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https://d.docs.live.net/c3a332e55b2589f8/Desktop/"/>
    </mc:Choice>
  </mc:AlternateContent>
  <xr:revisionPtr revIDLastSave="5" documentId="13_ncr:1_{D5F0BAF4-DD07-404E-A5E8-A99A42B6A5E9}" xr6:coauthVersionLast="47" xr6:coauthVersionMax="47" xr10:uidLastSave="{90EC685F-2CAC-4078-9034-ECD1ABF3B77A}"/>
  <bookViews>
    <workbookView xWindow="-108" yWindow="-108" windowWidth="23256" windowHeight="12456" xr2:uid="{A5691850-E6C6-4F23-8C9C-A0A19F00E83D}"/>
  </bookViews>
  <sheets>
    <sheet name="Dashboard" sheetId="4" r:id="rId1"/>
    <sheet name="walmart-sales-dataset-of-45stor" sheetId="2" r:id="rId2"/>
    <sheet name="Sheet1" sheetId="5" r:id="rId3"/>
    <sheet name="Sheet2" sheetId="3" r:id="rId4"/>
  </sheets>
  <definedNames>
    <definedName name="_xlnm._FilterDatabase" localSheetId="2" hidden="1">Sheet1!$B$2:$C$23</definedName>
    <definedName name="_xlnm._FilterDatabase" localSheetId="1" hidden="1">'walmart-sales-dataset-of-45stor'!$R$1:$T$3529</definedName>
    <definedName name="ExternalData_1" localSheetId="1" hidden="1">'walmart-sales-dataset-of-45stor'!$A$1:$N$6436</definedName>
    <definedName name="Slicer_Holiday_flag">#N/A</definedName>
    <definedName name="Slicer_Months__Date">#N/A</definedName>
    <definedName name="Slicer_Store">#N/A</definedName>
    <definedName name="Slicer_Years__Dat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9" i="2" l="1"/>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1015" i="2"/>
  <c r="C1016" i="2"/>
  <c r="C1017" i="2"/>
  <c r="C1018" i="2"/>
  <c r="C1019" i="2"/>
  <c r="C1020" i="2"/>
  <c r="C1021" i="2"/>
  <c r="C1022" i="2"/>
  <c r="C1023" i="2"/>
  <c r="C1024" i="2"/>
  <c r="C1025" i="2"/>
  <c r="C1026" i="2"/>
  <c r="C1027" i="2"/>
  <c r="C1028" i="2"/>
  <c r="C1029" i="2"/>
  <c r="C1030" i="2"/>
  <c r="C1031" i="2"/>
  <c r="C1032" i="2"/>
  <c r="C1033" i="2"/>
  <c r="C1034" i="2"/>
  <c r="C1035" i="2"/>
  <c r="C1036" i="2"/>
  <c r="C1037" i="2"/>
  <c r="C1038" i="2"/>
  <c r="C1039" i="2"/>
  <c r="C1040" i="2"/>
  <c r="C1041" i="2"/>
  <c r="C1042" i="2"/>
  <c r="C1043" i="2"/>
  <c r="C1044" i="2"/>
  <c r="C1045" i="2"/>
  <c r="C1046" i="2"/>
  <c r="C1047" i="2"/>
  <c r="C1048" i="2"/>
  <c r="C1049" i="2"/>
  <c r="C1050" i="2"/>
  <c r="C1051" i="2"/>
  <c r="C1052" i="2"/>
  <c r="C1053" i="2"/>
  <c r="C1054" i="2"/>
  <c r="C1055" i="2"/>
  <c r="C1056" i="2"/>
  <c r="C1057" i="2"/>
  <c r="C1058" i="2"/>
  <c r="C1059" i="2"/>
  <c r="C1060" i="2"/>
  <c r="C1061" i="2"/>
  <c r="C1062" i="2"/>
  <c r="C1063" i="2"/>
  <c r="C1064" i="2"/>
  <c r="C1065" i="2"/>
  <c r="C1066" i="2"/>
  <c r="C1067" i="2"/>
  <c r="C1068" i="2"/>
  <c r="C1069" i="2"/>
  <c r="C1070" i="2"/>
  <c r="C1071" i="2"/>
  <c r="C1072" i="2"/>
  <c r="C1073" i="2"/>
  <c r="C1074" i="2"/>
  <c r="C1075" i="2"/>
  <c r="C1076" i="2"/>
  <c r="C1077" i="2"/>
  <c r="C1078" i="2"/>
  <c r="C1079" i="2"/>
  <c r="C1080" i="2"/>
  <c r="C1081" i="2"/>
  <c r="C1082" i="2"/>
  <c r="C1083" i="2"/>
  <c r="C1084" i="2"/>
  <c r="C1085" i="2"/>
  <c r="C1086" i="2"/>
  <c r="C1087" i="2"/>
  <c r="C1088" i="2"/>
  <c r="C1089" i="2"/>
  <c r="C1090" i="2"/>
  <c r="C1091" i="2"/>
  <c r="C1092" i="2"/>
  <c r="C1093" i="2"/>
  <c r="C1094" i="2"/>
  <c r="C1095" i="2"/>
  <c r="C1096" i="2"/>
  <c r="C1097" i="2"/>
  <c r="C1098" i="2"/>
  <c r="C1099" i="2"/>
  <c r="C1100" i="2"/>
  <c r="C1101" i="2"/>
  <c r="C1102" i="2"/>
  <c r="C1103" i="2"/>
  <c r="C1104" i="2"/>
  <c r="C1105" i="2"/>
  <c r="C1106" i="2"/>
  <c r="C1107" i="2"/>
  <c r="C1108" i="2"/>
  <c r="C1109" i="2"/>
  <c r="C1110" i="2"/>
  <c r="C1111" i="2"/>
  <c r="C1112" i="2"/>
  <c r="C1113" i="2"/>
  <c r="C1114" i="2"/>
  <c r="C1115" i="2"/>
  <c r="C1116" i="2"/>
  <c r="C1117" i="2"/>
  <c r="C1118" i="2"/>
  <c r="C1119" i="2"/>
  <c r="C1120" i="2"/>
  <c r="C1121" i="2"/>
  <c r="C1122" i="2"/>
  <c r="C1123" i="2"/>
  <c r="C1124" i="2"/>
  <c r="C1125" i="2"/>
  <c r="C1126" i="2"/>
  <c r="C1127" i="2"/>
  <c r="C1128" i="2"/>
  <c r="C1129" i="2"/>
  <c r="C1130" i="2"/>
  <c r="C1131" i="2"/>
  <c r="C1132" i="2"/>
  <c r="C1133" i="2"/>
  <c r="C1134" i="2"/>
  <c r="C1135" i="2"/>
  <c r="C1136" i="2"/>
  <c r="C1137" i="2"/>
  <c r="C1138" i="2"/>
  <c r="C1139" i="2"/>
  <c r="C1140" i="2"/>
  <c r="C1141" i="2"/>
  <c r="C1142" i="2"/>
  <c r="C1143" i="2"/>
  <c r="C1144" i="2"/>
  <c r="C1145" i="2"/>
  <c r="C1146" i="2"/>
  <c r="C1147" i="2"/>
  <c r="C1148" i="2"/>
  <c r="C1149" i="2"/>
  <c r="C1150" i="2"/>
  <c r="C1151" i="2"/>
  <c r="C1152" i="2"/>
  <c r="C1153" i="2"/>
  <c r="C1154" i="2"/>
  <c r="C1155" i="2"/>
  <c r="C1156" i="2"/>
  <c r="C1157" i="2"/>
  <c r="C1158" i="2"/>
  <c r="C1159" i="2"/>
  <c r="C1160" i="2"/>
  <c r="C1161" i="2"/>
  <c r="C1162" i="2"/>
  <c r="C1163" i="2"/>
  <c r="C1164" i="2"/>
  <c r="C1165" i="2"/>
  <c r="C1166" i="2"/>
  <c r="C1167" i="2"/>
  <c r="C1168" i="2"/>
  <c r="C1169" i="2"/>
  <c r="C1170" i="2"/>
  <c r="C1171" i="2"/>
  <c r="C1172" i="2"/>
  <c r="C1173" i="2"/>
  <c r="C1174" i="2"/>
  <c r="C1175" i="2"/>
  <c r="C1176" i="2"/>
  <c r="C1177" i="2"/>
  <c r="C1178" i="2"/>
  <c r="C1179" i="2"/>
  <c r="C1180" i="2"/>
  <c r="C1181" i="2"/>
  <c r="C1182" i="2"/>
  <c r="C1183" i="2"/>
  <c r="C1184" i="2"/>
  <c r="C1185" i="2"/>
  <c r="C1186" i="2"/>
  <c r="C1187" i="2"/>
  <c r="C1188" i="2"/>
  <c r="C1189" i="2"/>
  <c r="C1190" i="2"/>
  <c r="C1191" i="2"/>
  <c r="C1192" i="2"/>
  <c r="C1193" i="2"/>
  <c r="C1194" i="2"/>
  <c r="C1195" i="2"/>
  <c r="C1196" i="2"/>
  <c r="C1197" i="2"/>
  <c r="C1198" i="2"/>
  <c r="C1199" i="2"/>
  <c r="C1200" i="2"/>
  <c r="C1201" i="2"/>
  <c r="C1202" i="2"/>
  <c r="C1203" i="2"/>
  <c r="C1204" i="2"/>
  <c r="C1205" i="2"/>
  <c r="C1206" i="2"/>
  <c r="C1207" i="2"/>
  <c r="C1208" i="2"/>
  <c r="C1209" i="2"/>
  <c r="C1210" i="2"/>
  <c r="C1211" i="2"/>
  <c r="C1212" i="2"/>
  <c r="C1213" i="2"/>
  <c r="C1214" i="2"/>
  <c r="C1215" i="2"/>
  <c r="C1216" i="2"/>
  <c r="C1217" i="2"/>
  <c r="C1218" i="2"/>
  <c r="C1219" i="2"/>
  <c r="C1220" i="2"/>
  <c r="C1221" i="2"/>
  <c r="C1222" i="2"/>
  <c r="C1223" i="2"/>
  <c r="C1224" i="2"/>
  <c r="C1225" i="2"/>
  <c r="C1226" i="2"/>
  <c r="C1227" i="2"/>
  <c r="C1228" i="2"/>
  <c r="C1229" i="2"/>
  <c r="C1230" i="2"/>
  <c r="C1231" i="2"/>
  <c r="C1232" i="2"/>
  <c r="C1233" i="2"/>
  <c r="C1234" i="2"/>
  <c r="C1235" i="2"/>
  <c r="C1236" i="2"/>
  <c r="C1237" i="2"/>
  <c r="C1238" i="2"/>
  <c r="C1239" i="2"/>
  <c r="C1240" i="2"/>
  <c r="C1241" i="2"/>
  <c r="C1242" i="2"/>
  <c r="C1243" i="2"/>
  <c r="C1244" i="2"/>
  <c r="C1245" i="2"/>
  <c r="C1246" i="2"/>
  <c r="C1247" i="2"/>
  <c r="C1248" i="2"/>
  <c r="C1249" i="2"/>
  <c r="C1250" i="2"/>
  <c r="C1251" i="2"/>
  <c r="C1252" i="2"/>
  <c r="C1253" i="2"/>
  <c r="C1254" i="2"/>
  <c r="C1255" i="2"/>
  <c r="C1256" i="2"/>
  <c r="C1257" i="2"/>
  <c r="C1258" i="2"/>
  <c r="C1259" i="2"/>
  <c r="C1260" i="2"/>
  <c r="C1261" i="2"/>
  <c r="C1262" i="2"/>
  <c r="C1263" i="2"/>
  <c r="C1264" i="2"/>
  <c r="C1265" i="2"/>
  <c r="C1266" i="2"/>
  <c r="C1267" i="2"/>
  <c r="C1268" i="2"/>
  <c r="C1269" i="2"/>
  <c r="C1270" i="2"/>
  <c r="C1271" i="2"/>
  <c r="C1272" i="2"/>
  <c r="C1273" i="2"/>
  <c r="C1274" i="2"/>
  <c r="C1275" i="2"/>
  <c r="C1276" i="2"/>
  <c r="C1277" i="2"/>
  <c r="C1278" i="2"/>
  <c r="C1279" i="2"/>
  <c r="C1280" i="2"/>
  <c r="C1281" i="2"/>
  <c r="C1282" i="2"/>
  <c r="C1283" i="2"/>
  <c r="C1284" i="2"/>
  <c r="C1285" i="2"/>
  <c r="C1286" i="2"/>
  <c r="C1287" i="2"/>
  <c r="C1288" i="2"/>
  <c r="C1289" i="2"/>
  <c r="C1290" i="2"/>
  <c r="C1291" i="2"/>
  <c r="C1292" i="2"/>
  <c r="C1293" i="2"/>
  <c r="C1294" i="2"/>
  <c r="C1295" i="2"/>
  <c r="C1296" i="2"/>
  <c r="C1297" i="2"/>
  <c r="C1298" i="2"/>
  <c r="C1299" i="2"/>
  <c r="C1300" i="2"/>
  <c r="C1301" i="2"/>
  <c r="C1302" i="2"/>
  <c r="C1303" i="2"/>
  <c r="C1304" i="2"/>
  <c r="C1305" i="2"/>
  <c r="C1306" i="2"/>
  <c r="C1307" i="2"/>
  <c r="C1308" i="2"/>
  <c r="C1309" i="2"/>
  <c r="C1310" i="2"/>
  <c r="C1311" i="2"/>
  <c r="C1312" i="2"/>
  <c r="C1313" i="2"/>
  <c r="C1314" i="2"/>
  <c r="C1315" i="2"/>
  <c r="C1316" i="2"/>
  <c r="C1317" i="2"/>
  <c r="C1318" i="2"/>
  <c r="C1319" i="2"/>
  <c r="C1320" i="2"/>
  <c r="C1321" i="2"/>
  <c r="C1322" i="2"/>
  <c r="C1323" i="2"/>
  <c r="C1324" i="2"/>
  <c r="C1325" i="2"/>
  <c r="C1326" i="2"/>
  <c r="C1327" i="2"/>
  <c r="C1328" i="2"/>
  <c r="C1329" i="2"/>
  <c r="C1330" i="2"/>
  <c r="C1331" i="2"/>
  <c r="C1332" i="2"/>
  <c r="C1333" i="2"/>
  <c r="C1334" i="2"/>
  <c r="C1335" i="2"/>
  <c r="C1336" i="2"/>
  <c r="C1337" i="2"/>
  <c r="C1338" i="2"/>
  <c r="C1339" i="2"/>
  <c r="C1340" i="2"/>
  <c r="C1341" i="2"/>
  <c r="C1342" i="2"/>
  <c r="C1343" i="2"/>
  <c r="C1344" i="2"/>
  <c r="C1345" i="2"/>
  <c r="C1346" i="2"/>
  <c r="C1347" i="2"/>
  <c r="C1348" i="2"/>
  <c r="C1349" i="2"/>
  <c r="C1350" i="2"/>
  <c r="C1351" i="2"/>
  <c r="C1352" i="2"/>
  <c r="C1353" i="2"/>
  <c r="C1354" i="2"/>
  <c r="C1355" i="2"/>
  <c r="C1356" i="2"/>
  <c r="C1357" i="2"/>
  <c r="C1358" i="2"/>
  <c r="C1359" i="2"/>
  <c r="C1360" i="2"/>
  <c r="C1361" i="2"/>
  <c r="C1362" i="2"/>
  <c r="C1363" i="2"/>
  <c r="C1364" i="2"/>
  <c r="C1365" i="2"/>
  <c r="C1366" i="2"/>
  <c r="C1367" i="2"/>
  <c r="C1368" i="2"/>
  <c r="C1369" i="2"/>
  <c r="C1370" i="2"/>
  <c r="C1371" i="2"/>
  <c r="C1372" i="2"/>
  <c r="C1373" i="2"/>
  <c r="C1374" i="2"/>
  <c r="C1375" i="2"/>
  <c r="C1376" i="2"/>
  <c r="C1377" i="2"/>
  <c r="C1378" i="2"/>
  <c r="C1379" i="2"/>
  <c r="C1380" i="2"/>
  <c r="C1381" i="2"/>
  <c r="C1382" i="2"/>
  <c r="C1383" i="2"/>
  <c r="C1384" i="2"/>
  <c r="C1385" i="2"/>
  <c r="C1386" i="2"/>
  <c r="C1387" i="2"/>
  <c r="C1388" i="2"/>
  <c r="C1389" i="2"/>
  <c r="C1390" i="2"/>
  <c r="C1391" i="2"/>
  <c r="C1392" i="2"/>
  <c r="C1393" i="2"/>
  <c r="C1394" i="2"/>
  <c r="C1395" i="2"/>
  <c r="C1396" i="2"/>
  <c r="C1397" i="2"/>
  <c r="C1398" i="2"/>
  <c r="C1399" i="2"/>
  <c r="C1400" i="2"/>
  <c r="C1401" i="2"/>
  <c r="C1402" i="2"/>
  <c r="C1403" i="2"/>
  <c r="C1404" i="2"/>
  <c r="C1405" i="2"/>
  <c r="C1406" i="2"/>
  <c r="C1407" i="2"/>
  <c r="C1408" i="2"/>
  <c r="C1409" i="2"/>
  <c r="C1410" i="2"/>
  <c r="C1411" i="2"/>
  <c r="C1412" i="2"/>
  <c r="C1413" i="2"/>
  <c r="C1414" i="2"/>
  <c r="C1415" i="2"/>
  <c r="C1416" i="2"/>
  <c r="C1417" i="2"/>
  <c r="C1418" i="2"/>
  <c r="C1419" i="2"/>
  <c r="C1420" i="2"/>
  <c r="C1421" i="2"/>
  <c r="C1422" i="2"/>
  <c r="C1423" i="2"/>
  <c r="C1424" i="2"/>
  <c r="C1425" i="2"/>
  <c r="C1426" i="2"/>
  <c r="C1427" i="2"/>
  <c r="C1428" i="2"/>
  <c r="C1429" i="2"/>
  <c r="C1430" i="2"/>
  <c r="C1431" i="2"/>
  <c r="C1432" i="2"/>
  <c r="C1433" i="2"/>
  <c r="C1434" i="2"/>
  <c r="C1435" i="2"/>
  <c r="C1436" i="2"/>
  <c r="C1437" i="2"/>
  <c r="C1438" i="2"/>
  <c r="C1439" i="2"/>
  <c r="C1440" i="2"/>
  <c r="C1441" i="2"/>
  <c r="C1442" i="2"/>
  <c r="C1443" i="2"/>
  <c r="C1444" i="2"/>
  <c r="C1445" i="2"/>
  <c r="C1446" i="2"/>
  <c r="C1447" i="2"/>
  <c r="C1448" i="2"/>
  <c r="C1449" i="2"/>
  <c r="C1450" i="2"/>
  <c r="C1451" i="2"/>
  <c r="C1452" i="2"/>
  <c r="C1453" i="2"/>
  <c r="C1454" i="2"/>
  <c r="C1455" i="2"/>
  <c r="C1456" i="2"/>
  <c r="C1457" i="2"/>
  <c r="C1458" i="2"/>
  <c r="C1459" i="2"/>
  <c r="C1460" i="2"/>
  <c r="C1461" i="2"/>
  <c r="C1462" i="2"/>
  <c r="C1463" i="2"/>
  <c r="C1464" i="2"/>
  <c r="C1465" i="2"/>
  <c r="C1466" i="2"/>
  <c r="C1467" i="2"/>
  <c r="C1468" i="2"/>
  <c r="C1469" i="2"/>
  <c r="C1470" i="2"/>
  <c r="C1471" i="2"/>
  <c r="C1472" i="2"/>
  <c r="C1473" i="2"/>
  <c r="C1474" i="2"/>
  <c r="C1475" i="2"/>
  <c r="C1476" i="2"/>
  <c r="C1477" i="2"/>
  <c r="C1478" i="2"/>
  <c r="C1479" i="2"/>
  <c r="C1480" i="2"/>
  <c r="C1481" i="2"/>
  <c r="C1482" i="2"/>
  <c r="C1483" i="2"/>
  <c r="C1484" i="2"/>
  <c r="C1485" i="2"/>
  <c r="C1486" i="2"/>
  <c r="C1487" i="2"/>
  <c r="C1488" i="2"/>
  <c r="C1489" i="2"/>
  <c r="C1490" i="2"/>
  <c r="C1491" i="2"/>
  <c r="C1492" i="2"/>
  <c r="C1493" i="2"/>
  <c r="C1494" i="2"/>
  <c r="C1495" i="2"/>
  <c r="C1496" i="2"/>
  <c r="C1497" i="2"/>
  <c r="C1498" i="2"/>
  <c r="C1499" i="2"/>
  <c r="C1500" i="2"/>
  <c r="C1501" i="2"/>
  <c r="C1502" i="2"/>
  <c r="C1503" i="2"/>
  <c r="C1504" i="2"/>
  <c r="C1505" i="2"/>
  <c r="C1506" i="2"/>
  <c r="C1507" i="2"/>
  <c r="C1508" i="2"/>
  <c r="C1509" i="2"/>
  <c r="C1510" i="2"/>
  <c r="C1511" i="2"/>
  <c r="C1512" i="2"/>
  <c r="C1513" i="2"/>
  <c r="C1514" i="2"/>
  <c r="C1515" i="2"/>
  <c r="C1516" i="2"/>
  <c r="C1517" i="2"/>
  <c r="C1518" i="2"/>
  <c r="C1519" i="2"/>
  <c r="C1520" i="2"/>
  <c r="C1521" i="2"/>
  <c r="C1522" i="2"/>
  <c r="C1523" i="2"/>
  <c r="C1524" i="2"/>
  <c r="C1525" i="2"/>
  <c r="C1526" i="2"/>
  <c r="C1527" i="2"/>
  <c r="C1528" i="2"/>
  <c r="C1529" i="2"/>
  <c r="C1530" i="2"/>
  <c r="C1531" i="2"/>
  <c r="C1532" i="2"/>
  <c r="C1533" i="2"/>
  <c r="C1534" i="2"/>
  <c r="C1535" i="2"/>
  <c r="C1536" i="2"/>
  <c r="C1537" i="2"/>
  <c r="C1538" i="2"/>
  <c r="C1539" i="2"/>
  <c r="C1540" i="2"/>
  <c r="C1541" i="2"/>
  <c r="C1542" i="2"/>
  <c r="C1543" i="2"/>
  <c r="C1544" i="2"/>
  <c r="C1545" i="2"/>
  <c r="C1546" i="2"/>
  <c r="C1547" i="2"/>
  <c r="C1548" i="2"/>
  <c r="C1549" i="2"/>
  <c r="C1550" i="2"/>
  <c r="C1551" i="2"/>
  <c r="C1552" i="2"/>
  <c r="C1553" i="2"/>
  <c r="C1554" i="2"/>
  <c r="C1555" i="2"/>
  <c r="C1556" i="2"/>
  <c r="C1557" i="2"/>
  <c r="C1558" i="2"/>
  <c r="C1559" i="2"/>
  <c r="C1560" i="2"/>
  <c r="C1561" i="2"/>
  <c r="C1562" i="2"/>
  <c r="C1563" i="2"/>
  <c r="C1564" i="2"/>
  <c r="C1565" i="2"/>
  <c r="C1566" i="2"/>
  <c r="C1567" i="2"/>
  <c r="C1568" i="2"/>
  <c r="C1569" i="2"/>
  <c r="C1570" i="2"/>
  <c r="C1571" i="2"/>
  <c r="C1572" i="2"/>
  <c r="C1573" i="2"/>
  <c r="C1574" i="2"/>
  <c r="C1575" i="2"/>
  <c r="C1576" i="2"/>
  <c r="C1577" i="2"/>
  <c r="C1578" i="2"/>
  <c r="C1579" i="2"/>
  <c r="C1580" i="2"/>
  <c r="C1581" i="2"/>
  <c r="C1582" i="2"/>
  <c r="C1583" i="2"/>
  <c r="C1584" i="2"/>
  <c r="C1585" i="2"/>
  <c r="C1586" i="2"/>
  <c r="C1587" i="2"/>
  <c r="C1588" i="2"/>
  <c r="C1589" i="2"/>
  <c r="C1590" i="2"/>
  <c r="C1591" i="2"/>
  <c r="C1592" i="2"/>
  <c r="C1593" i="2"/>
  <c r="C1594" i="2"/>
  <c r="C1595" i="2"/>
  <c r="C1596" i="2"/>
  <c r="C1597" i="2"/>
  <c r="C1598" i="2"/>
  <c r="C1599" i="2"/>
  <c r="C1600" i="2"/>
  <c r="C1601" i="2"/>
  <c r="C1602" i="2"/>
  <c r="C1603" i="2"/>
  <c r="C1604" i="2"/>
  <c r="C1605" i="2"/>
  <c r="C1606" i="2"/>
  <c r="C1607" i="2"/>
  <c r="C1608" i="2"/>
  <c r="C1609" i="2"/>
  <c r="C1610" i="2"/>
  <c r="C1611" i="2"/>
  <c r="C1612" i="2"/>
  <c r="C1613" i="2"/>
  <c r="C1614" i="2"/>
  <c r="C1615" i="2"/>
  <c r="C1616" i="2"/>
  <c r="C1617" i="2"/>
  <c r="C1618" i="2"/>
  <c r="C1619" i="2"/>
  <c r="C1620" i="2"/>
  <c r="C1621" i="2"/>
  <c r="C1622" i="2"/>
  <c r="C1623" i="2"/>
  <c r="C1624" i="2"/>
  <c r="C1625" i="2"/>
  <c r="C1626" i="2"/>
  <c r="C1627" i="2"/>
  <c r="C1628" i="2"/>
  <c r="C1629" i="2"/>
  <c r="C1630" i="2"/>
  <c r="C1631" i="2"/>
  <c r="C1632" i="2"/>
  <c r="C1633" i="2"/>
  <c r="C1634" i="2"/>
  <c r="C1635" i="2"/>
  <c r="C1636" i="2"/>
  <c r="C1637" i="2"/>
  <c r="C1638" i="2"/>
  <c r="C1639" i="2"/>
  <c r="C1640" i="2"/>
  <c r="C1641" i="2"/>
  <c r="C1642" i="2"/>
  <c r="C1643" i="2"/>
  <c r="C1644" i="2"/>
  <c r="C1645" i="2"/>
  <c r="C1646" i="2"/>
  <c r="C1647" i="2"/>
  <c r="C1648" i="2"/>
  <c r="C1649" i="2"/>
  <c r="C1650" i="2"/>
  <c r="C1651" i="2"/>
  <c r="C1652" i="2"/>
  <c r="C1653" i="2"/>
  <c r="C1654" i="2"/>
  <c r="C1655" i="2"/>
  <c r="C1656" i="2"/>
  <c r="C1657" i="2"/>
  <c r="C1658" i="2"/>
  <c r="C1659" i="2"/>
  <c r="C1660" i="2"/>
  <c r="C1661" i="2"/>
  <c r="C1662" i="2"/>
  <c r="C1663" i="2"/>
  <c r="C1664" i="2"/>
  <c r="C1665" i="2"/>
  <c r="C1666" i="2"/>
  <c r="C1667" i="2"/>
  <c r="C1668" i="2"/>
  <c r="C1669" i="2"/>
  <c r="C1670" i="2"/>
  <c r="C1671" i="2"/>
  <c r="C1672" i="2"/>
  <c r="C1673" i="2"/>
  <c r="C1674" i="2"/>
  <c r="C1675" i="2"/>
  <c r="C1676" i="2"/>
  <c r="C1677" i="2"/>
  <c r="C1678" i="2"/>
  <c r="C1679" i="2"/>
  <c r="C1680" i="2"/>
  <c r="C1681" i="2"/>
  <c r="C1682" i="2"/>
  <c r="C1683" i="2"/>
  <c r="C1684" i="2"/>
  <c r="C1685" i="2"/>
  <c r="C1686" i="2"/>
  <c r="C1687" i="2"/>
  <c r="C1688" i="2"/>
  <c r="C1689" i="2"/>
  <c r="C1690" i="2"/>
  <c r="C1691" i="2"/>
  <c r="C1692" i="2"/>
  <c r="C1693" i="2"/>
  <c r="C1694" i="2"/>
  <c r="C1695" i="2"/>
  <c r="C1696" i="2"/>
  <c r="C1697" i="2"/>
  <c r="C1698" i="2"/>
  <c r="C1699" i="2"/>
  <c r="C1700" i="2"/>
  <c r="C1701" i="2"/>
  <c r="C1702" i="2"/>
  <c r="C1703" i="2"/>
  <c r="C1704" i="2"/>
  <c r="C1705" i="2"/>
  <c r="C1706" i="2"/>
  <c r="C1707" i="2"/>
  <c r="C1708" i="2"/>
  <c r="C1709" i="2"/>
  <c r="C1710" i="2"/>
  <c r="C1711" i="2"/>
  <c r="C1712" i="2"/>
  <c r="C1713" i="2"/>
  <c r="C1714" i="2"/>
  <c r="C1715" i="2"/>
  <c r="C1716" i="2"/>
  <c r="C1717" i="2"/>
  <c r="C1718" i="2"/>
  <c r="C1719" i="2"/>
  <c r="C1720" i="2"/>
  <c r="C1721" i="2"/>
  <c r="C1722" i="2"/>
  <c r="C1723" i="2"/>
  <c r="C1724" i="2"/>
  <c r="C1725" i="2"/>
  <c r="C1726" i="2"/>
  <c r="C1727" i="2"/>
  <c r="C1728" i="2"/>
  <c r="C1729" i="2"/>
  <c r="C1730" i="2"/>
  <c r="C1731" i="2"/>
  <c r="C1732" i="2"/>
  <c r="C1733" i="2"/>
  <c r="C1734" i="2"/>
  <c r="C1735" i="2"/>
  <c r="C1736" i="2"/>
  <c r="C1737" i="2"/>
  <c r="C1738" i="2"/>
  <c r="C1739" i="2"/>
  <c r="C1740" i="2"/>
  <c r="C1741" i="2"/>
  <c r="C1742" i="2"/>
  <c r="C1743" i="2"/>
  <c r="C1744" i="2"/>
  <c r="C1745" i="2"/>
  <c r="C1746" i="2"/>
  <c r="C1747" i="2"/>
  <c r="C1748" i="2"/>
  <c r="C1749" i="2"/>
  <c r="C1750" i="2"/>
  <c r="C1751" i="2"/>
  <c r="C1752" i="2"/>
  <c r="C1753" i="2"/>
  <c r="C1754" i="2"/>
  <c r="C1755" i="2"/>
  <c r="C1756" i="2"/>
  <c r="C1757" i="2"/>
  <c r="C1758" i="2"/>
  <c r="C1759" i="2"/>
  <c r="C1760" i="2"/>
  <c r="C1761" i="2"/>
  <c r="C1762" i="2"/>
  <c r="C1763" i="2"/>
  <c r="C1764" i="2"/>
  <c r="C1765" i="2"/>
  <c r="C1766" i="2"/>
  <c r="C1767" i="2"/>
  <c r="C1768" i="2"/>
  <c r="C1769" i="2"/>
  <c r="C1770" i="2"/>
  <c r="C1771" i="2"/>
  <c r="C1772" i="2"/>
  <c r="C1773" i="2"/>
  <c r="C1774" i="2"/>
  <c r="C1775" i="2"/>
  <c r="C1776" i="2"/>
  <c r="C1777" i="2"/>
  <c r="C1778" i="2"/>
  <c r="C1779" i="2"/>
  <c r="C1780" i="2"/>
  <c r="C1781" i="2"/>
  <c r="C1782" i="2"/>
  <c r="C1783" i="2"/>
  <c r="C1784" i="2"/>
  <c r="C1785" i="2"/>
  <c r="C1786" i="2"/>
  <c r="C1787" i="2"/>
  <c r="C1788" i="2"/>
  <c r="C1789" i="2"/>
  <c r="C1790" i="2"/>
  <c r="C1791" i="2"/>
  <c r="C1792" i="2"/>
  <c r="C1793" i="2"/>
  <c r="C1794" i="2"/>
  <c r="C1795" i="2"/>
  <c r="C1796" i="2"/>
  <c r="C1797" i="2"/>
  <c r="C1798" i="2"/>
  <c r="C1799" i="2"/>
  <c r="C1800" i="2"/>
  <c r="C1801" i="2"/>
  <c r="C1802" i="2"/>
  <c r="C1803" i="2"/>
  <c r="C1804" i="2"/>
  <c r="C1805" i="2"/>
  <c r="C1806" i="2"/>
  <c r="C1807" i="2"/>
  <c r="C1808" i="2"/>
  <c r="C1809" i="2"/>
  <c r="C1810" i="2"/>
  <c r="C1811" i="2"/>
  <c r="C1812" i="2"/>
  <c r="C1813" i="2"/>
  <c r="C1814" i="2"/>
  <c r="C1815" i="2"/>
  <c r="C1816" i="2"/>
  <c r="C1817" i="2"/>
  <c r="C1818" i="2"/>
  <c r="C1819" i="2"/>
  <c r="C1820" i="2"/>
  <c r="C1821" i="2"/>
  <c r="C1822" i="2"/>
  <c r="C1823" i="2"/>
  <c r="C1824" i="2"/>
  <c r="C1825" i="2"/>
  <c r="C1826" i="2"/>
  <c r="C1827" i="2"/>
  <c r="C1828" i="2"/>
  <c r="C1829" i="2"/>
  <c r="C1830" i="2"/>
  <c r="C1831" i="2"/>
  <c r="C1832" i="2"/>
  <c r="C1833" i="2"/>
  <c r="C1834" i="2"/>
  <c r="C1835" i="2"/>
  <c r="C1836" i="2"/>
  <c r="C1837" i="2"/>
  <c r="C1838" i="2"/>
  <c r="C1839" i="2"/>
  <c r="C1840" i="2"/>
  <c r="C1841" i="2"/>
  <c r="C1842" i="2"/>
  <c r="C1843" i="2"/>
  <c r="C1844" i="2"/>
  <c r="C1845" i="2"/>
  <c r="C1846" i="2"/>
  <c r="C1847" i="2"/>
  <c r="C1848" i="2"/>
  <c r="C1849" i="2"/>
  <c r="C1850" i="2"/>
  <c r="C1851" i="2"/>
  <c r="C1852" i="2"/>
  <c r="C1853" i="2"/>
  <c r="C1854" i="2"/>
  <c r="C1855" i="2"/>
  <c r="C1856" i="2"/>
  <c r="C1857" i="2"/>
  <c r="C1858" i="2"/>
  <c r="C1859" i="2"/>
  <c r="C1860" i="2"/>
  <c r="C1861" i="2"/>
  <c r="C1862" i="2"/>
  <c r="C1863" i="2"/>
  <c r="C1864" i="2"/>
  <c r="C1865" i="2"/>
  <c r="C1866" i="2"/>
  <c r="C1867" i="2"/>
  <c r="C1868" i="2"/>
  <c r="C1869" i="2"/>
  <c r="C1870" i="2"/>
  <c r="C1871" i="2"/>
  <c r="C1872" i="2"/>
  <c r="C1873" i="2"/>
  <c r="C1874" i="2"/>
  <c r="C1875" i="2"/>
  <c r="C1876" i="2"/>
  <c r="C1877" i="2"/>
  <c r="C1878" i="2"/>
  <c r="C1879" i="2"/>
  <c r="C1880" i="2"/>
  <c r="C1881" i="2"/>
  <c r="C1882" i="2"/>
  <c r="C1883" i="2"/>
  <c r="C1884" i="2"/>
  <c r="C1885" i="2"/>
  <c r="C1886" i="2"/>
  <c r="C1887" i="2"/>
  <c r="C1888" i="2"/>
  <c r="C1889" i="2"/>
  <c r="C1890" i="2"/>
  <c r="C1891" i="2"/>
  <c r="C1892" i="2"/>
  <c r="C1893" i="2"/>
  <c r="C1894" i="2"/>
  <c r="C1895" i="2"/>
  <c r="C1896" i="2"/>
  <c r="C1897" i="2"/>
  <c r="C1898" i="2"/>
  <c r="C1899" i="2"/>
  <c r="C1900" i="2"/>
  <c r="C1901" i="2"/>
  <c r="C1902" i="2"/>
  <c r="C1903" i="2"/>
  <c r="C1904" i="2"/>
  <c r="C1905" i="2"/>
  <c r="C1906" i="2"/>
  <c r="C1907" i="2"/>
  <c r="C1908" i="2"/>
  <c r="C1909" i="2"/>
  <c r="C1910" i="2"/>
  <c r="C1911" i="2"/>
  <c r="C1912" i="2"/>
  <c r="C1913" i="2"/>
  <c r="C1914" i="2"/>
  <c r="C1915" i="2"/>
  <c r="C1916" i="2"/>
  <c r="C1917" i="2"/>
  <c r="C1918" i="2"/>
  <c r="C1919" i="2"/>
  <c r="C1920" i="2"/>
  <c r="C1921" i="2"/>
  <c r="C1922" i="2"/>
  <c r="C1923" i="2"/>
  <c r="C1924" i="2"/>
  <c r="C1925" i="2"/>
  <c r="C1926" i="2"/>
  <c r="C1927" i="2"/>
  <c r="C1928" i="2"/>
  <c r="C1929" i="2"/>
  <c r="C1930" i="2"/>
  <c r="C1931" i="2"/>
  <c r="C1932" i="2"/>
  <c r="C1933" i="2"/>
  <c r="C1934" i="2"/>
  <c r="C1935" i="2"/>
  <c r="C1936" i="2"/>
  <c r="C1937" i="2"/>
  <c r="C1938" i="2"/>
  <c r="C1939" i="2"/>
  <c r="C1940" i="2"/>
  <c r="C1941" i="2"/>
  <c r="C1942" i="2"/>
  <c r="C1943" i="2"/>
  <c r="C1944" i="2"/>
  <c r="C1945" i="2"/>
  <c r="C1946" i="2"/>
  <c r="C1947" i="2"/>
  <c r="C1948" i="2"/>
  <c r="C1949" i="2"/>
  <c r="C1950" i="2"/>
  <c r="C1951" i="2"/>
  <c r="C1952" i="2"/>
  <c r="C1953" i="2"/>
  <c r="C1954" i="2"/>
  <c r="C1955" i="2"/>
  <c r="C1956" i="2"/>
  <c r="C1957" i="2"/>
  <c r="C1958" i="2"/>
  <c r="C1959" i="2"/>
  <c r="C1960" i="2"/>
  <c r="C1961" i="2"/>
  <c r="C1962" i="2"/>
  <c r="C1963" i="2"/>
  <c r="C1964" i="2"/>
  <c r="C1965" i="2"/>
  <c r="C1966" i="2"/>
  <c r="C1967" i="2"/>
  <c r="C1968" i="2"/>
  <c r="C1969" i="2"/>
  <c r="C1970" i="2"/>
  <c r="C1971" i="2"/>
  <c r="C1972" i="2"/>
  <c r="C1973" i="2"/>
  <c r="C1974" i="2"/>
  <c r="C1975" i="2"/>
  <c r="C1976" i="2"/>
  <c r="C1977" i="2"/>
  <c r="C1978" i="2"/>
  <c r="C1979" i="2"/>
  <c r="C1980" i="2"/>
  <c r="C1981" i="2"/>
  <c r="C1982" i="2"/>
  <c r="C1983" i="2"/>
  <c r="C1984" i="2"/>
  <c r="C1985" i="2"/>
  <c r="C1986" i="2"/>
  <c r="C1987" i="2"/>
  <c r="C1988" i="2"/>
  <c r="C1989" i="2"/>
  <c r="C1990" i="2"/>
  <c r="C1991" i="2"/>
  <c r="C1992" i="2"/>
  <c r="C1993" i="2"/>
  <c r="C1994" i="2"/>
  <c r="C1995" i="2"/>
  <c r="C1996" i="2"/>
  <c r="C1997" i="2"/>
  <c r="C1998" i="2"/>
  <c r="C1999" i="2"/>
  <c r="C2000" i="2"/>
  <c r="C2001" i="2"/>
  <c r="C2002" i="2"/>
  <c r="C2003" i="2"/>
  <c r="C2004" i="2"/>
  <c r="C2005" i="2"/>
  <c r="C2006" i="2"/>
  <c r="C2007" i="2"/>
  <c r="C2008" i="2"/>
  <c r="C2009" i="2"/>
  <c r="C2010" i="2"/>
  <c r="C2011" i="2"/>
  <c r="C2012" i="2"/>
  <c r="C2013" i="2"/>
  <c r="C2014" i="2"/>
  <c r="C2015" i="2"/>
  <c r="C2016" i="2"/>
  <c r="C2017" i="2"/>
  <c r="C2018" i="2"/>
  <c r="C2019" i="2"/>
  <c r="C2020" i="2"/>
  <c r="C2021" i="2"/>
  <c r="C2022" i="2"/>
  <c r="C2023" i="2"/>
  <c r="C2024" i="2"/>
  <c r="C2025" i="2"/>
  <c r="C2026" i="2"/>
  <c r="C2027" i="2"/>
  <c r="C2028" i="2"/>
  <c r="C2029" i="2"/>
  <c r="C2030" i="2"/>
  <c r="C2031" i="2"/>
  <c r="C2032" i="2"/>
  <c r="C2033" i="2"/>
  <c r="C2034" i="2"/>
  <c r="C2035" i="2"/>
  <c r="C2036" i="2"/>
  <c r="C2037" i="2"/>
  <c r="C2038" i="2"/>
  <c r="C2039" i="2"/>
  <c r="C2040" i="2"/>
  <c r="C2041" i="2"/>
  <c r="C2042" i="2"/>
  <c r="C2043" i="2"/>
  <c r="C2044" i="2"/>
  <c r="C2045" i="2"/>
  <c r="C2046" i="2"/>
  <c r="C2047" i="2"/>
  <c r="C2048" i="2"/>
  <c r="C2049" i="2"/>
  <c r="C2050" i="2"/>
  <c r="C2051" i="2"/>
  <c r="C2052" i="2"/>
  <c r="C2053" i="2"/>
  <c r="C2054" i="2"/>
  <c r="C2055" i="2"/>
  <c r="C2056" i="2"/>
  <c r="C2057" i="2"/>
  <c r="C2058" i="2"/>
  <c r="C2059" i="2"/>
  <c r="C2060" i="2"/>
  <c r="C2061" i="2"/>
  <c r="C2062" i="2"/>
  <c r="C2063" i="2"/>
  <c r="C2064" i="2"/>
  <c r="C2065" i="2"/>
  <c r="C2066" i="2"/>
  <c r="C2067" i="2"/>
  <c r="C2068" i="2"/>
  <c r="C2069" i="2"/>
  <c r="C2070" i="2"/>
  <c r="C2071" i="2"/>
  <c r="C2072" i="2"/>
  <c r="C2073" i="2"/>
  <c r="C2074" i="2"/>
  <c r="C2075" i="2"/>
  <c r="C2076" i="2"/>
  <c r="C2077" i="2"/>
  <c r="C2078" i="2"/>
  <c r="C2079" i="2"/>
  <c r="C2080" i="2"/>
  <c r="C2081" i="2"/>
  <c r="C2082" i="2"/>
  <c r="C2083" i="2"/>
  <c r="C2084" i="2"/>
  <c r="C2085" i="2"/>
  <c r="C2086" i="2"/>
  <c r="C2087" i="2"/>
  <c r="C2088" i="2"/>
  <c r="C2089" i="2"/>
  <c r="C2090" i="2"/>
  <c r="C2091" i="2"/>
  <c r="C2092" i="2"/>
  <c r="C2093" i="2"/>
  <c r="C2094" i="2"/>
  <c r="C2095" i="2"/>
  <c r="C2096" i="2"/>
  <c r="C2097" i="2"/>
  <c r="C2098" i="2"/>
  <c r="C2099" i="2"/>
  <c r="C2100" i="2"/>
  <c r="C2101" i="2"/>
  <c r="C2102" i="2"/>
  <c r="C2103" i="2"/>
  <c r="C2104" i="2"/>
  <c r="C2105" i="2"/>
  <c r="C2106" i="2"/>
  <c r="C2107" i="2"/>
  <c r="C2108" i="2"/>
  <c r="C2109" i="2"/>
  <c r="C2110" i="2"/>
  <c r="C2111" i="2"/>
  <c r="C2112" i="2"/>
  <c r="C2113" i="2"/>
  <c r="C2114" i="2"/>
  <c r="C2115" i="2"/>
  <c r="C2116" i="2"/>
  <c r="C2117" i="2"/>
  <c r="C2118" i="2"/>
  <c r="C2119" i="2"/>
  <c r="C2120" i="2"/>
  <c r="C2121" i="2"/>
  <c r="C2122" i="2"/>
  <c r="C2123" i="2"/>
  <c r="C2124" i="2"/>
  <c r="C2125" i="2"/>
  <c r="C2126" i="2"/>
  <c r="C2127" i="2"/>
  <c r="C2128" i="2"/>
  <c r="C2129" i="2"/>
  <c r="C2130" i="2"/>
  <c r="C2131" i="2"/>
  <c r="C2132" i="2"/>
  <c r="C2133" i="2"/>
  <c r="C2134" i="2"/>
  <c r="C2135" i="2"/>
  <c r="C2136" i="2"/>
  <c r="C2137" i="2"/>
  <c r="C2138" i="2"/>
  <c r="C2139" i="2"/>
  <c r="C2140" i="2"/>
  <c r="C2141" i="2"/>
  <c r="C2142" i="2"/>
  <c r="C2143" i="2"/>
  <c r="C2144" i="2"/>
  <c r="C2145" i="2"/>
  <c r="C2146" i="2"/>
  <c r="C2147" i="2"/>
  <c r="C2148" i="2"/>
  <c r="C2149" i="2"/>
  <c r="C2150" i="2"/>
  <c r="C2151" i="2"/>
  <c r="C2152" i="2"/>
  <c r="C2153" i="2"/>
  <c r="C2154" i="2"/>
  <c r="C2155" i="2"/>
  <c r="C2156" i="2"/>
  <c r="C2157" i="2"/>
  <c r="C2158" i="2"/>
  <c r="C2159" i="2"/>
  <c r="C2160" i="2"/>
  <c r="C2161" i="2"/>
  <c r="C2162" i="2"/>
  <c r="C2163" i="2"/>
  <c r="C2164" i="2"/>
  <c r="C2165" i="2"/>
  <c r="C2166" i="2"/>
  <c r="C2167" i="2"/>
  <c r="C2168" i="2"/>
  <c r="C2169" i="2"/>
  <c r="C2170" i="2"/>
  <c r="C2171" i="2"/>
  <c r="C2172" i="2"/>
  <c r="C2173" i="2"/>
  <c r="C2174" i="2"/>
  <c r="C2175" i="2"/>
  <c r="C2176" i="2"/>
  <c r="C2177" i="2"/>
  <c r="C2178" i="2"/>
  <c r="C2179" i="2"/>
  <c r="C2180" i="2"/>
  <c r="C2181" i="2"/>
  <c r="C2182" i="2"/>
  <c r="C2183" i="2"/>
  <c r="C2184" i="2"/>
  <c r="C2185" i="2"/>
  <c r="C2186" i="2"/>
  <c r="C2187" i="2"/>
  <c r="C2188" i="2"/>
  <c r="C2189" i="2"/>
  <c r="C2190" i="2"/>
  <c r="C2191" i="2"/>
  <c r="C2192" i="2"/>
  <c r="C2193" i="2"/>
  <c r="C2194" i="2"/>
  <c r="C2195" i="2"/>
  <c r="C2196" i="2"/>
  <c r="C2197" i="2"/>
  <c r="C2198" i="2"/>
  <c r="C2199" i="2"/>
  <c r="C2200" i="2"/>
  <c r="C2201" i="2"/>
  <c r="C2202" i="2"/>
  <c r="C2203" i="2"/>
  <c r="C2204" i="2"/>
  <c r="C2205" i="2"/>
  <c r="C2206" i="2"/>
  <c r="C2207" i="2"/>
  <c r="C2208" i="2"/>
  <c r="C2209" i="2"/>
  <c r="C2210" i="2"/>
  <c r="C2211" i="2"/>
  <c r="C2212" i="2"/>
  <c r="C2213" i="2"/>
  <c r="C2214" i="2"/>
  <c r="C2215" i="2"/>
  <c r="C2216" i="2"/>
  <c r="C2217" i="2"/>
  <c r="C2218" i="2"/>
  <c r="C2219" i="2"/>
  <c r="C2220" i="2"/>
  <c r="C2221" i="2"/>
  <c r="C2222" i="2"/>
  <c r="C2223" i="2"/>
  <c r="C2224" i="2"/>
  <c r="C2225" i="2"/>
  <c r="C2226" i="2"/>
  <c r="C2227" i="2"/>
  <c r="C2228" i="2"/>
  <c r="C2229" i="2"/>
  <c r="C2230" i="2"/>
  <c r="C2231" i="2"/>
  <c r="C2232" i="2"/>
  <c r="C2233" i="2"/>
  <c r="C2234" i="2"/>
  <c r="C2235" i="2"/>
  <c r="C2236" i="2"/>
  <c r="C2237" i="2"/>
  <c r="C2238" i="2"/>
  <c r="C2239" i="2"/>
  <c r="C2240" i="2"/>
  <c r="C2241" i="2"/>
  <c r="C2242" i="2"/>
  <c r="C2243" i="2"/>
  <c r="C2244" i="2"/>
  <c r="C2245" i="2"/>
  <c r="C2246" i="2"/>
  <c r="C2247" i="2"/>
  <c r="C2248" i="2"/>
  <c r="C2249" i="2"/>
  <c r="C2250" i="2"/>
  <c r="C2251" i="2"/>
  <c r="C2252" i="2"/>
  <c r="C2253" i="2"/>
  <c r="C2254" i="2"/>
  <c r="C2255" i="2"/>
  <c r="C2256" i="2"/>
  <c r="C2257" i="2"/>
  <c r="C2258" i="2"/>
  <c r="C2259" i="2"/>
  <c r="C2260" i="2"/>
  <c r="C2261" i="2"/>
  <c r="C2262" i="2"/>
  <c r="C2263" i="2"/>
  <c r="C2264" i="2"/>
  <c r="C2265" i="2"/>
  <c r="C2266" i="2"/>
  <c r="C2267" i="2"/>
  <c r="C2268" i="2"/>
  <c r="C2269" i="2"/>
  <c r="C2270" i="2"/>
  <c r="C2271" i="2"/>
  <c r="C2272" i="2"/>
  <c r="C2273" i="2"/>
  <c r="C2274" i="2"/>
  <c r="C2275" i="2"/>
  <c r="C2276" i="2"/>
  <c r="C2277" i="2"/>
  <c r="C2278" i="2"/>
  <c r="C2279" i="2"/>
  <c r="C2280" i="2"/>
  <c r="C2281" i="2"/>
  <c r="C2282" i="2"/>
  <c r="C2283" i="2"/>
  <c r="C2284" i="2"/>
  <c r="C2285" i="2"/>
  <c r="C2286" i="2"/>
  <c r="C2287" i="2"/>
  <c r="C2288" i="2"/>
  <c r="C2289" i="2"/>
  <c r="C2290" i="2"/>
  <c r="C2291" i="2"/>
  <c r="C2292" i="2"/>
  <c r="C2293" i="2"/>
  <c r="C2294" i="2"/>
  <c r="C2295" i="2"/>
  <c r="C2296" i="2"/>
  <c r="C2297" i="2"/>
  <c r="C2298" i="2"/>
  <c r="C2299" i="2"/>
  <c r="C2300" i="2"/>
  <c r="C2301" i="2"/>
  <c r="C2302" i="2"/>
  <c r="C2303" i="2"/>
  <c r="C2304" i="2"/>
  <c r="C2305" i="2"/>
  <c r="C2306" i="2"/>
  <c r="C2307" i="2"/>
  <c r="C2308" i="2"/>
  <c r="C2309" i="2"/>
  <c r="C2310" i="2"/>
  <c r="C2311" i="2"/>
  <c r="C2312" i="2"/>
  <c r="C2313" i="2"/>
  <c r="C2314" i="2"/>
  <c r="C2315" i="2"/>
  <c r="C2316" i="2"/>
  <c r="C2317" i="2"/>
  <c r="C2318" i="2"/>
  <c r="C2319" i="2"/>
  <c r="C2320" i="2"/>
  <c r="C2321" i="2"/>
  <c r="C2322" i="2"/>
  <c r="C2323" i="2"/>
  <c r="C2324" i="2"/>
  <c r="C2325" i="2"/>
  <c r="C2326" i="2"/>
  <c r="C2327" i="2"/>
  <c r="C2328" i="2"/>
  <c r="C2329" i="2"/>
  <c r="C2330" i="2"/>
  <c r="C2331" i="2"/>
  <c r="C2332" i="2"/>
  <c r="C2333" i="2"/>
  <c r="C2334" i="2"/>
  <c r="C2335" i="2"/>
  <c r="C2336" i="2"/>
  <c r="C2337" i="2"/>
  <c r="C2338" i="2"/>
  <c r="C2339" i="2"/>
  <c r="C2340" i="2"/>
  <c r="C2341" i="2"/>
  <c r="C2342" i="2"/>
  <c r="C2343" i="2"/>
  <c r="C2344" i="2"/>
  <c r="C2345" i="2"/>
  <c r="C2346" i="2"/>
  <c r="C2347" i="2"/>
  <c r="C2348" i="2"/>
  <c r="C2349" i="2"/>
  <c r="C2350" i="2"/>
  <c r="C2351" i="2"/>
  <c r="C2352" i="2"/>
  <c r="C2353" i="2"/>
  <c r="C2354" i="2"/>
  <c r="C2355" i="2"/>
  <c r="C2356" i="2"/>
  <c r="C2357" i="2"/>
  <c r="C2358" i="2"/>
  <c r="C2359" i="2"/>
  <c r="C2360" i="2"/>
  <c r="C2361" i="2"/>
  <c r="C2362" i="2"/>
  <c r="C2363" i="2"/>
  <c r="C2364" i="2"/>
  <c r="C2365" i="2"/>
  <c r="C2366" i="2"/>
  <c r="C2367" i="2"/>
  <c r="C2368" i="2"/>
  <c r="C2369" i="2"/>
  <c r="C2370" i="2"/>
  <c r="C2371" i="2"/>
  <c r="C2372" i="2"/>
  <c r="C2373" i="2"/>
  <c r="C2374" i="2"/>
  <c r="C2375" i="2"/>
  <c r="C2376" i="2"/>
  <c r="C2377" i="2"/>
  <c r="C2378" i="2"/>
  <c r="C2379" i="2"/>
  <c r="C2380" i="2"/>
  <c r="C2381" i="2"/>
  <c r="C2382" i="2"/>
  <c r="C2383" i="2"/>
  <c r="C2384" i="2"/>
  <c r="C2385" i="2"/>
  <c r="C2386" i="2"/>
  <c r="C2387" i="2"/>
  <c r="C2388" i="2"/>
  <c r="C2389" i="2"/>
  <c r="C2390" i="2"/>
  <c r="C2391" i="2"/>
  <c r="C2392" i="2"/>
  <c r="C2393" i="2"/>
  <c r="C2394" i="2"/>
  <c r="C2395" i="2"/>
  <c r="C2396" i="2"/>
  <c r="C2397" i="2"/>
  <c r="C2398" i="2"/>
  <c r="C2399" i="2"/>
  <c r="C2400" i="2"/>
  <c r="C2401" i="2"/>
  <c r="C2402" i="2"/>
  <c r="C2403" i="2"/>
  <c r="C2404" i="2"/>
  <c r="C2405" i="2"/>
  <c r="C2406" i="2"/>
  <c r="C2407" i="2"/>
  <c r="C2408" i="2"/>
  <c r="C2409" i="2"/>
  <c r="C2410" i="2"/>
  <c r="C2411" i="2"/>
  <c r="C2412" i="2"/>
  <c r="C2413" i="2"/>
  <c r="C2414" i="2"/>
  <c r="C2415" i="2"/>
  <c r="C2416" i="2"/>
  <c r="C2417" i="2"/>
  <c r="C2418" i="2"/>
  <c r="C2419" i="2"/>
  <c r="C2420" i="2"/>
  <c r="C2421" i="2"/>
  <c r="C2422" i="2"/>
  <c r="C2423" i="2"/>
  <c r="C2424" i="2"/>
  <c r="C2425" i="2"/>
  <c r="C2426" i="2"/>
  <c r="C2427" i="2"/>
  <c r="C2428" i="2"/>
  <c r="C2429" i="2"/>
  <c r="C2430" i="2"/>
  <c r="C2431" i="2"/>
  <c r="C2432" i="2"/>
  <c r="C2433" i="2"/>
  <c r="C2434" i="2"/>
  <c r="C2435" i="2"/>
  <c r="C2436" i="2"/>
  <c r="C2437" i="2"/>
  <c r="C2438" i="2"/>
  <c r="C2439" i="2"/>
  <c r="C2440" i="2"/>
  <c r="C2441" i="2"/>
  <c r="C2442" i="2"/>
  <c r="C2443" i="2"/>
  <c r="C2444" i="2"/>
  <c r="C2445" i="2"/>
  <c r="C2446" i="2"/>
  <c r="C2447" i="2"/>
  <c r="C2448" i="2"/>
  <c r="C2449" i="2"/>
  <c r="C2450" i="2"/>
  <c r="C2451" i="2"/>
  <c r="C2452" i="2"/>
  <c r="C2453" i="2"/>
  <c r="C2454" i="2"/>
  <c r="C2455" i="2"/>
  <c r="C2456" i="2"/>
  <c r="C2457" i="2"/>
  <c r="C2458" i="2"/>
  <c r="C2459" i="2"/>
  <c r="C2460" i="2"/>
  <c r="C2461" i="2"/>
  <c r="C2462" i="2"/>
  <c r="C2463" i="2"/>
  <c r="C2464" i="2"/>
  <c r="C2465" i="2"/>
  <c r="C2466" i="2"/>
  <c r="C2467" i="2"/>
  <c r="C2468" i="2"/>
  <c r="C2469" i="2"/>
  <c r="C2470" i="2"/>
  <c r="C2471" i="2"/>
  <c r="C2472" i="2"/>
  <c r="C2473" i="2"/>
  <c r="C2474" i="2"/>
  <c r="C2475" i="2"/>
  <c r="C2476" i="2"/>
  <c r="C2477" i="2"/>
  <c r="C2478" i="2"/>
  <c r="C2479" i="2"/>
  <c r="C2480" i="2"/>
  <c r="C2481" i="2"/>
  <c r="C2482" i="2"/>
  <c r="C2483" i="2"/>
  <c r="C2484" i="2"/>
  <c r="C2485" i="2"/>
  <c r="C2486" i="2"/>
  <c r="C2487" i="2"/>
  <c r="C2488" i="2"/>
  <c r="C2489" i="2"/>
  <c r="C2490" i="2"/>
  <c r="C2491" i="2"/>
  <c r="C2492" i="2"/>
  <c r="C2493" i="2"/>
  <c r="C2494" i="2"/>
  <c r="C2495" i="2"/>
  <c r="C2496" i="2"/>
  <c r="C2497" i="2"/>
  <c r="C2498" i="2"/>
  <c r="C2499" i="2"/>
  <c r="C2500" i="2"/>
  <c r="C2501" i="2"/>
  <c r="C2502" i="2"/>
  <c r="C2503" i="2"/>
  <c r="C2504" i="2"/>
  <c r="C2505" i="2"/>
  <c r="C2506" i="2"/>
  <c r="C2507" i="2"/>
  <c r="C2508" i="2"/>
  <c r="C2509" i="2"/>
  <c r="C2510" i="2"/>
  <c r="C2511" i="2"/>
  <c r="C2512" i="2"/>
  <c r="C2513" i="2"/>
  <c r="C2514" i="2"/>
  <c r="C2515" i="2"/>
  <c r="C2516" i="2"/>
  <c r="C2517" i="2"/>
  <c r="C2518" i="2"/>
  <c r="C2519" i="2"/>
  <c r="C2520" i="2"/>
  <c r="C2521" i="2"/>
  <c r="C2522" i="2"/>
  <c r="C2523" i="2"/>
  <c r="C2524" i="2"/>
  <c r="C2525" i="2"/>
  <c r="C2526" i="2"/>
  <c r="C2527" i="2"/>
  <c r="C2528" i="2"/>
  <c r="C2529" i="2"/>
  <c r="C2530" i="2"/>
  <c r="C2531" i="2"/>
  <c r="C2532" i="2"/>
  <c r="C2533" i="2"/>
  <c r="C2534" i="2"/>
  <c r="C2535" i="2"/>
  <c r="C2536" i="2"/>
  <c r="C2537" i="2"/>
  <c r="C2538" i="2"/>
  <c r="C2539" i="2"/>
  <c r="C2540" i="2"/>
  <c r="C2541" i="2"/>
  <c r="C2542" i="2"/>
  <c r="C2543" i="2"/>
  <c r="C2544" i="2"/>
  <c r="C2545" i="2"/>
  <c r="C2546" i="2"/>
  <c r="C2547" i="2"/>
  <c r="C2548" i="2"/>
  <c r="C2549" i="2"/>
  <c r="C2550" i="2"/>
  <c r="C2551" i="2"/>
  <c r="C2552" i="2"/>
  <c r="C2553" i="2"/>
  <c r="C2554" i="2"/>
  <c r="C2555" i="2"/>
  <c r="C2556" i="2"/>
  <c r="C2557" i="2"/>
  <c r="C2558" i="2"/>
  <c r="C2559" i="2"/>
  <c r="C2560" i="2"/>
  <c r="C2561" i="2"/>
  <c r="C2562" i="2"/>
  <c r="C2563" i="2"/>
  <c r="C2564" i="2"/>
  <c r="C2565" i="2"/>
  <c r="C2566" i="2"/>
  <c r="C2567" i="2"/>
  <c r="C2568" i="2"/>
  <c r="C2569" i="2"/>
  <c r="C2570" i="2"/>
  <c r="C2571" i="2"/>
  <c r="C2572" i="2"/>
  <c r="C2573" i="2"/>
  <c r="C2574" i="2"/>
  <c r="C2575" i="2"/>
  <c r="C2576" i="2"/>
  <c r="C2577" i="2"/>
  <c r="C2578" i="2"/>
  <c r="C2579" i="2"/>
  <c r="C2580" i="2"/>
  <c r="C2581" i="2"/>
  <c r="C2582" i="2"/>
  <c r="C2583" i="2"/>
  <c r="C2584" i="2"/>
  <c r="C2585" i="2"/>
  <c r="C2586" i="2"/>
  <c r="C2587" i="2"/>
  <c r="C2588" i="2"/>
  <c r="C2589" i="2"/>
  <c r="C2590" i="2"/>
  <c r="C2591" i="2"/>
  <c r="C2592" i="2"/>
  <c r="C2593" i="2"/>
  <c r="C2594" i="2"/>
  <c r="C2595" i="2"/>
  <c r="C2596" i="2"/>
  <c r="C2597" i="2"/>
  <c r="C2598" i="2"/>
  <c r="C2599" i="2"/>
  <c r="C2600" i="2"/>
  <c r="C2601" i="2"/>
  <c r="C2602" i="2"/>
  <c r="C2603" i="2"/>
  <c r="C2604" i="2"/>
  <c r="C2605" i="2"/>
  <c r="C2606" i="2"/>
  <c r="C2607" i="2"/>
  <c r="C2608" i="2"/>
  <c r="C2609" i="2"/>
  <c r="C2610" i="2"/>
  <c r="C2611" i="2"/>
  <c r="C2612" i="2"/>
  <c r="C2613" i="2"/>
  <c r="C2614" i="2"/>
  <c r="C2615" i="2"/>
  <c r="C2616" i="2"/>
  <c r="C2617" i="2"/>
  <c r="C2618" i="2"/>
  <c r="C2619" i="2"/>
  <c r="C2620" i="2"/>
  <c r="C2621" i="2"/>
  <c r="C2622" i="2"/>
  <c r="C2623" i="2"/>
  <c r="C2624" i="2"/>
  <c r="C2625" i="2"/>
  <c r="C2626" i="2"/>
  <c r="C2627" i="2"/>
  <c r="C2628" i="2"/>
  <c r="C2629" i="2"/>
  <c r="C2630" i="2"/>
  <c r="C2631" i="2"/>
  <c r="C2632" i="2"/>
  <c r="C2633" i="2"/>
  <c r="C2634" i="2"/>
  <c r="C2635" i="2"/>
  <c r="C2636" i="2"/>
  <c r="C2637" i="2"/>
  <c r="C2638" i="2"/>
  <c r="C2639" i="2"/>
  <c r="C2640" i="2"/>
  <c r="C2641" i="2"/>
  <c r="C2642" i="2"/>
  <c r="C2643" i="2"/>
  <c r="C2644" i="2"/>
  <c r="C2645" i="2"/>
  <c r="C2646" i="2"/>
  <c r="C2647" i="2"/>
  <c r="C2648" i="2"/>
  <c r="C2649" i="2"/>
  <c r="C2650" i="2"/>
  <c r="C2651" i="2"/>
  <c r="C2652" i="2"/>
  <c r="C2653" i="2"/>
  <c r="C2654" i="2"/>
  <c r="C2655" i="2"/>
  <c r="C2656" i="2"/>
  <c r="C2657" i="2"/>
  <c r="C2658" i="2"/>
  <c r="C2659" i="2"/>
  <c r="C2660" i="2"/>
  <c r="C2661" i="2"/>
  <c r="C2662" i="2"/>
  <c r="C2663" i="2"/>
  <c r="C2664" i="2"/>
  <c r="C2665" i="2"/>
  <c r="C2666" i="2"/>
  <c r="C2667" i="2"/>
  <c r="C2668" i="2"/>
  <c r="C2669" i="2"/>
  <c r="C2670" i="2"/>
  <c r="C2671" i="2"/>
  <c r="C2672" i="2"/>
  <c r="C2673" i="2"/>
  <c r="C2674" i="2"/>
  <c r="C2675" i="2"/>
  <c r="C2676" i="2"/>
  <c r="C2677" i="2"/>
  <c r="C2678" i="2"/>
  <c r="C2679" i="2"/>
  <c r="C2680" i="2"/>
  <c r="C2681" i="2"/>
  <c r="C2682" i="2"/>
  <c r="C2683" i="2"/>
  <c r="C2684" i="2"/>
  <c r="C2685" i="2"/>
  <c r="C2686" i="2"/>
  <c r="C2687" i="2"/>
  <c r="C2688" i="2"/>
  <c r="C2689" i="2"/>
  <c r="C2690" i="2"/>
  <c r="C2691" i="2"/>
  <c r="C2692" i="2"/>
  <c r="C2693" i="2"/>
  <c r="C2694" i="2"/>
  <c r="C2695" i="2"/>
  <c r="C2696" i="2"/>
  <c r="C2697" i="2"/>
  <c r="C2698" i="2"/>
  <c r="C2699" i="2"/>
  <c r="C2700" i="2"/>
  <c r="C2701" i="2"/>
  <c r="C2702" i="2"/>
  <c r="C2703" i="2"/>
  <c r="C2704" i="2"/>
  <c r="C2705" i="2"/>
  <c r="C2706" i="2"/>
  <c r="C2707" i="2"/>
  <c r="C2708" i="2"/>
  <c r="C2709" i="2"/>
  <c r="C2710" i="2"/>
  <c r="C2711" i="2"/>
  <c r="C2712" i="2"/>
  <c r="C2713" i="2"/>
  <c r="C2714" i="2"/>
  <c r="C2715" i="2"/>
  <c r="C2716" i="2"/>
  <c r="C2717" i="2"/>
  <c r="C2718" i="2"/>
  <c r="C2719" i="2"/>
  <c r="C2720" i="2"/>
  <c r="C2721" i="2"/>
  <c r="C2722" i="2"/>
  <c r="C2723" i="2"/>
  <c r="C2724" i="2"/>
  <c r="C2725" i="2"/>
  <c r="C2726" i="2"/>
  <c r="C2727" i="2"/>
  <c r="C2728" i="2"/>
  <c r="C2729" i="2"/>
  <c r="C2730" i="2"/>
  <c r="C2731" i="2"/>
  <c r="C2732" i="2"/>
  <c r="C2733" i="2"/>
  <c r="C2734" i="2"/>
  <c r="C2735" i="2"/>
  <c r="C2736" i="2"/>
  <c r="C2737" i="2"/>
  <c r="C2738" i="2"/>
  <c r="C2739" i="2"/>
  <c r="C2740" i="2"/>
  <c r="C2741" i="2"/>
  <c r="C2742" i="2"/>
  <c r="C2743" i="2"/>
  <c r="C2744" i="2"/>
  <c r="C2745" i="2"/>
  <c r="C2746" i="2"/>
  <c r="C2747" i="2"/>
  <c r="C2748" i="2"/>
  <c r="C2749" i="2"/>
  <c r="C2750" i="2"/>
  <c r="C2751" i="2"/>
  <c r="C2752" i="2"/>
  <c r="C2753" i="2"/>
  <c r="C2754" i="2"/>
  <c r="C2755" i="2"/>
  <c r="C2756" i="2"/>
  <c r="C2757" i="2"/>
  <c r="C2758" i="2"/>
  <c r="C2759" i="2"/>
  <c r="C2760" i="2"/>
  <c r="C2761" i="2"/>
  <c r="C2762" i="2"/>
  <c r="C2763" i="2"/>
  <c r="C2764" i="2"/>
  <c r="C2765" i="2"/>
  <c r="C2766" i="2"/>
  <c r="C2767" i="2"/>
  <c r="C2768" i="2"/>
  <c r="C2769" i="2"/>
  <c r="C2770" i="2"/>
  <c r="C2771" i="2"/>
  <c r="C2772" i="2"/>
  <c r="C2773" i="2"/>
  <c r="C2774" i="2"/>
  <c r="C2775" i="2"/>
  <c r="C2776" i="2"/>
  <c r="C2777" i="2"/>
  <c r="C2778" i="2"/>
  <c r="C2779" i="2"/>
  <c r="C2780" i="2"/>
  <c r="C2781" i="2"/>
  <c r="C2782" i="2"/>
  <c r="C2783" i="2"/>
  <c r="C2784" i="2"/>
  <c r="C2785" i="2"/>
  <c r="C2786" i="2"/>
  <c r="C2787" i="2"/>
  <c r="C2788" i="2"/>
  <c r="C2789" i="2"/>
  <c r="C2790" i="2"/>
  <c r="C2791" i="2"/>
  <c r="C2792" i="2"/>
  <c r="C2793" i="2"/>
  <c r="C2794" i="2"/>
  <c r="C2795" i="2"/>
  <c r="C2796" i="2"/>
  <c r="C2797" i="2"/>
  <c r="C2798" i="2"/>
  <c r="C2799" i="2"/>
  <c r="C2800" i="2"/>
  <c r="C2801" i="2"/>
  <c r="C2802" i="2"/>
  <c r="C2803" i="2"/>
  <c r="C2804" i="2"/>
  <c r="C2805" i="2"/>
  <c r="C2806" i="2"/>
  <c r="C2807" i="2"/>
  <c r="C2808" i="2"/>
  <c r="C2809" i="2"/>
  <c r="C2810" i="2"/>
  <c r="C2811" i="2"/>
  <c r="C2812" i="2"/>
  <c r="C2813" i="2"/>
  <c r="C2814" i="2"/>
  <c r="C2815" i="2"/>
  <c r="C2816" i="2"/>
  <c r="C2817" i="2"/>
  <c r="C2818" i="2"/>
  <c r="C2819" i="2"/>
  <c r="C2820" i="2"/>
  <c r="C2821" i="2"/>
  <c r="C2822" i="2"/>
  <c r="C2823" i="2"/>
  <c r="C2824" i="2"/>
  <c r="C2825" i="2"/>
  <c r="C2826" i="2"/>
  <c r="C2827" i="2"/>
  <c r="C2828" i="2"/>
  <c r="C2829" i="2"/>
  <c r="C2830" i="2"/>
  <c r="C2831" i="2"/>
  <c r="C2832" i="2"/>
  <c r="C2833" i="2"/>
  <c r="C2834" i="2"/>
  <c r="C2835" i="2"/>
  <c r="C2836" i="2"/>
  <c r="C2837" i="2"/>
  <c r="C2838" i="2"/>
  <c r="C2839" i="2"/>
  <c r="C2840" i="2"/>
  <c r="C2841" i="2"/>
  <c r="C2842" i="2"/>
  <c r="C2843" i="2"/>
  <c r="C2844" i="2"/>
  <c r="C2845" i="2"/>
  <c r="C2846" i="2"/>
  <c r="C2847" i="2"/>
  <c r="C2848" i="2"/>
  <c r="C2849" i="2"/>
  <c r="C2850" i="2"/>
  <c r="C2851" i="2"/>
  <c r="C2852" i="2"/>
  <c r="C2853" i="2"/>
  <c r="C2854" i="2"/>
  <c r="C2855" i="2"/>
  <c r="C2856" i="2"/>
  <c r="C2857" i="2"/>
  <c r="C2858" i="2"/>
  <c r="C2859" i="2"/>
  <c r="C2860" i="2"/>
  <c r="C2861" i="2"/>
  <c r="C2862" i="2"/>
  <c r="C2863" i="2"/>
  <c r="C2864" i="2"/>
  <c r="C2865" i="2"/>
  <c r="C2866" i="2"/>
  <c r="C2867" i="2"/>
  <c r="C2868" i="2"/>
  <c r="C2869" i="2"/>
  <c r="C2870" i="2"/>
  <c r="C2871" i="2"/>
  <c r="C2872" i="2"/>
  <c r="C2873" i="2"/>
  <c r="C2874" i="2"/>
  <c r="C2875" i="2"/>
  <c r="C2876" i="2"/>
  <c r="C2877" i="2"/>
  <c r="C2878" i="2"/>
  <c r="C2879" i="2"/>
  <c r="C2880" i="2"/>
  <c r="C2881" i="2"/>
  <c r="C2882" i="2"/>
  <c r="C2883" i="2"/>
  <c r="C2884" i="2"/>
  <c r="C2885" i="2"/>
  <c r="C2886" i="2"/>
  <c r="C2887" i="2"/>
  <c r="C2888" i="2"/>
  <c r="C2889" i="2"/>
  <c r="C2890" i="2"/>
  <c r="C2891" i="2"/>
  <c r="C2892" i="2"/>
  <c r="C2893" i="2"/>
  <c r="C2894" i="2"/>
  <c r="C2895" i="2"/>
  <c r="C2896" i="2"/>
  <c r="C2897" i="2"/>
  <c r="C2898" i="2"/>
  <c r="C2899" i="2"/>
  <c r="C2900" i="2"/>
  <c r="C2901" i="2"/>
  <c r="C2902" i="2"/>
  <c r="C2903" i="2"/>
  <c r="C2904" i="2"/>
  <c r="C2905" i="2"/>
  <c r="C2906" i="2"/>
  <c r="C2907" i="2"/>
  <c r="C2908" i="2"/>
  <c r="C2909" i="2"/>
  <c r="C2910" i="2"/>
  <c r="C2911" i="2"/>
  <c r="C2912" i="2"/>
  <c r="C2913" i="2"/>
  <c r="C2914" i="2"/>
  <c r="C2915" i="2"/>
  <c r="C2916" i="2"/>
  <c r="C2917" i="2"/>
  <c r="C2918" i="2"/>
  <c r="C2919" i="2"/>
  <c r="C2920" i="2"/>
  <c r="C2921" i="2"/>
  <c r="C2922" i="2"/>
  <c r="C2923" i="2"/>
  <c r="C2924" i="2"/>
  <c r="C2925" i="2"/>
  <c r="C2926" i="2"/>
  <c r="C2927" i="2"/>
  <c r="C2928" i="2"/>
  <c r="C2929" i="2"/>
  <c r="C2930" i="2"/>
  <c r="C2931" i="2"/>
  <c r="C2932" i="2"/>
  <c r="C2933" i="2"/>
  <c r="C2934" i="2"/>
  <c r="C2935" i="2"/>
  <c r="C2936" i="2"/>
  <c r="C2937" i="2"/>
  <c r="C2938" i="2"/>
  <c r="C2939" i="2"/>
  <c r="C2940" i="2"/>
  <c r="C2941" i="2"/>
  <c r="C2942" i="2"/>
  <c r="C2943" i="2"/>
  <c r="C2944" i="2"/>
  <c r="C2945" i="2"/>
  <c r="C2946" i="2"/>
  <c r="C2947" i="2"/>
  <c r="C2948" i="2"/>
  <c r="C2949" i="2"/>
  <c r="C2950" i="2"/>
  <c r="C2951" i="2"/>
  <c r="C2952" i="2"/>
  <c r="C2953" i="2"/>
  <c r="C2954" i="2"/>
  <c r="C2955" i="2"/>
  <c r="C2956" i="2"/>
  <c r="C2957" i="2"/>
  <c r="C2958" i="2"/>
  <c r="C2959" i="2"/>
  <c r="C2960" i="2"/>
  <c r="C2961" i="2"/>
  <c r="C2962" i="2"/>
  <c r="C2963" i="2"/>
  <c r="C2964" i="2"/>
  <c r="C2965" i="2"/>
  <c r="C2966" i="2"/>
  <c r="C2967" i="2"/>
  <c r="C2968" i="2"/>
  <c r="C2969" i="2"/>
  <c r="C2970" i="2"/>
  <c r="C2971" i="2"/>
  <c r="C2972" i="2"/>
  <c r="C2973" i="2"/>
  <c r="C2974" i="2"/>
  <c r="C2975" i="2"/>
  <c r="C2976" i="2"/>
  <c r="C2977" i="2"/>
  <c r="C2978" i="2"/>
  <c r="C2979" i="2"/>
  <c r="C2980" i="2"/>
  <c r="C2981" i="2"/>
  <c r="C2982" i="2"/>
  <c r="C2983" i="2"/>
  <c r="C2984" i="2"/>
  <c r="C2985" i="2"/>
  <c r="C2986" i="2"/>
  <c r="C2987" i="2"/>
  <c r="C2988" i="2"/>
  <c r="C2989" i="2"/>
  <c r="C2990" i="2"/>
  <c r="C2991" i="2"/>
  <c r="C2992" i="2"/>
  <c r="C2993" i="2"/>
  <c r="C2994" i="2"/>
  <c r="C2995" i="2"/>
  <c r="C2996" i="2"/>
  <c r="C2997" i="2"/>
  <c r="C2998" i="2"/>
  <c r="C2999" i="2"/>
  <c r="C3000" i="2"/>
  <c r="C3001" i="2"/>
  <c r="C3002" i="2"/>
  <c r="C3003" i="2"/>
  <c r="C3004" i="2"/>
  <c r="C3005" i="2"/>
  <c r="C3006" i="2"/>
  <c r="C3007" i="2"/>
  <c r="C3008" i="2"/>
  <c r="C3009" i="2"/>
  <c r="C3010" i="2"/>
  <c r="C3011" i="2"/>
  <c r="C3012" i="2"/>
  <c r="C3013" i="2"/>
  <c r="C3014" i="2"/>
  <c r="C3015" i="2"/>
  <c r="C3016" i="2"/>
  <c r="C3017" i="2"/>
  <c r="C3018" i="2"/>
  <c r="C3019" i="2"/>
  <c r="C3020" i="2"/>
  <c r="C3021" i="2"/>
  <c r="C3022" i="2"/>
  <c r="C3023" i="2"/>
  <c r="C3024" i="2"/>
  <c r="C3025" i="2"/>
  <c r="C3026" i="2"/>
  <c r="C3027" i="2"/>
  <c r="C3028" i="2"/>
  <c r="C3029" i="2"/>
  <c r="C3030" i="2"/>
  <c r="C3031" i="2"/>
  <c r="C3032" i="2"/>
  <c r="C3033" i="2"/>
  <c r="C3034" i="2"/>
  <c r="C3035" i="2"/>
  <c r="C3036" i="2"/>
  <c r="C3037" i="2"/>
  <c r="C3038" i="2"/>
  <c r="C3039" i="2"/>
  <c r="C3040" i="2"/>
  <c r="C3041" i="2"/>
  <c r="C3042" i="2"/>
  <c r="C3043" i="2"/>
  <c r="C3044" i="2"/>
  <c r="C3045" i="2"/>
  <c r="C3046" i="2"/>
  <c r="C3047" i="2"/>
  <c r="C3048" i="2"/>
  <c r="C3049" i="2"/>
  <c r="C3050" i="2"/>
  <c r="C3051" i="2"/>
  <c r="C3052" i="2"/>
  <c r="C3053" i="2"/>
  <c r="C3054" i="2"/>
  <c r="C3055" i="2"/>
  <c r="C3056" i="2"/>
  <c r="C3057" i="2"/>
  <c r="C3058" i="2"/>
  <c r="C3059" i="2"/>
  <c r="C3060" i="2"/>
  <c r="C3061" i="2"/>
  <c r="C3062" i="2"/>
  <c r="C3063" i="2"/>
  <c r="C3064" i="2"/>
  <c r="C3065" i="2"/>
  <c r="C3066" i="2"/>
  <c r="C3067" i="2"/>
  <c r="C3068" i="2"/>
  <c r="C3069" i="2"/>
  <c r="C3070" i="2"/>
  <c r="C3071" i="2"/>
  <c r="C3072" i="2"/>
  <c r="C3073" i="2"/>
  <c r="C3074" i="2"/>
  <c r="C3075" i="2"/>
  <c r="C3076" i="2"/>
  <c r="C3077" i="2"/>
  <c r="C3078" i="2"/>
  <c r="C3079" i="2"/>
  <c r="C3080" i="2"/>
  <c r="C3081" i="2"/>
  <c r="C3082" i="2"/>
  <c r="C3083" i="2"/>
  <c r="C3084" i="2"/>
  <c r="C3085" i="2"/>
  <c r="C3086" i="2"/>
  <c r="C3087" i="2"/>
  <c r="C3088" i="2"/>
  <c r="C3089" i="2"/>
  <c r="C3090" i="2"/>
  <c r="C3091" i="2"/>
  <c r="C3092" i="2"/>
  <c r="C3093" i="2"/>
  <c r="C3094" i="2"/>
  <c r="C3095" i="2"/>
  <c r="C3096" i="2"/>
  <c r="C3097" i="2"/>
  <c r="C3098" i="2"/>
  <c r="C3099" i="2"/>
  <c r="C3100" i="2"/>
  <c r="C3101" i="2"/>
  <c r="C3102" i="2"/>
  <c r="C3103" i="2"/>
  <c r="C3104" i="2"/>
  <c r="C3105" i="2"/>
  <c r="C3106" i="2"/>
  <c r="C3107" i="2"/>
  <c r="C3108" i="2"/>
  <c r="C3109" i="2"/>
  <c r="C3110" i="2"/>
  <c r="C3111" i="2"/>
  <c r="C3112" i="2"/>
  <c r="C3113" i="2"/>
  <c r="C3114" i="2"/>
  <c r="C3115" i="2"/>
  <c r="C3116" i="2"/>
  <c r="C3117" i="2"/>
  <c r="C3118" i="2"/>
  <c r="C3119" i="2"/>
  <c r="C3120" i="2"/>
  <c r="C3121" i="2"/>
  <c r="C3122" i="2"/>
  <c r="C3123" i="2"/>
  <c r="C3124" i="2"/>
  <c r="C3125" i="2"/>
  <c r="C3126" i="2"/>
  <c r="C3127" i="2"/>
  <c r="C3128" i="2"/>
  <c r="C3129" i="2"/>
  <c r="C3130" i="2"/>
  <c r="C3131" i="2"/>
  <c r="C3132" i="2"/>
  <c r="C3133" i="2"/>
  <c r="C3134" i="2"/>
  <c r="C3135" i="2"/>
  <c r="C3136" i="2"/>
  <c r="C3137" i="2"/>
  <c r="C3138" i="2"/>
  <c r="C3139" i="2"/>
  <c r="C3140" i="2"/>
  <c r="C3141" i="2"/>
  <c r="C3142" i="2"/>
  <c r="C3143" i="2"/>
  <c r="C3144" i="2"/>
  <c r="C3145" i="2"/>
  <c r="C3146" i="2"/>
  <c r="C3147" i="2"/>
  <c r="C3148" i="2"/>
  <c r="C3149" i="2"/>
  <c r="C3150" i="2"/>
  <c r="C3151" i="2"/>
  <c r="C3152" i="2"/>
  <c r="C3153" i="2"/>
  <c r="C3154" i="2"/>
  <c r="C3155" i="2"/>
  <c r="C3156" i="2"/>
  <c r="C3157" i="2"/>
  <c r="C3158" i="2"/>
  <c r="C3159" i="2"/>
  <c r="C3160" i="2"/>
  <c r="C3161" i="2"/>
  <c r="C3162" i="2"/>
  <c r="C3163" i="2"/>
  <c r="C3164" i="2"/>
  <c r="C3165" i="2"/>
  <c r="C3166" i="2"/>
  <c r="C3167" i="2"/>
  <c r="C3168" i="2"/>
  <c r="C3169" i="2"/>
  <c r="C3170" i="2"/>
  <c r="C3171" i="2"/>
  <c r="C3172" i="2"/>
  <c r="C3173" i="2"/>
  <c r="C3174" i="2"/>
  <c r="C3175" i="2"/>
  <c r="C3176" i="2"/>
  <c r="C3177" i="2"/>
  <c r="C3178" i="2"/>
  <c r="C3179" i="2"/>
  <c r="C3180" i="2"/>
  <c r="C3181" i="2"/>
  <c r="C3182" i="2"/>
  <c r="C3183" i="2"/>
  <c r="C3184" i="2"/>
  <c r="C3185" i="2"/>
  <c r="C3186" i="2"/>
  <c r="C3187" i="2"/>
  <c r="C3188" i="2"/>
  <c r="C3189" i="2"/>
  <c r="C3190" i="2"/>
  <c r="C3191" i="2"/>
  <c r="C3192" i="2"/>
  <c r="C3193" i="2"/>
  <c r="C3194" i="2"/>
  <c r="C3195" i="2"/>
  <c r="C3196" i="2"/>
  <c r="C3197" i="2"/>
  <c r="C3198" i="2"/>
  <c r="C3199" i="2"/>
  <c r="C3200" i="2"/>
  <c r="C3201" i="2"/>
  <c r="C3202" i="2"/>
  <c r="C3203" i="2"/>
  <c r="C3204" i="2"/>
  <c r="C3205" i="2"/>
  <c r="C3206" i="2"/>
  <c r="C3207" i="2"/>
  <c r="C3208" i="2"/>
  <c r="C3209" i="2"/>
  <c r="C3210" i="2"/>
  <c r="C3211" i="2"/>
  <c r="C3212" i="2"/>
  <c r="C3213" i="2"/>
  <c r="C3214" i="2"/>
  <c r="C3215" i="2"/>
  <c r="C3216" i="2"/>
  <c r="C3217" i="2"/>
  <c r="C3218" i="2"/>
  <c r="C3219" i="2"/>
  <c r="C3220" i="2"/>
  <c r="C3221" i="2"/>
  <c r="C3222" i="2"/>
  <c r="C3223" i="2"/>
  <c r="C3224" i="2"/>
  <c r="C3225" i="2"/>
  <c r="C3226" i="2"/>
  <c r="C3227" i="2"/>
  <c r="C3228" i="2"/>
  <c r="C3229" i="2"/>
  <c r="C3230" i="2"/>
  <c r="C3231" i="2"/>
  <c r="C3232" i="2"/>
  <c r="C3233" i="2"/>
  <c r="C3234" i="2"/>
  <c r="C3235" i="2"/>
  <c r="C3236" i="2"/>
  <c r="C3237" i="2"/>
  <c r="C3238" i="2"/>
  <c r="C3239" i="2"/>
  <c r="C3240" i="2"/>
  <c r="C3241" i="2"/>
  <c r="C3242" i="2"/>
  <c r="C3243" i="2"/>
  <c r="C3244" i="2"/>
  <c r="C3245" i="2"/>
  <c r="C3246" i="2"/>
  <c r="C3247" i="2"/>
  <c r="C3248" i="2"/>
  <c r="C3249" i="2"/>
  <c r="C3250" i="2"/>
  <c r="C3251" i="2"/>
  <c r="C3252" i="2"/>
  <c r="C3253" i="2"/>
  <c r="C3254" i="2"/>
  <c r="C3255" i="2"/>
  <c r="C3256" i="2"/>
  <c r="C3257" i="2"/>
  <c r="C3258" i="2"/>
  <c r="C3259" i="2"/>
  <c r="C3260" i="2"/>
  <c r="C3261" i="2"/>
  <c r="C3262" i="2"/>
  <c r="C3263" i="2"/>
  <c r="C3264" i="2"/>
  <c r="C3265" i="2"/>
  <c r="C3266" i="2"/>
  <c r="C3267" i="2"/>
  <c r="C3268" i="2"/>
  <c r="C3269" i="2"/>
  <c r="C3270" i="2"/>
  <c r="C3271" i="2"/>
  <c r="C3272" i="2"/>
  <c r="C3273" i="2"/>
  <c r="C3274" i="2"/>
  <c r="C3275" i="2"/>
  <c r="C3276" i="2"/>
  <c r="C3277" i="2"/>
  <c r="C3278" i="2"/>
  <c r="C3279" i="2"/>
  <c r="C3280" i="2"/>
  <c r="C3281" i="2"/>
  <c r="C3282" i="2"/>
  <c r="C3283" i="2"/>
  <c r="C3284" i="2"/>
  <c r="C3285" i="2"/>
  <c r="C3286" i="2"/>
  <c r="C3287" i="2"/>
  <c r="C3288" i="2"/>
  <c r="C3289" i="2"/>
  <c r="C3290" i="2"/>
  <c r="C3291" i="2"/>
  <c r="C3292" i="2"/>
  <c r="C3293" i="2"/>
  <c r="C3294" i="2"/>
  <c r="C3295" i="2"/>
  <c r="C3296" i="2"/>
  <c r="C3297" i="2"/>
  <c r="C3298" i="2"/>
  <c r="C3299" i="2"/>
  <c r="C3300" i="2"/>
  <c r="C3301" i="2"/>
  <c r="C3302" i="2"/>
  <c r="C3303" i="2"/>
  <c r="C3304" i="2"/>
  <c r="C3305" i="2"/>
  <c r="C3306" i="2"/>
  <c r="C3307" i="2"/>
  <c r="C3308" i="2"/>
  <c r="C3309" i="2"/>
  <c r="C3310" i="2"/>
  <c r="C3311" i="2"/>
  <c r="C3312" i="2"/>
  <c r="C3313" i="2"/>
  <c r="C3314" i="2"/>
  <c r="C3315" i="2"/>
  <c r="C3316" i="2"/>
  <c r="C3317" i="2"/>
  <c r="C3318" i="2"/>
  <c r="C3319" i="2"/>
  <c r="C3320" i="2"/>
  <c r="C3321" i="2"/>
  <c r="C3322" i="2"/>
  <c r="C3323" i="2"/>
  <c r="C3324" i="2"/>
  <c r="C3325" i="2"/>
  <c r="C3326" i="2"/>
  <c r="C3327" i="2"/>
  <c r="C3328" i="2"/>
  <c r="C3329" i="2"/>
  <c r="C3330" i="2"/>
  <c r="C3331" i="2"/>
  <c r="C3332" i="2"/>
  <c r="C3333" i="2"/>
  <c r="C3334" i="2"/>
  <c r="C3335" i="2"/>
  <c r="C3336" i="2"/>
  <c r="C3337" i="2"/>
  <c r="C3338" i="2"/>
  <c r="C3339" i="2"/>
  <c r="C3340" i="2"/>
  <c r="C3341" i="2"/>
  <c r="C3342" i="2"/>
  <c r="C3343" i="2"/>
  <c r="C3344" i="2"/>
  <c r="C3345" i="2"/>
  <c r="C3346" i="2"/>
  <c r="C3347" i="2"/>
  <c r="C3348" i="2"/>
  <c r="C3349" i="2"/>
  <c r="C3350" i="2"/>
  <c r="C3351" i="2"/>
  <c r="C3352" i="2"/>
  <c r="C3353" i="2"/>
  <c r="C3354" i="2"/>
  <c r="C3355" i="2"/>
  <c r="C3356" i="2"/>
  <c r="C3357" i="2"/>
  <c r="C3358" i="2"/>
  <c r="C3359" i="2"/>
  <c r="C3360" i="2"/>
  <c r="C3361" i="2"/>
  <c r="C3362" i="2"/>
  <c r="C3363" i="2"/>
  <c r="C3364" i="2"/>
  <c r="C3365" i="2"/>
  <c r="C3366" i="2"/>
  <c r="C3367" i="2"/>
  <c r="C3368" i="2"/>
  <c r="C3369" i="2"/>
  <c r="C3370" i="2"/>
  <c r="C3371" i="2"/>
  <c r="C3372" i="2"/>
  <c r="C3373" i="2"/>
  <c r="C3374" i="2"/>
  <c r="C3375" i="2"/>
  <c r="C3376" i="2"/>
  <c r="C3377" i="2"/>
  <c r="C3378" i="2"/>
  <c r="C3379" i="2"/>
  <c r="C3380" i="2"/>
  <c r="C3381" i="2"/>
  <c r="C3382" i="2"/>
  <c r="C3383" i="2"/>
  <c r="C3384" i="2"/>
  <c r="C3385" i="2"/>
  <c r="C3386" i="2"/>
  <c r="C3387" i="2"/>
  <c r="C3388" i="2"/>
  <c r="C3389" i="2"/>
  <c r="C3390" i="2"/>
  <c r="C3391" i="2"/>
  <c r="C3392" i="2"/>
  <c r="C3393" i="2"/>
  <c r="C3394" i="2"/>
  <c r="C3395" i="2"/>
  <c r="C3396" i="2"/>
  <c r="C3397" i="2"/>
  <c r="C3398" i="2"/>
  <c r="C3399" i="2"/>
  <c r="C3400" i="2"/>
  <c r="C3401" i="2"/>
  <c r="C3402" i="2"/>
  <c r="C3403" i="2"/>
  <c r="C3404" i="2"/>
  <c r="C3405" i="2"/>
  <c r="C3406" i="2"/>
  <c r="C3407" i="2"/>
  <c r="C3408" i="2"/>
  <c r="C3409" i="2"/>
  <c r="C3410" i="2"/>
  <c r="C3411" i="2"/>
  <c r="C3412" i="2"/>
  <c r="C3413" i="2"/>
  <c r="C3414" i="2"/>
  <c r="C3415" i="2"/>
  <c r="C3416" i="2"/>
  <c r="C3417" i="2"/>
  <c r="C3418" i="2"/>
  <c r="C3419" i="2"/>
  <c r="C3420" i="2"/>
  <c r="C3421" i="2"/>
  <c r="C3422" i="2"/>
  <c r="C3423" i="2"/>
  <c r="C3424" i="2"/>
  <c r="C3425" i="2"/>
  <c r="C3426" i="2"/>
  <c r="C3427" i="2"/>
  <c r="C3428" i="2"/>
  <c r="C3429" i="2"/>
  <c r="C3430" i="2"/>
  <c r="C3431" i="2"/>
  <c r="C3432" i="2"/>
  <c r="C3433" i="2"/>
  <c r="C3434" i="2"/>
  <c r="C3435" i="2"/>
  <c r="C3436" i="2"/>
  <c r="C3437" i="2"/>
  <c r="C3438" i="2"/>
  <c r="C3439" i="2"/>
  <c r="C3440" i="2"/>
  <c r="C3441" i="2"/>
  <c r="C3442" i="2"/>
  <c r="C3443" i="2"/>
  <c r="C3444" i="2"/>
  <c r="C3445" i="2"/>
  <c r="C3446" i="2"/>
  <c r="C3447" i="2"/>
  <c r="C3448" i="2"/>
  <c r="C3449" i="2"/>
  <c r="C3450" i="2"/>
  <c r="C3451" i="2"/>
  <c r="C3452" i="2"/>
  <c r="C3453" i="2"/>
  <c r="C3454" i="2"/>
  <c r="C3455" i="2"/>
  <c r="C3456" i="2"/>
  <c r="C3457" i="2"/>
  <c r="C3458" i="2"/>
  <c r="C3459" i="2"/>
  <c r="C3460" i="2"/>
  <c r="C3461" i="2"/>
  <c r="C3462" i="2"/>
  <c r="C3463" i="2"/>
  <c r="C3464" i="2"/>
  <c r="C3465" i="2"/>
  <c r="C3466" i="2"/>
  <c r="C3467" i="2"/>
  <c r="C3468" i="2"/>
  <c r="C3469" i="2"/>
  <c r="C3470" i="2"/>
  <c r="C3471" i="2"/>
  <c r="C3472" i="2"/>
  <c r="C3473" i="2"/>
  <c r="C3474" i="2"/>
  <c r="C3475" i="2"/>
  <c r="C3476" i="2"/>
  <c r="C3477" i="2"/>
  <c r="C3478" i="2"/>
  <c r="C3479" i="2"/>
  <c r="C3480" i="2"/>
  <c r="C3481" i="2"/>
  <c r="C3482" i="2"/>
  <c r="C3483" i="2"/>
  <c r="C3484" i="2"/>
  <c r="C3485" i="2"/>
  <c r="C3486" i="2"/>
  <c r="C3487" i="2"/>
  <c r="C3488" i="2"/>
  <c r="C3489" i="2"/>
  <c r="C3490" i="2"/>
  <c r="C3491" i="2"/>
  <c r="C3492" i="2"/>
  <c r="C3493" i="2"/>
  <c r="C3494" i="2"/>
  <c r="C3495" i="2"/>
  <c r="C3496" i="2"/>
  <c r="C3497" i="2"/>
  <c r="C3498" i="2"/>
  <c r="C3499" i="2"/>
  <c r="C3500" i="2"/>
  <c r="C3501" i="2"/>
  <c r="C3502" i="2"/>
  <c r="C3503" i="2"/>
  <c r="C3504" i="2"/>
  <c r="C3505" i="2"/>
  <c r="C3506" i="2"/>
  <c r="C3507" i="2"/>
  <c r="C3508" i="2"/>
  <c r="C3509" i="2"/>
  <c r="C3510" i="2"/>
  <c r="C3511" i="2"/>
  <c r="C3512" i="2"/>
  <c r="C3513" i="2"/>
  <c r="C3514" i="2"/>
  <c r="C3515" i="2"/>
  <c r="C3516" i="2"/>
  <c r="C3517" i="2"/>
  <c r="C3518" i="2"/>
  <c r="C3519" i="2"/>
  <c r="C3520" i="2"/>
  <c r="C3521" i="2"/>
  <c r="C3522" i="2"/>
  <c r="C3523" i="2"/>
  <c r="C3524" i="2"/>
  <c r="C3525" i="2"/>
  <c r="C3526" i="2"/>
  <c r="C3527" i="2"/>
  <c r="C3528" i="2"/>
  <c r="C3529" i="2"/>
  <c r="C3530" i="2"/>
  <c r="C3531" i="2"/>
  <c r="C3532" i="2"/>
  <c r="C3533" i="2"/>
  <c r="C3534" i="2"/>
  <c r="C3535" i="2"/>
  <c r="C3536" i="2"/>
  <c r="C3537" i="2"/>
  <c r="C3538" i="2"/>
  <c r="C3539" i="2"/>
  <c r="C3540" i="2"/>
  <c r="C3541" i="2"/>
  <c r="C3542" i="2"/>
  <c r="C3543" i="2"/>
  <c r="C3544" i="2"/>
  <c r="C3545" i="2"/>
  <c r="C3546" i="2"/>
  <c r="C3547" i="2"/>
  <c r="C3548" i="2"/>
  <c r="C3549" i="2"/>
  <c r="C3550" i="2"/>
  <c r="C3551" i="2"/>
  <c r="C3552" i="2"/>
  <c r="C3553" i="2"/>
  <c r="C3554" i="2"/>
  <c r="C3555" i="2"/>
  <c r="C3556" i="2"/>
  <c r="C3557" i="2"/>
  <c r="C3558" i="2"/>
  <c r="C3559" i="2"/>
  <c r="C3560" i="2"/>
  <c r="C3561" i="2"/>
  <c r="C3562" i="2"/>
  <c r="C3563" i="2"/>
  <c r="C3564" i="2"/>
  <c r="C3565" i="2"/>
  <c r="C3566" i="2"/>
  <c r="C3567" i="2"/>
  <c r="C3568" i="2"/>
  <c r="C3569" i="2"/>
  <c r="C3570" i="2"/>
  <c r="C3571" i="2"/>
  <c r="C3572" i="2"/>
  <c r="C3573" i="2"/>
  <c r="C3574" i="2"/>
  <c r="C3575" i="2"/>
  <c r="C3576" i="2"/>
  <c r="C3577" i="2"/>
  <c r="C3578" i="2"/>
  <c r="C3579" i="2"/>
  <c r="C3580" i="2"/>
  <c r="C3581" i="2"/>
  <c r="C3582" i="2"/>
  <c r="C3583" i="2"/>
  <c r="C3584" i="2"/>
  <c r="C3585" i="2"/>
  <c r="C3586" i="2"/>
  <c r="C3587" i="2"/>
  <c r="C3588" i="2"/>
  <c r="C3589" i="2"/>
  <c r="C3590" i="2"/>
  <c r="C3591" i="2"/>
  <c r="C3592" i="2"/>
  <c r="C3593" i="2"/>
  <c r="C3594" i="2"/>
  <c r="C3595" i="2"/>
  <c r="C3596" i="2"/>
  <c r="C3597" i="2"/>
  <c r="C3598" i="2"/>
  <c r="C3599" i="2"/>
  <c r="C3600" i="2"/>
  <c r="C3601" i="2"/>
  <c r="C3602" i="2"/>
  <c r="C3603" i="2"/>
  <c r="C3604" i="2"/>
  <c r="C3605" i="2"/>
  <c r="C3606" i="2"/>
  <c r="C3607" i="2"/>
  <c r="C3608" i="2"/>
  <c r="C3609" i="2"/>
  <c r="C3610" i="2"/>
  <c r="C3611" i="2"/>
  <c r="C3612" i="2"/>
  <c r="C3613" i="2"/>
  <c r="C3614" i="2"/>
  <c r="C3615" i="2"/>
  <c r="C3616" i="2"/>
  <c r="C3617" i="2"/>
  <c r="C3618" i="2"/>
  <c r="C3619" i="2"/>
  <c r="C3620" i="2"/>
  <c r="C3621" i="2"/>
  <c r="C3622" i="2"/>
  <c r="C3623" i="2"/>
  <c r="C3624" i="2"/>
  <c r="C3625" i="2"/>
  <c r="C3626" i="2"/>
  <c r="C3627" i="2"/>
  <c r="C3628" i="2"/>
  <c r="C3629" i="2"/>
  <c r="C3630" i="2"/>
  <c r="C3631" i="2"/>
  <c r="C3632" i="2"/>
  <c r="C3633" i="2"/>
  <c r="C3634" i="2"/>
  <c r="C3635" i="2"/>
  <c r="C3636" i="2"/>
  <c r="C3637" i="2"/>
  <c r="C3638" i="2"/>
  <c r="C3639" i="2"/>
  <c r="C3640" i="2"/>
  <c r="C3641" i="2"/>
  <c r="C3642" i="2"/>
  <c r="C3643" i="2"/>
  <c r="C3644" i="2"/>
  <c r="C3645" i="2"/>
  <c r="C3646" i="2"/>
  <c r="C3647" i="2"/>
  <c r="C3648" i="2"/>
  <c r="C3649" i="2"/>
  <c r="C3650" i="2"/>
  <c r="C3651" i="2"/>
  <c r="C3652" i="2"/>
  <c r="C3653" i="2"/>
  <c r="C3654" i="2"/>
  <c r="C3655" i="2"/>
  <c r="C3656" i="2"/>
  <c r="C3657" i="2"/>
  <c r="C3658" i="2"/>
  <c r="C3659" i="2"/>
  <c r="C3660" i="2"/>
  <c r="C3661" i="2"/>
  <c r="C3662" i="2"/>
  <c r="C3663" i="2"/>
  <c r="C3664" i="2"/>
  <c r="C3665" i="2"/>
  <c r="C3666" i="2"/>
  <c r="C3667" i="2"/>
  <c r="C3668" i="2"/>
  <c r="C3669" i="2"/>
  <c r="C3670" i="2"/>
  <c r="C3671" i="2"/>
  <c r="C3672" i="2"/>
  <c r="C3673" i="2"/>
  <c r="C3674" i="2"/>
  <c r="C3675" i="2"/>
  <c r="C3676" i="2"/>
  <c r="C3677" i="2"/>
  <c r="C3678" i="2"/>
  <c r="C3679" i="2"/>
  <c r="C3680" i="2"/>
  <c r="C3681" i="2"/>
  <c r="C3682" i="2"/>
  <c r="C3683" i="2"/>
  <c r="C3684" i="2"/>
  <c r="C3685" i="2"/>
  <c r="C3686" i="2"/>
  <c r="C3687" i="2"/>
  <c r="C3688" i="2"/>
  <c r="C3689" i="2"/>
  <c r="C3690" i="2"/>
  <c r="C3691" i="2"/>
  <c r="C3692" i="2"/>
  <c r="C3693" i="2"/>
  <c r="C3694" i="2"/>
  <c r="C3695" i="2"/>
  <c r="C3696" i="2"/>
  <c r="C3697" i="2"/>
  <c r="C3698" i="2"/>
  <c r="C3699" i="2"/>
  <c r="C3700" i="2"/>
  <c r="C3701" i="2"/>
  <c r="C3702" i="2"/>
  <c r="C3703" i="2"/>
  <c r="C3704" i="2"/>
  <c r="C3705" i="2"/>
  <c r="C3706" i="2"/>
  <c r="C3707" i="2"/>
  <c r="C3708" i="2"/>
  <c r="C3709" i="2"/>
  <c r="C3710" i="2"/>
  <c r="C3711" i="2"/>
  <c r="C3712" i="2"/>
  <c r="C3713" i="2"/>
  <c r="C3714" i="2"/>
  <c r="C3715" i="2"/>
  <c r="C3716" i="2"/>
  <c r="C3717" i="2"/>
  <c r="C3718" i="2"/>
  <c r="C3719" i="2"/>
  <c r="C3720" i="2"/>
  <c r="C3721" i="2"/>
  <c r="C3722" i="2"/>
  <c r="C3723" i="2"/>
  <c r="C3724" i="2"/>
  <c r="C3725" i="2"/>
  <c r="C3726" i="2"/>
  <c r="C3727" i="2"/>
  <c r="C3728" i="2"/>
  <c r="C3729" i="2"/>
  <c r="C3730" i="2"/>
  <c r="C3731" i="2"/>
  <c r="C3732" i="2"/>
  <c r="C3733" i="2"/>
  <c r="C3734" i="2"/>
  <c r="C3735" i="2"/>
  <c r="C3736" i="2"/>
  <c r="C3737" i="2"/>
  <c r="C3738" i="2"/>
  <c r="C3739" i="2"/>
  <c r="C3740" i="2"/>
  <c r="C3741" i="2"/>
  <c r="C3742" i="2"/>
  <c r="C3743" i="2"/>
  <c r="C3744" i="2"/>
  <c r="C3745" i="2"/>
  <c r="C3746" i="2"/>
  <c r="C3747" i="2"/>
  <c r="C3748" i="2"/>
  <c r="C3749" i="2"/>
  <c r="C3750" i="2"/>
  <c r="C3751" i="2"/>
  <c r="C3752" i="2"/>
  <c r="C3753" i="2"/>
  <c r="C3754" i="2"/>
  <c r="C3755" i="2"/>
  <c r="C3756" i="2"/>
  <c r="C3757" i="2"/>
  <c r="C3758" i="2"/>
  <c r="C3759" i="2"/>
  <c r="C3760" i="2"/>
  <c r="C3761" i="2"/>
  <c r="C3762" i="2"/>
  <c r="C3763" i="2"/>
  <c r="C3764" i="2"/>
  <c r="C3765" i="2"/>
  <c r="C3766" i="2"/>
  <c r="C3767" i="2"/>
  <c r="C3768" i="2"/>
  <c r="C3769" i="2"/>
  <c r="C3770" i="2"/>
  <c r="C3771" i="2"/>
  <c r="C3772" i="2"/>
  <c r="C3773" i="2"/>
  <c r="C3774" i="2"/>
  <c r="C3775" i="2"/>
  <c r="C3776" i="2"/>
  <c r="C3777" i="2"/>
  <c r="C3778" i="2"/>
  <c r="C3779" i="2"/>
  <c r="C3780" i="2"/>
  <c r="C3781" i="2"/>
  <c r="C3782" i="2"/>
  <c r="C3783" i="2"/>
  <c r="C3784" i="2"/>
  <c r="C3785" i="2"/>
  <c r="C3786" i="2"/>
  <c r="C3787" i="2"/>
  <c r="C3788" i="2"/>
  <c r="C3789" i="2"/>
  <c r="C3790" i="2"/>
  <c r="C3791" i="2"/>
  <c r="C3792" i="2"/>
  <c r="C3793" i="2"/>
  <c r="C3794" i="2"/>
  <c r="C3795" i="2"/>
  <c r="C3796" i="2"/>
  <c r="C3797" i="2"/>
  <c r="C3798" i="2"/>
  <c r="C3799" i="2"/>
  <c r="C3800" i="2"/>
  <c r="C3801" i="2"/>
  <c r="C3802" i="2"/>
  <c r="C3803" i="2"/>
  <c r="C3804" i="2"/>
  <c r="C3805" i="2"/>
  <c r="C3806" i="2"/>
  <c r="C3807" i="2"/>
  <c r="C3808" i="2"/>
  <c r="C3809" i="2"/>
  <c r="C3810" i="2"/>
  <c r="C3811" i="2"/>
  <c r="C3812" i="2"/>
  <c r="C3813" i="2"/>
  <c r="C3814" i="2"/>
  <c r="C3815" i="2"/>
  <c r="C3816" i="2"/>
  <c r="C3817" i="2"/>
  <c r="C3818" i="2"/>
  <c r="C3819" i="2"/>
  <c r="C3820" i="2"/>
  <c r="C3821" i="2"/>
  <c r="C3822" i="2"/>
  <c r="C3823" i="2"/>
  <c r="C3824" i="2"/>
  <c r="C3825" i="2"/>
  <c r="C3826" i="2"/>
  <c r="C3827" i="2"/>
  <c r="C3828" i="2"/>
  <c r="C3829" i="2"/>
  <c r="C3830" i="2"/>
  <c r="C3831" i="2"/>
  <c r="C3832" i="2"/>
  <c r="C3833" i="2"/>
  <c r="C3834" i="2"/>
  <c r="C3835" i="2"/>
  <c r="C3836" i="2"/>
  <c r="C3837" i="2"/>
  <c r="C3838" i="2"/>
  <c r="C3839" i="2"/>
  <c r="C3840" i="2"/>
  <c r="C3841" i="2"/>
  <c r="C3842" i="2"/>
  <c r="C3843" i="2"/>
  <c r="C3844" i="2"/>
  <c r="C3845" i="2"/>
  <c r="C3846" i="2"/>
  <c r="C3847" i="2"/>
  <c r="C3848" i="2"/>
  <c r="C3849" i="2"/>
  <c r="C3850" i="2"/>
  <c r="C3851" i="2"/>
  <c r="C3852" i="2"/>
  <c r="C3853" i="2"/>
  <c r="C3854" i="2"/>
  <c r="C3855" i="2"/>
  <c r="C3856" i="2"/>
  <c r="C3857" i="2"/>
  <c r="C3858" i="2"/>
  <c r="C3859" i="2"/>
  <c r="C3860" i="2"/>
  <c r="C3861" i="2"/>
  <c r="C3862" i="2"/>
  <c r="C3863" i="2"/>
  <c r="C3864" i="2"/>
  <c r="C3865" i="2"/>
  <c r="C3866" i="2"/>
  <c r="C3867" i="2"/>
  <c r="C3868" i="2"/>
  <c r="C3869" i="2"/>
  <c r="C3870" i="2"/>
  <c r="C3871" i="2"/>
  <c r="C3872" i="2"/>
  <c r="C3873" i="2"/>
  <c r="C3874" i="2"/>
  <c r="C3875" i="2"/>
  <c r="C3876" i="2"/>
  <c r="C3877" i="2"/>
  <c r="C3878" i="2"/>
  <c r="C3879" i="2"/>
  <c r="C3880" i="2"/>
  <c r="C3881" i="2"/>
  <c r="C3882" i="2"/>
  <c r="C3883" i="2"/>
  <c r="C3884" i="2"/>
  <c r="C3885" i="2"/>
  <c r="C3886" i="2"/>
  <c r="C3887" i="2"/>
  <c r="C3888" i="2"/>
  <c r="C3889" i="2"/>
  <c r="C3890" i="2"/>
  <c r="C3891" i="2"/>
  <c r="C3892" i="2"/>
  <c r="C3893" i="2"/>
  <c r="C3894" i="2"/>
  <c r="C3895" i="2"/>
  <c r="C3896" i="2"/>
  <c r="C3897" i="2"/>
  <c r="C3898" i="2"/>
  <c r="C3899" i="2"/>
  <c r="C3900" i="2"/>
  <c r="C3901" i="2"/>
  <c r="C3902" i="2"/>
  <c r="C3903" i="2"/>
  <c r="C3904" i="2"/>
  <c r="C3905" i="2"/>
  <c r="C3906" i="2"/>
  <c r="C3907" i="2"/>
  <c r="C3908" i="2"/>
  <c r="C3909" i="2"/>
  <c r="C3910" i="2"/>
  <c r="C3911" i="2"/>
  <c r="C3912" i="2"/>
  <c r="C3913" i="2"/>
  <c r="C3914" i="2"/>
  <c r="C3915" i="2"/>
  <c r="C3916" i="2"/>
  <c r="C3917" i="2"/>
  <c r="C3918" i="2"/>
  <c r="C3919" i="2"/>
  <c r="C3920" i="2"/>
  <c r="C3921" i="2"/>
  <c r="C3922" i="2"/>
  <c r="C3923" i="2"/>
  <c r="C3924" i="2"/>
  <c r="C3925" i="2"/>
  <c r="C3926" i="2"/>
  <c r="C3927" i="2"/>
  <c r="C3928" i="2"/>
  <c r="C3929" i="2"/>
  <c r="C3930" i="2"/>
  <c r="C3931" i="2"/>
  <c r="C3932" i="2"/>
  <c r="C3933" i="2"/>
  <c r="C3934" i="2"/>
  <c r="C3935" i="2"/>
  <c r="C3936" i="2"/>
  <c r="C3937" i="2"/>
  <c r="C3938" i="2"/>
  <c r="C3939" i="2"/>
  <c r="C3940" i="2"/>
  <c r="C3941" i="2"/>
  <c r="C3942" i="2"/>
  <c r="C3943" i="2"/>
  <c r="C3944" i="2"/>
  <c r="C3945" i="2"/>
  <c r="C3946" i="2"/>
  <c r="C3947" i="2"/>
  <c r="C3948" i="2"/>
  <c r="C3949" i="2"/>
  <c r="C3950" i="2"/>
  <c r="C3951" i="2"/>
  <c r="C3952" i="2"/>
  <c r="C3953" i="2"/>
  <c r="C3954" i="2"/>
  <c r="C3955" i="2"/>
  <c r="C3956" i="2"/>
  <c r="C3957" i="2"/>
  <c r="C3958" i="2"/>
  <c r="C3959" i="2"/>
  <c r="C3960" i="2"/>
  <c r="C3961" i="2"/>
  <c r="C3962" i="2"/>
  <c r="C3963" i="2"/>
  <c r="C3964" i="2"/>
  <c r="C3965" i="2"/>
  <c r="C3966" i="2"/>
  <c r="C3967" i="2"/>
  <c r="C3968" i="2"/>
  <c r="C3969" i="2"/>
  <c r="C3970" i="2"/>
  <c r="C3971" i="2"/>
  <c r="C3972" i="2"/>
  <c r="C3973" i="2"/>
  <c r="C3974" i="2"/>
  <c r="C3975" i="2"/>
  <c r="C3976" i="2"/>
  <c r="C3977" i="2"/>
  <c r="C3978" i="2"/>
  <c r="C3979" i="2"/>
  <c r="C3980" i="2"/>
  <c r="C3981" i="2"/>
  <c r="C3982" i="2"/>
  <c r="C3983" i="2"/>
  <c r="C3984" i="2"/>
  <c r="C3985" i="2"/>
  <c r="C3986" i="2"/>
  <c r="C3987" i="2"/>
  <c r="C3988" i="2"/>
  <c r="C3989" i="2"/>
  <c r="C3990" i="2"/>
  <c r="C3991" i="2"/>
  <c r="C3992" i="2"/>
  <c r="C3993" i="2"/>
  <c r="C3994" i="2"/>
  <c r="C3995" i="2"/>
  <c r="C3996" i="2"/>
  <c r="C3997" i="2"/>
  <c r="C3998" i="2"/>
  <c r="C3999" i="2"/>
  <c r="C4000" i="2"/>
  <c r="C4001" i="2"/>
  <c r="C4002" i="2"/>
  <c r="C4003" i="2"/>
  <c r="C4004" i="2"/>
  <c r="C4005" i="2"/>
  <c r="C4006" i="2"/>
  <c r="C4007" i="2"/>
  <c r="C4008" i="2"/>
  <c r="C4009" i="2"/>
  <c r="C4010" i="2"/>
  <c r="C4011" i="2"/>
  <c r="C4012" i="2"/>
  <c r="C4013" i="2"/>
  <c r="C4014" i="2"/>
  <c r="C4015" i="2"/>
  <c r="C4016" i="2"/>
  <c r="C4017" i="2"/>
  <c r="C4018" i="2"/>
  <c r="C4019" i="2"/>
  <c r="C4020" i="2"/>
  <c r="C4021" i="2"/>
  <c r="C4022" i="2"/>
  <c r="C4023" i="2"/>
  <c r="C4024" i="2"/>
  <c r="C4025" i="2"/>
  <c r="C4026" i="2"/>
  <c r="C4027" i="2"/>
  <c r="C4028" i="2"/>
  <c r="C4029" i="2"/>
  <c r="C4030" i="2"/>
  <c r="C4031" i="2"/>
  <c r="C4032" i="2"/>
  <c r="C4033" i="2"/>
  <c r="C4034" i="2"/>
  <c r="C4035" i="2"/>
  <c r="C4036" i="2"/>
  <c r="C4037" i="2"/>
  <c r="C4038" i="2"/>
  <c r="C4039" i="2"/>
  <c r="C4040" i="2"/>
  <c r="C4041" i="2"/>
  <c r="C4042" i="2"/>
  <c r="C4043" i="2"/>
  <c r="C4044" i="2"/>
  <c r="C4045" i="2"/>
  <c r="C4046" i="2"/>
  <c r="C4047" i="2"/>
  <c r="C4048" i="2"/>
  <c r="C4049" i="2"/>
  <c r="C4050" i="2"/>
  <c r="C4051" i="2"/>
  <c r="C4052" i="2"/>
  <c r="C4053" i="2"/>
  <c r="C4054" i="2"/>
  <c r="C4055" i="2"/>
  <c r="C4056" i="2"/>
  <c r="C4057" i="2"/>
  <c r="C4058" i="2"/>
  <c r="C4059" i="2"/>
  <c r="C4060" i="2"/>
  <c r="C4061" i="2"/>
  <c r="C4062" i="2"/>
  <c r="C4063" i="2"/>
  <c r="C4064" i="2"/>
  <c r="C4065" i="2"/>
  <c r="C4066" i="2"/>
  <c r="C4067" i="2"/>
  <c r="C4068" i="2"/>
  <c r="C4069" i="2"/>
  <c r="C4070" i="2"/>
  <c r="C4071" i="2"/>
  <c r="C4072" i="2"/>
  <c r="C4073" i="2"/>
  <c r="C4074" i="2"/>
  <c r="C4075" i="2"/>
  <c r="C4076" i="2"/>
  <c r="C4077" i="2"/>
  <c r="C4078" i="2"/>
  <c r="C4079" i="2"/>
  <c r="C4080" i="2"/>
  <c r="C4081" i="2"/>
  <c r="C4082" i="2"/>
  <c r="C4083" i="2"/>
  <c r="C4084" i="2"/>
  <c r="C4085" i="2"/>
  <c r="C4086" i="2"/>
  <c r="C4087" i="2"/>
  <c r="C4088" i="2"/>
  <c r="C4089" i="2"/>
  <c r="C4090" i="2"/>
  <c r="C4091" i="2"/>
  <c r="C4092" i="2"/>
  <c r="C4093" i="2"/>
  <c r="C4094" i="2"/>
  <c r="C4095" i="2"/>
  <c r="C4096" i="2"/>
  <c r="C4097" i="2"/>
  <c r="C4098" i="2"/>
  <c r="C4099" i="2"/>
  <c r="C4100" i="2"/>
  <c r="C4101" i="2"/>
  <c r="C4102" i="2"/>
  <c r="C4103" i="2"/>
  <c r="C4104" i="2"/>
  <c r="C4105" i="2"/>
  <c r="C4106" i="2"/>
  <c r="C4107" i="2"/>
  <c r="C4108" i="2"/>
  <c r="C4109" i="2"/>
  <c r="C4110" i="2"/>
  <c r="C4111" i="2"/>
  <c r="C4112" i="2"/>
  <c r="C4113" i="2"/>
  <c r="C4114" i="2"/>
  <c r="C4115" i="2"/>
  <c r="C4116" i="2"/>
  <c r="C4117" i="2"/>
  <c r="C4118" i="2"/>
  <c r="C4119" i="2"/>
  <c r="C4120" i="2"/>
  <c r="C4121" i="2"/>
  <c r="C4122" i="2"/>
  <c r="C4123" i="2"/>
  <c r="C4124" i="2"/>
  <c r="C4125" i="2"/>
  <c r="C4126" i="2"/>
  <c r="C4127" i="2"/>
  <c r="C4128" i="2"/>
  <c r="C4129" i="2"/>
  <c r="C4130" i="2"/>
  <c r="C4131" i="2"/>
  <c r="C4132" i="2"/>
  <c r="C4133" i="2"/>
  <c r="C4134" i="2"/>
  <c r="C4135" i="2"/>
  <c r="C4136" i="2"/>
  <c r="C4137" i="2"/>
  <c r="C4138" i="2"/>
  <c r="C4139" i="2"/>
  <c r="C4140" i="2"/>
  <c r="C4141" i="2"/>
  <c r="C4142" i="2"/>
  <c r="C4143" i="2"/>
  <c r="C4144" i="2"/>
  <c r="C4145" i="2"/>
  <c r="C4146" i="2"/>
  <c r="C4147" i="2"/>
  <c r="C4148" i="2"/>
  <c r="C4149" i="2"/>
  <c r="C4150" i="2"/>
  <c r="C4151" i="2"/>
  <c r="C4152" i="2"/>
  <c r="C4153" i="2"/>
  <c r="C4154" i="2"/>
  <c r="C4155" i="2"/>
  <c r="C4156" i="2"/>
  <c r="C4157" i="2"/>
  <c r="C4158" i="2"/>
  <c r="C4159" i="2"/>
  <c r="C4160" i="2"/>
  <c r="C4161" i="2"/>
  <c r="C4162" i="2"/>
  <c r="C4163" i="2"/>
  <c r="C4164" i="2"/>
  <c r="C4165" i="2"/>
  <c r="C4166" i="2"/>
  <c r="C4167" i="2"/>
  <c r="C4168" i="2"/>
  <c r="C4169" i="2"/>
  <c r="C4170" i="2"/>
  <c r="C4171" i="2"/>
  <c r="C4172" i="2"/>
  <c r="C4173" i="2"/>
  <c r="C4174" i="2"/>
  <c r="C4175" i="2"/>
  <c r="C4176" i="2"/>
  <c r="C4177" i="2"/>
  <c r="C4178" i="2"/>
  <c r="C4179" i="2"/>
  <c r="C4180" i="2"/>
  <c r="C4181" i="2"/>
  <c r="C4182" i="2"/>
  <c r="C4183" i="2"/>
  <c r="C4184" i="2"/>
  <c r="C4185" i="2"/>
  <c r="C4186" i="2"/>
  <c r="C4187" i="2"/>
  <c r="C4188" i="2"/>
  <c r="C4189" i="2"/>
  <c r="C4190" i="2"/>
  <c r="C4191" i="2"/>
  <c r="C4192" i="2"/>
  <c r="C4193" i="2"/>
  <c r="C4194" i="2"/>
  <c r="C4195" i="2"/>
  <c r="C4196" i="2"/>
  <c r="C4197" i="2"/>
  <c r="C4198" i="2"/>
  <c r="C4199" i="2"/>
  <c r="C4200" i="2"/>
  <c r="C4201" i="2"/>
  <c r="C4202" i="2"/>
  <c r="C4203" i="2"/>
  <c r="C4204" i="2"/>
  <c r="C4205" i="2"/>
  <c r="C4206" i="2"/>
  <c r="C4207" i="2"/>
  <c r="C4208" i="2"/>
  <c r="C4209" i="2"/>
  <c r="C4210" i="2"/>
  <c r="C4211" i="2"/>
  <c r="C4212" i="2"/>
  <c r="C4213" i="2"/>
  <c r="C4214" i="2"/>
  <c r="C4215" i="2"/>
  <c r="C4216" i="2"/>
  <c r="C4217" i="2"/>
  <c r="C4218" i="2"/>
  <c r="C4219" i="2"/>
  <c r="C4220" i="2"/>
  <c r="C4221" i="2"/>
  <c r="C4222" i="2"/>
  <c r="C4223" i="2"/>
  <c r="C4224" i="2"/>
  <c r="C4225" i="2"/>
  <c r="C4226" i="2"/>
  <c r="C4227" i="2"/>
  <c r="C4228" i="2"/>
  <c r="C4229" i="2"/>
  <c r="C4230" i="2"/>
  <c r="C4231" i="2"/>
  <c r="C4232" i="2"/>
  <c r="C4233" i="2"/>
  <c r="C4234" i="2"/>
  <c r="C4235" i="2"/>
  <c r="C4236" i="2"/>
  <c r="C4237" i="2"/>
  <c r="C4238" i="2"/>
  <c r="C4239" i="2"/>
  <c r="C4240" i="2"/>
  <c r="C4241" i="2"/>
  <c r="C4242" i="2"/>
  <c r="C4243" i="2"/>
  <c r="C4244" i="2"/>
  <c r="C4245" i="2"/>
  <c r="C4246" i="2"/>
  <c r="C4247" i="2"/>
  <c r="C4248" i="2"/>
  <c r="C4249" i="2"/>
  <c r="C4250" i="2"/>
  <c r="C4251" i="2"/>
  <c r="C4252" i="2"/>
  <c r="C4253" i="2"/>
  <c r="C4254" i="2"/>
  <c r="C4255" i="2"/>
  <c r="C4256" i="2"/>
  <c r="C4257" i="2"/>
  <c r="C4258" i="2"/>
  <c r="C4259" i="2"/>
  <c r="C4260" i="2"/>
  <c r="C4261" i="2"/>
  <c r="C4262" i="2"/>
  <c r="C4263" i="2"/>
  <c r="C4264" i="2"/>
  <c r="C4265" i="2"/>
  <c r="C4266" i="2"/>
  <c r="C4267" i="2"/>
  <c r="C4268" i="2"/>
  <c r="C4269" i="2"/>
  <c r="C4270" i="2"/>
  <c r="C4271" i="2"/>
  <c r="C4272" i="2"/>
  <c r="C4273" i="2"/>
  <c r="C4274" i="2"/>
  <c r="C4275" i="2"/>
  <c r="C4276" i="2"/>
  <c r="C4277" i="2"/>
  <c r="C4278" i="2"/>
  <c r="C4279" i="2"/>
  <c r="C4280" i="2"/>
  <c r="C4281" i="2"/>
  <c r="C4282" i="2"/>
  <c r="C4283" i="2"/>
  <c r="C4284" i="2"/>
  <c r="C4285" i="2"/>
  <c r="C4286" i="2"/>
  <c r="C4287" i="2"/>
  <c r="C4288" i="2"/>
  <c r="C4289" i="2"/>
  <c r="C4290" i="2"/>
  <c r="C4291" i="2"/>
  <c r="C4292" i="2"/>
  <c r="C4293" i="2"/>
  <c r="C4294" i="2"/>
  <c r="C4295" i="2"/>
  <c r="C4296" i="2"/>
  <c r="C4297" i="2"/>
  <c r="C4298" i="2"/>
  <c r="C4299" i="2"/>
  <c r="C4300" i="2"/>
  <c r="C4301" i="2"/>
  <c r="C4302" i="2"/>
  <c r="C4303" i="2"/>
  <c r="C4304" i="2"/>
  <c r="C4305" i="2"/>
  <c r="C4306" i="2"/>
  <c r="C4307" i="2"/>
  <c r="C4308" i="2"/>
  <c r="C4309" i="2"/>
  <c r="C4310" i="2"/>
  <c r="C4311" i="2"/>
  <c r="C4312" i="2"/>
  <c r="C4313" i="2"/>
  <c r="C4314" i="2"/>
  <c r="C4315" i="2"/>
  <c r="C4316" i="2"/>
  <c r="C4317" i="2"/>
  <c r="C4318" i="2"/>
  <c r="C4319" i="2"/>
  <c r="C4320" i="2"/>
  <c r="C4321" i="2"/>
  <c r="C4322" i="2"/>
  <c r="C4323" i="2"/>
  <c r="C4324" i="2"/>
  <c r="C4325" i="2"/>
  <c r="C4326" i="2"/>
  <c r="C4327" i="2"/>
  <c r="C4328" i="2"/>
  <c r="C4329" i="2"/>
  <c r="C4330" i="2"/>
  <c r="C4331" i="2"/>
  <c r="C4332" i="2"/>
  <c r="C4333" i="2"/>
  <c r="C4334" i="2"/>
  <c r="C4335" i="2"/>
  <c r="C4336" i="2"/>
  <c r="C4337" i="2"/>
  <c r="C4338" i="2"/>
  <c r="C4339" i="2"/>
  <c r="C4340" i="2"/>
  <c r="C4341" i="2"/>
  <c r="C4342" i="2"/>
  <c r="C4343" i="2"/>
  <c r="C4344" i="2"/>
  <c r="C4345" i="2"/>
  <c r="C4346" i="2"/>
  <c r="C4347" i="2"/>
  <c r="C4348" i="2"/>
  <c r="C4349" i="2"/>
  <c r="C4350" i="2"/>
  <c r="C4351" i="2"/>
  <c r="C4352" i="2"/>
  <c r="C4353" i="2"/>
  <c r="C4354" i="2"/>
  <c r="C4355" i="2"/>
  <c r="C4356" i="2"/>
  <c r="C4357" i="2"/>
  <c r="C4358" i="2"/>
  <c r="C4359" i="2"/>
  <c r="C4360" i="2"/>
  <c r="C4361" i="2"/>
  <c r="C4362" i="2"/>
  <c r="C4363" i="2"/>
  <c r="C4364" i="2"/>
  <c r="C4365" i="2"/>
  <c r="C4366" i="2"/>
  <c r="C4367" i="2"/>
  <c r="C4368" i="2"/>
  <c r="C4369" i="2"/>
  <c r="C4370" i="2"/>
  <c r="C4371" i="2"/>
  <c r="C4372" i="2"/>
  <c r="C4373" i="2"/>
  <c r="C4374" i="2"/>
  <c r="C4375" i="2"/>
  <c r="C4376" i="2"/>
  <c r="C4377" i="2"/>
  <c r="C4378" i="2"/>
  <c r="C4379" i="2"/>
  <c r="C4380" i="2"/>
  <c r="C4381" i="2"/>
  <c r="C4382" i="2"/>
  <c r="C4383" i="2"/>
  <c r="C4384" i="2"/>
  <c r="C4385" i="2"/>
  <c r="C4386" i="2"/>
  <c r="C4387" i="2"/>
  <c r="C4388" i="2"/>
  <c r="C4389" i="2"/>
  <c r="C4390" i="2"/>
  <c r="C4391" i="2"/>
  <c r="C4392" i="2"/>
  <c r="C4393" i="2"/>
  <c r="C4394" i="2"/>
  <c r="C4395" i="2"/>
  <c r="C4396" i="2"/>
  <c r="C4397" i="2"/>
  <c r="C4398" i="2"/>
  <c r="C4399" i="2"/>
  <c r="C4400" i="2"/>
  <c r="C4401" i="2"/>
  <c r="C4402" i="2"/>
  <c r="C4403" i="2"/>
  <c r="C4404" i="2"/>
  <c r="C4405" i="2"/>
  <c r="C4406" i="2"/>
  <c r="C4407" i="2"/>
  <c r="C4408" i="2"/>
  <c r="C4409" i="2"/>
  <c r="C4410" i="2"/>
  <c r="C4411" i="2"/>
  <c r="C4412" i="2"/>
  <c r="C4413" i="2"/>
  <c r="C4414" i="2"/>
  <c r="C4415" i="2"/>
  <c r="C4416" i="2"/>
  <c r="C4417" i="2"/>
  <c r="C4418" i="2"/>
  <c r="C4419" i="2"/>
  <c r="C4420" i="2"/>
  <c r="C4421" i="2"/>
  <c r="C4422" i="2"/>
  <c r="C4423" i="2"/>
  <c r="C4424" i="2"/>
  <c r="C4425" i="2"/>
  <c r="C4426" i="2"/>
  <c r="C4427" i="2"/>
  <c r="C4428" i="2"/>
  <c r="C4429" i="2"/>
  <c r="C4430" i="2"/>
  <c r="C4431" i="2"/>
  <c r="C4432" i="2"/>
  <c r="C4433" i="2"/>
  <c r="C4434" i="2"/>
  <c r="C4435" i="2"/>
  <c r="C4436" i="2"/>
  <c r="C4437" i="2"/>
  <c r="C4438" i="2"/>
  <c r="C4439" i="2"/>
  <c r="C4440" i="2"/>
  <c r="C4441" i="2"/>
  <c r="C4442" i="2"/>
  <c r="C4443" i="2"/>
  <c r="C4444" i="2"/>
  <c r="C4445" i="2"/>
  <c r="C4446" i="2"/>
  <c r="C4447" i="2"/>
  <c r="C4448" i="2"/>
  <c r="C4449" i="2"/>
  <c r="C4450" i="2"/>
  <c r="C4451" i="2"/>
  <c r="C4452" i="2"/>
  <c r="C4453" i="2"/>
  <c r="C4454" i="2"/>
  <c r="C4455" i="2"/>
  <c r="C4456" i="2"/>
  <c r="C4457" i="2"/>
  <c r="C4458" i="2"/>
  <c r="C4459" i="2"/>
  <c r="C4460" i="2"/>
  <c r="C4461" i="2"/>
  <c r="C4462" i="2"/>
  <c r="C4463" i="2"/>
  <c r="C4464" i="2"/>
  <c r="C4465" i="2"/>
  <c r="C4466" i="2"/>
  <c r="C4467" i="2"/>
  <c r="C4468" i="2"/>
  <c r="C4469" i="2"/>
  <c r="C4470" i="2"/>
  <c r="C4471" i="2"/>
  <c r="C4472" i="2"/>
  <c r="C4473" i="2"/>
  <c r="C4474" i="2"/>
  <c r="C4475" i="2"/>
  <c r="C4476" i="2"/>
  <c r="C4477" i="2"/>
  <c r="C4478" i="2"/>
  <c r="C4479" i="2"/>
  <c r="C4480" i="2"/>
  <c r="C4481" i="2"/>
  <c r="C4482" i="2"/>
  <c r="C4483" i="2"/>
  <c r="C4484" i="2"/>
  <c r="C4485" i="2"/>
  <c r="C4486" i="2"/>
  <c r="C4487" i="2"/>
  <c r="C4488" i="2"/>
  <c r="C4489" i="2"/>
  <c r="C4490" i="2"/>
  <c r="C4491" i="2"/>
  <c r="C4492" i="2"/>
  <c r="C4493" i="2"/>
  <c r="C4494" i="2"/>
  <c r="C4495" i="2"/>
  <c r="C4496" i="2"/>
  <c r="C4497" i="2"/>
  <c r="C4498" i="2"/>
  <c r="C4499" i="2"/>
  <c r="C4500" i="2"/>
  <c r="C4501" i="2"/>
  <c r="C4502" i="2"/>
  <c r="C4503" i="2"/>
  <c r="C4504" i="2"/>
  <c r="C4505" i="2"/>
  <c r="C4506" i="2"/>
  <c r="C4507" i="2"/>
  <c r="C4508" i="2"/>
  <c r="C4509" i="2"/>
  <c r="C4510" i="2"/>
  <c r="C4511" i="2"/>
  <c r="C4512" i="2"/>
  <c r="C4513" i="2"/>
  <c r="C4514" i="2"/>
  <c r="C4515" i="2"/>
  <c r="C4516" i="2"/>
  <c r="C4517" i="2"/>
  <c r="C4518" i="2"/>
  <c r="C4519" i="2"/>
  <c r="C4520" i="2"/>
  <c r="C4521" i="2"/>
  <c r="C4522" i="2"/>
  <c r="C4523" i="2"/>
  <c r="C4524" i="2"/>
  <c r="C4525" i="2"/>
  <c r="C4526" i="2"/>
  <c r="C4527" i="2"/>
  <c r="C4528" i="2"/>
  <c r="C4529" i="2"/>
  <c r="C4530" i="2"/>
  <c r="C4531" i="2"/>
  <c r="C4532" i="2"/>
  <c r="C4533" i="2"/>
  <c r="C4534" i="2"/>
  <c r="C4535" i="2"/>
  <c r="C4536" i="2"/>
  <c r="C4537" i="2"/>
  <c r="C4538" i="2"/>
  <c r="C4539" i="2"/>
  <c r="C4540" i="2"/>
  <c r="C4541" i="2"/>
  <c r="C4542" i="2"/>
  <c r="C4543" i="2"/>
  <c r="C4544" i="2"/>
  <c r="C4545" i="2"/>
  <c r="C4546" i="2"/>
  <c r="C4547" i="2"/>
  <c r="C4548" i="2"/>
  <c r="C4549" i="2"/>
  <c r="C4550" i="2"/>
  <c r="C4551" i="2"/>
  <c r="C4552" i="2"/>
  <c r="C4553" i="2"/>
  <c r="C4554" i="2"/>
  <c r="C4555" i="2"/>
  <c r="C4556" i="2"/>
  <c r="C4557" i="2"/>
  <c r="C4558" i="2"/>
  <c r="C4559" i="2"/>
  <c r="C4560" i="2"/>
  <c r="C4561" i="2"/>
  <c r="C4562" i="2"/>
  <c r="C4563" i="2"/>
  <c r="C4564" i="2"/>
  <c r="C4565" i="2"/>
  <c r="C4566" i="2"/>
  <c r="C4567" i="2"/>
  <c r="C4568" i="2"/>
  <c r="C4569" i="2"/>
  <c r="C4570" i="2"/>
  <c r="C4571" i="2"/>
  <c r="C4572" i="2"/>
  <c r="C4573" i="2"/>
  <c r="C4574" i="2"/>
  <c r="C4575" i="2"/>
  <c r="C4576" i="2"/>
  <c r="C4577" i="2"/>
  <c r="C4578" i="2"/>
  <c r="C4579" i="2"/>
  <c r="C4580" i="2"/>
  <c r="C4581" i="2"/>
  <c r="C4582" i="2"/>
  <c r="C4583" i="2"/>
  <c r="C4584" i="2"/>
  <c r="C4585" i="2"/>
  <c r="C4586" i="2"/>
  <c r="C4587" i="2"/>
  <c r="C4588" i="2"/>
  <c r="C4589" i="2"/>
  <c r="C4590" i="2"/>
  <c r="C4591" i="2"/>
  <c r="C4592" i="2"/>
  <c r="C4593" i="2"/>
  <c r="C4594" i="2"/>
  <c r="C4595" i="2"/>
  <c r="C4596" i="2"/>
  <c r="C4597" i="2"/>
  <c r="C4598" i="2"/>
  <c r="C4599" i="2"/>
  <c r="C4600" i="2"/>
  <c r="C4601" i="2"/>
  <c r="C4602" i="2"/>
  <c r="C4603" i="2"/>
  <c r="C4604" i="2"/>
  <c r="C4605" i="2"/>
  <c r="C4606" i="2"/>
  <c r="C4607" i="2"/>
  <c r="C4608" i="2"/>
  <c r="C4609" i="2"/>
  <c r="C4610" i="2"/>
  <c r="C4611" i="2"/>
  <c r="C4612" i="2"/>
  <c r="C4613" i="2"/>
  <c r="C4614" i="2"/>
  <c r="C4615" i="2"/>
  <c r="C4616" i="2"/>
  <c r="C4617" i="2"/>
  <c r="C4618" i="2"/>
  <c r="C4619" i="2"/>
  <c r="C4620" i="2"/>
  <c r="C4621" i="2"/>
  <c r="C4622" i="2"/>
  <c r="C4623" i="2"/>
  <c r="C4624" i="2"/>
  <c r="C4625" i="2"/>
  <c r="C4626" i="2"/>
  <c r="C4627" i="2"/>
  <c r="C4628" i="2"/>
  <c r="C4629" i="2"/>
  <c r="C4630" i="2"/>
  <c r="C4631" i="2"/>
  <c r="C4632" i="2"/>
  <c r="C4633" i="2"/>
  <c r="C4634" i="2"/>
  <c r="C4635" i="2"/>
  <c r="C4636" i="2"/>
  <c r="C4637" i="2"/>
  <c r="C4638" i="2"/>
  <c r="C4639" i="2"/>
  <c r="C4640" i="2"/>
  <c r="C4641" i="2"/>
  <c r="C4642" i="2"/>
  <c r="C4643" i="2"/>
  <c r="C4644" i="2"/>
  <c r="C4645" i="2"/>
  <c r="C4646" i="2"/>
  <c r="C4647" i="2"/>
  <c r="C4648" i="2"/>
  <c r="C4649" i="2"/>
  <c r="C4650" i="2"/>
  <c r="C4651" i="2"/>
  <c r="C4652" i="2"/>
  <c r="C4653" i="2"/>
  <c r="C4654" i="2"/>
  <c r="C4655" i="2"/>
  <c r="C4656" i="2"/>
  <c r="C4657" i="2"/>
  <c r="C4658" i="2"/>
  <c r="C4659" i="2"/>
  <c r="C4660" i="2"/>
  <c r="C4661" i="2"/>
  <c r="C4662" i="2"/>
  <c r="C4663" i="2"/>
  <c r="C4664" i="2"/>
  <c r="C4665" i="2"/>
  <c r="C4666" i="2"/>
  <c r="C4667" i="2"/>
  <c r="C4668" i="2"/>
  <c r="C4669" i="2"/>
  <c r="C4670" i="2"/>
  <c r="C4671" i="2"/>
  <c r="C4672" i="2"/>
  <c r="C4673" i="2"/>
  <c r="C4674" i="2"/>
  <c r="C4675" i="2"/>
  <c r="C4676" i="2"/>
  <c r="C4677" i="2"/>
  <c r="C4678" i="2"/>
  <c r="C4679" i="2"/>
  <c r="C4680" i="2"/>
  <c r="C4681" i="2"/>
  <c r="C4682" i="2"/>
  <c r="C4683" i="2"/>
  <c r="C4684" i="2"/>
  <c r="C4685" i="2"/>
  <c r="C4686" i="2"/>
  <c r="C4687" i="2"/>
  <c r="C4688" i="2"/>
  <c r="C4689" i="2"/>
  <c r="C4690" i="2"/>
  <c r="C4691" i="2"/>
  <c r="C4692" i="2"/>
  <c r="C4693" i="2"/>
  <c r="C4694" i="2"/>
  <c r="C4695" i="2"/>
  <c r="C4696" i="2"/>
  <c r="C4697" i="2"/>
  <c r="C4698" i="2"/>
  <c r="C4699" i="2"/>
  <c r="C4700" i="2"/>
  <c r="C4701" i="2"/>
  <c r="C4702" i="2"/>
  <c r="C4703" i="2"/>
  <c r="C4704" i="2"/>
  <c r="C4705" i="2"/>
  <c r="C4706" i="2"/>
  <c r="C4707" i="2"/>
  <c r="C4708" i="2"/>
  <c r="C4709" i="2"/>
  <c r="C4710" i="2"/>
  <c r="C4711" i="2"/>
  <c r="C4712" i="2"/>
  <c r="C4713" i="2"/>
  <c r="C4714" i="2"/>
  <c r="C4715" i="2"/>
  <c r="C4716" i="2"/>
  <c r="C4717" i="2"/>
  <c r="C4718" i="2"/>
  <c r="C4719" i="2"/>
  <c r="C4720" i="2"/>
  <c r="C4721" i="2"/>
  <c r="C4722" i="2"/>
  <c r="C4723" i="2"/>
  <c r="C4724" i="2"/>
  <c r="C4725" i="2"/>
  <c r="C4726" i="2"/>
  <c r="C4727" i="2"/>
  <c r="C4728" i="2"/>
  <c r="C4729" i="2"/>
  <c r="C4730" i="2"/>
  <c r="C4731" i="2"/>
  <c r="C4732" i="2"/>
  <c r="C4733" i="2"/>
  <c r="C4734" i="2"/>
  <c r="C4735" i="2"/>
  <c r="C4736" i="2"/>
  <c r="C4737" i="2"/>
  <c r="C4738" i="2"/>
  <c r="C4739" i="2"/>
  <c r="C4740" i="2"/>
  <c r="C4741" i="2"/>
  <c r="C4742" i="2"/>
  <c r="C4743" i="2"/>
  <c r="C4744" i="2"/>
  <c r="C4745" i="2"/>
  <c r="C4746" i="2"/>
  <c r="C4747" i="2"/>
  <c r="C4748" i="2"/>
  <c r="C4749" i="2"/>
  <c r="C4750" i="2"/>
  <c r="C4751" i="2"/>
  <c r="C4752" i="2"/>
  <c r="C4753" i="2"/>
  <c r="C4754" i="2"/>
  <c r="C4755" i="2"/>
  <c r="C4756" i="2"/>
  <c r="C4757" i="2"/>
  <c r="C4758" i="2"/>
  <c r="C4759" i="2"/>
  <c r="C4760" i="2"/>
  <c r="C4761" i="2"/>
  <c r="C4762" i="2"/>
  <c r="C4763" i="2"/>
  <c r="C4764" i="2"/>
  <c r="C4765" i="2"/>
  <c r="C4766" i="2"/>
  <c r="C4767" i="2"/>
  <c r="C4768" i="2"/>
  <c r="C4769" i="2"/>
  <c r="C4770" i="2"/>
  <c r="C4771" i="2"/>
  <c r="C4772" i="2"/>
  <c r="C4773" i="2"/>
  <c r="C4774" i="2"/>
  <c r="C4775" i="2"/>
  <c r="C4776" i="2"/>
  <c r="C4777" i="2"/>
  <c r="C4778" i="2"/>
  <c r="C4779" i="2"/>
  <c r="C4780" i="2"/>
  <c r="C4781" i="2"/>
  <c r="C4782" i="2"/>
  <c r="C4783" i="2"/>
  <c r="C4784" i="2"/>
  <c r="C4785" i="2"/>
  <c r="C4786" i="2"/>
  <c r="C4787" i="2"/>
  <c r="C4788" i="2"/>
  <c r="C4789" i="2"/>
  <c r="C4790" i="2"/>
  <c r="C4791" i="2"/>
  <c r="C4792" i="2"/>
  <c r="C4793" i="2"/>
  <c r="C4794" i="2"/>
  <c r="C4795" i="2"/>
  <c r="C4796" i="2"/>
  <c r="C4797" i="2"/>
  <c r="C4798" i="2"/>
  <c r="C4799" i="2"/>
  <c r="C4800" i="2"/>
  <c r="C4801" i="2"/>
  <c r="C4802" i="2"/>
  <c r="C4803" i="2"/>
  <c r="C4804" i="2"/>
  <c r="C4805" i="2"/>
  <c r="C4806" i="2"/>
  <c r="C4807" i="2"/>
  <c r="C4808" i="2"/>
  <c r="C4809" i="2"/>
  <c r="C4810" i="2"/>
  <c r="C4811" i="2"/>
  <c r="C4812" i="2"/>
  <c r="C4813" i="2"/>
  <c r="C4814" i="2"/>
  <c r="C4815" i="2"/>
  <c r="C4816" i="2"/>
  <c r="C4817" i="2"/>
  <c r="C4818" i="2"/>
  <c r="C4819" i="2"/>
  <c r="C4820" i="2"/>
  <c r="C4821" i="2"/>
  <c r="C4822" i="2"/>
  <c r="C4823" i="2"/>
  <c r="C4824" i="2"/>
  <c r="C4825" i="2"/>
  <c r="C4826" i="2"/>
  <c r="C4827" i="2"/>
  <c r="C4828" i="2"/>
  <c r="C4829" i="2"/>
  <c r="C4830" i="2"/>
  <c r="C4831" i="2"/>
  <c r="C4832" i="2"/>
  <c r="C4833" i="2"/>
  <c r="C4834" i="2"/>
  <c r="C4835" i="2"/>
  <c r="C4836" i="2"/>
  <c r="C4837" i="2"/>
  <c r="C4838" i="2"/>
  <c r="C4839" i="2"/>
  <c r="C4840" i="2"/>
  <c r="C4841" i="2"/>
  <c r="C4842" i="2"/>
  <c r="C4843" i="2"/>
  <c r="C4844" i="2"/>
  <c r="C4845" i="2"/>
  <c r="C4846" i="2"/>
  <c r="C4847" i="2"/>
  <c r="C4848" i="2"/>
  <c r="C4849" i="2"/>
  <c r="C4850" i="2"/>
  <c r="C4851" i="2"/>
  <c r="C4852" i="2"/>
  <c r="C4853" i="2"/>
  <c r="C4854" i="2"/>
  <c r="C4855" i="2"/>
  <c r="C4856" i="2"/>
  <c r="C4857" i="2"/>
  <c r="C4858" i="2"/>
  <c r="C4859" i="2"/>
  <c r="C4860" i="2"/>
  <c r="C4861" i="2"/>
  <c r="C4862" i="2"/>
  <c r="C4863" i="2"/>
  <c r="C4864" i="2"/>
  <c r="C4865" i="2"/>
  <c r="C4866" i="2"/>
  <c r="C4867" i="2"/>
  <c r="C4868" i="2"/>
  <c r="C4869" i="2"/>
  <c r="C4870" i="2"/>
  <c r="C4871" i="2"/>
  <c r="C4872" i="2"/>
  <c r="C4873" i="2"/>
  <c r="C4874" i="2"/>
  <c r="C4875" i="2"/>
  <c r="C4876" i="2"/>
  <c r="C4877" i="2"/>
  <c r="C4878" i="2"/>
  <c r="C4879" i="2"/>
  <c r="C4880" i="2"/>
  <c r="C4881" i="2"/>
  <c r="C4882" i="2"/>
  <c r="C4883" i="2"/>
  <c r="C4884" i="2"/>
  <c r="C4885" i="2"/>
  <c r="C4886" i="2"/>
  <c r="C4887" i="2"/>
  <c r="C4888" i="2"/>
  <c r="C4889" i="2"/>
  <c r="C4890" i="2"/>
  <c r="C4891" i="2"/>
  <c r="C4892" i="2"/>
  <c r="C4893" i="2"/>
  <c r="C4894" i="2"/>
  <c r="C4895" i="2"/>
  <c r="C4896" i="2"/>
  <c r="C4897" i="2"/>
  <c r="C4898" i="2"/>
  <c r="C4899" i="2"/>
  <c r="C4900" i="2"/>
  <c r="C4901" i="2"/>
  <c r="C4902" i="2"/>
  <c r="C4903" i="2"/>
  <c r="C4904" i="2"/>
  <c r="C4905" i="2"/>
  <c r="C4906" i="2"/>
  <c r="C4907" i="2"/>
  <c r="C4908" i="2"/>
  <c r="C4909" i="2"/>
  <c r="C4910" i="2"/>
  <c r="C4911" i="2"/>
  <c r="C4912" i="2"/>
  <c r="C4913" i="2"/>
  <c r="C4914" i="2"/>
  <c r="C4915" i="2"/>
  <c r="C4916" i="2"/>
  <c r="C4917" i="2"/>
  <c r="C4918" i="2"/>
  <c r="C4919" i="2"/>
  <c r="C4920" i="2"/>
  <c r="C4921" i="2"/>
  <c r="C4922" i="2"/>
  <c r="C4923" i="2"/>
  <c r="C4924" i="2"/>
  <c r="C4925" i="2"/>
  <c r="C4926" i="2"/>
  <c r="C4927" i="2"/>
  <c r="C4928" i="2"/>
  <c r="C4929" i="2"/>
  <c r="C4930" i="2"/>
  <c r="C4931" i="2"/>
  <c r="C4932" i="2"/>
  <c r="C4933" i="2"/>
  <c r="C4934" i="2"/>
  <c r="C4935" i="2"/>
  <c r="C4936" i="2"/>
  <c r="C4937" i="2"/>
  <c r="C4938" i="2"/>
  <c r="C4939" i="2"/>
  <c r="C4940" i="2"/>
  <c r="C4941" i="2"/>
  <c r="C4942" i="2"/>
  <c r="C4943" i="2"/>
  <c r="C4944" i="2"/>
  <c r="C4945" i="2"/>
  <c r="C4946" i="2"/>
  <c r="C4947" i="2"/>
  <c r="C4948" i="2"/>
  <c r="C4949" i="2"/>
  <c r="C4950" i="2"/>
  <c r="C4951" i="2"/>
  <c r="C4952" i="2"/>
  <c r="C4953" i="2"/>
  <c r="C4954" i="2"/>
  <c r="C4955" i="2"/>
  <c r="C4956" i="2"/>
  <c r="C4957" i="2"/>
  <c r="C4958" i="2"/>
  <c r="C4959" i="2"/>
  <c r="C4960" i="2"/>
  <c r="C4961" i="2"/>
  <c r="C4962" i="2"/>
  <c r="C4963" i="2"/>
  <c r="C4964" i="2"/>
  <c r="C4965" i="2"/>
  <c r="C4966" i="2"/>
  <c r="C4967" i="2"/>
  <c r="C4968" i="2"/>
  <c r="C4969" i="2"/>
  <c r="C4970" i="2"/>
  <c r="C4971" i="2"/>
  <c r="C4972" i="2"/>
  <c r="C4973" i="2"/>
  <c r="C4974" i="2"/>
  <c r="C4975" i="2"/>
  <c r="C4976" i="2"/>
  <c r="C4977" i="2"/>
  <c r="C4978" i="2"/>
  <c r="C4979" i="2"/>
  <c r="C4980" i="2"/>
  <c r="C4981" i="2"/>
  <c r="C4982" i="2"/>
  <c r="C4983" i="2"/>
  <c r="C4984" i="2"/>
  <c r="C4985" i="2"/>
  <c r="C4986" i="2"/>
  <c r="C4987" i="2"/>
  <c r="C4988" i="2"/>
  <c r="C4989" i="2"/>
  <c r="C4990" i="2"/>
  <c r="C4991" i="2"/>
  <c r="C4992" i="2"/>
  <c r="C4993" i="2"/>
  <c r="C4994" i="2"/>
  <c r="C4995" i="2"/>
  <c r="C4996" i="2"/>
  <c r="C4997" i="2"/>
  <c r="C4998" i="2"/>
  <c r="C4999" i="2"/>
  <c r="C5000" i="2"/>
  <c r="C5001" i="2"/>
  <c r="C5002" i="2"/>
  <c r="C5003" i="2"/>
  <c r="C5004" i="2"/>
  <c r="C5005" i="2"/>
  <c r="C5006" i="2"/>
  <c r="C5007" i="2"/>
  <c r="C5008" i="2"/>
  <c r="C5009" i="2"/>
  <c r="C5010" i="2"/>
  <c r="C5011" i="2"/>
  <c r="C5012" i="2"/>
  <c r="C5013" i="2"/>
  <c r="C5014" i="2"/>
  <c r="C5015" i="2"/>
  <c r="C5016" i="2"/>
  <c r="C5017" i="2"/>
  <c r="C5018" i="2"/>
  <c r="C5019" i="2"/>
  <c r="C5020" i="2"/>
  <c r="C5021" i="2"/>
  <c r="C5022" i="2"/>
  <c r="C5023" i="2"/>
  <c r="C5024" i="2"/>
  <c r="C5025" i="2"/>
  <c r="C5026" i="2"/>
  <c r="C5027" i="2"/>
  <c r="C5028" i="2"/>
  <c r="C5029" i="2"/>
  <c r="C5030" i="2"/>
  <c r="C5031" i="2"/>
  <c r="C5032" i="2"/>
  <c r="C5033" i="2"/>
  <c r="C5034" i="2"/>
  <c r="C5035" i="2"/>
  <c r="C5036" i="2"/>
  <c r="C5037" i="2"/>
  <c r="C5038" i="2"/>
  <c r="C5039" i="2"/>
  <c r="C5040" i="2"/>
  <c r="C5041" i="2"/>
  <c r="C5042" i="2"/>
  <c r="C5043" i="2"/>
  <c r="C5044" i="2"/>
  <c r="C5045" i="2"/>
  <c r="C5046" i="2"/>
  <c r="C5047" i="2"/>
  <c r="C5048" i="2"/>
  <c r="C5049" i="2"/>
  <c r="C5050" i="2"/>
  <c r="C5051" i="2"/>
  <c r="C5052" i="2"/>
  <c r="C5053" i="2"/>
  <c r="C5054" i="2"/>
  <c r="C5055" i="2"/>
  <c r="C5056" i="2"/>
  <c r="C5057" i="2"/>
  <c r="C5058" i="2"/>
  <c r="C5059" i="2"/>
  <c r="C5060" i="2"/>
  <c r="C5061" i="2"/>
  <c r="C5062" i="2"/>
  <c r="C5063" i="2"/>
  <c r="C5064" i="2"/>
  <c r="C5065" i="2"/>
  <c r="C5066" i="2"/>
  <c r="C5067" i="2"/>
  <c r="C5068" i="2"/>
  <c r="C5069" i="2"/>
  <c r="C5070" i="2"/>
  <c r="C5071" i="2"/>
  <c r="C5072" i="2"/>
  <c r="C5073" i="2"/>
  <c r="C5074" i="2"/>
  <c r="C5075" i="2"/>
  <c r="C5076" i="2"/>
  <c r="C5077" i="2"/>
  <c r="C5078" i="2"/>
  <c r="C5079" i="2"/>
  <c r="C5080" i="2"/>
  <c r="C5081" i="2"/>
  <c r="C5082" i="2"/>
  <c r="C5083" i="2"/>
  <c r="C5084" i="2"/>
  <c r="C5085" i="2"/>
  <c r="C5086" i="2"/>
  <c r="C5087" i="2"/>
  <c r="C5088" i="2"/>
  <c r="C5089" i="2"/>
  <c r="C5090" i="2"/>
  <c r="C5091" i="2"/>
  <c r="C5092" i="2"/>
  <c r="C5093" i="2"/>
  <c r="C5094" i="2"/>
  <c r="C5095" i="2"/>
  <c r="C5096" i="2"/>
  <c r="C5097" i="2"/>
  <c r="C5098" i="2"/>
  <c r="C5099" i="2"/>
  <c r="C5100" i="2"/>
  <c r="C5101" i="2"/>
  <c r="C5102" i="2"/>
  <c r="C5103" i="2"/>
  <c r="C5104" i="2"/>
  <c r="C5105" i="2"/>
  <c r="C5106" i="2"/>
  <c r="C5107" i="2"/>
  <c r="C5108" i="2"/>
  <c r="C5109" i="2"/>
  <c r="C5110" i="2"/>
  <c r="C5111" i="2"/>
  <c r="C5112" i="2"/>
  <c r="C5113" i="2"/>
  <c r="C5114" i="2"/>
  <c r="C5115" i="2"/>
  <c r="C5116" i="2"/>
  <c r="C5117" i="2"/>
  <c r="C5118" i="2"/>
  <c r="C5119" i="2"/>
  <c r="C5120" i="2"/>
  <c r="C5121" i="2"/>
  <c r="C5122" i="2"/>
  <c r="C5123" i="2"/>
  <c r="C5124" i="2"/>
  <c r="C5125" i="2"/>
  <c r="C5126" i="2"/>
  <c r="C5127" i="2"/>
  <c r="C5128" i="2"/>
  <c r="C5129" i="2"/>
  <c r="C5130" i="2"/>
  <c r="C5131" i="2"/>
  <c r="C5132" i="2"/>
  <c r="C5133" i="2"/>
  <c r="C5134" i="2"/>
  <c r="C5135" i="2"/>
  <c r="C5136" i="2"/>
  <c r="C5137" i="2"/>
  <c r="C5138" i="2"/>
  <c r="C5139" i="2"/>
  <c r="C5140" i="2"/>
  <c r="C5141" i="2"/>
  <c r="C5142" i="2"/>
  <c r="C5143" i="2"/>
  <c r="C5144" i="2"/>
  <c r="C5145" i="2"/>
  <c r="C5146" i="2"/>
  <c r="C5147" i="2"/>
  <c r="C5148" i="2"/>
  <c r="C5149" i="2"/>
  <c r="C5150" i="2"/>
  <c r="C5151" i="2"/>
  <c r="C5152" i="2"/>
  <c r="C5153" i="2"/>
  <c r="C5154" i="2"/>
  <c r="C5155" i="2"/>
  <c r="C5156" i="2"/>
  <c r="C5157" i="2"/>
  <c r="C5158" i="2"/>
  <c r="C5159" i="2"/>
  <c r="C5160" i="2"/>
  <c r="C5161" i="2"/>
  <c r="C5162" i="2"/>
  <c r="C5163" i="2"/>
  <c r="C5164" i="2"/>
  <c r="C5165" i="2"/>
  <c r="C5166" i="2"/>
  <c r="C5167" i="2"/>
  <c r="C5168" i="2"/>
  <c r="C5169" i="2"/>
  <c r="C5170" i="2"/>
  <c r="C5171" i="2"/>
  <c r="C5172" i="2"/>
  <c r="C5173" i="2"/>
  <c r="C5174" i="2"/>
  <c r="C5175" i="2"/>
  <c r="C5176" i="2"/>
  <c r="C5177" i="2"/>
  <c r="C5178" i="2"/>
  <c r="C5179" i="2"/>
  <c r="C5180" i="2"/>
  <c r="C5181" i="2"/>
  <c r="C5182" i="2"/>
  <c r="C5183" i="2"/>
  <c r="C5184" i="2"/>
  <c r="C5185" i="2"/>
  <c r="C5186" i="2"/>
  <c r="C5187" i="2"/>
  <c r="C5188" i="2"/>
  <c r="C5189" i="2"/>
  <c r="C5190" i="2"/>
  <c r="C5191" i="2"/>
  <c r="C5192" i="2"/>
  <c r="C5193" i="2"/>
  <c r="C5194" i="2"/>
  <c r="C5195" i="2"/>
  <c r="C5196" i="2"/>
  <c r="C5197" i="2"/>
  <c r="C5198" i="2"/>
  <c r="C5199" i="2"/>
  <c r="C5200" i="2"/>
  <c r="C5201" i="2"/>
  <c r="C5202" i="2"/>
  <c r="C5203" i="2"/>
  <c r="C5204" i="2"/>
  <c r="C5205" i="2"/>
  <c r="C5206" i="2"/>
  <c r="C5207" i="2"/>
  <c r="C5208" i="2"/>
  <c r="C5209" i="2"/>
  <c r="C5210" i="2"/>
  <c r="C5211" i="2"/>
  <c r="C5212" i="2"/>
  <c r="C5213" i="2"/>
  <c r="C5214" i="2"/>
  <c r="C5215" i="2"/>
  <c r="C5216" i="2"/>
  <c r="C5217" i="2"/>
  <c r="C5218" i="2"/>
  <c r="C5219" i="2"/>
  <c r="C5220" i="2"/>
  <c r="C5221" i="2"/>
  <c r="C5222" i="2"/>
  <c r="C5223" i="2"/>
  <c r="C5224" i="2"/>
  <c r="C5225" i="2"/>
  <c r="C5226" i="2"/>
  <c r="C5227" i="2"/>
  <c r="C5228" i="2"/>
  <c r="C5229" i="2"/>
  <c r="C5230" i="2"/>
  <c r="C5231" i="2"/>
  <c r="C5232" i="2"/>
  <c r="C5233" i="2"/>
  <c r="C5234" i="2"/>
  <c r="C5235" i="2"/>
  <c r="C5236" i="2"/>
  <c r="C5237" i="2"/>
  <c r="C5238" i="2"/>
  <c r="C5239" i="2"/>
  <c r="C5240" i="2"/>
  <c r="C5241" i="2"/>
  <c r="C5242" i="2"/>
  <c r="C5243" i="2"/>
  <c r="C5244" i="2"/>
  <c r="C5245" i="2"/>
  <c r="C5246" i="2"/>
  <c r="C5247" i="2"/>
  <c r="C5248" i="2"/>
  <c r="C5249" i="2"/>
  <c r="C5250" i="2"/>
  <c r="C5251" i="2"/>
  <c r="C5252" i="2"/>
  <c r="C5253" i="2"/>
  <c r="C5254" i="2"/>
  <c r="C5255" i="2"/>
  <c r="C5256" i="2"/>
  <c r="C5257" i="2"/>
  <c r="C5258" i="2"/>
  <c r="C5259" i="2"/>
  <c r="C5260" i="2"/>
  <c r="C5261" i="2"/>
  <c r="C5262" i="2"/>
  <c r="C5263" i="2"/>
  <c r="C5264" i="2"/>
  <c r="C5265" i="2"/>
  <c r="C5266" i="2"/>
  <c r="C5267" i="2"/>
  <c r="C5268" i="2"/>
  <c r="C5269" i="2"/>
  <c r="C5270" i="2"/>
  <c r="C5271" i="2"/>
  <c r="C5272" i="2"/>
  <c r="C5273" i="2"/>
  <c r="C5274" i="2"/>
  <c r="C5275" i="2"/>
  <c r="C5276" i="2"/>
  <c r="C5277" i="2"/>
  <c r="C5278" i="2"/>
  <c r="C5279" i="2"/>
  <c r="C5280" i="2"/>
  <c r="C5281" i="2"/>
  <c r="C5282" i="2"/>
  <c r="C5283" i="2"/>
  <c r="C5284" i="2"/>
  <c r="C5285" i="2"/>
  <c r="C5286" i="2"/>
  <c r="C5287" i="2"/>
  <c r="C5288" i="2"/>
  <c r="C5289" i="2"/>
  <c r="C5290" i="2"/>
  <c r="C5291" i="2"/>
  <c r="C5292" i="2"/>
  <c r="C5293" i="2"/>
  <c r="C5294" i="2"/>
  <c r="C5295" i="2"/>
  <c r="C5296" i="2"/>
  <c r="C5297" i="2"/>
  <c r="C5298" i="2"/>
  <c r="C5299" i="2"/>
  <c r="C5300" i="2"/>
  <c r="C5301" i="2"/>
  <c r="C5302" i="2"/>
  <c r="C5303" i="2"/>
  <c r="C5304" i="2"/>
  <c r="C5305" i="2"/>
  <c r="C5306" i="2"/>
  <c r="C5307" i="2"/>
  <c r="C5308" i="2"/>
  <c r="C5309" i="2"/>
  <c r="C5310" i="2"/>
  <c r="C5311" i="2"/>
  <c r="C5312" i="2"/>
  <c r="C5313" i="2"/>
  <c r="C5314" i="2"/>
  <c r="C5315" i="2"/>
  <c r="C5316" i="2"/>
  <c r="C5317" i="2"/>
  <c r="C5318" i="2"/>
  <c r="C5319" i="2"/>
  <c r="C5320" i="2"/>
  <c r="C5321" i="2"/>
  <c r="C5322" i="2"/>
  <c r="C5323" i="2"/>
  <c r="C5324" i="2"/>
  <c r="C5325" i="2"/>
  <c r="C5326" i="2"/>
  <c r="C5327" i="2"/>
  <c r="C5328" i="2"/>
  <c r="C5329" i="2"/>
  <c r="C5330" i="2"/>
  <c r="C5331" i="2"/>
  <c r="C5332" i="2"/>
  <c r="C5333" i="2"/>
  <c r="C5334" i="2"/>
  <c r="C5335" i="2"/>
  <c r="C5336" i="2"/>
  <c r="C5337" i="2"/>
  <c r="C5338" i="2"/>
  <c r="C5339" i="2"/>
  <c r="C5340" i="2"/>
  <c r="C5341" i="2"/>
  <c r="C5342" i="2"/>
  <c r="C5343" i="2"/>
  <c r="C5344" i="2"/>
  <c r="C5345" i="2"/>
  <c r="C5346" i="2"/>
  <c r="C5347" i="2"/>
  <c r="C5348" i="2"/>
  <c r="C5349" i="2"/>
  <c r="C5350" i="2"/>
  <c r="C5351" i="2"/>
  <c r="C5352" i="2"/>
  <c r="C5353" i="2"/>
  <c r="C5354" i="2"/>
  <c r="C5355" i="2"/>
  <c r="C5356" i="2"/>
  <c r="C5357" i="2"/>
  <c r="C5358" i="2"/>
  <c r="C5359" i="2"/>
  <c r="C5360" i="2"/>
  <c r="C5361" i="2"/>
  <c r="C5362" i="2"/>
  <c r="C5363" i="2"/>
  <c r="C5364" i="2"/>
  <c r="C5365" i="2"/>
  <c r="C5366" i="2"/>
  <c r="C5367" i="2"/>
  <c r="C5368" i="2"/>
  <c r="C5369" i="2"/>
  <c r="C5370" i="2"/>
  <c r="C5371" i="2"/>
  <c r="C5372" i="2"/>
  <c r="C5373" i="2"/>
  <c r="C5374" i="2"/>
  <c r="C5375" i="2"/>
  <c r="C5376" i="2"/>
  <c r="C5377" i="2"/>
  <c r="C5378" i="2"/>
  <c r="C5379" i="2"/>
  <c r="C5380" i="2"/>
  <c r="C5381" i="2"/>
  <c r="C5382" i="2"/>
  <c r="C5383" i="2"/>
  <c r="C5384" i="2"/>
  <c r="C5385" i="2"/>
  <c r="C5386" i="2"/>
  <c r="C5387" i="2"/>
  <c r="C5388" i="2"/>
  <c r="C5389" i="2"/>
  <c r="C5390" i="2"/>
  <c r="C5391" i="2"/>
  <c r="C5392" i="2"/>
  <c r="C5393" i="2"/>
  <c r="C5394" i="2"/>
  <c r="C5395" i="2"/>
  <c r="C5396" i="2"/>
  <c r="C5397" i="2"/>
  <c r="C5398" i="2"/>
  <c r="C5399" i="2"/>
  <c r="C5400" i="2"/>
  <c r="C5401" i="2"/>
  <c r="C5402" i="2"/>
  <c r="C5403" i="2"/>
  <c r="C5404" i="2"/>
  <c r="C5405" i="2"/>
  <c r="C5406" i="2"/>
  <c r="C5407" i="2"/>
  <c r="C5408" i="2"/>
  <c r="C5409" i="2"/>
  <c r="C5410" i="2"/>
  <c r="C5411" i="2"/>
  <c r="C5412" i="2"/>
  <c r="C5413" i="2"/>
  <c r="C5414" i="2"/>
  <c r="C5415" i="2"/>
  <c r="C5416" i="2"/>
  <c r="C5417" i="2"/>
  <c r="C5418" i="2"/>
  <c r="C5419" i="2"/>
  <c r="C5420" i="2"/>
  <c r="C5421" i="2"/>
  <c r="C5422" i="2"/>
  <c r="C5423" i="2"/>
  <c r="C5424" i="2"/>
  <c r="C5425" i="2"/>
  <c r="C5426" i="2"/>
  <c r="C5427" i="2"/>
  <c r="C5428" i="2"/>
  <c r="C5429" i="2"/>
  <c r="C5430" i="2"/>
  <c r="C5431" i="2"/>
  <c r="C5432" i="2"/>
  <c r="C5433" i="2"/>
  <c r="C5434" i="2"/>
  <c r="C5435" i="2"/>
  <c r="C5436" i="2"/>
  <c r="C5437" i="2"/>
  <c r="C5438" i="2"/>
  <c r="C5439" i="2"/>
  <c r="C5440" i="2"/>
  <c r="C5441" i="2"/>
  <c r="C5442" i="2"/>
  <c r="C5443" i="2"/>
  <c r="C5444" i="2"/>
  <c r="C5445" i="2"/>
  <c r="C5446" i="2"/>
  <c r="C5447" i="2"/>
  <c r="C5448" i="2"/>
  <c r="C5449" i="2"/>
  <c r="C5450" i="2"/>
  <c r="C5451" i="2"/>
  <c r="C5452" i="2"/>
  <c r="C5453" i="2"/>
  <c r="C5454" i="2"/>
  <c r="C5455" i="2"/>
  <c r="C5456" i="2"/>
  <c r="C5457" i="2"/>
  <c r="C5458" i="2"/>
  <c r="C5459" i="2"/>
  <c r="C5460" i="2"/>
  <c r="C5461" i="2"/>
  <c r="C5462" i="2"/>
  <c r="C5463" i="2"/>
  <c r="C5464" i="2"/>
  <c r="C5465" i="2"/>
  <c r="C5466" i="2"/>
  <c r="C5467" i="2"/>
  <c r="C5468" i="2"/>
  <c r="C5469" i="2"/>
  <c r="C5470" i="2"/>
  <c r="C5471" i="2"/>
  <c r="C5472" i="2"/>
  <c r="C5473" i="2"/>
  <c r="C5474" i="2"/>
  <c r="C5475" i="2"/>
  <c r="C5476" i="2"/>
  <c r="C5477" i="2"/>
  <c r="C5478" i="2"/>
  <c r="C5479" i="2"/>
  <c r="C5480" i="2"/>
  <c r="C5481" i="2"/>
  <c r="C5482" i="2"/>
  <c r="C5483" i="2"/>
  <c r="C5484" i="2"/>
  <c r="C5485" i="2"/>
  <c r="C5486" i="2"/>
  <c r="C5487" i="2"/>
  <c r="C5488" i="2"/>
  <c r="C5489" i="2"/>
  <c r="C5490" i="2"/>
  <c r="C5491" i="2"/>
  <c r="C5492" i="2"/>
  <c r="C5493" i="2"/>
  <c r="C5494" i="2"/>
  <c r="C5495" i="2"/>
  <c r="C5496" i="2"/>
  <c r="C5497" i="2"/>
  <c r="C5498" i="2"/>
  <c r="C5499" i="2"/>
  <c r="C5500" i="2"/>
  <c r="C5501" i="2"/>
  <c r="C5502" i="2"/>
  <c r="C5503" i="2"/>
  <c r="C5504" i="2"/>
  <c r="C5505" i="2"/>
  <c r="C5506" i="2"/>
  <c r="C5507" i="2"/>
  <c r="C5508" i="2"/>
  <c r="C5509" i="2"/>
  <c r="C5510" i="2"/>
  <c r="C5511" i="2"/>
  <c r="C5512" i="2"/>
  <c r="C5513" i="2"/>
  <c r="C5514" i="2"/>
  <c r="C5515" i="2"/>
  <c r="C5516" i="2"/>
  <c r="C5517" i="2"/>
  <c r="C5518" i="2"/>
  <c r="C5519" i="2"/>
  <c r="C5520" i="2"/>
  <c r="C5521" i="2"/>
  <c r="C5522" i="2"/>
  <c r="C5523" i="2"/>
  <c r="C5524" i="2"/>
  <c r="C5525" i="2"/>
  <c r="C5526" i="2"/>
  <c r="C5527" i="2"/>
  <c r="C5528" i="2"/>
  <c r="C5529" i="2"/>
  <c r="C5530" i="2"/>
  <c r="C5531" i="2"/>
  <c r="C5532" i="2"/>
  <c r="C5533" i="2"/>
  <c r="C5534" i="2"/>
  <c r="C5535" i="2"/>
  <c r="C5536" i="2"/>
  <c r="C5537" i="2"/>
  <c r="C5538" i="2"/>
  <c r="C5539" i="2"/>
  <c r="C5540" i="2"/>
  <c r="C5541" i="2"/>
  <c r="C5542" i="2"/>
  <c r="C5543" i="2"/>
  <c r="C5544" i="2"/>
  <c r="C5545" i="2"/>
  <c r="C5546" i="2"/>
  <c r="C5547" i="2"/>
  <c r="C5548" i="2"/>
  <c r="C5549" i="2"/>
  <c r="C5550" i="2"/>
  <c r="C5551" i="2"/>
  <c r="C5552" i="2"/>
  <c r="C5553" i="2"/>
  <c r="C5554" i="2"/>
  <c r="C5555" i="2"/>
  <c r="C5556" i="2"/>
  <c r="C5557" i="2"/>
  <c r="C5558" i="2"/>
  <c r="C5559" i="2"/>
  <c r="C5560" i="2"/>
  <c r="C5561" i="2"/>
  <c r="C5562" i="2"/>
  <c r="C5563" i="2"/>
  <c r="C5564" i="2"/>
  <c r="C5565" i="2"/>
  <c r="C5566" i="2"/>
  <c r="C5567" i="2"/>
  <c r="C5568" i="2"/>
  <c r="C5569" i="2"/>
  <c r="C5570" i="2"/>
  <c r="C5571" i="2"/>
  <c r="C5572" i="2"/>
  <c r="C5573" i="2"/>
  <c r="C5574" i="2"/>
  <c r="C5575" i="2"/>
  <c r="C5576" i="2"/>
  <c r="C5577" i="2"/>
  <c r="C5578" i="2"/>
  <c r="C5579" i="2"/>
  <c r="C5580" i="2"/>
  <c r="C5581" i="2"/>
  <c r="C5582" i="2"/>
  <c r="C5583" i="2"/>
  <c r="C5584" i="2"/>
  <c r="C5585" i="2"/>
  <c r="C5586" i="2"/>
  <c r="C5587" i="2"/>
  <c r="C5588" i="2"/>
  <c r="C5589" i="2"/>
  <c r="C5590" i="2"/>
  <c r="C5591" i="2"/>
  <c r="C5592" i="2"/>
  <c r="C5593" i="2"/>
  <c r="C5594" i="2"/>
  <c r="C5595" i="2"/>
  <c r="C5596" i="2"/>
  <c r="C5597" i="2"/>
  <c r="C5598" i="2"/>
  <c r="C5599" i="2"/>
  <c r="C5600" i="2"/>
  <c r="C5601" i="2"/>
  <c r="C5602" i="2"/>
  <c r="C5603" i="2"/>
  <c r="C5604" i="2"/>
  <c r="C5605" i="2"/>
  <c r="C5606" i="2"/>
  <c r="C5607" i="2"/>
  <c r="C5608" i="2"/>
  <c r="C5609" i="2"/>
  <c r="C5610" i="2"/>
  <c r="C5611" i="2"/>
  <c r="C5612" i="2"/>
  <c r="C5613" i="2"/>
  <c r="C5614" i="2"/>
  <c r="C5615" i="2"/>
  <c r="C5616" i="2"/>
  <c r="C5617" i="2"/>
  <c r="C5618" i="2"/>
  <c r="C5619" i="2"/>
  <c r="C5620" i="2"/>
  <c r="C5621" i="2"/>
  <c r="C5622" i="2"/>
  <c r="C5623" i="2"/>
  <c r="C5624" i="2"/>
  <c r="C5625" i="2"/>
  <c r="C5626" i="2"/>
  <c r="C5627" i="2"/>
  <c r="C5628" i="2"/>
  <c r="C5629" i="2"/>
  <c r="C5630" i="2"/>
  <c r="C5631" i="2"/>
  <c r="C5632" i="2"/>
  <c r="C5633" i="2"/>
  <c r="C5634" i="2"/>
  <c r="C5635" i="2"/>
  <c r="C5636" i="2"/>
  <c r="C5637" i="2"/>
  <c r="C5638" i="2"/>
  <c r="C5639" i="2"/>
  <c r="C5640" i="2"/>
  <c r="C5641" i="2"/>
  <c r="C5642" i="2"/>
  <c r="C5643" i="2"/>
  <c r="C5644" i="2"/>
  <c r="C5645" i="2"/>
  <c r="C5646" i="2"/>
  <c r="C5647" i="2"/>
  <c r="C5648" i="2"/>
  <c r="C5649" i="2"/>
  <c r="C5650" i="2"/>
  <c r="C5651" i="2"/>
  <c r="C5652" i="2"/>
  <c r="C5653" i="2"/>
  <c r="C5654" i="2"/>
  <c r="C5655" i="2"/>
  <c r="C5656" i="2"/>
  <c r="C5657" i="2"/>
  <c r="C5658" i="2"/>
  <c r="C5659" i="2"/>
  <c r="C5660" i="2"/>
  <c r="C5661" i="2"/>
  <c r="C5662" i="2"/>
  <c r="C5663" i="2"/>
  <c r="C5664" i="2"/>
  <c r="C5665" i="2"/>
  <c r="C5666" i="2"/>
  <c r="C5667" i="2"/>
  <c r="C5668" i="2"/>
  <c r="C5669" i="2"/>
  <c r="C5670" i="2"/>
  <c r="C5671" i="2"/>
  <c r="C5672" i="2"/>
  <c r="C5673" i="2"/>
  <c r="C5674" i="2"/>
  <c r="C5675" i="2"/>
  <c r="C5676" i="2"/>
  <c r="C5677" i="2"/>
  <c r="C5678" i="2"/>
  <c r="C5679" i="2"/>
  <c r="C5680" i="2"/>
  <c r="C5681" i="2"/>
  <c r="C5682" i="2"/>
  <c r="C5683" i="2"/>
  <c r="C5684" i="2"/>
  <c r="C5685" i="2"/>
  <c r="C5686" i="2"/>
  <c r="C5687" i="2"/>
  <c r="C5688" i="2"/>
  <c r="C5689" i="2"/>
  <c r="C5690" i="2"/>
  <c r="C5691" i="2"/>
  <c r="C5692" i="2"/>
  <c r="C5693" i="2"/>
  <c r="C5694" i="2"/>
  <c r="C5695" i="2"/>
  <c r="C5696" i="2"/>
  <c r="C5697" i="2"/>
  <c r="C5698" i="2"/>
  <c r="C5699" i="2"/>
  <c r="C5700" i="2"/>
  <c r="C5701" i="2"/>
  <c r="C5702" i="2"/>
  <c r="C5703" i="2"/>
  <c r="C5704" i="2"/>
  <c r="C5705" i="2"/>
  <c r="C5706" i="2"/>
  <c r="C5707" i="2"/>
  <c r="C5708" i="2"/>
  <c r="C5709" i="2"/>
  <c r="C5710" i="2"/>
  <c r="C5711" i="2"/>
  <c r="C5712" i="2"/>
  <c r="C5713" i="2"/>
  <c r="C5714" i="2"/>
  <c r="C5715" i="2"/>
  <c r="C5716" i="2"/>
  <c r="C5717" i="2"/>
  <c r="C5718" i="2"/>
  <c r="C5719" i="2"/>
  <c r="C5720" i="2"/>
  <c r="C5721" i="2"/>
  <c r="C5722" i="2"/>
  <c r="C5723" i="2"/>
  <c r="C5724" i="2"/>
  <c r="C5725" i="2"/>
  <c r="C5726" i="2"/>
  <c r="C5727" i="2"/>
  <c r="C5728" i="2"/>
  <c r="C5729" i="2"/>
  <c r="C5730" i="2"/>
  <c r="C5731" i="2"/>
  <c r="C5732" i="2"/>
  <c r="C5733" i="2"/>
  <c r="C5734" i="2"/>
  <c r="C5735" i="2"/>
  <c r="C5736" i="2"/>
  <c r="C5737" i="2"/>
  <c r="C5738" i="2"/>
  <c r="C5739" i="2"/>
  <c r="C5740" i="2"/>
  <c r="C5741" i="2"/>
  <c r="C5742" i="2"/>
  <c r="C5743" i="2"/>
  <c r="C5744" i="2"/>
  <c r="C5745" i="2"/>
  <c r="C5746" i="2"/>
  <c r="C5747" i="2"/>
  <c r="C5748" i="2"/>
  <c r="C5749" i="2"/>
  <c r="C5750" i="2"/>
  <c r="C5751" i="2"/>
  <c r="C5752" i="2"/>
  <c r="C5753" i="2"/>
  <c r="C5754" i="2"/>
  <c r="C5755" i="2"/>
  <c r="C5756" i="2"/>
  <c r="C5757" i="2"/>
  <c r="C5758" i="2"/>
  <c r="C5759" i="2"/>
  <c r="C5760" i="2"/>
  <c r="C5761" i="2"/>
  <c r="C5762" i="2"/>
  <c r="C5763" i="2"/>
  <c r="C5764" i="2"/>
  <c r="C5765" i="2"/>
  <c r="C5766" i="2"/>
  <c r="C5767" i="2"/>
  <c r="C5768" i="2"/>
  <c r="C5769" i="2"/>
  <c r="C5770" i="2"/>
  <c r="C5771" i="2"/>
  <c r="C5772" i="2"/>
  <c r="C5773" i="2"/>
  <c r="C5774" i="2"/>
  <c r="C5775" i="2"/>
  <c r="C5776" i="2"/>
  <c r="C5777" i="2"/>
  <c r="C5778" i="2"/>
  <c r="C5779" i="2"/>
  <c r="C5780" i="2"/>
  <c r="C5781" i="2"/>
  <c r="C5782" i="2"/>
  <c r="C5783" i="2"/>
  <c r="C5784" i="2"/>
  <c r="C5785" i="2"/>
  <c r="C5786" i="2"/>
  <c r="C5787" i="2"/>
  <c r="C5788" i="2"/>
  <c r="C5789" i="2"/>
  <c r="C5790" i="2"/>
  <c r="C5791" i="2"/>
  <c r="C5792" i="2"/>
  <c r="C5793" i="2"/>
  <c r="C5794" i="2"/>
  <c r="C5795" i="2"/>
  <c r="C5796" i="2"/>
  <c r="C5797" i="2"/>
  <c r="C5798" i="2"/>
  <c r="C5799" i="2"/>
  <c r="C5800" i="2"/>
  <c r="C5801" i="2"/>
  <c r="C5802" i="2"/>
  <c r="C5803" i="2"/>
  <c r="C5804" i="2"/>
  <c r="C5805" i="2"/>
  <c r="C5806" i="2"/>
  <c r="C5807" i="2"/>
  <c r="C5808" i="2"/>
  <c r="C5809" i="2"/>
  <c r="C5810" i="2"/>
  <c r="C5811" i="2"/>
  <c r="C5812" i="2"/>
  <c r="C5813" i="2"/>
  <c r="C5814" i="2"/>
  <c r="C5815" i="2"/>
  <c r="C5816" i="2"/>
  <c r="C5817" i="2"/>
  <c r="C5818" i="2"/>
  <c r="C5819" i="2"/>
  <c r="C5820" i="2"/>
  <c r="C5821" i="2"/>
  <c r="C5822" i="2"/>
  <c r="C5823" i="2"/>
  <c r="C5824" i="2"/>
  <c r="C5825" i="2"/>
  <c r="C5826" i="2"/>
  <c r="C5827" i="2"/>
  <c r="C5828" i="2"/>
  <c r="C5829" i="2"/>
  <c r="C5830" i="2"/>
  <c r="C5831" i="2"/>
  <c r="C5832" i="2"/>
  <c r="C5833" i="2"/>
  <c r="C5834" i="2"/>
  <c r="C5835" i="2"/>
  <c r="C5836" i="2"/>
  <c r="C5837" i="2"/>
  <c r="C5838" i="2"/>
  <c r="C5839" i="2"/>
  <c r="C5840" i="2"/>
  <c r="C5841" i="2"/>
  <c r="C5842" i="2"/>
  <c r="C5843" i="2"/>
  <c r="C5844" i="2"/>
  <c r="C5845" i="2"/>
  <c r="C5846" i="2"/>
  <c r="C5847" i="2"/>
  <c r="C5848" i="2"/>
  <c r="C5849" i="2"/>
  <c r="C5850" i="2"/>
  <c r="C5851" i="2"/>
  <c r="C5852" i="2"/>
  <c r="C5853" i="2"/>
  <c r="C5854" i="2"/>
  <c r="C5855" i="2"/>
  <c r="C5856" i="2"/>
  <c r="C5857" i="2"/>
  <c r="C5858" i="2"/>
  <c r="C5859" i="2"/>
  <c r="C5860" i="2"/>
  <c r="C5861" i="2"/>
  <c r="C5862" i="2"/>
  <c r="C5863" i="2"/>
  <c r="C5864" i="2"/>
  <c r="C5865" i="2"/>
  <c r="C5866" i="2"/>
  <c r="C5867" i="2"/>
  <c r="C5868" i="2"/>
  <c r="C5869" i="2"/>
  <c r="C5870" i="2"/>
  <c r="C5871" i="2"/>
  <c r="C5872" i="2"/>
  <c r="C5873" i="2"/>
  <c r="C5874" i="2"/>
  <c r="C5875" i="2"/>
  <c r="C5876" i="2"/>
  <c r="C5877" i="2"/>
  <c r="C5878" i="2"/>
  <c r="C5879" i="2"/>
  <c r="C5880" i="2"/>
  <c r="C5881" i="2"/>
  <c r="C5882" i="2"/>
  <c r="C5883" i="2"/>
  <c r="C5884" i="2"/>
  <c r="C5885" i="2"/>
  <c r="C5886" i="2"/>
  <c r="C5887" i="2"/>
  <c r="C5888" i="2"/>
  <c r="C5889" i="2"/>
  <c r="C5890" i="2"/>
  <c r="C5891" i="2"/>
  <c r="C5892" i="2"/>
  <c r="C5893" i="2"/>
  <c r="C5894" i="2"/>
  <c r="C5895" i="2"/>
  <c r="C5896" i="2"/>
  <c r="C5897" i="2"/>
  <c r="C5898" i="2"/>
  <c r="C5899" i="2"/>
  <c r="C5900" i="2"/>
  <c r="C5901" i="2"/>
  <c r="C5902" i="2"/>
  <c r="C5903" i="2"/>
  <c r="C5904" i="2"/>
  <c r="C5905" i="2"/>
  <c r="C5906" i="2"/>
  <c r="C5907" i="2"/>
  <c r="C5908" i="2"/>
  <c r="C5909" i="2"/>
  <c r="C5910" i="2"/>
  <c r="C5911" i="2"/>
  <c r="C5912" i="2"/>
  <c r="C5913" i="2"/>
  <c r="C5914" i="2"/>
  <c r="C5915" i="2"/>
  <c r="C5916" i="2"/>
  <c r="C5917" i="2"/>
  <c r="C5918" i="2"/>
  <c r="C5919" i="2"/>
  <c r="C5920" i="2"/>
  <c r="C5921" i="2"/>
  <c r="C5922" i="2"/>
  <c r="C5923" i="2"/>
  <c r="C5924" i="2"/>
  <c r="C5925" i="2"/>
  <c r="C5926" i="2"/>
  <c r="C5927" i="2"/>
  <c r="C5928" i="2"/>
  <c r="C5929" i="2"/>
  <c r="C5930" i="2"/>
  <c r="C5931" i="2"/>
  <c r="C5932" i="2"/>
  <c r="C5933" i="2"/>
  <c r="C5934" i="2"/>
  <c r="C5935" i="2"/>
  <c r="C5936" i="2"/>
  <c r="C5937" i="2"/>
  <c r="C5938" i="2"/>
  <c r="C5939" i="2"/>
  <c r="C5940" i="2"/>
  <c r="C5941" i="2"/>
  <c r="C5942" i="2"/>
  <c r="C5943" i="2"/>
  <c r="C5944" i="2"/>
  <c r="C5945" i="2"/>
  <c r="C5946" i="2"/>
  <c r="C5947" i="2"/>
  <c r="C5948" i="2"/>
  <c r="C5949" i="2"/>
  <c r="C5950" i="2"/>
  <c r="C5951" i="2"/>
  <c r="C5952" i="2"/>
  <c r="C5953" i="2"/>
  <c r="C5954" i="2"/>
  <c r="C5955" i="2"/>
  <c r="C5956" i="2"/>
  <c r="C5957" i="2"/>
  <c r="C5958" i="2"/>
  <c r="C5959" i="2"/>
  <c r="C5960" i="2"/>
  <c r="C5961" i="2"/>
  <c r="C5962" i="2"/>
  <c r="C5963" i="2"/>
  <c r="C5964" i="2"/>
  <c r="C5965" i="2"/>
  <c r="C5966" i="2"/>
  <c r="C5967" i="2"/>
  <c r="C5968" i="2"/>
  <c r="C5969" i="2"/>
  <c r="C5970" i="2"/>
  <c r="C5971" i="2"/>
  <c r="C5972" i="2"/>
  <c r="C5973" i="2"/>
  <c r="C5974" i="2"/>
  <c r="C5975" i="2"/>
  <c r="C5976" i="2"/>
  <c r="C5977" i="2"/>
  <c r="C5978" i="2"/>
  <c r="C5979" i="2"/>
  <c r="C5980" i="2"/>
  <c r="C5981" i="2"/>
  <c r="C5982" i="2"/>
  <c r="C5983" i="2"/>
  <c r="C5984" i="2"/>
  <c r="C5985" i="2"/>
  <c r="C5986" i="2"/>
  <c r="C5987" i="2"/>
  <c r="C5988" i="2"/>
  <c r="C5989" i="2"/>
  <c r="C5990" i="2"/>
  <c r="C5991" i="2"/>
  <c r="C5992" i="2"/>
  <c r="C5993" i="2"/>
  <c r="C5994" i="2"/>
  <c r="C5995" i="2"/>
  <c r="C5996" i="2"/>
  <c r="C5997" i="2"/>
  <c r="C5998" i="2"/>
  <c r="C5999" i="2"/>
  <c r="C6000" i="2"/>
  <c r="C6001" i="2"/>
  <c r="C6002" i="2"/>
  <c r="C6003" i="2"/>
  <c r="C6004" i="2"/>
  <c r="C6005" i="2"/>
  <c r="C6006" i="2"/>
  <c r="C6007" i="2"/>
  <c r="C6008" i="2"/>
  <c r="C6009" i="2"/>
  <c r="C6010" i="2"/>
  <c r="C6011" i="2"/>
  <c r="C6012" i="2"/>
  <c r="C6013" i="2"/>
  <c r="C6014" i="2"/>
  <c r="C6015" i="2"/>
  <c r="C6016" i="2"/>
  <c r="C6017" i="2"/>
  <c r="C6018" i="2"/>
  <c r="C6019" i="2"/>
  <c r="C6020" i="2"/>
  <c r="C6021" i="2"/>
  <c r="C6022" i="2"/>
  <c r="C6023" i="2"/>
  <c r="C6024" i="2"/>
  <c r="C6025" i="2"/>
  <c r="C6026" i="2"/>
  <c r="C6027" i="2"/>
  <c r="C6028" i="2"/>
  <c r="C6029" i="2"/>
  <c r="C6030" i="2"/>
  <c r="C6031" i="2"/>
  <c r="C6032" i="2"/>
  <c r="C6033" i="2"/>
  <c r="C6034" i="2"/>
  <c r="C6035" i="2"/>
  <c r="C6036" i="2"/>
  <c r="C6037" i="2"/>
  <c r="C6038" i="2"/>
  <c r="C6039" i="2"/>
  <c r="C6040" i="2"/>
  <c r="C6041" i="2"/>
  <c r="C6042" i="2"/>
  <c r="C6043" i="2"/>
  <c r="C6044" i="2"/>
  <c r="C6045" i="2"/>
  <c r="C6046" i="2"/>
  <c r="C6047" i="2"/>
  <c r="C6048" i="2"/>
  <c r="C6049" i="2"/>
  <c r="C6050" i="2"/>
  <c r="C6051" i="2"/>
  <c r="C6052" i="2"/>
  <c r="C6053" i="2"/>
  <c r="C6054" i="2"/>
  <c r="C6055" i="2"/>
  <c r="C6056" i="2"/>
  <c r="C6057" i="2"/>
  <c r="C6058" i="2"/>
  <c r="C6059" i="2"/>
  <c r="C6060" i="2"/>
  <c r="C6061" i="2"/>
  <c r="C6062" i="2"/>
  <c r="C6063" i="2"/>
  <c r="C6064" i="2"/>
  <c r="C6065" i="2"/>
  <c r="C6066" i="2"/>
  <c r="C6067" i="2"/>
  <c r="C6068" i="2"/>
  <c r="C6069" i="2"/>
  <c r="C6070" i="2"/>
  <c r="C6071" i="2"/>
  <c r="C6072" i="2"/>
  <c r="C6073" i="2"/>
  <c r="C6074" i="2"/>
  <c r="C6075" i="2"/>
  <c r="C6076" i="2"/>
  <c r="C6077" i="2"/>
  <c r="C6078" i="2"/>
  <c r="C6079" i="2"/>
  <c r="C6080" i="2"/>
  <c r="C6081" i="2"/>
  <c r="C6082" i="2"/>
  <c r="C6083" i="2"/>
  <c r="C6084" i="2"/>
  <c r="C6085" i="2"/>
  <c r="C6086" i="2"/>
  <c r="C6087" i="2"/>
  <c r="C6088" i="2"/>
  <c r="C6089" i="2"/>
  <c r="C6090" i="2"/>
  <c r="C6091" i="2"/>
  <c r="C6092" i="2"/>
  <c r="C6093" i="2"/>
  <c r="C6094" i="2"/>
  <c r="C6095" i="2"/>
  <c r="C6096" i="2"/>
  <c r="C6097" i="2"/>
  <c r="C6098" i="2"/>
  <c r="C6099" i="2"/>
  <c r="C6100" i="2"/>
  <c r="C6101" i="2"/>
  <c r="C6102" i="2"/>
  <c r="C6103" i="2"/>
  <c r="C6104" i="2"/>
  <c r="C6105" i="2"/>
  <c r="C6106" i="2"/>
  <c r="C6107" i="2"/>
  <c r="C6108" i="2"/>
  <c r="C6109" i="2"/>
  <c r="C6110" i="2"/>
  <c r="C6111" i="2"/>
  <c r="C6112" i="2"/>
  <c r="C6113" i="2"/>
  <c r="C6114" i="2"/>
  <c r="C6115" i="2"/>
  <c r="C6116" i="2"/>
  <c r="C6117" i="2"/>
  <c r="C6118" i="2"/>
  <c r="C6119" i="2"/>
  <c r="C6120" i="2"/>
  <c r="C6121" i="2"/>
  <c r="C6122" i="2"/>
  <c r="C6123" i="2"/>
  <c r="C6124" i="2"/>
  <c r="C6125" i="2"/>
  <c r="C6126" i="2"/>
  <c r="C6127" i="2"/>
  <c r="C6128" i="2"/>
  <c r="C6129" i="2"/>
  <c r="C6130" i="2"/>
  <c r="C6131" i="2"/>
  <c r="C6132" i="2"/>
  <c r="C6133" i="2"/>
  <c r="C6134" i="2"/>
  <c r="C6135" i="2"/>
  <c r="C6136" i="2"/>
  <c r="C6137" i="2"/>
  <c r="C6138" i="2"/>
  <c r="C6139" i="2"/>
  <c r="C6140" i="2"/>
  <c r="C6141" i="2"/>
  <c r="C6142" i="2"/>
  <c r="C6143" i="2"/>
  <c r="C6144" i="2"/>
  <c r="C6145" i="2"/>
  <c r="C6146" i="2"/>
  <c r="C6147" i="2"/>
  <c r="C6148" i="2"/>
  <c r="C6149" i="2"/>
  <c r="C6150" i="2"/>
  <c r="C6151" i="2"/>
  <c r="C6152" i="2"/>
  <c r="C6153" i="2"/>
  <c r="C6154" i="2"/>
  <c r="C6155" i="2"/>
  <c r="C6156" i="2"/>
  <c r="C6157" i="2"/>
  <c r="C6158" i="2"/>
  <c r="C6159" i="2"/>
  <c r="C6160" i="2"/>
  <c r="C6161" i="2"/>
  <c r="C6162" i="2"/>
  <c r="C6163" i="2"/>
  <c r="C6164" i="2"/>
  <c r="C6165" i="2"/>
  <c r="C6166" i="2"/>
  <c r="C6167" i="2"/>
  <c r="C6168" i="2"/>
  <c r="C6169" i="2"/>
  <c r="C6170" i="2"/>
  <c r="C6171" i="2"/>
  <c r="C6172" i="2"/>
  <c r="C6173" i="2"/>
  <c r="C6174" i="2"/>
  <c r="C6175" i="2"/>
  <c r="C6176" i="2"/>
  <c r="C6177" i="2"/>
  <c r="C6178" i="2"/>
  <c r="C6179" i="2"/>
  <c r="C6180" i="2"/>
  <c r="C6181" i="2"/>
  <c r="C6182" i="2"/>
  <c r="C6183" i="2"/>
  <c r="C6184" i="2"/>
  <c r="C6185" i="2"/>
  <c r="C6186" i="2"/>
  <c r="C6187" i="2"/>
  <c r="C6188" i="2"/>
  <c r="C6189" i="2"/>
  <c r="C6190" i="2"/>
  <c r="C6191" i="2"/>
  <c r="C6192" i="2"/>
  <c r="C6193" i="2"/>
  <c r="C6194" i="2"/>
  <c r="C6195" i="2"/>
  <c r="C6196" i="2"/>
  <c r="C6197" i="2"/>
  <c r="C6198" i="2"/>
  <c r="C6199" i="2"/>
  <c r="C6200" i="2"/>
  <c r="C6201" i="2"/>
  <c r="C6202" i="2"/>
  <c r="C6203" i="2"/>
  <c r="C6204" i="2"/>
  <c r="C6205" i="2"/>
  <c r="C6206" i="2"/>
  <c r="C6207" i="2"/>
  <c r="C6208" i="2"/>
  <c r="C6209" i="2"/>
  <c r="C6210" i="2"/>
  <c r="C6211" i="2"/>
  <c r="C6212" i="2"/>
  <c r="C6213" i="2"/>
  <c r="C6214" i="2"/>
  <c r="C6215" i="2"/>
  <c r="C6216" i="2"/>
  <c r="C6217" i="2"/>
  <c r="C6218" i="2"/>
  <c r="C6219" i="2"/>
  <c r="C6220" i="2"/>
  <c r="C6221" i="2"/>
  <c r="C6222" i="2"/>
  <c r="C6223" i="2"/>
  <c r="C6224" i="2"/>
  <c r="C6225" i="2"/>
  <c r="C6226" i="2"/>
  <c r="C6227" i="2"/>
  <c r="C6228" i="2"/>
  <c r="C6229" i="2"/>
  <c r="C6230" i="2"/>
  <c r="C6231" i="2"/>
  <c r="C6232" i="2"/>
  <c r="C6233" i="2"/>
  <c r="C6234" i="2"/>
  <c r="C6235" i="2"/>
  <c r="C6236" i="2"/>
  <c r="C6237" i="2"/>
  <c r="C6238" i="2"/>
  <c r="C6239" i="2"/>
  <c r="C6240" i="2"/>
  <c r="C6241" i="2"/>
  <c r="C6242" i="2"/>
  <c r="C6243" i="2"/>
  <c r="C6244" i="2"/>
  <c r="C6245" i="2"/>
  <c r="C6246" i="2"/>
  <c r="C6247" i="2"/>
  <c r="C6248" i="2"/>
  <c r="C6249" i="2"/>
  <c r="C6250" i="2"/>
  <c r="C6251" i="2"/>
  <c r="C6252" i="2"/>
  <c r="C6253" i="2"/>
  <c r="C6254" i="2"/>
  <c r="C6255" i="2"/>
  <c r="C6256" i="2"/>
  <c r="C6257" i="2"/>
  <c r="C6258" i="2"/>
  <c r="C6259" i="2"/>
  <c r="C6260" i="2"/>
  <c r="C6261" i="2"/>
  <c r="C6262" i="2"/>
  <c r="C6263" i="2"/>
  <c r="C6264" i="2"/>
  <c r="C6265" i="2"/>
  <c r="C6266" i="2"/>
  <c r="C6267" i="2"/>
  <c r="C6268" i="2"/>
  <c r="C6269" i="2"/>
  <c r="C6270" i="2"/>
  <c r="C6271" i="2"/>
  <c r="C6272" i="2"/>
  <c r="C6273" i="2"/>
  <c r="C6274" i="2"/>
  <c r="C6275" i="2"/>
  <c r="C6276" i="2"/>
  <c r="C6277" i="2"/>
  <c r="C6278" i="2"/>
  <c r="C6279" i="2"/>
  <c r="C6280" i="2"/>
  <c r="C6281" i="2"/>
  <c r="C6282" i="2"/>
  <c r="C6283" i="2"/>
  <c r="C6284" i="2"/>
  <c r="C6285" i="2"/>
  <c r="C6286" i="2"/>
  <c r="C6287" i="2"/>
  <c r="C6288" i="2"/>
  <c r="C6289" i="2"/>
  <c r="C6290" i="2"/>
  <c r="C6291" i="2"/>
  <c r="C6292" i="2"/>
  <c r="C6293" i="2"/>
  <c r="C6294" i="2"/>
  <c r="C6295" i="2"/>
  <c r="C6296" i="2"/>
  <c r="C6297" i="2"/>
  <c r="C6298" i="2"/>
  <c r="C6299" i="2"/>
  <c r="C6300" i="2"/>
  <c r="C6301" i="2"/>
  <c r="C6302" i="2"/>
  <c r="C6303" i="2"/>
  <c r="C6304" i="2"/>
  <c r="C6305" i="2"/>
  <c r="C6306" i="2"/>
  <c r="C6307" i="2"/>
  <c r="C6308" i="2"/>
  <c r="C6309" i="2"/>
  <c r="C6310" i="2"/>
  <c r="C6311" i="2"/>
  <c r="C6312" i="2"/>
  <c r="C6313" i="2"/>
  <c r="C6314" i="2"/>
  <c r="C6315" i="2"/>
  <c r="C6316" i="2"/>
  <c r="C6317" i="2"/>
  <c r="C6318" i="2"/>
  <c r="C6319" i="2"/>
  <c r="C6320" i="2"/>
  <c r="C6321" i="2"/>
  <c r="C6322" i="2"/>
  <c r="C6323" i="2"/>
  <c r="C6324" i="2"/>
  <c r="C6325" i="2"/>
  <c r="C6326" i="2"/>
  <c r="C6327" i="2"/>
  <c r="C6328" i="2"/>
  <c r="C6329" i="2"/>
  <c r="C6330" i="2"/>
  <c r="C6331" i="2"/>
  <c r="C6332" i="2"/>
  <c r="C6333" i="2"/>
  <c r="C6334" i="2"/>
  <c r="C6335" i="2"/>
  <c r="C6336" i="2"/>
  <c r="C6337" i="2"/>
  <c r="C6338" i="2"/>
  <c r="C6339" i="2"/>
  <c r="C6340" i="2"/>
  <c r="C6341" i="2"/>
  <c r="C6342" i="2"/>
  <c r="C6343" i="2"/>
  <c r="C6344" i="2"/>
  <c r="C6345" i="2"/>
  <c r="C6346" i="2"/>
  <c r="C6347" i="2"/>
  <c r="C6348" i="2"/>
  <c r="C6349" i="2"/>
  <c r="C6350" i="2"/>
  <c r="C6351" i="2"/>
  <c r="C6352" i="2"/>
  <c r="C6353" i="2"/>
  <c r="C6354" i="2"/>
  <c r="C6355" i="2"/>
  <c r="C6356" i="2"/>
  <c r="C6357" i="2"/>
  <c r="C6358" i="2"/>
  <c r="C6359" i="2"/>
  <c r="C6360" i="2"/>
  <c r="C6361" i="2"/>
  <c r="C6362" i="2"/>
  <c r="C6363" i="2"/>
  <c r="C6364" i="2"/>
  <c r="C6365" i="2"/>
  <c r="C6366" i="2"/>
  <c r="C6367" i="2"/>
  <c r="C6368" i="2"/>
  <c r="C6369" i="2"/>
  <c r="C6370" i="2"/>
  <c r="C6371" i="2"/>
  <c r="C6372" i="2"/>
  <c r="C6373" i="2"/>
  <c r="C6374" i="2"/>
  <c r="C6375" i="2"/>
  <c r="C6376" i="2"/>
  <c r="C6377" i="2"/>
  <c r="C6378" i="2"/>
  <c r="C6379" i="2"/>
  <c r="C6380" i="2"/>
  <c r="C6381" i="2"/>
  <c r="C6382" i="2"/>
  <c r="C6383" i="2"/>
  <c r="C6384" i="2"/>
  <c r="C6385" i="2"/>
  <c r="C6386" i="2"/>
  <c r="C6387" i="2"/>
  <c r="C6388" i="2"/>
  <c r="C6389" i="2"/>
  <c r="C6390" i="2"/>
  <c r="C6391" i="2"/>
  <c r="C6392" i="2"/>
  <c r="C6393" i="2"/>
  <c r="C6394" i="2"/>
  <c r="C6395" i="2"/>
  <c r="C6396" i="2"/>
  <c r="C6397" i="2"/>
  <c r="C6398" i="2"/>
  <c r="C6399" i="2"/>
  <c r="C6400" i="2"/>
  <c r="C6401" i="2"/>
  <c r="C6402" i="2"/>
  <c r="C6403" i="2"/>
  <c r="C6404" i="2"/>
  <c r="C6405" i="2"/>
  <c r="C6406" i="2"/>
  <c r="C6407" i="2"/>
  <c r="C6408" i="2"/>
  <c r="C6409" i="2"/>
  <c r="C6410" i="2"/>
  <c r="C6411" i="2"/>
  <c r="C6412" i="2"/>
  <c r="C6413" i="2"/>
  <c r="C6414" i="2"/>
  <c r="C6415" i="2"/>
  <c r="C6416" i="2"/>
  <c r="C6417" i="2"/>
  <c r="C6418" i="2"/>
  <c r="C6419" i="2"/>
  <c r="C6420" i="2"/>
  <c r="C6421" i="2"/>
  <c r="C6422" i="2"/>
  <c r="C6423" i="2"/>
  <c r="C6424" i="2"/>
  <c r="C6425" i="2"/>
  <c r="C6426" i="2"/>
  <c r="C6427" i="2"/>
  <c r="C6428" i="2"/>
  <c r="C6429" i="2"/>
  <c r="C6430" i="2"/>
  <c r="C6431" i="2"/>
  <c r="C6432" i="2"/>
  <c r="C6433" i="2"/>
  <c r="C6434" i="2"/>
  <c r="C6435" i="2"/>
  <c r="C6436" i="2"/>
  <c r="F2" i="2"/>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F402" i="2"/>
  <c r="F403" i="2"/>
  <c r="F404" i="2"/>
  <c r="F405" i="2"/>
  <c r="F406" i="2"/>
  <c r="F407" i="2"/>
  <c r="F408" i="2"/>
  <c r="F409" i="2"/>
  <c r="F410" i="2"/>
  <c r="F411" i="2"/>
  <c r="F412" i="2"/>
  <c r="F413" i="2"/>
  <c r="F414" i="2"/>
  <c r="F415" i="2"/>
  <c r="F416" i="2"/>
  <c r="F417" i="2"/>
  <c r="F418" i="2"/>
  <c r="F419" i="2"/>
  <c r="F420" i="2"/>
  <c r="F421" i="2"/>
  <c r="F422" i="2"/>
  <c r="F423" i="2"/>
  <c r="F424" i="2"/>
  <c r="F425" i="2"/>
  <c r="F426" i="2"/>
  <c r="F427" i="2"/>
  <c r="F428" i="2"/>
  <c r="F429" i="2"/>
  <c r="F430" i="2"/>
  <c r="F431" i="2"/>
  <c r="F432" i="2"/>
  <c r="F433" i="2"/>
  <c r="F434" i="2"/>
  <c r="F435" i="2"/>
  <c r="F436" i="2"/>
  <c r="F437" i="2"/>
  <c r="F438" i="2"/>
  <c r="F439" i="2"/>
  <c r="F440" i="2"/>
  <c r="F441" i="2"/>
  <c r="F442" i="2"/>
  <c r="F443" i="2"/>
  <c r="F444" i="2"/>
  <c r="F445" i="2"/>
  <c r="F446" i="2"/>
  <c r="F447" i="2"/>
  <c r="F448" i="2"/>
  <c r="F449" i="2"/>
  <c r="F450" i="2"/>
  <c r="F451" i="2"/>
  <c r="F452" i="2"/>
  <c r="F453" i="2"/>
  <c r="F454" i="2"/>
  <c r="F455" i="2"/>
  <c r="F456" i="2"/>
  <c r="F457" i="2"/>
  <c r="F458" i="2"/>
  <c r="F459" i="2"/>
  <c r="F460" i="2"/>
  <c r="F461" i="2"/>
  <c r="F462" i="2"/>
  <c r="F463" i="2"/>
  <c r="F464" i="2"/>
  <c r="F465" i="2"/>
  <c r="F466" i="2"/>
  <c r="F467" i="2"/>
  <c r="F468" i="2"/>
  <c r="F469" i="2"/>
  <c r="F470" i="2"/>
  <c r="F471" i="2"/>
  <c r="F472" i="2"/>
  <c r="F473" i="2"/>
  <c r="F474" i="2"/>
  <c r="F475" i="2"/>
  <c r="F476" i="2"/>
  <c r="F477" i="2"/>
  <c r="F478" i="2"/>
  <c r="F479" i="2"/>
  <c r="F480" i="2"/>
  <c r="F481" i="2"/>
  <c r="F482" i="2"/>
  <c r="F483" i="2"/>
  <c r="F484" i="2"/>
  <c r="F485" i="2"/>
  <c r="F486" i="2"/>
  <c r="F487" i="2"/>
  <c r="F488" i="2"/>
  <c r="F489" i="2"/>
  <c r="F490" i="2"/>
  <c r="F491" i="2"/>
  <c r="F492" i="2"/>
  <c r="F493" i="2"/>
  <c r="F494" i="2"/>
  <c r="F495" i="2"/>
  <c r="F496" i="2"/>
  <c r="F497" i="2"/>
  <c r="F498" i="2"/>
  <c r="F499" i="2"/>
  <c r="F500" i="2"/>
  <c r="F501" i="2"/>
  <c r="F502" i="2"/>
  <c r="F503" i="2"/>
  <c r="F504" i="2"/>
  <c r="F505" i="2"/>
  <c r="F506" i="2"/>
  <c r="F507" i="2"/>
  <c r="F508" i="2"/>
  <c r="F509" i="2"/>
  <c r="F510" i="2"/>
  <c r="F511" i="2"/>
  <c r="F512" i="2"/>
  <c r="F513" i="2"/>
  <c r="F514" i="2"/>
  <c r="F515" i="2"/>
  <c r="F516" i="2"/>
  <c r="F517" i="2"/>
  <c r="F518" i="2"/>
  <c r="F519" i="2"/>
  <c r="F520" i="2"/>
  <c r="F521" i="2"/>
  <c r="F522" i="2"/>
  <c r="F523" i="2"/>
  <c r="F524" i="2"/>
  <c r="F525" i="2"/>
  <c r="F526" i="2"/>
  <c r="F527" i="2"/>
  <c r="F528" i="2"/>
  <c r="F529" i="2"/>
  <c r="F530" i="2"/>
  <c r="F531" i="2"/>
  <c r="F532" i="2"/>
  <c r="F533" i="2"/>
  <c r="F534" i="2"/>
  <c r="F535" i="2"/>
  <c r="F536" i="2"/>
  <c r="F537" i="2"/>
  <c r="F538" i="2"/>
  <c r="F539" i="2"/>
  <c r="F540" i="2"/>
  <c r="F541" i="2"/>
  <c r="F542" i="2"/>
  <c r="F543" i="2"/>
  <c r="F544" i="2"/>
  <c r="F545" i="2"/>
  <c r="F546" i="2"/>
  <c r="F547" i="2"/>
  <c r="F548" i="2"/>
  <c r="F549" i="2"/>
  <c r="F550" i="2"/>
  <c r="F551" i="2"/>
  <c r="F552" i="2"/>
  <c r="F553" i="2"/>
  <c r="F554" i="2"/>
  <c r="F555" i="2"/>
  <c r="F556" i="2"/>
  <c r="F557" i="2"/>
  <c r="F558" i="2"/>
  <c r="F559" i="2"/>
  <c r="F560" i="2"/>
  <c r="F561" i="2"/>
  <c r="F562" i="2"/>
  <c r="F563" i="2"/>
  <c r="F564" i="2"/>
  <c r="F565" i="2"/>
  <c r="F566" i="2"/>
  <c r="F567" i="2"/>
  <c r="F568" i="2"/>
  <c r="F569" i="2"/>
  <c r="F570" i="2"/>
  <c r="F571" i="2"/>
  <c r="F572" i="2"/>
  <c r="F573" i="2"/>
  <c r="F574" i="2"/>
  <c r="F575" i="2"/>
  <c r="F576" i="2"/>
  <c r="F577" i="2"/>
  <c r="F578" i="2"/>
  <c r="F579" i="2"/>
  <c r="F580" i="2"/>
  <c r="F581" i="2"/>
  <c r="F582" i="2"/>
  <c r="F583" i="2"/>
  <c r="F584" i="2"/>
  <c r="F585" i="2"/>
  <c r="F586" i="2"/>
  <c r="F587" i="2"/>
  <c r="F588" i="2"/>
  <c r="F589" i="2"/>
  <c r="F590" i="2"/>
  <c r="F591" i="2"/>
  <c r="F592" i="2"/>
  <c r="F593" i="2"/>
  <c r="F594" i="2"/>
  <c r="F595" i="2"/>
  <c r="F596" i="2"/>
  <c r="F597" i="2"/>
  <c r="F598" i="2"/>
  <c r="F599" i="2"/>
  <c r="F600" i="2"/>
  <c r="F601" i="2"/>
  <c r="F602" i="2"/>
  <c r="F603" i="2"/>
  <c r="F604" i="2"/>
  <c r="F605" i="2"/>
  <c r="F606" i="2"/>
  <c r="F607" i="2"/>
  <c r="F608" i="2"/>
  <c r="F609" i="2"/>
  <c r="F610" i="2"/>
  <c r="F611" i="2"/>
  <c r="F612" i="2"/>
  <c r="F613" i="2"/>
  <c r="F614" i="2"/>
  <c r="F615" i="2"/>
  <c r="F616" i="2"/>
  <c r="F617" i="2"/>
  <c r="F618" i="2"/>
  <c r="F619" i="2"/>
  <c r="F620" i="2"/>
  <c r="F621" i="2"/>
  <c r="F622" i="2"/>
  <c r="F623" i="2"/>
  <c r="F624" i="2"/>
  <c r="F625" i="2"/>
  <c r="F626" i="2"/>
  <c r="F627" i="2"/>
  <c r="F628" i="2"/>
  <c r="F629" i="2"/>
  <c r="F630" i="2"/>
  <c r="F631" i="2"/>
  <c r="F632" i="2"/>
  <c r="F633" i="2"/>
  <c r="F634" i="2"/>
  <c r="F635" i="2"/>
  <c r="F636" i="2"/>
  <c r="F637" i="2"/>
  <c r="F638" i="2"/>
  <c r="F639" i="2"/>
  <c r="F640" i="2"/>
  <c r="F641" i="2"/>
  <c r="F642" i="2"/>
  <c r="F643" i="2"/>
  <c r="F644" i="2"/>
  <c r="F645" i="2"/>
  <c r="F646" i="2"/>
  <c r="F647" i="2"/>
  <c r="F648" i="2"/>
  <c r="F649" i="2"/>
  <c r="F650" i="2"/>
  <c r="F651" i="2"/>
  <c r="F652" i="2"/>
  <c r="F653" i="2"/>
  <c r="F654" i="2"/>
  <c r="F655" i="2"/>
  <c r="F656" i="2"/>
  <c r="F657" i="2"/>
  <c r="F658" i="2"/>
  <c r="F659" i="2"/>
  <c r="F660" i="2"/>
  <c r="F661" i="2"/>
  <c r="F662" i="2"/>
  <c r="F663" i="2"/>
  <c r="F664" i="2"/>
  <c r="F665" i="2"/>
  <c r="F666" i="2"/>
  <c r="F667" i="2"/>
  <c r="F668" i="2"/>
  <c r="F669" i="2"/>
  <c r="F670" i="2"/>
  <c r="F671" i="2"/>
  <c r="F672" i="2"/>
  <c r="F673" i="2"/>
  <c r="F674" i="2"/>
  <c r="F675" i="2"/>
  <c r="F676" i="2"/>
  <c r="F677" i="2"/>
  <c r="F678" i="2"/>
  <c r="F679" i="2"/>
  <c r="F680" i="2"/>
  <c r="F681" i="2"/>
  <c r="F682" i="2"/>
  <c r="F683" i="2"/>
  <c r="F684" i="2"/>
  <c r="F685" i="2"/>
  <c r="F686" i="2"/>
  <c r="F687" i="2"/>
  <c r="F688" i="2"/>
  <c r="F689" i="2"/>
  <c r="F690" i="2"/>
  <c r="F691" i="2"/>
  <c r="F692" i="2"/>
  <c r="F693" i="2"/>
  <c r="F694" i="2"/>
  <c r="F695" i="2"/>
  <c r="F696" i="2"/>
  <c r="F697" i="2"/>
  <c r="F698" i="2"/>
  <c r="F699" i="2"/>
  <c r="F700" i="2"/>
  <c r="F701" i="2"/>
  <c r="F702" i="2"/>
  <c r="F703" i="2"/>
  <c r="F704" i="2"/>
  <c r="F705" i="2"/>
  <c r="F706" i="2"/>
  <c r="F707" i="2"/>
  <c r="F708" i="2"/>
  <c r="F709" i="2"/>
  <c r="F710" i="2"/>
  <c r="F711" i="2"/>
  <c r="F712" i="2"/>
  <c r="F713" i="2"/>
  <c r="F714" i="2"/>
  <c r="F715" i="2"/>
  <c r="F716" i="2"/>
  <c r="F717" i="2"/>
  <c r="F718" i="2"/>
  <c r="F719" i="2"/>
  <c r="F720" i="2"/>
  <c r="F721" i="2"/>
  <c r="F722" i="2"/>
  <c r="F723" i="2"/>
  <c r="F724" i="2"/>
  <c r="F725" i="2"/>
  <c r="F726" i="2"/>
  <c r="F727" i="2"/>
  <c r="F728" i="2"/>
  <c r="F729" i="2"/>
  <c r="F730" i="2"/>
  <c r="F731" i="2"/>
  <c r="F732" i="2"/>
  <c r="F733" i="2"/>
  <c r="F734" i="2"/>
  <c r="F735" i="2"/>
  <c r="F736" i="2"/>
  <c r="F737" i="2"/>
  <c r="F738" i="2"/>
  <c r="F739" i="2"/>
  <c r="F740" i="2"/>
  <c r="F741" i="2"/>
  <c r="F742" i="2"/>
  <c r="F743" i="2"/>
  <c r="F744" i="2"/>
  <c r="F745" i="2"/>
  <c r="F746" i="2"/>
  <c r="F747" i="2"/>
  <c r="F748" i="2"/>
  <c r="F749" i="2"/>
  <c r="F750" i="2"/>
  <c r="F751" i="2"/>
  <c r="F752" i="2"/>
  <c r="F753" i="2"/>
  <c r="F754" i="2"/>
  <c r="F755" i="2"/>
  <c r="F756" i="2"/>
  <c r="F757" i="2"/>
  <c r="F758" i="2"/>
  <c r="F759" i="2"/>
  <c r="F760" i="2"/>
  <c r="F761" i="2"/>
  <c r="F762" i="2"/>
  <c r="F763" i="2"/>
  <c r="F764" i="2"/>
  <c r="F765" i="2"/>
  <c r="F766" i="2"/>
  <c r="F767" i="2"/>
  <c r="F768" i="2"/>
  <c r="F769" i="2"/>
  <c r="F770" i="2"/>
  <c r="F771" i="2"/>
  <c r="F772" i="2"/>
  <c r="F773" i="2"/>
  <c r="F774" i="2"/>
  <c r="F775" i="2"/>
  <c r="F776" i="2"/>
  <c r="F777" i="2"/>
  <c r="F778" i="2"/>
  <c r="F779" i="2"/>
  <c r="F780" i="2"/>
  <c r="F781" i="2"/>
  <c r="F782" i="2"/>
  <c r="F783" i="2"/>
  <c r="F784" i="2"/>
  <c r="F785" i="2"/>
  <c r="F786" i="2"/>
  <c r="F787" i="2"/>
  <c r="F788" i="2"/>
  <c r="F789" i="2"/>
  <c r="F790" i="2"/>
  <c r="F791" i="2"/>
  <c r="F792" i="2"/>
  <c r="F793" i="2"/>
  <c r="F794" i="2"/>
  <c r="F795" i="2"/>
  <c r="F796" i="2"/>
  <c r="F797" i="2"/>
  <c r="F798" i="2"/>
  <c r="F799" i="2"/>
  <c r="F800" i="2"/>
  <c r="F801" i="2"/>
  <c r="F802" i="2"/>
  <c r="F803" i="2"/>
  <c r="F804" i="2"/>
  <c r="F805" i="2"/>
  <c r="F806" i="2"/>
  <c r="F807" i="2"/>
  <c r="F808" i="2"/>
  <c r="F809" i="2"/>
  <c r="F810" i="2"/>
  <c r="F811" i="2"/>
  <c r="F812" i="2"/>
  <c r="F813" i="2"/>
  <c r="F814" i="2"/>
  <c r="F815" i="2"/>
  <c r="F816" i="2"/>
  <c r="F817" i="2"/>
  <c r="F818" i="2"/>
  <c r="F819" i="2"/>
  <c r="F820" i="2"/>
  <c r="F821" i="2"/>
  <c r="F822" i="2"/>
  <c r="F823" i="2"/>
  <c r="F824" i="2"/>
  <c r="F825" i="2"/>
  <c r="F826" i="2"/>
  <c r="F827" i="2"/>
  <c r="F828" i="2"/>
  <c r="F829" i="2"/>
  <c r="F830" i="2"/>
  <c r="F831" i="2"/>
  <c r="F832" i="2"/>
  <c r="F833" i="2"/>
  <c r="F834" i="2"/>
  <c r="F835" i="2"/>
  <c r="F836" i="2"/>
  <c r="F837" i="2"/>
  <c r="F838" i="2"/>
  <c r="F839" i="2"/>
  <c r="F840" i="2"/>
  <c r="F841" i="2"/>
  <c r="F842" i="2"/>
  <c r="F843" i="2"/>
  <c r="F844" i="2"/>
  <c r="F845" i="2"/>
  <c r="F846" i="2"/>
  <c r="F847" i="2"/>
  <c r="F848" i="2"/>
  <c r="F849" i="2"/>
  <c r="F850" i="2"/>
  <c r="F851" i="2"/>
  <c r="F852" i="2"/>
  <c r="F853" i="2"/>
  <c r="F854" i="2"/>
  <c r="F855" i="2"/>
  <c r="F856" i="2"/>
  <c r="F857" i="2"/>
  <c r="F858" i="2"/>
  <c r="F859" i="2"/>
  <c r="F860" i="2"/>
  <c r="F861" i="2"/>
  <c r="F862" i="2"/>
  <c r="F863" i="2"/>
  <c r="F864" i="2"/>
  <c r="F865" i="2"/>
  <c r="F866" i="2"/>
  <c r="F867" i="2"/>
  <c r="F868" i="2"/>
  <c r="F869" i="2"/>
  <c r="F870" i="2"/>
  <c r="F871" i="2"/>
  <c r="F872" i="2"/>
  <c r="F873" i="2"/>
  <c r="F874" i="2"/>
  <c r="F875" i="2"/>
  <c r="F876" i="2"/>
  <c r="F877" i="2"/>
  <c r="F878" i="2"/>
  <c r="F879" i="2"/>
  <c r="F880" i="2"/>
  <c r="F881" i="2"/>
  <c r="F882" i="2"/>
  <c r="F883" i="2"/>
  <c r="F884" i="2"/>
  <c r="F885" i="2"/>
  <c r="F886" i="2"/>
  <c r="F887" i="2"/>
  <c r="F888" i="2"/>
  <c r="F889" i="2"/>
  <c r="F890" i="2"/>
  <c r="F891" i="2"/>
  <c r="F892" i="2"/>
  <c r="F893" i="2"/>
  <c r="F894" i="2"/>
  <c r="F895" i="2"/>
  <c r="F896" i="2"/>
  <c r="F897" i="2"/>
  <c r="F898" i="2"/>
  <c r="F899" i="2"/>
  <c r="F900" i="2"/>
  <c r="F901" i="2"/>
  <c r="F902" i="2"/>
  <c r="F903" i="2"/>
  <c r="F904" i="2"/>
  <c r="F905" i="2"/>
  <c r="F906" i="2"/>
  <c r="F907" i="2"/>
  <c r="F908" i="2"/>
  <c r="F909" i="2"/>
  <c r="F910" i="2"/>
  <c r="F911" i="2"/>
  <c r="F912" i="2"/>
  <c r="F913" i="2"/>
  <c r="F914" i="2"/>
  <c r="F915" i="2"/>
  <c r="F916" i="2"/>
  <c r="F917" i="2"/>
  <c r="F918" i="2"/>
  <c r="F919" i="2"/>
  <c r="F920" i="2"/>
  <c r="F921" i="2"/>
  <c r="F922" i="2"/>
  <c r="F923" i="2"/>
  <c r="F924" i="2"/>
  <c r="F925" i="2"/>
  <c r="F926" i="2"/>
  <c r="F927" i="2"/>
  <c r="F928" i="2"/>
  <c r="F929" i="2"/>
  <c r="F930" i="2"/>
  <c r="F931" i="2"/>
  <c r="F932" i="2"/>
  <c r="F933" i="2"/>
  <c r="F934" i="2"/>
  <c r="F935" i="2"/>
  <c r="F936" i="2"/>
  <c r="F937" i="2"/>
  <c r="F938" i="2"/>
  <c r="F939" i="2"/>
  <c r="F940" i="2"/>
  <c r="F941" i="2"/>
  <c r="F942" i="2"/>
  <c r="F943" i="2"/>
  <c r="F944" i="2"/>
  <c r="F945" i="2"/>
  <c r="F946" i="2"/>
  <c r="F947" i="2"/>
  <c r="F948" i="2"/>
  <c r="F949" i="2"/>
  <c r="F950" i="2"/>
  <c r="F951" i="2"/>
  <c r="F952" i="2"/>
  <c r="F953" i="2"/>
  <c r="F954" i="2"/>
  <c r="F955" i="2"/>
  <c r="F956" i="2"/>
  <c r="F957" i="2"/>
  <c r="F958" i="2"/>
  <c r="F959" i="2"/>
  <c r="F960" i="2"/>
  <c r="F961" i="2"/>
  <c r="F962" i="2"/>
  <c r="F963" i="2"/>
  <c r="F964" i="2"/>
  <c r="F965" i="2"/>
  <c r="F966" i="2"/>
  <c r="F967" i="2"/>
  <c r="F968" i="2"/>
  <c r="F969" i="2"/>
  <c r="F970" i="2"/>
  <c r="F971" i="2"/>
  <c r="F972" i="2"/>
  <c r="F973" i="2"/>
  <c r="F974" i="2"/>
  <c r="F975" i="2"/>
  <c r="F976" i="2"/>
  <c r="F977" i="2"/>
  <c r="F978" i="2"/>
  <c r="F979" i="2"/>
  <c r="F980" i="2"/>
  <c r="F981" i="2"/>
  <c r="F982" i="2"/>
  <c r="F983" i="2"/>
  <c r="F984" i="2"/>
  <c r="F985" i="2"/>
  <c r="F986" i="2"/>
  <c r="F987" i="2"/>
  <c r="F988" i="2"/>
  <c r="F989" i="2"/>
  <c r="F990" i="2"/>
  <c r="F991" i="2"/>
  <c r="F992" i="2"/>
  <c r="F993" i="2"/>
  <c r="F994" i="2"/>
  <c r="F995" i="2"/>
  <c r="F996" i="2"/>
  <c r="F997" i="2"/>
  <c r="F998" i="2"/>
  <c r="F999" i="2"/>
  <c r="F1000" i="2"/>
  <c r="F1001" i="2"/>
  <c r="F1002" i="2"/>
  <c r="F1003" i="2"/>
  <c r="F1004" i="2"/>
  <c r="F1005" i="2"/>
  <c r="F1006" i="2"/>
  <c r="F1007" i="2"/>
  <c r="F1008" i="2"/>
  <c r="F1009" i="2"/>
  <c r="F1010" i="2"/>
  <c r="F1011" i="2"/>
  <c r="F1012" i="2"/>
  <c r="F1013" i="2"/>
  <c r="F1014" i="2"/>
  <c r="F1015" i="2"/>
  <c r="F1016" i="2"/>
  <c r="F1017" i="2"/>
  <c r="F1018" i="2"/>
  <c r="F1019" i="2"/>
  <c r="F1020" i="2"/>
  <c r="F1021" i="2"/>
  <c r="F1022" i="2"/>
  <c r="F1023" i="2"/>
  <c r="F1024" i="2"/>
  <c r="F1025" i="2"/>
  <c r="F1026" i="2"/>
  <c r="F1027" i="2"/>
  <c r="F1028" i="2"/>
  <c r="F1029" i="2"/>
  <c r="F1030" i="2"/>
  <c r="F1031" i="2"/>
  <c r="F1032" i="2"/>
  <c r="F1033" i="2"/>
  <c r="F1034" i="2"/>
  <c r="F1035" i="2"/>
  <c r="F1036" i="2"/>
  <c r="F1037" i="2"/>
  <c r="F1038" i="2"/>
  <c r="F1039" i="2"/>
  <c r="F1040" i="2"/>
  <c r="F1041" i="2"/>
  <c r="F1042" i="2"/>
  <c r="F1043" i="2"/>
  <c r="F1044" i="2"/>
  <c r="F1045" i="2"/>
  <c r="F1046" i="2"/>
  <c r="F1047" i="2"/>
  <c r="F1048" i="2"/>
  <c r="F1049" i="2"/>
  <c r="F1050" i="2"/>
  <c r="F1051" i="2"/>
  <c r="F1052" i="2"/>
  <c r="F1053" i="2"/>
  <c r="F1054" i="2"/>
  <c r="F1055" i="2"/>
  <c r="F1056" i="2"/>
  <c r="F1057" i="2"/>
  <c r="F1058" i="2"/>
  <c r="F1059" i="2"/>
  <c r="F1060" i="2"/>
  <c r="F1061" i="2"/>
  <c r="F1062" i="2"/>
  <c r="F1063" i="2"/>
  <c r="F1064" i="2"/>
  <c r="F1065" i="2"/>
  <c r="F1066" i="2"/>
  <c r="F1067" i="2"/>
  <c r="F1068" i="2"/>
  <c r="F1069" i="2"/>
  <c r="F1070" i="2"/>
  <c r="F1071" i="2"/>
  <c r="F1072" i="2"/>
  <c r="F1073" i="2"/>
  <c r="F1074" i="2"/>
  <c r="F1075" i="2"/>
  <c r="F1076" i="2"/>
  <c r="F1077" i="2"/>
  <c r="F1078" i="2"/>
  <c r="F1079" i="2"/>
  <c r="F1080" i="2"/>
  <c r="F1081" i="2"/>
  <c r="F1082" i="2"/>
  <c r="F1083" i="2"/>
  <c r="F1084" i="2"/>
  <c r="F1085" i="2"/>
  <c r="F1086" i="2"/>
  <c r="F1087" i="2"/>
  <c r="F1088" i="2"/>
  <c r="F1089" i="2"/>
  <c r="F1090" i="2"/>
  <c r="F1091" i="2"/>
  <c r="F1092" i="2"/>
  <c r="F1093" i="2"/>
  <c r="F1094" i="2"/>
  <c r="F1095" i="2"/>
  <c r="F1096" i="2"/>
  <c r="F1097" i="2"/>
  <c r="F1098" i="2"/>
  <c r="F1099" i="2"/>
  <c r="F1100" i="2"/>
  <c r="F1101" i="2"/>
  <c r="F1102" i="2"/>
  <c r="F1103" i="2"/>
  <c r="F1104" i="2"/>
  <c r="F1105" i="2"/>
  <c r="F1106" i="2"/>
  <c r="F1107" i="2"/>
  <c r="F1108" i="2"/>
  <c r="F1109" i="2"/>
  <c r="F1110" i="2"/>
  <c r="F1111" i="2"/>
  <c r="F1112" i="2"/>
  <c r="F1113" i="2"/>
  <c r="F1114" i="2"/>
  <c r="F1115" i="2"/>
  <c r="F1116" i="2"/>
  <c r="F1117" i="2"/>
  <c r="F1118" i="2"/>
  <c r="F1119" i="2"/>
  <c r="F1120" i="2"/>
  <c r="F1121" i="2"/>
  <c r="F1122" i="2"/>
  <c r="F1123" i="2"/>
  <c r="F1124" i="2"/>
  <c r="F1125" i="2"/>
  <c r="F1126" i="2"/>
  <c r="F1127" i="2"/>
  <c r="F1128" i="2"/>
  <c r="F1129" i="2"/>
  <c r="F1130" i="2"/>
  <c r="F1131" i="2"/>
  <c r="F1132" i="2"/>
  <c r="F1133" i="2"/>
  <c r="F1134" i="2"/>
  <c r="F1135" i="2"/>
  <c r="F1136" i="2"/>
  <c r="F1137" i="2"/>
  <c r="F1138" i="2"/>
  <c r="F1139" i="2"/>
  <c r="F1140" i="2"/>
  <c r="F1141" i="2"/>
  <c r="F1142" i="2"/>
  <c r="F1143" i="2"/>
  <c r="F1144" i="2"/>
  <c r="F1145" i="2"/>
  <c r="F1146" i="2"/>
  <c r="F1147" i="2"/>
  <c r="F1148" i="2"/>
  <c r="F1149" i="2"/>
  <c r="F1150" i="2"/>
  <c r="F1151" i="2"/>
  <c r="F1152" i="2"/>
  <c r="F1153" i="2"/>
  <c r="F1154" i="2"/>
  <c r="F1155" i="2"/>
  <c r="F1156" i="2"/>
  <c r="F1157" i="2"/>
  <c r="F1158" i="2"/>
  <c r="F1159" i="2"/>
  <c r="F1160" i="2"/>
  <c r="F1161" i="2"/>
  <c r="F1162" i="2"/>
  <c r="F1163" i="2"/>
  <c r="F1164" i="2"/>
  <c r="F1165" i="2"/>
  <c r="F1166" i="2"/>
  <c r="F1167" i="2"/>
  <c r="F1168" i="2"/>
  <c r="F1169" i="2"/>
  <c r="F1170" i="2"/>
  <c r="F1171" i="2"/>
  <c r="F1172" i="2"/>
  <c r="F1173" i="2"/>
  <c r="F1174" i="2"/>
  <c r="F1175" i="2"/>
  <c r="F1176" i="2"/>
  <c r="F1177" i="2"/>
  <c r="F1178" i="2"/>
  <c r="F1179" i="2"/>
  <c r="F1180" i="2"/>
  <c r="F1181" i="2"/>
  <c r="F1182" i="2"/>
  <c r="F1183" i="2"/>
  <c r="F1184" i="2"/>
  <c r="F1185" i="2"/>
  <c r="F1186" i="2"/>
  <c r="F1187" i="2"/>
  <c r="F1188" i="2"/>
  <c r="F1189" i="2"/>
  <c r="F1190" i="2"/>
  <c r="F1191" i="2"/>
  <c r="F1192" i="2"/>
  <c r="F1193" i="2"/>
  <c r="F1194" i="2"/>
  <c r="F1195" i="2"/>
  <c r="F1196" i="2"/>
  <c r="F1197" i="2"/>
  <c r="F1198" i="2"/>
  <c r="F1199" i="2"/>
  <c r="F1200" i="2"/>
  <c r="F1201" i="2"/>
  <c r="F1202" i="2"/>
  <c r="F1203" i="2"/>
  <c r="F1204" i="2"/>
  <c r="F1205" i="2"/>
  <c r="F1206" i="2"/>
  <c r="F1207" i="2"/>
  <c r="F1208" i="2"/>
  <c r="F1209" i="2"/>
  <c r="F1210" i="2"/>
  <c r="F1211" i="2"/>
  <c r="F1212" i="2"/>
  <c r="F1213" i="2"/>
  <c r="F1214" i="2"/>
  <c r="F1215" i="2"/>
  <c r="F1216" i="2"/>
  <c r="F1217" i="2"/>
  <c r="F1218" i="2"/>
  <c r="F1219" i="2"/>
  <c r="F1220" i="2"/>
  <c r="F1221" i="2"/>
  <c r="F1222" i="2"/>
  <c r="F1223" i="2"/>
  <c r="F1224" i="2"/>
  <c r="F1225" i="2"/>
  <c r="F1226" i="2"/>
  <c r="F1227" i="2"/>
  <c r="F1228" i="2"/>
  <c r="F1229" i="2"/>
  <c r="F1230" i="2"/>
  <c r="F1231" i="2"/>
  <c r="F1232" i="2"/>
  <c r="F1233" i="2"/>
  <c r="F1234" i="2"/>
  <c r="F1235" i="2"/>
  <c r="F1236" i="2"/>
  <c r="F1237" i="2"/>
  <c r="F1238" i="2"/>
  <c r="F1239" i="2"/>
  <c r="F1240" i="2"/>
  <c r="F1241" i="2"/>
  <c r="F1242" i="2"/>
  <c r="F1243" i="2"/>
  <c r="F1244" i="2"/>
  <c r="F1245" i="2"/>
  <c r="F1246" i="2"/>
  <c r="F1247" i="2"/>
  <c r="F1248" i="2"/>
  <c r="F1249" i="2"/>
  <c r="F1250" i="2"/>
  <c r="F1251" i="2"/>
  <c r="F1252" i="2"/>
  <c r="F1253" i="2"/>
  <c r="F1254" i="2"/>
  <c r="F1255" i="2"/>
  <c r="F1256" i="2"/>
  <c r="F1257" i="2"/>
  <c r="F1258" i="2"/>
  <c r="F1259" i="2"/>
  <c r="F1260" i="2"/>
  <c r="F1261" i="2"/>
  <c r="F1262" i="2"/>
  <c r="F1263" i="2"/>
  <c r="F1264" i="2"/>
  <c r="F1265" i="2"/>
  <c r="F1266" i="2"/>
  <c r="F1267" i="2"/>
  <c r="F1268" i="2"/>
  <c r="F1269" i="2"/>
  <c r="F1270" i="2"/>
  <c r="F1271" i="2"/>
  <c r="F1272" i="2"/>
  <c r="F1273" i="2"/>
  <c r="F1274" i="2"/>
  <c r="F1275" i="2"/>
  <c r="F1276" i="2"/>
  <c r="F1277" i="2"/>
  <c r="F1278" i="2"/>
  <c r="F1279" i="2"/>
  <c r="F1280" i="2"/>
  <c r="F1281" i="2"/>
  <c r="F1282" i="2"/>
  <c r="F1283" i="2"/>
  <c r="F1284" i="2"/>
  <c r="F1285" i="2"/>
  <c r="F1286" i="2"/>
  <c r="F1287" i="2"/>
  <c r="F1288" i="2"/>
  <c r="F1289" i="2"/>
  <c r="F1290" i="2"/>
  <c r="F1291" i="2"/>
  <c r="F1292" i="2"/>
  <c r="F1293" i="2"/>
  <c r="F1294" i="2"/>
  <c r="F1295" i="2"/>
  <c r="F1296" i="2"/>
  <c r="F1297" i="2"/>
  <c r="F1298" i="2"/>
  <c r="F1299" i="2"/>
  <c r="F1300" i="2"/>
  <c r="F1301" i="2"/>
  <c r="F1302" i="2"/>
  <c r="F1303" i="2"/>
  <c r="F1304" i="2"/>
  <c r="F1305" i="2"/>
  <c r="F1306" i="2"/>
  <c r="F1307" i="2"/>
  <c r="F1308" i="2"/>
  <c r="F1309" i="2"/>
  <c r="F1310" i="2"/>
  <c r="F1311" i="2"/>
  <c r="F1312" i="2"/>
  <c r="F1313" i="2"/>
  <c r="F1314" i="2"/>
  <c r="F1315" i="2"/>
  <c r="F1316" i="2"/>
  <c r="F1317" i="2"/>
  <c r="F1318" i="2"/>
  <c r="F1319" i="2"/>
  <c r="F1320" i="2"/>
  <c r="F1321" i="2"/>
  <c r="F1322" i="2"/>
  <c r="F1323" i="2"/>
  <c r="F1324" i="2"/>
  <c r="F1325" i="2"/>
  <c r="F1326" i="2"/>
  <c r="F1327" i="2"/>
  <c r="F1328" i="2"/>
  <c r="F1329" i="2"/>
  <c r="F1330" i="2"/>
  <c r="F1331" i="2"/>
  <c r="F1332" i="2"/>
  <c r="F1333" i="2"/>
  <c r="F1334" i="2"/>
  <c r="F1335" i="2"/>
  <c r="F1336" i="2"/>
  <c r="F1337" i="2"/>
  <c r="F1338" i="2"/>
  <c r="F1339" i="2"/>
  <c r="F1340" i="2"/>
  <c r="F1341" i="2"/>
  <c r="F1342" i="2"/>
  <c r="F1343" i="2"/>
  <c r="F1344" i="2"/>
  <c r="F1345" i="2"/>
  <c r="F1346" i="2"/>
  <c r="F1347" i="2"/>
  <c r="F1348" i="2"/>
  <c r="F1349" i="2"/>
  <c r="F1350" i="2"/>
  <c r="F1351" i="2"/>
  <c r="F1352" i="2"/>
  <c r="F1353" i="2"/>
  <c r="F1354" i="2"/>
  <c r="F1355" i="2"/>
  <c r="F1356" i="2"/>
  <c r="F1357" i="2"/>
  <c r="F1358" i="2"/>
  <c r="F1359" i="2"/>
  <c r="F1360" i="2"/>
  <c r="F1361" i="2"/>
  <c r="F1362" i="2"/>
  <c r="F1363" i="2"/>
  <c r="F1364" i="2"/>
  <c r="F1365" i="2"/>
  <c r="F1366" i="2"/>
  <c r="F1367" i="2"/>
  <c r="F1368" i="2"/>
  <c r="F1369" i="2"/>
  <c r="F1370" i="2"/>
  <c r="F1371" i="2"/>
  <c r="F1372" i="2"/>
  <c r="F1373" i="2"/>
  <c r="F1374" i="2"/>
  <c r="F1375" i="2"/>
  <c r="F1376" i="2"/>
  <c r="F1377" i="2"/>
  <c r="F1378" i="2"/>
  <c r="F1379" i="2"/>
  <c r="F1380" i="2"/>
  <c r="F1381" i="2"/>
  <c r="F1382" i="2"/>
  <c r="F1383" i="2"/>
  <c r="F1384" i="2"/>
  <c r="F1385" i="2"/>
  <c r="F1386" i="2"/>
  <c r="F1387" i="2"/>
  <c r="F1388" i="2"/>
  <c r="F1389" i="2"/>
  <c r="F1390" i="2"/>
  <c r="F1391" i="2"/>
  <c r="F1392" i="2"/>
  <c r="F1393" i="2"/>
  <c r="F1394" i="2"/>
  <c r="F1395" i="2"/>
  <c r="F1396" i="2"/>
  <c r="F1397" i="2"/>
  <c r="F1398" i="2"/>
  <c r="F1399" i="2"/>
  <c r="F1400" i="2"/>
  <c r="F1401" i="2"/>
  <c r="F1402" i="2"/>
  <c r="F1403" i="2"/>
  <c r="F1404" i="2"/>
  <c r="F1405" i="2"/>
  <c r="F1406" i="2"/>
  <c r="F1407" i="2"/>
  <c r="F1408" i="2"/>
  <c r="F1409" i="2"/>
  <c r="F1410" i="2"/>
  <c r="F1411" i="2"/>
  <c r="F1412" i="2"/>
  <c r="F1413" i="2"/>
  <c r="F1414" i="2"/>
  <c r="F1415" i="2"/>
  <c r="F1416" i="2"/>
  <c r="F1417" i="2"/>
  <c r="F1418" i="2"/>
  <c r="F1419" i="2"/>
  <c r="F1420" i="2"/>
  <c r="F1421" i="2"/>
  <c r="F1422" i="2"/>
  <c r="F1423" i="2"/>
  <c r="F1424" i="2"/>
  <c r="F1425" i="2"/>
  <c r="F1426" i="2"/>
  <c r="F1427" i="2"/>
  <c r="F1428" i="2"/>
  <c r="F1429" i="2"/>
  <c r="F1430" i="2"/>
  <c r="F1431" i="2"/>
  <c r="F1432" i="2"/>
  <c r="F1433" i="2"/>
  <c r="F1434" i="2"/>
  <c r="F1435" i="2"/>
  <c r="F1436" i="2"/>
  <c r="F1437" i="2"/>
  <c r="F1438" i="2"/>
  <c r="F1439" i="2"/>
  <c r="F1440" i="2"/>
  <c r="F1441" i="2"/>
  <c r="F1442" i="2"/>
  <c r="F1443" i="2"/>
  <c r="F1444" i="2"/>
  <c r="F1445" i="2"/>
  <c r="F1446" i="2"/>
  <c r="F1447" i="2"/>
  <c r="F1448" i="2"/>
  <c r="F1449" i="2"/>
  <c r="F1450" i="2"/>
  <c r="F1451" i="2"/>
  <c r="F1452" i="2"/>
  <c r="F1453" i="2"/>
  <c r="F1454" i="2"/>
  <c r="F1455" i="2"/>
  <c r="F1456" i="2"/>
  <c r="F1457" i="2"/>
  <c r="F1458" i="2"/>
  <c r="F1459" i="2"/>
  <c r="F1460" i="2"/>
  <c r="F1461" i="2"/>
  <c r="F1462" i="2"/>
  <c r="F1463" i="2"/>
  <c r="F1464" i="2"/>
  <c r="F1465" i="2"/>
  <c r="F1466" i="2"/>
  <c r="F1467" i="2"/>
  <c r="F1468" i="2"/>
  <c r="F1469" i="2"/>
  <c r="F1470" i="2"/>
  <c r="F1471" i="2"/>
  <c r="F1472" i="2"/>
  <c r="F1473" i="2"/>
  <c r="F1474" i="2"/>
  <c r="F1475" i="2"/>
  <c r="F1476" i="2"/>
  <c r="F1477" i="2"/>
  <c r="F1478" i="2"/>
  <c r="F1479" i="2"/>
  <c r="F1480" i="2"/>
  <c r="F1481" i="2"/>
  <c r="F1482" i="2"/>
  <c r="F1483" i="2"/>
  <c r="F1484" i="2"/>
  <c r="F1485" i="2"/>
  <c r="F1486" i="2"/>
  <c r="F1487" i="2"/>
  <c r="F1488" i="2"/>
  <c r="F1489" i="2"/>
  <c r="F1490" i="2"/>
  <c r="F1491" i="2"/>
  <c r="F1492" i="2"/>
  <c r="F1493" i="2"/>
  <c r="F1494" i="2"/>
  <c r="F1495" i="2"/>
  <c r="F1496" i="2"/>
  <c r="F1497" i="2"/>
  <c r="F1498" i="2"/>
  <c r="F1499" i="2"/>
  <c r="F1500" i="2"/>
  <c r="F1501" i="2"/>
  <c r="F1502" i="2"/>
  <c r="F1503" i="2"/>
  <c r="F1504" i="2"/>
  <c r="F1505" i="2"/>
  <c r="F1506" i="2"/>
  <c r="F1507" i="2"/>
  <c r="F1508" i="2"/>
  <c r="F1509" i="2"/>
  <c r="F1510" i="2"/>
  <c r="F1511" i="2"/>
  <c r="F1512" i="2"/>
  <c r="F1513" i="2"/>
  <c r="F1514" i="2"/>
  <c r="F1515" i="2"/>
  <c r="F1516" i="2"/>
  <c r="F1517" i="2"/>
  <c r="F1518" i="2"/>
  <c r="F1519" i="2"/>
  <c r="F1520" i="2"/>
  <c r="F1521" i="2"/>
  <c r="F1522" i="2"/>
  <c r="F1523" i="2"/>
  <c r="F1524" i="2"/>
  <c r="F1525" i="2"/>
  <c r="F1526" i="2"/>
  <c r="F1527" i="2"/>
  <c r="F1528" i="2"/>
  <c r="F1529" i="2"/>
  <c r="F1530" i="2"/>
  <c r="F1531" i="2"/>
  <c r="F1532" i="2"/>
  <c r="F1533" i="2"/>
  <c r="F1534" i="2"/>
  <c r="F1535" i="2"/>
  <c r="F1536" i="2"/>
  <c r="F1537" i="2"/>
  <c r="F1538" i="2"/>
  <c r="F1539" i="2"/>
  <c r="F1540" i="2"/>
  <c r="F1541" i="2"/>
  <c r="F1542" i="2"/>
  <c r="F1543" i="2"/>
  <c r="F1544" i="2"/>
  <c r="F1545" i="2"/>
  <c r="F1546" i="2"/>
  <c r="F1547" i="2"/>
  <c r="F1548" i="2"/>
  <c r="F1549" i="2"/>
  <c r="F1550" i="2"/>
  <c r="F1551" i="2"/>
  <c r="F1552" i="2"/>
  <c r="F1553" i="2"/>
  <c r="F1554" i="2"/>
  <c r="F1555" i="2"/>
  <c r="F1556" i="2"/>
  <c r="F1557" i="2"/>
  <c r="F1558" i="2"/>
  <c r="F1559" i="2"/>
  <c r="F1560" i="2"/>
  <c r="F1561" i="2"/>
  <c r="F1562" i="2"/>
  <c r="F1563" i="2"/>
  <c r="F1564" i="2"/>
  <c r="F1565" i="2"/>
  <c r="F1566" i="2"/>
  <c r="F1567" i="2"/>
  <c r="F1568" i="2"/>
  <c r="F1569" i="2"/>
  <c r="F1570" i="2"/>
  <c r="F1571" i="2"/>
  <c r="F1572" i="2"/>
  <c r="F1573" i="2"/>
  <c r="F1574" i="2"/>
  <c r="F1575" i="2"/>
  <c r="F1576" i="2"/>
  <c r="F1577" i="2"/>
  <c r="F1578" i="2"/>
  <c r="F1579" i="2"/>
  <c r="F1580" i="2"/>
  <c r="F1581" i="2"/>
  <c r="F1582" i="2"/>
  <c r="F1583" i="2"/>
  <c r="F1584" i="2"/>
  <c r="F1585" i="2"/>
  <c r="F1586" i="2"/>
  <c r="F1587" i="2"/>
  <c r="F1588" i="2"/>
  <c r="F1589" i="2"/>
  <c r="F1590" i="2"/>
  <c r="F1591" i="2"/>
  <c r="F1592" i="2"/>
  <c r="F1593" i="2"/>
  <c r="F1594" i="2"/>
  <c r="F1595" i="2"/>
  <c r="F1596" i="2"/>
  <c r="F1597" i="2"/>
  <c r="F1598" i="2"/>
  <c r="F1599" i="2"/>
  <c r="F1600" i="2"/>
  <c r="F1601" i="2"/>
  <c r="F1602" i="2"/>
  <c r="F1603" i="2"/>
  <c r="F1604" i="2"/>
  <c r="F1605" i="2"/>
  <c r="F1606" i="2"/>
  <c r="F1607" i="2"/>
  <c r="F1608" i="2"/>
  <c r="F1609" i="2"/>
  <c r="F1610" i="2"/>
  <c r="F1611" i="2"/>
  <c r="F1612" i="2"/>
  <c r="F1613" i="2"/>
  <c r="F1614" i="2"/>
  <c r="F1615" i="2"/>
  <c r="F1616" i="2"/>
  <c r="F1617" i="2"/>
  <c r="F1618" i="2"/>
  <c r="F1619" i="2"/>
  <c r="F1620" i="2"/>
  <c r="F1621" i="2"/>
  <c r="F1622" i="2"/>
  <c r="F1623" i="2"/>
  <c r="F1624" i="2"/>
  <c r="F1625" i="2"/>
  <c r="F1626" i="2"/>
  <c r="F1627" i="2"/>
  <c r="F1628" i="2"/>
  <c r="F1629" i="2"/>
  <c r="F1630" i="2"/>
  <c r="F1631" i="2"/>
  <c r="F1632" i="2"/>
  <c r="F1633" i="2"/>
  <c r="F1634" i="2"/>
  <c r="F1635" i="2"/>
  <c r="F1636" i="2"/>
  <c r="F1637" i="2"/>
  <c r="F1638" i="2"/>
  <c r="F1639" i="2"/>
  <c r="F1640" i="2"/>
  <c r="F1641" i="2"/>
  <c r="F1642" i="2"/>
  <c r="F1643" i="2"/>
  <c r="F1644" i="2"/>
  <c r="F1645" i="2"/>
  <c r="F1646" i="2"/>
  <c r="F1647" i="2"/>
  <c r="F1648" i="2"/>
  <c r="F1649" i="2"/>
  <c r="F1650" i="2"/>
  <c r="F1651" i="2"/>
  <c r="F1652" i="2"/>
  <c r="F1653" i="2"/>
  <c r="F1654" i="2"/>
  <c r="F1655" i="2"/>
  <c r="F1656" i="2"/>
  <c r="F1657" i="2"/>
  <c r="F1658" i="2"/>
  <c r="F1659" i="2"/>
  <c r="F1660" i="2"/>
  <c r="F1661" i="2"/>
  <c r="F1662" i="2"/>
  <c r="F1663" i="2"/>
  <c r="F1664" i="2"/>
  <c r="F1665" i="2"/>
  <c r="F1666" i="2"/>
  <c r="F1667" i="2"/>
  <c r="F1668" i="2"/>
  <c r="F1669" i="2"/>
  <c r="F1670" i="2"/>
  <c r="F1671" i="2"/>
  <c r="F1672" i="2"/>
  <c r="F1673" i="2"/>
  <c r="F1674" i="2"/>
  <c r="F1675" i="2"/>
  <c r="F1676" i="2"/>
  <c r="F1677" i="2"/>
  <c r="F1678" i="2"/>
  <c r="F1679" i="2"/>
  <c r="F1680" i="2"/>
  <c r="F1681" i="2"/>
  <c r="F1682" i="2"/>
  <c r="F1683" i="2"/>
  <c r="F1684" i="2"/>
  <c r="F1685" i="2"/>
  <c r="F1686" i="2"/>
  <c r="F1687" i="2"/>
  <c r="F1688" i="2"/>
  <c r="F1689" i="2"/>
  <c r="F1690" i="2"/>
  <c r="F1691" i="2"/>
  <c r="F1692" i="2"/>
  <c r="F1693" i="2"/>
  <c r="F1694" i="2"/>
  <c r="F1695" i="2"/>
  <c r="F1696" i="2"/>
  <c r="F1697" i="2"/>
  <c r="F1698" i="2"/>
  <c r="F1699" i="2"/>
  <c r="F1700" i="2"/>
  <c r="F1701" i="2"/>
  <c r="F1702" i="2"/>
  <c r="F1703" i="2"/>
  <c r="F1704" i="2"/>
  <c r="F1705" i="2"/>
  <c r="F1706" i="2"/>
  <c r="F1707" i="2"/>
  <c r="F1708" i="2"/>
  <c r="F1709" i="2"/>
  <c r="F1710" i="2"/>
  <c r="F1711" i="2"/>
  <c r="F1712" i="2"/>
  <c r="F1713" i="2"/>
  <c r="F1714" i="2"/>
  <c r="F1715" i="2"/>
  <c r="F1716" i="2"/>
  <c r="F1717" i="2"/>
  <c r="F1718" i="2"/>
  <c r="F1719" i="2"/>
  <c r="F1720" i="2"/>
  <c r="F1721" i="2"/>
  <c r="F1722" i="2"/>
  <c r="F1723" i="2"/>
  <c r="F1724" i="2"/>
  <c r="F1725" i="2"/>
  <c r="F1726" i="2"/>
  <c r="F1727" i="2"/>
  <c r="F1728" i="2"/>
  <c r="F1729" i="2"/>
  <c r="F1730" i="2"/>
  <c r="F1731" i="2"/>
  <c r="F1732" i="2"/>
  <c r="F1733" i="2"/>
  <c r="F1734" i="2"/>
  <c r="F1735" i="2"/>
  <c r="F1736" i="2"/>
  <c r="F1737" i="2"/>
  <c r="F1738" i="2"/>
  <c r="F1739" i="2"/>
  <c r="F1740" i="2"/>
  <c r="F1741" i="2"/>
  <c r="F1742" i="2"/>
  <c r="F1743" i="2"/>
  <c r="F1744" i="2"/>
  <c r="F1745" i="2"/>
  <c r="F1746" i="2"/>
  <c r="F1747" i="2"/>
  <c r="F1748" i="2"/>
  <c r="F1749" i="2"/>
  <c r="F1750" i="2"/>
  <c r="F1751" i="2"/>
  <c r="F1752" i="2"/>
  <c r="F1753" i="2"/>
  <c r="F1754" i="2"/>
  <c r="F1755" i="2"/>
  <c r="F1756" i="2"/>
  <c r="F1757" i="2"/>
  <c r="F1758" i="2"/>
  <c r="F1759" i="2"/>
  <c r="F1760" i="2"/>
  <c r="F1761" i="2"/>
  <c r="F1762" i="2"/>
  <c r="F1763" i="2"/>
  <c r="F1764" i="2"/>
  <c r="F1765" i="2"/>
  <c r="F1766" i="2"/>
  <c r="F1767" i="2"/>
  <c r="F1768" i="2"/>
  <c r="F1769" i="2"/>
  <c r="F1770" i="2"/>
  <c r="F1771" i="2"/>
  <c r="F1772" i="2"/>
  <c r="F1773" i="2"/>
  <c r="F1774" i="2"/>
  <c r="F1775" i="2"/>
  <c r="F1776" i="2"/>
  <c r="F1777" i="2"/>
  <c r="F1778" i="2"/>
  <c r="F1779" i="2"/>
  <c r="F1780" i="2"/>
  <c r="F1781" i="2"/>
  <c r="F1782" i="2"/>
  <c r="F1783" i="2"/>
  <c r="F1784" i="2"/>
  <c r="F1785" i="2"/>
  <c r="F1786" i="2"/>
  <c r="F1787" i="2"/>
  <c r="F1788" i="2"/>
  <c r="F1789" i="2"/>
  <c r="F1790" i="2"/>
  <c r="F1791" i="2"/>
  <c r="F1792" i="2"/>
  <c r="F1793" i="2"/>
  <c r="F1794" i="2"/>
  <c r="F1795" i="2"/>
  <c r="F1796" i="2"/>
  <c r="F1797" i="2"/>
  <c r="F1798" i="2"/>
  <c r="F1799" i="2"/>
  <c r="F1800" i="2"/>
  <c r="F1801" i="2"/>
  <c r="F1802" i="2"/>
  <c r="F1803" i="2"/>
  <c r="F1804" i="2"/>
  <c r="F1805" i="2"/>
  <c r="F1806" i="2"/>
  <c r="F1807" i="2"/>
  <c r="F1808" i="2"/>
  <c r="F1809" i="2"/>
  <c r="F1810" i="2"/>
  <c r="F1811" i="2"/>
  <c r="F1812" i="2"/>
  <c r="F1813" i="2"/>
  <c r="F1814" i="2"/>
  <c r="F1815" i="2"/>
  <c r="F1816" i="2"/>
  <c r="F1817" i="2"/>
  <c r="F1818" i="2"/>
  <c r="F1819" i="2"/>
  <c r="F1820" i="2"/>
  <c r="F1821" i="2"/>
  <c r="F1822" i="2"/>
  <c r="F1823" i="2"/>
  <c r="F1824" i="2"/>
  <c r="F1825" i="2"/>
  <c r="F1826" i="2"/>
  <c r="F1827" i="2"/>
  <c r="F1828" i="2"/>
  <c r="F1829" i="2"/>
  <c r="F1830" i="2"/>
  <c r="F1831" i="2"/>
  <c r="F1832" i="2"/>
  <c r="F1833" i="2"/>
  <c r="F1834" i="2"/>
  <c r="F1835" i="2"/>
  <c r="F1836" i="2"/>
  <c r="F1837" i="2"/>
  <c r="F1838" i="2"/>
  <c r="F1839" i="2"/>
  <c r="F1840" i="2"/>
  <c r="F1841" i="2"/>
  <c r="F1842" i="2"/>
  <c r="F1843" i="2"/>
  <c r="F1844" i="2"/>
  <c r="F1845" i="2"/>
  <c r="F1846" i="2"/>
  <c r="F1847" i="2"/>
  <c r="F1848" i="2"/>
  <c r="F1849" i="2"/>
  <c r="F1850" i="2"/>
  <c r="F1851" i="2"/>
  <c r="F1852" i="2"/>
  <c r="F1853" i="2"/>
  <c r="F1854" i="2"/>
  <c r="F1855" i="2"/>
  <c r="F1856" i="2"/>
  <c r="F1857" i="2"/>
  <c r="F1858" i="2"/>
  <c r="F1859" i="2"/>
  <c r="F1860" i="2"/>
  <c r="F1861" i="2"/>
  <c r="F1862" i="2"/>
  <c r="F1863" i="2"/>
  <c r="F1864" i="2"/>
  <c r="F1865" i="2"/>
  <c r="F1866" i="2"/>
  <c r="F1867" i="2"/>
  <c r="F1868" i="2"/>
  <c r="F1869" i="2"/>
  <c r="F1870" i="2"/>
  <c r="F1871" i="2"/>
  <c r="F1872" i="2"/>
  <c r="F1873" i="2"/>
  <c r="F1874" i="2"/>
  <c r="F1875" i="2"/>
  <c r="F1876" i="2"/>
  <c r="F1877" i="2"/>
  <c r="F1878" i="2"/>
  <c r="F1879" i="2"/>
  <c r="F1880" i="2"/>
  <c r="F1881" i="2"/>
  <c r="F1882" i="2"/>
  <c r="F1883" i="2"/>
  <c r="F1884" i="2"/>
  <c r="F1885" i="2"/>
  <c r="F1886" i="2"/>
  <c r="F1887" i="2"/>
  <c r="F1888" i="2"/>
  <c r="F1889" i="2"/>
  <c r="F1890" i="2"/>
  <c r="F1891" i="2"/>
  <c r="F1892" i="2"/>
  <c r="F1893" i="2"/>
  <c r="F1894" i="2"/>
  <c r="F1895" i="2"/>
  <c r="F1896" i="2"/>
  <c r="F1897" i="2"/>
  <c r="F1898" i="2"/>
  <c r="F1899" i="2"/>
  <c r="F1900" i="2"/>
  <c r="F1901" i="2"/>
  <c r="F1902" i="2"/>
  <c r="F1903" i="2"/>
  <c r="F1904" i="2"/>
  <c r="F1905" i="2"/>
  <c r="F1906" i="2"/>
  <c r="F1907" i="2"/>
  <c r="F1908" i="2"/>
  <c r="F1909" i="2"/>
  <c r="F1910" i="2"/>
  <c r="F1911" i="2"/>
  <c r="F1912" i="2"/>
  <c r="F1913" i="2"/>
  <c r="F1914" i="2"/>
  <c r="F1915" i="2"/>
  <c r="F1916" i="2"/>
  <c r="F1917" i="2"/>
  <c r="F1918" i="2"/>
  <c r="F1919" i="2"/>
  <c r="F1920" i="2"/>
  <c r="F1921" i="2"/>
  <c r="F1922" i="2"/>
  <c r="F1923" i="2"/>
  <c r="F1924" i="2"/>
  <c r="F1925" i="2"/>
  <c r="F1926" i="2"/>
  <c r="F1927" i="2"/>
  <c r="F1928" i="2"/>
  <c r="F1929" i="2"/>
  <c r="F1930" i="2"/>
  <c r="F1931" i="2"/>
  <c r="F1932" i="2"/>
  <c r="F1933" i="2"/>
  <c r="F1934" i="2"/>
  <c r="F1935" i="2"/>
  <c r="F1936" i="2"/>
  <c r="F1937" i="2"/>
  <c r="F1938" i="2"/>
  <c r="F1939" i="2"/>
  <c r="F1940" i="2"/>
  <c r="F1941" i="2"/>
  <c r="F1942" i="2"/>
  <c r="F1943" i="2"/>
  <c r="F1944" i="2"/>
  <c r="F1945" i="2"/>
  <c r="F1946" i="2"/>
  <c r="F1947" i="2"/>
  <c r="F1948" i="2"/>
  <c r="F1949" i="2"/>
  <c r="F1950" i="2"/>
  <c r="F1951" i="2"/>
  <c r="F1952" i="2"/>
  <c r="F1953" i="2"/>
  <c r="F1954" i="2"/>
  <c r="F1955" i="2"/>
  <c r="F1956" i="2"/>
  <c r="F1957" i="2"/>
  <c r="F1958" i="2"/>
  <c r="F1959" i="2"/>
  <c r="F1960" i="2"/>
  <c r="F1961" i="2"/>
  <c r="F1962" i="2"/>
  <c r="F1963" i="2"/>
  <c r="F1964" i="2"/>
  <c r="F1965" i="2"/>
  <c r="F1966" i="2"/>
  <c r="F1967" i="2"/>
  <c r="F1968" i="2"/>
  <c r="F1969" i="2"/>
  <c r="F1970" i="2"/>
  <c r="F1971" i="2"/>
  <c r="F1972" i="2"/>
  <c r="F1973" i="2"/>
  <c r="F1974" i="2"/>
  <c r="F1975" i="2"/>
  <c r="F1976" i="2"/>
  <c r="F1977" i="2"/>
  <c r="F1978" i="2"/>
  <c r="F1979" i="2"/>
  <c r="F1980" i="2"/>
  <c r="F1981" i="2"/>
  <c r="F1982" i="2"/>
  <c r="F1983" i="2"/>
  <c r="F1984" i="2"/>
  <c r="F1985" i="2"/>
  <c r="F1986" i="2"/>
  <c r="F1987" i="2"/>
  <c r="F1988" i="2"/>
  <c r="F1989" i="2"/>
  <c r="F1990" i="2"/>
  <c r="F1991" i="2"/>
  <c r="F1992" i="2"/>
  <c r="F1993" i="2"/>
  <c r="F1994" i="2"/>
  <c r="F1995" i="2"/>
  <c r="F1996" i="2"/>
  <c r="F1997" i="2"/>
  <c r="F1998" i="2"/>
  <c r="F1999" i="2"/>
  <c r="F2000" i="2"/>
  <c r="F2001" i="2"/>
  <c r="F2002" i="2"/>
  <c r="F2003" i="2"/>
  <c r="F2004" i="2"/>
  <c r="F2005" i="2"/>
  <c r="F2006" i="2"/>
  <c r="F2007" i="2"/>
  <c r="F2008" i="2"/>
  <c r="F2009" i="2"/>
  <c r="F2010" i="2"/>
  <c r="F2011" i="2"/>
  <c r="F2012" i="2"/>
  <c r="F2013" i="2"/>
  <c r="F2014" i="2"/>
  <c r="F2015" i="2"/>
  <c r="F2016" i="2"/>
  <c r="F2017" i="2"/>
  <c r="F2018" i="2"/>
  <c r="F2019" i="2"/>
  <c r="F2020" i="2"/>
  <c r="F2021" i="2"/>
  <c r="F2022" i="2"/>
  <c r="F2023" i="2"/>
  <c r="F2024" i="2"/>
  <c r="F2025" i="2"/>
  <c r="F2026" i="2"/>
  <c r="F2027" i="2"/>
  <c r="F2028" i="2"/>
  <c r="F2029" i="2"/>
  <c r="F2030" i="2"/>
  <c r="F2031" i="2"/>
  <c r="F2032" i="2"/>
  <c r="F2033" i="2"/>
  <c r="F2034" i="2"/>
  <c r="F2035" i="2"/>
  <c r="F2036" i="2"/>
  <c r="F2037" i="2"/>
  <c r="F2038" i="2"/>
  <c r="F2039" i="2"/>
  <c r="F2040" i="2"/>
  <c r="F2041" i="2"/>
  <c r="F2042" i="2"/>
  <c r="F2043" i="2"/>
  <c r="F2044" i="2"/>
  <c r="F2045" i="2"/>
  <c r="F2046" i="2"/>
  <c r="F2047" i="2"/>
  <c r="F2048" i="2"/>
  <c r="F2049" i="2"/>
  <c r="F2050" i="2"/>
  <c r="F2051" i="2"/>
  <c r="F2052" i="2"/>
  <c r="F2053" i="2"/>
  <c r="F2054" i="2"/>
  <c r="F2055" i="2"/>
  <c r="F2056" i="2"/>
  <c r="F2057" i="2"/>
  <c r="F2058" i="2"/>
  <c r="F2059" i="2"/>
  <c r="F2060" i="2"/>
  <c r="F2061" i="2"/>
  <c r="F2062" i="2"/>
  <c r="F2063" i="2"/>
  <c r="F2064" i="2"/>
  <c r="F2065" i="2"/>
  <c r="F2066" i="2"/>
  <c r="F2067" i="2"/>
  <c r="F2068" i="2"/>
  <c r="F2069" i="2"/>
  <c r="F2070" i="2"/>
  <c r="F2071" i="2"/>
  <c r="F2072" i="2"/>
  <c r="F2073" i="2"/>
  <c r="F2074" i="2"/>
  <c r="F2075" i="2"/>
  <c r="F2076" i="2"/>
  <c r="F2077" i="2"/>
  <c r="F2078" i="2"/>
  <c r="F2079" i="2"/>
  <c r="F2080" i="2"/>
  <c r="F2081" i="2"/>
  <c r="F2082" i="2"/>
  <c r="F2083" i="2"/>
  <c r="F2084" i="2"/>
  <c r="F2085" i="2"/>
  <c r="F2086" i="2"/>
  <c r="F2087" i="2"/>
  <c r="F2088" i="2"/>
  <c r="F2089" i="2"/>
  <c r="F2090" i="2"/>
  <c r="F2091" i="2"/>
  <c r="F2092" i="2"/>
  <c r="F2093" i="2"/>
  <c r="F2094" i="2"/>
  <c r="F2095" i="2"/>
  <c r="F2096" i="2"/>
  <c r="F2097" i="2"/>
  <c r="F2098" i="2"/>
  <c r="F2099" i="2"/>
  <c r="F2100" i="2"/>
  <c r="F2101" i="2"/>
  <c r="F2102" i="2"/>
  <c r="F2103" i="2"/>
  <c r="F2104" i="2"/>
  <c r="F2105" i="2"/>
  <c r="F2106" i="2"/>
  <c r="F2107" i="2"/>
  <c r="F2108" i="2"/>
  <c r="F2109" i="2"/>
  <c r="F2110" i="2"/>
  <c r="F2111" i="2"/>
  <c r="F2112" i="2"/>
  <c r="F2113" i="2"/>
  <c r="F2114" i="2"/>
  <c r="F2115" i="2"/>
  <c r="F2116" i="2"/>
  <c r="F2117" i="2"/>
  <c r="F2118" i="2"/>
  <c r="F2119" i="2"/>
  <c r="F2120" i="2"/>
  <c r="F2121" i="2"/>
  <c r="F2122" i="2"/>
  <c r="F2123" i="2"/>
  <c r="F2124" i="2"/>
  <c r="F2125" i="2"/>
  <c r="F2126" i="2"/>
  <c r="F2127" i="2"/>
  <c r="F2128" i="2"/>
  <c r="F2129" i="2"/>
  <c r="F2130" i="2"/>
  <c r="F2131" i="2"/>
  <c r="F2132" i="2"/>
  <c r="F2133" i="2"/>
  <c r="F2134" i="2"/>
  <c r="F2135" i="2"/>
  <c r="F2136" i="2"/>
  <c r="F2137" i="2"/>
  <c r="F2138" i="2"/>
  <c r="F2139" i="2"/>
  <c r="F2140" i="2"/>
  <c r="F2141" i="2"/>
  <c r="F2142" i="2"/>
  <c r="F2143" i="2"/>
  <c r="F2144" i="2"/>
  <c r="F2145" i="2"/>
  <c r="F2146" i="2"/>
  <c r="F2147" i="2"/>
  <c r="F2148" i="2"/>
  <c r="F2149" i="2"/>
  <c r="F2150" i="2"/>
  <c r="F2151" i="2"/>
  <c r="F2152" i="2"/>
  <c r="F2153" i="2"/>
  <c r="F2154" i="2"/>
  <c r="F2155" i="2"/>
  <c r="F2156" i="2"/>
  <c r="F2157" i="2"/>
  <c r="F2158" i="2"/>
  <c r="F2159" i="2"/>
  <c r="F2160" i="2"/>
  <c r="F2161" i="2"/>
  <c r="F2162" i="2"/>
  <c r="F2163" i="2"/>
  <c r="F2164" i="2"/>
  <c r="F2165" i="2"/>
  <c r="F2166" i="2"/>
  <c r="F2167" i="2"/>
  <c r="F2168" i="2"/>
  <c r="F2169" i="2"/>
  <c r="F2170" i="2"/>
  <c r="F2171" i="2"/>
  <c r="F2172" i="2"/>
  <c r="F2173" i="2"/>
  <c r="F2174" i="2"/>
  <c r="F2175" i="2"/>
  <c r="F2176" i="2"/>
  <c r="F2177" i="2"/>
  <c r="F2178" i="2"/>
  <c r="F2179" i="2"/>
  <c r="F2180" i="2"/>
  <c r="F2181" i="2"/>
  <c r="F2182" i="2"/>
  <c r="F2183" i="2"/>
  <c r="F2184" i="2"/>
  <c r="F2185" i="2"/>
  <c r="F2186" i="2"/>
  <c r="F2187" i="2"/>
  <c r="F2188" i="2"/>
  <c r="F2189" i="2"/>
  <c r="F2190" i="2"/>
  <c r="F2191" i="2"/>
  <c r="F2192" i="2"/>
  <c r="F2193" i="2"/>
  <c r="F2194" i="2"/>
  <c r="F2195" i="2"/>
  <c r="F2196" i="2"/>
  <c r="F2197" i="2"/>
  <c r="F2198" i="2"/>
  <c r="F2199" i="2"/>
  <c r="F2200" i="2"/>
  <c r="F2201" i="2"/>
  <c r="F2202" i="2"/>
  <c r="F2203" i="2"/>
  <c r="F2204" i="2"/>
  <c r="F2205" i="2"/>
  <c r="F2206" i="2"/>
  <c r="F2207" i="2"/>
  <c r="F2208" i="2"/>
  <c r="F2209" i="2"/>
  <c r="F2210" i="2"/>
  <c r="F2211" i="2"/>
  <c r="F2212" i="2"/>
  <c r="F2213" i="2"/>
  <c r="F2214" i="2"/>
  <c r="F2215" i="2"/>
  <c r="F2216" i="2"/>
  <c r="F2217" i="2"/>
  <c r="F2218" i="2"/>
  <c r="F2219" i="2"/>
  <c r="F2220" i="2"/>
  <c r="F2221" i="2"/>
  <c r="F2222" i="2"/>
  <c r="F2223" i="2"/>
  <c r="F2224" i="2"/>
  <c r="F2225" i="2"/>
  <c r="F2226" i="2"/>
  <c r="F2227" i="2"/>
  <c r="F2228" i="2"/>
  <c r="F2229" i="2"/>
  <c r="F2230" i="2"/>
  <c r="F2231" i="2"/>
  <c r="F2232" i="2"/>
  <c r="F2233" i="2"/>
  <c r="F2234" i="2"/>
  <c r="F2235" i="2"/>
  <c r="F2236" i="2"/>
  <c r="F2237" i="2"/>
  <c r="F2238" i="2"/>
  <c r="F2239" i="2"/>
  <c r="F2240" i="2"/>
  <c r="F2241" i="2"/>
  <c r="F2242" i="2"/>
  <c r="F2243" i="2"/>
  <c r="F2244" i="2"/>
  <c r="F2245" i="2"/>
  <c r="F2246" i="2"/>
  <c r="F2247" i="2"/>
  <c r="F2248" i="2"/>
  <c r="F2249" i="2"/>
  <c r="F2250" i="2"/>
  <c r="F2251" i="2"/>
  <c r="F2252" i="2"/>
  <c r="F2253" i="2"/>
  <c r="F2254" i="2"/>
  <c r="F2255" i="2"/>
  <c r="F2256" i="2"/>
  <c r="F2257" i="2"/>
  <c r="F2258" i="2"/>
  <c r="F2259" i="2"/>
  <c r="F2260" i="2"/>
  <c r="F2261" i="2"/>
  <c r="F2262" i="2"/>
  <c r="F2263" i="2"/>
  <c r="F2264" i="2"/>
  <c r="F2265" i="2"/>
  <c r="F2266" i="2"/>
  <c r="F2267" i="2"/>
  <c r="F2268" i="2"/>
  <c r="F2269" i="2"/>
  <c r="F2270" i="2"/>
  <c r="F2271" i="2"/>
  <c r="F2272" i="2"/>
  <c r="F2273" i="2"/>
  <c r="F2274" i="2"/>
  <c r="F2275" i="2"/>
  <c r="F2276" i="2"/>
  <c r="F2277" i="2"/>
  <c r="F2278" i="2"/>
  <c r="F2279" i="2"/>
  <c r="F2280" i="2"/>
  <c r="F2281" i="2"/>
  <c r="F2282" i="2"/>
  <c r="F2283" i="2"/>
  <c r="F2284" i="2"/>
  <c r="F2285" i="2"/>
  <c r="F2286" i="2"/>
  <c r="F2287" i="2"/>
  <c r="F2288" i="2"/>
  <c r="F2289" i="2"/>
  <c r="F2290" i="2"/>
  <c r="F2291" i="2"/>
  <c r="F2292" i="2"/>
  <c r="F2293" i="2"/>
  <c r="F2294" i="2"/>
  <c r="F2295" i="2"/>
  <c r="F2296" i="2"/>
  <c r="F2297" i="2"/>
  <c r="F2298" i="2"/>
  <c r="F2299" i="2"/>
  <c r="F2300" i="2"/>
  <c r="F2301" i="2"/>
  <c r="F2302" i="2"/>
  <c r="F2303" i="2"/>
  <c r="F2304" i="2"/>
  <c r="F2305" i="2"/>
  <c r="F2306" i="2"/>
  <c r="F2307" i="2"/>
  <c r="F2308" i="2"/>
  <c r="F2309" i="2"/>
  <c r="F2310" i="2"/>
  <c r="F2311" i="2"/>
  <c r="F2312" i="2"/>
  <c r="F2313" i="2"/>
  <c r="F2314" i="2"/>
  <c r="F2315" i="2"/>
  <c r="F2316" i="2"/>
  <c r="F2317" i="2"/>
  <c r="F2318" i="2"/>
  <c r="F2319" i="2"/>
  <c r="F2320" i="2"/>
  <c r="F2321" i="2"/>
  <c r="F2322" i="2"/>
  <c r="F2323" i="2"/>
  <c r="F2324" i="2"/>
  <c r="F2325" i="2"/>
  <c r="F2326" i="2"/>
  <c r="F2327" i="2"/>
  <c r="F2328" i="2"/>
  <c r="F2329" i="2"/>
  <c r="F2330" i="2"/>
  <c r="F2331" i="2"/>
  <c r="F2332" i="2"/>
  <c r="F2333" i="2"/>
  <c r="F2334" i="2"/>
  <c r="F2335" i="2"/>
  <c r="F2336" i="2"/>
  <c r="F2337" i="2"/>
  <c r="F2338" i="2"/>
  <c r="F2339" i="2"/>
  <c r="F2340" i="2"/>
  <c r="F2341" i="2"/>
  <c r="F2342" i="2"/>
  <c r="F2343" i="2"/>
  <c r="F2344" i="2"/>
  <c r="F2345" i="2"/>
  <c r="F2346" i="2"/>
  <c r="F2347" i="2"/>
  <c r="F2348" i="2"/>
  <c r="F2349" i="2"/>
  <c r="F2350" i="2"/>
  <c r="F2351" i="2"/>
  <c r="F2352" i="2"/>
  <c r="F2353" i="2"/>
  <c r="F2354" i="2"/>
  <c r="F2355" i="2"/>
  <c r="F2356" i="2"/>
  <c r="F2357" i="2"/>
  <c r="F2358" i="2"/>
  <c r="F2359" i="2"/>
  <c r="F2360" i="2"/>
  <c r="F2361" i="2"/>
  <c r="F2362" i="2"/>
  <c r="F2363" i="2"/>
  <c r="F2364" i="2"/>
  <c r="F2365" i="2"/>
  <c r="F2366" i="2"/>
  <c r="F2367" i="2"/>
  <c r="F2368" i="2"/>
  <c r="F2369" i="2"/>
  <c r="F2370" i="2"/>
  <c r="F2371" i="2"/>
  <c r="F2372" i="2"/>
  <c r="F2373" i="2"/>
  <c r="F2374" i="2"/>
  <c r="F2375" i="2"/>
  <c r="F2376" i="2"/>
  <c r="F2377" i="2"/>
  <c r="F2378" i="2"/>
  <c r="F2379" i="2"/>
  <c r="F2380" i="2"/>
  <c r="F2381" i="2"/>
  <c r="F2382" i="2"/>
  <c r="F2383" i="2"/>
  <c r="F2384" i="2"/>
  <c r="F2385" i="2"/>
  <c r="F2386" i="2"/>
  <c r="F2387" i="2"/>
  <c r="F2388" i="2"/>
  <c r="F2389" i="2"/>
  <c r="F2390" i="2"/>
  <c r="F2391" i="2"/>
  <c r="F2392" i="2"/>
  <c r="F2393" i="2"/>
  <c r="F2394" i="2"/>
  <c r="F2395" i="2"/>
  <c r="F2396" i="2"/>
  <c r="F2397" i="2"/>
  <c r="F2398" i="2"/>
  <c r="F2399" i="2"/>
  <c r="F2400" i="2"/>
  <c r="F2401" i="2"/>
  <c r="F2402" i="2"/>
  <c r="F2403" i="2"/>
  <c r="F2404" i="2"/>
  <c r="F2405" i="2"/>
  <c r="F2406" i="2"/>
  <c r="F2407" i="2"/>
  <c r="F2408" i="2"/>
  <c r="F2409" i="2"/>
  <c r="F2410" i="2"/>
  <c r="F2411" i="2"/>
  <c r="F2412" i="2"/>
  <c r="F2413" i="2"/>
  <c r="F2414" i="2"/>
  <c r="F2415" i="2"/>
  <c r="F2416" i="2"/>
  <c r="F2417" i="2"/>
  <c r="F2418" i="2"/>
  <c r="F2419" i="2"/>
  <c r="F2420" i="2"/>
  <c r="F2421" i="2"/>
  <c r="F2422" i="2"/>
  <c r="F2423" i="2"/>
  <c r="F2424" i="2"/>
  <c r="F2425" i="2"/>
  <c r="F2426" i="2"/>
  <c r="F2427" i="2"/>
  <c r="F2428" i="2"/>
  <c r="F2429" i="2"/>
  <c r="F2430" i="2"/>
  <c r="F2431" i="2"/>
  <c r="F2432" i="2"/>
  <c r="F2433" i="2"/>
  <c r="F2434" i="2"/>
  <c r="F2435" i="2"/>
  <c r="F2436" i="2"/>
  <c r="F2437" i="2"/>
  <c r="F2438" i="2"/>
  <c r="F2439" i="2"/>
  <c r="F2440" i="2"/>
  <c r="F2441" i="2"/>
  <c r="F2442" i="2"/>
  <c r="F2443" i="2"/>
  <c r="F2444" i="2"/>
  <c r="F2445" i="2"/>
  <c r="F2446" i="2"/>
  <c r="F2447" i="2"/>
  <c r="F2448" i="2"/>
  <c r="F2449" i="2"/>
  <c r="F2450" i="2"/>
  <c r="F2451" i="2"/>
  <c r="F2452" i="2"/>
  <c r="F2453" i="2"/>
  <c r="F2454" i="2"/>
  <c r="F2455" i="2"/>
  <c r="F2456" i="2"/>
  <c r="F2457" i="2"/>
  <c r="F2458" i="2"/>
  <c r="F2459" i="2"/>
  <c r="F2460" i="2"/>
  <c r="F2461" i="2"/>
  <c r="F2462" i="2"/>
  <c r="F2463" i="2"/>
  <c r="F2464" i="2"/>
  <c r="F2465" i="2"/>
  <c r="F2466" i="2"/>
  <c r="F2467" i="2"/>
  <c r="F2468" i="2"/>
  <c r="F2469" i="2"/>
  <c r="F2470" i="2"/>
  <c r="F2471" i="2"/>
  <c r="F2472" i="2"/>
  <c r="F2473" i="2"/>
  <c r="F2474" i="2"/>
  <c r="F2475" i="2"/>
  <c r="F2476" i="2"/>
  <c r="F2477" i="2"/>
  <c r="F2478" i="2"/>
  <c r="F2479" i="2"/>
  <c r="F2480" i="2"/>
  <c r="F2481" i="2"/>
  <c r="F2482" i="2"/>
  <c r="F2483" i="2"/>
  <c r="F2484" i="2"/>
  <c r="F2485" i="2"/>
  <c r="F2486" i="2"/>
  <c r="F2487" i="2"/>
  <c r="F2488" i="2"/>
  <c r="F2489" i="2"/>
  <c r="F2490" i="2"/>
  <c r="F2491" i="2"/>
  <c r="F2492" i="2"/>
  <c r="F2493" i="2"/>
  <c r="F2494" i="2"/>
  <c r="F2495" i="2"/>
  <c r="F2496" i="2"/>
  <c r="F2497" i="2"/>
  <c r="F2498" i="2"/>
  <c r="F2499" i="2"/>
  <c r="F2500" i="2"/>
  <c r="F2501" i="2"/>
  <c r="F2502" i="2"/>
  <c r="F2503" i="2"/>
  <c r="F2504" i="2"/>
  <c r="F2505" i="2"/>
  <c r="F2506" i="2"/>
  <c r="F2507" i="2"/>
  <c r="F2508" i="2"/>
  <c r="F2509" i="2"/>
  <c r="F2510" i="2"/>
  <c r="F2511" i="2"/>
  <c r="F2512" i="2"/>
  <c r="F2513" i="2"/>
  <c r="F2514" i="2"/>
  <c r="F2515" i="2"/>
  <c r="F2516" i="2"/>
  <c r="F2517" i="2"/>
  <c r="F2518" i="2"/>
  <c r="F2519" i="2"/>
  <c r="F2520" i="2"/>
  <c r="F2521" i="2"/>
  <c r="F2522" i="2"/>
  <c r="F2523" i="2"/>
  <c r="F2524" i="2"/>
  <c r="F2525" i="2"/>
  <c r="F2526" i="2"/>
  <c r="F2527" i="2"/>
  <c r="F2528" i="2"/>
  <c r="F2529" i="2"/>
  <c r="F2530" i="2"/>
  <c r="F2531" i="2"/>
  <c r="F2532" i="2"/>
  <c r="F2533" i="2"/>
  <c r="F2534" i="2"/>
  <c r="F2535" i="2"/>
  <c r="F2536" i="2"/>
  <c r="F2537" i="2"/>
  <c r="F2538" i="2"/>
  <c r="F2539" i="2"/>
  <c r="F2540" i="2"/>
  <c r="F2541" i="2"/>
  <c r="F2542" i="2"/>
  <c r="F2543" i="2"/>
  <c r="F2544" i="2"/>
  <c r="F2545" i="2"/>
  <c r="F2546" i="2"/>
  <c r="F2547" i="2"/>
  <c r="F2548" i="2"/>
  <c r="F2549" i="2"/>
  <c r="F2550" i="2"/>
  <c r="F2551" i="2"/>
  <c r="F2552" i="2"/>
  <c r="F2553" i="2"/>
  <c r="F2554" i="2"/>
  <c r="F2555" i="2"/>
  <c r="F2556" i="2"/>
  <c r="F2557" i="2"/>
  <c r="F2558" i="2"/>
  <c r="F2559" i="2"/>
  <c r="F2560" i="2"/>
  <c r="F2561" i="2"/>
  <c r="F2562" i="2"/>
  <c r="F2563" i="2"/>
  <c r="F2564" i="2"/>
  <c r="F2565" i="2"/>
  <c r="F2566" i="2"/>
  <c r="F2567" i="2"/>
  <c r="F2568" i="2"/>
  <c r="F2569" i="2"/>
  <c r="F2570" i="2"/>
  <c r="F2571" i="2"/>
  <c r="F2572" i="2"/>
  <c r="F2573" i="2"/>
  <c r="F2574" i="2"/>
  <c r="F2575" i="2"/>
  <c r="F2576" i="2"/>
  <c r="F2577" i="2"/>
  <c r="F2578" i="2"/>
  <c r="F2579" i="2"/>
  <c r="F2580" i="2"/>
  <c r="F2581" i="2"/>
  <c r="F2582" i="2"/>
  <c r="F2583" i="2"/>
  <c r="F2584" i="2"/>
  <c r="F2585" i="2"/>
  <c r="F2586" i="2"/>
  <c r="F2587" i="2"/>
  <c r="F2588" i="2"/>
  <c r="F2589" i="2"/>
  <c r="F2590" i="2"/>
  <c r="F2591" i="2"/>
  <c r="F2592" i="2"/>
  <c r="F2593" i="2"/>
  <c r="F2594" i="2"/>
  <c r="F2595" i="2"/>
  <c r="F2596" i="2"/>
  <c r="F2597" i="2"/>
  <c r="F2598" i="2"/>
  <c r="F2599" i="2"/>
  <c r="F2600" i="2"/>
  <c r="F2601" i="2"/>
  <c r="F2602" i="2"/>
  <c r="F2603" i="2"/>
  <c r="F2604" i="2"/>
  <c r="F2605" i="2"/>
  <c r="F2606" i="2"/>
  <c r="F2607" i="2"/>
  <c r="F2608" i="2"/>
  <c r="F2609" i="2"/>
  <c r="F2610" i="2"/>
  <c r="F2611" i="2"/>
  <c r="F2612" i="2"/>
  <c r="F2613" i="2"/>
  <c r="F2614" i="2"/>
  <c r="F2615" i="2"/>
  <c r="F2616" i="2"/>
  <c r="F2617" i="2"/>
  <c r="F2618" i="2"/>
  <c r="F2619" i="2"/>
  <c r="F2620" i="2"/>
  <c r="F2621" i="2"/>
  <c r="F2622" i="2"/>
  <c r="F2623" i="2"/>
  <c r="F2624" i="2"/>
  <c r="F2625" i="2"/>
  <c r="F2626" i="2"/>
  <c r="F2627" i="2"/>
  <c r="F2628" i="2"/>
  <c r="F2629" i="2"/>
  <c r="F2630" i="2"/>
  <c r="F2631" i="2"/>
  <c r="F2632" i="2"/>
  <c r="F2633" i="2"/>
  <c r="F2634" i="2"/>
  <c r="F2635" i="2"/>
  <c r="F2636" i="2"/>
  <c r="F2637" i="2"/>
  <c r="F2638" i="2"/>
  <c r="F2639" i="2"/>
  <c r="F2640" i="2"/>
  <c r="F2641" i="2"/>
  <c r="F2642" i="2"/>
  <c r="F2643" i="2"/>
  <c r="F2644" i="2"/>
  <c r="F2645" i="2"/>
  <c r="F2646" i="2"/>
  <c r="F2647" i="2"/>
  <c r="F2648" i="2"/>
  <c r="F2649" i="2"/>
  <c r="F2650" i="2"/>
  <c r="F2651" i="2"/>
  <c r="F2652" i="2"/>
  <c r="F2653" i="2"/>
  <c r="F2654" i="2"/>
  <c r="F2655" i="2"/>
  <c r="F2656" i="2"/>
  <c r="F2657" i="2"/>
  <c r="F2658" i="2"/>
  <c r="F2659" i="2"/>
  <c r="F2660" i="2"/>
  <c r="F2661" i="2"/>
  <c r="F2662" i="2"/>
  <c r="F2663" i="2"/>
  <c r="F2664" i="2"/>
  <c r="F2665" i="2"/>
  <c r="F2666" i="2"/>
  <c r="F2667" i="2"/>
  <c r="F2668" i="2"/>
  <c r="F2669" i="2"/>
  <c r="F2670" i="2"/>
  <c r="F2671" i="2"/>
  <c r="F2672" i="2"/>
  <c r="F2673" i="2"/>
  <c r="F2674" i="2"/>
  <c r="F2675" i="2"/>
  <c r="F2676" i="2"/>
  <c r="F2677" i="2"/>
  <c r="F2678" i="2"/>
  <c r="F2679" i="2"/>
  <c r="F2680" i="2"/>
  <c r="F2681" i="2"/>
  <c r="F2682" i="2"/>
  <c r="F2683" i="2"/>
  <c r="F2684" i="2"/>
  <c r="F2685" i="2"/>
  <c r="F2686" i="2"/>
  <c r="F2687" i="2"/>
  <c r="F2688" i="2"/>
  <c r="F2689" i="2"/>
  <c r="F2690" i="2"/>
  <c r="F2691" i="2"/>
  <c r="F2692" i="2"/>
  <c r="F2693" i="2"/>
  <c r="F2694" i="2"/>
  <c r="F2695" i="2"/>
  <c r="F2696" i="2"/>
  <c r="F2697" i="2"/>
  <c r="F2698" i="2"/>
  <c r="F2699" i="2"/>
  <c r="F2700" i="2"/>
  <c r="F2701" i="2"/>
  <c r="F2702" i="2"/>
  <c r="F2703" i="2"/>
  <c r="F2704" i="2"/>
  <c r="F2705" i="2"/>
  <c r="F2706" i="2"/>
  <c r="F2707" i="2"/>
  <c r="F2708" i="2"/>
  <c r="F2709" i="2"/>
  <c r="F2710" i="2"/>
  <c r="F2711" i="2"/>
  <c r="F2712" i="2"/>
  <c r="F2713" i="2"/>
  <c r="F2714" i="2"/>
  <c r="F2715" i="2"/>
  <c r="F2716" i="2"/>
  <c r="F2717" i="2"/>
  <c r="F2718" i="2"/>
  <c r="F2719" i="2"/>
  <c r="F2720" i="2"/>
  <c r="F2721" i="2"/>
  <c r="F2722" i="2"/>
  <c r="F2723" i="2"/>
  <c r="F2724" i="2"/>
  <c r="F2725" i="2"/>
  <c r="F2726" i="2"/>
  <c r="F2727" i="2"/>
  <c r="F2728" i="2"/>
  <c r="F2729" i="2"/>
  <c r="F2730" i="2"/>
  <c r="F2731" i="2"/>
  <c r="F2732" i="2"/>
  <c r="F2733" i="2"/>
  <c r="F2734" i="2"/>
  <c r="F2735" i="2"/>
  <c r="F2736" i="2"/>
  <c r="F2737" i="2"/>
  <c r="F2738" i="2"/>
  <c r="F2739" i="2"/>
  <c r="F2740" i="2"/>
  <c r="F2741" i="2"/>
  <c r="F2742" i="2"/>
  <c r="F2743" i="2"/>
  <c r="F2744" i="2"/>
  <c r="F2745" i="2"/>
  <c r="F2746" i="2"/>
  <c r="F2747" i="2"/>
  <c r="F2748" i="2"/>
  <c r="F2749" i="2"/>
  <c r="F2750" i="2"/>
  <c r="F2751" i="2"/>
  <c r="F2752" i="2"/>
  <c r="F2753" i="2"/>
  <c r="F2754" i="2"/>
  <c r="F2755" i="2"/>
  <c r="F2756" i="2"/>
  <c r="F2757" i="2"/>
  <c r="F2758" i="2"/>
  <c r="F2759" i="2"/>
  <c r="F2760" i="2"/>
  <c r="F2761" i="2"/>
  <c r="F2762" i="2"/>
  <c r="F2763" i="2"/>
  <c r="F2764" i="2"/>
  <c r="F2765" i="2"/>
  <c r="F2766" i="2"/>
  <c r="F2767" i="2"/>
  <c r="F2768" i="2"/>
  <c r="F2769" i="2"/>
  <c r="F2770" i="2"/>
  <c r="F2771" i="2"/>
  <c r="F2772" i="2"/>
  <c r="F2773" i="2"/>
  <c r="F2774" i="2"/>
  <c r="F2775" i="2"/>
  <c r="F2776" i="2"/>
  <c r="F2777" i="2"/>
  <c r="F2778" i="2"/>
  <c r="F2779" i="2"/>
  <c r="F2780" i="2"/>
  <c r="F2781" i="2"/>
  <c r="F2782" i="2"/>
  <c r="F2783" i="2"/>
  <c r="F2784" i="2"/>
  <c r="F2785" i="2"/>
  <c r="F2786" i="2"/>
  <c r="F2787" i="2"/>
  <c r="F2788" i="2"/>
  <c r="F2789" i="2"/>
  <c r="F2790" i="2"/>
  <c r="F2791" i="2"/>
  <c r="F2792" i="2"/>
  <c r="F2793" i="2"/>
  <c r="F2794" i="2"/>
  <c r="F2795" i="2"/>
  <c r="F2796" i="2"/>
  <c r="F2797" i="2"/>
  <c r="F2798" i="2"/>
  <c r="F2799" i="2"/>
  <c r="F2800" i="2"/>
  <c r="F2801" i="2"/>
  <c r="F2802" i="2"/>
  <c r="F2803" i="2"/>
  <c r="F2804" i="2"/>
  <c r="F2805" i="2"/>
  <c r="F2806" i="2"/>
  <c r="F2807" i="2"/>
  <c r="F2808" i="2"/>
  <c r="F2809" i="2"/>
  <c r="F2810" i="2"/>
  <c r="F2811" i="2"/>
  <c r="F2812" i="2"/>
  <c r="F2813" i="2"/>
  <c r="F2814" i="2"/>
  <c r="F2815" i="2"/>
  <c r="F2816" i="2"/>
  <c r="F2817" i="2"/>
  <c r="F2818" i="2"/>
  <c r="F2819" i="2"/>
  <c r="F2820" i="2"/>
  <c r="F2821" i="2"/>
  <c r="F2822" i="2"/>
  <c r="F2823" i="2"/>
  <c r="F2824" i="2"/>
  <c r="F2825" i="2"/>
  <c r="F2826" i="2"/>
  <c r="F2827" i="2"/>
  <c r="F2828" i="2"/>
  <c r="F2829" i="2"/>
  <c r="F2830" i="2"/>
  <c r="F2831" i="2"/>
  <c r="F2832" i="2"/>
  <c r="F2833" i="2"/>
  <c r="F2834" i="2"/>
  <c r="F2835" i="2"/>
  <c r="F2836" i="2"/>
  <c r="F2837" i="2"/>
  <c r="F2838" i="2"/>
  <c r="F2839" i="2"/>
  <c r="F2840" i="2"/>
  <c r="F2841" i="2"/>
  <c r="F2842" i="2"/>
  <c r="F2843" i="2"/>
  <c r="F2844" i="2"/>
  <c r="F2845" i="2"/>
  <c r="F2846" i="2"/>
  <c r="F2847" i="2"/>
  <c r="F2848" i="2"/>
  <c r="F2849" i="2"/>
  <c r="F2850" i="2"/>
  <c r="F2851" i="2"/>
  <c r="F2852" i="2"/>
  <c r="F2853" i="2"/>
  <c r="F2854" i="2"/>
  <c r="F2855" i="2"/>
  <c r="F2856" i="2"/>
  <c r="F2857" i="2"/>
  <c r="F2858" i="2"/>
  <c r="F2859" i="2"/>
  <c r="F2860" i="2"/>
  <c r="F2861" i="2"/>
  <c r="F2862" i="2"/>
  <c r="F2863" i="2"/>
  <c r="F2864" i="2"/>
  <c r="F2865" i="2"/>
  <c r="F2866" i="2"/>
  <c r="F2867" i="2"/>
  <c r="F2868" i="2"/>
  <c r="F2869" i="2"/>
  <c r="F2870" i="2"/>
  <c r="F2871" i="2"/>
  <c r="F2872" i="2"/>
  <c r="F2873" i="2"/>
  <c r="F2874" i="2"/>
  <c r="F2875" i="2"/>
  <c r="F2876" i="2"/>
  <c r="F2877" i="2"/>
  <c r="F2878" i="2"/>
  <c r="F2879" i="2"/>
  <c r="F2880" i="2"/>
  <c r="F2881" i="2"/>
  <c r="F2882" i="2"/>
  <c r="F2883" i="2"/>
  <c r="F2884" i="2"/>
  <c r="F2885" i="2"/>
  <c r="F2886" i="2"/>
  <c r="F2887" i="2"/>
  <c r="F2888" i="2"/>
  <c r="F2889" i="2"/>
  <c r="F2890" i="2"/>
  <c r="F2891" i="2"/>
  <c r="F2892" i="2"/>
  <c r="F2893" i="2"/>
  <c r="F2894" i="2"/>
  <c r="F2895" i="2"/>
  <c r="F2896" i="2"/>
  <c r="F2897" i="2"/>
  <c r="F2898" i="2"/>
  <c r="F2899" i="2"/>
  <c r="F2900" i="2"/>
  <c r="F2901" i="2"/>
  <c r="F2902" i="2"/>
  <c r="F2903" i="2"/>
  <c r="F2904" i="2"/>
  <c r="F2905" i="2"/>
  <c r="F2906" i="2"/>
  <c r="F2907" i="2"/>
  <c r="F2908" i="2"/>
  <c r="F2909" i="2"/>
  <c r="F2910" i="2"/>
  <c r="F2911" i="2"/>
  <c r="F2912" i="2"/>
  <c r="F2913" i="2"/>
  <c r="F2914" i="2"/>
  <c r="F2915" i="2"/>
  <c r="F2916" i="2"/>
  <c r="F2917" i="2"/>
  <c r="F2918" i="2"/>
  <c r="F2919" i="2"/>
  <c r="F2920" i="2"/>
  <c r="F2921" i="2"/>
  <c r="F2922" i="2"/>
  <c r="F2923" i="2"/>
  <c r="F2924" i="2"/>
  <c r="F2925" i="2"/>
  <c r="F2926" i="2"/>
  <c r="F2927" i="2"/>
  <c r="F2928" i="2"/>
  <c r="F2929" i="2"/>
  <c r="F2930" i="2"/>
  <c r="F2931" i="2"/>
  <c r="F2932" i="2"/>
  <c r="F2933" i="2"/>
  <c r="F2934" i="2"/>
  <c r="F2935" i="2"/>
  <c r="F2936" i="2"/>
  <c r="F2937" i="2"/>
  <c r="F2938" i="2"/>
  <c r="F2939" i="2"/>
  <c r="F2940" i="2"/>
  <c r="F2941" i="2"/>
  <c r="F2942" i="2"/>
  <c r="F2943" i="2"/>
  <c r="F2944" i="2"/>
  <c r="F2945" i="2"/>
  <c r="F2946" i="2"/>
  <c r="F2947" i="2"/>
  <c r="F2948" i="2"/>
  <c r="F2949" i="2"/>
  <c r="F2950" i="2"/>
  <c r="F2951" i="2"/>
  <c r="F2952" i="2"/>
  <c r="F2953" i="2"/>
  <c r="F2954" i="2"/>
  <c r="F2955" i="2"/>
  <c r="F2956" i="2"/>
  <c r="F2957" i="2"/>
  <c r="F2958" i="2"/>
  <c r="F2959" i="2"/>
  <c r="F2960" i="2"/>
  <c r="F2961" i="2"/>
  <c r="F2962" i="2"/>
  <c r="F2963" i="2"/>
  <c r="F2964" i="2"/>
  <c r="F2965" i="2"/>
  <c r="F2966" i="2"/>
  <c r="F2967" i="2"/>
  <c r="F2968" i="2"/>
  <c r="F2969" i="2"/>
  <c r="F2970" i="2"/>
  <c r="F2971" i="2"/>
  <c r="F2972" i="2"/>
  <c r="F2973" i="2"/>
  <c r="F2974" i="2"/>
  <c r="F2975" i="2"/>
  <c r="F2976" i="2"/>
  <c r="F2977" i="2"/>
  <c r="F2978" i="2"/>
  <c r="F2979" i="2"/>
  <c r="F2980" i="2"/>
  <c r="F2981" i="2"/>
  <c r="F2982" i="2"/>
  <c r="F2983" i="2"/>
  <c r="F2984" i="2"/>
  <c r="F2985" i="2"/>
  <c r="F2986" i="2"/>
  <c r="F2987" i="2"/>
  <c r="F2988" i="2"/>
  <c r="F2989" i="2"/>
  <c r="F2990" i="2"/>
  <c r="F2991" i="2"/>
  <c r="F2992" i="2"/>
  <c r="F2993" i="2"/>
  <c r="F2994" i="2"/>
  <c r="F2995" i="2"/>
  <c r="F2996" i="2"/>
  <c r="F2997" i="2"/>
  <c r="F2998" i="2"/>
  <c r="F2999" i="2"/>
  <c r="F3000" i="2"/>
  <c r="F3001" i="2"/>
  <c r="F3002" i="2"/>
  <c r="F3003" i="2"/>
  <c r="F3004" i="2"/>
  <c r="F3005" i="2"/>
  <c r="F3006" i="2"/>
  <c r="F3007" i="2"/>
  <c r="F3008" i="2"/>
  <c r="F3009" i="2"/>
  <c r="F3010" i="2"/>
  <c r="F3011" i="2"/>
  <c r="F3012" i="2"/>
  <c r="F3013" i="2"/>
  <c r="F3014" i="2"/>
  <c r="F3015" i="2"/>
  <c r="F3016" i="2"/>
  <c r="F3017" i="2"/>
  <c r="F3018" i="2"/>
  <c r="F3019" i="2"/>
  <c r="F3020" i="2"/>
  <c r="F3021" i="2"/>
  <c r="F3022" i="2"/>
  <c r="F3023" i="2"/>
  <c r="F3024" i="2"/>
  <c r="F3025" i="2"/>
  <c r="F3026" i="2"/>
  <c r="F3027" i="2"/>
  <c r="F3028" i="2"/>
  <c r="F3029" i="2"/>
  <c r="F3030" i="2"/>
  <c r="F3031" i="2"/>
  <c r="F3032" i="2"/>
  <c r="F3033" i="2"/>
  <c r="F3034" i="2"/>
  <c r="F3035" i="2"/>
  <c r="F3036" i="2"/>
  <c r="F3037" i="2"/>
  <c r="F3038" i="2"/>
  <c r="F3039" i="2"/>
  <c r="F3040" i="2"/>
  <c r="F3041" i="2"/>
  <c r="F3042" i="2"/>
  <c r="F3043" i="2"/>
  <c r="F3044" i="2"/>
  <c r="F3045" i="2"/>
  <c r="F3046" i="2"/>
  <c r="F3047" i="2"/>
  <c r="F3048" i="2"/>
  <c r="F3049" i="2"/>
  <c r="F3050" i="2"/>
  <c r="F3051" i="2"/>
  <c r="F3052" i="2"/>
  <c r="F3053" i="2"/>
  <c r="F3054" i="2"/>
  <c r="F3055" i="2"/>
  <c r="F3056" i="2"/>
  <c r="F3057" i="2"/>
  <c r="F3058" i="2"/>
  <c r="F3059" i="2"/>
  <c r="F3060" i="2"/>
  <c r="F3061" i="2"/>
  <c r="F3062" i="2"/>
  <c r="F3063" i="2"/>
  <c r="F3064" i="2"/>
  <c r="F3065" i="2"/>
  <c r="F3066" i="2"/>
  <c r="F3067" i="2"/>
  <c r="F3068" i="2"/>
  <c r="F3069" i="2"/>
  <c r="F3070" i="2"/>
  <c r="F3071" i="2"/>
  <c r="F3072" i="2"/>
  <c r="F3073" i="2"/>
  <c r="F3074" i="2"/>
  <c r="F3075" i="2"/>
  <c r="F3076" i="2"/>
  <c r="F3077" i="2"/>
  <c r="F3078" i="2"/>
  <c r="F3079" i="2"/>
  <c r="F3080" i="2"/>
  <c r="F3081" i="2"/>
  <c r="F3082" i="2"/>
  <c r="F3083" i="2"/>
  <c r="F3084" i="2"/>
  <c r="F3085" i="2"/>
  <c r="F3086" i="2"/>
  <c r="F3087" i="2"/>
  <c r="F3088" i="2"/>
  <c r="F3089" i="2"/>
  <c r="F3090" i="2"/>
  <c r="F3091" i="2"/>
  <c r="F3092" i="2"/>
  <c r="F3093" i="2"/>
  <c r="F3094" i="2"/>
  <c r="F3095" i="2"/>
  <c r="F3096" i="2"/>
  <c r="F3097" i="2"/>
  <c r="F3098" i="2"/>
  <c r="F3099" i="2"/>
  <c r="F3100" i="2"/>
  <c r="F3101" i="2"/>
  <c r="F3102" i="2"/>
  <c r="F3103" i="2"/>
  <c r="F3104" i="2"/>
  <c r="F3105" i="2"/>
  <c r="F3106" i="2"/>
  <c r="F3107" i="2"/>
  <c r="F3108" i="2"/>
  <c r="F3109" i="2"/>
  <c r="F3110" i="2"/>
  <c r="F3111" i="2"/>
  <c r="F3112" i="2"/>
  <c r="F3113" i="2"/>
  <c r="F3114" i="2"/>
  <c r="F3115" i="2"/>
  <c r="F3116" i="2"/>
  <c r="F3117" i="2"/>
  <c r="F3118" i="2"/>
  <c r="F3119" i="2"/>
  <c r="F3120" i="2"/>
  <c r="F3121" i="2"/>
  <c r="F3122" i="2"/>
  <c r="F3123" i="2"/>
  <c r="F3124" i="2"/>
  <c r="F3125" i="2"/>
  <c r="F3126" i="2"/>
  <c r="F3127" i="2"/>
  <c r="F3128" i="2"/>
  <c r="F3129" i="2"/>
  <c r="F3130" i="2"/>
  <c r="F3131" i="2"/>
  <c r="F3132" i="2"/>
  <c r="F3133" i="2"/>
  <c r="F3134" i="2"/>
  <c r="F3135" i="2"/>
  <c r="F3136" i="2"/>
  <c r="F3137" i="2"/>
  <c r="F3138" i="2"/>
  <c r="F3139" i="2"/>
  <c r="F3140" i="2"/>
  <c r="F3141" i="2"/>
  <c r="F3142" i="2"/>
  <c r="F3143" i="2"/>
  <c r="F3144" i="2"/>
  <c r="F3145" i="2"/>
  <c r="F3146" i="2"/>
  <c r="F3147" i="2"/>
  <c r="F3148" i="2"/>
  <c r="F3149" i="2"/>
  <c r="F3150" i="2"/>
  <c r="F3151" i="2"/>
  <c r="F3152" i="2"/>
  <c r="F3153" i="2"/>
  <c r="F3154" i="2"/>
  <c r="F3155" i="2"/>
  <c r="F3156" i="2"/>
  <c r="F3157" i="2"/>
  <c r="F3158" i="2"/>
  <c r="F3159" i="2"/>
  <c r="F3160" i="2"/>
  <c r="F3161" i="2"/>
  <c r="F3162" i="2"/>
  <c r="F3163" i="2"/>
  <c r="F3164" i="2"/>
  <c r="F3165" i="2"/>
  <c r="F3166" i="2"/>
  <c r="F3167" i="2"/>
  <c r="F3168" i="2"/>
  <c r="F3169" i="2"/>
  <c r="F3170" i="2"/>
  <c r="F3171" i="2"/>
  <c r="F3172" i="2"/>
  <c r="F3173" i="2"/>
  <c r="F3174" i="2"/>
  <c r="F3175" i="2"/>
  <c r="F3176" i="2"/>
  <c r="F3177" i="2"/>
  <c r="F3178" i="2"/>
  <c r="F3179" i="2"/>
  <c r="F3180" i="2"/>
  <c r="F3181" i="2"/>
  <c r="F3182" i="2"/>
  <c r="F3183" i="2"/>
  <c r="F3184" i="2"/>
  <c r="F3185" i="2"/>
  <c r="F3186" i="2"/>
  <c r="F3187" i="2"/>
  <c r="F3188" i="2"/>
  <c r="F3189" i="2"/>
  <c r="F3190" i="2"/>
  <c r="F3191" i="2"/>
  <c r="F3192" i="2"/>
  <c r="F3193" i="2"/>
  <c r="F3194" i="2"/>
  <c r="F3195" i="2"/>
  <c r="F3196" i="2"/>
  <c r="F3197" i="2"/>
  <c r="F3198" i="2"/>
  <c r="F3199" i="2"/>
  <c r="F3200" i="2"/>
  <c r="F3201" i="2"/>
  <c r="F3202" i="2"/>
  <c r="F3203" i="2"/>
  <c r="F3204" i="2"/>
  <c r="F3205" i="2"/>
  <c r="F3206" i="2"/>
  <c r="F3207" i="2"/>
  <c r="F3208" i="2"/>
  <c r="F3209" i="2"/>
  <c r="F3210" i="2"/>
  <c r="F3211" i="2"/>
  <c r="F3212" i="2"/>
  <c r="F3213" i="2"/>
  <c r="F3214" i="2"/>
  <c r="F3215" i="2"/>
  <c r="F3216" i="2"/>
  <c r="F3217" i="2"/>
  <c r="F3218" i="2"/>
  <c r="F3219" i="2"/>
  <c r="F3220" i="2"/>
  <c r="F3221" i="2"/>
  <c r="F3222" i="2"/>
  <c r="F3223" i="2"/>
  <c r="F3224" i="2"/>
  <c r="F3225" i="2"/>
  <c r="F3226" i="2"/>
  <c r="F3227" i="2"/>
  <c r="F3228" i="2"/>
  <c r="F3229" i="2"/>
  <c r="F3230" i="2"/>
  <c r="F3231" i="2"/>
  <c r="F3232" i="2"/>
  <c r="F3233" i="2"/>
  <c r="F3234" i="2"/>
  <c r="F3235" i="2"/>
  <c r="F3236" i="2"/>
  <c r="F3237" i="2"/>
  <c r="F3238" i="2"/>
  <c r="F3239" i="2"/>
  <c r="F3240" i="2"/>
  <c r="F3241" i="2"/>
  <c r="F3242" i="2"/>
  <c r="F3243" i="2"/>
  <c r="F3244" i="2"/>
  <c r="F3245" i="2"/>
  <c r="F3246" i="2"/>
  <c r="F3247" i="2"/>
  <c r="F3248" i="2"/>
  <c r="F3249" i="2"/>
  <c r="F3250" i="2"/>
  <c r="F3251" i="2"/>
  <c r="F3252" i="2"/>
  <c r="F3253" i="2"/>
  <c r="F3254" i="2"/>
  <c r="F3255" i="2"/>
  <c r="F3256" i="2"/>
  <c r="F3257" i="2"/>
  <c r="F3258" i="2"/>
  <c r="F3259" i="2"/>
  <c r="F3260" i="2"/>
  <c r="F3261" i="2"/>
  <c r="F3262" i="2"/>
  <c r="F3263" i="2"/>
  <c r="F3264" i="2"/>
  <c r="F3265" i="2"/>
  <c r="F3266" i="2"/>
  <c r="F3267" i="2"/>
  <c r="F3268" i="2"/>
  <c r="F3269" i="2"/>
  <c r="F3270" i="2"/>
  <c r="F3271" i="2"/>
  <c r="F3272" i="2"/>
  <c r="F3273" i="2"/>
  <c r="F3274" i="2"/>
  <c r="F3275" i="2"/>
  <c r="F3276" i="2"/>
  <c r="F3277" i="2"/>
  <c r="F3278" i="2"/>
  <c r="F3279" i="2"/>
  <c r="F3280" i="2"/>
  <c r="F3281" i="2"/>
  <c r="F3282" i="2"/>
  <c r="F3283" i="2"/>
  <c r="F3284" i="2"/>
  <c r="F3285" i="2"/>
  <c r="F3286" i="2"/>
  <c r="F3287" i="2"/>
  <c r="F3288" i="2"/>
  <c r="F3289" i="2"/>
  <c r="F3290" i="2"/>
  <c r="F3291" i="2"/>
  <c r="F3292" i="2"/>
  <c r="F3293" i="2"/>
  <c r="F3294" i="2"/>
  <c r="F3295" i="2"/>
  <c r="F3296" i="2"/>
  <c r="F3297" i="2"/>
  <c r="F3298" i="2"/>
  <c r="F3299" i="2"/>
  <c r="F3300" i="2"/>
  <c r="F3301" i="2"/>
  <c r="F3302" i="2"/>
  <c r="F3303" i="2"/>
  <c r="F3304" i="2"/>
  <c r="F3305" i="2"/>
  <c r="F3306" i="2"/>
  <c r="F3307" i="2"/>
  <c r="F3308" i="2"/>
  <c r="F3309" i="2"/>
  <c r="F3310" i="2"/>
  <c r="F3311" i="2"/>
  <c r="F3312" i="2"/>
  <c r="F3313" i="2"/>
  <c r="F3314" i="2"/>
  <c r="F3315" i="2"/>
  <c r="F3316" i="2"/>
  <c r="F3317" i="2"/>
  <c r="F3318" i="2"/>
  <c r="F3319" i="2"/>
  <c r="F3320" i="2"/>
  <c r="F3321" i="2"/>
  <c r="F3322" i="2"/>
  <c r="F3323" i="2"/>
  <c r="F3324" i="2"/>
  <c r="F3325" i="2"/>
  <c r="F3326" i="2"/>
  <c r="F3327" i="2"/>
  <c r="F3328" i="2"/>
  <c r="F3329" i="2"/>
  <c r="F3330" i="2"/>
  <c r="F3331" i="2"/>
  <c r="F3332" i="2"/>
  <c r="F3333" i="2"/>
  <c r="F3334" i="2"/>
  <c r="F3335" i="2"/>
  <c r="F3336" i="2"/>
  <c r="F3337" i="2"/>
  <c r="F3338" i="2"/>
  <c r="F3339" i="2"/>
  <c r="F3340" i="2"/>
  <c r="F3341" i="2"/>
  <c r="F3342" i="2"/>
  <c r="F3343" i="2"/>
  <c r="F3344" i="2"/>
  <c r="F3345" i="2"/>
  <c r="F3346" i="2"/>
  <c r="F3347" i="2"/>
  <c r="F3348" i="2"/>
  <c r="F3349" i="2"/>
  <c r="F3350" i="2"/>
  <c r="F3351" i="2"/>
  <c r="F3352" i="2"/>
  <c r="F3353" i="2"/>
  <c r="F3354" i="2"/>
  <c r="F3355" i="2"/>
  <c r="F3356" i="2"/>
  <c r="F3357" i="2"/>
  <c r="F3358" i="2"/>
  <c r="F3359" i="2"/>
  <c r="F3360" i="2"/>
  <c r="F3361" i="2"/>
  <c r="F3362" i="2"/>
  <c r="F3363" i="2"/>
  <c r="F3364" i="2"/>
  <c r="F3365" i="2"/>
  <c r="F3366" i="2"/>
  <c r="F3367" i="2"/>
  <c r="F3368" i="2"/>
  <c r="F3369" i="2"/>
  <c r="F3370" i="2"/>
  <c r="F3371" i="2"/>
  <c r="F3372" i="2"/>
  <c r="F3373" i="2"/>
  <c r="F3374" i="2"/>
  <c r="F3375" i="2"/>
  <c r="F3376" i="2"/>
  <c r="F3377" i="2"/>
  <c r="F3378" i="2"/>
  <c r="F3379" i="2"/>
  <c r="F3380" i="2"/>
  <c r="F3381" i="2"/>
  <c r="F3382" i="2"/>
  <c r="F3383" i="2"/>
  <c r="F3384" i="2"/>
  <c r="F3385" i="2"/>
  <c r="F3386" i="2"/>
  <c r="F3387" i="2"/>
  <c r="F3388" i="2"/>
  <c r="F3389" i="2"/>
  <c r="F3390" i="2"/>
  <c r="F3391" i="2"/>
  <c r="F3392" i="2"/>
  <c r="F3393" i="2"/>
  <c r="F3394" i="2"/>
  <c r="F3395" i="2"/>
  <c r="F3396" i="2"/>
  <c r="F3397" i="2"/>
  <c r="F3398" i="2"/>
  <c r="F3399" i="2"/>
  <c r="F3400" i="2"/>
  <c r="F3401" i="2"/>
  <c r="F3402" i="2"/>
  <c r="F3403" i="2"/>
  <c r="F3404" i="2"/>
  <c r="F3405" i="2"/>
  <c r="F3406" i="2"/>
  <c r="F3407" i="2"/>
  <c r="F3408" i="2"/>
  <c r="F3409" i="2"/>
  <c r="F3410" i="2"/>
  <c r="F3411" i="2"/>
  <c r="F3412" i="2"/>
  <c r="F3413" i="2"/>
  <c r="F3414" i="2"/>
  <c r="F3415" i="2"/>
  <c r="F3416" i="2"/>
  <c r="F3417" i="2"/>
  <c r="F3418" i="2"/>
  <c r="F3419" i="2"/>
  <c r="F3420" i="2"/>
  <c r="F3421" i="2"/>
  <c r="F3422" i="2"/>
  <c r="F3423" i="2"/>
  <c r="F3424" i="2"/>
  <c r="F3425" i="2"/>
  <c r="F3426" i="2"/>
  <c r="F3427" i="2"/>
  <c r="F3428" i="2"/>
  <c r="F3429" i="2"/>
  <c r="F3430" i="2"/>
  <c r="F3431" i="2"/>
  <c r="F3432" i="2"/>
  <c r="F3433" i="2"/>
  <c r="F3434" i="2"/>
  <c r="F3435" i="2"/>
  <c r="F3436" i="2"/>
  <c r="F3437" i="2"/>
  <c r="F3438" i="2"/>
  <c r="F3439" i="2"/>
  <c r="F3440" i="2"/>
  <c r="F3441" i="2"/>
  <c r="F3442" i="2"/>
  <c r="F3443" i="2"/>
  <c r="F3444" i="2"/>
  <c r="F3445" i="2"/>
  <c r="F3446" i="2"/>
  <c r="F3447" i="2"/>
  <c r="F3448" i="2"/>
  <c r="F3449" i="2"/>
  <c r="F3450" i="2"/>
  <c r="F3451" i="2"/>
  <c r="F3452" i="2"/>
  <c r="F3453" i="2"/>
  <c r="F3454" i="2"/>
  <c r="F3455" i="2"/>
  <c r="F3456" i="2"/>
  <c r="F3457" i="2"/>
  <c r="F3458" i="2"/>
  <c r="F3459" i="2"/>
  <c r="F3460" i="2"/>
  <c r="F3461" i="2"/>
  <c r="F3462" i="2"/>
  <c r="F3463" i="2"/>
  <c r="F3464" i="2"/>
  <c r="F3465" i="2"/>
  <c r="F3466" i="2"/>
  <c r="F3467" i="2"/>
  <c r="F3468" i="2"/>
  <c r="F3469" i="2"/>
  <c r="F3470" i="2"/>
  <c r="F3471" i="2"/>
  <c r="F3472" i="2"/>
  <c r="F3473" i="2"/>
  <c r="F3474" i="2"/>
  <c r="F3475" i="2"/>
  <c r="F3476" i="2"/>
  <c r="F3477" i="2"/>
  <c r="F3478" i="2"/>
  <c r="F3479" i="2"/>
  <c r="F3480" i="2"/>
  <c r="F3481" i="2"/>
  <c r="F3482" i="2"/>
  <c r="F3483" i="2"/>
  <c r="F3484" i="2"/>
  <c r="F3485" i="2"/>
  <c r="F3486" i="2"/>
  <c r="F3487" i="2"/>
  <c r="F3488" i="2"/>
  <c r="F3489" i="2"/>
  <c r="F3490" i="2"/>
  <c r="F3491" i="2"/>
  <c r="F3492" i="2"/>
  <c r="F3493" i="2"/>
  <c r="F3494" i="2"/>
  <c r="F3495" i="2"/>
  <c r="F3496" i="2"/>
  <c r="F3497" i="2"/>
  <c r="F3498" i="2"/>
  <c r="F3499" i="2"/>
  <c r="F3500" i="2"/>
  <c r="F3501" i="2"/>
  <c r="F3502" i="2"/>
  <c r="F3503" i="2"/>
  <c r="F3504" i="2"/>
  <c r="F3505" i="2"/>
  <c r="F3506" i="2"/>
  <c r="F3507" i="2"/>
  <c r="F3508" i="2"/>
  <c r="F3509" i="2"/>
  <c r="F3510" i="2"/>
  <c r="F3511" i="2"/>
  <c r="F3512" i="2"/>
  <c r="F3513" i="2"/>
  <c r="F3514" i="2"/>
  <c r="F3515" i="2"/>
  <c r="F3516" i="2"/>
  <c r="F3517" i="2"/>
  <c r="F3518" i="2"/>
  <c r="F3519" i="2"/>
  <c r="F3520" i="2"/>
  <c r="F3521" i="2"/>
  <c r="F3522" i="2"/>
  <c r="F3523" i="2"/>
  <c r="F3524" i="2"/>
  <c r="F3525" i="2"/>
  <c r="F3526" i="2"/>
  <c r="F3527" i="2"/>
  <c r="F3528" i="2"/>
  <c r="F3529" i="2"/>
  <c r="F3530" i="2"/>
  <c r="F3531" i="2"/>
  <c r="F3532" i="2"/>
  <c r="F3533" i="2"/>
  <c r="F3534" i="2"/>
  <c r="F3535" i="2"/>
  <c r="F3536" i="2"/>
  <c r="F3537" i="2"/>
  <c r="F3538" i="2"/>
  <c r="F3539" i="2"/>
  <c r="F3540" i="2"/>
  <c r="F3541" i="2"/>
  <c r="F3542" i="2"/>
  <c r="F3543" i="2"/>
  <c r="F3544" i="2"/>
  <c r="F3545" i="2"/>
  <c r="F3546" i="2"/>
  <c r="F3547" i="2"/>
  <c r="F3548" i="2"/>
  <c r="F3549" i="2"/>
  <c r="F3550" i="2"/>
  <c r="F3551" i="2"/>
  <c r="F3552" i="2"/>
  <c r="F3553" i="2"/>
  <c r="F3554" i="2"/>
  <c r="F3555" i="2"/>
  <c r="F3556" i="2"/>
  <c r="F3557" i="2"/>
  <c r="F3558" i="2"/>
  <c r="F3559" i="2"/>
  <c r="F3560" i="2"/>
  <c r="F3561" i="2"/>
  <c r="F3562" i="2"/>
  <c r="F3563" i="2"/>
  <c r="F3564" i="2"/>
  <c r="F3565" i="2"/>
  <c r="F3566" i="2"/>
  <c r="F3567" i="2"/>
  <c r="F3568" i="2"/>
  <c r="F3569" i="2"/>
  <c r="F3570" i="2"/>
  <c r="F3571" i="2"/>
  <c r="F3572" i="2"/>
  <c r="F3573" i="2"/>
  <c r="F3574" i="2"/>
  <c r="F3575" i="2"/>
  <c r="F3576" i="2"/>
  <c r="F3577" i="2"/>
  <c r="F3578" i="2"/>
  <c r="F3579" i="2"/>
  <c r="F3580" i="2"/>
  <c r="F3581" i="2"/>
  <c r="F3582" i="2"/>
  <c r="F3583" i="2"/>
  <c r="F3584" i="2"/>
  <c r="F3585" i="2"/>
  <c r="F3586" i="2"/>
  <c r="F3587" i="2"/>
  <c r="F3588" i="2"/>
  <c r="F3589" i="2"/>
  <c r="F3590" i="2"/>
  <c r="F3591" i="2"/>
  <c r="F3592" i="2"/>
  <c r="F3593" i="2"/>
  <c r="F3594" i="2"/>
  <c r="F3595" i="2"/>
  <c r="F3596" i="2"/>
  <c r="F3597" i="2"/>
  <c r="F3598" i="2"/>
  <c r="F3599" i="2"/>
  <c r="F3600" i="2"/>
  <c r="F3601" i="2"/>
  <c r="F3602" i="2"/>
  <c r="F3603" i="2"/>
  <c r="F3604" i="2"/>
  <c r="F3605" i="2"/>
  <c r="F3606" i="2"/>
  <c r="F3607" i="2"/>
  <c r="F3608" i="2"/>
  <c r="F3609" i="2"/>
  <c r="F3610" i="2"/>
  <c r="F3611" i="2"/>
  <c r="F3612" i="2"/>
  <c r="F3613" i="2"/>
  <c r="F3614" i="2"/>
  <c r="F3615" i="2"/>
  <c r="F3616" i="2"/>
  <c r="F3617" i="2"/>
  <c r="F3618" i="2"/>
  <c r="F3619" i="2"/>
  <c r="F3620" i="2"/>
  <c r="F3621" i="2"/>
  <c r="F3622" i="2"/>
  <c r="F3623" i="2"/>
  <c r="F3624" i="2"/>
  <c r="F3625" i="2"/>
  <c r="F3626" i="2"/>
  <c r="F3627" i="2"/>
  <c r="F3628" i="2"/>
  <c r="F3629" i="2"/>
  <c r="F3630" i="2"/>
  <c r="F3631" i="2"/>
  <c r="F3632" i="2"/>
  <c r="F3633" i="2"/>
  <c r="F3634" i="2"/>
  <c r="F3635" i="2"/>
  <c r="F3636" i="2"/>
  <c r="F3637" i="2"/>
  <c r="F3638" i="2"/>
  <c r="F3639" i="2"/>
  <c r="F3640" i="2"/>
  <c r="F3641" i="2"/>
  <c r="F3642" i="2"/>
  <c r="F3643" i="2"/>
  <c r="F3644" i="2"/>
  <c r="F3645" i="2"/>
  <c r="F3646" i="2"/>
  <c r="F3647" i="2"/>
  <c r="F3648" i="2"/>
  <c r="F3649" i="2"/>
  <c r="F3650" i="2"/>
  <c r="F3651" i="2"/>
  <c r="F3652" i="2"/>
  <c r="F3653" i="2"/>
  <c r="F3654" i="2"/>
  <c r="F3655" i="2"/>
  <c r="F3656" i="2"/>
  <c r="F3657" i="2"/>
  <c r="F3658" i="2"/>
  <c r="F3659" i="2"/>
  <c r="F3660" i="2"/>
  <c r="F3661" i="2"/>
  <c r="F3662" i="2"/>
  <c r="F3663" i="2"/>
  <c r="F3664" i="2"/>
  <c r="F3665" i="2"/>
  <c r="F3666" i="2"/>
  <c r="F3667" i="2"/>
  <c r="F3668" i="2"/>
  <c r="F3669" i="2"/>
  <c r="F3670" i="2"/>
  <c r="F3671" i="2"/>
  <c r="F3672" i="2"/>
  <c r="F3673" i="2"/>
  <c r="F3674" i="2"/>
  <c r="F3675" i="2"/>
  <c r="F3676" i="2"/>
  <c r="F3677" i="2"/>
  <c r="F3678" i="2"/>
  <c r="F3679" i="2"/>
  <c r="F3680" i="2"/>
  <c r="F3681" i="2"/>
  <c r="F3682" i="2"/>
  <c r="F3683" i="2"/>
  <c r="F3684" i="2"/>
  <c r="F3685" i="2"/>
  <c r="F3686" i="2"/>
  <c r="F3687" i="2"/>
  <c r="F3688" i="2"/>
  <c r="F3689" i="2"/>
  <c r="F3690" i="2"/>
  <c r="F3691" i="2"/>
  <c r="F3692" i="2"/>
  <c r="F3693" i="2"/>
  <c r="F3694" i="2"/>
  <c r="F3695" i="2"/>
  <c r="F3696" i="2"/>
  <c r="F3697" i="2"/>
  <c r="F3698" i="2"/>
  <c r="F3699" i="2"/>
  <c r="F3700" i="2"/>
  <c r="F3701" i="2"/>
  <c r="F3702" i="2"/>
  <c r="F3703" i="2"/>
  <c r="F3704" i="2"/>
  <c r="F3705" i="2"/>
  <c r="F3706" i="2"/>
  <c r="F3707" i="2"/>
  <c r="F3708" i="2"/>
  <c r="F3709" i="2"/>
  <c r="F3710" i="2"/>
  <c r="F3711" i="2"/>
  <c r="F3712" i="2"/>
  <c r="F3713" i="2"/>
  <c r="F3714" i="2"/>
  <c r="F3715" i="2"/>
  <c r="F3716" i="2"/>
  <c r="F3717" i="2"/>
  <c r="F3718" i="2"/>
  <c r="F3719" i="2"/>
  <c r="F3720" i="2"/>
  <c r="F3721" i="2"/>
  <c r="F3722" i="2"/>
  <c r="F3723" i="2"/>
  <c r="F3724" i="2"/>
  <c r="F3725" i="2"/>
  <c r="F3726" i="2"/>
  <c r="F3727" i="2"/>
  <c r="F3728" i="2"/>
  <c r="F3729" i="2"/>
  <c r="F3730" i="2"/>
  <c r="F3731" i="2"/>
  <c r="F3732" i="2"/>
  <c r="F3733" i="2"/>
  <c r="F3734" i="2"/>
  <c r="F3735" i="2"/>
  <c r="F3736" i="2"/>
  <c r="F3737" i="2"/>
  <c r="F3738" i="2"/>
  <c r="F3739" i="2"/>
  <c r="F3740" i="2"/>
  <c r="F3741" i="2"/>
  <c r="F3742" i="2"/>
  <c r="F3743" i="2"/>
  <c r="F3744" i="2"/>
  <c r="F3745" i="2"/>
  <c r="F3746" i="2"/>
  <c r="F3747" i="2"/>
  <c r="F3748" i="2"/>
  <c r="F3749" i="2"/>
  <c r="F3750" i="2"/>
  <c r="F3751" i="2"/>
  <c r="F3752" i="2"/>
  <c r="F3753" i="2"/>
  <c r="F3754" i="2"/>
  <c r="F3755" i="2"/>
  <c r="F3756" i="2"/>
  <c r="F3757" i="2"/>
  <c r="F3758" i="2"/>
  <c r="F3759" i="2"/>
  <c r="F3760" i="2"/>
  <c r="F3761" i="2"/>
  <c r="F3762" i="2"/>
  <c r="F3763" i="2"/>
  <c r="F3764" i="2"/>
  <c r="F3765" i="2"/>
  <c r="F3766" i="2"/>
  <c r="F3767" i="2"/>
  <c r="F3768" i="2"/>
  <c r="F3769" i="2"/>
  <c r="F3770" i="2"/>
  <c r="F3771" i="2"/>
  <c r="F3772" i="2"/>
  <c r="F3773" i="2"/>
  <c r="F3774" i="2"/>
  <c r="F3775" i="2"/>
  <c r="F3776" i="2"/>
  <c r="F3777" i="2"/>
  <c r="F3778" i="2"/>
  <c r="F3779" i="2"/>
  <c r="F3780" i="2"/>
  <c r="F3781" i="2"/>
  <c r="F3782" i="2"/>
  <c r="F3783" i="2"/>
  <c r="F3784" i="2"/>
  <c r="F3785" i="2"/>
  <c r="F3786" i="2"/>
  <c r="F3787" i="2"/>
  <c r="F3788" i="2"/>
  <c r="F3789" i="2"/>
  <c r="F3790" i="2"/>
  <c r="F3791" i="2"/>
  <c r="F3792" i="2"/>
  <c r="F3793" i="2"/>
  <c r="F3794" i="2"/>
  <c r="F3795" i="2"/>
  <c r="F3796" i="2"/>
  <c r="F3797" i="2"/>
  <c r="F3798" i="2"/>
  <c r="F3799" i="2"/>
  <c r="F3800" i="2"/>
  <c r="F3801" i="2"/>
  <c r="F3802" i="2"/>
  <c r="F3803" i="2"/>
  <c r="F3804" i="2"/>
  <c r="F3805" i="2"/>
  <c r="F3806" i="2"/>
  <c r="F3807" i="2"/>
  <c r="F3808" i="2"/>
  <c r="F3809" i="2"/>
  <c r="F3810" i="2"/>
  <c r="F3811" i="2"/>
  <c r="F3812" i="2"/>
  <c r="F3813" i="2"/>
  <c r="F3814" i="2"/>
  <c r="F3815" i="2"/>
  <c r="F3816" i="2"/>
  <c r="F3817" i="2"/>
  <c r="F3818" i="2"/>
  <c r="F3819" i="2"/>
  <c r="F3820" i="2"/>
  <c r="F3821" i="2"/>
  <c r="F3822" i="2"/>
  <c r="F3823" i="2"/>
  <c r="F3824" i="2"/>
  <c r="F3825" i="2"/>
  <c r="F3826" i="2"/>
  <c r="F3827" i="2"/>
  <c r="F3828" i="2"/>
  <c r="F3829" i="2"/>
  <c r="F3830" i="2"/>
  <c r="F3831" i="2"/>
  <c r="F3832" i="2"/>
  <c r="F3833" i="2"/>
  <c r="F3834" i="2"/>
  <c r="F3835" i="2"/>
  <c r="F3836" i="2"/>
  <c r="F3837" i="2"/>
  <c r="F3838" i="2"/>
  <c r="F3839" i="2"/>
  <c r="F3840" i="2"/>
  <c r="F3841" i="2"/>
  <c r="F3842" i="2"/>
  <c r="F3843" i="2"/>
  <c r="F3844" i="2"/>
  <c r="F3845" i="2"/>
  <c r="F3846" i="2"/>
  <c r="F3847" i="2"/>
  <c r="F3848" i="2"/>
  <c r="F3849" i="2"/>
  <c r="F3850" i="2"/>
  <c r="F3851" i="2"/>
  <c r="F3852" i="2"/>
  <c r="F3853" i="2"/>
  <c r="F3854" i="2"/>
  <c r="F3855" i="2"/>
  <c r="F3856" i="2"/>
  <c r="F3857" i="2"/>
  <c r="F3858" i="2"/>
  <c r="F3859" i="2"/>
  <c r="F3860" i="2"/>
  <c r="F3861" i="2"/>
  <c r="F3862" i="2"/>
  <c r="F3863" i="2"/>
  <c r="F3864" i="2"/>
  <c r="F3865" i="2"/>
  <c r="F3866" i="2"/>
  <c r="F3867" i="2"/>
  <c r="F3868" i="2"/>
  <c r="F3869" i="2"/>
  <c r="F3870" i="2"/>
  <c r="F3871" i="2"/>
  <c r="F3872" i="2"/>
  <c r="F3873" i="2"/>
  <c r="F3874" i="2"/>
  <c r="F3875" i="2"/>
  <c r="F3876" i="2"/>
  <c r="F3877" i="2"/>
  <c r="F3878" i="2"/>
  <c r="F3879" i="2"/>
  <c r="F3880" i="2"/>
  <c r="F3881" i="2"/>
  <c r="F3882" i="2"/>
  <c r="F3883" i="2"/>
  <c r="F3884" i="2"/>
  <c r="F3885" i="2"/>
  <c r="F3886" i="2"/>
  <c r="F3887" i="2"/>
  <c r="F3888" i="2"/>
  <c r="F3889" i="2"/>
  <c r="F3890" i="2"/>
  <c r="F3891" i="2"/>
  <c r="F3892" i="2"/>
  <c r="F3893" i="2"/>
  <c r="F3894" i="2"/>
  <c r="F3895" i="2"/>
  <c r="F3896" i="2"/>
  <c r="F3897" i="2"/>
  <c r="F3898" i="2"/>
  <c r="F3899" i="2"/>
  <c r="F3900" i="2"/>
  <c r="F3901" i="2"/>
  <c r="F3902" i="2"/>
  <c r="F3903" i="2"/>
  <c r="F3904" i="2"/>
  <c r="F3905" i="2"/>
  <c r="F3906" i="2"/>
  <c r="F3907" i="2"/>
  <c r="F3908" i="2"/>
  <c r="F3909" i="2"/>
  <c r="F3910" i="2"/>
  <c r="F3911" i="2"/>
  <c r="F3912" i="2"/>
  <c r="F3913" i="2"/>
  <c r="F3914" i="2"/>
  <c r="F3915" i="2"/>
  <c r="F3916" i="2"/>
  <c r="F3917" i="2"/>
  <c r="F3918" i="2"/>
  <c r="F3919" i="2"/>
  <c r="F3920" i="2"/>
  <c r="F3921" i="2"/>
  <c r="F3922" i="2"/>
  <c r="F3923" i="2"/>
  <c r="F3924" i="2"/>
  <c r="F3925" i="2"/>
  <c r="F3926" i="2"/>
  <c r="F3927" i="2"/>
  <c r="F3928" i="2"/>
  <c r="F3929" i="2"/>
  <c r="F3930" i="2"/>
  <c r="F3931" i="2"/>
  <c r="F3932" i="2"/>
  <c r="F3933" i="2"/>
  <c r="F3934" i="2"/>
  <c r="F3935" i="2"/>
  <c r="F3936" i="2"/>
  <c r="F3937" i="2"/>
  <c r="F3938" i="2"/>
  <c r="F3939" i="2"/>
  <c r="F3940" i="2"/>
  <c r="F3941" i="2"/>
  <c r="F3942" i="2"/>
  <c r="F3943" i="2"/>
  <c r="F3944" i="2"/>
  <c r="F3945" i="2"/>
  <c r="F3946" i="2"/>
  <c r="F3947" i="2"/>
  <c r="F3948" i="2"/>
  <c r="F3949" i="2"/>
  <c r="F3950" i="2"/>
  <c r="F3951" i="2"/>
  <c r="F3952" i="2"/>
  <c r="F3953" i="2"/>
  <c r="F3954" i="2"/>
  <c r="F3955" i="2"/>
  <c r="F3956" i="2"/>
  <c r="F3957" i="2"/>
  <c r="F3958" i="2"/>
  <c r="F3959" i="2"/>
  <c r="F3960" i="2"/>
  <c r="F3961" i="2"/>
  <c r="F3962" i="2"/>
  <c r="F3963" i="2"/>
  <c r="F3964" i="2"/>
  <c r="F3965" i="2"/>
  <c r="F3966" i="2"/>
  <c r="F3967" i="2"/>
  <c r="F3968" i="2"/>
  <c r="F3969" i="2"/>
  <c r="F3970" i="2"/>
  <c r="F3971" i="2"/>
  <c r="F3972" i="2"/>
  <c r="F3973" i="2"/>
  <c r="F3974" i="2"/>
  <c r="F3975" i="2"/>
  <c r="F3976" i="2"/>
  <c r="F3977" i="2"/>
  <c r="F3978" i="2"/>
  <c r="F3979" i="2"/>
  <c r="F3980" i="2"/>
  <c r="F3981" i="2"/>
  <c r="F3982" i="2"/>
  <c r="F3983" i="2"/>
  <c r="F3984" i="2"/>
  <c r="F3985" i="2"/>
  <c r="F3986" i="2"/>
  <c r="F3987" i="2"/>
  <c r="F3988" i="2"/>
  <c r="F3989" i="2"/>
  <c r="F3990" i="2"/>
  <c r="F3991" i="2"/>
  <c r="F3992" i="2"/>
  <c r="F3993" i="2"/>
  <c r="F3994" i="2"/>
  <c r="F3995" i="2"/>
  <c r="F3996" i="2"/>
  <c r="F3997" i="2"/>
  <c r="F3998" i="2"/>
  <c r="F3999" i="2"/>
  <c r="F4000" i="2"/>
  <c r="F4001" i="2"/>
  <c r="F4002" i="2"/>
  <c r="F4003" i="2"/>
  <c r="F4004" i="2"/>
  <c r="F4005" i="2"/>
  <c r="F4006" i="2"/>
  <c r="F4007" i="2"/>
  <c r="F4008" i="2"/>
  <c r="F4009" i="2"/>
  <c r="F4010" i="2"/>
  <c r="F4011" i="2"/>
  <c r="F4012" i="2"/>
  <c r="F4013" i="2"/>
  <c r="F4014" i="2"/>
  <c r="F4015" i="2"/>
  <c r="F4016" i="2"/>
  <c r="F4017" i="2"/>
  <c r="F4018" i="2"/>
  <c r="F4019" i="2"/>
  <c r="F4020" i="2"/>
  <c r="F4021" i="2"/>
  <c r="F4022" i="2"/>
  <c r="F4023" i="2"/>
  <c r="F4024" i="2"/>
  <c r="F4025" i="2"/>
  <c r="F4026" i="2"/>
  <c r="F4027" i="2"/>
  <c r="F4028" i="2"/>
  <c r="F4029" i="2"/>
  <c r="F4030" i="2"/>
  <c r="F4031" i="2"/>
  <c r="F4032" i="2"/>
  <c r="F4033" i="2"/>
  <c r="F4034" i="2"/>
  <c r="F4035" i="2"/>
  <c r="F4036" i="2"/>
  <c r="F4037" i="2"/>
  <c r="F4038" i="2"/>
  <c r="F4039" i="2"/>
  <c r="F4040" i="2"/>
  <c r="F4041" i="2"/>
  <c r="F4042" i="2"/>
  <c r="F4043" i="2"/>
  <c r="F4044" i="2"/>
  <c r="F4045" i="2"/>
  <c r="F4046" i="2"/>
  <c r="F4047" i="2"/>
  <c r="F4048" i="2"/>
  <c r="F4049" i="2"/>
  <c r="F4050" i="2"/>
  <c r="F4051" i="2"/>
  <c r="F4052" i="2"/>
  <c r="F4053" i="2"/>
  <c r="F4054" i="2"/>
  <c r="F4055" i="2"/>
  <c r="F4056" i="2"/>
  <c r="F4057" i="2"/>
  <c r="F4058" i="2"/>
  <c r="F4059" i="2"/>
  <c r="F4060" i="2"/>
  <c r="F4061" i="2"/>
  <c r="F4062" i="2"/>
  <c r="F4063" i="2"/>
  <c r="F4064" i="2"/>
  <c r="F4065" i="2"/>
  <c r="F4066" i="2"/>
  <c r="F4067" i="2"/>
  <c r="F4068" i="2"/>
  <c r="F4069" i="2"/>
  <c r="F4070" i="2"/>
  <c r="F4071" i="2"/>
  <c r="F4072" i="2"/>
  <c r="F4073" i="2"/>
  <c r="F4074" i="2"/>
  <c r="F4075" i="2"/>
  <c r="F4076" i="2"/>
  <c r="F4077" i="2"/>
  <c r="F4078" i="2"/>
  <c r="F4079" i="2"/>
  <c r="F4080" i="2"/>
  <c r="F4081" i="2"/>
  <c r="F4082" i="2"/>
  <c r="F4083" i="2"/>
  <c r="F4084" i="2"/>
  <c r="F4085" i="2"/>
  <c r="F4086" i="2"/>
  <c r="F4087" i="2"/>
  <c r="F4088" i="2"/>
  <c r="F4089" i="2"/>
  <c r="F4090" i="2"/>
  <c r="F4091" i="2"/>
  <c r="F4092" i="2"/>
  <c r="F4093" i="2"/>
  <c r="F4094" i="2"/>
  <c r="F4095" i="2"/>
  <c r="F4096" i="2"/>
  <c r="F4097" i="2"/>
  <c r="F4098" i="2"/>
  <c r="F4099" i="2"/>
  <c r="F4100" i="2"/>
  <c r="F4101" i="2"/>
  <c r="F4102" i="2"/>
  <c r="F4103" i="2"/>
  <c r="F4104" i="2"/>
  <c r="F4105" i="2"/>
  <c r="F4106" i="2"/>
  <c r="F4107" i="2"/>
  <c r="F4108" i="2"/>
  <c r="F4109" i="2"/>
  <c r="F4110" i="2"/>
  <c r="F4111" i="2"/>
  <c r="F4112" i="2"/>
  <c r="F4113" i="2"/>
  <c r="F4114" i="2"/>
  <c r="F4115" i="2"/>
  <c r="F4116" i="2"/>
  <c r="F4117" i="2"/>
  <c r="F4118" i="2"/>
  <c r="F4119" i="2"/>
  <c r="F4120" i="2"/>
  <c r="F4121" i="2"/>
  <c r="F4122" i="2"/>
  <c r="F4123" i="2"/>
  <c r="F4124" i="2"/>
  <c r="F4125" i="2"/>
  <c r="F4126" i="2"/>
  <c r="F4127" i="2"/>
  <c r="F4128" i="2"/>
  <c r="F4129" i="2"/>
  <c r="F4130" i="2"/>
  <c r="F4131" i="2"/>
  <c r="F4132" i="2"/>
  <c r="F4133" i="2"/>
  <c r="F4134" i="2"/>
  <c r="F4135" i="2"/>
  <c r="F4136" i="2"/>
  <c r="F4137" i="2"/>
  <c r="F4138" i="2"/>
  <c r="F4139" i="2"/>
  <c r="F4140" i="2"/>
  <c r="F4141" i="2"/>
  <c r="F4142" i="2"/>
  <c r="F4143" i="2"/>
  <c r="F4144" i="2"/>
  <c r="F4145" i="2"/>
  <c r="F4146" i="2"/>
  <c r="F4147" i="2"/>
  <c r="F4148" i="2"/>
  <c r="F4149" i="2"/>
  <c r="F4150" i="2"/>
  <c r="F4151" i="2"/>
  <c r="F4152" i="2"/>
  <c r="F4153" i="2"/>
  <c r="F4154" i="2"/>
  <c r="F4155" i="2"/>
  <c r="F4156" i="2"/>
  <c r="F4157" i="2"/>
  <c r="F4158" i="2"/>
  <c r="F4159" i="2"/>
  <c r="F4160" i="2"/>
  <c r="F4161" i="2"/>
  <c r="F4162" i="2"/>
  <c r="F4163" i="2"/>
  <c r="F4164" i="2"/>
  <c r="F4165" i="2"/>
  <c r="F4166" i="2"/>
  <c r="F4167" i="2"/>
  <c r="F4168" i="2"/>
  <c r="F4169" i="2"/>
  <c r="F4170" i="2"/>
  <c r="F4171" i="2"/>
  <c r="F4172" i="2"/>
  <c r="F4173" i="2"/>
  <c r="F4174" i="2"/>
  <c r="F4175" i="2"/>
  <c r="F4176" i="2"/>
  <c r="F4177" i="2"/>
  <c r="F4178" i="2"/>
  <c r="F4179" i="2"/>
  <c r="F4180" i="2"/>
  <c r="F4181" i="2"/>
  <c r="F4182" i="2"/>
  <c r="F4183" i="2"/>
  <c r="F4184" i="2"/>
  <c r="F4185" i="2"/>
  <c r="F4186" i="2"/>
  <c r="F4187" i="2"/>
  <c r="F4188" i="2"/>
  <c r="F4189" i="2"/>
  <c r="F4190" i="2"/>
  <c r="F4191" i="2"/>
  <c r="F4192" i="2"/>
  <c r="F4193" i="2"/>
  <c r="F4194" i="2"/>
  <c r="F4195" i="2"/>
  <c r="F4196" i="2"/>
  <c r="F4197" i="2"/>
  <c r="F4198" i="2"/>
  <c r="F4199" i="2"/>
  <c r="F4200" i="2"/>
  <c r="F4201" i="2"/>
  <c r="F4202" i="2"/>
  <c r="F4203" i="2"/>
  <c r="F4204" i="2"/>
  <c r="F4205" i="2"/>
  <c r="F4206" i="2"/>
  <c r="F4207" i="2"/>
  <c r="F4208" i="2"/>
  <c r="F4209" i="2"/>
  <c r="F4210" i="2"/>
  <c r="F4211" i="2"/>
  <c r="F4212" i="2"/>
  <c r="F4213" i="2"/>
  <c r="F4214" i="2"/>
  <c r="F4215" i="2"/>
  <c r="F4216" i="2"/>
  <c r="F4217" i="2"/>
  <c r="F4218" i="2"/>
  <c r="F4219" i="2"/>
  <c r="F4220" i="2"/>
  <c r="F4221" i="2"/>
  <c r="F4222" i="2"/>
  <c r="F4223" i="2"/>
  <c r="F4224" i="2"/>
  <c r="F4225" i="2"/>
  <c r="F4226" i="2"/>
  <c r="F4227" i="2"/>
  <c r="F4228" i="2"/>
  <c r="F4229" i="2"/>
  <c r="F4230" i="2"/>
  <c r="F4231" i="2"/>
  <c r="F4232" i="2"/>
  <c r="F4233" i="2"/>
  <c r="F4234" i="2"/>
  <c r="F4235" i="2"/>
  <c r="F4236" i="2"/>
  <c r="F4237" i="2"/>
  <c r="F4238" i="2"/>
  <c r="F4239" i="2"/>
  <c r="F4240" i="2"/>
  <c r="F4241" i="2"/>
  <c r="F4242" i="2"/>
  <c r="F4243" i="2"/>
  <c r="F4244" i="2"/>
  <c r="F4245" i="2"/>
  <c r="F4246" i="2"/>
  <c r="F4247" i="2"/>
  <c r="F4248" i="2"/>
  <c r="F4249" i="2"/>
  <c r="F4250" i="2"/>
  <c r="F4251" i="2"/>
  <c r="F4252" i="2"/>
  <c r="F4253" i="2"/>
  <c r="F4254" i="2"/>
  <c r="F4255" i="2"/>
  <c r="F4256" i="2"/>
  <c r="F4257" i="2"/>
  <c r="F4258" i="2"/>
  <c r="F4259" i="2"/>
  <c r="F4260" i="2"/>
  <c r="F4261" i="2"/>
  <c r="F4262" i="2"/>
  <c r="F4263" i="2"/>
  <c r="F4264" i="2"/>
  <c r="F4265" i="2"/>
  <c r="F4266" i="2"/>
  <c r="F4267" i="2"/>
  <c r="F4268" i="2"/>
  <c r="F4269" i="2"/>
  <c r="F4270" i="2"/>
  <c r="F4271" i="2"/>
  <c r="F4272" i="2"/>
  <c r="F4273" i="2"/>
  <c r="F4274" i="2"/>
  <c r="F4275" i="2"/>
  <c r="F4276" i="2"/>
  <c r="F4277" i="2"/>
  <c r="F4278" i="2"/>
  <c r="F4279" i="2"/>
  <c r="F4280" i="2"/>
  <c r="F4281" i="2"/>
  <c r="F4282" i="2"/>
  <c r="F4283" i="2"/>
  <c r="F4284" i="2"/>
  <c r="F4285" i="2"/>
  <c r="F4286" i="2"/>
  <c r="F4287" i="2"/>
  <c r="F4288" i="2"/>
  <c r="F4289" i="2"/>
  <c r="F4290" i="2"/>
  <c r="F4291" i="2"/>
  <c r="F4292" i="2"/>
  <c r="F4293" i="2"/>
  <c r="F4294" i="2"/>
  <c r="F4295" i="2"/>
  <c r="F4296" i="2"/>
  <c r="F4297" i="2"/>
  <c r="F4298" i="2"/>
  <c r="F4299" i="2"/>
  <c r="F4300" i="2"/>
  <c r="F4301" i="2"/>
  <c r="F4302" i="2"/>
  <c r="F4303" i="2"/>
  <c r="F4304" i="2"/>
  <c r="F4305" i="2"/>
  <c r="F4306" i="2"/>
  <c r="F4307" i="2"/>
  <c r="F4308" i="2"/>
  <c r="F4309" i="2"/>
  <c r="F4310" i="2"/>
  <c r="F4311" i="2"/>
  <c r="F4312" i="2"/>
  <c r="F4313" i="2"/>
  <c r="F4314" i="2"/>
  <c r="F4315" i="2"/>
  <c r="F4316" i="2"/>
  <c r="F4317" i="2"/>
  <c r="F4318" i="2"/>
  <c r="F4319" i="2"/>
  <c r="F4320" i="2"/>
  <c r="F4321" i="2"/>
  <c r="F4322" i="2"/>
  <c r="F4323" i="2"/>
  <c r="F4324" i="2"/>
  <c r="F4325" i="2"/>
  <c r="F4326" i="2"/>
  <c r="F4327" i="2"/>
  <c r="F4328" i="2"/>
  <c r="F4329" i="2"/>
  <c r="F4330" i="2"/>
  <c r="F4331" i="2"/>
  <c r="F4332" i="2"/>
  <c r="F4333" i="2"/>
  <c r="F4334" i="2"/>
  <c r="F4335" i="2"/>
  <c r="F4336" i="2"/>
  <c r="F4337" i="2"/>
  <c r="F4338" i="2"/>
  <c r="F4339" i="2"/>
  <c r="F4340" i="2"/>
  <c r="F4341" i="2"/>
  <c r="F4342" i="2"/>
  <c r="F4343" i="2"/>
  <c r="F4344" i="2"/>
  <c r="F4345" i="2"/>
  <c r="F4346" i="2"/>
  <c r="F4347" i="2"/>
  <c r="F4348" i="2"/>
  <c r="F4349" i="2"/>
  <c r="F4350" i="2"/>
  <c r="F4351" i="2"/>
  <c r="F4352" i="2"/>
  <c r="F4353" i="2"/>
  <c r="F4354" i="2"/>
  <c r="F4355" i="2"/>
  <c r="F4356" i="2"/>
  <c r="F4357" i="2"/>
  <c r="F4358" i="2"/>
  <c r="F4359" i="2"/>
  <c r="F4360" i="2"/>
  <c r="F4361" i="2"/>
  <c r="F4362" i="2"/>
  <c r="F4363" i="2"/>
  <c r="F4364" i="2"/>
  <c r="F4365" i="2"/>
  <c r="F4366" i="2"/>
  <c r="F4367" i="2"/>
  <c r="F4368" i="2"/>
  <c r="F4369" i="2"/>
  <c r="F4370" i="2"/>
  <c r="F4371" i="2"/>
  <c r="F4372" i="2"/>
  <c r="F4373" i="2"/>
  <c r="F4374" i="2"/>
  <c r="F4375" i="2"/>
  <c r="F4376" i="2"/>
  <c r="F4377" i="2"/>
  <c r="F4378" i="2"/>
  <c r="F4379" i="2"/>
  <c r="F4380" i="2"/>
  <c r="F4381" i="2"/>
  <c r="F4382" i="2"/>
  <c r="F4383" i="2"/>
  <c r="F4384" i="2"/>
  <c r="F4385" i="2"/>
  <c r="F4386" i="2"/>
  <c r="F4387" i="2"/>
  <c r="F4388" i="2"/>
  <c r="F4389" i="2"/>
  <c r="F4390" i="2"/>
  <c r="F4391" i="2"/>
  <c r="F4392" i="2"/>
  <c r="F4393" i="2"/>
  <c r="F4394" i="2"/>
  <c r="F4395" i="2"/>
  <c r="F4396" i="2"/>
  <c r="F4397" i="2"/>
  <c r="F4398" i="2"/>
  <c r="F4399" i="2"/>
  <c r="F4400" i="2"/>
  <c r="F4401" i="2"/>
  <c r="F4402" i="2"/>
  <c r="F4403" i="2"/>
  <c r="F4404" i="2"/>
  <c r="F4405" i="2"/>
  <c r="F4406" i="2"/>
  <c r="F4407" i="2"/>
  <c r="F4408" i="2"/>
  <c r="F4409" i="2"/>
  <c r="F4410" i="2"/>
  <c r="F4411" i="2"/>
  <c r="F4412" i="2"/>
  <c r="F4413" i="2"/>
  <c r="F4414" i="2"/>
  <c r="F4415" i="2"/>
  <c r="F4416" i="2"/>
  <c r="F4417" i="2"/>
  <c r="F4418" i="2"/>
  <c r="F4419" i="2"/>
  <c r="F4420" i="2"/>
  <c r="F4421" i="2"/>
  <c r="F4422" i="2"/>
  <c r="F4423" i="2"/>
  <c r="F4424" i="2"/>
  <c r="F4425" i="2"/>
  <c r="F4426" i="2"/>
  <c r="F4427" i="2"/>
  <c r="F4428" i="2"/>
  <c r="F4429" i="2"/>
  <c r="F4430" i="2"/>
  <c r="F4431" i="2"/>
  <c r="F4432" i="2"/>
  <c r="F4433" i="2"/>
  <c r="F4434" i="2"/>
  <c r="F4435" i="2"/>
  <c r="F4436" i="2"/>
  <c r="F4437" i="2"/>
  <c r="F4438" i="2"/>
  <c r="F4439" i="2"/>
  <c r="F4440" i="2"/>
  <c r="F4441" i="2"/>
  <c r="F4442" i="2"/>
  <c r="F4443" i="2"/>
  <c r="F4444" i="2"/>
  <c r="F4445" i="2"/>
  <c r="F4446" i="2"/>
  <c r="F4447" i="2"/>
  <c r="F4448" i="2"/>
  <c r="F4449" i="2"/>
  <c r="F4450" i="2"/>
  <c r="F4451" i="2"/>
  <c r="F4452" i="2"/>
  <c r="F4453" i="2"/>
  <c r="F4454" i="2"/>
  <c r="F4455" i="2"/>
  <c r="F4456" i="2"/>
  <c r="F4457" i="2"/>
  <c r="F4458" i="2"/>
  <c r="F4459" i="2"/>
  <c r="F4460" i="2"/>
  <c r="F4461" i="2"/>
  <c r="F4462" i="2"/>
  <c r="F4463" i="2"/>
  <c r="F4464" i="2"/>
  <c r="F4465" i="2"/>
  <c r="F4466" i="2"/>
  <c r="F4467" i="2"/>
  <c r="F4468" i="2"/>
  <c r="F4469" i="2"/>
  <c r="F4470" i="2"/>
  <c r="F4471" i="2"/>
  <c r="F4472" i="2"/>
  <c r="F4473" i="2"/>
  <c r="F4474" i="2"/>
  <c r="F4475" i="2"/>
  <c r="F4476" i="2"/>
  <c r="F4477" i="2"/>
  <c r="F4478" i="2"/>
  <c r="F4479" i="2"/>
  <c r="F4480" i="2"/>
  <c r="F4481" i="2"/>
  <c r="F4482" i="2"/>
  <c r="F4483" i="2"/>
  <c r="F4484" i="2"/>
  <c r="F4485" i="2"/>
  <c r="F4486" i="2"/>
  <c r="F4487" i="2"/>
  <c r="F4488" i="2"/>
  <c r="F4489" i="2"/>
  <c r="F4490" i="2"/>
  <c r="F4491" i="2"/>
  <c r="F4492" i="2"/>
  <c r="F4493" i="2"/>
  <c r="F4494" i="2"/>
  <c r="F4495" i="2"/>
  <c r="F4496" i="2"/>
  <c r="F4497" i="2"/>
  <c r="F4498" i="2"/>
  <c r="F4499" i="2"/>
  <c r="F4500" i="2"/>
  <c r="F4501" i="2"/>
  <c r="F4502" i="2"/>
  <c r="F4503" i="2"/>
  <c r="F4504" i="2"/>
  <c r="F4505" i="2"/>
  <c r="F4506" i="2"/>
  <c r="F4507" i="2"/>
  <c r="F4508" i="2"/>
  <c r="F4509" i="2"/>
  <c r="F4510" i="2"/>
  <c r="F4511" i="2"/>
  <c r="F4512" i="2"/>
  <c r="F4513" i="2"/>
  <c r="F4514" i="2"/>
  <c r="F4515" i="2"/>
  <c r="F4516" i="2"/>
  <c r="F4517" i="2"/>
  <c r="F4518" i="2"/>
  <c r="F4519" i="2"/>
  <c r="F4520" i="2"/>
  <c r="F4521" i="2"/>
  <c r="F4522" i="2"/>
  <c r="F4523" i="2"/>
  <c r="F4524" i="2"/>
  <c r="F4525" i="2"/>
  <c r="F4526" i="2"/>
  <c r="F4527" i="2"/>
  <c r="F4528" i="2"/>
  <c r="F4529" i="2"/>
  <c r="F4530" i="2"/>
  <c r="F4531" i="2"/>
  <c r="F4532" i="2"/>
  <c r="F4533" i="2"/>
  <c r="F4534" i="2"/>
  <c r="F4535" i="2"/>
  <c r="F4536" i="2"/>
  <c r="F4537" i="2"/>
  <c r="F4538" i="2"/>
  <c r="F4539" i="2"/>
  <c r="F4540" i="2"/>
  <c r="F4541" i="2"/>
  <c r="F4542" i="2"/>
  <c r="F4543" i="2"/>
  <c r="F4544" i="2"/>
  <c r="F4545" i="2"/>
  <c r="F4546" i="2"/>
  <c r="F4547" i="2"/>
  <c r="F4548" i="2"/>
  <c r="F4549" i="2"/>
  <c r="F4550" i="2"/>
  <c r="F4551" i="2"/>
  <c r="F4552" i="2"/>
  <c r="F4553" i="2"/>
  <c r="F4554" i="2"/>
  <c r="F4555" i="2"/>
  <c r="F4556" i="2"/>
  <c r="F4557" i="2"/>
  <c r="F4558" i="2"/>
  <c r="F4559" i="2"/>
  <c r="F4560" i="2"/>
  <c r="F4561" i="2"/>
  <c r="F4562" i="2"/>
  <c r="F4563" i="2"/>
  <c r="F4564" i="2"/>
  <c r="F4565" i="2"/>
  <c r="F4566" i="2"/>
  <c r="F4567" i="2"/>
  <c r="F4568" i="2"/>
  <c r="F4569" i="2"/>
  <c r="F4570" i="2"/>
  <c r="F4571" i="2"/>
  <c r="F4572" i="2"/>
  <c r="F4573" i="2"/>
  <c r="F4574" i="2"/>
  <c r="F4575" i="2"/>
  <c r="F4576" i="2"/>
  <c r="F4577" i="2"/>
  <c r="F4578" i="2"/>
  <c r="F4579" i="2"/>
  <c r="F4580" i="2"/>
  <c r="F4581" i="2"/>
  <c r="F4582" i="2"/>
  <c r="F4583" i="2"/>
  <c r="F4584" i="2"/>
  <c r="F4585" i="2"/>
  <c r="F4586" i="2"/>
  <c r="F4587" i="2"/>
  <c r="F4588" i="2"/>
  <c r="F4589" i="2"/>
  <c r="F4590" i="2"/>
  <c r="F4591" i="2"/>
  <c r="F4592" i="2"/>
  <c r="F4593" i="2"/>
  <c r="F4594" i="2"/>
  <c r="F4595" i="2"/>
  <c r="F4596" i="2"/>
  <c r="F4597" i="2"/>
  <c r="F4598" i="2"/>
  <c r="F4599" i="2"/>
  <c r="F4600" i="2"/>
  <c r="F4601" i="2"/>
  <c r="F4602" i="2"/>
  <c r="F4603" i="2"/>
  <c r="F4604" i="2"/>
  <c r="F4605" i="2"/>
  <c r="F4606" i="2"/>
  <c r="F4607" i="2"/>
  <c r="F4608" i="2"/>
  <c r="F4609" i="2"/>
  <c r="F4610" i="2"/>
  <c r="F4611" i="2"/>
  <c r="F4612" i="2"/>
  <c r="F4613" i="2"/>
  <c r="F4614" i="2"/>
  <c r="F4615" i="2"/>
  <c r="F4616" i="2"/>
  <c r="F4617" i="2"/>
  <c r="F4618" i="2"/>
  <c r="F4619" i="2"/>
  <c r="F4620" i="2"/>
  <c r="F4621" i="2"/>
  <c r="F4622" i="2"/>
  <c r="F4623" i="2"/>
  <c r="F4624" i="2"/>
  <c r="F4625" i="2"/>
  <c r="F4626" i="2"/>
  <c r="F4627" i="2"/>
  <c r="F4628" i="2"/>
  <c r="F4629" i="2"/>
  <c r="F4630" i="2"/>
  <c r="F4631" i="2"/>
  <c r="F4632" i="2"/>
  <c r="F4633" i="2"/>
  <c r="F4634" i="2"/>
  <c r="F4635" i="2"/>
  <c r="F4636" i="2"/>
  <c r="F4637" i="2"/>
  <c r="F4638" i="2"/>
  <c r="F4639" i="2"/>
  <c r="F4640" i="2"/>
  <c r="F4641" i="2"/>
  <c r="F4642" i="2"/>
  <c r="F4643" i="2"/>
  <c r="F4644" i="2"/>
  <c r="F4645" i="2"/>
  <c r="F4646" i="2"/>
  <c r="F4647" i="2"/>
  <c r="F4648" i="2"/>
  <c r="F4649" i="2"/>
  <c r="F4650" i="2"/>
  <c r="F4651" i="2"/>
  <c r="F4652" i="2"/>
  <c r="F4653" i="2"/>
  <c r="F4654" i="2"/>
  <c r="F4655" i="2"/>
  <c r="F4656" i="2"/>
  <c r="F4657" i="2"/>
  <c r="F4658" i="2"/>
  <c r="F4659" i="2"/>
  <c r="F4660" i="2"/>
  <c r="F4661" i="2"/>
  <c r="F4662" i="2"/>
  <c r="F4663" i="2"/>
  <c r="F4664" i="2"/>
  <c r="F4665" i="2"/>
  <c r="F4666" i="2"/>
  <c r="F4667" i="2"/>
  <c r="F4668" i="2"/>
  <c r="F4669" i="2"/>
  <c r="F4670" i="2"/>
  <c r="F4671" i="2"/>
  <c r="F4672" i="2"/>
  <c r="F4673" i="2"/>
  <c r="F4674" i="2"/>
  <c r="F4675" i="2"/>
  <c r="F4676" i="2"/>
  <c r="F4677" i="2"/>
  <c r="F4678" i="2"/>
  <c r="F4679" i="2"/>
  <c r="F4680" i="2"/>
  <c r="F4681" i="2"/>
  <c r="F4682" i="2"/>
  <c r="F4683" i="2"/>
  <c r="F4684" i="2"/>
  <c r="F4685" i="2"/>
  <c r="F4686" i="2"/>
  <c r="F4687" i="2"/>
  <c r="F4688" i="2"/>
  <c r="F4689" i="2"/>
  <c r="F4690" i="2"/>
  <c r="F4691" i="2"/>
  <c r="F4692" i="2"/>
  <c r="F4693" i="2"/>
  <c r="F4694" i="2"/>
  <c r="F4695" i="2"/>
  <c r="F4696" i="2"/>
  <c r="F4697" i="2"/>
  <c r="F4698" i="2"/>
  <c r="F4699" i="2"/>
  <c r="F4700" i="2"/>
  <c r="F4701" i="2"/>
  <c r="F4702" i="2"/>
  <c r="F4703" i="2"/>
  <c r="F4704" i="2"/>
  <c r="F4705" i="2"/>
  <c r="F4706" i="2"/>
  <c r="F4707" i="2"/>
  <c r="F4708" i="2"/>
  <c r="F4709" i="2"/>
  <c r="F4710" i="2"/>
  <c r="F4711" i="2"/>
  <c r="F4712" i="2"/>
  <c r="F4713" i="2"/>
  <c r="F4714" i="2"/>
  <c r="F4715" i="2"/>
  <c r="F4716" i="2"/>
  <c r="F4717" i="2"/>
  <c r="F4718" i="2"/>
  <c r="F4719" i="2"/>
  <c r="F4720" i="2"/>
  <c r="F4721" i="2"/>
  <c r="F4722" i="2"/>
  <c r="F4723" i="2"/>
  <c r="F4724" i="2"/>
  <c r="F4725" i="2"/>
  <c r="F4726" i="2"/>
  <c r="F4727" i="2"/>
  <c r="F4728" i="2"/>
  <c r="F4729" i="2"/>
  <c r="F4730" i="2"/>
  <c r="F4731" i="2"/>
  <c r="F4732" i="2"/>
  <c r="F4733" i="2"/>
  <c r="F4734" i="2"/>
  <c r="F4735" i="2"/>
  <c r="F4736" i="2"/>
  <c r="F4737" i="2"/>
  <c r="F4738" i="2"/>
  <c r="F4739" i="2"/>
  <c r="F4740" i="2"/>
  <c r="F4741" i="2"/>
  <c r="F4742" i="2"/>
  <c r="F4743" i="2"/>
  <c r="F4744" i="2"/>
  <c r="F4745" i="2"/>
  <c r="F4746" i="2"/>
  <c r="F4747" i="2"/>
  <c r="F4748" i="2"/>
  <c r="F4749" i="2"/>
  <c r="F4750" i="2"/>
  <c r="F4751" i="2"/>
  <c r="F4752" i="2"/>
  <c r="F4753" i="2"/>
  <c r="F4754" i="2"/>
  <c r="F4755" i="2"/>
  <c r="F4756" i="2"/>
  <c r="F4757" i="2"/>
  <c r="F4758" i="2"/>
  <c r="F4759" i="2"/>
  <c r="F4760" i="2"/>
  <c r="F4761" i="2"/>
  <c r="F4762" i="2"/>
  <c r="F4763" i="2"/>
  <c r="F4764" i="2"/>
  <c r="F4765" i="2"/>
  <c r="F4766" i="2"/>
  <c r="F4767" i="2"/>
  <c r="F4768" i="2"/>
  <c r="F4769" i="2"/>
  <c r="F4770" i="2"/>
  <c r="F4771" i="2"/>
  <c r="F4772" i="2"/>
  <c r="F4773" i="2"/>
  <c r="F4774" i="2"/>
  <c r="F4775" i="2"/>
  <c r="F4776" i="2"/>
  <c r="F4777" i="2"/>
  <c r="F4778" i="2"/>
  <c r="F4779" i="2"/>
  <c r="F4780" i="2"/>
  <c r="F4781" i="2"/>
  <c r="F4782" i="2"/>
  <c r="F4783" i="2"/>
  <c r="F4784" i="2"/>
  <c r="F4785" i="2"/>
  <c r="F4786" i="2"/>
  <c r="F4787" i="2"/>
  <c r="F4788" i="2"/>
  <c r="F4789" i="2"/>
  <c r="F4790" i="2"/>
  <c r="F4791" i="2"/>
  <c r="F4792" i="2"/>
  <c r="F4793" i="2"/>
  <c r="F4794" i="2"/>
  <c r="F4795" i="2"/>
  <c r="F4796" i="2"/>
  <c r="F4797" i="2"/>
  <c r="F4798" i="2"/>
  <c r="F4799" i="2"/>
  <c r="F4800" i="2"/>
  <c r="F4801" i="2"/>
  <c r="F4802" i="2"/>
  <c r="F4803" i="2"/>
  <c r="F4804" i="2"/>
  <c r="F4805" i="2"/>
  <c r="F4806" i="2"/>
  <c r="F4807" i="2"/>
  <c r="F4808" i="2"/>
  <c r="F4809" i="2"/>
  <c r="F4810" i="2"/>
  <c r="F4811" i="2"/>
  <c r="F4812" i="2"/>
  <c r="F4813" i="2"/>
  <c r="F4814" i="2"/>
  <c r="F4815" i="2"/>
  <c r="F4816" i="2"/>
  <c r="F4817" i="2"/>
  <c r="F4818" i="2"/>
  <c r="F4819" i="2"/>
  <c r="F4820" i="2"/>
  <c r="F4821" i="2"/>
  <c r="F4822" i="2"/>
  <c r="F4823" i="2"/>
  <c r="F4824" i="2"/>
  <c r="F4825" i="2"/>
  <c r="F4826" i="2"/>
  <c r="F4827" i="2"/>
  <c r="F4828" i="2"/>
  <c r="F4829" i="2"/>
  <c r="F4830" i="2"/>
  <c r="F4831" i="2"/>
  <c r="F4832" i="2"/>
  <c r="F4833" i="2"/>
  <c r="F4834" i="2"/>
  <c r="F4835" i="2"/>
  <c r="F4836" i="2"/>
  <c r="F4837" i="2"/>
  <c r="F4838" i="2"/>
  <c r="F4839" i="2"/>
  <c r="F4840" i="2"/>
  <c r="F4841" i="2"/>
  <c r="F4842" i="2"/>
  <c r="F4843" i="2"/>
  <c r="F4844" i="2"/>
  <c r="F4845" i="2"/>
  <c r="F4846" i="2"/>
  <c r="F4847" i="2"/>
  <c r="F4848" i="2"/>
  <c r="F4849" i="2"/>
  <c r="F4850" i="2"/>
  <c r="F4851" i="2"/>
  <c r="F4852" i="2"/>
  <c r="F4853" i="2"/>
  <c r="F4854" i="2"/>
  <c r="F4855" i="2"/>
  <c r="F4856" i="2"/>
  <c r="F4857" i="2"/>
  <c r="F4858" i="2"/>
  <c r="F4859" i="2"/>
  <c r="F4860" i="2"/>
  <c r="F4861" i="2"/>
  <c r="F4862" i="2"/>
  <c r="F4863" i="2"/>
  <c r="F4864" i="2"/>
  <c r="F4865" i="2"/>
  <c r="F4866" i="2"/>
  <c r="F4867" i="2"/>
  <c r="F4868" i="2"/>
  <c r="F4869" i="2"/>
  <c r="F4870" i="2"/>
  <c r="F4871" i="2"/>
  <c r="F4872" i="2"/>
  <c r="F4873" i="2"/>
  <c r="F4874" i="2"/>
  <c r="F4875" i="2"/>
  <c r="F4876" i="2"/>
  <c r="F4877" i="2"/>
  <c r="F4878" i="2"/>
  <c r="F4879" i="2"/>
  <c r="F4880" i="2"/>
  <c r="F4881" i="2"/>
  <c r="F4882" i="2"/>
  <c r="F4883" i="2"/>
  <c r="F4884" i="2"/>
  <c r="F4885" i="2"/>
  <c r="F4886" i="2"/>
  <c r="F4887" i="2"/>
  <c r="F4888" i="2"/>
  <c r="F4889" i="2"/>
  <c r="F4890" i="2"/>
  <c r="F4891" i="2"/>
  <c r="F4892" i="2"/>
  <c r="F4893" i="2"/>
  <c r="F4894" i="2"/>
  <c r="F4895" i="2"/>
  <c r="F4896" i="2"/>
  <c r="F4897" i="2"/>
  <c r="F4898" i="2"/>
  <c r="F4899" i="2"/>
  <c r="F4900" i="2"/>
  <c r="F4901" i="2"/>
  <c r="F4902" i="2"/>
  <c r="F4903" i="2"/>
  <c r="F4904" i="2"/>
  <c r="F4905" i="2"/>
  <c r="F4906" i="2"/>
  <c r="F4907" i="2"/>
  <c r="F4908" i="2"/>
  <c r="F4909" i="2"/>
  <c r="F4910" i="2"/>
  <c r="F4911" i="2"/>
  <c r="F4912" i="2"/>
  <c r="F4913" i="2"/>
  <c r="F4914" i="2"/>
  <c r="F4915" i="2"/>
  <c r="F4916" i="2"/>
  <c r="F4917" i="2"/>
  <c r="F4918" i="2"/>
  <c r="F4919" i="2"/>
  <c r="F4920" i="2"/>
  <c r="F4921" i="2"/>
  <c r="F4922" i="2"/>
  <c r="F4923" i="2"/>
  <c r="F4924" i="2"/>
  <c r="F4925" i="2"/>
  <c r="F4926" i="2"/>
  <c r="F4927" i="2"/>
  <c r="F4928" i="2"/>
  <c r="F4929" i="2"/>
  <c r="F4930" i="2"/>
  <c r="F4931" i="2"/>
  <c r="F4932" i="2"/>
  <c r="F4933" i="2"/>
  <c r="F4934" i="2"/>
  <c r="F4935" i="2"/>
  <c r="F4936" i="2"/>
  <c r="F4937" i="2"/>
  <c r="F4938" i="2"/>
  <c r="F4939" i="2"/>
  <c r="F4940" i="2"/>
  <c r="F4941" i="2"/>
  <c r="F4942" i="2"/>
  <c r="F4943" i="2"/>
  <c r="F4944" i="2"/>
  <c r="F4945" i="2"/>
  <c r="F4946" i="2"/>
  <c r="F4947" i="2"/>
  <c r="F4948" i="2"/>
  <c r="F4949" i="2"/>
  <c r="F4950" i="2"/>
  <c r="F4951" i="2"/>
  <c r="F4952" i="2"/>
  <c r="F4953" i="2"/>
  <c r="F4954" i="2"/>
  <c r="F4955" i="2"/>
  <c r="F4956" i="2"/>
  <c r="F4957" i="2"/>
  <c r="F4958" i="2"/>
  <c r="F4959" i="2"/>
  <c r="F4960" i="2"/>
  <c r="F4961" i="2"/>
  <c r="F4962" i="2"/>
  <c r="F4963" i="2"/>
  <c r="F4964" i="2"/>
  <c r="F4965" i="2"/>
  <c r="F4966" i="2"/>
  <c r="F4967" i="2"/>
  <c r="F4968" i="2"/>
  <c r="F4969" i="2"/>
  <c r="F4970" i="2"/>
  <c r="F4971" i="2"/>
  <c r="F4972" i="2"/>
  <c r="F4973" i="2"/>
  <c r="F4974" i="2"/>
  <c r="F4975" i="2"/>
  <c r="F4976" i="2"/>
  <c r="F4977" i="2"/>
  <c r="F4978" i="2"/>
  <c r="F4979" i="2"/>
  <c r="F4980" i="2"/>
  <c r="F4981" i="2"/>
  <c r="F4982" i="2"/>
  <c r="F4983" i="2"/>
  <c r="F4984" i="2"/>
  <c r="F4985" i="2"/>
  <c r="F4986" i="2"/>
  <c r="F4987" i="2"/>
  <c r="F4988" i="2"/>
  <c r="F4989" i="2"/>
  <c r="F4990" i="2"/>
  <c r="F4991" i="2"/>
  <c r="F4992" i="2"/>
  <c r="F4993" i="2"/>
  <c r="F4994" i="2"/>
  <c r="F4995" i="2"/>
  <c r="F4996" i="2"/>
  <c r="F4997" i="2"/>
  <c r="F4998" i="2"/>
  <c r="F4999" i="2"/>
  <c r="F5000" i="2"/>
  <c r="F5001" i="2"/>
  <c r="F5002" i="2"/>
  <c r="F5003" i="2"/>
  <c r="F5004" i="2"/>
  <c r="F5005" i="2"/>
  <c r="F5006" i="2"/>
  <c r="F5007" i="2"/>
  <c r="F5008" i="2"/>
  <c r="F5009" i="2"/>
  <c r="F5010" i="2"/>
  <c r="F5011" i="2"/>
  <c r="F5012" i="2"/>
  <c r="F5013" i="2"/>
  <c r="F5014" i="2"/>
  <c r="F5015" i="2"/>
  <c r="F5016" i="2"/>
  <c r="F5017" i="2"/>
  <c r="F5018" i="2"/>
  <c r="F5019" i="2"/>
  <c r="F5020" i="2"/>
  <c r="F5021" i="2"/>
  <c r="F5022" i="2"/>
  <c r="F5023" i="2"/>
  <c r="F5024" i="2"/>
  <c r="F5025" i="2"/>
  <c r="F5026" i="2"/>
  <c r="F5027" i="2"/>
  <c r="F5028" i="2"/>
  <c r="F5029" i="2"/>
  <c r="F5030" i="2"/>
  <c r="F5031" i="2"/>
  <c r="F5032" i="2"/>
  <c r="F5033" i="2"/>
  <c r="F5034" i="2"/>
  <c r="F5035" i="2"/>
  <c r="F5036" i="2"/>
  <c r="F5037" i="2"/>
  <c r="F5038" i="2"/>
  <c r="F5039" i="2"/>
  <c r="F5040" i="2"/>
  <c r="F5041" i="2"/>
  <c r="F5042" i="2"/>
  <c r="F5043" i="2"/>
  <c r="F5044" i="2"/>
  <c r="F5045" i="2"/>
  <c r="F5046" i="2"/>
  <c r="F5047" i="2"/>
  <c r="F5048" i="2"/>
  <c r="F5049" i="2"/>
  <c r="F5050" i="2"/>
  <c r="F5051" i="2"/>
  <c r="F5052" i="2"/>
  <c r="F5053" i="2"/>
  <c r="F5054" i="2"/>
  <c r="F5055" i="2"/>
  <c r="F5056" i="2"/>
  <c r="F5057" i="2"/>
  <c r="F5058" i="2"/>
  <c r="F5059" i="2"/>
  <c r="F5060" i="2"/>
  <c r="F5061" i="2"/>
  <c r="F5062" i="2"/>
  <c r="F5063" i="2"/>
  <c r="F5064" i="2"/>
  <c r="F5065" i="2"/>
  <c r="F5066" i="2"/>
  <c r="F5067" i="2"/>
  <c r="F5068" i="2"/>
  <c r="F5069" i="2"/>
  <c r="F5070" i="2"/>
  <c r="F5071" i="2"/>
  <c r="F5072" i="2"/>
  <c r="F5073" i="2"/>
  <c r="F5074" i="2"/>
  <c r="F5075" i="2"/>
  <c r="F5076" i="2"/>
  <c r="F5077" i="2"/>
  <c r="F5078" i="2"/>
  <c r="F5079" i="2"/>
  <c r="F5080" i="2"/>
  <c r="F5081" i="2"/>
  <c r="F5082" i="2"/>
  <c r="F5083" i="2"/>
  <c r="F5084" i="2"/>
  <c r="F5085" i="2"/>
  <c r="F5086" i="2"/>
  <c r="F5087" i="2"/>
  <c r="F5088" i="2"/>
  <c r="F5089" i="2"/>
  <c r="F5090" i="2"/>
  <c r="F5091" i="2"/>
  <c r="F5092" i="2"/>
  <c r="F5093" i="2"/>
  <c r="F5094" i="2"/>
  <c r="F5095" i="2"/>
  <c r="F5096" i="2"/>
  <c r="F5097" i="2"/>
  <c r="F5098" i="2"/>
  <c r="F5099" i="2"/>
  <c r="F5100" i="2"/>
  <c r="F5101" i="2"/>
  <c r="F5102" i="2"/>
  <c r="F5103" i="2"/>
  <c r="F5104" i="2"/>
  <c r="F5105" i="2"/>
  <c r="F5106" i="2"/>
  <c r="F5107" i="2"/>
  <c r="F5108" i="2"/>
  <c r="F5109" i="2"/>
  <c r="F5110" i="2"/>
  <c r="F5111" i="2"/>
  <c r="F5112" i="2"/>
  <c r="F5113" i="2"/>
  <c r="F5114" i="2"/>
  <c r="F5115" i="2"/>
  <c r="F5116" i="2"/>
  <c r="F5117" i="2"/>
  <c r="F5118" i="2"/>
  <c r="F5119" i="2"/>
  <c r="F5120" i="2"/>
  <c r="F5121" i="2"/>
  <c r="F5122" i="2"/>
  <c r="F5123" i="2"/>
  <c r="F5124" i="2"/>
  <c r="F5125" i="2"/>
  <c r="F5126" i="2"/>
  <c r="F5127" i="2"/>
  <c r="F5128" i="2"/>
  <c r="F5129" i="2"/>
  <c r="F5130" i="2"/>
  <c r="F5131" i="2"/>
  <c r="F5132" i="2"/>
  <c r="F5133" i="2"/>
  <c r="F5134" i="2"/>
  <c r="F5135" i="2"/>
  <c r="F5136" i="2"/>
  <c r="F5137" i="2"/>
  <c r="F5138" i="2"/>
  <c r="F5139" i="2"/>
  <c r="F5140" i="2"/>
  <c r="F5141" i="2"/>
  <c r="F5142" i="2"/>
  <c r="F5143" i="2"/>
  <c r="F5144" i="2"/>
  <c r="F5145" i="2"/>
  <c r="F5146" i="2"/>
  <c r="F5147" i="2"/>
  <c r="F5148" i="2"/>
  <c r="F5149" i="2"/>
  <c r="F5150" i="2"/>
  <c r="F5151" i="2"/>
  <c r="F5152" i="2"/>
  <c r="F5153" i="2"/>
  <c r="F5154" i="2"/>
  <c r="F5155" i="2"/>
  <c r="F5156" i="2"/>
  <c r="F5157" i="2"/>
  <c r="F5158" i="2"/>
  <c r="F5159" i="2"/>
  <c r="F5160" i="2"/>
  <c r="F5161" i="2"/>
  <c r="F5162" i="2"/>
  <c r="F5163" i="2"/>
  <c r="F5164" i="2"/>
  <c r="F5165" i="2"/>
  <c r="F5166" i="2"/>
  <c r="F5167" i="2"/>
  <c r="F5168" i="2"/>
  <c r="F5169" i="2"/>
  <c r="F5170" i="2"/>
  <c r="F5171" i="2"/>
  <c r="F5172" i="2"/>
  <c r="F5173" i="2"/>
  <c r="F5174" i="2"/>
  <c r="F5175" i="2"/>
  <c r="F5176" i="2"/>
  <c r="F5177" i="2"/>
  <c r="F5178" i="2"/>
  <c r="F5179" i="2"/>
  <c r="F5180" i="2"/>
  <c r="F5181" i="2"/>
  <c r="F5182" i="2"/>
  <c r="F5183" i="2"/>
  <c r="F5184" i="2"/>
  <c r="F5185" i="2"/>
  <c r="F5186" i="2"/>
  <c r="F5187" i="2"/>
  <c r="F5188" i="2"/>
  <c r="F5189" i="2"/>
  <c r="F5190" i="2"/>
  <c r="F5191" i="2"/>
  <c r="F5192" i="2"/>
  <c r="F5193" i="2"/>
  <c r="F5194" i="2"/>
  <c r="F5195" i="2"/>
  <c r="F5196" i="2"/>
  <c r="F5197" i="2"/>
  <c r="F5198" i="2"/>
  <c r="F5199" i="2"/>
  <c r="F5200" i="2"/>
  <c r="F5201" i="2"/>
  <c r="F5202" i="2"/>
  <c r="F5203" i="2"/>
  <c r="F5204" i="2"/>
  <c r="F5205" i="2"/>
  <c r="F5206" i="2"/>
  <c r="F5207" i="2"/>
  <c r="F5208" i="2"/>
  <c r="F5209" i="2"/>
  <c r="F5210" i="2"/>
  <c r="F5211" i="2"/>
  <c r="F5212" i="2"/>
  <c r="F5213" i="2"/>
  <c r="F5214" i="2"/>
  <c r="F5215" i="2"/>
  <c r="F5216" i="2"/>
  <c r="F5217" i="2"/>
  <c r="F5218" i="2"/>
  <c r="F5219" i="2"/>
  <c r="F5220" i="2"/>
  <c r="F5221" i="2"/>
  <c r="F5222" i="2"/>
  <c r="F5223" i="2"/>
  <c r="F5224" i="2"/>
  <c r="F5225" i="2"/>
  <c r="F5226" i="2"/>
  <c r="F5227" i="2"/>
  <c r="F5228" i="2"/>
  <c r="F5229" i="2"/>
  <c r="F5230" i="2"/>
  <c r="F5231" i="2"/>
  <c r="F5232" i="2"/>
  <c r="F5233" i="2"/>
  <c r="F5234" i="2"/>
  <c r="F5235" i="2"/>
  <c r="F5236" i="2"/>
  <c r="F5237" i="2"/>
  <c r="F5238" i="2"/>
  <c r="F5239" i="2"/>
  <c r="F5240" i="2"/>
  <c r="F5241" i="2"/>
  <c r="F5242" i="2"/>
  <c r="F5243" i="2"/>
  <c r="F5244" i="2"/>
  <c r="F5245" i="2"/>
  <c r="F5246" i="2"/>
  <c r="F5247" i="2"/>
  <c r="F5248" i="2"/>
  <c r="F5249" i="2"/>
  <c r="F5250" i="2"/>
  <c r="F5251" i="2"/>
  <c r="F5252" i="2"/>
  <c r="F5253" i="2"/>
  <c r="F5254" i="2"/>
  <c r="F5255" i="2"/>
  <c r="F5256" i="2"/>
  <c r="F5257" i="2"/>
  <c r="F5258" i="2"/>
  <c r="F5259" i="2"/>
  <c r="F5260" i="2"/>
  <c r="F5261" i="2"/>
  <c r="F5262" i="2"/>
  <c r="F5263" i="2"/>
  <c r="F5264" i="2"/>
  <c r="F5265" i="2"/>
  <c r="F5266" i="2"/>
  <c r="F5267" i="2"/>
  <c r="F5268" i="2"/>
  <c r="F5269" i="2"/>
  <c r="F5270" i="2"/>
  <c r="F5271" i="2"/>
  <c r="F5272" i="2"/>
  <c r="F5273" i="2"/>
  <c r="F5274" i="2"/>
  <c r="F5275" i="2"/>
  <c r="F5276" i="2"/>
  <c r="F5277" i="2"/>
  <c r="F5278" i="2"/>
  <c r="F5279" i="2"/>
  <c r="F5280" i="2"/>
  <c r="F5281" i="2"/>
  <c r="F5282" i="2"/>
  <c r="F5283" i="2"/>
  <c r="F5284" i="2"/>
  <c r="F5285" i="2"/>
  <c r="F5286" i="2"/>
  <c r="F5287" i="2"/>
  <c r="F5288" i="2"/>
  <c r="F5289" i="2"/>
  <c r="F5290" i="2"/>
  <c r="F5291" i="2"/>
  <c r="F5292" i="2"/>
  <c r="F5293" i="2"/>
  <c r="F5294" i="2"/>
  <c r="F5295" i="2"/>
  <c r="F5296" i="2"/>
  <c r="F5297" i="2"/>
  <c r="F5298" i="2"/>
  <c r="F5299" i="2"/>
  <c r="F5300" i="2"/>
  <c r="F5301" i="2"/>
  <c r="F5302" i="2"/>
  <c r="F5303" i="2"/>
  <c r="F5304" i="2"/>
  <c r="F5305" i="2"/>
  <c r="F5306" i="2"/>
  <c r="F5307" i="2"/>
  <c r="F5308" i="2"/>
  <c r="F5309" i="2"/>
  <c r="F5310" i="2"/>
  <c r="F5311" i="2"/>
  <c r="F5312" i="2"/>
  <c r="F5313" i="2"/>
  <c r="F5314" i="2"/>
  <c r="F5315" i="2"/>
  <c r="F5316" i="2"/>
  <c r="F5317" i="2"/>
  <c r="F5318" i="2"/>
  <c r="F5319" i="2"/>
  <c r="F5320" i="2"/>
  <c r="F5321" i="2"/>
  <c r="F5322" i="2"/>
  <c r="F5323" i="2"/>
  <c r="F5324" i="2"/>
  <c r="F5325" i="2"/>
  <c r="F5326" i="2"/>
  <c r="F5327" i="2"/>
  <c r="F5328" i="2"/>
  <c r="F5329" i="2"/>
  <c r="F5330" i="2"/>
  <c r="F5331" i="2"/>
  <c r="F5332" i="2"/>
  <c r="F5333" i="2"/>
  <c r="F5334" i="2"/>
  <c r="F5335" i="2"/>
  <c r="F5336" i="2"/>
  <c r="F5337" i="2"/>
  <c r="F5338" i="2"/>
  <c r="F5339" i="2"/>
  <c r="F5340" i="2"/>
  <c r="F5341" i="2"/>
  <c r="F5342" i="2"/>
  <c r="F5343" i="2"/>
  <c r="F5344" i="2"/>
  <c r="F5345" i="2"/>
  <c r="F5346" i="2"/>
  <c r="F5347" i="2"/>
  <c r="F5348" i="2"/>
  <c r="F5349" i="2"/>
  <c r="F5350" i="2"/>
  <c r="F5351" i="2"/>
  <c r="F5352" i="2"/>
  <c r="F5353" i="2"/>
  <c r="F5354" i="2"/>
  <c r="F5355" i="2"/>
  <c r="F5356" i="2"/>
  <c r="F5357" i="2"/>
  <c r="F5358" i="2"/>
  <c r="F5359" i="2"/>
  <c r="F5360" i="2"/>
  <c r="F5361" i="2"/>
  <c r="F5362" i="2"/>
  <c r="F5363" i="2"/>
  <c r="F5364" i="2"/>
  <c r="F5365" i="2"/>
  <c r="F5366" i="2"/>
  <c r="F5367" i="2"/>
  <c r="F5368" i="2"/>
  <c r="F5369" i="2"/>
  <c r="F5370" i="2"/>
  <c r="F5371" i="2"/>
  <c r="F5372" i="2"/>
  <c r="F5373" i="2"/>
  <c r="F5374" i="2"/>
  <c r="F5375" i="2"/>
  <c r="F5376" i="2"/>
  <c r="F5377" i="2"/>
  <c r="F5378" i="2"/>
  <c r="F5379" i="2"/>
  <c r="F5380" i="2"/>
  <c r="F5381" i="2"/>
  <c r="F5382" i="2"/>
  <c r="F5383" i="2"/>
  <c r="F5384" i="2"/>
  <c r="F5385" i="2"/>
  <c r="F5386" i="2"/>
  <c r="F5387" i="2"/>
  <c r="F5388" i="2"/>
  <c r="F5389" i="2"/>
  <c r="F5390" i="2"/>
  <c r="F5391" i="2"/>
  <c r="F5392" i="2"/>
  <c r="F5393" i="2"/>
  <c r="F5394" i="2"/>
  <c r="F5395" i="2"/>
  <c r="F5396" i="2"/>
  <c r="F5397" i="2"/>
  <c r="F5398" i="2"/>
  <c r="F5399" i="2"/>
  <c r="F5400" i="2"/>
  <c r="F5401" i="2"/>
  <c r="F5402" i="2"/>
  <c r="F5403" i="2"/>
  <c r="F5404" i="2"/>
  <c r="F5405" i="2"/>
  <c r="F5406" i="2"/>
  <c r="F5407" i="2"/>
  <c r="F5408" i="2"/>
  <c r="F5409" i="2"/>
  <c r="F5410" i="2"/>
  <c r="F5411" i="2"/>
  <c r="F5412" i="2"/>
  <c r="F5413" i="2"/>
  <c r="F5414" i="2"/>
  <c r="F5415" i="2"/>
  <c r="F5416" i="2"/>
  <c r="F5417" i="2"/>
  <c r="F5418" i="2"/>
  <c r="F5419" i="2"/>
  <c r="F5420" i="2"/>
  <c r="F5421" i="2"/>
  <c r="F5422" i="2"/>
  <c r="F5423" i="2"/>
  <c r="F5424" i="2"/>
  <c r="F5425" i="2"/>
  <c r="F5426" i="2"/>
  <c r="F5427" i="2"/>
  <c r="F5428" i="2"/>
  <c r="F5429" i="2"/>
  <c r="F5430" i="2"/>
  <c r="F5431" i="2"/>
  <c r="F5432" i="2"/>
  <c r="F5433" i="2"/>
  <c r="F5434" i="2"/>
  <c r="F5435" i="2"/>
  <c r="F5436" i="2"/>
  <c r="F5437" i="2"/>
  <c r="F5438" i="2"/>
  <c r="F5439" i="2"/>
  <c r="F5440" i="2"/>
  <c r="F5441" i="2"/>
  <c r="F5442" i="2"/>
  <c r="F5443" i="2"/>
  <c r="F5444" i="2"/>
  <c r="F5445" i="2"/>
  <c r="F5446" i="2"/>
  <c r="F5447" i="2"/>
  <c r="F5448" i="2"/>
  <c r="F5449" i="2"/>
  <c r="F5450" i="2"/>
  <c r="F5451" i="2"/>
  <c r="F5452" i="2"/>
  <c r="F5453" i="2"/>
  <c r="F5454" i="2"/>
  <c r="F5455" i="2"/>
  <c r="F5456" i="2"/>
  <c r="F5457" i="2"/>
  <c r="F5458" i="2"/>
  <c r="F5459" i="2"/>
  <c r="F5460" i="2"/>
  <c r="F5461" i="2"/>
  <c r="F5462" i="2"/>
  <c r="F5463" i="2"/>
  <c r="F5464" i="2"/>
  <c r="F5465" i="2"/>
  <c r="F5466" i="2"/>
  <c r="F5467" i="2"/>
  <c r="F5468" i="2"/>
  <c r="F5469" i="2"/>
  <c r="F5470" i="2"/>
  <c r="F5471" i="2"/>
  <c r="F5472" i="2"/>
  <c r="F5473" i="2"/>
  <c r="F5474" i="2"/>
  <c r="F5475" i="2"/>
  <c r="F5476" i="2"/>
  <c r="F5477" i="2"/>
  <c r="F5478" i="2"/>
  <c r="F5479" i="2"/>
  <c r="F5480" i="2"/>
  <c r="F5481" i="2"/>
  <c r="F5482" i="2"/>
  <c r="F5483" i="2"/>
  <c r="F5484" i="2"/>
  <c r="F5485" i="2"/>
  <c r="F5486" i="2"/>
  <c r="F5487" i="2"/>
  <c r="F5488" i="2"/>
  <c r="F5489" i="2"/>
  <c r="F5490" i="2"/>
  <c r="F5491" i="2"/>
  <c r="F5492" i="2"/>
  <c r="F5493" i="2"/>
  <c r="F5494" i="2"/>
  <c r="F5495" i="2"/>
  <c r="F5496" i="2"/>
  <c r="F5497" i="2"/>
  <c r="F5498" i="2"/>
  <c r="F5499" i="2"/>
  <c r="F5500" i="2"/>
  <c r="F5501" i="2"/>
  <c r="F5502" i="2"/>
  <c r="F5503" i="2"/>
  <c r="F5504" i="2"/>
  <c r="F5505" i="2"/>
  <c r="F5506" i="2"/>
  <c r="F5507" i="2"/>
  <c r="F5508" i="2"/>
  <c r="F5509" i="2"/>
  <c r="F5510" i="2"/>
  <c r="F5511" i="2"/>
  <c r="F5512" i="2"/>
  <c r="F5513" i="2"/>
  <c r="F5514" i="2"/>
  <c r="F5515" i="2"/>
  <c r="F5516" i="2"/>
  <c r="F5517" i="2"/>
  <c r="F5518" i="2"/>
  <c r="F5519" i="2"/>
  <c r="F5520" i="2"/>
  <c r="F5521" i="2"/>
  <c r="F5522" i="2"/>
  <c r="F5523" i="2"/>
  <c r="F5524" i="2"/>
  <c r="F5525" i="2"/>
  <c r="F5526" i="2"/>
  <c r="F5527" i="2"/>
  <c r="F5528" i="2"/>
  <c r="F5529" i="2"/>
  <c r="F5530" i="2"/>
  <c r="F5531" i="2"/>
  <c r="F5532" i="2"/>
  <c r="F5533" i="2"/>
  <c r="F5534" i="2"/>
  <c r="F5535" i="2"/>
  <c r="F5536" i="2"/>
  <c r="F5537" i="2"/>
  <c r="F5538" i="2"/>
  <c r="F5539" i="2"/>
  <c r="F5540" i="2"/>
  <c r="F5541" i="2"/>
  <c r="F5542" i="2"/>
  <c r="F5543" i="2"/>
  <c r="F5544" i="2"/>
  <c r="F5545" i="2"/>
  <c r="F5546" i="2"/>
  <c r="F5547" i="2"/>
  <c r="F5548" i="2"/>
  <c r="F5549" i="2"/>
  <c r="F5550" i="2"/>
  <c r="F5551" i="2"/>
  <c r="F5552" i="2"/>
  <c r="F5553" i="2"/>
  <c r="F5554" i="2"/>
  <c r="F5555" i="2"/>
  <c r="F5556" i="2"/>
  <c r="F5557" i="2"/>
  <c r="F5558" i="2"/>
  <c r="F5559" i="2"/>
  <c r="F5560" i="2"/>
  <c r="F5561" i="2"/>
  <c r="F5562" i="2"/>
  <c r="F5563" i="2"/>
  <c r="F5564" i="2"/>
  <c r="F5565" i="2"/>
  <c r="F5566" i="2"/>
  <c r="F5567" i="2"/>
  <c r="F5568" i="2"/>
  <c r="F5569" i="2"/>
  <c r="F5570" i="2"/>
  <c r="F5571" i="2"/>
  <c r="F5572" i="2"/>
  <c r="F5573" i="2"/>
  <c r="F5574" i="2"/>
  <c r="F5575" i="2"/>
  <c r="F5576" i="2"/>
  <c r="F5577" i="2"/>
  <c r="F5578" i="2"/>
  <c r="F5579" i="2"/>
  <c r="F5580" i="2"/>
  <c r="F5581" i="2"/>
  <c r="F5582" i="2"/>
  <c r="F5583" i="2"/>
  <c r="F5584" i="2"/>
  <c r="F5585" i="2"/>
  <c r="F5586" i="2"/>
  <c r="F5587" i="2"/>
  <c r="F5588" i="2"/>
  <c r="F5589" i="2"/>
  <c r="F5590" i="2"/>
  <c r="F5591" i="2"/>
  <c r="F5592" i="2"/>
  <c r="F5593" i="2"/>
  <c r="F5594" i="2"/>
  <c r="F5595" i="2"/>
  <c r="F5596" i="2"/>
  <c r="F5597" i="2"/>
  <c r="F5598" i="2"/>
  <c r="F5599" i="2"/>
  <c r="F5600" i="2"/>
  <c r="F5601" i="2"/>
  <c r="F5602" i="2"/>
  <c r="F5603" i="2"/>
  <c r="F5604" i="2"/>
  <c r="F5605" i="2"/>
  <c r="F5606" i="2"/>
  <c r="F5607" i="2"/>
  <c r="F5608" i="2"/>
  <c r="F5609" i="2"/>
  <c r="F5610" i="2"/>
  <c r="F5611" i="2"/>
  <c r="F5612" i="2"/>
  <c r="F5613" i="2"/>
  <c r="F5614" i="2"/>
  <c r="F5615" i="2"/>
  <c r="F5616" i="2"/>
  <c r="F5617" i="2"/>
  <c r="F5618" i="2"/>
  <c r="F5619" i="2"/>
  <c r="F5620" i="2"/>
  <c r="F5621" i="2"/>
  <c r="F5622" i="2"/>
  <c r="F5623" i="2"/>
  <c r="F5624" i="2"/>
  <c r="F5625" i="2"/>
  <c r="F5626" i="2"/>
  <c r="F5627" i="2"/>
  <c r="F5628" i="2"/>
  <c r="F5629" i="2"/>
  <c r="F5630" i="2"/>
  <c r="F5631" i="2"/>
  <c r="F5632" i="2"/>
  <c r="F5633" i="2"/>
  <c r="F5634" i="2"/>
  <c r="F5635" i="2"/>
  <c r="F5636" i="2"/>
  <c r="F5637" i="2"/>
  <c r="F5638" i="2"/>
  <c r="F5639" i="2"/>
  <c r="F5640" i="2"/>
  <c r="F5641" i="2"/>
  <c r="F5642" i="2"/>
  <c r="F5643" i="2"/>
  <c r="F5644" i="2"/>
  <c r="F5645" i="2"/>
  <c r="F5646" i="2"/>
  <c r="F5647" i="2"/>
  <c r="F5648" i="2"/>
  <c r="F5649" i="2"/>
  <c r="F5650" i="2"/>
  <c r="F5651" i="2"/>
  <c r="F5652" i="2"/>
  <c r="F5653" i="2"/>
  <c r="F5654" i="2"/>
  <c r="F5655" i="2"/>
  <c r="F5656" i="2"/>
  <c r="F5657" i="2"/>
  <c r="F5658" i="2"/>
  <c r="F5659" i="2"/>
  <c r="F5660" i="2"/>
  <c r="F5661" i="2"/>
  <c r="F5662" i="2"/>
  <c r="F5663" i="2"/>
  <c r="F5664" i="2"/>
  <c r="F5665" i="2"/>
  <c r="F5666" i="2"/>
  <c r="F5667" i="2"/>
  <c r="F5668" i="2"/>
  <c r="F5669" i="2"/>
  <c r="F5670" i="2"/>
  <c r="F5671" i="2"/>
  <c r="F5672" i="2"/>
  <c r="F5673" i="2"/>
  <c r="F5674" i="2"/>
  <c r="F5675" i="2"/>
  <c r="F5676" i="2"/>
  <c r="F5677" i="2"/>
  <c r="F5678" i="2"/>
  <c r="F5679" i="2"/>
  <c r="F5680" i="2"/>
  <c r="F5681" i="2"/>
  <c r="F5682" i="2"/>
  <c r="F5683" i="2"/>
  <c r="F5684" i="2"/>
  <c r="F5685" i="2"/>
  <c r="F5686" i="2"/>
  <c r="F5687" i="2"/>
  <c r="F5688" i="2"/>
  <c r="F5689" i="2"/>
  <c r="F5690" i="2"/>
  <c r="F5691" i="2"/>
  <c r="F5692" i="2"/>
  <c r="F5693" i="2"/>
  <c r="F5694" i="2"/>
  <c r="F5695" i="2"/>
  <c r="F5696" i="2"/>
  <c r="F5697" i="2"/>
  <c r="F5698" i="2"/>
  <c r="F5699" i="2"/>
  <c r="F5700" i="2"/>
  <c r="F5701" i="2"/>
  <c r="F5702" i="2"/>
  <c r="F5703" i="2"/>
  <c r="F5704" i="2"/>
  <c r="F5705" i="2"/>
  <c r="F5706" i="2"/>
  <c r="F5707" i="2"/>
  <c r="F5708" i="2"/>
  <c r="F5709" i="2"/>
  <c r="F5710" i="2"/>
  <c r="F5711" i="2"/>
  <c r="F5712" i="2"/>
  <c r="F5713" i="2"/>
  <c r="F5714" i="2"/>
  <c r="F5715" i="2"/>
  <c r="F5716" i="2"/>
  <c r="F5717" i="2"/>
  <c r="F5718" i="2"/>
  <c r="F5719" i="2"/>
  <c r="F5720" i="2"/>
  <c r="F5721" i="2"/>
  <c r="F5722" i="2"/>
  <c r="F5723" i="2"/>
  <c r="F5724" i="2"/>
  <c r="F5725" i="2"/>
  <c r="F5726" i="2"/>
  <c r="F5727" i="2"/>
  <c r="F5728" i="2"/>
  <c r="F5729" i="2"/>
  <c r="F5730" i="2"/>
  <c r="F5731" i="2"/>
  <c r="F5732" i="2"/>
  <c r="F5733" i="2"/>
  <c r="F5734" i="2"/>
  <c r="F5735" i="2"/>
  <c r="F5736" i="2"/>
  <c r="F5737" i="2"/>
  <c r="F5738" i="2"/>
  <c r="F5739" i="2"/>
  <c r="F5740" i="2"/>
  <c r="F5741" i="2"/>
  <c r="F5742" i="2"/>
  <c r="F5743" i="2"/>
  <c r="F5744" i="2"/>
  <c r="F5745" i="2"/>
  <c r="F5746" i="2"/>
  <c r="F5747" i="2"/>
  <c r="F5748" i="2"/>
  <c r="F5749" i="2"/>
  <c r="F5750" i="2"/>
  <c r="F5751" i="2"/>
  <c r="F5752" i="2"/>
  <c r="F5753" i="2"/>
  <c r="F5754" i="2"/>
  <c r="F5755" i="2"/>
  <c r="F5756" i="2"/>
  <c r="F5757" i="2"/>
  <c r="F5758" i="2"/>
  <c r="F5759" i="2"/>
  <c r="F5760" i="2"/>
  <c r="F5761" i="2"/>
  <c r="F5762" i="2"/>
  <c r="F5763" i="2"/>
  <c r="F5764" i="2"/>
  <c r="F5765" i="2"/>
  <c r="F5766" i="2"/>
  <c r="F5767" i="2"/>
  <c r="F5768" i="2"/>
  <c r="F5769" i="2"/>
  <c r="F5770" i="2"/>
  <c r="F5771" i="2"/>
  <c r="F5772" i="2"/>
  <c r="F5773" i="2"/>
  <c r="F5774" i="2"/>
  <c r="F5775" i="2"/>
  <c r="F5776" i="2"/>
  <c r="F5777" i="2"/>
  <c r="F5778" i="2"/>
  <c r="F5779" i="2"/>
  <c r="F5780" i="2"/>
  <c r="F5781" i="2"/>
  <c r="F5782" i="2"/>
  <c r="F5783" i="2"/>
  <c r="F5784" i="2"/>
  <c r="F5785" i="2"/>
  <c r="F5786" i="2"/>
  <c r="F5787" i="2"/>
  <c r="F5788" i="2"/>
  <c r="F5789" i="2"/>
  <c r="F5790" i="2"/>
  <c r="F5791" i="2"/>
  <c r="F5792" i="2"/>
  <c r="F5793" i="2"/>
  <c r="F5794" i="2"/>
  <c r="F5795" i="2"/>
  <c r="F5796" i="2"/>
  <c r="F5797" i="2"/>
  <c r="F5798" i="2"/>
  <c r="F5799" i="2"/>
  <c r="F5800" i="2"/>
  <c r="F5801" i="2"/>
  <c r="F5802" i="2"/>
  <c r="F5803" i="2"/>
  <c r="F5804" i="2"/>
  <c r="F5805" i="2"/>
  <c r="F5806" i="2"/>
  <c r="F5807" i="2"/>
  <c r="F5808" i="2"/>
  <c r="F5809" i="2"/>
  <c r="F5810" i="2"/>
  <c r="F5811" i="2"/>
  <c r="F5812" i="2"/>
  <c r="F5813" i="2"/>
  <c r="F5814" i="2"/>
  <c r="F5815" i="2"/>
  <c r="F5816" i="2"/>
  <c r="F5817" i="2"/>
  <c r="F5818" i="2"/>
  <c r="F5819" i="2"/>
  <c r="F5820" i="2"/>
  <c r="F5821" i="2"/>
  <c r="F5822" i="2"/>
  <c r="F5823" i="2"/>
  <c r="F5824" i="2"/>
  <c r="F5825" i="2"/>
  <c r="F5826" i="2"/>
  <c r="F5827" i="2"/>
  <c r="F5828" i="2"/>
  <c r="F5829" i="2"/>
  <c r="F5830" i="2"/>
  <c r="F5831" i="2"/>
  <c r="F5832" i="2"/>
  <c r="F5833" i="2"/>
  <c r="F5834" i="2"/>
  <c r="F5835" i="2"/>
  <c r="F5836" i="2"/>
  <c r="F5837" i="2"/>
  <c r="F5838" i="2"/>
  <c r="F5839" i="2"/>
  <c r="F5840" i="2"/>
  <c r="F5841" i="2"/>
  <c r="F5842" i="2"/>
  <c r="F5843" i="2"/>
  <c r="F5844" i="2"/>
  <c r="F5845" i="2"/>
  <c r="F5846" i="2"/>
  <c r="F5847" i="2"/>
  <c r="F5848" i="2"/>
  <c r="F5849" i="2"/>
  <c r="F5850" i="2"/>
  <c r="F5851" i="2"/>
  <c r="F5852" i="2"/>
  <c r="F5853" i="2"/>
  <c r="F5854" i="2"/>
  <c r="F5855" i="2"/>
  <c r="F5856" i="2"/>
  <c r="F5857" i="2"/>
  <c r="F5858" i="2"/>
  <c r="F5859" i="2"/>
  <c r="F5860" i="2"/>
  <c r="F5861" i="2"/>
  <c r="F5862" i="2"/>
  <c r="F5863" i="2"/>
  <c r="F5864" i="2"/>
  <c r="F5865" i="2"/>
  <c r="F5866" i="2"/>
  <c r="F5867" i="2"/>
  <c r="F5868" i="2"/>
  <c r="F5869" i="2"/>
  <c r="F5870" i="2"/>
  <c r="F5871" i="2"/>
  <c r="F5872" i="2"/>
  <c r="F5873" i="2"/>
  <c r="F5874" i="2"/>
  <c r="F5875" i="2"/>
  <c r="F5876" i="2"/>
  <c r="F5877" i="2"/>
  <c r="F5878" i="2"/>
  <c r="F5879" i="2"/>
  <c r="F5880" i="2"/>
  <c r="F5881" i="2"/>
  <c r="F5882" i="2"/>
  <c r="F5883" i="2"/>
  <c r="F5884" i="2"/>
  <c r="F5885" i="2"/>
  <c r="F5886" i="2"/>
  <c r="F5887" i="2"/>
  <c r="F5888" i="2"/>
  <c r="F5889" i="2"/>
  <c r="F5890" i="2"/>
  <c r="F5891" i="2"/>
  <c r="F5892" i="2"/>
  <c r="F5893" i="2"/>
  <c r="F5894" i="2"/>
  <c r="F5895" i="2"/>
  <c r="F5896" i="2"/>
  <c r="F5897" i="2"/>
  <c r="F5898" i="2"/>
  <c r="F5899" i="2"/>
  <c r="F5900" i="2"/>
  <c r="F5901" i="2"/>
  <c r="F5902" i="2"/>
  <c r="F5903" i="2"/>
  <c r="F5904" i="2"/>
  <c r="F5905" i="2"/>
  <c r="F5906" i="2"/>
  <c r="F5907" i="2"/>
  <c r="F5908" i="2"/>
  <c r="F5909" i="2"/>
  <c r="F5910" i="2"/>
  <c r="F5911" i="2"/>
  <c r="F5912" i="2"/>
  <c r="F5913" i="2"/>
  <c r="F5914" i="2"/>
  <c r="F5915" i="2"/>
  <c r="F5916" i="2"/>
  <c r="F5917" i="2"/>
  <c r="F5918" i="2"/>
  <c r="F5919" i="2"/>
  <c r="F5920" i="2"/>
  <c r="F5921" i="2"/>
  <c r="F5922" i="2"/>
  <c r="F5923" i="2"/>
  <c r="F5924" i="2"/>
  <c r="F5925" i="2"/>
  <c r="F5926" i="2"/>
  <c r="F5927" i="2"/>
  <c r="F5928" i="2"/>
  <c r="F5929" i="2"/>
  <c r="F5930" i="2"/>
  <c r="F5931" i="2"/>
  <c r="F5932" i="2"/>
  <c r="F5933" i="2"/>
  <c r="F5934" i="2"/>
  <c r="F5935" i="2"/>
  <c r="F5936" i="2"/>
  <c r="F5937" i="2"/>
  <c r="F5938" i="2"/>
  <c r="F5939" i="2"/>
  <c r="F5940" i="2"/>
  <c r="F5941" i="2"/>
  <c r="F5942" i="2"/>
  <c r="F5943" i="2"/>
  <c r="F5944" i="2"/>
  <c r="F5945" i="2"/>
  <c r="F5946" i="2"/>
  <c r="F5947" i="2"/>
  <c r="F5948" i="2"/>
  <c r="F5949" i="2"/>
  <c r="F5950" i="2"/>
  <c r="F5951" i="2"/>
  <c r="F5952" i="2"/>
  <c r="F5953" i="2"/>
  <c r="F5954" i="2"/>
  <c r="F5955" i="2"/>
  <c r="F5956" i="2"/>
  <c r="F5957" i="2"/>
  <c r="F5958" i="2"/>
  <c r="F5959" i="2"/>
  <c r="F5960" i="2"/>
  <c r="F5961" i="2"/>
  <c r="F5962" i="2"/>
  <c r="F5963" i="2"/>
  <c r="F5964" i="2"/>
  <c r="F5965" i="2"/>
  <c r="F5966" i="2"/>
  <c r="F5967" i="2"/>
  <c r="F5968" i="2"/>
  <c r="F5969" i="2"/>
  <c r="F5970" i="2"/>
  <c r="F5971" i="2"/>
  <c r="F5972" i="2"/>
  <c r="F5973" i="2"/>
  <c r="F5974" i="2"/>
  <c r="F5975" i="2"/>
  <c r="F5976" i="2"/>
  <c r="F5977" i="2"/>
  <c r="F5978" i="2"/>
  <c r="F5979" i="2"/>
  <c r="F5980" i="2"/>
  <c r="F5981" i="2"/>
  <c r="F5982" i="2"/>
  <c r="F5983" i="2"/>
  <c r="F5984" i="2"/>
  <c r="F5985" i="2"/>
  <c r="F5986" i="2"/>
  <c r="F5987" i="2"/>
  <c r="F5988" i="2"/>
  <c r="F5989" i="2"/>
  <c r="F5990" i="2"/>
  <c r="F5991" i="2"/>
  <c r="F5992" i="2"/>
  <c r="F5993" i="2"/>
  <c r="F5994" i="2"/>
  <c r="F5995" i="2"/>
  <c r="F5996" i="2"/>
  <c r="F5997" i="2"/>
  <c r="F5998" i="2"/>
  <c r="F5999" i="2"/>
  <c r="F6000" i="2"/>
  <c r="F6001" i="2"/>
  <c r="F6002" i="2"/>
  <c r="F6003" i="2"/>
  <c r="F6004" i="2"/>
  <c r="F6005" i="2"/>
  <c r="F6006" i="2"/>
  <c r="F6007" i="2"/>
  <c r="F6008" i="2"/>
  <c r="F6009" i="2"/>
  <c r="F6010" i="2"/>
  <c r="F6011" i="2"/>
  <c r="F6012" i="2"/>
  <c r="F6013" i="2"/>
  <c r="F6014" i="2"/>
  <c r="F6015" i="2"/>
  <c r="F6016" i="2"/>
  <c r="F6017" i="2"/>
  <c r="F6018" i="2"/>
  <c r="F6019" i="2"/>
  <c r="F6020" i="2"/>
  <c r="F6021" i="2"/>
  <c r="F6022" i="2"/>
  <c r="F6023" i="2"/>
  <c r="F6024" i="2"/>
  <c r="F6025" i="2"/>
  <c r="F6026" i="2"/>
  <c r="F6027" i="2"/>
  <c r="F6028" i="2"/>
  <c r="F6029" i="2"/>
  <c r="F6030" i="2"/>
  <c r="F6031" i="2"/>
  <c r="F6032" i="2"/>
  <c r="F6033" i="2"/>
  <c r="F6034" i="2"/>
  <c r="F6035" i="2"/>
  <c r="F6036" i="2"/>
  <c r="F6037" i="2"/>
  <c r="F6038" i="2"/>
  <c r="F6039" i="2"/>
  <c r="F6040" i="2"/>
  <c r="F6041" i="2"/>
  <c r="F6042" i="2"/>
  <c r="F6043" i="2"/>
  <c r="F6044" i="2"/>
  <c r="F6045" i="2"/>
  <c r="F6046" i="2"/>
  <c r="F6047" i="2"/>
  <c r="F6048" i="2"/>
  <c r="F6049" i="2"/>
  <c r="F6050" i="2"/>
  <c r="F6051" i="2"/>
  <c r="F6052" i="2"/>
  <c r="F6053" i="2"/>
  <c r="F6054" i="2"/>
  <c r="F6055" i="2"/>
  <c r="F6056" i="2"/>
  <c r="F6057" i="2"/>
  <c r="F6058" i="2"/>
  <c r="F6059" i="2"/>
  <c r="F6060" i="2"/>
  <c r="F6061" i="2"/>
  <c r="F6062" i="2"/>
  <c r="F6063" i="2"/>
  <c r="F6064" i="2"/>
  <c r="F6065" i="2"/>
  <c r="F6066" i="2"/>
  <c r="F6067" i="2"/>
  <c r="F6068" i="2"/>
  <c r="F6069" i="2"/>
  <c r="F6070" i="2"/>
  <c r="F6071" i="2"/>
  <c r="F6072" i="2"/>
  <c r="F6073" i="2"/>
  <c r="F6074" i="2"/>
  <c r="F6075" i="2"/>
  <c r="F6076" i="2"/>
  <c r="F6077" i="2"/>
  <c r="F6078" i="2"/>
  <c r="F6079" i="2"/>
  <c r="F6080" i="2"/>
  <c r="F6081" i="2"/>
  <c r="F6082" i="2"/>
  <c r="F6083" i="2"/>
  <c r="F6084" i="2"/>
  <c r="F6085" i="2"/>
  <c r="F6086" i="2"/>
  <c r="F6087" i="2"/>
  <c r="F6088" i="2"/>
  <c r="F6089" i="2"/>
  <c r="F6090" i="2"/>
  <c r="F6091" i="2"/>
  <c r="F6092" i="2"/>
  <c r="F6093" i="2"/>
  <c r="F6094" i="2"/>
  <c r="F6095" i="2"/>
  <c r="F6096" i="2"/>
  <c r="F6097" i="2"/>
  <c r="F6098" i="2"/>
  <c r="F6099" i="2"/>
  <c r="F6100" i="2"/>
  <c r="F6101" i="2"/>
  <c r="F6102" i="2"/>
  <c r="F6103" i="2"/>
  <c r="F6104" i="2"/>
  <c r="F6105" i="2"/>
  <c r="F6106" i="2"/>
  <c r="F6107" i="2"/>
  <c r="F6108" i="2"/>
  <c r="F6109" i="2"/>
  <c r="F6110" i="2"/>
  <c r="F6111" i="2"/>
  <c r="F6112" i="2"/>
  <c r="F6113" i="2"/>
  <c r="F6114" i="2"/>
  <c r="F6115" i="2"/>
  <c r="F6116" i="2"/>
  <c r="F6117" i="2"/>
  <c r="F6118" i="2"/>
  <c r="F6119" i="2"/>
  <c r="F6120" i="2"/>
  <c r="F6121" i="2"/>
  <c r="F6122" i="2"/>
  <c r="F6123" i="2"/>
  <c r="F6124" i="2"/>
  <c r="F6125" i="2"/>
  <c r="F6126" i="2"/>
  <c r="F6127" i="2"/>
  <c r="F6128" i="2"/>
  <c r="F6129" i="2"/>
  <c r="F6130" i="2"/>
  <c r="F6131" i="2"/>
  <c r="F6132" i="2"/>
  <c r="F6133" i="2"/>
  <c r="F6134" i="2"/>
  <c r="F6135" i="2"/>
  <c r="F6136" i="2"/>
  <c r="F6137" i="2"/>
  <c r="F6138" i="2"/>
  <c r="F6139" i="2"/>
  <c r="F6140" i="2"/>
  <c r="F6141" i="2"/>
  <c r="F6142" i="2"/>
  <c r="F6143" i="2"/>
  <c r="F6144" i="2"/>
  <c r="F6145" i="2"/>
  <c r="F6146" i="2"/>
  <c r="F6147" i="2"/>
  <c r="F6148" i="2"/>
  <c r="F6149" i="2"/>
  <c r="F6150" i="2"/>
  <c r="F6151" i="2"/>
  <c r="F6152" i="2"/>
  <c r="F6153" i="2"/>
  <c r="F6154" i="2"/>
  <c r="F6155" i="2"/>
  <c r="F6156" i="2"/>
  <c r="F6157" i="2"/>
  <c r="F6158" i="2"/>
  <c r="F6159" i="2"/>
  <c r="F6160" i="2"/>
  <c r="F6161" i="2"/>
  <c r="F6162" i="2"/>
  <c r="F6163" i="2"/>
  <c r="F6164" i="2"/>
  <c r="F6165" i="2"/>
  <c r="F6166" i="2"/>
  <c r="F6167" i="2"/>
  <c r="F6168" i="2"/>
  <c r="F6169" i="2"/>
  <c r="F6170" i="2"/>
  <c r="F6171" i="2"/>
  <c r="F6172" i="2"/>
  <c r="F6173" i="2"/>
  <c r="F6174" i="2"/>
  <c r="F6175" i="2"/>
  <c r="F6176" i="2"/>
  <c r="F6177" i="2"/>
  <c r="F6178" i="2"/>
  <c r="F6179" i="2"/>
  <c r="F6180" i="2"/>
  <c r="F6181" i="2"/>
  <c r="F6182" i="2"/>
  <c r="F6183" i="2"/>
  <c r="F6184" i="2"/>
  <c r="F6185" i="2"/>
  <c r="F6186" i="2"/>
  <c r="F6187" i="2"/>
  <c r="F6188" i="2"/>
  <c r="F6189" i="2"/>
  <c r="F6190" i="2"/>
  <c r="F6191" i="2"/>
  <c r="F6192" i="2"/>
  <c r="F6193" i="2"/>
  <c r="F6194" i="2"/>
  <c r="F6195" i="2"/>
  <c r="F6196" i="2"/>
  <c r="F6197" i="2"/>
  <c r="F6198" i="2"/>
  <c r="F6199" i="2"/>
  <c r="F6200" i="2"/>
  <c r="F6201" i="2"/>
  <c r="F6202" i="2"/>
  <c r="F6203" i="2"/>
  <c r="F6204" i="2"/>
  <c r="F6205" i="2"/>
  <c r="F6206" i="2"/>
  <c r="F6207" i="2"/>
  <c r="F6208" i="2"/>
  <c r="F6209" i="2"/>
  <c r="F6210" i="2"/>
  <c r="F6211" i="2"/>
  <c r="F6212" i="2"/>
  <c r="F6213" i="2"/>
  <c r="F6214" i="2"/>
  <c r="F6215" i="2"/>
  <c r="F6216" i="2"/>
  <c r="F6217" i="2"/>
  <c r="F6218" i="2"/>
  <c r="F6219" i="2"/>
  <c r="F6220" i="2"/>
  <c r="F6221" i="2"/>
  <c r="F6222" i="2"/>
  <c r="F6223" i="2"/>
  <c r="F6224" i="2"/>
  <c r="F6225" i="2"/>
  <c r="F6226" i="2"/>
  <c r="F6227" i="2"/>
  <c r="F6228" i="2"/>
  <c r="F6229" i="2"/>
  <c r="F6230" i="2"/>
  <c r="F6231" i="2"/>
  <c r="F6232" i="2"/>
  <c r="F6233" i="2"/>
  <c r="F6234" i="2"/>
  <c r="F6235" i="2"/>
  <c r="F6236" i="2"/>
  <c r="F6237" i="2"/>
  <c r="F6238" i="2"/>
  <c r="F6239" i="2"/>
  <c r="F6240" i="2"/>
  <c r="F6241" i="2"/>
  <c r="F6242" i="2"/>
  <c r="F6243" i="2"/>
  <c r="F6244" i="2"/>
  <c r="F6245" i="2"/>
  <c r="F6246" i="2"/>
  <c r="F6247" i="2"/>
  <c r="F6248" i="2"/>
  <c r="F6249" i="2"/>
  <c r="F6250" i="2"/>
  <c r="F6251" i="2"/>
  <c r="F6252" i="2"/>
  <c r="F6253" i="2"/>
  <c r="F6254" i="2"/>
  <c r="F6255" i="2"/>
  <c r="F6256" i="2"/>
  <c r="F6257" i="2"/>
  <c r="F6258" i="2"/>
  <c r="F6259" i="2"/>
  <c r="F6260" i="2"/>
  <c r="F6261" i="2"/>
  <c r="F6262" i="2"/>
  <c r="F6263" i="2"/>
  <c r="F6264" i="2"/>
  <c r="F6265" i="2"/>
  <c r="F6266" i="2"/>
  <c r="F6267" i="2"/>
  <c r="F6268" i="2"/>
  <c r="F6269" i="2"/>
  <c r="F6270" i="2"/>
  <c r="F6271" i="2"/>
  <c r="F6272" i="2"/>
  <c r="F6273" i="2"/>
  <c r="F6274" i="2"/>
  <c r="F6275" i="2"/>
  <c r="F6276" i="2"/>
  <c r="F6277" i="2"/>
  <c r="F6278" i="2"/>
  <c r="F6279" i="2"/>
  <c r="F6280" i="2"/>
  <c r="F6281" i="2"/>
  <c r="F6282" i="2"/>
  <c r="F6283" i="2"/>
  <c r="F6284" i="2"/>
  <c r="F6285" i="2"/>
  <c r="F6286" i="2"/>
  <c r="F6287" i="2"/>
  <c r="F6288" i="2"/>
  <c r="F6289" i="2"/>
  <c r="F6290" i="2"/>
  <c r="F6291" i="2"/>
  <c r="F6292" i="2"/>
  <c r="F6293" i="2"/>
  <c r="F6294" i="2"/>
  <c r="F6295" i="2"/>
  <c r="F6296" i="2"/>
  <c r="F6297" i="2"/>
  <c r="F6298" i="2"/>
  <c r="F6299" i="2"/>
  <c r="F6300" i="2"/>
  <c r="F6301" i="2"/>
  <c r="F6302" i="2"/>
  <c r="F6303" i="2"/>
  <c r="F6304" i="2"/>
  <c r="F6305" i="2"/>
  <c r="F6306" i="2"/>
  <c r="F6307" i="2"/>
  <c r="F6308" i="2"/>
  <c r="F6309" i="2"/>
  <c r="F6310" i="2"/>
  <c r="F6311" i="2"/>
  <c r="F6312" i="2"/>
  <c r="F6313" i="2"/>
  <c r="F6314" i="2"/>
  <c r="F6315" i="2"/>
  <c r="F6316" i="2"/>
  <c r="F6317" i="2"/>
  <c r="F6318" i="2"/>
  <c r="F6319" i="2"/>
  <c r="F6320" i="2"/>
  <c r="F6321" i="2"/>
  <c r="F6322" i="2"/>
  <c r="F6323" i="2"/>
  <c r="F6324" i="2"/>
  <c r="F6325" i="2"/>
  <c r="F6326" i="2"/>
  <c r="F6327" i="2"/>
  <c r="F6328" i="2"/>
  <c r="F6329" i="2"/>
  <c r="F6330" i="2"/>
  <c r="F6331" i="2"/>
  <c r="F6332" i="2"/>
  <c r="F6333" i="2"/>
  <c r="F6334" i="2"/>
  <c r="F6335" i="2"/>
  <c r="F6336" i="2"/>
  <c r="F6337" i="2"/>
  <c r="F6338" i="2"/>
  <c r="F6339" i="2"/>
  <c r="F6340" i="2"/>
  <c r="F6341" i="2"/>
  <c r="F6342" i="2"/>
  <c r="F6343" i="2"/>
  <c r="F6344" i="2"/>
  <c r="F6345" i="2"/>
  <c r="F6346" i="2"/>
  <c r="F6347" i="2"/>
  <c r="F6348" i="2"/>
  <c r="F6349" i="2"/>
  <c r="F6350" i="2"/>
  <c r="F6351" i="2"/>
  <c r="F6352" i="2"/>
  <c r="F6353" i="2"/>
  <c r="F6354" i="2"/>
  <c r="F6355" i="2"/>
  <c r="F6356" i="2"/>
  <c r="F6357" i="2"/>
  <c r="F6358" i="2"/>
  <c r="F6359" i="2"/>
  <c r="F6360" i="2"/>
  <c r="F6361" i="2"/>
  <c r="F6362" i="2"/>
  <c r="F6363" i="2"/>
  <c r="F6364" i="2"/>
  <c r="F6365" i="2"/>
  <c r="F6366" i="2"/>
  <c r="F6367" i="2"/>
  <c r="F6368" i="2"/>
  <c r="F6369" i="2"/>
  <c r="F6370" i="2"/>
  <c r="F6371" i="2"/>
  <c r="F6372" i="2"/>
  <c r="F6373" i="2"/>
  <c r="F6374" i="2"/>
  <c r="F6375" i="2"/>
  <c r="F6376" i="2"/>
  <c r="F6377" i="2"/>
  <c r="F6378" i="2"/>
  <c r="F6379" i="2"/>
  <c r="F6380" i="2"/>
  <c r="F6381" i="2"/>
  <c r="F6382" i="2"/>
  <c r="F6383" i="2"/>
  <c r="F6384" i="2"/>
  <c r="F6385" i="2"/>
  <c r="F6386" i="2"/>
  <c r="F6387" i="2"/>
  <c r="F6388" i="2"/>
  <c r="F6389" i="2"/>
  <c r="F6390" i="2"/>
  <c r="F6391" i="2"/>
  <c r="F6392" i="2"/>
  <c r="F6393" i="2"/>
  <c r="F6394" i="2"/>
  <c r="F6395" i="2"/>
  <c r="F6396" i="2"/>
  <c r="F6397" i="2"/>
  <c r="F6398" i="2"/>
  <c r="F6399" i="2"/>
  <c r="F6400" i="2"/>
  <c r="F6401" i="2"/>
  <c r="F6402" i="2"/>
  <c r="F6403" i="2"/>
  <c r="F6404" i="2"/>
  <c r="F6405" i="2"/>
  <c r="F6406" i="2"/>
  <c r="F6407" i="2"/>
  <c r="F6408" i="2"/>
  <c r="F6409" i="2"/>
  <c r="F6410" i="2"/>
  <c r="F6411" i="2"/>
  <c r="F6412" i="2"/>
  <c r="F6413" i="2"/>
  <c r="F6414" i="2"/>
  <c r="F6415" i="2"/>
  <c r="F6416" i="2"/>
  <c r="F6417" i="2"/>
  <c r="F6418" i="2"/>
  <c r="F6419" i="2"/>
  <c r="F6420" i="2"/>
  <c r="F6421" i="2"/>
  <c r="F6422" i="2"/>
  <c r="F6423" i="2"/>
  <c r="F6424" i="2"/>
  <c r="F6425" i="2"/>
  <c r="F6426" i="2"/>
  <c r="F6427" i="2"/>
  <c r="F6428" i="2"/>
  <c r="F6429" i="2"/>
  <c r="F6430" i="2"/>
  <c r="F6431" i="2"/>
  <c r="F6432" i="2"/>
  <c r="F6433" i="2"/>
  <c r="F6434" i="2"/>
  <c r="F6435" i="2"/>
  <c r="F6436" i="2"/>
  <c r="H2" i="2"/>
  <c r="I2" i="2" s="1"/>
  <c r="H3" i="2"/>
  <c r="I3" i="2" s="1"/>
  <c r="H4" i="2"/>
  <c r="I4" i="2" s="1"/>
  <c r="H5" i="2"/>
  <c r="I5" i="2" s="1"/>
  <c r="H6" i="2"/>
  <c r="I6" i="2" s="1"/>
  <c r="H7" i="2"/>
  <c r="I7" i="2" s="1"/>
  <c r="H8" i="2"/>
  <c r="H9" i="2"/>
  <c r="H10" i="2"/>
  <c r="I10" i="2" s="1"/>
  <c r="H11" i="2"/>
  <c r="I11" i="2" s="1"/>
  <c r="H12" i="2"/>
  <c r="I12" i="2" s="1"/>
  <c r="H13" i="2"/>
  <c r="I13" i="2" s="1"/>
  <c r="H14" i="2"/>
  <c r="I14" i="2" s="1"/>
  <c r="H15" i="2"/>
  <c r="I15" i="2" s="1"/>
  <c r="H16" i="2"/>
  <c r="I16" i="2" s="1"/>
  <c r="H17" i="2"/>
  <c r="I17" i="2" s="1"/>
  <c r="H18" i="2"/>
  <c r="I18" i="2" s="1"/>
  <c r="H19" i="2"/>
  <c r="I19" i="2" s="1"/>
  <c r="H20" i="2"/>
  <c r="I20" i="2" s="1"/>
  <c r="H21" i="2"/>
  <c r="I21" i="2" s="1"/>
  <c r="H22" i="2"/>
  <c r="I22" i="2" s="1"/>
  <c r="H23" i="2"/>
  <c r="I23" i="2" s="1"/>
  <c r="H24" i="2"/>
  <c r="I24" i="2" s="1"/>
  <c r="H25" i="2"/>
  <c r="I25" i="2" s="1"/>
  <c r="H26" i="2"/>
  <c r="I26" i="2" s="1"/>
  <c r="H27" i="2"/>
  <c r="I27" i="2" s="1"/>
  <c r="H28" i="2"/>
  <c r="I28" i="2" s="1"/>
  <c r="H29" i="2"/>
  <c r="I29" i="2" s="1"/>
  <c r="H30" i="2"/>
  <c r="I30" i="2" s="1"/>
  <c r="H31" i="2"/>
  <c r="I31" i="2" s="1"/>
  <c r="H32" i="2"/>
  <c r="H33" i="2"/>
  <c r="I33" i="2" s="1"/>
  <c r="H34" i="2"/>
  <c r="I34" i="2" s="1"/>
  <c r="H35" i="2"/>
  <c r="I35" i="2" s="1"/>
  <c r="H36" i="2"/>
  <c r="I36" i="2" s="1"/>
  <c r="H37" i="2"/>
  <c r="I37" i="2" s="1"/>
  <c r="H38" i="2"/>
  <c r="I38" i="2" s="1"/>
  <c r="H39" i="2"/>
  <c r="I39" i="2" s="1"/>
  <c r="H40" i="2"/>
  <c r="I40" i="2" s="1"/>
  <c r="H41" i="2"/>
  <c r="I41" i="2" s="1"/>
  <c r="H42" i="2"/>
  <c r="I42" i="2" s="1"/>
  <c r="H43" i="2"/>
  <c r="I43" i="2" s="1"/>
  <c r="H44" i="2"/>
  <c r="H45" i="2"/>
  <c r="I45" i="2" s="1"/>
  <c r="H46" i="2"/>
  <c r="I46" i="2" s="1"/>
  <c r="H47" i="2"/>
  <c r="I47" i="2" s="1"/>
  <c r="H48" i="2"/>
  <c r="I48" i="2" s="1"/>
  <c r="H49" i="2"/>
  <c r="I49" i="2" s="1"/>
  <c r="H50" i="2"/>
  <c r="I50" i="2" s="1"/>
  <c r="H51" i="2"/>
  <c r="I51" i="2" s="1"/>
  <c r="H52" i="2"/>
  <c r="I52" i="2" s="1"/>
  <c r="H53" i="2"/>
  <c r="I53" i="2" s="1"/>
  <c r="H54" i="2"/>
  <c r="I54" i="2" s="1"/>
  <c r="H55" i="2"/>
  <c r="I55" i="2" s="1"/>
  <c r="H56" i="2"/>
  <c r="I56" i="2" s="1"/>
  <c r="H57" i="2"/>
  <c r="H58" i="2"/>
  <c r="H59" i="2"/>
  <c r="I59" i="2" s="1"/>
  <c r="H60" i="2"/>
  <c r="I60" i="2" s="1"/>
  <c r="H61" i="2"/>
  <c r="I61" i="2" s="1"/>
  <c r="H62" i="2"/>
  <c r="I62" i="2" s="1"/>
  <c r="H63" i="2"/>
  <c r="I63" i="2" s="1"/>
  <c r="H64" i="2"/>
  <c r="I64" i="2" s="1"/>
  <c r="H65" i="2"/>
  <c r="I65" i="2" s="1"/>
  <c r="H66" i="2"/>
  <c r="I66" i="2" s="1"/>
  <c r="H67" i="2"/>
  <c r="I67" i="2" s="1"/>
  <c r="H68" i="2"/>
  <c r="H69" i="2"/>
  <c r="H70" i="2"/>
  <c r="I70" i="2" s="1"/>
  <c r="H71" i="2"/>
  <c r="I71" i="2" s="1"/>
  <c r="H72" i="2"/>
  <c r="I72" i="2" s="1"/>
  <c r="H73" i="2"/>
  <c r="I73" i="2" s="1"/>
  <c r="H74" i="2"/>
  <c r="I74" i="2" s="1"/>
  <c r="H75" i="2"/>
  <c r="I75" i="2" s="1"/>
  <c r="H76" i="2"/>
  <c r="I76" i="2" s="1"/>
  <c r="H77" i="2"/>
  <c r="I77" i="2" s="1"/>
  <c r="H78" i="2"/>
  <c r="I78" i="2" s="1"/>
  <c r="H79" i="2"/>
  <c r="I79" i="2" s="1"/>
  <c r="H80" i="2"/>
  <c r="H81" i="2"/>
  <c r="I81" i="2" s="1"/>
  <c r="H82" i="2"/>
  <c r="I82" i="2" s="1"/>
  <c r="H83" i="2"/>
  <c r="I83" i="2" s="1"/>
  <c r="H84" i="2"/>
  <c r="I84" i="2" s="1"/>
  <c r="H85" i="2"/>
  <c r="I85" i="2" s="1"/>
  <c r="H86" i="2"/>
  <c r="I86" i="2" s="1"/>
  <c r="H87" i="2"/>
  <c r="I87" i="2" s="1"/>
  <c r="H88" i="2"/>
  <c r="I88" i="2" s="1"/>
  <c r="H89" i="2"/>
  <c r="I89" i="2" s="1"/>
  <c r="H90" i="2"/>
  <c r="I90" i="2" s="1"/>
  <c r="H91" i="2"/>
  <c r="I91" i="2" s="1"/>
  <c r="H92" i="2"/>
  <c r="H93" i="2"/>
  <c r="H94" i="2"/>
  <c r="I94" i="2" s="1"/>
  <c r="H95" i="2"/>
  <c r="I95" i="2" s="1"/>
  <c r="H96" i="2"/>
  <c r="I96" i="2" s="1"/>
  <c r="H97" i="2"/>
  <c r="I97" i="2" s="1"/>
  <c r="H98" i="2"/>
  <c r="I98" i="2" s="1"/>
  <c r="H99" i="2"/>
  <c r="I99" i="2" s="1"/>
  <c r="H100" i="2"/>
  <c r="I100" i="2" s="1"/>
  <c r="H101" i="2"/>
  <c r="I101" i="2" s="1"/>
  <c r="H102" i="2"/>
  <c r="I102" i="2" s="1"/>
  <c r="H103" i="2"/>
  <c r="I103" i="2" s="1"/>
  <c r="H104" i="2"/>
  <c r="H105" i="2"/>
  <c r="H106" i="2"/>
  <c r="I106" i="2" s="1"/>
  <c r="H107" i="2"/>
  <c r="I107" i="2" s="1"/>
  <c r="H108" i="2"/>
  <c r="I108" i="2" s="1"/>
  <c r="H109" i="2"/>
  <c r="I109" i="2" s="1"/>
  <c r="H110" i="2"/>
  <c r="I110" i="2" s="1"/>
  <c r="H111" i="2"/>
  <c r="I111" i="2" s="1"/>
  <c r="H112" i="2"/>
  <c r="I112" i="2" s="1"/>
  <c r="H113" i="2"/>
  <c r="I113" i="2" s="1"/>
  <c r="H114" i="2"/>
  <c r="I114" i="2" s="1"/>
  <c r="H115" i="2"/>
  <c r="I115" i="2" s="1"/>
  <c r="H116" i="2"/>
  <c r="H117" i="2"/>
  <c r="H118" i="2"/>
  <c r="I118" i="2" s="1"/>
  <c r="H119" i="2"/>
  <c r="I119" i="2" s="1"/>
  <c r="H120" i="2"/>
  <c r="I120" i="2" s="1"/>
  <c r="H121" i="2"/>
  <c r="I121" i="2" s="1"/>
  <c r="H122" i="2"/>
  <c r="I122" i="2" s="1"/>
  <c r="H123" i="2"/>
  <c r="I123" i="2" s="1"/>
  <c r="H124" i="2"/>
  <c r="I124" i="2" s="1"/>
  <c r="H125" i="2"/>
  <c r="I125" i="2" s="1"/>
  <c r="H126" i="2"/>
  <c r="I126" i="2" s="1"/>
  <c r="H127" i="2"/>
  <c r="I127" i="2" s="1"/>
  <c r="H128" i="2"/>
  <c r="H129" i="2"/>
  <c r="H130" i="2"/>
  <c r="I130" i="2" s="1"/>
  <c r="H131" i="2"/>
  <c r="I131" i="2" s="1"/>
  <c r="H132" i="2"/>
  <c r="I132" i="2" s="1"/>
  <c r="H133" i="2"/>
  <c r="I133" i="2" s="1"/>
  <c r="H134" i="2"/>
  <c r="I134" i="2" s="1"/>
  <c r="H135" i="2"/>
  <c r="I135" i="2" s="1"/>
  <c r="H136" i="2"/>
  <c r="I136" i="2" s="1"/>
  <c r="H137" i="2"/>
  <c r="I137" i="2" s="1"/>
  <c r="H138" i="2"/>
  <c r="I138" i="2" s="1"/>
  <c r="H139" i="2"/>
  <c r="I139" i="2" s="1"/>
  <c r="H140" i="2"/>
  <c r="I140" i="2" s="1"/>
  <c r="H141" i="2"/>
  <c r="H142" i="2"/>
  <c r="I142" i="2" s="1"/>
  <c r="H143" i="2"/>
  <c r="I143" i="2" s="1"/>
  <c r="H144" i="2"/>
  <c r="I144" i="2" s="1"/>
  <c r="H145" i="2"/>
  <c r="I145" i="2" s="1"/>
  <c r="H146" i="2"/>
  <c r="I146" i="2" s="1"/>
  <c r="H147" i="2"/>
  <c r="I147" i="2" s="1"/>
  <c r="H148" i="2"/>
  <c r="I148" i="2" s="1"/>
  <c r="H149" i="2"/>
  <c r="I149" i="2" s="1"/>
  <c r="H150" i="2"/>
  <c r="I150" i="2" s="1"/>
  <c r="H151" i="2"/>
  <c r="I151" i="2" s="1"/>
  <c r="H152" i="2"/>
  <c r="I152" i="2" s="1"/>
  <c r="H153" i="2"/>
  <c r="H154" i="2"/>
  <c r="I154" i="2" s="1"/>
  <c r="H155" i="2"/>
  <c r="I155" i="2" s="1"/>
  <c r="H156" i="2"/>
  <c r="I156" i="2" s="1"/>
  <c r="H157" i="2"/>
  <c r="I157" i="2" s="1"/>
  <c r="H158" i="2"/>
  <c r="I158" i="2" s="1"/>
  <c r="H159" i="2"/>
  <c r="I159" i="2" s="1"/>
  <c r="H160" i="2"/>
  <c r="I160" i="2" s="1"/>
  <c r="H161" i="2"/>
  <c r="I161" i="2" s="1"/>
  <c r="H162" i="2"/>
  <c r="I162" i="2" s="1"/>
  <c r="H163" i="2"/>
  <c r="I163" i="2" s="1"/>
  <c r="H164" i="2"/>
  <c r="H165" i="2"/>
  <c r="H166" i="2"/>
  <c r="I166" i="2" s="1"/>
  <c r="H167" i="2"/>
  <c r="I167" i="2" s="1"/>
  <c r="H168" i="2"/>
  <c r="I168" i="2" s="1"/>
  <c r="H169" i="2"/>
  <c r="I169" i="2" s="1"/>
  <c r="H170" i="2"/>
  <c r="I170" i="2" s="1"/>
  <c r="H171" i="2"/>
  <c r="I171" i="2" s="1"/>
  <c r="H172" i="2"/>
  <c r="I172" i="2" s="1"/>
  <c r="H173" i="2"/>
  <c r="I173" i="2" s="1"/>
  <c r="H174" i="2"/>
  <c r="I174" i="2" s="1"/>
  <c r="H175" i="2"/>
  <c r="I175" i="2" s="1"/>
  <c r="H176" i="2"/>
  <c r="I176" i="2" s="1"/>
  <c r="H177" i="2"/>
  <c r="H178" i="2"/>
  <c r="I178" i="2" s="1"/>
  <c r="H179" i="2"/>
  <c r="I179" i="2" s="1"/>
  <c r="H180" i="2"/>
  <c r="I180" i="2" s="1"/>
  <c r="H181" i="2"/>
  <c r="I181" i="2" s="1"/>
  <c r="H182" i="2"/>
  <c r="I182" i="2" s="1"/>
  <c r="H183" i="2"/>
  <c r="I183" i="2" s="1"/>
  <c r="H184" i="2"/>
  <c r="I184" i="2" s="1"/>
  <c r="H185" i="2"/>
  <c r="I185" i="2" s="1"/>
  <c r="H186" i="2"/>
  <c r="I186" i="2" s="1"/>
  <c r="H187" i="2"/>
  <c r="I187" i="2" s="1"/>
  <c r="H188" i="2"/>
  <c r="H189" i="2"/>
  <c r="I189" i="2" s="1"/>
  <c r="H190" i="2"/>
  <c r="I190" i="2" s="1"/>
  <c r="H191" i="2"/>
  <c r="I191" i="2" s="1"/>
  <c r="H192" i="2"/>
  <c r="I192" i="2" s="1"/>
  <c r="H193" i="2"/>
  <c r="I193" i="2" s="1"/>
  <c r="H194" i="2"/>
  <c r="I194" i="2" s="1"/>
  <c r="H195" i="2"/>
  <c r="I195" i="2" s="1"/>
  <c r="H196" i="2"/>
  <c r="I196" i="2" s="1"/>
  <c r="H197" i="2"/>
  <c r="I197" i="2" s="1"/>
  <c r="H198" i="2"/>
  <c r="I198" i="2" s="1"/>
  <c r="H199" i="2"/>
  <c r="I199" i="2" s="1"/>
  <c r="H200" i="2"/>
  <c r="H201" i="2"/>
  <c r="H202" i="2"/>
  <c r="I202" i="2" s="1"/>
  <c r="H203" i="2"/>
  <c r="I203" i="2" s="1"/>
  <c r="H204" i="2"/>
  <c r="I204" i="2" s="1"/>
  <c r="H205" i="2"/>
  <c r="I205" i="2" s="1"/>
  <c r="H206" i="2"/>
  <c r="I206" i="2" s="1"/>
  <c r="H207" i="2"/>
  <c r="I207" i="2" s="1"/>
  <c r="H208" i="2"/>
  <c r="I208" i="2" s="1"/>
  <c r="H209" i="2"/>
  <c r="I209" i="2" s="1"/>
  <c r="H210" i="2"/>
  <c r="I210" i="2" s="1"/>
  <c r="H211" i="2"/>
  <c r="I211" i="2" s="1"/>
  <c r="H212" i="2"/>
  <c r="I212" i="2" s="1"/>
  <c r="H213" i="2"/>
  <c r="H214" i="2"/>
  <c r="I214" i="2" s="1"/>
  <c r="H215" i="2"/>
  <c r="I215" i="2" s="1"/>
  <c r="H216" i="2"/>
  <c r="I216" i="2" s="1"/>
  <c r="H217" i="2"/>
  <c r="I217" i="2" s="1"/>
  <c r="H218" i="2"/>
  <c r="I218" i="2" s="1"/>
  <c r="H219" i="2"/>
  <c r="I219" i="2" s="1"/>
  <c r="H220" i="2"/>
  <c r="I220" i="2" s="1"/>
  <c r="H221" i="2"/>
  <c r="I221" i="2" s="1"/>
  <c r="H222" i="2"/>
  <c r="I222" i="2" s="1"/>
  <c r="H223" i="2"/>
  <c r="I223" i="2" s="1"/>
  <c r="H224" i="2"/>
  <c r="I224" i="2" s="1"/>
  <c r="H225" i="2"/>
  <c r="H226" i="2"/>
  <c r="I226" i="2" s="1"/>
  <c r="H227" i="2"/>
  <c r="I227" i="2" s="1"/>
  <c r="H228" i="2"/>
  <c r="I228" i="2" s="1"/>
  <c r="H229" i="2"/>
  <c r="I229" i="2" s="1"/>
  <c r="H230" i="2"/>
  <c r="I230" i="2" s="1"/>
  <c r="H231" i="2"/>
  <c r="I231" i="2" s="1"/>
  <c r="H232" i="2"/>
  <c r="I232" i="2" s="1"/>
  <c r="H233" i="2"/>
  <c r="I233" i="2" s="1"/>
  <c r="H234" i="2"/>
  <c r="I234" i="2" s="1"/>
  <c r="H235" i="2"/>
  <c r="I235" i="2" s="1"/>
  <c r="H236" i="2"/>
  <c r="I236" i="2" s="1"/>
  <c r="H237" i="2"/>
  <c r="H238" i="2"/>
  <c r="I238" i="2" s="1"/>
  <c r="H239" i="2"/>
  <c r="I239" i="2" s="1"/>
  <c r="H240" i="2"/>
  <c r="I240" i="2" s="1"/>
  <c r="H241" i="2"/>
  <c r="I241" i="2" s="1"/>
  <c r="H242" i="2"/>
  <c r="I242" i="2" s="1"/>
  <c r="H243" i="2"/>
  <c r="I243" i="2" s="1"/>
  <c r="H244" i="2"/>
  <c r="I244" i="2" s="1"/>
  <c r="H245" i="2"/>
  <c r="I245" i="2" s="1"/>
  <c r="H246" i="2"/>
  <c r="I246" i="2" s="1"/>
  <c r="H247" i="2"/>
  <c r="I247" i="2" s="1"/>
  <c r="H248" i="2"/>
  <c r="H249" i="2"/>
  <c r="H250" i="2"/>
  <c r="I250" i="2" s="1"/>
  <c r="H251" i="2"/>
  <c r="I251" i="2" s="1"/>
  <c r="H252" i="2"/>
  <c r="I252" i="2" s="1"/>
  <c r="H253" i="2"/>
  <c r="I253" i="2" s="1"/>
  <c r="H254" i="2"/>
  <c r="I254" i="2" s="1"/>
  <c r="H255" i="2"/>
  <c r="I255" i="2" s="1"/>
  <c r="H256" i="2"/>
  <c r="I256" i="2" s="1"/>
  <c r="H257" i="2"/>
  <c r="I257" i="2" s="1"/>
  <c r="H258" i="2"/>
  <c r="I258" i="2" s="1"/>
  <c r="H259" i="2"/>
  <c r="I259" i="2" s="1"/>
  <c r="H260" i="2"/>
  <c r="H261" i="2"/>
  <c r="H262" i="2"/>
  <c r="I262" i="2" s="1"/>
  <c r="H263" i="2"/>
  <c r="I263" i="2" s="1"/>
  <c r="H264" i="2"/>
  <c r="I264" i="2" s="1"/>
  <c r="H265" i="2"/>
  <c r="I265" i="2" s="1"/>
  <c r="H266" i="2"/>
  <c r="I266" i="2" s="1"/>
  <c r="H267" i="2"/>
  <c r="I267" i="2" s="1"/>
  <c r="H268" i="2"/>
  <c r="I268" i="2" s="1"/>
  <c r="H269" i="2"/>
  <c r="I269" i="2" s="1"/>
  <c r="H270" i="2"/>
  <c r="I270" i="2" s="1"/>
  <c r="H271" i="2"/>
  <c r="I271" i="2" s="1"/>
  <c r="H272" i="2"/>
  <c r="I272" i="2" s="1"/>
  <c r="H273" i="2"/>
  <c r="I273" i="2" s="1"/>
  <c r="H274" i="2"/>
  <c r="I274" i="2" s="1"/>
  <c r="H275" i="2"/>
  <c r="I275" i="2" s="1"/>
  <c r="H276" i="2"/>
  <c r="I276" i="2" s="1"/>
  <c r="H277" i="2"/>
  <c r="I277" i="2" s="1"/>
  <c r="H278" i="2"/>
  <c r="I278" i="2" s="1"/>
  <c r="H279" i="2"/>
  <c r="I279" i="2" s="1"/>
  <c r="H280" i="2"/>
  <c r="I280" i="2" s="1"/>
  <c r="H281" i="2"/>
  <c r="I281" i="2" s="1"/>
  <c r="H282" i="2"/>
  <c r="I282" i="2" s="1"/>
  <c r="H283" i="2"/>
  <c r="I283" i="2" s="1"/>
  <c r="H284" i="2"/>
  <c r="I284" i="2" s="1"/>
  <c r="H285" i="2"/>
  <c r="I285" i="2" s="1"/>
  <c r="H286" i="2"/>
  <c r="H287" i="2"/>
  <c r="I287" i="2" s="1"/>
  <c r="H288" i="2"/>
  <c r="I288" i="2" s="1"/>
  <c r="H289" i="2"/>
  <c r="I289" i="2" s="1"/>
  <c r="H290" i="2"/>
  <c r="I290" i="2" s="1"/>
  <c r="H291" i="2"/>
  <c r="I291" i="2" s="1"/>
  <c r="H292" i="2"/>
  <c r="I292" i="2" s="1"/>
  <c r="H293" i="2"/>
  <c r="I293" i="2" s="1"/>
  <c r="H294" i="2"/>
  <c r="I294" i="2" s="1"/>
  <c r="H295" i="2"/>
  <c r="I295" i="2" s="1"/>
  <c r="H296" i="2"/>
  <c r="H297" i="2"/>
  <c r="H298" i="2"/>
  <c r="I298" i="2" s="1"/>
  <c r="H299" i="2"/>
  <c r="I299" i="2" s="1"/>
  <c r="H300" i="2"/>
  <c r="I300" i="2" s="1"/>
  <c r="H301" i="2"/>
  <c r="I301" i="2" s="1"/>
  <c r="H302" i="2"/>
  <c r="I302" i="2" s="1"/>
  <c r="H303" i="2"/>
  <c r="I303" i="2" s="1"/>
  <c r="H304" i="2"/>
  <c r="I304" i="2" s="1"/>
  <c r="H305" i="2"/>
  <c r="I305" i="2" s="1"/>
  <c r="H306" i="2"/>
  <c r="I306" i="2" s="1"/>
  <c r="H307" i="2"/>
  <c r="I307" i="2" s="1"/>
  <c r="H308" i="2"/>
  <c r="H309" i="2"/>
  <c r="I309" i="2" s="1"/>
  <c r="H310" i="2"/>
  <c r="I310" i="2" s="1"/>
  <c r="H311" i="2"/>
  <c r="I311" i="2" s="1"/>
  <c r="H312" i="2"/>
  <c r="I312" i="2" s="1"/>
  <c r="H313" i="2"/>
  <c r="I313" i="2" s="1"/>
  <c r="H314" i="2"/>
  <c r="I314" i="2" s="1"/>
  <c r="H315" i="2"/>
  <c r="I315" i="2" s="1"/>
  <c r="H316" i="2"/>
  <c r="I316" i="2" s="1"/>
  <c r="H317" i="2"/>
  <c r="I317" i="2" s="1"/>
  <c r="H318" i="2"/>
  <c r="I318" i="2" s="1"/>
  <c r="H319" i="2"/>
  <c r="I319" i="2" s="1"/>
  <c r="H320" i="2"/>
  <c r="I320" i="2" s="1"/>
  <c r="H321" i="2"/>
  <c r="H322" i="2"/>
  <c r="I322" i="2" s="1"/>
  <c r="H323" i="2"/>
  <c r="I323" i="2" s="1"/>
  <c r="H324" i="2"/>
  <c r="I324" i="2" s="1"/>
  <c r="H325" i="2"/>
  <c r="I325" i="2" s="1"/>
  <c r="H326" i="2"/>
  <c r="I326" i="2" s="1"/>
  <c r="H327" i="2"/>
  <c r="I327" i="2" s="1"/>
  <c r="H328" i="2"/>
  <c r="I328" i="2" s="1"/>
  <c r="H329" i="2"/>
  <c r="I329" i="2" s="1"/>
  <c r="H330" i="2"/>
  <c r="I330" i="2" s="1"/>
  <c r="H331" i="2"/>
  <c r="I331" i="2" s="1"/>
  <c r="H332" i="2"/>
  <c r="I332" i="2" s="1"/>
  <c r="H333" i="2"/>
  <c r="H334" i="2"/>
  <c r="I334" i="2" s="1"/>
  <c r="H335" i="2"/>
  <c r="I335" i="2" s="1"/>
  <c r="H336" i="2"/>
  <c r="I336" i="2" s="1"/>
  <c r="H337" i="2"/>
  <c r="I337" i="2" s="1"/>
  <c r="H338" i="2"/>
  <c r="I338" i="2" s="1"/>
  <c r="H339" i="2"/>
  <c r="I339" i="2" s="1"/>
  <c r="H340" i="2"/>
  <c r="I340" i="2" s="1"/>
  <c r="H341" i="2"/>
  <c r="I341" i="2" s="1"/>
  <c r="H342" i="2"/>
  <c r="I342" i="2" s="1"/>
  <c r="H343" i="2"/>
  <c r="I343" i="2" s="1"/>
  <c r="H344" i="2"/>
  <c r="I344" i="2" s="1"/>
  <c r="H345" i="2"/>
  <c r="H346" i="2"/>
  <c r="I346" i="2" s="1"/>
  <c r="H347" i="2"/>
  <c r="I347" i="2" s="1"/>
  <c r="H348" i="2"/>
  <c r="I348" i="2" s="1"/>
  <c r="H349" i="2"/>
  <c r="I349" i="2" s="1"/>
  <c r="H350" i="2"/>
  <c r="I350" i="2" s="1"/>
  <c r="H351" i="2"/>
  <c r="I351" i="2" s="1"/>
  <c r="H352" i="2"/>
  <c r="I352" i="2" s="1"/>
  <c r="H353" i="2"/>
  <c r="I353" i="2" s="1"/>
  <c r="H354" i="2"/>
  <c r="I354" i="2" s="1"/>
  <c r="H355" i="2"/>
  <c r="I355" i="2" s="1"/>
  <c r="H356" i="2"/>
  <c r="I356" i="2" s="1"/>
  <c r="H357" i="2"/>
  <c r="I357" i="2" s="1"/>
  <c r="H358" i="2"/>
  <c r="I358" i="2" s="1"/>
  <c r="H359" i="2"/>
  <c r="H360" i="2"/>
  <c r="I360" i="2" s="1"/>
  <c r="H361" i="2"/>
  <c r="I361" i="2" s="1"/>
  <c r="H362" i="2"/>
  <c r="I362" i="2" s="1"/>
  <c r="H363" i="2"/>
  <c r="I363" i="2" s="1"/>
  <c r="H364" i="2"/>
  <c r="I364" i="2" s="1"/>
  <c r="H365" i="2"/>
  <c r="I365" i="2" s="1"/>
  <c r="H366" i="2"/>
  <c r="I366" i="2" s="1"/>
  <c r="H367" i="2"/>
  <c r="I367" i="2" s="1"/>
  <c r="H368" i="2"/>
  <c r="H369" i="2"/>
  <c r="H370" i="2"/>
  <c r="I370" i="2" s="1"/>
  <c r="H371" i="2"/>
  <c r="I371" i="2" s="1"/>
  <c r="H372" i="2"/>
  <c r="I372" i="2" s="1"/>
  <c r="H373" i="2"/>
  <c r="I373" i="2" s="1"/>
  <c r="H374" i="2"/>
  <c r="I374" i="2" s="1"/>
  <c r="H375" i="2"/>
  <c r="I375" i="2" s="1"/>
  <c r="H376" i="2"/>
  <c r="I376" i="2" s="1"/>
  <c r="H377" i="2"/>
  <c r="I377" i="2" s="1"/>
  <c r="H378" i="2"/>
  <c r="I378" i="2" s="1"/>
  <c r="H379" i="2"/>
  <c r="I379" i="2" s="1"/>
  <c r="H380" i="2"/>
  <c r="H381" i="2"/>
  <c r="I381" i="2" s="1"/>
  <c r="H382" i="2"/>
  <c r="I382" i="2" s="1"/>
  <c r="H383" i="2"/>
  <c r="I383" i="2" s="1"/>
  <c r="H384" i="2"/>
  <c r="I384" i="2" s="1"/>
  <c r="H385" i="2"/>
  <c r="I385" i="2" s="1"/>
  <c r="H386" i="2"/>
  <c r="I386" i="2" s="1"/>
  <c r="H387" i="2"/>
  <c r="I387" i="2" s="1"/>
  <c r="H388" i="2"/>
  <c r="I388" i="2" s="1"/>
  <c r="H389" i="2"/>
  <c r="I389" i="2" s="1"/>
  <c r="H390" i="2"/>
  <c r="I390" i="2" s="1"/>
  <c r="H391" i="2"/>
  <c r="I391" i="2" s="1"/>
  <c r="H392" i="2"/>
  <c r="I392" i="2" s="1"/>
  <c r="H393" i="2"/>
  <c r="I393" i="2" s="1"/>
  <c r="H394" i="2"/>
  <c r="I394" i="2" s="1"/>
  <c r="H395" i="2"/>
  <c r="I395" i="2" s="1"/>
  <c r="H396" i="2"/>
  <c r="I396" i="2" s="1"/>
  <c r="H397" i="2"/>
  <c r="I397" i="2" s="1"/>
  <c r="H398" i="2"/>
  <c r="I398" i="2" s="1"/>
  <c r="H399" i="2"/>
  <c r="I399" i="2" s="1"/>
  <c r="H400" i="2"/>
  <c r="I400" i="2" s="1"/>
  <c r="H401" i="2"/>
  <c r="I401" i="2" s="1"/>
  <c r="H402" i="2"/>
  <c r="I402" i="2" s="1"/>
  <c r="H403" i="2"/>
  <c r="I403" i="2" s="1"/>
  <c r="H404" i="2"/>
  <c r="H405" i="2"/>
  <c r="H406" i="2"/>
  <c r="H407" i="2"/>
  <c r="I407" i="2" s="1"/>
  <c r="H408" i="2"/>
  <c r="I408" i="2" s="1"/>
  <c r="H409" i="2"/>
  <c r="I409" i="2" s="1"/>
  <c r="H410" i="2"/>
  <c r="I410" i="2" s="1"/>
  <c r="H411" i="2"/>
  <c r="I411" i="2" s="1"/>
  <c r="H412" i="2"/>
  <c r="I412" i="2" s="1"/>
  <c r="H413" i="2"/>
  <c r="I413" i="2" s="1"/>
  <c r="H414" i="2"/>
  <c r="I414" i="2" s="1"/>
  <c r="H415" i="2"/>
  <c r="I415" i="2" s="1"/>
  <c r="H416" i="2"/>
  <c r="H417" i="2"/>
  <c r="H418" i="2"/>
  <c r="I418" i="2" s="1"/>
  <c r="H419" i="2"/>
  <c r="I419" i="2" s="1"/>
  <c r="H420" i="2"/>
  <c r="I420" i="2" s="1"/>
  <c r="H421" i="2"/>
  <c r="I421" i="2" s="1"/>
  <c r="H422" i="2"/>
  <c r="I422" i="2" s="1"/>
  <c r="H423" i="2"/>
  <c r="I423" i="2" s="1"/>
  <c r="H424" i="2"/>
  <c r="I424" i="2" s="1"/>
  <c r="H425" i="2"/>
  <c r="I425" i="2" s="1"/>
  <c r="H426" i="2"/>
  <c r="I426" i="2" s="1"/>
  <c r="H427" i="2"/>
  <c r="I427" i="2" s="1"/>
  <c r="H428" i="2"/>
  <c r="I428" i="2" s="1"/>
  <c r="H429" i="2"/>
  <c r="H430" i="2"/>
  <c r="I430" i="2" s="1"/>
  <c r="H431" i="2"/>
  <c r="I431" i="2" s="1"/>
  <c r="H432" i="2"/>
  <c r="I432" i="2" s="1"/>
  <c r="H433" i="2"/>
  <c r="I433" i="2" s="1"/>
  <c r="H434" i="2"/>
  <c r="I434" i="2" s="1"/>
  <c r="H435" i="2"/>
  <c r="I435" i="2" s="1"/>
  <c r="H436" i="2"/>
  <c r="I436" i="2" s="1"/>
  <c r="H437" i="2"/>
  <c r="I437" i="2" s="1"/>
  <c r="H438" i="2"/>
  <c r="I438" i="2" s="1"/>
  <c r="H439" i="2"/>
  <c r="I439" i="2" s="1"/>
  <c r="H440" i="2"/>
  <c r="I440" i="2" s="1"/>
  <c r="H441" i="2"/>
  <c r="H442" i="2"/>
  <c r="H443" i="2"/>
  <c r="I443" i="2" s="1"/>
  <c r="H444" i="2"/>
  <c r="I444" i="2" s="1"/>
  <c r="H445" i="2"/>
  <c r="I445" i="2" s="1"/>
  <c r="H446" i="2"/>
  <c r="I446" i="2" s="1"/>
  <c r="H447" i="2"/>
  <c r="I447" i="2" s="1"/>
  <c r="H448" i="2"/>
  <c r="I448" i="2" s="1"/>
  <c r="H449" i="2"/>
  <c r="I449" i="2" s="1"/>
  <c r="H450" i="2"/>
  <c r="I450" i="2" s="1"/>
  <c r="H451" i="2"/>
  <c r="I451" i="2" s="1"/>
  <c r="H452" i="2"/>
  <c r="H453" i="2"/>
  <c r="I453" i="2" s="1"/>
  <c r="H454" i="2"/>
  <c r="I454" i="2" s="1"/>
  <c r="H455" i="2"/>
  <c r="I455" i="2" s="1"/>
  <c r="H456" i="2"/>
  <c r="I456" i="2" s="1"/>
  <c r="H457" i="2"/>
  <c r="I457" i="2" s="1"/>
  <c r="H458" i="2"/>
  <c r="I458" i="2" s="1"/>
  <c r="H459" i="2"/>
  <c r="I459" i="2" s="1"/>
  <c r="H460" i="2"/>
  <c r="I460" i="2" s="1"/>
  <c r="H461" i="2"/>
  <c r="I461" i="2" s="1"/>
  <c r="H462" i="2"/>
  <c r="I462" i="2" s="1"/>
  <c r="H463" i="2"/>
  <c r="I463" i="2" s="1"/>
  <c r="H464" i="2"/>
  <c r="H465" i="2"/>
  <c r="I465" i="2" s="1"/>
  <c r="H466" i="2"/>
  <c r="I466" i="2" s="1"/>
  <c r="H467" i="2"/>
  <c r="I467" i="2" s="1"/>
  <c r="H468" i="2"/>
  <c r="I468" i="2" s="1"/>
  <c r="H469" i="2"/>
  <c r="I469" i="2" s="1"/>
  <c r="H470" i="2"/>
  <c r="I470" i="2" s="1"/>
  <c r="H471" i="2"/>
  <c r="I471" i="2" s="1"/>
  <c r="H472" i="2"/>
  <c r="I472" i="2" s="1"/>
  <c r="H473" i="2"/>
  <c r="I473" i="2" s="1"/>
  <c r="H474" i="2"/>
  <c r="I474" i="2" s="1"/>
  <c r="H475" i="2"/>
  <c r="I475" i="2" s="1"/>
  <c r="H476" i="2"/>
  <c r="I476" i="2" s="1"/>
  <c r="H477" i="2"/>
  <c r="H478" i="2"/>
  <c r="H479" i="2"/>
  <c r="I479" i="2" s="1"/>
  <c r="H480" i="2"/>
  <c r="I480" i="2" s="1"/>
  <c r="H481" i="2"/>
  <c r="I481" i="2" s="1"/>
  <c r="H482" i="2"/>
  <c r="I482" i="2" s="1"/>
  <c r="H483" i="2"/>
  <c r="I483" i="2" s="1"/>
  <c r="H484" i="2"/>
  <c r="I484" i="2" s="1"/>
  <c r="H485" i="2"/>
  <c r="I485" i="2" s="1"/>
  <c r="H486" i="2"/>
  <c r="I486" i="2" s="1"/>
  <c r="H487" i="2"/>
  <c r="I487" i="2" s="1"/>
  <c r="H488" i="2"/>
  <c r="I488" i="2" s="1"/>
  <c r="H489" i="2"/>
  <c r="H490" i="2"/>
  <c r="I490" i="2" s="1"/>
  <c r="H491" i="2"/>
  <c r="I491" i="2" s="1"/>
  <c r="H492" i="2"/>
  <c r="I492" i="2" s="1"/>
  <c r="H493" i="2"/>
  <c r="I493" i="2" s="1"/>
  <c r="H494" i="2"/>
  <c r="I494" i="2" s="1"/>
  <c r="H495" i="2"/>
  <c r="I495" i="2" s="1"/>
  <c r="H496" i="2"/>
  <c r="I496" i="2" s="1"/>
  <c r="H497" i="2"/>
  <c r="I497" i="2" s="1"/>
  <c r="H498" i="2"/>
  <c r="I498" i="2" s="1"/>
  <c r="H499" i="2"/>
  <c r="I499" i="2" s="1"/>
  <c r="H500" i="2"/>
  <c r="H501" i="2"/>
  <c r="H502" i="2"/>
  <c r="I502" i="2" s="1"/>
  <c r="H503" i="2"/>
  <c r="I503" i="2" s="1"/>
  <c r="H504" i="2"/>
  <c r="I504" i="2" s="1"/>
  <c r="H505" i="2"/>
  <c r="I505" i="2" s="1"/>
  <c r="H506" i="2"/>
  <c r="I506" i="2" s="1"/>
  <c r="H507" i="2"/>
  <c r="I507" i="2" s="1"/>
  <c r="H508" i="2"/>
  <c r="I508" i="2" s="1"/>
  <c r="H509" i="2"/>
  <c r="I509" i="2" s="1"/>
  <c r="H510" i="2"/>
  <c r="I510" i="2" s="1"/>
  <c r="H511" i="2"/>
  <c r="I511" i="2" s="1"/>
  <c r="H512" i="2"/>
  <c r="I512" i="2" s="1"/>
  <c r="H513" i="2"/>
  <c r="H514" i="2"/>
  <c r="H515" i="2"/>
  <c r="I515" i="2" s="1"/>
  <c r="H516" i="2"/>
  <c r="I516" i="2" s="1"/>
  <c r="H517" i="2"/>
  <c r="I517" i="2" s="1"/>
  <c r="H518" i="2"/>
  <c r="I518" i="2" s="1"/>
  <c r="H519" i="2"/>
  <c r="I519" i="2" s="1"/>
  <c r="H520" i="2"/>
  <c r="I520" i="2" s="1"/>
  <c r="H521" i="2"/>
  <c r="I521" i="2" s="1"/>
  <c r="H522" i="2"/>
  <c r="I522" i="2" s="1"/>
  <c r="H523" i="2"/>
  <c r="I523" i="2" s="1"/>
  <c r="H524" i="2"/>
  <c r="I524" i="2" s="1"/>
  <c r="H525" i="2"/>
  <c r="H526" i="2"/>
  <c r="I526" i="2" s="1"/>
  <c r="H527" i="2"/>
  <c r="I527" i="2" s="1"/>
  <c r="H528" i="2"/>
  <c r="I528" i="2" s="1"/>
  <c r="H529" i="2"/>
  <c r="I529" i="2" s="1"/>
  <c r="H530" i="2"/>
  <c r="I530" i="2" s="1"/>
  <c r="H531" i="2"/>
  <c r="I531" i="2" s="1"/>
  <c r="H532" i="2"/>
  <c r="I532" i="2" s="1"/>
  <c r="H533" i="2"/>
  <c r="I533" i="2" s="1"/>
  <c r="H534" i="2"/>
  <c r="I534" i="2" s="1"/>
  <c r="H535" i="2"/>
  <c r="I535" i="2" s="1"/>
  <c r="H536" i="2"/>
  <c r="H537" i="2"/>
  <c r="I537" i="2" s="1"/>
  <c r="H538" i="2"/>
  <c r="I538" i="2" s="1"/>
  <c r="H539" i="2"/>
  <c r="I539" i="2" s="1"/>
  <c r="H540" i="2"/>
  <c r="I540" i="2" s="1"/>
  <c r="H541" i="2"/>
  <c r="I541" i="2" s="1"/>
  <c r="H542" i="2"/>
  <c r="I542" i="2" s="1"/>
  <c r="H543" i="2"/>
  <c r="I543" i="2" s="1"/>
  <c r="H544" i="2"/>
  <c r="I544" i="2" s="1"/>
  <c r="H545" i="2"/>
  <c r="I545" i="2" s="1"/>
  <c r="H546" i="2"/>
  <c r="I546" i="2" s="1"/>
  <c r="H547" i="2"/>
  <c r="I547" i="2" s="1"/>
  <c r="H548" i="2"/>
  <c r="H549" i="2"/>
  <c r="I549" i="2" s="1"/>
  <c r="H550" i="2"/>
  <c r="I550" i="2" s="1"/>
  <c r="H551" i="2"/>
  <c r="I551" i="2" s="1"/>
  <c r="H552" i="2"/>
  <c r="I552" i="2" s="1"/>
  <c r="H553" i="2"/>
  <c r="I553" i="2" s="1"/>
  <c r="H554" i="2"/>
  <c r="I554" i="2" s="1"/>
  <c r="H555" i="2"/>
  <c r="I555" i="2" s="1"/>
  <c r="H556" i="2"/>
  <c r="I556" i="2" s="1"/>
  <c r="H557" i="2"/>
  <c r="I557" i="2" s="1"/>
  <c r="H558" i="2"/>
  <c r="I558" i="2" s="1"/>
  <c r="H559" i="2"/>
  <c r="I559" i="2" s="1"/>
  <c r="H560" i="2"/>
  <c r="H561" i="2"/>
  <c r="H562" i="2"/>
  <c r="I562" i="2" s="1"/>
  <c r="H563" i="2"/>
  <c r="I563" i="2" s="1"/>
  <c r="H564" i="2"/>
  <c r="I564" i="2" s="1"/>
  <c r="H565" i="2"/>
  <c r="I565" i="2" s="1"/>
  <c r="H566" i="2"/>
  <c r="I566" i="2" s="1"/>
  <c r="H567" i="2"/>
  <c r="I567" i="2" s="1"/>
  <c r="H568" i="2"/>
  <c r="I568" i="2" s="1"/>
  <c r="H569" i="2"/>
  <c r="I569" i="2" s="1"/>
  <c r="H570" i="2"/>
  <c r="I570" i="2" s="1"/>
  <c r="H571" i="2"/>
  <c r="I571" i="2" s="1"/>
  <c r="H572" i="2"/>
  <c r="I572" i="2" s="1"/>
  <c r="H573" i="2"/>
  <c r="H574" i="2"/>
  <c r="H575" i="2"/>
  <c r="I575" i="2" s="1"/>
  <c r="H576" i="2"/>
  <c r="I576" i="2" s="1"/>
  <c r="H577" i="2"/>
  <c r="I577" i="2" s="1"/>
  <c r="H578" i="2"/>
  <c r="I578" i="2" s="1"/>
  <c r="H579" i="2"/>
  <c r="I579" i="2" s="1"/>
  <c r="H580" i="2"/>
  <c r="I580" i="2" s="1"/>
  <c r="H581" i="2"/>
  <c r="I581" i="2" s="1"/>
  <c r="H582" i="2"/>
  <c r="I582" i="2" s="1"/>
  <c r="H583" i="2"/>
  <c r="I583" i="2" s="1"/>
  <c r="H584" i="2"/>
  <c r="H585" i="2"/>
  <c r="H586" i="2"/>
  <c r="I586" i="2" s="1"/>
  <c r="H587" i="2"/>
  <c r="I587" i="2" s="1"/>
  <c r="H588" i="2"/>
  <c r="I588" i="2" s="1"/>
  <c r="H589" i="2"/>
  <c r="I589" i="2" s="1"/>
  <c r="H590" i="2"/>
  <c r="I590" i="2" s="1"/>
  <c r="H591" i="2"/>
  <c r="I591" i="2" s="1"/>
  <c r="H592" i="2"/>
  <c r="I592" i="2" s="1"/>
  <c r="H593" i="2"/>
  <c r="I593" i="2" s="1"/>
  <c r="H594" i="2"/>
  <c r="I594" i="2" s="1"/>
  <c r="H595" i="2"/>
  <c r="I595" i="2" s="1"/>
  <c r="H596" i="2"/>
  <c r="I596" i="2" s="1"/>
  <c r="H597" i="2"/>
  <c r="H598" i="2"/>
  <c r="I598" i="2" s="1"/>
  <c r="H599" i="2"/>
  <c r="I599" i="2" s="1"/>
  <c r="H600" i="2"/>
  <c r="I600" i="2" s="1"/>
  <c r="H601" i="2"/>
  <c r="I601" i="2" s="1"/>
  <c r="H602" i="2"/>
  <c r="I602" i="2" s="1"/>
  <c r="H603" i="2"/>
  <c r="I603" i="2" s="1"/>
  <c r="H604" i="2"/>
  <c r="I604" i="2" s="1"/>
  <c r="H605" i="2"/>
  <c r="I605" i="2" s="1"/>
  <c r="H606" i="2"/>
  <c r="I606" i="2" s="1"/>
  <c r="H607" i="2"/>
  <c r="I607" i="2" s="1"/>
  <c r="H608" i="2"/>
  <c r="I608" i="2" s="1"/>
  <c r="H609" i="2"/>
  <c r="I609" i="2" s="1"/>
  <c r="H610" i="2"/>
  <c r="I610" i="2" s="1"/>
  <c r="H611" i="2"/>
  <c r="I611" i="2" s="1"/>
  <c r="H612" i="2"/>
  <c r="I612" i="2" s="1"/>
  <c r="H613" i="2"/>
  <c r="I613" i="2" s="1"/>
  <c r="H614" i="2"/>
  <c r="I614" i="2" s="1"/>
  <c r="H615" i="2"/>
  <c r="I615" i="2" s="1"/>
  <c r="H616" i="2"/>
  <c r="I616" i="2" s="1"/>
  <c r="H617" i="2"/>
  <c r="I617" i="2" s="1"/>
  <c r="H618" i="2"/>
  <c r="I618" i="2" s="1"/>
  <c r="H619" i="2"/>
  <c r="I619" i="2" s="1"/>
  <c r="H620" i="2"/>
  <c r="I620" i="2" s="1"/>
  <c r="H621" i="2"/>
  <c r="I621" i="2" s="1"/>
  <c r="H622" i="2"/>
  <c r="I622" i="2" s="1"/>
  <c r="H623" i="2"/>
  <c r="I623" i="2" s="1"/>
  <c r="H624" i="2"/>
  <c r="I624" i="2" s="1"/>
  <c r="H625" i="2"/>
  <c r="I625" i="2" s="1"/>
  <c r="H626" i="2"/>
  <c r="I626" i="2" s="1"/>
  <c r="H627" i="2"/>
  <c r="I627" i="2" s="1"/>
  <c r="H628" i="2"/>
  <c r="I628" i="2" s="1"/>
  <c r="H629" i="2"/>
  <c r="I629" i="2" s="1"/>
  <c r="H630" i="2"/>
  <c r="I630" i="2" s="1"/>
  <c r="H631" i="2"/>
  <c r="I631" i="2" s="1"/>
  <c r="H632" i="2"/>
  <c r="H633" i="2"/>
  <c r="H634" i="2"/>
  <c r="H635" i="2"/>
  <c r="I635" i="2" s="1"/>
  <c r="H636" i="2"/>
  <c r="I636" i="2" s="1"/>
  <c r="H637" i="2"/>
  <c r="I637" i="2" s="1"/>
  <c r="H638" i="2"/>
  <c r="I638" i="2" s="1"/>
  <c r="H639" i="2"/>
  <c r="I639" i="2" s="1"/>
  <c r="H640" i="2"/>
  <c r="I640" i="2" s="1"/>
  <c r="H641" i="2"/>
  <c r="I641" i="2" s="1"/>
  <c r="H642" i="2"/>
  <c r="I642" i="2" s="1"/>
  <c r="H643" i="2"/>
  <c r="I643" i="2" s="1"/>
  <c r="H644" i="2"/>
  <c r="H645" i="2"/>
  <c r="H646" i="2"/>
  <c r="I646" i="2" s="1"/>
  <c r="H647" i="2"/>
  <c r="H648" i="2"/>
  <c r="I648" i="2" s="1"/>
  <c r="H649" i="2"/>
  <c r="I649" i="2" s="1"/>
  <c r="H650" i="2"/>
  <c r="I650" i="2" s="1"/>
  <c r="H651" i="2"/>
  <c r="I651" i="2" s="1"/>
  <c r="H652" i="2"/>
  <c r="I652" i="2" s="1"/>
  <c r="H653" i="2"/>
  <c r="I653" i="2" s="1"/>
  <c r="H654" i="2"/>
  <c r="I654" i="2" s="1"/>
  <c r="H655" i="2"/>
  <c r="I655" i="2" s="1"/>
  <c r="H656" i="2"/>
  <c r="I656" i="2" s="1"/>
  <c r="H657" i="2"/>
  <c r="H658" i="2"/>
  <c r="I658" i="2" s="1"/>
  <c r="H659" i="2"/>
  <c r="I659" i="2" s="1"/>
  <c r="H660" i="2"/>
  <c r="I660" i="2" s="1"/>
  <c r="H661" i="2"/>
  <c r="I661" i="2" s="1"/>
  <c r="H662" i="2"/>
  <c r="I662" i="2" s="1"/>
  <c r="H663" i="2"/>
  <c r="I663" i="2" s="1"/>
  <c r="H664" i="2"/>
  <c r="I664" i="2" s="1"/>
  <c r="H665" i="2"/>
  <c r="I665" i="2" s="1"/>
  <c r="H666" i="2"/>
  <c r="I666" i="2" s="1"/>
  <c r="H667" i="2"/>
  <c r="I667" i="2" s="1"/>
  <c r="H668" i="2"/>
  <c r="I668" i="2" s="1"/>
  <c r="H669" i="2"/>
  <c r="H670" i="2"/>
  <c r="I670" i="2" s="1"/>
  <c r="H671" i="2"/>
  <c r="H672" i="2"/>
  <c r="I672" i="2" s="1"/>
  <c r="H673" i="2"/>
  <c r="I673" i="2" s="1"/>
  <c r="H674" i="2"/>
  <c r="I674" i="2" s="1"/>
  <c r="H675" i="2"/>
  <c r="I675" i="2" s="1"/>
  <c r="H676" i="2"/>
  <c r="I676" i="2" s="1"/>
  <c r="H677" i="2"/>
  <c r="I677" i="2" s="1"/>
  <c r="H678" i="2"/>
  <c r="I678" i="2" s="1"/>
  <c r="H679" i="2"/>
  <c r="I679" i="2" s="1"/>
  <c r="H680" i="2"/>
  <c r="I680" i="2" s="1"/>
  <c r="H681" i="2"/>
  <c r="I681" i="2" s="1"/>
  <c r="H682" i="2"/>
  <c r="I682" i="2" s="1"/>
  <c r="H683" i="2"/>
  <c r="I683" i="2" s="1"/>
  <c r="H684" i="2"/>
  <c r="I684" i="2" s="1"/>
  <c r="H685" i="2"/>
  <c r="I685" i="2" s="1"/>
  <c r="H686" i="2"/>
  <c r="I686" i="2" s="1"/>
  <c r="H687" i="2"/>
  <c r="I687" i="2" s="1"/>
  <c r="H688" i="2"/>
  <c r="I688" i="2" s="1"/>
  <c r="H689" i="2"/>
  <c r="I689" i="2" s="1"/>
  <c r="H690" i="2"/>
  <c r="I690" i="2" s="1"/>
  <c r="H691" i="2"/>
  <c r="I691" i="2" s="1"/>
  <c r="H692" i="2"/>
  <c r="I692" i="2" s="1"/>
  <c r="H693" i="2"/>
  <c r="I693" i="2" s="1"/>
  <c r="H694" i="2"/>
  <c r="H695" i="2"/>
  <c r="I695" i="2" s="1"/>
  <c r="H696" i="2"/>
  <c r="I696" i="2" s="1"/>
  <c r="H697" i="2"/>
  <c r="I697" i="2" s="1"/>
  <c r="H698" i="2"/>
  <c r="I698" i="2" s="1"/>
  <c r="H699" i="2"/>
  <c r="I699" i="2" s="1"/>
  <c r="H700" i="2"/>
  <c r="I700" i="2" s="1"/>
  <c r="H701" i="2"/>
  <c r="I701" i="2" s="1"/>
  <c r="H702" i="2"/>
  <c r="I702" i="2" s="1"/>
  <c r="H703" i="2"/>
  <c r="I703" i="2" s="1"/>
  <c r="H704" i="2"/>
  <c r="H705" i="2"/>
  <c r="H706" i="2"/>
  <c r="I706" i="2" s="1"/>
  <c r="H707" i="2"/>
  <c r="I707" i="2" s="1"/>
  <c r="H708" i="2"/>
  <c r="I708" i="2" s="1"/>
  <c r="H709" i="2"/>
  <c r="I709" i="2" s="1"/>
  <c r="H710" i="2"/>
  <c r="I710" i="2" s="1"/>
  <c r="H711" i="2"/>
  <c r="I711" i="2" s="1"/>
  <c r="H712" i="2"/>
  <c r="I712" i="2" s="1"/>
  <c r="H713" i="2"/>
  <c r="I713" i="2" s="1"/>
  <c r="H714" i="2"/>
  <c r="I714" i="2" s="1"/>
  <c r="H715" i="2"/>
  <c r="I715" i="2" s="1"/>
  <c r="H716" i="2"/>
  <c r="I716" i="2" s="1"/>
  <c r="H717" i="2"/>
  <c r="H718" i="2"/>
  <c r="I718" i="2" s="1"/>
  <c r="H719" i="2"/>
  <c r="I719" i="2" s="1"/>
  <c r="H720" i="2"/>
  <c r="I720" i="2" s="1"/>
  <c r="H721" i="2"/>
  <c r="I721" i="2" s="1"/>
  <c r="H722" i="2"/>
  <c r="I722" i="2" s="1"/>
  <c r="H723" i="2"/>
  <c r="I723" i="2" s="1"/>
  <c r="H724" i="2"/>
  <c r="I724" i="2" s="1"/>
  <c r="H725" i="2"/>
  <c r="I725" i="2" s="1"/>
  <c r="H726" i="2"/>
  <c r="I726" i="2" s="1"/>
  <c r="H727" i="2"/>
  <c r="I727" i="2" s="1"/>
  <c r="H728" i="2"/>
  <c r="H729" i="2"/>
  <c r="I729" i="2" s="1"/>
  <c r="H730" i="2"/>
  <c r="H731" i="2"/>
  <c r="I731" i="2" s="1"/>
  <c r="H732" i="2"/>
  <c r="I732" i="2" s="1"/>
  <c r="H733" i="2"/>
  <c r="I733" i="2" s="1"/>
  <c r="H734" i="2"/>
  <c r="I734" i="2" s="1"/>
  <c r="H735" i="2"/>
  <c r="I735" i="2" s="1"/>
  <c r="H736" i="2"/>
  <c r="I736" i="2" s="1"/>
  <c r="H737" i="2"/>
  <c r="I737" i="2" s="1"/>
  <c r="H738" i="2"/>
  <c r="I738" i="2" s="1"/>
  <c r="H739" i="2"/>
  <c r="I739" i="2" s="1"/>
  <c r="H740" i="2"/>
  <c r="I740" i="2" s="1"/>
  <c r="H741" i="2"/>
  <c r="H742" i="2"/>
  <c r="I742" i="2" s="1"/>
  <c r="H743" i="2"/>
  <c r="H744" i="2"/>
  <c r="I744" i="2" s="1"/>
  <c r="H745" i="2"/>
  <c r="I745" i="2" s="1"/>
  <c r="H746" i="2"/>
  <c r="I746" i="2" s="1"/>
  <c r="H747" i="2"/>
  <c r="I747" i="2" s="1"/>
  <c r="H748" i="2"/>
  <c r="I748" i="2" s="1"/>
  <c r="H749" i="2"/>
  <c r="I749" i="2" s="1"/>
  <c r="H750" i="2"/>
  <c r="I750" i="2" s="1"/>
  <c r="H751" i="2"/>
  <c r="I751" i="2" s="1"/>
  <c r="H752" i="2"/>
  <c r="I752" i="2" s="1"/>
  <c r="H753" i="2"/>
  <c r="I753" i="2" s="1"/>
  <c r="H754" i="2"/>
  <c r="I754" i="2" s="1"/>
  <c r="H755" i="2"/>
  <c r="I755" i="2" s="1"/>
  <c r="H756" i="2"/>
  <c r="I756" i="2" s="1"/>
  <c r="H757" i="2"/>
  <c r="I757" i="2" s="1"/>
  <c r="H758" i="2"/>
  <c r="I758" i="2" s="1"/>
  <c r="H759" i="2"/>
  <c r="I759" i="2" s="1"/>
  <c r="H760" i="2"/>
  <c r="I760" i="2" s="1"/>
  <c r="H761" i="2"/>
  <c r="I761" i="2" s="1"/>
  <c r="H762" i="2"/>
  <c r="I762" i="2" s="1"/>
  <c r="H763" i="2"/>
  <c r="I763" i="2" s="1"/>
  <c r="H764" i="2"/>
  <c r="I764" i="2" s="1"/>
  <c r="H765" i="2"/>
  <c r="I765" i="2" s="1"/>
  <c r="H766" i="2"/>
  <c r="H767" i="2"/>
  <c r="I767" i="2" s="1"/>
  <c r="H768" i="2"/>
  <c r="I768" i="2" s="1"/>
  <c r="H769" i="2"/>
  <c r="I769" i="2" s="1"/>
  <c r="H770" i="2"/>
  <c r="I770" i="2" s="1"/>
  <c r="H771" i="2"/>
  <c r="I771" i="2" s="1"/>
  <c r="H772" i="2"/>
  <c r="I772" i="2" s="1"/>
  <c r="H773" i="2"/>
  <c r="I773" i="2" s="1"/>
  <c r="H774" i="2"/>
  <c r="I774" i="2" s="1"/>
  <c r="H775" i="2"/>
  <c r="I775" i="2" s="1"/>
  <c r="H776" i="2"/>
  <c r="H777" i="2"/>
  <c r="H778" i="2"/>
  <c r="I778" i="2" s="1"/>
  <c r="H779" i="2"/>
  <c r="I779" i="2" s="1"/>
  <c r="H780" i="2"/>
  <c r="I780" i="2" s="1"/>
  <c r="H781" i="2"/>
  <c r="I781" i="2" s="1"/>
  <c r="H782" i="2"/>
  <c r="I782" i="2" s="1"/>
  <c r="H783" i="2"/>
  <c r="I783" i="2" s="1"/>
  <c r="H784" i="2"/>
  <c r="I784" i="2" s="1"/>
  <c r="H785" i="2"/>
  <c r="I785" i="2" s="1"/>
  <c r="H786" i="2"/>
  <c r="I786" i="2" s="1"/>
  <c r="H787" i="2"/>
  <c r="I787" i="2" s="1"/>
  <c r="H788" i="2"/>
  <c r="I788" i="2" s="1"/>
  <c r="H789" i="2"/>
  <c r="H790" i="2"/>
  <c r="I790" i="2" s="1"/>
  <c r="H791" i="2"/>
  <c r="I791" i="2" s="1"/>
  <c r="H792" i="2"/>
  <c r="I792" i="2" s="1"/>
  <c r="H793" i="2"/>
  <c r="I793" i="2" s="1"/>
  <c r="H794" i="2"/>
  <c r="I794" i="2" s="1"/>
  <c r="H795" i="2"/>
  <c r="I795" i="2" s="1"/>
  <c r="H796" i="2"/>
  <c r="I796" i="2" s="1"/>
  <c r="H797" i="2"/>
  <c r="I797" i="2" s="1"/>
  <c r="H798" i="2"/>
  <c r="I798" i="2" s="1"/>
  <c r="H799" i="2"/>
  <c r="I799" i="2" s="1"/>
  <c r="H800" i="2"/>
  <c r="I800" i="2" s="1"/>
  <c r="H801" i="2"/>
  <c r="H802" i="2"/>
  <c r="I802" i="2" s="1"/>
  <c r="H803" i="2"/>
  <c r="I803" i="2" s="1"/>
  <c r="H804" i="2"/>
  <c r="I804" i="2" s="1"/>
  <c r="H805" i="2"/>
  <c r="I805" i="2" s="1"/>
  <c r="H806" i="2"/>
  <c r="I806" i="2" s="1"/>
  <c r="H807" i="2"/>
  <c r="I807" i="2" s="1"/>
  <c r="H808" i="2"/>
  <c r="I808" i="2" s="1"/>
  <c r="H809" i="2"/>
  <c r="I809" i="2" s="1"/>
  <c r="H810" i="2"/>
  <c r="I810" i="2" s="1"/>
  <c r="H811" i="2"/>
  <c r="I811" i="2" s="1"/>
  <c r="H812" i="2"/>
  <c r="I812" i="2" s="1"/>
  <c r="H813" i="2"/>
  <c r="I813" i="2" s="1"/>
  <c r="H814" i="2"/>
  <c r="I814" i="2" s="1"/>
  <c r="H815" i="2"/>
  <c r="I815" i="2" s="1"/>
  <c r="H816" i="2"/>
  <c r="I816" i="2" s="1"/>
  <c r="H817" i="2"/>
  <c r="I817" i="2" s="1"/>
  <c r="H818" i="2"/>
  <c r="I818" i="2" s="1"/>
  <c r="H819" i="2"/>
  <c r="I819" i="2" s="1"/>
  <c r="H820" i="2"/>
  <c r="I820" i="2" s="1"/>
  <c r="H821" i="2"/>
  <c r="I821" i="2" s="1"/>
  <c r="H822" i="2"/>
  <c r="I822" i="2" s="1"/>
  <c r="H823" i="2"/>
  <c r="I823" i="2" s="1"/>
  <c r="H824" i="2"/>
  <c r="H825" i="2"/>
  <c r="I825" i="2" s="1"/>
  <c r="H826" i="2"/>
  <c r="H827" i="2"/>
  <c r="I827" i="2" s="1"/>
  <c r="H828" i="2"/>
  <c r="I828" i="2" s="1"/>
  <c r="H829" i="2"/>
  <c r="I829" i="2" s="1"/>
  <c r="H830" i="2"/>
  <c r="I830" i="2" s="1"/>
  <c r="H831" i="2"/>
  <c r="I831" i="2" s="1"/>
  <c r="H832" i="2"/>
  <c r="I832" i="2" s="1"/>
  <c r="H833" i="2"/>
  <c r="I833" i="2" s="1"/>
  <c r="H834" i="2"/>
  <c r="I834" i="2" s="1"/>
  <c r="H835" i="2"/>
  <c r="I835" i="2" s="1"/>
  <c r="H836" i="2"/>
  <c r="H837" i="2"/>
  <c r="H838" i="2"/>
  <c r="I838" i="2" s="1"/>
  <c r="H839" i="2"/>
  <c r="I839" i="2" s="1"/>
  <c r="H840" i="2"/>
  <c r="I840" i="2" s="1"/>
  <c r="H841" i="2"/>
  <c r="I841" i="2" s="1"/>
  <c r="H842" i="2"/>
  <c r="I842" i="2" s="1"/>
  <c r="H843" i="2"/>
  <c r="I843" i="2" s="1"/>
  <c r="H844" i="2"/>
  <c r="I844" i="2" s="1"/>
  <c r="H845" i="2"/>
  <c r="I845" i="2" s="1"/>
  <c r="H846" i="2"/>
  <c r="I846" i="2" s="1"/>
  <c r="H847" i="2"/>
  <c r="I847" i="2" s="1"/>
  <c r="H848" i="2"/>
  <c r="I848" i="2" s="1"/>
  <c r="H849" i="2"/>
  <c r="H850" i="2"/>
  <c r="I850" i="2" s="1"/>
  <c r="H851" i="2"/>
  <c r="I851" i="2" s="1"/>
  <c r="H852" i="2"/>
  <c r="I852" i="2" s="1"/>
  <c r="H853" i="2"/>
  <c r="I853" i="2" s="1"/>
  <c r="H854" i="2"/>
  <c r="I854" i="2" s="1"/>
  <c r="H855" i="2"/>
  <c r="I855" i="2" s="1"/>
  <c r="H856" i="2"/>
  <c r="I856" i="2" s="1"/>
  <c r="H857" i="2"/>
  <c r="I857" i="2" s="1"/>
  <c r="H858" i="2"/>
  <c r="I858" i="2" s="1"/>
  <c r="H859" i="2"/>
  <c r="I859" i="2" s="1"/>
  <c r="H860" i="2"/>
  <c r="I860" i="2" s="1"/>
  <c r="H861" i="2"/>
  <c r="I861" i="2" s="1"/>
  <c r="H862" i="2"/>
  <c r="I862" i="2" s="1"/>
  <c r="H863" i="2"/>
  <c r="H864" i="2"/>
  <c r="I864" i="2" s="1"/>
  <c r="H865" i="2"/>
  <c r="I865" i="2" s="1"/>
  <c r="H866" i="2"/>
  <c r="I866" i="2" s="1"/>
  <c r="H867" i="2"/>
  <c r="I867" i="2" s="1"/>
  <c r="H868" i="2"/>
  <c r="I868" i="2" s="1"/>
  <c r="H869" i="2"/>
  <c r="I869" i="2" s="1"/>
  <c r="H870" i="2"/>
  <c r="I870" i="2" s="1"/>
  <c r="H871" i="2"/>
  <c r="I871" i="2" s="1"/>
  <c r="H872" i="2"/>
  <c r="H873" i="2"/>
  <c r="H874" i="2"/>
  <c r="H875" i="2"/>
  <c r="I875" i="2" s="1"/>
  <c r="H876" i="2"/>
  <c r="I876" i="2" s="1"/>
  <c r="H877" i="2"/>
  <c r="I877" i="2" s="1"/>
  <c r="H878" i="2"/>
  <c r="I878" i="2" s="1"/>
  <c r="H879" i="2"/>
  <c r="I879" i="2" s="1"/>
  <c r="H880" i="2"/>
  <c r="I880" i="2" s="1"/>
  <c r="H881" i="2"/>
  <c r="I881" i="2" s="1"/>
  <c r="H882" i="2"/>
  <c r="I882" i="2" s="1"/>
  <c r="H883" i="2"/>
  <c r="I883" i="2" s="1"/>
  <c r="H884" i="2"/>
  <c r="H885" i="2"/>
  <c r="I885" i="2" s="1"/>
  <c r="H886" i="2"/>
  <c r="I886" i="2" s="1"/>
  <c r="H887" i="2"/>
  <c r="I887" i="2" s="1"/>
  <c r="H888" i="2"/>
  <c r="I888" i="2" s="1"/>
  <c r="H889" i="2"/>
  <c r="I889" i="2" s="1"/>
  <c r="H890" i="2"/>
  <c r="I890" i="2" s="1"/>
  <c r="H891" i="2"/>
  <c r="I891" i="2" s="1"/>
  <c r="H892" i="2"/>
  <c r="I892" i="2" s="1"/>
  <c r="H893" i="2"/>
  <c r="I893" i="2" s="1"/>
  <c r="H894" i="2"/>
  <c r="I894" i="2" s="1"/>
  <c r="H895" i="2"/>
  <c r="I895" i="2" s="1"/>
  <c r="H896" i="2"/>
  <c r="H897" i="2"/>
  <c r="H898" i="2"/>
  <c r="I898" i="2" s="1"/>
  <c r="H899" i="2"/>
  <c r="I899" i="2" s="1"/>
  <c r="H900" i="2"/>
  <c r="I900" i="2" s="1"/>
  <c r="H901" i="2"/>
  <c r="I901" i="2" s="1"/>
  <c r="H902" i="2"/>
  <c r="I902" i="2" s="1"/>
  <c r="H903" i="2"/>
  <c r="I903" i="2" s="1"/>
  <c r="H904" i="2"/>
  <c r="I904" i="2" s="1"/>
  <c r="H905" i="2"/>
  <c r="I905" i="2" s="1"/>
  <c r="H906" i="2"/>
  <c r="I906" i="2" s="1"/>
  <c r="H907" i="2"/>
  <c r="I907" i="2" s="1"/>
  <c r="H908" i="2"/>
  <c r="I908" i="2" s="1"/>
  <c r="H909" i="2"/>
  <c r="H910" i="2"/>
  <c r="I910" i="2" s="1"/>
  <c r="H911" i="2"/>
  <c r="I911" i="2" s="1"/>
  <c r="H912" i="2"/>
  <c r="I912" i="2" s="1"/>
  <c r="H913" i="2"/>
  <c r="I913" i="2" s="1"/>
  <c r="H914" i="2"/>
  <c r="I914" i="2" s="1"/>
  <c r="H915" i="2"/>
  <c r="I915" i="2" s="1"/>
  <c r="H916" i="2"/>
  <c r="I916" i="2" s="1"/>
  <c r="H917" i="2"/>
  <c r="I917" i="2" s="1"/>
  <c r="H918" i="2"/>
  <c r="I918" i="2" s="1"/>
  <c r="H919" i="2"/>
  <c r="I919" i="2" s="1"/>
  <c r="H920" i="2"/>
  <c r="I920" i="2" s="1"/>
  <c r="H921" i="2"/>
  <c r="H922" i="2"/>
  <c r="I922" i="2" s="1"/>
  <c r="H923" i="2"/>
  <c r="I923" i="2" s="1"/>
  <c r="H924" i="2"/>
  <c r="I924" i="2" s="1"/>
  <c r="H925" i="2"/>
  <c r="I925" i="2" s="1"/>
  <c r="H926" i="2"/>
  <c r="I926" i="2" s="1"/>
  <c r="H927" i="2"/>
  <c r="I927" i="2" s="1"/>
  <c r="H928" i="2"/>
  <c r="I928" i="2" s="1"/>
  <c r="H929" i="2"/>
  <c r="I929" i="2" s="1"/>
  <c r="H930" i="2"/>
  <c r="I930" i="2" s="1"/>
  <c r="H931" i="2"/>
  <c r="I931" i="2" s="1"/>
  <c r="H932" i="2"/>
  <c r="H933" i="2"/>
  <c r="H934" i="2"/>
  <c r="I934" i="2" s="1"/>
  <c r="H935" i="2"/>
  <c r="I935" i="2" s="1"/>
  <c r="H936" i="2"/>
  <c r="I936" i="2" s="1"/>
  <c r="H937" i="2"/>
  <c r="I937" i="2" s="1"/>
  <c r="H938" i="2"/>
  <c r="I938" i="2" s="1"/>
  <c r="H939" i="2"/>
  <c r="I939" i="2" s="1"/>
  <c r="H940" i="2"/>
  <c r="I940" i="2" s="1"/>
  <c r="H941" i="2"/>
  <c r="I941" i="2" s="1"/>
  <c r="H942" i="2"/>
  <c r="I942" i="2" s="1"/>
  <c r="H943" i="2"/>
  <c r="I943" i="2" s="1"/>
  <c r="H944" i="2"/>
  <c r="H945" i="2"/>
  <c r="H946" i="2"/>
  <c r="H947" i="2"/>
  <c r="I947" i="2" s="1"/>
  <c r="H948" i="2"/>
  <c r="I948" i="2" s="1"/>
  <c r="H949" i="2"/>
  <c r="I949" i="2" s="1"/>
  <c r="H950" i="2"/>
  <c r="I950" i="2" s="1"/>
  <c r="H951" i="2"/>
  <c r="I951" i="2" s="1"/>
  <c r="H952" i="2"/>
  <c r="I952" i="2" s="1"/>
  <c r="H953" i="2"/>
  <c r="I953" i="2" s="1"/>
  <c r="H954" i="2"/>
  <c r="I954" i="2" s="1"/>
  <c r="H955" i="2"/>
  <c r="I955" i="2" s="1"/>
  <c r="H956" i="2"/>
  <c r="H957" i="2"/>
  <c r="I957" i="2" s="1"/>
  <c r="H958" i="2"/>
  <c r="I958" i="2" s="1"/>
  <c r="H959" i="2"/>
  <c r="I959" i="2" s="1"/>
  <c r="H960" i="2"/>
  <c r="I960" i="2" s="1"/>
  <c r="H961" i="2"/>
  <c r="I961" i="2" s="1"/>
  <c r="H962" i="2"/>
  <c r="I962" i="2" s="1"/>
  <c r="H963" i="2"/>
  <c r="I963" i="2" s="1"/>
  <c r="H964" i="2"/>
  <c r="I964" i="2" s="1"/>
  <c r="H965" i="2"/>
  <c r="I965" i="2" s="1"/>
  <c r="H966" i="2"/>
  <c r="I966" i="2" s="1"/>
  <c r="H967" i="2"/>
  <c r="I967" i="2" s="1"/>
  <c r="H968" i="2"/>
  <c r="I968" i="2" s="1"/>
  <c r="H969" i="2"/>
  <c r="I969" i="2" s="1"/>
  <c r="H970" i="2"/>
  <c r="I970" i="2" s="1"/>
  <c r="H971" i="2"/>
  <c r="I971" i="2" s="1"/>
  <c r="H972" i="2"/>
  <c r="I972" i="2" s="1"/>
  <c r="H973" i="2"/>
  <c r="I973" i="2" s="1"/>
  <c r="H974" i="2"/>
  <c r="I974" i="2" s="1"/>
  <c r="H975" i="2"/>
  <c r="I975" i="2" s="1"/>
  <c r="H976" i="2"/>
  <c r="I976" i="2" s="1"/>
  <c r="H977" i="2"/>
  <c r="I977" i="2" s="1"/>
  <c r="H978" i="2"/>
  <c r="I978" i="2" s="1"/>
  <c r="H979" i="2"/>
  <c r="I979" i="2" s="1"/>
  <c r="H980" i="2"/>
  <c r="I980" i="2" s="1"/>
  <c r="H981" i="2"/>
  <c r="I981" i="2" s="1"/>
  <c r="H982" i="2"/>
  <c r="I982" i="2" s="1"/>
  <c r="H983" i="2"/>
  <c r="I983" i="2" s="1"/>
  <c r="H984" i="2"/>
  <c r="I984" i="2" s="1"/>
  <c r="H985" i="2"/>
  <c r="I985" i="2" s="1"/>
  <c r="H986" i="2"/>
  <c r="I986" i="2" s="1"/>
  <c r="H987" i="2"/>
  <c r="I987" i="2" s="1"/>
  <c r="H988" i="2"/>
  <c r="I988" i="2" s="1"/>
  <c r="H989" i="2"/>
  <c r="I989" i="2" s="1"/>
  <c r="H990" i="2"/>
  <c r="I990" i="2" s="1"/>
  <c r="H991" i="2"/>
  <c r="I991" i="2" s="1"/>
  <c r="H992" i="2"/>
  <c r="H993" i="2"/>
  <c r="H994" i="2"/>
  <c r="I994" i="2" s="1"/>
  <c r="H995" i="2"/>
  <c r="I995" i="2" s="1"/>
  <c r="H996" i="2"/>
  <c r="I996" i="2" s="1"/>
  <c r="H997" i="2"/>
  <c r="I997" i="2" s="1"/>
  <c r="H998" i="2"/>
  <c r="I998" i="2" s="1"/>
  <c r="H999" i="2"/>
  <c r="I999" i="2" s="1"/>
  <c r="H1000" i="2"/>
  <c r="I1000" i="2" s="1"/>
  <c r="H1001" i="2"/>
  <c r="I1001" i="2" s="1"/>
  <c r="H1002" i="2"/>
  <c r="I1002" i="2" s="1"/>
  <c r="H1003" i="2"/>
  <c r="I1003" i="2" s="1"/>
  <c r="H1004" i="2"/>
  <c r="H1005" i="2"/>
  <c r="H1006" i="2"/>
  <c r="I1006" i="2" s="1"/>
  <c r="H1007" i="2"/>
  <c r="I1007" i="2" s="1"/>
  <c r="H1008" i="2"/>
  <c r="I1008" i="2" s="1"/>
  <c r="H1009" i="2"/>
  <c r="I1009" i="2" s="1"/>
  <c r="H1010" i="2"/>
  <c r="I1010" i="2" s="1"/>
  <c r="H1011" i="2"/>
  <c r="I1011" i="2" s="1"/>
  <c r="H1012" i="2"/>
  <c r="I1012" i="2" s="1"/>
  <c r="H1013" i="2"/>
  <c r="I1013" i="2" s="1"/>
  <c r="H1014" i="2"/>
  <c r="I1014" i="2" s="1"/>
  <c r="H1015" i="2"/>
  <c r="I1015" i="2" s="1"/>
  <c r="H1016" i="2"/>
  <c r="I1016" i="2" s="1"/>
  <c r="H1017" i="2"/>
  <c r="H1018" i="2"/>
  <c r="I1018" i="2" s="1"/>
  <c r="H1019" i="2"/>
  <c r="I1019" i="2" s="1"/>
  <c r="H1020" i="2"/>
  <c r="I1020" i="2" s="1"/>
  <c r="H1021" i="2"/>
  <c r="I1021" i="2" s="1"/>
  <c r="H1022" i="2"/>
  <c r="I1022" i="2" s="1"/>
  <c r="H1023" i="2"/>
  <c r="I1023" i="2" s="1"/>
  <c r="H1024" i="2"/>
  <c r="I1024" i="2" s="1"/>
  <c r="H1025" i="2"/>
  <c r="I1025" i="2" s="1"/>
  <c r="H1026" i="2"/>
  <c r="I1026" i="2" s="1"/>
  <c r="H1027" i="2"/>
  <c r="I1027" i="2" s="1"/>
  <c r="H1028" i="2"/>
  <c r="H1029" i="2"/>
  <c r="H1030" i="2"/>
  <c r="I1030" i="2" s="1"/>
  <c r="H1031" i="2"/>
  <c r="I1031" i="2" s="1"/>
  <c r="H1032" i="2"/>
  <c r="I1032" i="2" s="1"/>
  <c r="H1033" i="2"/>
  <c r="I1033" i="2" s="1"/>
  <c r="H1034" i="2"/>
  <c r="I1034" i="2" s="1"/>
  <c r="H1035" i="2"/>
  <c r="I1035" i="2" s="1"/>
  <c r="H1036" i="2"/>
  <c r="I1036" i="2" s="1"/>
  <c r="H1037" i="2"/>
  <c r="I1037" i="2" s="1"/>
  <c r="H1038" i="2"/>
  <c r="I1038" i="2" s="1"/>
  <c r="H1039" i="2"/>
  <c r="I1039" i="2" s="1"/>
  <c r="H1040" i="2"/>
  <c r="I1040" i="2" s="1"/>
  <c r="H1041" i="2"/>
  <c r="I1041" i="2" s="1"/>
  <c r="H1042" i="2"/>
  <c r="I1042" i="2" s="1"/>
  <c r="H1043" i="2"/>
  <c r="I1043" i="2" s="1"/>
  <c r="H1044" i="2"/>
  <c r="I1044" i="2" s="1"/>
  <c r="H1045" i="2"/>
  <c r="I1045" i="2" s="1"/>
  <c r="H1046" i="2"/>
  <c r="I1046" i="2" s="1"/>
  <c r="H1047" i="2"/>
  <c r="I1047" i="2" s="1"/>
  <c r="H1048" i="2"/>
  <c r="I1048" i="2" s="1"/>
  <c r="H1049" i="2"/>
  <c r="I1049" i="2" s="1"/>
  <c r="H1050" i="2"/>
  <c r="I1050" i="2" s="1"/>
  <c r="H1051" i="2"/>
  <c r="I1051" i="2" s="1"/>
  <c r="H1052" i="2"/>
  <c r="H1053" i="2"/>
  <c r="H1054" i="2"/>
  <c r="I1054" i="2" s="1"/>
  <c r="H1055" i="2"/>
  <c r="I1055" i="2" s="1"/>
  <c r="H1056" i="2"/>
  <c r="I1056" i="2" s="1"/>
  <c r="H1057" i="2"/>
  <c r="I1057" i="2" s="1"/>
  <c r="H1058" i="2"/>
  <c r="I1058" i="2" s="1"/>
  <c r="H1059" i="2"/>
  <c r="I1059" i="2" s="1"/>
  <c r="H1060" i="2"/>
  <c r="I1060" i="2" s="1"/>
  <c r="H1061" i="2"/>
  <c r="I1061" i="2" s="1"/>
  <c r="H1062" i="2"/>
  <c r="I1062" i="2" s="1"/>
  <c r="H1063" i="2"/>
  <c r="I1063" i="2" s="1"/>
  <c r="H1064" i="2"/>
  <c r="I1064" i="2" s="1"/>
  <c r="H1065" i="2"/>
  <c r="I1065" i="2" s="1"/>
  <c r="H1066" i="2"/>
  <c r="I1066" i="2" s="1"/>
  <c r="H1067" i="2"/>
  <c r="I1067" i="2" s="1"/>
  <c r="H1068" i="2"/>
  <c r="I1068" i="2" s="1"/>
  <c r="H1069" i="2"/>
  <c r="I1069" i="2" s="1"/>
  <c r="H1070" i="2"/>
  <c r="I1070" i="2" s="1"/>
  <c r="H1071" i="2"/>
  <c r="I1071" i="2" s="1"/>
  <c r="H1072" i="2"/>
  <c r="I1072" i="2" s="1"/>
  <c r="H1073" i="2"/>
  <c r="I1073" i="2" s="1"/>
  <c r="H1074" i="2"/>
  <c r="I1074" i="2" s="1"/>
  <c r="H1075" i="2"/>
  <c r="I1075" i="2" s="1"/>
  <c r="H1076" i="2"/>
  <c r="I1076" i="2" s="1"/>
  <c r="H1077" i="2"/>
  <c r="H1078" i="2"/>
  <c r="I1078" i="2" s="1"/>
  <c r="H1079" i="2"/>
  <c r="H1080" i="2"/>
  <c r="I1080" i="2" s="1"/>
  <c r="H1081" i="2"/>
  <c r="I1081" i="2" s="1"/>
  <c r="H1082" i="2"/>
  <c r="I1082" i="2" s="1"/>
  <c r="H1083" i="2"/>
  <c r="I1083" i="2" s="1"/>
  <c r="H1084" i="2"/>
  <c r="I1084" i="2" s="1"/>
  <c r="H1085" i="2"/>
  <c r="I1085" i="2" s="1"/>
  <c r="H1086" i="2"/>
  <c r="I1086" i="2" s="1"/>
  <c r="H1087" i="2"/>
  <c r="I1087" i="2" s="1"/>
  <c r="H1088" i="2"/>
  <c r="H1089" i="2"/>
  <c r="H1090" i="2"/>
  <c r="I1090" i="2" s="1"/>
  <c r="H1091" i="2"/>
  <c r="I1091" i="2" s="1"/>
  <c r="H1092" i="2"/>
  <c r="I1092" i="2" s="1"/>
  <c r="H1093" i="2"/>
  <c r="I1093" i="2" s="1"/>
  <c r="H1094" i="2"/>
  <c r="I1094" i="2" s="1"/>
  <c r="H1095" i="2"/>
  <c r="I1095" i="2" s="1"/>
  <c r="H1096" i="2"/>
  <c r="I1096" i="2" s="1"/>
  <c r="H1097" i="2"/>
  <c r="I1097" i="2" s="1"/>
  <c r="H1098" i="2"/>
  <c r="I1098" i="2" s="1"/>
  <c r="H1099" i="2"/>
  <c r="I1099" i="2" s="1"/>
  <c r="H1100" i="2"/>
  <c r="I1100" i="2" s="1"/>
  <c r="H1101" i="2"/>
  <c r="H1102" i="2"/>
  <c r="I1102" i="2" s="1"/>
  <c r="H1103" i="2"/>
  <c r="I1103" i="2" s="1"/>
  <c r="H1104" i="2"/>
  <c r="I1104" i="2" s="1"/>
  <c r="H1105" i="2"/>
  <c r="I1105" i="2" s="1"/>
  <c r="H1106" i="2"/>
  <c r="I1106" i="2" s="1"/>
  <c r="H1107" i="2"/>
  <c r="I1107" i="2" s="1"/>
  <c r="H1108" i="2"/>
  <c r="I1108" i="2" s="1"/>
  <c r="H1109" i="2"/>
  <c r="I1109" i="2" s="1"/>
  <c r="H1110" i="2"/>
  <c r="I1110" i="2" s="1"/>
  <c r="H1111" i="2"/>
  <c r="I1111" i="2" s="1"/>
  <c r="H1112" i="2"/>
  <c r="I1112" i="2" s="1"/>
  <c r="H1113" i="2"/>
  <c r="H1114" i="2"/>
  <c r="I1114" i="2" s="1"/>
  <c r="H1115" i="2"/>
  <c r="I1115" i="2" s="1"/>
  <c r="H1116" i="2"/>
  <c r="I1116" i="2" s="1"/>
  <c r="H1117" i="2"/>
  <c r="I1117" i="2" s="1"/>
  <c r="H1118" i="2"/>
  <c r="I1118" i="2" s="1"/>
  <c r="H1119" i="2"/>
  <c r="I1119" i="2" s="1"/>
  <c r="H1120" i="2"/>
  <c r="I1120" i="2" s="1"/>
  <c r="H1121" i="2"/>
  <c r="I1121" i="2" s="1"/>
  <c r="H1122" i="2"/>
  <c r="I1122" i="2" s="1"/>
  <c r="H1123" i="2"/>
  <c r="I1123" i="2" s="1"/>
  <c r="H1124" i="2"/>
  <c r="I1124" i="2" s="1"/>
  <c r="H1125" i="2"/>
  <c r="H1126" i="2"/>
  <c r="I1126" i="2" s="1"/>
  <c r="H1127" i="2"/>
  <c r="I1127" i="2" s="1"/>
  <c r="H1128" i="2"/>
  <c r="I1128" i="2" s="1"/>
  <c r="H1129" i="2"/>
  <c r="I1129" i="2" s="1"/>
  <c r="H1130" i="2"/>
  <c r="I1130" i="2" s="1"/>
  <c r="H1131" i="2"/>
  <c r="I1131" i="2" s="1"/>
  <c r="H1132" i="2"/>
  <c r="I1132" i="2" s="1"/>
  <c r="H1133" i="2"/>
  <c r="I1133" i="2" s="1"/>
  <c r="H1134" i="2"/>
  <c r="I1134" i="2" s="1"/>
  <c r="H1135" i="2"/>
  <c r="I1135" i="2" s="1"/>
  <c r="H1136" i="2"/>
  <c r="I1136" i="2" s="1"/>
  <c r="H1137" i="2"/>
  <c r="I1137" i="2" s="1"/>
  <c r="H1138" i="2"/>
  <c r="I1138" i="2" s="1"/>
  <c r="H1139" i="2"/>
  <c r="I1139" i="2" s="1"/>
  <c r="H1140" i="2"/>
  <c r="I1140" i="2" s="1"/>
  <c r="H1141" i="2"/>
  <c r="I1141" i="2" s="1"/>
  <c r="H1142" i="2"/>
  <c r="I1142" i="2" s="1"/>
  <c r="H1143" i="2"/>
  <c r="I1143" i="2" s="1"/>
  <c r="H1144" i="2"/>
  <c r="I1144" i="2" s="1"/>
  <c r="H1145" i="2"/>
  <c r="I1145" i="2" s="1"/>
  <c r="H1146" i="2"/>
  <c r="I1146" i="2" s="1"/>
  <c r="H1147" i="2"/>
  <c r="I1147" i="2" s="1"/>
  <c r="H1148" i="2"/>
  <c r="I1148" i="2" s="1"/>
  <c r="H1149" i="2"/>
  <c r="I1149" i="2" s="1"/>
  <c r="H1150" i="2"/>
  <c r="H1151" i="2"/>
  <c r="H1152" i="2"/>
  <c r="I1152" i="2" s="1"/>
  <c r="H1153" i="2"/>
  <c r="I1153" i="2" s="1"/>
  <c r="H1154" i="2"/>
  <c r="I1154" i="2" s="1"/>
  <c r="H1155" i="2"/>
  <c r="I1155" i="2" s="1"/>
  <c r="H1156" i="2"/>
  <c r="I1156" i="2" s="1"/>
  <c r="H1157" i="2"/>
  <c r="I1157" i="2" s="1"/>
  <c r="H1158" i="2"/>
  <c r="I1158" i="2" s="1"/>
  <c r="H1159" i="2"/>
  <c r="I1159" i="2" s="1"/>
  <c r="H1160" i="2"/>
  <c r="I1160" i="2" s="1"/>
  <c r="H1161" i="2"/>
  <c r="H1162" i="2"/>
  <c r="I1162" i="2" s="1"/>
  <c r="H1163" i="2"/>
  <c r="I1163" i="2" s="1"/>
  <c r="H1164" i="2"/>
  <c r="I1164" i="2" s="1"/>
  <c r="H1165" i="2"/>
  <c r="I1165" i="2" s="1"/>
  <c r="H1166" i="2"/>
  <c r="I1166" i="2" s="1"/>
  <c r="H1167" i="2"/>
  <c r="I1167" i="2" s="1"/>
  <c r="H1168" i="2"/>
  <c r="I1168" i="2" s="1"/>
  <c r="H1169" i="2"/>
  <c r="I1169" i="2" s="1"/>
  <c r="H1170" i="2"/>
  <c r="I1170" i="2" s="1"/>
  <c r="H1171" i="2"/>
  <c r="I1171" i="2" s="1"/>
  <c r="H1172" i="2"/>
  <c r="I1172" i="2" s="1"/>
  <c r="H1173" i="2"/>
  <c r="I1173" i="2" s="1"/>
  <c r="H1174" i="2"/>
  <c r="I1174" i="2" s="1"/>
  <c r="H1175" i="2"/>
  <c r="I1175" i="2" s="1"/>
  <c r="H1176" i="2"/>
  <c r="I1176" i="2" s="1"/>
  <c r="H1177" i="2"/>
  <c r="I1177" i="2" s="1"/>
  <c r="H1178" i="2"/>
  <c r="I1178" i="2" s="1"/>
  <c r="H1179" i="2"/>
  <c r="I1179" i="2" s="1"/>
  <c r="H1180" i="2"/>
  <c r="I1180" i="2" s="1"/>
  <c r="H1181" i="2"/>
  <c r="I1181" i="2" s="1"/>
  <c r="H1182" i="2"/>
  <c r="I1182" i="2" s="1"/>
  <c r="H1183" i="2"/>
  <c r="I1183" i="2" s="1"/>
  <c r="H1184" i="2"/>
  <c r="I1184" i="2" s="1"/>
  <c r="H1185" i="2"/>
  <c r="I1185" i="2" s="1"/>
  <c r="H1186" i="2"/>
  <c r="I1186" i="2" s="1"/>
  <c r="H1187" i="2"/>
  <c r="I1187" i="2" s="1"/>
  <c r="H1188" i="2"/>
  <c r="I1188" i="2" s="1"/>
  <c r="H1189" i="2"/>
  <c r="I1189" i="2" s="1"/>
  <c r="H1190" i="2"/>
  <c r="I1190" i="2" s="1"/>
  <c r="H1191" i="2"/>
  <c r="I1191" i="2" s="1"/>
  <c r="H1192" i="2"/>
  <c r="I1192" i="2" s="1"/>
  <c r="H1193" i="2"/>
  <c r="I1193" i="2" s="1"/>
  <c r="H1194" i="2"/>
  <c r="I1194" i="2" s="1"/>
  <c r="H1195" i="2"/>
  <c r="I1195" i="2" s="1"/>
  <c r="H1196" i="2"/>
  <c r="I1196" i="2" s="1"/>
  <c r="H1197" i="2"/>
  <c r="H1198" i="2"/>
  <c r="I1198" i="2" s="1"/>
  <c r="H1199" i="2"/>
  <c r="I1199" i="2" s="1"/>
  <c r="H1200" i="2"/>
  <c r="I1200" i="2" s="1"/>
  <c r="H1201" i="2"/>
  <c r="I1201" i="2" s="1"/>
  <c r="H1202" i="2"/>
  <c r="I1202" i="2" s="1"/>
  <c r="H1203" i="2"/>
  <c r="I1203" i="2" s="1"/>
  <c r="H1204" i="2"/>
  <c r="I1204" i="2" s="1"/>
  <c r="H1205" i="2"/>
  <c r="I1205" i="2" s="1"/>
  <c r="H1206" i="2"/>
  <c r="I1206" i="2" s="1"/>
  <c r="H1207" i="2"/>
  <c r="I1207" i="2" s="1"/>
  <c r="H1208" i="2"/>
  <c r="H1209" i="2"/>
  <c r="H1210" i="2"/>
  <c r="H1211" i="2"/>
  <c r="H1212" i="2"/>
  <c r="I1212" i="2" s="1"/>
  <c r="H1213" i="2"/>
  <c r="I1213" i="2" s="1"/>
  <c r="H1214" i="2"/>
  <c r="I1214" i="2" s="1"/>
  <c r="H1215" i="2"/>
  <c r="I1215" i="2" s="1"/>
  <c r="H1216" i="2"/>
  <c r="I1216" i="2" s="1"/>
  <c r="H1217" i="2"/>
  <c r="I1217" i="2" s="1"/>
  <c r="H1218" i="2"/>
  <c r="I1218" i="2" s="1"/>
  <c r="H1219" i="2"/>
  <c r="I1219" i="2" s="1"/>
  <c r="H1220" i="2"/>
  <c r="I1220" i="2" s="1"/>
  <c r="H1221" i="2"/>
  <c r="I1221" i="2" s="1"/>
  <c r="H1222" i="2"/>
  <c r="I1222" i="2" s="1"/>
  <c r="H1223" i="2"/>
  <c r="I1223" i="2" s="1"/>
  <c r="H1224" i="2"/>
  <c r="I1224" i="2" s="1"/>
  <c r="H1225" i="2"/>
  <c r="I1225" i="2" s="1"/>
  <c r="H1226" i="2"/>
  <c r="I1226" i="2" s="1"/>
  <c r="H1227" i="2"/>
  <c r="I1227" i="2" s="1"/>
  <c r="H1228" i="2"/>
  <c r="I1228" i="2" s="1"/>
  <c r="H1229" i="2"/>
  <c r="I1229" i="2" s="1"/>
  <c r="H1230" i="2"/>
  <c r="I1230" i="2" s="1"/>
  <c r="H1231" i="2"/>
  <c r="I1231" i="2" s="1"/>
  <c r="H1232" i="2"/>
  <c r="I1232" i="2" s="1"/>
  <c r="H1233" i="2"/>
  <c r="H1234" i="2"/>
  <c r="H1235" i="2"/>
  <c r="I1235" i="2" s="1"/>
  <c r="H1236" i="2"/>
  <c r="I1236" i="2" s="1"/>
  <c r="H1237" i="2"/>
  <c r="I1237" i="2" s="1"/>
  <c r="H1238" i="2"/>
  <c r="I1238" i="2" s="1"/>
  <c r="H1239" i="2"/>
  <c r="I1239" i="2" s="1"/>
  <c r="H1240" i="2"/>
  <c r="I1240" i="2" s="1"/>
  <c r="H1241" i="2"/>
  <c r="I1241" i="2" s="1"/>
  <c r="H1242" i="2"/>
  <c r="I1242" i="2" s="1"/>
  <c r="H1243" i="2"/>
  <c r="I1243" i="2" s="1"/>
  <c r="H1244" i="2"/>
  <c r="H1245" i="2"/>
  <c r="H1246" i="2"/>
  <c r="I1246" i="2" s="1"/>
  <c r="H1247" i="2"/>
  <c r="I1247" i="2" s="1"/>
  <c r="H1248" i="2"/>
  <c r="I1248" i="2" s="1"/>
  <c r="H1249" i="2"/>
  <c r="I1249" i="2" s="1"/>
  <c r="H1250" i="2"/>
  <c r="I1250" i="2" s="1"/>
  <c r="H1251" i="2"/>
  <c r="I1251" i="2" s="1"/>
  <c r="H1252" i="2"/>
  <c r="I1252" i="2" s="1"/>
  <c r="H1253" i="2"/>
  <c r="I1253" i="2" s="1"/>
  <c r="H1254" i="2"/>
  <c r="I1254" i="2" s="1"/>
  <c r="H1255" i="2"/>
  <c r="I1255" i="2" s="1"/>
  <c r="H1256" i="2"/>
  <c r="H1257" i="2"/>
  <c r="I1257" i="2" s="1"/>
  <c r="H1258" i="2"/>
  <c r="H1259" i="2"/>
  <c r="I1259" i="2" s="1"/>
  <c r="H1260" i="2"/>
  <c r="I1260" i="2" s="1"/>
  <c r="H1261" i="2"/>
  <c r="I1261" i="2" s="1"/>
  <c r="H1262" i="2"/>
  <c r="I1262" i="2" s="1"/>
  <c r="H1263" i="2"/>
  <c r="I1263" i="2" s="1"/>
  <c r="H1264" i="2"/>
  <c r="I1264" i="2" s="1"/>
  <c r="H1265" i="2"/>
  <c r="I1265" i="2" s="1"/>
  <c r="H1266" i="2"/>
  <c r="I1266" i="2" s="1"/>
  <c r="H1267" i="2"/>
  <c r="I1267" i="2" s="1"/>
  <c r="H1268" i="2"/>
  <c r="I1268" i="2" s="1"/>
  <c r="H1269" i="2"/>
  <c r="H1270" i="2"/>
  <c r="I1270" i="2" s="1"/>
  <c r="H1271" i="2"/>
  <c r="I1271" i="2" s="1"/>
  <c r="H1272" i="2"/>
  <c r="I1272" i="2" s="1"/>
  <c r="H1273" i="2"/>
  <c r="I1273" i="2" s="1"/>
  <c r="H1274" i="2"/>
  <c r="I1274" i="2" s="1"/>
  <c r="H1275" i="2"/>
  <c r="I1275" i="2" s="1"/>
  <c r="H1276" i="2"/>
  <c r="I1276" i="2" s="1"/>
  <c r="H1277" i="2"/>
  <c r="I1277" i="2" s="1"/>
  <c r="H1278" i="2"/>
  <c r="I1278" i="2" s="1"/>
  <c r="H1279" i="2"/>
  <c r="I1279" i="2" s="1"/>
  <c r="H1280" i="2"/>
  <c r="I1280" i="2" s="1"/>
  <c r="H1281" i="2"/>
  <c r="H1282" i="2"/>
  <c r="I1282" i="2" s="1"/>
  <c r="H1283" i="2"/>
  <c r="I1283" i="2" s="1"/>
  <c r="H1284" i="2"/>
  <c r="I1284" i="2" s="1"/>
  <c r="H1285" i="2"/>
  <c r="I1285" i="2" s="1"/>
  <c r="H1286" i="2"/>
  <c r="I1286" i="2" s="1"/>
  <c r="H1287" i="2"/>
  <c r="I1287" i="2" s="1"/>
  <c r="H1288" i="2"/>
  <c r="I1288" i="2" s="1"/>
  <c r="H1289" i="2"/>
  <c r="I1289" i="2" s="1"/>
  <c r="H1290" i="2"/>
  <c r="I1290" i="2" s="1"/>
  <c r="H1291" i="2"/>
  <c r="I1291" i="2" s="1"/>
  <c r="H1292" i="2"/>
  <c r="I1292" i="2" s="1"/>
  <c r="H1293" i="2"/>
  <c r="I1293" i="2" s="1"/>
  <c r="H1294" i="2"/>
  <c r="I1294" i="2" s="1"/>
  <c r="H1295" i="2"/>
  <c r="I1295" i="2" s="1"/>
  <c r="H1296" i="2"/>
  <c r="I1296" i="2" s="1"/>
  <c r="H1297" i="2"/>
  <c r="I1297" i="2" s="1"/>
  <c r="H1298" i="2"/>
  <c r="I1298" i="2" s="1"/>
  <c r="H1299" i="2"/>
  <c r="I1299" i="2" s="1"/>
  <c r="H1300" i="2"/>
  <c r="I1300" i="2" s="1"/>
  <c r="H1301" i="2"/>
  <c r="I1301" i="2" s="1"/>
  <c r="H1302" i="2"/>
  <c r="I1302" i="2" s="1"/>
  <c r="H1303" i="2"/>
  <c r="I1303" i="2" s="1"/>
  <c r="H1304" i="2"/>
  <c r="H1305" i="2"/>
  <c r="H1306" i="2"/>
  <c r="H1307" i="2"/>
  <c r="I1307" i="2" s="1"/>
  <c r="H1308" i="2"/>
  <c r="I1308" i="2" s="1"/>
  <c r="H1309" i="2"/>
  <c r="I1309" i="2" s="1"/>
  <c r="H1310" i="2"/>
  <c r="I1310" i="2" s="1"/>
  <c r="H1311" i="2"/>
  <c r="I1311" i="2" s="1"/>
  <c r="H1312" i="2"/>
  <c r="I1312" i="2" s="1"/>
  <c r="H1313" i="2"/>
  <c r="I1313" i="2" s="1"/>
  <c r="H1314" i="2"/>
  <c r="I1314" i="2" s="1"/>
  <c r="H1315" i="2"/>
  <c r="I1315" i="2" s="1"/>
  <c r="H1316" i="2"/>
  <c r="H1317" i="2"/>
  <c r="H1318" i="2"/>
  <c r="I1318" i="2" s="1"/>
  <c r="H1319" i="2"/>
  <c r="I1319" i="2" s="1"/>
  <c r="H1320" i="2"/>
  <c r="I1320" i="2" s="1"/>
  <c r="H1321" i="2"/>
  <c r="I1321" i="2" s="1"/>
  <c r="H1322" i="2"/>
  <c r="I1322" i="2" s="1"/>
  <c r="H1323" i="2"/>
  <c r="I1323" i="2" s="1"/>
  <c r="H1324" i="2"/>
  <c r="I1324" i="2" s="1"/>
  <c r="H1325" i="2"/>
  <c r="I1325" i="2" s="1"/>
  <c r="H1326" i="2"/>
  <c r="I1326" i="2" s="1"/>
  <c r="H1327" i="2"/>
  <c r="I1327" i="2" s="1"/>
  <c r="H1328" i="2"/>
  <c r="I1328" i="2" s="1"/>
  <c r="H1329" i="2"/>
  <c r="I1329" i="2" s="1"/>
  <c r="H1330" i="2"/>
  <c r="I1330" i="2" s="1"/>
  <c r="H1331" i="2"/>
  <c r="I1331" i="2" s="1"/>
  <c r="H1332" i="2"/>
  <c r="I1332" i="2" s="1"/>
  <c r="H1333" i="2"/>
  <c r="I1333" i="2" s="1"/>
  <c r="H1334" i="2"/>
  <c r="I1334" i="2" s="1"/>
  <c r="H1335" i="2"/>
  <c r="I1335" i="2" s="1"/>
  <c r="H1336" i="2"/>
  <c r="I1336" i="2" s="1"/>
  <c r="H1337" i="2"/>
  <c r="I1337" i="2" s="1"/>
  <c r="H1338" i="2"/>
  <c r="I1338" i="2" s="1"/>
  <c r="H1339" i="2"/>
  <c r="I1339" i="2" s="1"/>
  <c r="H1340" i="2"/>
  <c r="I1340" i="2" s="1"/>
  <c r="H1341" i="2"/>
  <c r="H1342" i="2"/>
  <c r="I1342" i="2" s="1"/>
  <c r="H1343" i="2"/>
  <c r="I1343" i="2" s="1"/>
  <c r="H1344" i="2"/>
  <c r="I1344" i="2" s="1"/>
  <c r="H1345" i="2"/>
  <c r="I1345" i="2" s="1"/>
  <c r="H1346" i="2"/>
  <c r="I1346" i="2" s="1"/>
  <c r="H1347" i="2"/>
  <c r="I1347" i="2" s="1"/>
  <c r="H1348" i="2"/>
  <c r="I1348" i="2" s="1"/>
  <c r="H1349" i="2"/>
  <c r="I1349" i="2" s="1"/>
  <c r="H1350" i="2"/>
  <c r="I1350" i="2" s="1"/>
  <c r="H1351" i="2"/>
  <c r="I1351" i="2" s="1"/>
  <c r="H1352" i="2"/>
  <c r="H1353" i="2"/>
  <c r="I1353" i="2" s="1"/>
  <c r="H1354" i="2"/>
  <c r="I1354" i="2" s="1"/>
  <c r="H1355" i="2"/>
  <c r="H1356" i="2"/>
  <c r="I1356" i="2" s="1"/>
  <c r="H1357" i="2"/>
  <c r="I1357" i="2" s="1"/>
  <c r="H1358" i="2"/>
  <c r="I1358" i="2" s="1"/>
  <c r="H1359" i="2"/>
  <c r="I1359" i="2" s="1"/>
  <c r="H1360" i="2"/>
  <c r="I1360" i="2" s="1"/>
  <c r="H1361" i="2"/>
  <c r="I1361" i="2" s="1"/>
  <c r="H1362" i="2"/>
  <c r="I1362" i="2" s="1"/>
  <c r="H1363" i="2"/>
  <c r="I1363" i="2" s="1"/>
  <c r="H1364" i="2"/>
  <c r="H1365" i="2"/>
  <c r="H1366" i="2"/>
  <c r="I1366" i="2" s="1"/>
  <c r="H1367" i="2"/>
  <c r="I1367" i="2" s="1"/>
  <c r="H1368" i="2"/>
  <c r="I1368" i="2" s="1"/>
  <c r="H1369" i="2"/>
  <c r="I1369" i="2" s="1"/>
  <c r="H1370" i="2"/>
  <c r="I1370" i="2" s="1"/>
  <c r="H1371" i="2"/>
  <c r="I1371" i="2" s="1"/>
  <c r="H1372" i="2"/>
  <c r="I1372" i="2" s="1"/>
  <c r="H1373" i="2"/>
  <c r="I1373" i="2" s="1"/>
  <c r="H1374" i="2"/>
  <c r="I1374" i="2" s="1"/>
  <c r="H1375" i="2"/>
  <c r="I1375" i="2" s="1"/>
  <c r="H1376" i="2"/>
  <c r="I1376" i="2" s="1"/>
  <c r="H1377" i="2"/>
  <c r="I1377" i="2" s="1"/>
  <c r="H1378" i="2"/>
  <c r="I1378" i="2" s="1"/>
  <c r="H1379" i="2"/>
  <c r="I1379" i="2" s="1"/>
  <c r="H1380" i="2"/>
  <c r="I1380" i="2" s="1"/>
  <c r="H1381" i="2"/>
  <c r="I1381" i="2" s="1"/>
  <c r="H1382" i="2"/>
  <c r="I1382" i="2" s="1"/>
  <c r="H1383" i="2"/>
  <c r="I1383" i="2" s="1"/>
  <c r="H1384" i="2"/>
  <c r="I1384" i="2" s="1"/>
  <c r="H1385" i="2"/>
  <c r="I1385" i="2" s="1"/>
  <c r="H1386" i="2"/>
  <c r="I1386" i="2" s="1"/>
  <c r="H1387" i="2"/>
  <c r="I1387" i="2" s="1"/>
  <c r="H1388" i="2"/>
  <c r="I1388" i="2" s="1"/>
  <c r="H1389" i="2"/>
  <c r="H1390" i="2"/>
  <c r="I1390" i="2" s="1"/>
  <c r="H1391" i="2"/>
  <c r="I1391" i="2" s="1"/>
  <c r="H1392" i="2"/>
  <c r="I1392" i="2" s="1"/>
  <c r="H1393" i="2"/>
  <c r="I1393" i="2" s="1"/>
  <c r="H1394" i="2"/>
  <c r="I1394" i="2" s="1"/>
  <c r="H1395" i="2"/>
  <c r="I1395" i="2" s="1"/>
  <c r="H1396" i="2"/>
  <c r="I1396" i="2" s="1"/>
  <c r="H1397" i="2"/>
  <c r="I1397" i="2" s="1"/>
  <c r="H1398" i="2"/>
  <c r="I1398" i="2" s="1"/>
  <c r="H1399" i="2"/>
  <c r="I1399" i="2" s="1"/>
  <c r="H1400" i="2"/>
  <c r="I1400" i="2" s="1"/>
  <c r="H1401" i="2"/>
  <c r="H1402" i="2"/>
  <c r="H1403" i="2"/>
  <c r="I1403" i="2" s="1"/>
  <c r="H1404" i="2"/>
  <c r="I1404" i="2" s="1"/>
  <c r="H1405" i="2"/>
  <c r="I1405" i="2" s="1"/>
  <c r="H1406" i="2"/>
  <c r="I1406" i="2" s="1"/>
  <c r="H1407" i="2"/>
  <c r="I1407" i="2" s="1"/>
  <c r="H1408" i="2"/>
  <c r="I1408" i="2" s="1"/>
  <c r="H1409" i="2"/>
  <c r="I1409" i="2" s="1"/>
  <c r="H1410" i="2"/>
  <c r="I1410" i="2" s="1"/>
  <c r="H1411" i="2"/>
  <c r="I1411" i="2" s="1"/>
  <c r="H1412" i="2"/>
  <c r="H1413" i="2"/>
  <c r="I1413" i="2" s="1"/>
  <c r="H1414" i="2"/>
  <c r="I1414" i="2" s="1"/>
  <c r="H1415" i="2"/>
  <c r="I1415" i="2" s="1"/>
  <c r="H1416" i="2"/>
  <c r="I1416" i="2" s="1"/>
  <c r="H1417" i="2"/>
  <c r="I1417" i="2" s="1"/>
  <c r="H1418" i="2"/>
  <c r="I1418" i="2" s="1"/>
  <c r="H1419" i="2"/>
  <c r="I1419" i="2" s="1"/>
  <c r="H1420" i="2"/>
  <c r="I1420" i="2" s="1"/>
  <c r="H1421" i="2"/>
  <c r="I1421" i="2" s="1"/>
  <c r="H1422" i="2"/>
  <c r="I1422" i="2" s="1"/>
  <c r="H1423" i="2"/>
  <c r="I1423" i="2" s="1"/>
  <c r="H1424" i="2"/>
  <c r="I1424" i="2" s="1"/>
  <c r="H1425" i="2"/>
  <c r="I1425" i="2" s="1"/>
  <c r="H1426" i="2"/>
  <c r="I1426" i="2" s="1"/>
  <c r="H1427" i="2"/>
  <c r="I1427" i="2" s="1"/>
  <c r="H1428" i="2"/>
  <c r="I1428" i="2" s="1"/>
  <c r="H1429" i="2"/>
  <c r="I1429" i="2" s="1"/>
  <c r="H1430" i="2"/>
  <c r="I1430" i="2" s="1"/>
  <c r="H1431" i="2"/>
  <c r="I1431" i="2" s="1"/>
  <c r="H1432" i="2"/>
  <c r="I1432" i="2" s="1"/>
  <c r="H1433" i="2"/>
  <c r="I1433" i="2" s="1"/>
  <c r="H1434" i="2"/>
  <c r="I1434" i="2" s="1"/>
  <c r="H1435" i="2"/>
  <c r="I1435" i="2" s="1"/>
  <c r="H1436" i="2"/>
  <c r="I1436" i="2" s="1"/>
  <c r="H1437" i="2"/>
  <c r="I1437" i="2" s="1"/>
  <c r="H1438" i="2"/>
  <c r="H1439" i="2"/>
  <c r="I1439" i="2" s="1"/>
  <c r="H1440" i="2"/>
  <c r="I1440" i="2" s="1"/>
  <c r="H1441" i="2"/>
  <c r="I1441" i="2" s="1"/>
  <c r="H1442" i="2"/>
  <c r="I1442" i="2" s="1"/>
  <c r="H1443" i="2"/>
  <c r="I1443" i="2" s="1"/>
  <c r="H1444" i="2"/>
  <c r="I1444" i="2" s="1"/>
  <c r="H1445" i="2"/>
  <c r="I1445" i="2" s="1"/>
  <c r="H1446" i="2"/>
  <c r="I1446" i="2" s="1"/>
  <c r="H1447" i="2"/>
  <c r="I1447" i="2" s="1"/>
  <c r="H1448" i="2"/>
  <c r="I1448" i="2" s="1"/>
  <c r="H1449" i="2"/>
  <c r="H1450" i="2"/>
  <c r="I1450" i="2" s="1"/>
  <c r="H1451" i="2"/>
  <c r="I1451" i="2" s="1"/>
  <c r="H1452" i="2"/>
  <c r="I1452" i="2" s="1"/>
  <c r="H1453" i="2"/>
  <c r="I1453" i="2" s="1"/>
  <c r="H1454" i="2"/>
  <c r="I1454" i="2" s="1"/>
  <c r="H1455" i="2"/>
  <c r="I1455" i="2" s="1"/>
  <c r="H1456" i="2"/>
  <c r="I1456" i="2" s="1"/>
  <c r="H1457" i="2"/>
  <c r="I1457" i="2" s="1"/>
  <c r="H1458" i="2"/>
  <c r="I1458" i="2" s="1"/>
  <c r="H1459" i="2"/>
  <c r="I1459" i="2" s="1"/>
  <c r="H1460" i="2"/>
  <c r="I1460" i="2" s="1"/>
  <c r="H1461" i="2"/>
  <c r="I1461" i="2" s="1"/>
  <c r="H1462" i="2"/>
  <c r="H1463" i="2"/>
  <c r="H1464" i="2"/>
  <c r="I1464" i="2" s="1"/>
  <c r="H1465" i="2"/>
  <c r="I1465" i="2" s="1"/>
  <c r="H1466" i="2"/>
  <c r="I1466" i="2" s="1"/>
  <c r="H1467" i="2"/>
  <c r="I1467" i="2" s="1"/>
  <c r="H1468" i="2"/>
  <c r="I1468" i="2" s="1"/>
  <c r="H1469" i="2"/>
  <c r="I1469" i="2" s="1"/>
  <c r="H1470" i="2"/>
  <c r="I1470" i="2" s="1"/>
  <c r="H1471" i="2"/>
  <c r="I1471" i="2" s="1"/>
  <c r="H1472" i="2"/>
  <c r="I1472" i="2" s="1"/>
  <c r="H1473" i="2"/>
  <c r="H1474" i="2"/>
  <c r="I1474" i="2" s="1"/>
  <c r="H1475" i="2"/>
  <c r="I1475" i="2" s="1"/>
  <c r="H1476" i="2"/>
  <c r="I1476" i="2" s="1"/>
  <c r="H1477" i="2"/>
  <c r="I1477" i="2" s="1"/>
  <c r="H1478" i="2"/>
  <c r="I1478" i="2" s="1"/>
  <c r="H1479" i="2"/>
  <c r="I1479" i="2" s="1"/>
  <c r="H1480" i="2"/>
  <c r="I1480" i="2" s="1"/>
  <c r="H1481" i="2"/>
  <c r="I1481" i="2" s="1"/>
  <c r="H1482" i="2"/>
  <c r="I1482" i="2" s="1"/>
  <c r="H1483" i="2"/>
  <c r="I1483" i="2" s="1"/>
  <c r="H1484" i="2"/>
  <c r="H1485" i="2"/>
  <c r="I1485" i="2" s="1"/>
  <c r="H1486" i="2"/>
  <c r="I1486" i="2" s="1"/>
  <c r="H1487" i="2"/>
  <c r="I1487" i="2" s="1"/>
  <c r="H1488" i="2"/>
  <c r="I1488" i="2" s="1"/>
  <c r="H1489" i="2"/>
  <c r="I1489" i="2" s="1"/>
  <c r="H1490" i="2"/>
  <c r="I1490" i="2" s="1"/>
  <c r="H1491" i="2"/>
  <c r="I1491" i="2" s="1"/>
  <c r="H1492" i="2"/>
  <c r="I1492" i="2" s="1"/>
  <c r="H1493" i="2"/>
  <c r="I1493" i="2" s="1"/>
  <c r="H1494" i="2"/>
  <c r="I1494" i="2" s="1"/>
  <c r="H1495" i="2"/>
  <c r="I1495" i="2" s="1"/>
  <c r="H1496" i="2"/>
  <c r="H1497" i="2"/>
  <c r="H1498" i="2"/>
  <c r="I1498" i="2" s="1"/>
  <c r="H1499" i="2"/>
  <c r="I1499" i="2" s="1"/>
  <c r="H1500" i="2"/>
  <c r="I1500" i="2" s="1"/>
  <c r="H1501" i="2"/>
  <c r="I1501" i="2" s="1"/>
  <c r="H1502" i="2"/>
  <c r="I1502" i="2" s="1"/>
  <c r="H1503" i="2"/>
  <c r="I1503" i="2" s="1"/>
  <c r="H1504" i="2"/>
  <c r="I1504" i="2" s="1"/>
  <c r="H1505" i="2"/>
  <c r="I1505" i="2" s="1"/>
  <c r="H1506" i="2"/>
  <c r="I1506" i="2" s="1"/>
  <c r="H1507" i="2"/>
  <c r="I1507" i="2" s="1"/>
  <c r="H1508" i="2"/>
  <c r="H1509" i="2"/>
  <c r="I1509" i="2" s="1"/>
  <c r="H1510" i="2"/>
  <c r="I1510" i="2" s="1"/>
  <c r="H1511" i="2"/>
  <c r="I1511" i="2" s="1"/>
  <c r="H1512" i="2"/>
  <c r="I1512" i="2" s="1"/>
  <c r="H1513" i="2"/>
  <c r="I1513" i="2" s="1"/>
  <c r="H1514" i="2"/>
  <c r="I1514" i="2" s="1"/>
  <c r="H1515" i="2"/>
  <c r="I1515" i="2" s="1"/>
  <c r="H1516" i="2"/>
  <c r="I1516" i="2" s="1"/>
  <c r="H1517" i="2"/>
  <c r="I1517" i="2" s="1"/>
  <c r="H1518" i="2"/>
  <c r="I1518" i="2" s="1"/>
  <c r="H1519" i="2"/>
  <c r="I1519" i="2" s="1"/>
  <c r="H1520" i="2"/>
  <c r="I1520" i="2" s="1"/>
  <c r="H1521" i="2"/>
  <c r="H1522" i="2"/>
  <c r="I1522" i="2" s="1"/>
  <c r="H1523" i="2"/>
  <c r="I1523" i="2" s="1"/>
  <c r="H1524" i="2"/>
  <c r="I1524" i="2" s="1"/>
  <c r="H1525" i="2"/>
  <c r="I1525" i="2" s="1"/>
  <c r="H1526" i="2"/>
  <c r="I1526" i="2" s="1"/>
  <c r="H1527" i="2"/>
  <c r="I1527" i="2" s="1"/>
  <c r="H1528" i="2"/>
  <c r="I1528" i="2" s="1"/>
  <c r="H1529" i="2"/>
  <c r="I1529" i="2" s="1"/>
  <c r="H1530" i="2"/>
  <c r="I1530" i="2" s="1"/>
  <c r="H1531" i="2"/>
  <c r="I1531" i="2" s="1"/>
  <c r="H1532" i="2"/>
  <c r="H1533" i="2"/>
  <c r="H1534" i="2"/>
  <c r="I1534" i="2" s="1"/>
  <c r="H1535" i="2"/>
  <c r="I1535" i="2" s="1"/>
  <c r="H1536" i="2"/>
  <c r="I1536" i="2" s="1"/>
  <c r="H1537" i="2"/>
  <c r="I1537" i="2" s="1"/>
  <c r="H1538" i="2"/>
  <c r="I1538" i="2" s="1"/>
  <c r="H1539" i="2"/>
  <c r="I1539" i="2" s="1"/>
  <c r="H1540" i="2"/>
  <c r="I1540" i="2" s="1"/>
  <c r="H1541" i="2"/>
  <c r="I1541" i="2" s="1"/>
  <c r="H1542" i="2"/>
  <c r="I1542" i="2" s="1"/>
  <c r="H1543" i="2"/>
  <c r="I1543" i="2" s="1"/>
  <c r="H1544" i="2"/>
  <c r="H1545" i="2"/>
  <c r="H1546" i="2"/>
  <c r="H1547" i="2"/>
  <c r="H1548" i="2"/>
  <c r="I1548" i="2" s="1"/>
  <c r="H1549" i="2"/>
  <c r="I1549" i="2" s="1"/>
  <c r="H1550" i="2"/>
  <c r="I1550" i="2" s="1"/>
  <c r="H1551" i="2"/>
  <c r="I1551" i="2" s="1"/>
  <c r="H1552" i="2"/>
  <c r="I1552" i="2" s="1"/>
  <c r="H1553" i="2"/>
  <c r="I1553" i="2" s="1"/>
  <c r="H1554" i="2"/>
  <c r="I1554" i="2" s="1"/>
  <c r="H1555" i="2"/>
  <c r="I1555" i="2" s="1"/>
  <c r="H1556" i="2"/>
  <c r="H1557" i="2"/>
  <c r="I1557" i="2" s="1"/>
  <c r="H1558" i="2"/>
  <c r="I1558" i="2" s="1"/>
  <c r="H1559" i="2"/>
  <c r="I1559" i="2" s="1"/>
  <c r="H1560" i="2"/>
  <c r="I1560" i="2" s="1"/>
  <c r="H1561" i="2"/>
  <c r="I1561" i="2" s="1"/>
  <c r="H1562" i="2"/>
  <c r="I1562" i="2" s="1"/>
  <c r="H1563" i="2"/>
  <c r="I1563" i="2" s="1"/>
  <c r="H1564" i="2"/>
  <c r="I1564" i="2" s="1"/>
  <c r="H1565" i="2"/>
  <c r="I1565" i="2" s="1"/>
  <c r="H1566" i="2"/>
  <c r="I1566" i="2" s="1"/>
  <c r="H1567" i="2"/>
  <c r="I1567" i="2" s="1"/>
  <c r="H1568" i="2"/>
  <c r="I1568" i="2" s="1"/>
  <c r="H1569" i="2"/>
  <c r="H1570" i="2"/>
  <c r="I1570" i="2" s="1"/>
  <c r="H1571" i="2"/>
  <c r="I1571" i="2" s="1"/>
  <c r="H1572" i="2"/>
  <c r="I1572" i="2" s="1"/>
  <c r="H1573" i="2"/>
  <c r="I1573" i="2" s="1"/>
  <c r="H1574" i="2"/>
  <c r="I1574" i="2" s="1"/>
  <c r="H1575" i="2"/>
  <c r="I1575" i="2" s="1"/>
  <c r="H1576" i="2"/>
  <c r="I1576" i="2" s="1"/>
  <c r="H1577" i="2"/>
  <c r="I1577" i="2" s="1"/>
  <c r="H1578" i="2"/>
  <c r="I1578" i="2" s="1"/>
  <c r="H1579" i="2"/>
  <c r="I1579" i="2" s="1"/>
  <c r="H1580" i="2"/>
  <c r="I1580" i="2" s="1"/>
  <c r="H1581" i="2"/>
  <c r="H1582" i="2"/>
  <c r="I1582" i="2" s="1"/>
  <c r="H1583" i="2"/>
  <c r="I1583" i="2" s="1"/>
  <c r="H1584" i="2"/>
  <c r="I1584" i="2" s="1"/>
  <c r="H1585" i="2"/>
  <c r="I1585" i="2" s="1"/>
  <c r="H1586" i="2"/>
  <c r="I1586" i="2" s="1"/>
  <c r="H1587" i="2"/>
  <c r="I1587" i="2" s="1"/>
  <c r="H1588" i="2"/>
  <c r="I1588" i="2" s="1"/>
  <c r="H1589" i="2"/>
  <c r="I1589" i="2" s="1"/>
  <c r="H1590" i="2"/>
  <c r="I1590" i="2" s="1"/>
  <c r="H1591" i="2"/>
  <c r="I1591" i="2" s="1"/>
  <c r="H1592" i="2"/>
  <c r="H1593" i="2"/>
  <c r="I1593" i="2" s="1"/>
  <c r="H1594" i="2"/>
  <c r="I1594" i="2" s="1"/>
  <c r="H1595" i="2"/>
  <c r="I1595" i="2" s="1"/>
  <c r="H1596" i="2"/>
  <c r="I1596" i="2" s="1"/>
  <c r="H1597" i="2"/>
  <c r="I1597" i="2" s="1"/>
  <c r="H1598" i="2"/>
  <c r="I1598" i="2" s="1"/>
  <c r="H1599" i="2"/>
  <c r="I1599" i="2" s="1"/>
  <c r="H1600" i="2"/>
  <c r="I1600" i="2" s="1"/>
  <c r="H1601" i="2"/>
  <c r="I1601" i="2" s="1"/>
  <c r="H1602" i="2"/>
  <c r="I1602" i="2" s="1"/>
  <c r="H1603" i="2"/>
  <c r="I1603" i="2" s="1"/>
  <c r="H1604" i="2"/>
  <c r="H1605" i="2"/>
  <c r="H1606" i="2"/>
  <c r="H1607" i="2"/>
  <c r="I1607" i="2" s="1"/>
  <c r="H1608" i="2"/>
  <c r="I1608" i="2" s="1"/>
  <c r="H1609" i="2"/>
  <c r="I1609" i="2" s="1"/>
  <c r="H1610" i="2"/>
  <c r="I1610" i="2" s="1"/>
  <c r="H1611" i="2"/>
  <c r="I1611" i="2" s="1"/>
  <c r="H1612" i="2"/>
  <c r="I1612" i="2" s="1"/>
  <c r="H1613" i="2"/>
  <c r="I1613" i="2" s="1"/>
  <c r="H1614" i="2"/>
  <c r="I1614" i="2" s="1"/>
  <c r="H1615" i="2"/>
  <c r="I1615" i="2" s="1"/>
  <c r="H1616" i="2"/>
  <c r="I1616" i="2" s="1"/>
  <c r="H1617" i="2"/>
  <c r="H1618" i="2"/>
  <c r="I1618" i="2" s="1"/>
  <c r="H1619" i="2"/>
  <c r="I1619" i="2" s="1"/>
  <c r="H1620" i="2"/>
  <c r="I1620" i="2" s="1"/>
  <c r="H1621" i="2"/>
  <c r="I1621" i="2" s="1"/>
  <c r="H1622" i="2"/>
  <c r="I1622" i="2" s="1"/>
  <c r="H1623" i="2"/>
  <c r="I1623" i="2" s="1"/>
  <c r="H1624" i="2"/>
  <c r="I1624" i="2" s="1"/>
  <c r="H1625" i="2"/>
  <c r="I1625" i="2" s="1"/>
  <c r="H1626" i="2"/>
  <c r="I1626" i="2" s="1"/>
  <c r="H1627" i="2"/>
  <c r="I1627" i="2" s="1"/>
  <c r="H1628" i="2"/>
  <c r="I1628" i="2" s="1"/>
  <c r="H1629" i="2"/>
  <c r="H1630" i="2"/>
  <c r="I1630" i="2" s="1"/>
  <c r="H1631" i="2"/>
  <c r="I1631" i="2" s="1"/>
  <c r="H1632" i="2"/>
  <c r="I1632" i="2" s="1"/>
  <c r="H1633" i="2"/>
  <c r="I1633" i="2" s="1"/>
  <c r="H1634" i="2"/>
  <c r="I1634" i="2" s="1"/>
  <c r="H1635" i="2"/>
  <c r="I1635" i="2" s="1"/>
  <c r="H1636" i="2"/>
  <c r="I1636" i="2" s="1"/>
  <c r="H1637" i="2"/>
  <c r="I1637" i="2" s="1"/>
  <c r="H1638" i="2"/>
  <c r="I1638" i="2" s="1"/>
  <c r="H1639" i="2"/>
  <c r="I1639" i="2" s="1"/>
  <c r="H1640" i="2"/>
  <c r="I1640" i="2" s="1"/>
  <c r="H1641" i="2"/>
  <c r="I1641" i="2" s="1"/>
  <c r="H1642" i="2"/>
  <c r="I1642" i="2" s="1"/>
  <c r="H1643" i="2"/>
  <c r="I1643" i="2" s="1"/>
  <c r="H1644" i="2"/>
  <c r="I1644" i="2" s="1"/>
  <c r="H1645" i="2"/>
  <c r="I1645" i="2" s="1"/>
  <c r="H1646" i="2"/>
  <c r="I1646" i="2" s="1"/>
  <c r="H1647" i="2"/>
  <c r="I1647" i="2" s="1"/>
  <c r="H1648" i="2"/>
  <c r="I1648" i="2" s="1"/>
  <c r="H1649" i="2"/>
  <c r="I1649" i="2" s="1"/>
  <c r="H1650" i="2"/>
  <c r="I1650" i="2" s="1"/>
  <c r="H1651" i="2"/>
  <c r="I1651" i="2" s="1"/>
  <c r="H1652" i="2"/>
  <c r="I1652" i="2" s="1"/>
  <c r="H1653" i="2"/>
  <c r="H1654" i="2"/>
  <c r="I1654" i="2" s="1"/>
  <c r="H1655" i="2"/>
  <c r="I1655" i="2" s="1"/>
  <c r="H1656" i="2"/>
  <c r="I1656" i="2" s="1"/>
  <c r="H1657" i="2"/>
  <c r="I1657" i="2" s="1"/>
  <c r="H1658" i="2"/>
  <c r="I1658" i="2" s="1"/>
  <c r="H1659" i="2"/>
  <c r="I1659" i="2" s="1"/>
  <c r="H1660" i="2"/>
  <c r="I1660" i="2" s="1"/>
  <c r="H1661" i="2"/>
  <c r="I1661" i="2" s="1"/>
  <c r="H1662" i="2"/>
  <c r="I1662" i="2" s="1"/>
  <c r="H1663" i="2"/>
  <c r="I1663" i="2" s="1"/>
  <c r="H1664" i="2"/>
  <c r="H1665" i="2"/>
  <c r="H1666" i="2"/>
  <c r="I1666" i="2" s="1"/>
  <c r="H1667" i="2"/>
  <c r="H1668" i="2"/>
  <c r="I1668" i="2" s="1"/>
  <c r="H1669" i="2"/>
  <c r="I1669" i="2" s="1"/>
  <c r="H1670" i="2"/>
  <c r="I1670" i="2" s="1"/>
  <c r="H1671" i="2"/>
  <c r="I1671" i="2" s="1"/>
  <c r="H1672" i="2"/>
  <c r="I1672" i="2" s="1"/>
  <c r="H1673" i="2"/>
  <c r="I1673" i="2" s="1"/>
  <c r="H1674" i="2"/>
  <c r="I1674" i="2" s="1"/>
  <c r="H1675" i="2"/>
  <c r="I1675" i="2" s="1"/>
  <c r="H1676" i="2"/>
  <c r="H1677" i="2"/>
  <c r="I1677" i="2" s="1"/>
  <c r="H1678" i="2"/>
  <c r="I1678" i="2" s="1"/>
  <c r="H1679" i="2"/>
  <c r="I1679" i="2" s="1"/>
  <c r="H1680" i="2"/>
  <c r="I1680" i="2" s="1"/>
  <c r="H1681" i="2"/>
  <c r="I1681" i="2" s="1"/>
  <c r="H1682" i="2"/>
  <c r="I1682" i="2" s="1"/>
  <c r="H1683" i="2"/>
  <c r="I1683" i="2" s="1"/>
  <c r="H1684" i="2"/>
  <c r="I1684" i="2" s="1"/>
  <c r="H1685" i="2"/>
  <c r="I1685" i="2" s="1"/>
  <c r="H1686" i="2"/>
  <c r="I1686" i="2" s="1"/>
  <c r="H1687" i="2"/>
  <c r="I1687" i="2" s="1"/>
  <c r="H1688" i="2"/>
  <c r="I1688" i="2" s="1"/>
  <c r="H1689" i="2"/>
  <c r="H1690" i="2"/>
  <c r="I1690" i="2" s="1"/>
  <c r="H1691" i="2"/>
  <c r="I1691" i="2" s="1"/>
  <c r="H1692" i="2"/>
  <c r="I1692" i="2" s="1"/>
  <c r="H1693" i="2"/>
  <c r="I1693" i="2" s="1"/>
  <c r="H1694" i="2"/>
  <c r="I1694" i="2" s="1"/>
  <c r="H1695" i="2"/>
  <c r="I1695" i="2" s="1"/>
  <c r="H1696" i="2"/>
  <c r="I1696" i="2" s="1"/>
  <c r="H1697" i="2"/>
  <c r="I1697" i="2" s="1"/>
  <c r="H1698" i="2"/>
  <c r="I1698" i="2" s="1"/>
  <c r="H1699" i="2"/>
  <c r="I1699" i="2" s="1"/>
  <c r="H1700" i="2"/>
  <c r="I1700" i="2" s="1"/>
  <c r="H1701" i="2"/>
  <c r="H1702" i="2"/>
  <c r="I1702" i="2" s="1"/>
  <c r="H1703" i="2"/>
  <c r="I1703" i="2" s="1"/>
  <c r="H1704" i="2"/>
  <c r="I1704" i="2" s="1"/>
  <c r="H1705" i="2"/>
  <c r="I1705" i="2" s="1"/>
  <c r="H1706" i="2"/>
  <c r="I1706" i="2" s="1"/>
  <c r="H1707" i="2"/>
  <c r="I1707" i="2" s="1"/>
  <c r="H1708" i="2"/>
  <c r="I1708" i="2" s="1"/>
  <c r="H1709" i="2"/>
  <c r="I1709" i="2" s="1"/>
  <c r="H1710" i="2"/>
  <c r="I1710" i="2" s="1"/>
  <c r="H1711" i="2"/>
  <c r="I1711" i="2" s="1"/>
  <c r="H1712" i="2"/>
  <c r="I1712" i="2" s="1"/>
  <c r="H1713" i="2"/>
  <c r="I1713" i="2" s="1"/>
  <c r="H1714" i="2"/>
  <c r="I1714" i="2" s="1"/>
  <c r="H1715" i="2"/>
  <c r="I1715" i="2" s="1"/>
  <c r="H1716" i="2"/>
  <c r="I1716" i="2" s="1"/>
  <c r="H1717" i="2"/>
  <c r="I1717" i="2" s="1"/>
  <c r="H1718" i="2"/>
  <c r="I1718" i="2" s="1"/>
  <c r="H1719" i="2"/>
  <c r="I1719" i="2" s="1"/>
  <c r="H1720" i="2"/>
  <c r="I1720" i="2" s="1"/>
  <c r="H1721" i="2"/>
  <c r="I1721" i="2" s="1"/>
  <c r="H1722" i="2"/>
  <c r="I1722" i="2" s="1"/>
  <c r="H1723" i="2"/>
  <c r="I1723" i="2" s="1"/>
  <c r="H1724" i="2"/>
  <c r="H1725" i="2"/>
  <c r="H1726" i="2"/>
  <c r="I1726" i="2" s="1"/>
  <c r="H1727" i="2"/>
  <c r="I1727" i="2" s="1"/>
  <c r="H1728" i="2"/>
  <c r="I1728" i="2" s="1"/>
  <c r="H1729" i="2"/>
  <c r="I1729" i="2" s="1"/>
  <c r="H1730" i="2"/>
  <c r="I1730" i="2" s="1"/>
  <c r="H1731" i="2"/>
  <c r="I1731" i="2" s="1"/>
  <c r="H1732" i="2"/>
  <c r="I1732" i="2" s="1"/>
  <c r="H1733" i="2"/>
  <c r="I1733" i="2" s="1"/>
  <c r="H1734" i="2"/>
  <c r="I1734" i="2" s="1"/>
  <c r="H1735" i="2"/>
  <c r="I1735" i="2" s="1"/>
  <c r="H1736" i="2"/>
  <c r="I1736" i="2" s="1"/>
  <c r="H1737" i="2"/>
  <c r="I1737" i="2" s="1"/>
  <c r="H1738" i="2"/>
  <c r="I1738" i="2" s="1"/>
  <c r="H1739" i="2"/>
  <c r="H1740" i="2"/>
  <c r="I1740" i="2" s="1"/>
  <c r="H1741" i="2"/>
  <c r="I1741" i="2" s="1"/>
  <c r="H1742" i="2"/>
  <c r="I1742" i="2" s="1"/>
  <c r="H1743" i="2"/>
  <c r="I1743" i="2" s="1"/>
  <c r="H1744" i="2"/>
  <c r="I1744" i="2" s="1"/>
  <c r="H1745" i="2"/>
  <c r="I1745" i="2" s="1"/>
  <c r="H1746" i="2"/>
  <c r="I1746" i="2" s="1"/>
  <c r="H1747" i="2"/>
  <c r="I1747" i="2" s="1"/>
  <c r="H1748" i="2"/>
  <c r="I1748" i="2" s="1"/>
  <c r="H1749" i="2"/>
  <c r="H1750" i="2"/>
  <c r="I1750" i="2" s="1"/>
  <c r="H1751" i="2"/>
  <c r="I1751" i="2" s="1"/>
  <c r="H1752" i="2"/>
  <c r="I1752" i="2" s="1"/>
  <c r="H1753" i="2"/>
  <c r="I1753" i="2" s="1"/>
  <c r="H1754" i="2"/>
  <c r="I1754" i="2" s="1"/>
  <c r="H1755" i="2"/>
  <c r="I1755" i="2" s="1"/>
  <c r="H1756" i="2"/>
  <c r="I1756" i="2" s="1"/>
  <c r="H1757" i="2"/>
  <c r="I1757" i="2" s="1"/>
  <c r="H1758" i="2"/>
  <c r="I1758" i="2" s="1"/>
  <c r="H1759" i="2"/>
  <c r="I1759" i="2" s="1"/>
  <c r="H1760" i="2"/>
  <c r="H1761" i="2"/>
  <c r="I1761" i="2" s="1"/>
  <c r="H1762" i="2"/>
  <c r="H1763" i="2"/>
  <c r="I1763" i="2" s="1"/>
  <c r="H1764" i="2"/>
  <c r="I1764" i="2" s="1"/>
  <c r="H1765" i="2"/>
  <c r="I1765" i="2" s="1"/>
  <c r="H1766" i="2"/>
  <c r="I1766" i="2" s="1"/>
  <c r="H1767" i="2"/>
  <c r="I1767" i="2" s="1"/>
  <c r="H1768" i="2"/>
  <c r="I1768" i="2" s="1"/>
  <c r="H1769" i="2"/>
  <c r="I1769" i="2" s="1"/>
  <c r="H1770" i="2"/>
  <c r="I1770" i="2" s="1"/>
  <c r="H1771" i="2"/>
  <c r="I1771" i="2" s="1"/>
  <c r="H1772" i="2"/>
  <c r="I1772" i="2" s="1"/>
  <c r="H1773" i="2"/>
  <c r="I1773" i="2" s="1"/>
  <c r="H1774" i="2"/>
  <c r="I1774" i="2" s="1"/>
  <c r="H1775" i="2"/>
  <c r="I1775" i="2" s="1"/>
  <c r="H1776" i="2"/>
  <c r="I1776" i="2" s="1"/>
  <c r="H1777" i="2"/>
  <c r="I1777" i="2" s="1"/>
  <c r="H1778" i="2"/>
  <c r="I1778" i="2" s="1"/>
  <c r="H1779" i="2"/>
  <c r="I1779" i="2" s="1"/>
  <c r="H1780" i="2"/>
  <c r="I1780" i="2" s="1"/>
  <c r="H1781" i="2"/>
  <c r="I1781" i="2" s="1"/>
  <c r="H1782" i="2"/>
  <c r="I1782" i="2" s="1"/>
  <c r="H1783" i="2"/>
  <c r="I1783" i="2" s="1"/>
  <c r="H1784" i="2"/>
  <c r="I1784" i="2" s="1"/>
  <c r="H1785" i="2"/>
  <c r="H1786" i="2"/>
  <c r="I1786" i="2" s="1"/>
  <c r="H1787" i="2"/>
  <c r="H1788" i="2"/>
  <c r="I1788" i="2" s="1"/>
  <c r="H1789" i="2"/>
  <c r="I1789" i="2" s="1"/>
  <c r="H1790" i="2"/>
  <c r="I1790" i="2" s="1"/>
  <c r="H1791" i="2"/>
  <c r="I1791" i="2" s="1"/>
  <c r="H1792" i="2"/>
  <c r="I1792" i="2" s="1"/>
  <c r="H1793" i="2"/>
  <c r="I1793" i="2" s="1"/>
  <c r="H1794" i="2"/>
  <c r="I1794" i="2" s="1"/>
  <c r="H1795" i="2"/>
  <c r="I1795" i="2" s="1"/>
  <c r="H1796" i="2"/>
  <c r="H1797" i="2"/>
  <c r="H1798" i="2"/>
  <c r="I1798" i="2" s="1"/>
  <c r="H1799" i="2"/>
  <c r="I1799" i="2" s="1"/>
  <c r="H1800" i="2"/>
  <c r="I1800" i="2" s="1"/>
  <c r="H1801" i="2"/>
  <c r="I1801" i="2" s="1"/>
  <c r="H1802" i="2"/>
  <c r="I1802" i="2" s="1"/>
  <c r="H1803" i="2"/>
  <c r="I1803" i="2" s="1"/>
  <c r="H1804" i="2"/>
  <c r="I1804" i="2" s="1"/>
  <c r="H1805" i="2"/>
  <c r="I1805" i="2" s="1"/>
  <c r="H1806" i="2"/>
  <c r="I1806" i="2" s="1"/>
  <c r="H1807" i="2"/>
  <c r="I1807" i="2" s="1"/>
  <c r="H1808" i="2"/>
  <c r="H1809" i="2"/>
  <c r="H1810" i="2"/>
  <c r="I1810" i="2" s="1"/>
  <c r="H1811" i="2"/>
  <c r="I1811" i="2" s="1"/>
  <c r="H1812" i="2"/>
  <c r="I1812" i="2" s="1"/>
  <c r="H1813" i="2"/>
  <c r="I1813" i="2" s="1"/>
  <c r="H1814" i="2"/>
  <c r="I1814" i="2" s="1"/>
  <c r="H1815" i="2"/>
  <c r="I1815" i="2" s="1"/>
  <c r="H1816" i="2"/>
  <c r="I1816" i="2" s="1"/>
  <c r="H1817" i="2"/>
  <c r="I1817" i="2" s="1"/>
  <c r="H1818" i="2"/>
  <c r="I1818" i="2" s="1"/>
  <c r="H1819" i="2"/>
  <c r="I1819" i="2" s="1"/>
  <c r="H1820" i="2"/>
  <c r="I1820" i="2" s="1"/>
  <c r="H1821" i="2"/>
  <c r="H1822" i="2"/>
  <c r="I1822" i="2" s="1"/>
  <c r="H1823" i="2"/>
  <c r="I1823" i="2" s="1"/>
  <c r="H1824" i="2"/>
  <c r="I1824" i="2" s="1"/>
  <c r="H1825" i="2"/>
  <c r="I1825" i="2" s="1"/>
  <c r="H1826" i="2"/>
  <c r="I1826" i="2" s="1"/>
  <c r="H1827" i="2"/>
  <c r="I1827" i="2" s="1"/>
  <c r="H1828" i="2"/>
  <c r="I1828" i="2" s="1"/>
  <c r="H1829" i="2"/>
  <c r="I1829" i="2" s="1"/>
  <c r="H1830" i="2"/>
  <c r="I1830" i="2" s="1"/>
  <c r="H1831" i="2"/>
  <c r="I1831" i="2" s="1"/>
  <c r="H1832" i="2"/>
  <c r="H1833" i="2"/>
  <c r="H1834" i="2"/>
  <c r="I1834" i="2" s="1"/>
  <c r="H1835" i="2"/>
  <c r="I1835" i="2" s="1"/>
  <c r="H1836" i="2"/>
  <c r="I1836" i="2" s="1"/>
  <c r="H1837" i="2"/>
  <c r="I1837" i="2" s="1"/>
  <c r="H1838" i="2"/>
  <c r="I1838" i="2" s="1"/>
  <c r="H1839" i="2"/>
  <c r="I1839" i="2" s="1"/>
  <c r="H1840" i="2"/>
  <c r="I1840" i="2" s="1"/>
  <c r="H1841" i="2"/>
  <c r="I1841" i="2" s="1"/>
  <c r="H1842" i="2"/>
  <c r="I1842" i="2" s="1"/>
  <c r="H1843" i="2"/>
  <c r="I1843" i="2" s="1"/>
  <c r="H1844" i="2"/>
  <c r="H1845" i="2"/>
  <c r="I1845" i="2" s="1"/>
  <c r="H1846" i="2"/>
  <c r="I1846" i="2" s="1"/>
  <c r="H1847" i="2"/>
  <c r="I1847" i="2" s="1"/>
  <c r="H1848" i="2"/>
  <c r="I1848" i="2" s="1"/>
  <c r="H1849" i="2"/>
  <c r="I1849" i="2" s="1"/>
  <c r="H1850" i="2"/>
  <c r="I1850" i="2" s="1"/>
  <c r="H1851" i="2"/>
  <c r="I1851" i="2" s="1"/>
  <c r="H1852" i="2"/>
  <c r="I1852" i="2" s="1"/>
  <c r="H1853" i="2"/>
  <c r="I1853" i="2" s="1"/>
  <c r="H1854" i="2"/>
  <c r="I1854" i="2" s="1"/>
  <c r="H1855" i="2"/>
  <c r="I1855" i="2" s="1"/>
  <c r="H1856" i="2"/>
  <c r="I1856" i="2" s="1"/>
  <c r="H1857" i="2"/>
  <c r="I1857" i="2" s="1"/>
  <c r="H1858" i="2"/>
  <c r="H1859" i="2"/>
  <c r="I1859" i="2" s="1"/>
  <c r="H1860" i="2"/>
  <c r="I1860" i="2" s="1"/>
  <c r="H1861" i="2"/>
  <c r="I1861" i="2" s="1"/>
  <c r="H1862" i="2"/>
  <c r="I1862" i="2" s="1"/>
  <c r="H1863" i="2"/>
  <c r="I1863" i="2" s="1"/>
  <c r="H1864" i="2"/>
  <c r="I1864" i="2" s="1"/>
  <c r="H1865" i="2"/>
  <c r="I1865" i="2" s="1"/>
  <c r="H1866" i="2"/>
  <c r="I1866" i="2" s="1"/>
  <c r="H1867" i="2"/>
  <c r="I1867" i="2" s="1"/>
  <c r="H1868" i="2"/>
  <c r="I1868" i="2" s="1"/>
  <c r="H1869" i="2"/>
  <c r="H1870" i="2"/>
  <c r="I1870" i="2" s="1"/>
  <c r="H1871" i="2"/>
  <c r="I1871" i="2" s="1"/>
  <c r="H1872" i="2"/>
  <c r="I1872" i="2" s="1"/>
  <c r="H1873" i="2"/>
  <c r="I1873" i="2" s="1"/>
  <c r="H1874" i="2"/>
  <c r="I1874" i="2" s="1"/>
  <c r="H1875" i="2"/>
  <c r="I1875" i="2" s="1"/>
  <c r="H1876" i="2"/>
  <c r="I1876" i="2" s="1"/>
  <c r="H1877" i="2"/>
  <c r="I1877" i="2" s="1"/>
  <c r="H1878" i="2"/>
  <c r="I1878" i="2" s="1"/>
  <c r="H1879" i="2"/>
  <c r="I1879" i="2" s="1"/>
  <c r="H1880" i="2"/>
  <c r="I1880" i="2" s="1"/>
  <c r="H1881" i="2"/>
  <c r="I1881" i="2" s="1"/>
  <c r="H1882" i="2"/>
  <c r="I1882" i="2" s="1"/>
  <c r="H1883" i="2"/>
  <c r="I1883" i="2" s="1"/>
  <c r="H1884" i="2"/>
  <c r="I1884" i="2" s="1"/>
  <c r="H1885" i="2"/>
  <c r="I1885" i="2" s="1"/>
  <c r="H1886" i="2"/>
  <c r="I1886" i="2" s="1"/>
  <c r="H1887" i="2"/>
  <c r="I1887" i="2" s="1"/>
  <c r="H1888" i="2"/>
  <c r="I1888" i="2" s="1"/>
  <c r="H1889" i="2"/>
  <c r="I1889" i="2" s="1"/>
  <c r="H1890" i="2"/>
  <c r="I1890" i="2" s="1"/>
  <c r="H1891" i="2"/>
  <c r="I1891" i="2" s="1"/>
  <c r="H1892" i="2"/>
  <c r="H1893" i="2"/>
  <c r="H1894" i="2"/>
  <c r="H1895" i="2"/>
  <c r="I1895" i="2" s="1"/>
  <c r="H1896" i="2"/>
  <c r="I1896" i="2" s="1"/>
  <c r="H1897" i="2"/>
  <c r="I1897" i="2" s="1"/>
  <c r="H1898" i="2"/>
  <c r="I1898" i="2" s="1"/>
  <c r="H1899" i="2"/>
  <c r="I1899" i="2" s="1"/>
  <c r="H1900" i="2"/>
  <c r="I1900" i="2" s="1"/>
  <c r="H1901" i="2"/>
  <c r="I1901" i="2" s="1"/>
  <c r="H1902" i="2"/>
  <c r="I1902" i="2" s="1"/>
  <c r="H1903" i="2"/>
  <c r="I1903" i="2" s="1"/>
  <c r="H1904" i="2"/>
  <c r="H1905" i="2"/>
  <c r="H1906" i="2"/>
  <c r="I1906" i="2" s="1"/>
  <c r="H1907" i="2"/>
  <c r="I1907" i="2" s="1"/>
  <c r="H1908" i="2"/>
  <c r="I1908" i="2" s="1"/>
  <c r="H1909" i="2"/>
  <c r="I1909" i="2" s="1"/>
  <c r="H1910" i="2"/>
  <c r="I1910" i="2" s="1"/>
  <c r="H1911" i="2"/>
  <c r="I1911" i="2" s="1"/>
  <c r="H1912" i="2"/>
  <c r="I1912" i="2" s="1"/>
  <c r="H1913" i="2"/>
  <c r="I1913" i="2" s="1"/>
  <c r="H1914" i="2"/>
  <c r="I1914" i="2" s="1"/>
  <c r="H1915" i="2"/>
  <c r="I1915" i="2" s="1"/>
  <c r="H1916" i="2"/>
  <c r="H1917" i="2"/>
  <c r="I1917" i="2" s="1"/>
  <c r="H1918" i="2"/>
  <c r="I1918" i="2" s="1"/>
  <c r="H1919" i="2"/>
  <c r="I1919" i="2" s="1"/>
  <c r="H1920" i="2"/>
  <c r="I1920" i="2" s="1"/>
  <c r="H1921" i="2"/>
  <c r="I1921" i="2" s="1"/>
  <c r="H1922" i="2"/>
  <c r="I1922" i="2" s="1"/>
  <c r="H1923" i="2"/>
  <c r="I1923" i="2" s="1"/>
  <c r="H1924" i="2"/>
  <c r="I1924" i="2" s="1"/>
  <c r="H1925" i="2"/>
  <c r="I1925" i="2" s="1"/>
  <c r="H1926" i="2"/>
  <c r="I1926" i="2" s="1"/>
  <c r="H1927" i="2"/>
  <c r="I1927" i="2" s="1"/>
  <c r="H1928" i="2"/>
  <c r="I1928" i="2" s="1"/>
  <c r="H1929" i="2"/>
  <c r="H1930" i="2"/>
  <c r="I1930" i="2" s="1"/>
  <c r="H1931" i="2"/>
  <c r="I1931" i="2" s="1"/>
  <c r="H1932" i="2"/>
  <c r="I1932" i="2" s="1"/>
  <c r="H1933" i="2"/>
  <c r="I1933" i="2" s="1"/>
  <c r="H1934" i="2"/>
  <c r="I1934" i="2" s="1"/>
  <c r="H1935" i="2"/>
  <c r="I1935" i="2" s="1"/>
  <c r="H1936" i="2"/>
  <c r="I1936" i="2" s="1"/>
  <c r="H1937" i="2"/>
  <c r="I1937" i="2" s="1"/>
  <c r="H1938" i="2"/>
  <c r="I1938" i="2" s="1"/>
  <c r="H1939" i="2"/>
  <c r="I1939" i="2" s="1"/>
  <c r="H1940" i="2"/>
  <c r="I1940" i="2" s="1"/>
  <c r="H1941" i="2"/>
  <c r="I1941" i="2" s="1"/>
  <c r="H1942" i="2"/>
  <c r="I1942" i="2" s="1"/>
  <c r="H1943" i="2"/>
  <c r="I1943" i="2" s="1"/>
  <c r="H1944" i="2"/>
  <c r="I1944" i="2" s="1"/>
  <c r="H1945" i="2"/>
  <c r="I1945" i="2" s="1"/>
  <c r="H1946" i="2"/>
  <c r="I1946" i="2" s="1"/>
  <c r="H1947" i="2"/>
  <c r="I1947" i="2" s="1"/>
  <c r="H1948" i="2"/>
  <c r="I1948" i="2" s="1"/>
  <c r="H1949" i="2"/>
  <c r="I1949" i="2" s="1"/>
  <c r="H1950" i="2"/>
  <c r="I1950" i="2" s="1"/>
  <c r="H1951" i="2"/>
  <c r="I1951" i="2" s="1"/>
  <c r="H1952" i="2"/>
  <c r="I1952" i="2" s="1"/>
  <c r="H1953" i="2"/>
  <c r="I1953" i="2" s="1"/>
  <c r="H1954" i="2"/>
  <c r="H1955" i="2"/>
  <c r="I1955" i="2" s="1"/>
  <c r="H1956" i="2"/>
  <c r="I1956" i="2" s="1"/>
  <c r="H1957" i="2"/>
  <c r="I1957" i="2" s="1"/>
  <c r="H1958" i="2"/>
  <c r="I1958" i="2" s="1"/>
  <c r="H1959" i="2"/>
  <c r="I1959" i="2" s="1"/>
  <c r="H1960" i="2"/>
  <c r="I1960" i="2" s="1"/>
  <c r="H1961" i="2"/>
  <c r="I1961" i="2" s="1"/>
  <c r="H1962" i="2"/>
  <c r="I1962" i="2" s="1"/>
  <c r="H1963" i="2"/>
  <c r="I1963" i="2" s="1"/>
  <c r="H1964" i="2"/>
  <c r="I1964" i="2" s="1"/>
  <c r="H1965" i="2"/>
  <c r="H1966" i="2"/>
  <c r="I1966" i="2" s="1"/>
  <c r="H1967" i="2"/>
  <c r="I1967" i="2" s="1"/>
  <c r="H1968" i="2"/>
  <c r="I1968" i="2" s="1"/>
  <c r="H1969" i="2"/>
  <c r="I1969" i="2" s="1"/>
  <c r="H1970" i="2"/>
  <c r="I1970" i="2" s="1"/>
  <c r="H1971" i="2"/>
  <c r="I1971" i="2" s="1"/>
  <c r="H1972" i="2"/>
  <c r="I1972" i="2" s="1"/>
  <c r="H1973" i="2"/>
  <c r="I1973" i="2" s="1"/>
  <c r="H1974" i="2"/>
  <c r="I1974" i="2" s="1"/>
  <c r="H1975" i="2"/>
  <c r="I1975" i="2" s="1"/>
  <c r="H1976" i="2"/>
  <c r="I1976" i="2" s="1"/>
  <c r="H1977" i="2"/>
  <c r="H1978" i="2"/>
  <c r="H1979" i="2"/>
  <c r="I1979" i="2" s="1"/>
  <c r="H1980" i="2"/>
  <c r="I1980" i="2" s="1"/>
  <c r="H1981" i="2"/>
  <c r="I1981" i="2" s="1"/>
  <c r="H1982" i="2"/>
  <c r="I1982" i="2" s="1"/>
  <c r="H1983" i="2"/>
  <c r="I1983" i="2" s="1"/>
  <c r="H1984" i="2"/>
  <c r="I1984" i="2" s="1"/>
  <c r="H1985" i="2"/>
  <c r="I1985" i="2" s="1"/>
  <c r="H1986" i="2"/>
  <c r="I1986" i="2" s="1"/>
  <c r="H1987" i="2"/>
  <c r="I1987" i="2" s="1"/>
  <c r="H1988" i="2"/>
  <c r="H1989" i="2"/>
  <c r="I1989" i="2" s="1"/>
  <c r="H1990" i="2"/>
  <c r="H1991" i="2"/>
  <c r="I1991" i="2" s="1"/>
  <c r="H1992" i="2"/>
  <c r="I1992" i="2" s="1"/>
  <c r="H1993" i="2"/>
  <c r="I1993" i="2" s="1"/>
  <c r="H1994" i="2"/>
  <c r="I1994" i="2" s="1"/>
  <c r="H1995" i="2"/>
  <c r="I1995" i="2" s="1"/>
  <c r="H1996" i="2"/>
  <c r="I1996" i="2" s="1"/>
  <c r="H1997" i="2"/>
  <c r="I1997" i="2" s="1"/>
  <c r="H1998" i="2"/>
  <c r="I1998" i="2" s="1"/>
  <c r="H1999" i="2"/>
  <c r="I1999" i="2" s="1"/>
  <c r="H2000" i="2"/>
  <c r="H2001" i="2"/>
  <c r="H2002" i="2"/>
  <c r="I2002" i="2" s="1"/>
  <c r="H2003" i="2"/>
  <c r="I2003" i="2" s="1"/>
  <c r="H2004" i="2"/>
  <c r="I2004" i="2" s="1"/>
  <c r="H2005" i="2"/>
  <c r="I2005" i="2" s="1"/>
  <c r="H2006" i="2"/>
  <c r="I2006" i="2" s="1"/>
  <c r="H2007" i="2"/>
  <c r="I2007" i="2" s="1"/>
  <c r="H2008" i="2"/>
  <c r="I2008" i="2" s="1"/>
  <c r="H2009" i="2"/>
  <c r="I2009" i="2" s="1"/>
  <c r="H2010" i="2"/>
  <c r="I2010" i="2" s="1"/>
  <c r="H2011" i="2"/>
  <c r="I2011" i="2" s="1"/>
  <c r="H2012" i="2"/>
  <c r="I2012" i="2" s="1"/>
  <c r="H2013" i="2"/>
  <c r="I2013" i="2" s="1"/>
  <c r="H2014" i="2"/>
  <c r="I2014" i="2" s="1"/>
  <c r="H2015" i="2"/>
  <c r="I2015" i="2" s="1"/>
  <c r="H2016" i="2"/>
  <c r="I2016" i="2" s="1"/>
  <c r="H2017" i="2"/>
  <c r="I2017" i="2" s="1"/>
  <c r="H2018" i="2"/>
  <c r="I2018" i="2" s="1"/>
  <c r="H2019" i="2"/>
  <c r="I2019" i="2" s="1"/>
  <c r="H2020" i="2"/>
  <c r="I2020" i="2" s="1"/>
  <c r="H2021" i="2"/>
  <c r="I2021" i="2" s="1"/>
  <c r="H2022" i="2"/>
  <c r="I2022" i="2" s="1"/>
  <c r="H2023" i="2"/>
  <c r="I2023" i="2" s="1"/>
  <c r="H2024" i="2"/>
  <c r="H2025" i="2"/>
  <c r="H2026" i="2"/>
  <c r="H2027" i="2"/>
  <c r="I2027" i="2" s="1"/>
  <c r="H2028" i="2"/>
  <c r="I2028" i="2" s="1"/>
  <c r="H2029" i="2"/>
  <c r="I2029" i="2" s="1"/>
  <c r="H2030" i="2"/>
  <c r="I2030" i="2" s="1"/>
  <c r="H2031" i="2"/>
  <c r="I2031" i="2" s="1"/>
  <c r="H2032" i="2"/>
  <c r="I2032" i="2" s="1"/>
  <c r="H2033" i="2"/>
  <c r="I2033" i="2" s="1"/>
  <c r="H2034" i="2"/>
  <c r="I2034" i="2" s="1"/>
  <c r="H2035" i="2"/>
  <c r="I2035" i="2" s="1"/>
  <c r="H2036" i="2"/>
  <c r="H2037" i="2"/>
  <c r="I2037" i="2" s="1"/>
  <c r="H2038" i="2"/>
  <c r="I2038" i="2" s="1"/>
  <c r="H2039" i="2"/>
  <c r="I2039" i="2" s="1"/>
  <c r="H2040" i="2"/>
  <c r="I2040" i="2" s="1"/>
  <c r="H2041" i="2"/>
  <c r="I2041" i="2" s="1"/>
  <c r="H2042" i="2"/>
  <c r="I2042" i="2" s="1"/>
  <c r="H2043" i="2"/>
  <c r="I2043" i="2" s="1"/>
  <c r="H2044" i="2"/>
  <c r="I2044" i="2" s="1"/>
  <c r="H2045" i="2"/>
  <c r="I2045" i="2" s="1"/>
  <c r="H2046" i="2"/>
  <c r="I2046" i="2" s="1"/>
  <c r="H2047" i="2"/>
  <c r="I2047" i="2" s="1"/>
  <c r="H2048" i="2"/>
  <c r="H2049" i="2"/>
  <c r="H2050" i="2"/>
  <c r="I2050" i="2" s="1"/>
  <c r="H2051" i="2"/>
  <c r="I2051" i="2" s="1"/>
  <c r="H2052" i="2"/>
  <c r="I2052" i="2" s="1"/>
  <c r="H2053" i="2"/>
  <c r="I2053" i="2" s="1"/>
  <c r="H2054" i="2"/>
  <c r="I2054" i="2" s="1"/>
  <c r="H2055" i="2"/>
  <c r="I2055" i="2" s="1"/>
  <c r="H2056" i="2"/>
  <c r="I2056" i="2" s="1"/>
  <c r="H2057" i="2"/>
  <c r="I2057" i="2" s="1"/>
  <c r="H2058" i="2"/>
  <c r="I2058" i="2" s="1"/>
  <c r="H2059" i="2"/>
  <c r="I2059" i="2" s="1"/>
  <c r="H2060" i="2"/>
  <c r="I2060" i="2" s="1"/>
  <c r="H2061" i="2"/>
  <c r="H2062" i="2"/>
  <c r="I2062" i="2" s="1"/>
  <c r="H2063" i="2"/>
  <c r="I2063" i="2" s="1"/>
  <c r="H2064" i="2"/>
  <c r="I2064" i="2" s="1"/>
  <c r="H2065" i="2"/>
  <c r="I2065" i="2" s="1"/>
  <c r="H2066" i="2"/>
  <c r="I2066" i="2" s="1"/>
  <c r="H2067" i="2"/>
  <c r="I2067" i="2" s="1"/>
  <c r="H2068" i="2"/>
  <c r="I2068" i="2" s="1"/>
  <c r="H2069" i="2"/>
  <c r="I2069" i="2" s="1"/>
  <c r="H2070" i="2"/>
  <c r="I2070" i="2" s="1"/>
  <c r="H2071" i="2"/>
  <c r="I2071" i="2" s="1"/>
  <c r="H2072" i="2"/>
  <c r="I2072" i="2" s="1"/>
  <c r="H2073" i="2"/>
  <c r="H2074" i="2"/>
  <c r="I2074" i="2" s="1"/>
  <c r="H2075" i="2"/>
  <c r="I2075" i="2" s="1"/>
  <c r="H2076" i="2"/>
  <c r="H2077" i="2"/>
  <c r="I2077" i="2" s="1"/>
  <c r="H2078" i="2"/>
  <c r="I2078" i="2" s="1"/>
  <c r="H2079" i="2"/>
  <c r="I2079" i="2" s="1"/>
  <c r="H2080" i="2"/>
  <c r="I2080" i="2" s="1"/>
  <c r="H2081" i="2"/>
  <c r="I2081" i="2" s="1"/>
  <c r="H2082" i="2"/>
  <c r="I2082" i="2" s="1"/>
  <c r="H2083" i="2"/>
  <c r="I2083" i="2" s="1"/>
  <c r="H2084" i="2"/>
  <c r="H2085" i="2"/>
  <c r="H2086" i="2"/>
  <c r="I2086" i="2" s="1"/>
  <c r="H2087" i="2"/>
  <c r="I2087" i="2" s="1"/>
  <c r="H2088" i="2"/>
  <c r="I2088" i="2" s="1"/>
  <c r="H2089" i="2"/>
  <c r="I2089" i="2" s="1"/>
  <c r="H2090" i="2"/>
  <c r="I2090" i="2" s="1"/>
  <c r="H2091" i="2"/>
  <c r="I2091" i="2" s="1"/>
  <c r="H2092" i="2"/>
  <c r="I2092" i="2" s="1"/>
  <c r="H2093" i="2"/>
  <c r="I2093" i="2" s="1"/>
  <c r="H2094" i="2"/>
  <c r="I2094" i="2" s="1"/>
  <c r="H2095" i="2"/>
  <c r="I2095" i="2" s="1"/>
  <c r="H2096" i="2"/>
  <c r="H2097" i="2"/>
  <c r="I2097" i="2" s="1"/>
  <c r="H2098" i="2"/>
  <c r="H2099" i="2"/>
  <c r="I2099" i="2" s="1"/>
  <c r="H2100" i="2"/>
  <c r="I2100" i="2" s="1"/>
  <c r="H2101" i="2"/>
  <c r="I2101" i="2" s="1"/>
  <c r="H2102" i="2"/>
  <c r="I2102" i="2" s="1"/>
  <c r="H2103" i="2"/>
  <c r="I2103" i="2" s="1"/>
  <c r="H2104" i="2"/>
  <c r="I2104" i="2" s="1"/>
  <c r="H2105" i="2"/>
  <c r="I2105" i="2" s="1"/>
  <c r="H2106" i="2"/>
  <c r="I2106" i="2" s="1"/>
  <c r="H2107" i="2"/>
  <c r="I2107" i="2" s="1"/>
  <c r="H2108" i="2"/>
  <c r="H2109" i="2"/>
  <c r="I2109" i="2" s="1"/>
  <c r="H2110" i="2"/>
  <c r="I2110" i="2" s="1"/>
  <c r="H2111" i="2"/>
  <c r="I2111" i="2" s="1"/>
  <c r="H2112" i="2"/>
  <c r="I2112" i="2" s="1"/>
  <c r="H2113" i="2"/>
  <c r="I2113" i="2" s="1"/>
  <c r="H2114" i="2"/>
  <c r="I2114" i="2" s="1"/>
  <c r="H2115" i="2"/>
  <c r="I2115" i="2" s="1"/>
  <c r="H2116" i="2"/>
  <c r="I2116" i="2" s="1"/>
  <c r="H2117" i="2"/>
  <c r="I2117" i="2" s="1"/>
  <c r="H2118" i="2"/>
  <c r="I2118" i="2" s="1"/>
  <c r="H2119" i="2"/>
  <c r="I2119" i="2" s="1"/>
  <c r="H2120" i="2"/>
  <c r="I2120" i="2" s="1"/>
  <c r="H2121" i="2"/>
  <c r="H2122" i="2"/>
  <c r="I2122" i="2" s="1"/>
  <c r="H2123" i="2"/>
  <c r="I2123" i="2" s="1"/>
  <c r="H2124" i="2"/>
  <c r="I2124" i="2" s="1"/>
  <c r="H2125" i="2"/>
  <c r="I2125" i="2" s="1"/>
  <c r="H2126" i="2"/>
  <c r="I2126" i="2" s="1"/>
  <c r="H2127" i="2"/>
  <c r="I2127" i="2" s="1"/>
  <c r="H2128" i="2"/>
  <c r="I2128" i="2" s="1"/>
  <c r="H2129" i="2"/>
  <c r="I2129" i="2" s="1"/>
  <c r="H2130" i="2"/>
  <c r="I2130" i="2" s="1"/>
  <c r="H2131" i="2"/>
  <c r="I2131" i="2" s="1"/>
  <c r="H2132" i="2"/>
  <c r="H2133" i="2"/>
  <c r="H2134" i="2"/>
  <c r="H2135" i="2"/>
  <c r="I2135" i="2" s="1"/>
  <c r="H2136" i="2"/>
  <c r="I2136" i="2" s="1"/>
  <c r="H2137" i="2"/>
  <c r="I2137" i="2" s="1"/>
  <c r="H2138" i="2"/>
  <c r="I2138" i="2" s="1"/>
  <c r="H2139" i="2"/>
  <c r="I2139" i="2" s="1"/>
  <c r="H2140" i="2"/>
  <c r="I2140" i="2" s="1"/>
  <c r="H2141" i="2"/>
  <c r="I2141" i="2" s="1"/>
  <c r="H2142" i="2"/>
  <c r="I2142" i="2" s="1"/>
  <c r="H2143" i="2"/>
  <c r="I2143" i="2" s="1"/>
  <c r="H2144" i="2"/>
  <c r="H2145" i="2"/>
  <c r="H2146" i="2"/>
  <c r="I2146" i="2" s="1"/>
  <c r="H2147" i="2"/>
  <c r="H2148" i="2"/>
  <c r="I2148" i="2" s="1"/>
  <c r="H2149" i="2"/>
  <c r="I2149" i="2" s="1"/>
  <c r="H2150" i="2"/>
  <c r="I2150" i="2" s="1"/>
  <c r="H2151" i="2"/>
  <c r="I2151" i="2" s="1"/>
  <c r="H2152" i="2"/>
  <c r="I2152" i="2" s="1"/>
  <c r="H2153" i="2"/>
  <c r="I2153" i="2" s="1"/>
  <c r="H2154" i="2"/>
  <c r="I2154" i="2" s="1"/>
  <c r="H2155" i="2"/>
  <c r="I2155" i="2" s="1"/>
  <c r="H2156" i="2"/>
  <c r="I2156" i="2" s="1"/>
  <c r="H2157" i="2"/>
  <c r="H2158" i="2"/>
  <c r="I2158" i="2" s="1"/>
  <c r="H2159" i="2"/>
  <c r="I2159" i="2" s="1"/>
  <c r="H2160" i="2"/>
  <c r="I2160" i="2" s="1"/>
  <c r="H2161" i="2"/>
  <c r="I2161" i="2" s="1"/>
  <c r="H2162" i="2"/>
  <c r="I2162" i="2" s="1"/>
  <c r="H2163" i="2"/>
  <c r="I2163" i="2" s="1"/>
  <c r="H2164" i="2"/>
  <c r="I2164" i="2" s="1"/>
  <c r="H2165" i="2"/>
  <c r="I2165" i="2" s="1"/>
  <c r="H2166" i="2"/>
  <c r="I2166" i="2" s="1"/>
  <c r="H2167" i="2"/>
  <c r="I2167" i="2" s="1"/>
  <c r="H2168" i="2"/>
  <c r="I2168" i="2" s="1"/>
  <c r="H2169" i="2"/>
  <c r="H2170" i="2"/>
  <c r="I2170" i="2" s="1"/>
  <c r="H2171" i="2"/>
  <c r="I2171" i="2" s="1"/>
  <c r="H2172" i="2"/>
  <c r="I2172" i="2" s="1"/>
  <c r="H2173" i="2"/>
  <c r="I2173" i="2" s="1"/>
  <c r="H2174" i="2"/>
  <c r="I2174" i="2" s="1"/>
  <c r="H2175" i="2"/>
  <c r="I2175" i="2" s="1"/>
  <c r="H2176" i="2"/>
  <c r="I2176" i="2" s="1"/>
  <c r="H2177" i="2"/>
  <c r="I2177" i="2" s="1"/>
  <c r="H2178" i="2"/>
  <c r="I2178" i="2" s="1"/>
  <c r="H2179" i="2"/>
  <c r="I2179" i="2" s="1"/>
  <c r="H2180" i="2"/>
  <c r="I2180" i="2" s="1"/>
  <c r="H2181" i="2"/>
  <c r="I2181" i="2" s="1"/>
  <c r="H2182" i="2"/>
  <c r="I2182" i="2" s="1"/>
  <c r="H2183" i="2"/>
  <c r="I2183" i="2" s="1"/>
  <c r="H2184" i="2"/>
  <c r="I2184" i="2" s="1"/>
  <c r="H2185" i="2"/>
  <c r="I2185" i="2" s="1"/>
  <c r="H2186" i="2"/>
  <c r="I2186" i="2" s="1"/>
  <c r="H2187" i="2"/>
  <c r="I2187" i="2" s="1"/>
  <c r="H2188" i="2"/>
  <c r="I2188" i="2" s="1"/>
  <c r="H2189" i="2"/>
  <c r="I2189" i="2" s="1"/>
  <c r="H2190" i="2"/>
  <c r="I2190" i="2" s="1"/>
  <c r="H2191" i="2"/>
  <c r="I2191" i="2" s="1"/>
  <c r="H2192" i="2"/>
  <c r="I2192" i="2" s="1"/>
  <c r="H2193" i="2"/>
  <c r="I2193" i="2" s="1"/>
  <c r="H2194" i="2"/>
  <c r="I2194" i="2" s="1"/>
  <c r="H2195" i="2"/>
  <c r="I2195" i="2" s="1"/>
  <c r="H2196" i="2"/>
  <c r="I2196" i="2" s="1"/>
  <c r="H2197" i="2"/>
  <c r="I2197" i="2" s="1"/>
  <c r="H2198" i="2"/>
  <c r="I2198" i="2" s="1"/>
  <c r="H2199" i="2"/>
  <c r="I2199" i="2" s="1"/>
  <c r="H2200" i="2"/>
  <c r="I2200" i="2" s="1"/>
  <c r="H2201" i="2"/>
  <c r="I2201" i="2" s="1"/>
  <c r="H2202" i="2"/>
  <c r="I2202" i="2" s="1"/>
  <c r="H2203" i="2"/>
  <c r="I2203" i="2" s="1"/>
  <c r="H2204" i="2"/>
  <c r="I2204" i="2" s="1"/>
  <c r="H2205" i="2"/>
  <c r="H2206" i="2"/>
  <c r="I2206" i="2" s="1"/>
  <c r="H2207" i="2"/>
  <c r="I2207" i="2" s="1"/>
  <c r="H2208" i="2"/>
  <c r="I2208" i="2" s="1"/>
  <c r="H2209" i="2"/>
  <c r="I2209" i="2" s="1"/>
  <c r="H2210" i="2"/>
  <c r="I2210" i="2" s="1"/>
  <c r="H2211" i="2"/>
  <c r="I2211" i="2" s="1"/>
  <c r="H2212" i="2"/>
  <c r="I2212" i="2" s="1"/>
  <c r="H2213" i="2"/>
  <c r="I2213" i="2" s="1"/>
  <c r="H2214" i="2"/>
  <c r="I2214" i="2" s="1"/>
  <c r="H2215" i="2"/>
  <c r="I2215" i="2" s="1"/>
  <c r="H2216" i="2"/>
  <c r="H2217" i="2"/>
  <c r="I2217" i="2" s="1"/>
  <c r="H2218" i="2"/>
  <c r="I2218" i="2" s="1"/>
  <c r="H2219" i="2"/>
  <c r="I2219" i="2" s="1"/>
  <c r="H2220" i="2"/>
  <c r="I2220" i="2" s="1"/>
  <c r="H2221" i="2"/>
  <c r="I2221" i="2" s="1"/>
  <c r="H2222" i="2"/>
  <c r="I2222" i="2" s="1"/>
  <c r="H2223" i="2"/>
  <c r="I2223" i="2" s="1"/>
  <c r="H2224" i="2"/>
  <c r="I2224" i="2" s="1"/>
  <c r="H2225" i="2"/>
  <c r="I2225" i="2" s="1"/>
  <c r="H2226" i="2"/>
  <c r="I2226" i="2" s="1"/>
  <c r="H2227" i="2"/>
  <c r="I2227" i="2" s="1"/>
  <c r="H2228" i="2"/>
  <c r="I2228" i="2" s="1"/>
  <c r="H2229" i="2"/>
  <c r="H2230" i="2"/>
  <c r="I2230" i="2" s="1"/>
  <c r="H2231" i="2"/>
  <c r="I2231" i="2" s="1"/>
  <c r="H2232" i="2"/>
  <c r="I2232" i="2" s="1"/>
  <c r="H2233" i="2"/>
  <c r="I2233" i="2" s="1"/>
  <c r="H2234" i="2"/>
  <c r="I2234" i="2" s="1"/>
  <c r="H2235" i="2"/>
  <c r="I2235" i="2" s="1"/>
  <c r="H2236" i="2"/>
  <c r="I2236" i="2" s="1"/>
  <c r="H2237" i="2"/>
  <c r="I2237" i="2" s="1"/>
  <c r="H2238" i="2"/>
  <c r="I2238" i="2" s="1"/>
  <c r="H2239" i="2"/>
  <c r="I2239" i="2" s="1"/>
  <c r="H2240" i="2"/>
  <c r="I2240" i="2" s="1"/>
  <c r="H2241" i="2"/>
  <c r="H2242" i="2"/>
  <c r="I2242" i="2" s="1"/>
  <c r="H2243" i="2"/>
  <c r="I2243" i="2" s="1"/>
  <c r="H2244" i="2"/>
  <c r="I2244" i="2" s="1"/>
  <c r="H2245" i="2"/>
  <c r="I2245" i="2" s="1"/>
  <c r="H2246" i="2"/>
  <c r="I2246" i="2" s="1"/>
  <c r="H2247" i="2"/>
  <c r="I2247" i="2" s="1"/>
  <c r="H2248" i="2"/>
  <c r="I2248" i="2" s="1"/>
  <c r="H2249" i="2"/>
  <c r="I2249" i="2" s="1"/>
  <c r="H2250" i="2"/>
  <c r="I2250" i="2" s="1"/>
  <c r="H2251" i="2"/>
  <c r="I2251" i="2" s="1"/>
  <c r="H2252" i="2"/>
  <c r="I2252" i="2" s="1"/>
  <c r="H2253" i="2"/>
  <c r="H2254" i="2"/>
  <c r="I2254" i="2" s="1"/>
  <c r="H2255" i="2"/>
  <c r="I2255" i="2" s="1"/>
  <c r="H2256" i="2"/>
  <c r="I2256" i="2" s="1"/>
  <c r="H2257" i="2"/>
  <c r="I2257" i="2" s="1"/>
  <c r="H2258" i="2"/>
  <c r="I2258" i="2" s="1"/>
  <c r="H2259" i="2"/>
  <c r="I2259" i="2" s="1"/>
  <c r="H2260" i="2"/>
  <c r="I2260" i="2" s="1"/>
  <c r="H2261" i="2"/>
  <c r="I2261" i="2" s="1"/>
  <c r="H2262" i="2"/>
  <c r="I2262" i="2" s="1"/>
  <c r="H2263" i="2"/>
  <c r="I2263" i="2" s="1"/>
  <c r="H2264" i="2"/>
  <c r="I2264" i="2" s="1"/>
  <c r="H2265" i="2"/>
  <c r="H2266" i="2"/>
  <c r="I2266" i="2" s="1"/>
  <c r="H2267" i="2"/>
  <c r="I2267" i="2" s="1"/>
  <c r="H2268" i="2"/>
  <c r="I2268" i="2" s="1"/>
  <c r="H2269" i="2"/>
  <c r="I2269" i="2" s="1"/>
  <c r="H2270" i="2"/>
  <c r="I2270" i="2" s="1"/>
  <c r="H2271" i="2"/>
  <c r="I2271" i="2" s="1"/>
  <c r="H2272" i="2"/>
  <c r="I2272" i="2" s="1"/>
  <c r="H2273" i="2"/>
  <c r="I2273" i="2" s="1"/>
  <c r="H2274" i="2"/>
  <c r="I2274" i="2" s="1"/>
  <c r="H2275" i="2"/>
  <c r="I2275" i="2" s="1"/>
  <c r="H2276" i="2"/>
  <c r="H2277" i="2"/>
  <c r="H2278" i="2"/>
  <c r="I2278" i="2" s="1"/>
  <c r="H2279" i="2"/>
  <c r="H2280" i="2"/>
  <c r="I2280" i="2" s="1"/>
  <c r="H2281" i="2"/>
  <c r="I2281" i="2" s="1"/>
  <c r="H2282" i="2"/>
  <c r="I2282" i="2" s="1"/>
  <c r="H2283" i="2"/>
  <c r="I2283" i="2" s="1"/>
  <c r="H2284" i="2"/>
  <c r="I2284" i="2" s="1"/>
  <c r="H2285" i="2"/>
  <c r="I2285" i="2" s="1"/>
  <c r="H2286" i="2"/>
  <c r="I2286" i="2" s="1"/>
  <c r="H2287" i="2"/>
  <c r="I2287" i="2" s="1"/>
  <c r="H2288" i="2"/>
  <c r="I2288" i="2" s="1"/>
  <c r="H2289" i="2"/>
  <c r="I2289" i="2" s="1"/>
  <c r="H2290" i="2"/>
  <c r="I2290" i="2" s="1"/>
  <c r="H2291" i="2"/>
  <c r="I2291" i="2" s="1"/>
  <c r="H2292" i="2"/>
  <c r="I2292" i="2" s="1"/>
  <c r="H2293" i="2"/>
  <c r="I2293" i="2" s="1"/>
  <c r="H2294" i="2"/>
  <c r="I2294" i="2" s="1"/>
  <c r="H2295" i="2"/>
  <c r="I2295" i="2" s="1"/>
  <c r="H2296" i="2"/>
  <c r="I2296" i="2" s="1"/>
  <c r="H2297" i="2"/>
  <c r="I2297" i="2" s="1"/>
  <c r="H2298" i="2"/>
  <c r="I2298" i="2" s="1"/>
  <c r="H2299" i="2"/>
  <c r="I2299" i="2" s="1"/>
  <c r="H2300" i="2"/>
  <c r="H2301" i="2"/>
  <c r="I2301" i="2" s="1"/>
  <c r="H2302" i="2"/>
  <c r="I2302" i="2" s="1"/>
  <c r="H2303" i="2"/>
  <c r="I2303" i="2" s="1"/>
  <c r="H2304" i="2"/>
  <c r="I2304" i="2" s="1"/>
  <c r="H2305" i="2"/>
  <c r="I2305" i="2" s="1"/>
  <c r="H2306" i="2"/>
  <c r="I2306" i="2" s="1"/>
  <c r="H2307" i="2"/>
  <c r="I2307" i="2" s="1"/>
  <c r="H2308" i="2"/>
  <c r="I2308" i="2" s="1"/>
  <c r="H2309" i="2"/>
  <c r="I2309" i="2" s="1"/>
  <c r="H2310" i="2"/>
  <c r="I2310" i="2" s="1"/>
  <c r="H2311" i="2"/>
  <c r="I2311" i="2" s="1"/>
  <c r="H2312" i="2"/>
  <c r="I2312" i="2" s="1"/>
  <c r="H2313" i="2"/>
  <c r="H2314" i="2"/>
  <c r="I2314" i="2" s="1"/>
  <c r="H2315" i="2"/>
  <c r="I2315" i="2" s="1"/>
  <c r="H2316" i="2"/>
  <c r="I2316" i="2" s="1"/>
  <c r="H2317" i="2"/>
  <c r="I2317" i="2" s="1"/>
  <c r="H2318" i="2"/>
  <c r="I2318" i="2" s="1"/>
  <c r="H2319" i="2"/>
  <c r="I2319" i="2" s="1"/>
  <c r="H2320" i="2"/>
  <c r="I2320" i="2" s="1"/>
  <c r="H2321" i="2"/>
  <c r="I2321" i="2" s="1"/>
  <c r="H2322" i="2"/>
  <c r="I2322" i="2" s="1"/>
  <c r="H2323" i="2"/>
  <c r="I2323" i="2" s="1"/>
  <c r="H2324" i="2"/>
  <c r="I2324" i="2" s="1"/>
  <c r="H2325" i="2"/>
  <c r="H2326" i="2"/>
  <c r="I2326" i="2" s="1"/>
  <c r="H2327" i="2"/>
  <c r="I2327" i="2" s="1"/>
  <c r="H2328" i="2"/>
  <c r="I2328" i="2" s="1"/>
  <c r="H2329" i="2"/>
  <c r="I2329" i="2" s="1"/>
  <c r="H2330" i="2"/>
  <c r="I2330" i="2" s="1"/>
  <c r="H2331" i="2"/>
  <c r="I2331" i="2" s="1"/>
  <c r="H2332" i="2"/>
  <c r="I2332" i="2" s="1"/>
  <c r="H2333" i="2"/>
  <c r="I2333" i="2" s="1"/>
  <c r="H2334" i="2"/>
  <c r="I2334" i="2" s="1"/>
  <c r="H2335" i="2"/>
  <c r="I2335" i="2" s="1"/>
  <c r="H2336" i="2"/>
  <c r="I2336" i="2" s="1"/>
  <c r="H2337" i="2"/>
  <c r="H2338" i="2"/>
  <c r="I2338" i="2" s="1"/>
  <c r="H2339" i="2"/>
  <c r="I2339" i="2" s="1"/>
  <c r="H2340" i="2"/>
  <c r="I2340" i="2" s="1"/>
  <c r="H2341" i="2"/>
  <c r="I2341" i="2" s="1"/>
  <c r="H2342" i="2"/>
  <c r="I2342" i="2" s="1"/>
  <c r="H2343" i="2"/>
  <c r="I2343" i="2" s="1"/>
  <c r="H2344" i="2"/>
  <c r="I2344" i="2" s="1"/>
  <c r="H2345" i="2"/>
  <c r="I2345" i="2" s="1"/>
  <c r="H2346" i="2"/>
  <c r="I2346" i="2" s="1"/>
  <c r="H2347" i="2"/>
  <c r="I2347" i="2" s="1"/>
  <c r="H2348" i="2"/>
  <c r="H2349" i="2"/>
  <c r="H2350" i="2"/>
  <c r="I2350" i="2" s="1"/>
  <c r="H2351" i="2"/>
  <c r="I2351" i="2" s="1"/>
  <c r="H2352" i="2"/>
  <c r="I2352" i="2" s="1"/>
  <c r="H2353" i="2"/>
  <c r="I2353" i="2" s="1"/>
  <c r="H2354" i="2"/>
  <c r="I2354" i="2" s="1"/>
  <c r="H2355" i="2"/>
  <c r="I2355" i="2" s="1"/>
  <c r="H2356" i="2"/>
  <c r="I2356" i="2" s="1"/>
  <c r="H2357" i="2"/>
  <c r="I2357" i="2" s="1"/>
  <c r="H2358" i="2"/>
  <c r="I2358" i="2" s="1"/>
  <c r="H2359" i="2"/>
  <c r="I2359" i="2" s="1"/>
  <c r="H2360" i="2"/>
  <c r="H2361" i="2"/>
  <c r="H2362" i="2"/>
  <c r="I2362" i="2" s="1"/>
  <c r="H2363" i="2"/>
  <c r="I2363" i="2" s="1"/>
  <c r="H2364" i="2"/>
  <c r="I2364" i="2" s="1"/>
  <c r="H2365" i="2"/>
  <c r="I2365" i="2" s="1"/>
  <c r="H2366" i="2"/>
  <c r="I2366" i="2" s="1"/>
  <c r="H2367" i="2"/>
  <c r="I2367" i="2" s="1"/>
  <c r="H2368" i="2"/>
  <c r="I2368" i="2" s="1"/>
  <c r="H2369" i="2"/>
  <c r="I2369" i="2" s="1"/>
  <c r="H2370" i="2"/>
  <c r="I2370" i="2" s="1"/>
  <c r="H2371" i="2"/>
  <c r="I2371" i="2" s="1"/>
  <c r="H2372" i="2"/>
  <c r="I2372" i="2" s="1"/>
  <c r="H2373" i="2"/>
  <c r="H2374" i="2"/>
  <c r="I2374" i="2" s="1"/>
  <c r="H2375" i="2"/>
  <c r="I2375" i="2" s="1"/>
  <c r="H2376" i="2"/>
  <c r="I2376" i="2" s="1"/>
  <c r="H2377" i="2"/>
  <c r="I2377" i="2" s="1"/>
  <c r="H2378" i="2"/>
  <c r="I2378" i="2" s="1"/>
  <c r="H2379" i="2"/>
  <c r="I2379" i="2" s="1"/>
  <c r="H2380" i="2"/>
  <c r="I2380" i="2" s="1"/>
  <c r="H2381" i="2"/>
  <c r="I2381" i="2" s="1"/>
  <c r="H2382" i="2"/>
  <c r="I2382" i="2" s="1"/>
  <c r="H2383" i="2"/>
  <c r="I2383" i="2" s="1"/>
  <c r="H2384" i="2"/>
  <c r="H2385" i="2"/>
  <c r="I2385" i="2" s="1"/>
  <c r="H2386" i="2"/>
  <c r="I2386" i="2" s="1"/>
  <c r="H2387" i="2"/>
  <c r="I2387" i="2" s="1"/>
  <c r="H2388" i="2"/>
  <c r="I2388" i="2" s="1"/>
  <c r="H2389" i="2"/>
  <c r="I2389" i="2" s="1"/>
  <c r="H2390" i="2"/>
  <c r="I2390" i="2" s="1"/>
  <c r="H2391" i="2"/>
  <c r="I2391" i="2" s="1"/>
  <c r="H2392" i="2"/>
  <c r="I2392" i="2" s="1"/>
  <c r="H2393" i="2"/>
  <c r="I2393" i="2" s="1"/>
  <c r="H2394" i="2"/>
  <c r="I2394" i="2" s="1"/>
  <c r="H2395" i="2"/>
  <c r="I2395" i="2" s="1"/>
  <c r="H2396" i="2"/>
  <c r="H2397" i="2"/>
  <c r="I2397" i="2" s="1"/>
  <c r="H2398" i="2"/>
  <c r="I2398" i="2" s="1"/>
  <c r="H2399" i="2"/>
  <c r="I2399" i="2" s="1"/>
  <c r="H2400" i="2"/>
  <c r="I2400" i="2" s="1"/>
  <c r="H2401" i="2"/>
  <c r="I2401" i="2" s="1"/>
  <c r="H2402" i="2"/>
  <c r="I2402" i="2" s="1"/>
  <c r="H2403" i="2"/>
  <c r="I2403" i="2" s="1"/>
  <c r="H2404" i="2"/>
  <c r="I2404" i="2" s="1"/>
  <c r="H2405" i="2"/>
  <c r="I2405" i="2" s="1"/>
  <c r="H2406" i="2"/>
  <c r="I2406" i="2" s="1"/>
  <c r="H2407" i="2"/>
  <c r="I2407" i="2" s="1"/>
  <c r="H2408" i="2"/>
  <c r="H2409" i="2"/>
  <c r="H2410" i="2"/>
  <c r="H2411" i="2"/>
  <c r="I2411" i="2" s="1"/>
  <c r="H2412" i="2"/>
  <c r="I2412" i="2" s="1"/>
  <c r="H2413" i="2"/>
  <c r="I2413" i="2" s="1"/>
  <c r="H2414" i="2"/>
  <c r="I2414" i="2" s="1"/>
  <c r="H2415" i="2"/>
  <c r="I2415" i="2" s="1"/>
  <c r="H2416" i="2"/>
  <c r="I2416" i="2" s="1"/>
  <c r="H2417" i="2"/>
  <c r="I2417" i="2" s="1"/>
  <c r="H2418" i="2"/>
  <c r="I2418" i="2" s="1"/>
  <c r="H2419" i="2"/>
  <c r="I2419" i="2" s="1"/>
  <c r="H2420" i="2"/>
  <c r="I2420" i="2" s="1"/>
  <c r="H2421" i="2"/>
  <c r="H2422" i="2"/>
  <c r="I2422" i="2" s="1"/>
  <c r="H2423" i="2"/>
  <c r="I2423" i="2" s="1"/>
  <c r="H2424" i="2"/>
  <c r="I2424" i="2" s="1"/>
  <c r="H2425" i="2"/>
  <c r="I2425" i="2" s="1"/>
  <c r="H2426" i="2"/>
  <c r="I2426" i="2" s="1"/>
  <c r="H2427" i="2"/>
  <c r="I2427" i="2" s="1"/>
  <c r="H2428" i="2"/>
  <c r="I2428" i="2" s="1"/>
  <c r="H2429" i="2"/>
  <c r="I2429" i="2" s="1"/>
  <c r="H2430" i="2"/>
  <c r="I2430" i="2" s="1"/>
  <c r="H2431" i="2"/>
  <c r="I2431" i="2" s="1"/>
  <c r="H2432" i="2"/>
  <c r="H2433" i="2"/>
  <c r="H2434" i="2"/>
  <c r="I2434" i="2" s="1"/>
  <c r="H2435" i="2"/>
  <c r="I2435" i="2" s="1"/>
  <c r="H2436" i="2"/>
  <c r="I2436" i="2" s="1"/>
  <c r="H2437" i="2"/>
  <c r="I2437" i="2" s="1"/>
  <c r="H2438" i="2"/>
  <c r="I2438" i="2" s="1"/>
  <c r="H2439" i="2"/>
  <c r="I2439" i="2" s="1"/>
  <c r="H2440" i="2"/>
  <c r="I2440" i="2" s="1"/>
  <c r="H2441" i="2"/>
  <c r="I2441" i="2" s="1"/>
  <c r="H2442" i="2"/>
  <c r="I2442" i="2" s="1"/>
  <c r="H2443" i="2"/>
  <c r="I2443" i="2" s="1"/>
  <c r="H2444" i="2"/>
  <c r="H2445" i="2"/>
  <c r="H2446" i="2"/>
  <c r="H2447" i="2"/>
  <c r="I2447" i="2" s="1"/>
  <c r="H2448" i="2"/>
  <c r="I2448" i="2" s="1"/>
  <c r="H2449" i="2"/>
  <c r="I2449" i="2" s="1"/>
  <c r="H2450" i="2"/>
  <c r="I2450" i="2" s="1"/>
  <c r="H2451" i="2"/>
  <c r="I2451" i="2" s="1"/>
  <c r="H2452" i="2"/>
  <c r="I2452" i="2" s="1"/>
  <c r="H2453" i="2"/>
  <c r="I2453" i="2" s="1"/>
  <c r="H2454" i="2"/>
  <c r="I2454" i="2" s="1"/>
  <c r="H2455" i="2"/>
  <c r="I2455" i="2" s="1"/>
  <c r="H2456" i="2"/>
  <c r="H2457" i="2"/>
  <c r="I2457" i="2" s="1"/>
  <c r="H2458" i="2"/>
  <c r="I2458" i="2" s="1"/>
  <c r="H2459" i="2"/>
  <c r="I2459" i="2" s="1"/>
  <c r="H2460" i="2"/>
  <c r="I2460" i="2" s="1"/>
  <c r="H2461" i="2"/>
  <c r="I2461" i="2" s="1"/>
  <c r="H2462" i="2"/>
  <c r="I2462" i="2" s="1"/>
  <c r="H2463" i="2"/>
  <c r="I2463" i="2" s="1"/>
  <c r="H2464" i="2"/>
  <c r="I2464" i="2" s="1"/>
  <c r="H2465" i="2"/>
  <c r="I2465" i="2" s="1"/>
  <c r="H2466" i="2"/>
  <c r="I2466" i="2" s="1"/>
  <c r="H2467" i="2"/>
  <c r="I2467" i="2" s="1"/>
  <c r="H2468" i="2"/>
  <c r="H2469" i="2"/>
  <c r="H2470" i="2"/>
  <c r="I2470" i="2" s="1"/>
  <c r="H2471" i="2"/>
  <c r="I2471" i="2" s="1"/>
  <c r="H2472" i="2"/>
  <c r="I2472" i="2" s="1"/>
  <c r="H2473" i="2"/>
  <c r="I2473" i="2" s="1"/>
  <c r="H2474" i="2"/>
  <c r="I2474" i="2" s="1"/>
  <c r="H2475" i="2"/>
  <c r="I2475" i="2" s="1"/>
  <c r="H2476" i="2"/>
  <c r="I2476" i="2" s="1"/>
  <c r="H2477" i="2"/>
  <c r="I2477" i="2" s="1"/>
  <c r="H2478" i="2"/>
  <c r="I2478" i="2" s="1"/>
  <c r="H2479" i="2"/>
  <c r="I2479" i="2" s="1"/>
  <c r="H2480" i="2"/>
  <c r="I2480" i="2" s="1"/>
  <c r="H2481" i="2"/>
  <c r="H2482" i="2"/>
  <c r="H2483" i="2"/>
  <c r="I2483" i="2" s="1"/>
  <c r="H2484" i="2"/>
  <c r="I2484" i="2" s="1"/>
  <c r="H2485" i="2"/>
  <c r="I2485" i="2" s="1"/>
  <c r="H2486" i="2"/>
  <c r="I2486" i="2" s="1"/>
  <c r="H2487" i="2"/>
  <c r="I2487" i="2" s="1"/>
  <c r="H2488" i="2"/>
  <c r="I2488" i="2" s="1"/>
  <c r="H2489" i="2"/>
  <c r="I2489" i="2" s="1"/>
  <c r="H2490" i="2"/>
  <c r="I2490" i="2" s="1"/>
  <c r="H2491" i="2"/>
  <c r="I2491" i="2" s="1"/>
  <c r="H2492" i="2"/>
  <c r="I2492" i="2" s="1"/>
  <c r="H2493" i="2"/>
  <c r="H2494" i="2"/>
  <c r="I2494" i="2" s="1"/>
  <c r="H2495" i="2"/>
  <c r="H2496" i="2"/>
  <c r="I2496" i="2" s="1"/>
  <c r="H2497" i="2"/>
  <c r="I2497" i="2" s="1"/>
  <c r="H2498" i="2"/>
  <c r="I2498" i="2" s="1"/>
  <c r="H2499" i="2"/>
  <c r="I2499" i="2" s="1"/>
  <c r="H2500" i="2"/>
  <c r="I2500" i="2" s="1"/>
  <c r="H2501" i="2"/>
  <c r="I2501" i="2" s="1"/>
  <c r="H2502" i="2"/>
  <c r="I2502" i="2" s="1"/>
  <c r="H2503" i="2"/>
  <c r="I2503" i="2" s="1"/>
  <c r="H2504" i="2"/>
  <c r="H2505" i="2"/>
  <c r="H2506" i="2"/>
  <c r="I2506" i="2" s="1"/>
  <c r="H2507" i="2"/>
  <c r="I2507" i="2" s="1"/>
  <c r="H2508" i="2"/>
  <c r="I2508" i="2" s="1"/>
  <c r="H2509" i="2"/>
  <c r="I2509" i="2" s="1"/>
  <c r="H2510" i="2"/>
  <c r="I2510" i="2" s="1"/>
  <c r="H2511" i="2"/>
  <c r="I2511" i="2" s="1"/>
  <c r="H2512" i="2"/>
  <c r="I2512" i="2" s="1"/>
  <c r="H2513" i="2"/>
  <c r="I2513" i="2" s="1"/>
  <c r="H2514" i="2"/>
  <c r="I2514" i="2" s="1"/>
  <c r="H2515" i="2"/>
  <c r="I2515" i="2" s="1"/>
  <c r="H2516" i="2"/>
  <c r="I2516" i="2" s="1"/>
  <c r="H2517" i="2"/>
  <c r="H2518" i="2"/>
  <c r="I2518" i="2" s="1"/>
  <c r="H2519" i="2"/>
  <c r="I2519" i="2" s="1"/>
  <c r="H2520" i="2"/>
  <c r="I2520" i="2" s="1"/>
  <c r="H2521" i="2"/>
  <c r="I2521" i="2" s="1"/>
  <c r="H2522" i="2"/>
  <c r="I2522" i="2" s="1"/>
  <c r="H2523" i="2"/>
  <c r="I2523" i="2" s="1"/>
  <c r="H2524" i="2"/>
  <c r="I2524" i="2" s="1"/>
  <c r="H2525" i="2"/>
  <c r="I2525" i="2" s="1"/>
  <c r="H2526" i="2"/>
  <c r="I2526" i="2" s="1"/>
  <c r="H2527" i="2"/>
  <c r="I2527" i="2" s="1"/>
  <c r="H2528" i="2"/>
  <c r="H2529" i="2"/>
  <c r="I2529" i="2" s="1"/>
  <c r="H2530" i="2"/>
  <c r="I2530" i="2" s="1"/>
  <c r="H2531" i="2"/>
  <c r="I2531" i="2" s="1"/>
  <c r="H2532" i="2"/>
  <c r="I2532" i="2" s="1"/>
  <c r="H2533" i="2"/>
  <c r="I2533" i="2" s="1"/>
  <c r="H2534" i="2"/>
  <c r="I2534" i="2" s="1"/>
  <c r="H2535" i="2"/>
  <c r="I2535" i="2" s="1"/>
  <c r="H2536" i="2"/>
  <c r="I2536" i="2" s="1"/>
  <c r="H2537" i="2"/>
  <c r="I2537" i="2" s="1"/>
  <c r="H2538" i="2"/>
  <c r="I2538" i="2" s="1"/>
  <c r="H2539" i="2"/>
  <c r="I2539" i="2" s="1"/>
  <c r="H2540" i="2"/>
  <c r="I2540" i="2" s="1"/>
  <c r="H2541" i="2"/>
  <c r="I2541" i="2" s="1"/>
  <c r="H2542" i="2"/>
  <c r="I2542" i="2" s="1"/>
  <c r="H2543" i="2"/>
  <c r="I2543" i="2" s="1"/>
  <c r="H2544" i="2"/>
  <c r="I2544" i="2" s="1"/>
  <c r="H2545" i="2"/>
  <c r="I2545" i="2" s="1"/>
  <c r="H2546" i="2"/>
  <c r="I2546" i="2" s="1"/>
  <c r="H2547" i="2"/>
  <c r="I2547" i="2" s="1"/>
  <c r="H2548" i="2"/>
  <c r="I2548" i="2" s="1"/>
  <c r="H2549" i="2"/>
  <c r="I2549" i="2" s="1"/>
  <c r="H2550" i="2"/>
  <c r="I2550" i="2" s="1"/>
  <c r="H2551" i="2"/>
  <c r="I2551" i="2" s="1"/>
  <c r="H2552" i="2"/>
  <c r="I2552" i="2" s="1"/>
  <c r="H2553" i="2"/>
  <c r="I2553" i="2" s="1"/>
  <c r="H2554" i="2"/>
  <c r="H2555" i="2"/>
  <c r="I2555" i="2" s="1"/>
  <c r="H2556" i="2"/>
  <c r="I2556" i="2" s="1"/>
  <c r="H2557" i="2"/>
  <c r="I2557" i="2" s="1"/>
  <c r="H2558" i="2"/>
  <c r="I2558" i="2" s="1"/>
  <c r="H2559" i="2"/>
  <c r="I2559" i="2" s="1"/>
  <c r="H2560" i="2"/>
  <c r="I2560" i="2" s="1"/>
  <c r="H2561" i="2"/>
  <c r="I2561" i="2" s="1"/>
  <c r="H2562" i="2"/>
  <c r="I2562" i="2" s="1"/>
  <c r="H2563" i="2"/>
  <c r="I2563" i="2" s="1"/>
  <c r="H2564" i="2"/>
  <c r="H2565" i="2"/>
  <c r="I2565" i="2" s="1"/>
  <c r="H2566" i="2"/>
  <c r="I2566" i="2" s="1"/>
  <c r="H2567" i="2"/>
  <c r="I2567" i="2" s="1"/>
  <c r="H2568" i="2"/>
  <c r="I2568" i="2" s="1"/>
  <c r="H2569" i="2"/>
  <c r="I2569" i="2" s="1"/>
  <c r="H2570" i="2"/>
  <c r="I2570" i="2" s="1"/>
  <c r="H2571" i="2"/>
  <c r="I2571" i="2" s="1"/>
  <c r="H2572" i="2"/>
  <c r="I2572" i="2" s="1"/>
  <c r="H2573" i="2"/>
  <c r="I2573" i="2" s="1"/>
  <c r="H2574" i="2"/>
  <c r="I2574" i="2" s="1"/>
  <c r="H2575" i="2"/>
  <c r="I2575" i="2" s="1"/>
  <c r="H2576" i="2"/>
  <c r="H2577" i="2"/>
  <c r="H2578" i="2"/>
  <c r="I2578" i="2" s="1"/>
  <c r="H2579" i="2"/>
  <c r="I2579" i="2" s="1"/>
  <c r="H2580" i="2"/>
  <c r="I2580" i="2" s="1"/>
  <c r="H2581" i="2"/>
  <c r="I2581" i="2" s="1"/>
  <c r="H2582" i="2"/>
  <c r="I2582" i="2" s="1"/>
  <c r="H2583" i="2"/>
  <c r="I2583" i="2" s="1"/>
  <c r="H2584" i="2"/>
  <c r="I2584" i="2" s="1"/>
  <c r="H2585" i="2"/>
  <c r="I2585" i="2" s="1"/>
  <c r="H2586" i="2"/>
  <c r="I2586" i="2" s="1"/>
  <c r="H2587" i="2"/>
  <c r="I2587" i="2" s="1"/>
  <c r="H2588" i="2"/>
  <c r="H2589" i="2"/>
  <c r="H2590" i="2"/>
  <c r="I2590" i="2" s="1"/>
  <c r="H2591" i="2"/>
  <c r="I2591" i="2" s="1"/>
  <c r="H2592" i="2"/>
  <c r="I2592" i="2" s="1"/>
  <c r="H2593" i="2"/>
  <c r="I2593" i="2" s="1"/>
  <c r="H2594" i="2"/>
  <c r="I2594" i="2" s="1"/>
  <c r="H2595" i="2"/>
  <c r="I2595" i="2" s="1"/>
  <c r="H2596" i="2"/>
  <c r="I2596" i="2" s="1"/>
  <c r="H2597" i="2"/>
  <c r="I2597" i="2" s="1"/>
  <c r="H2598" i="2"/>
  <c r="I2598" i="2" s="1"/>
  <c r="H2599" i="2"/>
  <c r="I2599" i="2" s="1"/>
  <c r="H2600" i="2"/>
  <c r="I2600" i="2" s="1"/>
  <c r="H2601" i="2"/>
  <c r="H2602" i="2"/>
  <c r="I2602" i="2" s="1"/>
  <c r="H2603" i="2"/>
  <c r="I2603" i="2" s="1"/>
  <c r="H2604" i="2"/>
  <c r="I2604" i="2" s="1"/>
  <c r="H2605" i="2"/>
  <c r="I2605" i="2" s="1"/>
  <c r="H2606" i="2"/>
  <c r="I2606" i="2" s="1"/>
  <c r="H2607" i="2"/>
  <c r="I2607" i="2" s="1"/>
  <c r="H2608" i="2"/>
  <c r="I2608" i="2" s="1"/>
  <c r="H2609" i="2"/>
  <c r="I2609" i="2" s="1"/>
  <c r="H2610" i="2"/>
  <c r="I2610" i="2" s="1"/>
  <c r="H2611" i="2"/>
  <c r="I2611" i="2" s="1"/>
  <c r="H2612" i="2"/>
  <c r="H2613" i="2"/>
  <c r="H2614" i="2"/>
  <c r="I2614" i="2" s="1"/>
  <c r="H2615" i="2"/>
  <c r="I2615" i="2" s="1"/>
  <c r="H2616" i="2"/>
  <c r="I2616" i="2" s="1"/>
  <c r="H2617" i="2"/>
  <c r="I2617" i="2" s="1"/>
  <c r="H2618" i="2"/>
  <c r="I2618" i="2" s="1"/>
  <c r="H2619" i="2"/>
  <c r="I2619" i="2" s="1"/>
  <c r="H2620" i="2"/>
  <c r="I2620" i="2" s="1"/>
  <c r="H2621" i="2"/>
  <c r="I2621" i="2" s="1"/>
  <c r="H2622" i="2"/>
  <c r="I2622" i="2" s="1"/>
  <c r="H2623" i="2"/>
  <c r="I2623" i="2" s="1"/>
  <c r="H2624" i="2"/>
  <c r="I2624" i="2" s="1"/>
  <c r="H2625" i="2"/>
  <c r="H2626" i="2"/>
  <c r="I2626" i="2" s="1"/>
  <c r="H2627" i="2"/>
  <c r="I2627" i="2" s="1"/>
  <c r="H2628" i="2"/>
  <c r="I2628" i="2" s="1"/>
  <c r="H2629" i="2"/>
  <c r="I2629" i="2" s="1"/>
  <c r="H2630" i="2"/>
  <c r="I2630" i="2" s="1"/>
  <c r="H2631" i="2"/>
  <c r="I2631" i="2" s="1"/>
  <c r="H2632" i="2"/>
  <c r="I2632" i="2" s="1"/>
  <c r="H2633" i="2"/>
  <c r="I2633" i="2" s="1"/>
  <c r="H2634" i="2"/>
  <c r="I2634" i="2" s="1"/>
  <c r="H2635" i="2"/>
  <c r="I2635" i="2" s="1"/>
  <c r="H2636" i="2"/>
  <c r="I2636" i="2" s="1"/>
  <c r="H2637" i="2"/>
  <c r="I2637" i="2" s="1"/>
  <c r="H2638" i="2"/>
  <c r="I2638" i="2" s="1"/>
  <c r="H2639" i="2"/>
  <c r="I2639" i="2" s="1"/>
  <c r="H2640" i="2"/>
  <c r="I2640" i="2" s="1"/>
  <c r="H2641" i="2"/>
  <c r="I2641" i="2" s="1"/>
  <c r="H2642" i="2"/>
  <c r="I2642" i="2" s="1"/>
  <c r="H2643" i="2"/>
  <c r="I2643" i="2" s="1"/>
  <c r="H2644" i="2"/>
  <c r="I2644" i="2" s="1"/>
  <c r="H2645" i="2"/>
  <c r="I2645" i="2" s="1"/>
  <c r="H2646" i="2"/>
  <c r="I2646" i="2" s="1"/>
  <c r="H2647" i="2"/>
  <c r="I2647" i="2" s="1"/>
  <c r="H2648" i="2"/>
  <c r="H2649" i="2"/>
  <c r="H2650" i="2"/>
  <c r="I2650" i="2" s="1"/>
  <c r="H2651" i="2"/>
  <c r="I2651" i="2" s="1"/>
  <c r="H2652" i="2"/>
  <c r="I2652" i="2" s="1"/>
  <c r="H2653" i="2"/>
  <c r="I2653" i="2" s="1"/>
  <c r="H2654" i="2"/>
  <c r="I2654" i="2" s="1"/>
  <c r="H2655" i="2"/>
  <c r="I2655" i="2" s="1"/>
  <c r="H2656" i="2"/>
  <c r="I2656" i="2" s="1"/>
  <c r="H2657" i="2"/>
  <c r="I2657" i="2" s="1"/>
  <c r="H2658" i="2"/>
  <c r="I2658" i="2" s="1"/>
  <c r="H2659" i="2"/>
  <c r="I2659" i="2" s="1"/>
  <c r="H2660" i="2"/>
  <c r="H2661" i="2"/>
  <c r="H2662" i="2"/>
  <c r="I2662" i="2" s="1"/>
  <c r="H2663" i="2"/>
  <c r="I2663" i="2" s="1"/>
  <c r="H2664" i="2"/>
  <c r="I2664" i="2" s="1"/>
  <c r="H2665" i="2"/>
  <c r="I2665" i="2" s="1"/>
  <c r="H2666" i="2"/>
  <c r="I2666" i="2" s="1"/>
  <c r="H2667" i="2"/>
  <c r="I2667" i="2" s="1"/>
  <c r="H2668" i="2"/>
  <c r="I2668" i="2" s="1"/>
  <c r="H2669" i="2"/>
  <c r="I2669" i="2" s="1"/>
  <c r="H2670" i="2"/>
  <c r="I2670" i="2" s="1"/>
  <c r="H2671" i="2"/>
  <c r="I2671" i="2" s="1"/>
  <c r="H2672" i="2"/>
  <c r="I2672" i="2" s="1"/>
  <c r="H2673" i="2"/>
  <c r="H2674" i="2"/>
  <c r="I2674" i="2" s="1"/>
  <c r="H2675" i="2"/>
  <c r="I2675" i="2" s="1"/>
  <c r="H2676" i="2"/>
  <c r="I2676" i="2" s="1"/>
  <c r="H2677" i="2"/>
  <c r="I2677" i="2" s="1"/>
  <c r="H2678" i="2"/>
  <c r="I2678" i="2" s="1"/>
  <c r="H2679" i="2"/>
  <c r="I2679" i="2" s="1"/>
  <c r="H2680" i="2"/>
  <c r="I2680" i="2" s="1"/>
  <c r="H2681" i="2"/>
  <c r="I2681" i="2" s="1"/>
  <c r="H2682" i="2"/>
  <c r="I2682" i="2" s="1"/>
  <c r="H2683" i="2"/>
  <c r="I2683" i="2" s="1"/>
  <c r="H2684" i="2"/>
  <c r="I2684" i="2" s="1"/>
  <c r="H2685" i="2"/>
  <c r="H2686" i="2"/>
  <c r="I2686" i="2" s="1"/>
  <c r="H2687" i="2"/>
  <c r="I2687" i="2" s="1"/>
  <c r="H2688" i="2"/>
  <c r="I2688" i="2" s="1"/>
  <c r="H2689" i="2"/>
  <c r="I2689" i="2" s="1"/>
  <c r="H2690" i="2"/>
  <c r="I2690" i="2" s="1"/>
  <c r="H2691" i="2"/>
  <c r="I2691" i="2" s="1"/>
  <c r="H2692" i="2"/>
  <c r="I2692" i="2" s="1"/>
  <c r="H2693" i="2"/>
  <c r="I2693" i="2" s="1"/>
  <c r="H2694" i="2"/>
  <c r="I2694" i="2" s="1"/>
  <c r="H2695" i="2"/>
  <c r="I2695" i="2" s="1"/>
  <c r="H2696" i="2"/>
  <c r="H2697" i="2"/>
  <c r="H2698" i="2"/>
  <c r="I2698" i="2" s="1"/>
  <c r="H2699" i="2"/>
  <c r="I2699" i="2" s="1"/>
  <c r="H2700" i="2"/>
  <c r="I2700" i="2" s="1"/>
  <c r="H2701" i="2"/>
  <c r="I2701" i="2" s="1"/>
  <c r="H2702" i="2"/>
  <c r="I2702" i="2" s="1"/>
  <c r="H2703" i="2"/>
  <c r="I2703" i="2" s="1"/>
  <c r="H2704" i="2"/>
  <c r="I2704" i="2" s="1"/>
  <c r="H2705" i="2"/>
  <c r="I2705" i="2" s="1"/>
  <c r="H2706" i="2"/>
  <c r="I2706" i="2" s="1"/>
  <c r="H2707" i="2"/>
  <c r="I2707" i="2" s="1"/>
  <c r="H2708" i="2"/>
  <c r="H2709" i="2"/>
  <c r="H2710" i="2"/>
  <c r="I2710" i="2" s="1"/>
  <c r="H2711" i="2"/>
  <c r="I2711" i="2" s="1"/>
  <c r="H2712" i="2"/>
  <c r="I2712" i="2" s="1"/>
  <c r="H2713" i="2"/>
  <c r="I2713" i="2" s="1"/>
  <c r="H2714" i="2"/>
  <c r="I2714" i="2" s="1"/>
  <c r="H2715" i="2"/>
  <c r="I2715" i="2" s="1"/>
  <c r="H2716" i="2"/>
  <c r="I2716" i="2" s="1"/>
  <c r="H2717" i="2"/>
  <c r="I2717" i="2" s="1"/>
  <c r="H2718" i="2"/>
  <c r="I2718" i="2" s="1"/>
  <c r="H2719" i="2"/>
  <c r="I2719" i="2" s="1"/>
  <c r="H2720" i="2"/>
  <c r="H2721" i="2"/>
  <c r="I2721" i="2" s="1"/>
  <c r="H2722" i="2"/>
  <c r="I2722" i="2" s="1"/>
  <c r="H2723" i="2"/>
  <c r="I2723" i="2" s="1"/>
  <c r="H2724" i="2"/>
  <c r="I2724" i="2" s="1"/>
  <c r="H2725" i="2"/>
  <c r="I2725" i="2" s="1"/>
  <c r="H2726" i="2"/>
  <c r="I2726" i="2" s="1"/>
  <c r="H2727" i="2"/>
  <c r="I2727" i="2" s="1"/>
  <c r="H2728" i="2"/>
  <c r="I2728" i="2" s="1"/>
  <c r="H2729" i="2"/>
  <c r="I2729" i="2" s="1"/>
  <c r="H2730" i="2"/>
  <c r="I2730" i="2" s="1"/>
  <c r="H2731" i="2"/>
  <c r="I2731" i="2" s="1"/>
  <c r="H2732" i="2"/>
  <c r="I2732" i="2" s="1"/>
  <c r="H2733" i="2"/>
  <c r="H2734" i="2"/>
  <c r="I2734" i="2" s="1"/>
  <c r="H2735" i="2"/>
  <c r="I2735" i="2" s="1"/>
  <c r="H2736" i="2"/>
  <c r="I2736" i="2" s="1"/>
  <c r="H2737" i="2"/>
  <c r="I2737" i="2" s="1"/>
  <c r="H2738" i="2"/>
  <c r="I2738" i="2" s="1"/>
  <c r="H2739" i="2"/>
  <c r="I2739" i="2" s="1"/>
  <c r="H2740" i="2"/>
  <c r="I2740" i="2" s="1"/>
  <c r="H2741" i="2"/>
  <c r="I2741" i="2" s="1"/>
  <c r="H2742" i="2"/>
  <c r="I2742" i="2" s="1"/>
  <c r="H2743" i="2"/>
  <c r="I2743" i="2" s="1"/>
  <c r="H2744" i="2"/>
  <c r="I2744" i="2" s="1"/>
  <c r="H2745" i="2"/>
  <c r="H2746" i="2"/>
  <c r="H2747" i="2"/>
  <c r="H2748" i="2"/>
  <c r="I2748" i="2" s="1"/>
  <c r="H2749" i="2"/>
  <c r="I2749" i="2" s="1"/>
  <c r="H2750" i="2"/>
  <c r="I2750" i="2" s="1"/>
  <c r="H2751" i="2"/>
  <c r="I2751" i="2" s="1"/>
  <c r="H2752" i="2"/>
  <c r="I2752" i="2" s="1"/>
  <c r="H2753" i="2"/>
  <c r="I2753" i="2" s="1"/>
  <c r="H2754" i="2"/>
  <c r="I2754" i="2" s="1"/>
  <c r="H2755" i="2"/>
  <c r="I2755" i="2" s="1"/>
  <c r="H2756" i="2"/>
  <c r="H2757" i="2"/>
  <c r="I2757" i="2" s="1"/>
  <c r="H2758" i="2"/>
  <c r="I2758" i="2" s="1"/>
  <c r="H2759" i="2"/>
  <c r="I2759" i="2" s="1"/>
  <c r="H2760" i="2"/>
  <c r="I2760" i="2" s="1"/>
  <c r="H2761" i="2"/>
  <c r="I2761" i="2" s="1"/>
  <c r="H2762" i="2"/>
  <c r="I2762" i="2" s="1"/>
  <c r="H2763" i="2"/>
  <c r="I2763" i="2" s="1"/>
  <c r="H2764" i="2"/>
  <c r="I2764" i="2" s="1"/>
  <c r="H2765" i="2"/>
  <c r="I2765" i="2" s="1"/>
  <c r="H2766" i="2"/>
  <c r="I2766" i="2" s="1"/>
  <c r="H2767" i="2"/>
  <c r="I2767" i="2" s="1"/>
  <c r="H2768" i="2"/>
  <c r="I2768" i="2" s="1"/>
  <c r="H2769" i="2"/>
  <c r="H2770" i="2"/>
  <c r="I2770" i="2" s="1"/>
  <c r="H2771" i="2"/>
  <c r="I2771" i="2" s="1"/>
  <c r="H2772" i="2"/>
  <c r="I2772" i="2" s="1"/>
  <c r="H2773" i="2"/>
  <c r="I2773" i="2" s="1"/>
  <c r="H2774" i="2"/>
  <c r="I2774" i="2" s="1"/>
  <c r="H2775" i="2"/>
  <c r="I2775" i="2" s="1"/>
  <c r="H2776" i="2"/>
  <c r="I2776" i="2" s="1"/>
  <c r="H2777" i="2"/>
  <c r="I2777" i="2" s="1"/>
  <c r="H2778" i="2"/>
  <c r="I2778" i="2" s="1"/>
  <c r="H2779" i="2"/>
  <c r="I2779" i="2" s="1"/>
  <c r="H2780" i="2"/>
  <c r="H2781" i="2"/>
  <c r="H2782" i="2"/>
  <c r="I2782" i="2" s="1"/>
  <c r="H2783" i="2"/>
  <c r="I2783" i="2" s="1"/>
  <c r="H2784" i="2"/>
  <c r="I2784" i="2" s="1"/>
  <c r="H2785" i="2"/>
  <c r="I2785" i="2" s="1"/>
  <c r="H2786" i="2"/>
  <c r="I2786" i="2" s="1"/>
  <c r="H2787" i="2"/>
  <c r="I2787" i="2" s="1"/>
  <c r="H2788" i="2"/>
  <c r="I2788" i="2" s="1"/>
  <c r="H2789" i="2"/>
  <c r="I2789" i="2" s="1"/>
  <c r="H2790" i="2"/>
  <c r="I2790" i="2" s="1"/>
  <c r="H2791" i="2"/>
  <c r="I2791" i="2" s="1"/>
  <c r="H2792" i="2"/>
  <c r="I2792" i="2" s="1"/>
  <c r="H2793" i="2"/>
  <c r="I2793" i="2" s="1"/>
  <c r="H2794" i="2"/>
  <c r="H2795" i="2"/>
  <c r="I2795" i="2" s="1"/>
  <c r="H2796" i="2"/>
  <c r="I2796" i="2" s="1"/>
  <c r="H2797" i="2"/>
  <c r="I2797" i="2" s="1"/>
  <c r="H2798" i="2"/>
  <c r="I2798" i="2" s="1"/>
  <c r="H2799" i="2"/>
  <c r="I2799" i="2" s="1"/>
  <c r="H2800" i="2"/>
  <c r="I2800" i="2" s="1"/>
  <c r="H2801" i="2"/>
  <c r="I2801" i="2" s="1"/>
  <c r="H2802" i="2"/>
  <c r="I2802" i="2" s="1"/>
  <c r="H2803" i="2"/>
  <c r="I2803" i="2" s="1"/>
  <c r="H2804" i="2"/>
  <c r="H2805" i="2"/>
  <c r="H2806" i="2"/>
  <c r="I2806" i="2" s="1"/>
  <c r="H2807" i="2"/>
  <c r="I2807" i="2" s="1"/>
  <c r="H2808" i="2"/>
  <c r="I2808" i="2" s="1"/>
  <c r="H2809" i="2"/>
  <c r="I2809" i="2" s="1"/>
  <c r="H2810" i="2"/>
  <c r="I2810" i="2" s="1"/>
  <c r="H2811" i="2"/>
  <c r="I2811" i="2" s="1"/>
  <c r="H2812" i="2"/>
  <c r="I2812" i="2" s="1"/>
  <c r="H2813" i="2"/>
  <c r="I2813" i="2" s="1"/>
  <c r="H2814" i="2"/>
  <c r="I2814" i="2" s="1"/>
  <c r="H2815" i="2"/>
  <c r="I2815" i="2" s="1"/>
  <c r="H2816" i="2"/>
  <c r="I2816" i="2" s="1"/>
  <c r="H2817" i="2"/>
  <c r="H2818" i="2"/>
  <c r="I2818" i="2" s="1"/>
  <c r="H2819" i="2"/>
  <c r="I2819" i="2" s="1"/>
  <c r="H2820" i="2"/>
  <c r="I2820" i="2" s="1"/>
  <c r="H2821" i="2"/>
  <c r="I2821" i="2" s="1"/>
  <c r="H2822" i="2"/>
  <c r="I2822" i="2" s="1"/>
  <c r="H2823" i="2"/>
  <c r="I2823" i="2" s="1"/>
  <c r="H2824" i="2"/>
  <c r="I2824" i="2" s="1"/>
  <c r="H2825" i="2"/>
  <c r="I2825" i="2" s="1"/>
  <c r="H2826" i="2"/>
  <c r="I2826" i="2" s="1"/>
  <c r="H2827" i="2"/>
  <c r="I2827" i="2" s="1"/>
  <c r="H2828" i="2"/>
  <c r="H2829" i="2"/>
  <c r="H2830" i="2"/>
  <c r="I2830" i="2" s="1"/>
  <c r="H2831" i="2"/>
  <c r="I2831" i="2" s="1"/>
  <c r="H2832" i="2"/>
  <c r="I2832" i="2" s="1"/>
  <c r="H2833" i="2"/>
  <c r="I2833" i="2" s="1"/>
  <c r="H2834" i="2"/>
  <c r="I2834" i="2" s="1"/>
  <c r="H2835" i="2"/>
  <c r="I2835" i="2" s="1"/>
  <c r="H2836" i="2"/>
  <c r="I2836" i="2" s="1"/>
  <c r="H2837" i="2"/>
  <c r="I2837" i="2" s="1"/>
  <c r="H2838" i="2"/>
  <c r="I2838" i="2" s="1"/>
  <c r="H2839" i="2"/>
  <c r="I2839" i="2" s="1"/>
  <c r="H2840" i="2"/>
  <c r="I2840" i="2" s="1"/>
  <c r="H2841" i="2"/>
  <c r="H2842" i="2"/>
  <c r="I2842" i="2" s="1"/>
  <c r="H2843" i="2"/>
  <c r="I2843" i="2" s="1"/>
  <c r="H2844" i="2"/>
  <c r="I2844" i="2" s="1"/>
  <c r="H2845" i="2"/>
  <c r="I2845" i="2" s="1"/>
  <c r="H2846" i="2"/>
  <c r="I2846" i="2" s="1"/>
  <c r="H2847" i="2"/>
  <c r="I2847" i="2" s="1"/>
  <c r="H2848" i="2"/>
  <c r="I2848" i="2" s="1"/>
  <c r="H2849" i="2"/>
  <c r="I2849" i="2" s="1"/>
  <c r="H2850" i="2"/>
  <c r="I2850" i="2" s="1"/>
  <c r="H2851" i="2"/>
  <c r="I2851" i="2" s="1"/>
  <c r="H2852" i="2"/>
  <c r="I2852" i="2" s="1"/>
  <c r="H2853" i="2"/>
  <c r="H2854" i="2"/>
  <c r="I2854" i="2" s="1"/>
  <c r="H2855" i="2"/>
  <c r="I2855" i="2" s="1"/>
  <c r="H2856" i="2"/>
  <c r="I2856" i="2" s="1"/>
  <c r="H2857" i="2"/>
  <c r="I2857" i="2" s="1"/>
  <c r="H2858" i="2"/>
  <c r="I2858" i="2" s="1"/>
  <c r="H2859" i="2"/>
  <c r="I2859" i="2" s="1"/>
  <c r="H2860" i="2"/>
  <c r="I2860" i="2" s="1"/>
  <c r="H2861" i="2"/>
  <c r="I2861" i="2" s="1"/>
  <c r="H2862" i="2"/>
  <c r="I2862" i="2" s="1"/>
  <c r="H2863" i="2"/>
  <c r="I2863" i="2" s="1"/>
  <c r="H2864" i="2"/>
  <c r="I2864" i="2" s="1"/>
  <c r="H2865" i="2"/>
  <c r="H2866" i="2"/>
  <c r="I2866" i="2" s="1"/>
  <c r="H2867" i="2"/>
  <c r="I2867" i="2" s="1"/>
  <c r="H2868" i="2"/>
  <c r="I2868" i="2" s="1"/>
  <c r="H2869" i="2"/>
  <c r="I2869" i="2" s="1"/>
  <c r="H2870" i="2"/>
  <c r="I2870" i="2" s="1"/>
  <c r="H2871" i="2"/>
  <c r="I2871" i="2" s="1"/>
  <c r="H2872" i="2"/>
  <c r="I2872" i="2" s="1"/>
  <c r="H2873" i="2"/>
  <c r="I2873" i="2" s="1"/>
  <c r="H2874" i="2"/>
  <c r="I2874" i="2" s="1"/>
  <c r="H2875" i="2"/>
  <c r="I2875" i="2" s="1"/>
  <c r="H2876" i="2"/>
  <c r="H2877" i="2"/>
  <c r="H2878" i="2"/>
  <c r="I2878" i="2" s="1"/>
  <c r="H2879" i="2"/>
  <c r="I2879" i="2" s="1"/>
  <c r="H2880" i="2"/>
  <c r="I2880" i="2" s="1"/>
  <c r="H2881" i="2"/>
  <c r="I2881" i="2" s="1"/>
  <c r="H2882" i="2"/>
  <c r="I2882" i="2" s="1"/>
  <c r="H2883" i="2"/>
  <c r="I2883" i="2" s="1"/>
  <c r="H2884" i="2"/>
  <c r="I2884" i="2" s="1"/>
  <c r="H2885" i="2"/>
  <c r="I2885" i="2" s="1"/>
  <c r="H2886" i="2"/>
  <c r="I2886" i="2" s="1"/>
  <c r="H2887" i="2"/>
  <c r="I2887" i="2" s="1"/>
  <c r="H2888" i="2"/>
  <c r="H2889" i="2"/>
  <c r="H2890" i="2"/>
  <c r="I2890" i="2" s="1"/>
  <c r="H2891" i="2"/>
  <c r="I2891" i="2" s="1"/>
  <c r="H2892" i="2"/>
  <c r="I2892" i="2" s="1"/>
  <c r="H2893" i="2"/>
  <c r="I2893" i="2" s="1"/>
  <c r="H2894" i="2"/>
  <c r="I2894" i="2" s="1"/>
  <c r="H2895" i="2"/>
  <c r="I2895" i="2" s="1"/>
  <c r="H2896" i="2"/>
  <c r="I2896" i="2" s="1"/>
  <c r="H2897" i="2"/>
  <c r="I2897" i="2" s="1"/>
  <c r="H2898" i="2"/>
  <c r="I2898" i="2" s="1"/>
  <c r="H2899" i="2"/>
  <c r="I2899" i="2" s="1"/>
  <c r="H2900" i="2"/>
  <c r="H2901" i="2"/>
  <c r="H2902" i="2"/>
  <c r="I2902" i="2" s="1"/>
  <c r="H2903" i="2"/>
  <c r="I2903" i="2" s="1"/>
  <c r="H2904" i="2"/>
  <c r="I2904" i="2" s="1"/>
  <c r="H2905" i="2"/>
  <c r="I2905" i="2" s="1"/>
  <c r="H2906" i="2"/>
  <c r="I2906" i="2" s="1"/>
  <c r="H2907" i="2"/>
  <c r="I2907" i="2" s="1"/>
  <c r="H2908" i="2"/>
  <c r="I2908" i="2" s="1"/>
  <c r="H2909" i="2"/>
  <c r="I2909" i="2" s="1"/>
  <c r="H2910" i="2"/>
  <c r="I2910" i="2" s="1"/>
  <c r="H2911" i="2"/>
  <c r="I2911" i="2" s="1"/>
  <c r="H2912" i="2"/>
  <c r="H2913" i="2"/>
  <c r="H2914" i="2"/>
  <c r="H2915" i="2"/>
  <c r="I2915" i="2" s="1"/>
  <c r="H2916" i="2"/>
  <c r="I2916" i="2" s="1"/>
  <c r="H2917" i="2"/>
  <c r="I2917" i="2" s="1"/>
  <c r="H2918" i="2"/>
  <c r="I2918" i="2" s="1"/>
  <c r="H2919" i="2"/>
  <c r="I2919" i="2" s="1"/>
  <c r="H2920" i="2"/>
  <c r="I2920" i="2" s="1"/>
  <c r="H2921" i="2"/>
  <c r="I2921" i="2" s="1"/>
  <c r="H2922" i="2"/>
  <c r="I2922" i="2" s="1"/>
  <c r="H2923" i="2"/>
  <c r="I2923" i="2" s="1"/>
  <c r="H2924" i="2"/>
  <c r="H2925" i="2"/>
  <c r="H2926" i="2"/>
  <c r="I2926" i="2" s="1"/>
  <c r="H2927" i="2"/>
  <c r="I2927" i="2" s="1"/>
  <c r="H2928" i="2"/>
  <c r="I2928" i="2" s="1"/>
  <c r="H2929" i="2"/>
  <c r="I2929" i="2" s="1"/>
  <c r="H2930" i="2"/>
  <c r="I2930" i="2" s="1"/>
  <c r="H2931" i="2"/>
  <c r="I2931" i="2" s="1"/>
  <c r="H2932" i="2"/>
  <c r="I2932" i="2" s="1"/>
  <c r="H2933" i="2"/>
  <c r="I2933" i="2" s="1"/>
  <c r="H2934" i="2"/>
  <c r="I2934" i="2" s="1"/>
  <c r="H2935" i="2"/>
  <c r="I2935" i="2" s="1"/>
  <c r="H2936" i="2"/>
  <c r="H2937" i="2"/>
  <c r="I2937" i="2" s="1"/>
  <c r="H2938" i="2"/>
  <c r="H2939" i="2"/>
  <c r="I2939" i="2" s="1"/>
  <c r="H2940" i="2"/>
  <c r="I2940" i="2" s="1"/>
  <c r="H2941" i="2"/>
  <c r="I2941" i="2" s="1"/>
  <c r="H2942" i="2"/>
  <c r="I2942" i="2" s="1"/>
  <c r="H2943" i="2"/>
  <c r="I2943" i="2" s="1"/>
  <c r="H2944" i="2"/>
  <c r="I2944" i="2" s="1"/>
  <c r="H2945" i="2"/>
  <c r="I2945" i="2" s="1"/>
  <c r="H2946" i="2"/>
  <c r="I2946" i="2" s="1"/>
  <c r="H2947" i="2"/>
  <c r="I2947" i="2" s="1"/>
  <c r="H2948" i="2"/>
  <c r="I2948" i="2" s="1"/>
  <c r="H2949" i="2"/>
  <c r="I2949" i="2" s="1"/>
  <c r="H2950" i="2"/>
  <c r="I2950" i="2" s="1"/>
  <c r="H2951" i="2"/>
  <c r="I2951" i="2" s="1"/>
  <c r="H2952" i="2"/>
  <c r="I2952" i="2" s="1"/>
  <c r="H2953" i="2"/>
  <c r="I2953" i="2" s="1"/>
  <c r="H2954" i="2"/>
  <c r="I2954" i="2" s="1"/>
  <c r="H2955" i="2"/>
  <c r="I2955" i="2" s="1"/>
  <c r="H2956" i="2"/>
  <c r="I2956" i="2" s="1"/>
  <c r="H2957" i="2"/>
  <c r="I2957" i="2" s="1"/>
  <c r="H2958" i="2"/>
  <c r="I2958" i="2" s="1"/>
  <c r="H2959" i="2"/>
  <c r="I2959" i="2" s="1"/>
  <c r="H2960" i="2"/>
  <c r="H2961" i="2"/>
  <c r="H2962" i="2"/>
  <c r="I2962" i="2" s="1"/>
  <c r="H2963" i="2"/>
  <c r="I2963" i="2" s="1"/>
  <c r="H2964" i="2"/>
  <c r="I2964" i="2" s="1"/>
  <c r="H2965" i="2"/>
  <c r="I2965" i="2" s="1"/>
  <c r="H2966" i="2"/>
  <c r="I2966" i="2" s="1"/>
  <c r="H2967" i="2"/>
  <c r="I2967" i="2" s="1"/>
  <c r="H2968" i="2"/>
  <c r="I2968" i="2" s="1"/>
  <c r="H2969" i="2"/>
  <c r="I2969" i="2" s="1"/>
  <c r="H2970" i="2"/>
  <c r="I2970" i="2" s="1"/>
  <c r="H2971" i="2"/>
  <c r="I2971" i="2" s="1"/>
  <c r="H2972" i="2"/>
  <c r="H2973" i="2"/>
  <c r="H2974" i="2"/>
  <c r="I2974" i="2" s="1"/>
  <c r="H2975" i="2"/>
  <c r="I2975" i="2" s="1"/>
  <c r="H2976" i="2"/>
  <c r="I2976" i="2" s="1"/>
  <c r="H2977" i="2"/>
  <c r="I2977" i="2" s="1"/>
  <c r="H2978" i="2"/>
  <c r="I2978" i="2" s="1"/>
  <c r="H2979" i="2"/>
  <c r="I2979" i="2" s="1"/>
  <c r="H2980" i="2"/>
  <c r="I2980" i="2" s="1"/>
  <c r="H2981" i="2"/>
  <c r="I2981" i="2" s="1"/>
  <c r="H2982" i="2"/>
  <c r="I2982" i="2" s="1"/>
  <c r="H2983" i="2"/>
  <c r="I2983" i="2" s="1"/>
  <c r="H2984" i="2"/>
  <c r="H2985" i="2"/>
  <c r="H2986" i="2"/>
  <c r="I2986" i="2" s="1"/>
  <c r="H2987" i="2"/>
  <c r="H2988" i="2"/>
  <c r="I2988" i="2" s="1"/>
  <c r="H2989" i="2"/>
  <c r="I2989" i="2" s="1"/>
  <c r="H2990" i="2"/>
  <c r="I2990" i="2" s="1"/>
  <c r="H2991" i="2"/>
  <c r="I2991" i="2" s="1"/>
  <c r="H2992" i="2"/>
  <c r="I2992" i="2" s="1"/>
  <c r="H2993" i="2"/>
  <c r="I2993" i="2" s="1"/>
  <c r="H2994" i="2"/>
  <c r="I2994" i="2" s="1"/>
  <c r="H2995" i="2"/>
  <c r="I2995" i="2" s="1"/>
  <c r="H2996" i="2"/>
  <c r="I2996" i="2" s="1"/>
  <c r="H2997" i="2"/>
  <c r="H2998" i="2"/>
  <c r="I2998" i="2" s="1"/>
  <c r="H2999" i="2"/>
  <c r="I2999" i="2" s="1"/>
  <c r="H3000" i="2"/>
  <c r="I3000" i="2" s="1"/>
  <c r="H3001" i="2"/>
  <c r="I3001" i="2" s="1"/>
  <c r="H3002" i="2"/>
  <c r="I3002" i="2" s="1"/>
  <c r="H3003" i="2"/>
  <c r="I3003" i="2" s="1"/>
  <c r="H3004" i="2"/>
  <c r="I3004" i="2" s="1"/>
  <c r="H3005" i="2"/>
  <c r="I3005" i="2" s="1"/>
  <c r="H3006" i="2"/>
  <c r="I3006" i="2" s="1"/>
  <c r="H3007" i="2"/>
  <c r="I3007" i="2" s="1"/>
  <c r="H3008" i="2"/>
  <c r="I3008" i="2" s="1"/>
  <c r="H3009" i="2"/>
  <c r="H3010" i="2"/>
  <c r="I3010" i="2" s="1"/>
  <c r="H3011" i="2"/>
  <c r="I3011" i="2" s="1"/>
  <c r="H3012" i="2"/>
  <c r="I3012" i="2" s="1"/>
  <c r="H3013" i="2"/>
  <c r="I3013" i="2" s="1"/>
  <c r="H3014" i="2"/>
  <c r="I3014" i="2" s="1"/>
  <c r="H3015" i="2"/>
  <c r="I3015" i="2" s="1"/>
  <c r="H3016" i="2"/>
  <c r="I3016" i="2" s="1"/>
  <c r="H3017" i="2"/>
  <c r="I3017" i="2" s="1"/>
  <c r="H3018" i="2"/>
  <c r="I3018" i="2" s="1"/>
  <c r="H3019" i="2"/>
  <c r="I3019" i="2" s="1"/>
  <c r="H3020" i="2"/>
  <c r="H3021" i="2"/>
  <c r="I3021" i="2" s="1"/>
  <c r="H3022" i="2"/>
  <c r="I3022" i="2" s="1"/>
  <c r="H3023" i="2"/>
  <c r="I3023" i="2" s="1"/>
  <c r="H3024" i="2"/>
  <c r="I3024" i="2" s="1"/>
  <c r="H3025" i="2"/>
  <c r="I3025" i="2" s="1"/>
  <c r="H3026" i="2"/>
  <c r="I3026" i="2" s="1"/>
  <c r="H3027" i="2"/>
  <c r="I3027" i="2" s="1"/>
  <c r="H3028" i="2"/>
  <c r="I3028" i="2" s="1"/>
  <c r="H3029" i="2"/>
  <c r="I3029" i="2" s="1"/>
  <c r="H3030" i="2"/>
  <c r="I3030" i="2" s="1"/>
  <c r="H3031" i="2"/>
  <c r="I3031" i="2" s="1"/>
  <c r="H3032" i="2"/>
  <c r="H3033" i="2"/>
  <c r="I3033" i="2" s="1"/>
  <c r="H3034" i="2"/>
  <c r="I3034" i="2" s="1"/>
  <c r="H3035" i="2"/>
  <c r="I3035" i="2" s="1"/>
  <c r="H3036" i="2"/>
  <c r="I3036" i="2" s="1"/>
  <c r="H3037" i="2"/>
  <c r="I3037" i="2" s="1"/>
  <c r="H3038" i="2"/>
  <c r="I3038" i="2" s="1"/>
  <c r="H3039" i="2"/>
  <c r="I3039" i="2" s="1"/>
  <c r="H3040" i="2"/>
  <c r="I3040" i="2" s="1"/>
  <c r="H3041" i="2"/>
  <c r="I3041" i="2" s="1"/>
  <c r="H3042" i="2"/>
  <c r="I3042" i="2" s="1"/>
  <c r="H3043" i="2"/>
  <c r="I3043" i="2" s="1"/>
  <c r="H3044" i="2"/>
  <c r="H3045" i="2"/>
  <c r="H3046" i="2"/>
  <c r="I3046" i="2" s="1"/>
  <c r="H3047" i="2"/>
  <c r="I3047" i="2" s="1"/>
  <c r="H3048" i="2"/>
  <c r="I3048" i="2" s="1"/>
  <c r="H3049" i="2"/>
  <c r="I3049" i="2" s="1"/>
  <c r="H3050" i="2"/>
  <c r="I3050" i="2" s="1"/>
  <c r="H3051" i="2"/>
  <c r="I3051" i="2" s="1"/>
  <c r="H3052" i="2"/>
  <c r="I3052" i="2" s="1"/>
  <c r="H3053" i="2"/>
  <c r="I3053" i="2" s="1"/>
  <c r="H3054" i="2"/>
  <c r="I3054" i="2" s="1"/>
  <c r="H3055" i="2"/>
  <c r="I3055" i="2" s="1"/>
  <c r="H3056" i="2"/>
  <c r="I3056" i="2" s="1"/>
  <c r="H3057" i="2"/>
  <c r="H3058" i="2"/>
  <c r="I3058" i="2" s="1"/>
  <c r="H3059" i="2"/>
  <c r="I3059" i="2" s="1"/>
  <c r="H3060" i="2"/>
  <c r="I3060" i="2" s="1"/>
  <c r="H3061" i="2"/>
  <c r="I3061" i="2" s="1"/>
  <c r="H3062" i="2"/>
  <c r="I3062" i="2" s="1"/>
  <c r="H3063" i="2"/>
  <c r="I3063" i="2" s="1"/>
  <c r="H3064" i="2"/>
  <c r="I3064" i="2" s="1"/>
  <c r="H3065" i="2"/>
  <c r="I3065" i="2" s="1"/>
  <c r="H3066" i="2"/>
  <c r="I3066" i="2" s="1"/>
  <c r="H3067" i="2"/>
  <c r="I3067" i="2" s="1"/>
  <c r="H3068" i="2"/>
  <c r="I3068" i="2" s="1"/>
  <c r="H3069" i="2"/>
  <c r="I3069" i="2" s="1"/>
  <c r="H3070" i="2"/>
  <c r="I3070" i="2" s="1"/>
  <c r="H3071" i="2"/>
  <c r="H3072" i="2"/>
  <c r="I3072" i="2" s="1"/>
  <c r="H3073" i="2"/>
  <c r="I3073" i="2" s="1"/>
  <c r="H3074" i="2"/>
  <c r="I3074" i="2" s="1"/>
  <c r="H3075" i="2"/>
  <c r="I3075" i="2" s="1"/>
  <c r="H3076" i="2"/>
  <c r="I3076" i="2" s="1"/>
  <c r="H3077" i="2"/>
  <c r="I3077" i="2" s="1"/>
  <c r="H3078" i="2"/>
  <c r="I3078" i="2" s="1"/>
  <c r="H3079" i="2"/>
  <c r="I3079" i="2" s="1"/>
  <c r="H3080" i="2"/>
  <c r="H3081" i="2"/>
  <c r="H3082" i="2"/>
  <c r="I3082" i="2" s="1"/>
  <c r="H3083" i="2"/>
  <c r="I3083" i="2" s="1"/>
  <c r="H3084" i="2"/>
  <c r="I3084" i="2" s="1"/>
  <c r="H3085" i="2"/>
  <c r="I3085" i="2" s="1"/>
  <c r="H3086" i="2"/>
  <c r="I3086" i="2" s="1"/>
  <c r="H3087" i="2"/>
  <c r="I3087" i="2" s="1"/>
  <c r="H3088" i="2"/>
  <c r="I3088" i="2" s="1"/>
  <c r="H3089" i="2"/>
  <c r="I3089" i="2" s="1"/>
  <c r="H3090" i="2"/>
  <c r="I3090" i="2" s="1"/>
  <c r="H3091" i="2"/>
  <c r="I3091" i="2" s="1"/>
  <c r="H3092" i="2"/>
  <c r="H3093" i="2"/>
  <c r="H3094" i="2"/>
  <c r="I3094" i="2" s="1"/>
  <c r="H3095" i="2"/>
  <c r="I3095" i="2" s="1"/>
  <c r="H3096" i="2"/>
  <c r="I3096" i="2" s="1"/>
  <c r="H3097" i="2"/>
  <c r="I3097" i="2" s="1"/>
  <c r="H3098" i="2"/>
  <c r="I3098" i="2" s="1"/>
  <c r="H3099" i="2"/>
  <c r="I3099" i="2" s="1"/>
  <c r="H3100" i="2"/>
  <c r="I3100" i="2" s="1"/>
  <c r="H3101" i="2"/>
  <c r="I3101" i="2" s="1"/>
  <c r="H3102" i="2"/>
  <c r="I3102" i="2" s="1"/>
  <c r="H3103" i="2"/>
  <c r="I3103" i="2" s="1"/>
  <c r="H3104" i="2"/>
  <c r="I3104" i="2" s="1"/>
  <c r="H3105" i="2"/>
  <c r="I3105" i="2" s="1"/>
  <c r="H3106" i="2"/>
  <c r="I3106" i="2" s="1"/>
  <c r="H3107" i="2"/>
  <c r="I3107" i="2" s="1"/>
  <c r="H3108" i="2"/>
  <c r="I3108" i="2" s="1"/>
  <c r="H3109" i="2"/>
  <c r="I3109" i="2" s="1"/>
  <c r="H3110" i="2"/>
  <c r="I3110" i="2" s="1"/>
  <c r="H3111" i="2"/>
  <c r="I3111" i="2" s="1"/>
  <c r="H3112" i="2"/>
  <c r="I3112" i="2" s="1"/>
  <c r="H3113" i="2"/>
  <c r="I3113" i="2" s="1"/>
  <c r="H3114" i="2"/>
  <c r="I3114" i="2" s="1"/>
  <c r="H3115" i="2"/>
  <c r="I3115" i="2" s="1"/>
  <c r="H3116" i="2"/>
  <c r="I3116" i="2" s="1"/>
  <c r="H3117" i="2"/>
  <c r="H3118" i="2"/>
  <c r="I3118" i="2" s="1"/>
  <c r="H3119" i="2"/>
  <c r="I3119" i="2" s="1"/>
  <c r="H3120" i="2"/>
  <c r="I3120" i="2" s="1"/>
  <c r="H3121" i="2"/>
  <c r="I3121" i="2" s="1"/>
  <c r="H3122" i="2"/>
  <c r="I3122" i="2" s="1"/>
  <c r="H3123" i="2"/>
  <c r="I3123" i="2" s="1"/>
  <c r="H3124" i="2"/>
  <c r="I3124" i="2" s="1"/>
  <c r="H3125" i="2"/>
  <c r="I3125" i="2" s="1"/>
  <c r="H3126" i="2"/>
  <c r="I3126" i="2" s="1"/>
  <c r="H3127" i="2"/>
  <c r="I3127" i="2" s="1"/>
  <c r="H3128" i="2"/>
  <c r="I3128" i="2" s="1"/>
  <c r="H3129" i="2"/>
  <c r="H3130" i="2"/>
  <c r="I3130" i="2" s="1"/>
  <c r="H3131" i="2"/>
  <c r="I3131" i="2" s="1"/>
  <c r="H3132" i="2"/>
  <c r="I3132" i="2" s="1"/>
  <c r="H3133" i="2"/>
  <c r="I3133" i="2" s="1"/>
  <c r="H3134" i="2"/>
  <c r="I3134" i="2" s="1"/>
  <c r="H3135" i="2"/>
  <c r="I3135" i="2" s="1"/>
  <c r="H3136" i="2"/>
  <c r="I3136" i="2" s="1"/>
  <c r="H3137" i="2"/>
  <c r="I3137" i="2" s="1"/>
  <c r="H3138" i="2"/>
  <c r="I3138" i="2" s="1"/>
  <c r="H3139" i="2"/>
  <c r="I3139" i="2" s="1"/>
  <c r="H3140" i="2"/>
  <c r="H3141" i="2"/>
  <c r="I3141" i="2" s="1"/>
  <c r="H3142" i="2"/>
  <c r="I3142" i="2" s="1"/>
  <c r="H3143" i="2"/>
  <c r="I3143" i="2" s="1"/>
  <c r="H3144" i="2"/>
  <c r="I3144" i="2" s="1"/>
  <c r="H3145" i="2"/>
  <c r="I3145" i="2" s="1"/>
  <c r="H3146" i="2"/>
  <c r="I3146" i="2" s="1"/>
  <c r="H3147" i="2"/>
  <c r="I3147" i="2" s="1"/>
  <c r="H3148" i="2"/>
  <c r="I3148" i="2" s="1"/>
  <c r="H3149" i="2"/>
  <c r="I3149" i="2" s="1"/>
  <c r="H3150" i="2"/>
  <c r="I3150" i="2" s="1"/>
  <c r="H3151" i="2"/>
  <c r="I3151" i="2" s="1"/>
  <c r="H3152" i="2"/>
  <c r="I3152" i="2" s="1"/>
  <c r="H3153" i="2"/>
  <c r="H3154" i="2"/>
  <c r="I3154" i="2" s="1"/>
  <c r="H3155" i="2"/>
  <c r="I3155" i="2" s="1"/>
  <c r="H3156" i="2"/>
  <c r="I3156" i="2" s="1"/>
  <c r="H3157" i="2"/>
  <c r="I3157" i="2" s="1"/>
  <c r="H3158" i="2"/>
  <c r="I3158" i="2" s="1"/>
  <c r="H3159" i="2"/>
  <c r="I3159" i="2" s="1"/>
  <c r="H3160" i="2"/>
  <c r="I3160" i="2" s="1"/>
  <c r="H3161" i="2"/>
  <c r="I3161" i="2" s="1"/>
  <c r="H3162" i="2"/>
  <c r="I3162" i="2" s="1"/>
  <c r="H3163" i="2"/>
  <c r="I3163" i="2" s="1"/>
  <c r="H3164" i="2"/>
  <c r="H3165" i="2"/>
  <c r="H3166" i="2"/>
  <c r="I3166" i="2" s="1"/>
  <c r="H3167" i="2"/>
  <c r="I3167" i="2" s="1"/>
  <c r="H3168" i="2"/>
  <c r="I3168" i="2" s="1"/>
  <c r="H3169" i="2"/>
  <c r="I3169" i="2" s="1"/>
  <c r="H3170" i="2"/>
  <c r="I3170" i="2" s="1"/>
  <c r="H3171" i="2"/>
  <c r="I3171" i="2" s="1"/>
  <c r="H3172" i="2"/>
  <c r="I3172" i="2" s="1"/>
  <c r="H3173" i="2"/>
  <c r="I3173" i="2" s="1"/>
  <c r="H3174" i="2"/>
  <c r="I3174" i="2" s="1"/>
  <c r="H3175" i="2"/>
  <c r="I3175" i="2" s="1"/>
  <c r="H3176" i="2"/>
  <c r="I3176" i="2" s="1"/>
  <c r="H3177" i="2"/>
  <c r="H3178" i="2"/>
  <c r="I3178" i="2" s="1"/>
  <c r="H3179" i="2"/>
  <c r="I3179" i="2" s="1"/>
  <c r="H3180" i="2"/>
  <c r="I3180" i="2" s="1"/>
  <c r="H3181" i="2"/>
  <c r="I3181" i="2" s="1"/>
  <c r="H3182" i="2"/>
  <c r="I3182" i="2" s="1"/>
  <c r="H3183" i="2"/>
  <c r="I3183" i="2" s="1"/>
  <c r="H3184" i="2"/>
  <c r="I3184" i="2" s="1"/>
  <c r="H3185" i="2"/>
  <c r="I3185" i="2" s="1"/>
  <c r="H3186" i="2"/>
  <c r="I3186" i="2" s="1"/>
  <c r="H3187" i="2"/>
  <c r="I3187" i="2" s="1"/>
  <c r="H3188" i="2"/>
  <c r="I3188" i="2" s="1"/>
  <c r="H3189" i="2"/>
  <c r="I3189" i="2" s="1"/>
  <c r="H3190" i="2"/>
  <c r="I3190" i="2" s="1"/>
  <c r="H3191" i="2"/>
  <c r="I3191" i="2" s="1"/>
  <c r="H3192" i="2"/>
  <c r="I3192" i="2" s="1"/>
  <c r="H3193" i="2"/>
  <c r="I3193" i="2" s="1"/>
  <c r="H3194" i="2"/>
  <c r="I3194" i="2" s="1"/>
  <c r="H3195" i="2"/>
  <c r="I3195" i="2" s="1"/>
  <c r="H3196" i="2"/>
  <c r="I3196" i="2" s="1"/>
  <c r="H3197" i="2"/>
  <c r="I3197" i="2" s="1"/>
  <c r="H3198" i="2"/>
  <c r="I3198" i="2" s="1"/>
  <c r="H3199" i="2"/>
  <c r="I3199" i="2" s="1"/>
  <c r="H3200" i="2"/>
  <c r="H3201" i="2"/>
  <c r="H3202" i="2"/>
  <c r="I3202" i="2" s="1"/>
  <c r="H3203" i="2"/>
  <c r="I3203" i="2" s="1"/>
  <c r="H3204" i="2"/>
  <c r="I3204" i="2" s="1"/>
  <c r="H3205" i="2"/>
  <c r="I3205" i="2" s="1"/>
  <c r="H3206" i="2"/>
  <c r="I3206" i="2" s="1"/>
  <c r="H3207" i="2"/>
  <c r="I3207" i="2" s="1"/>
  <c r="H3208" i="2"/>
  <c r="I3208" i="2" s="1"/>
  <c r="H3209" i="2"/>
  <c r="I3209" i="2" s="1"/>
  <c r="H3210" i="2"/>
  <c r="I3210" i="2" s="1"/>
  <c r="H3211" i="2"/>
  <c r="I3211" i="2" s="1"/>
  <c r="H3212" i="2"/>
  <c r="I3212" i="2" s="1"/>
  <c r="H3213" i="2"/>
  <c r="H3214" i="2"/>
  <c r="I3214" i="2" s="1"/>
  <c r="H3215" i="2"/>
  <c r="I3215" i="2" s="1"/>
  <c r="H3216" i="2"/>
  <c r="I3216" i="2" s="1"/>
  <c r="H3217" i="2"/>
  <c r="I3217" i="2" s="1"/>
  <c r="H3218" i="2"/>
  <c r="I3218" i="2" s="1"/>
  <c r="H3219" i="2"/>
  <c r="I3219" i="2" s="1"/>
  <c r="H3220" i="2"/>
  <c r="I3220" i="2" s="1"/>
  <c r="H3221" i="2"/>
  <c r="I3221" i="2" s="1"/>
  <c r="H3222" i="2"/>
  <c r="I3222" i="2" s="1"/>
  <c r="H3223" i="2"/>
  <c r="I3223" i="2" s="1"/>
  <c r="H3224" i="2"/>
  <c r="H3225" i="2"/>
  <c r="I3225" i="2" s="1"/>
  <c r="H3226" i="2"/>
  <c r="I3226" i="2" s="1"/>
  <c r="H3227" i="2"/>
  <c r="I3227" i="2" s="1"/>
  <c r="H3228" i="2"/>
  <c r="I3228" i="2" s="1"/>
  <c r="H3229" i="2"/>
  <c r="I3229" i="2" s="1"/>
  <c r="H3230" i="2"/>
  <c r="I3230" i="2" s="1"/>
  <c r="H3231" i="2"/>
  <c r="I3231" i="2" s="1"/>
  <c r="H3232" i="2"/>
  <c r="I3232" i="2" s="1"/>
  <c r="H3233" i="2"/>
  <c r="I3233" i="2" s="1"/>
  <c r="H3234" i="2"/>
  <c r="I3234" i="2" s="1"/>
  <c r="H3235" i="2"/>
  <c r="I3235" i="2" s="1"/>
  <c r="H3236" i="2"/>
  <c r="H3237" i="2"/>
  <c r="I3237" i="2" s="1"/>
  <c r="H3238" i="2"/>
  <c r="I3238" i="2" s="1"/>
  <c r="H3239" i="2"/>
  <c r="I3239" i="2" s="1"/>
  <c r="H3240" i="2"/>
  <c r="I3240" i="2" s="1"/>
  <c r="H3241" i="2"/>
  <c r="I3241" i="2" s="1"/>
  <c r="H3242" i="2"/>
  <c r="I3242" i="2" s="1"/>
  <c r="H3243" i="2"/>
  <c r="I3243" i="2" s="1"/>
  <c r="H3244" i="2"/>
  <c r="I3244" i="2" s="1"/>
  <c r="H3245" i="2"/>
  <c r="I3245" i="2" s="1"/>
  <c r="H3246" i="2"/>
  <c r="I3246" i="2" s="1"/>
  <c r="H3247" i="2"/>
  <c r="I3247" i="2" s="1"/>
  <c r="H3248" i="2"/>
  <c r="I3248" i="2" s="1"/>
  <c r="H3249" i="2"/>
  <c r="H3250" i="2"/>
  <c r="I3250" i="2" s="1"/>
  <c r="H3251" i="2"/>
  <c r="I3251" i="2" s="1"/>
  <c r="H3252" i="2"/>
  <c r="I3252" i="2" s="1"/>
  <c r="H3253" i="2"/>
  <c r="I3253" i="2" s="1"/>
  <c r="H3254" i="2"/>
  <c r="I3254" i="2" s="1"/>
  <c r="H3255" i="2"/>
  <c r="I3255" i="2" s="1"/>
  <c r="H3256" i="2"/>
  <c r="I3256" i="2" s="1"/>
  <c r="H3257" i="2"/>
  <c r="I3257" i="2" s="1"/>
  <c r="H3258" i="2"/>
  <c r="I3258" i="2" s="1"/>
  <c r="H3259" i="2"/>
  <c r="I3259" i="2" s="1"/>
  <c r="H3260" i="2"/>
  <c r="I3260" i="2" s="1"/>
  <c r="H3261" i="2"/>
  <c r="H3262" i="2"/>
  <c r="I3262" i="2" s="1"/>
  <c r="H3263" i="2"/>
  <c r="I3263" i="2" s="1"/>
  <c r="H3264" i="2"/>
  <c r="I3264" i="2" s="1"/>
  <c r="H3265" i="2"/>
  <c r="I3265" i="2" s="1"/>
  <c r="H3266" i="2"/>
  <c r="I3266" i="2" s="1"/>
  <c r="H3267" i="2"/>
  <c r="I3267" i="2" s="1"/>
  <c r="H3268" i="2"/>
  <c r="I3268" i="2" s="1"/>
  <c r="H3269" i="2"/>
  <c r="I3269" i="2" s="1"/>
  <c r="H3270" i="2"/>
  <c r="I3270" i="2" s="1"/>
  <c r="H3271" i="2"/>
  <c r="I3271" i="2" s="1"/>
  <c r="H3272" i="2"/>
  <c r="H3273" i="2"/>
  <c r="H3274" i="2"/>
  <c r="I3274" i="2" s="1"/>
  <c r="H3275" i="2"/>
  <c r="I3275" i="2" s="1"/>
  <c r="H3276" i="2"/>
  <c r="I3276" i="2" s="1"/>
  <c r="H3277" i="2"/>
  <c r="I3277" i="2" s="1"/>
  <c r="H3278" i="2"/>
  <c r="I3278" i="2" s="1"/>
  <c r="H3279" i="2"/>
  <c r="I3279" i="2" s="1"/>
  <c r="H3280" i="2"/>
  <c r="I3280" i="2" s="1"/>
  <c r="H3281" i="2"/>
  <c r="I3281" i="2" s="1"/>
  <c r="H3282" i="2"/>
  <c r="I3282" i="2" s="1"/>
  <c r="H3283" i="2"/>
  <c r="I3283" i="2" s="1"/>
  <c r="H3284" i="2"/>
  <c r="H3285" i="2"/>
  <c r="H3286" i="2"/>
  <c r="I3286" i="2" s="1"/>
  <c r="H3287" i="2"/>
  <c r="I3287" i="2" s="1"/>
  <c r="H3288" i="2"/>
  <c r="I3288" i="2" s="1"/>
  <c r="H3289" i="2"/>
  <c r="I3289" i="2" s="1"/>
  <c r="H3290" i="2"/>
  <c r="I3290" i="2" s="1"/>
  <c r="H3291" i="2"/>
  <c r="I3291" i="2" s="1"/>
  <c r="H3292" i="2"/>
  <c r="I3292" i="2" s="1"/>
  <c r="H3293" i="2"/>
  <c r="I3293" i="2" s="1"/>
  <c r="H3294" i="2"/>
  <c r="I3294" i="2" s="1"/>
  <c r="H3295" i="2"/>
  <c r="I3295" i="2" s="1"/>
  <c r="H3296" i="2"/>
  <c r="H3297" i="2"/>
  <c r="I3297" i="2" s="1"/>
  <c r="H3298" i="2"/>
  <c r="I3298" i="2" s="1"/>
  <c r="H3299" i="2"/>
  <c r="I3299" i="2" s="1"/>
  <c r="H3300" i="2"/>
  <c r="I3300" i="2" s="1"/>
  <c r="H3301" i="2"/>
  <c r="I3301" i="2" s="1"/>
  <c r="H3302" i="2"/>
  <c r="I3302" i="2" s="1"/>
  <c r="H3303" i="2"/>
  <c r="I3303" i="2" s="1"/>
  <c r="H3304" i="2"/>
  <c r="I3304" i="2" s="1"/>
  <c r="H3305" i="2"/>
  <c r="I3305" i="2" s="1"/>
  <c r="H3306" i="2"/>
  <c r="I3306" i="2" s="1"/>
  <c r="H3307" i="2"/>
  <c r="I3307" i="2" s="1"/>
  <c r="H3308" i="2"/>
  <c r="I3308" i="2" s="1"/>
  <c r="H3309" i="2"/>
  <c r="H3310" i="2"/>
  <c r="I3310" i="2" s="1"/>
  <c r="H3311" i="2"/>
  <c r="I3311" i="2" s="1"/>
  <c r="H3312" i="2"/>
  <c r="I3312" i="2" s="1"/>
  <c r="H3313" i="2"/>
  <c r="I3313" i="2" s="1"/>
  <c r="H3314" i="2"/>
  <c r="I3314" i="2" s="1"/>
  <c r="H3315" i="2"/>
  <c r="I3315" i="2" s="1"/>
  <c r="H3316" i="2"/>
  <c r="I3316" i="2" s="1"/>
  <c r="H3317" i="2"/>
  <c r="I3317" i="2" s="1"/>
  <c r="H3318" i="2"/>
  <c r="I3318" i="2" s="1"/>
  <c r="H3319" i="2"/>
  <c r="I3319" i="2" s="1"/>
  <c r="H3320" i="2"/>
  <c r="H3321" i="2"/>
  <c r="H3322" i="2"/>
  <c r="I3322" i="2" s="1"/>
  <c r="H3323" i="2"/>
  <c r="I3323" i="2" s="1"/>
  <c r="H3324" i="2"/>
  <c r="I3324" i="2" s="1"/>
  <c r="H3325" i="2"/>
  <c r="I3325" i="2" s="1"/>
  <c r="H3326" i="2"/>
  <c r="I3326" i="2" s="1"/>
  <c r="H3327" i="2"/>
  <c r="I3327" i="2" s="1"/>
  <c r="H3328" i="2"/>
  <c r="I3328" i="2" s="1"/>
  <c r="H3329" i="2"/>
  <c r="I3329" i="2" s="1"/>
  <c r="H3330" i="2"/>
  <c r="I3330" i="2" s="1"/>
  <c r="H3331" i="2"/>
  <c r="I3331" i="2" s="1"/>
  <c r="H3332" i="2"/>
  <c r="I3332" i="2" s="1"/>
  <c r="H3333" i="2"/>
  <c r="I3333" i="2" s="1"/>
  <c r="H3334" i="2"/>
  <c r="I3334" i="2" s="1"/>
  <c r="H3335" i="2"/>
  <c r="I3335" i="2" s="1"/>
  <c r="H3336" i="2"/>
  <c r="I3336" i="2" s="1"/>
  <c r="H3337" i="2"/>
  <c r="I3337" i="2" s="1"/>
  <c r="H3338" i="2"/>
  <c r="I3338" i="2" s="1"/>
  <c r="H3339" i="2"/>
  <c r="I3339" i="2" s="1"/>
  <c r="H3340" i="2"/>
  <c r="I3340" i="2" s="1"/>
  <c r="H3341" i="2"/>
  <c r="I3341" i="2" s="1"/>
  <c r="H3342" i="2"/>
  <c r="I3342" i="2" s="1"/>
  <c r="H3343" i="2"/>
  <c r="I3343" i="2" s="1"/>
  <c r="H3344" i="2"/>
  <c r="I3344" i="2" s="1"/>
  <c r="H3345" i="2"/>
  <c r="I3345" i="2" s="1"/>
  <c r="H3346" i="2"/>
  <c r="I3346" i="2" s="1"/>
  <c r="H3347" i="2"/>
  <c r="I3347" i="2" s="1"/>
  <c r="H3348" i="2"/>
  <c r="I3348" i="2" s="1"/>
  <c r="H3349" i="2"/>
  <c r="I3349" i="2" s="1"/>
  <c r="H3350" i="2"/>
  <c r="I3350" i="2" s="1"/>
  <c r="H3351" i="2"/>
  <c r="I3351" i="2" s="1"/>
  <c r="H3352" i="2"/>
  <c r="I3352" i="2" s="1"/>
  <c r="H3353" i="2"/>
  <c r="I3353" i="2" s="1"/>
  <c r="H3354" i="2"/>
  <c r="I3354" i="2" s="1"/>
  <c r="H3355" i="2"/>
  <c r="I3355" i="2" s="1"/>
  <c r="H3356" i="2"/>
  <c r="H3357" i="2"/>
  <c r="H3358" i="2"/>
  <c r="I3358" i="2" s="1"/>
  <c r="H3359" i="2"/>
  <c r="I3359" i="2" s="1"/>
  <c r="H3360" i="2"/>
  <c r="I3360" i="2" s="1"/>
  <c r="H3361" i="2"/>
  <c r="I3361" i="2" s="1"/>
  <c r="H3362" i="2"/>
  <c r="I3362" i="2" s="1"/>
  <c r="H3363" i="2"/>
  <c r="I3363" i="2" s="1"/>
  <c r="H3364" i="2"/>
  <c r="I3364" i="2" s="1"/>
  <c r="H3365" i="2"/>
  <c r="I3365" i="2" s="1"/>
  <c r="H3366" i="2"/>
  <c r="I3366" i="2" s="1"/>
  <c r="H3367" i="2"/>
  <c r="I3367" i="2" s="1"/>
  <c r="H3368" i="2"/>
  <c r="H3369" i="2"/>
  <c r="H3370" i="2"/>
  <c r="I3370" i="2" s="1"/>
  <c r="H3371" i="2"/>
  <c r="I3371" i="2" s="1"/>
  <c r="H3372" i="2"/>
  <c r="I3372" i="2" s="1"/>
  <c r="H3373" i="2"/>
  <c r="I3373" i="2" s="1"/>
  <c r="H3374" i="2"/>
  <c r="I3374" i="2" s="1"/>
  <c r="H3375" i="2"/>
  <c r="I3375" i="2" s="1"/>
  <c r="H3376" i="2"/>
  <c r="I3376" i="2" s="1"/>
  <c r="H3377" i="2"/>
  <c r="I3377" i="2" s="1"/>
  <c r="H3378" i="2"/>
  <c r="I3378" i="2" s="1"/>
  <c r="H3379" i="2"/>
  <c r="I3379" i="2" s="1"/>
  <c r="H3380" i="2"/>
  <c r="I3380" i="2" s="1"/>
  <c r="H3381" i="2"/>
  <c r="I3381" i="2" s="1"/>
  <c r="H3382" i="2"/>
  <c r="I3382" i="2" s="1"/>
  <c r="H3383" i="2"/>
  <c r="I3383" i="2" s="1"/>
  <c r="H3384" i="2"/>
  <c r="I3384" i="2" s="1"/>
  <c r="H3385" i="2"/>
  <c r="I3385" i="2" s="1"/>
  <c r="H3386" i="2"/>
  <c r="I3386" i="2" s="1"/>
  <c r="H3387" i="2"/>
  <c r="I3387" i="2" s="1"/>
  <c r="H3388" i="2"/>
  <c r="I3388" i="2" s="1"/>
  <c r="H3389" i="2"/>
  <c r="I3389" i="2" s="1"/>
  <c r="H3390" i="2"/>
  <c r="I3390" i="2" s="1"/>
  <c r="H3391" i="2"/>
  <c r="I3391" i="2" s="1"/>
  <c r="H3392" i="2"/>
  <c r="H3393" i="2"/>
  <c r="H3394" i="2"/>
  <c r="I3394" i="2" s="1"/>
  <c r="H3395" i="2"/>
  <c r="I3395" i="2" s="1"/>
  <c r="H3396" i="2"/>
  <c r="I3396" i="2" s="1"/>
  <c r="H3397" i="2"/>
  <c r="I3397" i="2" s="1"/>
  <c r="H3398" i="2"/>
  <c r="I3398" i="2" s="1"/>
  <c r="H3399" i="2"/>
  <c r="I3399" i="2" s="1"/>
  <c r="H3400" i="2"/>
  <c r="I3400" i="2" s="1"/>
  <c r="H3401" i="2"/>
  <c r="I3401" i="2" s="1"/>
  <c r="H3402" i="2"/>
  <c r="I3402" i="2" s="1"/>
  <c r="H3403" i="2"/>
  <c r="I3403" i="2" s="1"/>
  <c r="H3404" i="2"/>
  <c r="H3405" i="2"/>
  <c r="H3406" i="2"/>
  <c r="I3406" i="2" s="1"/>
  <c r="H3407" i="2"/>
  <c r="I3407" i="2" s="1"/>
  <c r="H3408" i="2"/>
  <c r="I3408" i="2" s="1"/>
  <c r="H3409" i="2"/>
  <c r="I3409" i="2" s="1"/>
  <c r="H3410" i="2"/>
  <c r="I3410" i="2" s="1"/>
  <c r="H3411" i="2"/>
  <c r="I3411" i="2" s="1"/>
  <c r="H3412" i="2"/>
  <c r="I3412" i="2" s="1"/>
  <c r="H3413" i="2"/>
  <c r="I3413" i="2" s="1"/>
  <c r="H3414" i="2"/>
  <c r="I3414" i="2" s="1"/>
  <c r="H3415" i="2"/>
  <c r="I3415" i="2" s="1"/>
  <c r="H3416" i="2"/>
  <c r="H3417" i="2"/>
  <c r="I3417" i="2" s="1"/>
  <c r="H3418" i="2"/>
  <c r="I3418" i="2" s="1"/>
  <c r="H3419" i="2"/>
  <c r="I3419" i="2" s="1"/>
  <c r="H3420" i="2"/>
  <c r="I3420" i="2" s="1"/>
  <c r="H3421" i="2"/>
  <c r="I3421" i="2" s="1"/>
  <c r="H3422" i="2"/>
  <c r="I3422" i="2" s="1"/>
  <c r="H3423" i="2"/>
  <c r="I3423" i="2" s="1"/>
  <c r="H3424" i="2"/>
  <c r="I3424" i="2" s="1"/>
  <c r="H3425" i="2"/>
  <c r="I3425" i="2" s="1"/>
  <c r="H3426" i="2"/>
  <c r="I3426" i="2" s="1"/>
  <c r="H3427" i="2"/>
  <c r="I3427" i="2" s="1"/>
  <c r="H3428" i="2"/>
  <c r="I3428" i="2" s="1"/>
  <c r="H3429" i="2"/>
  <c r="I3429" i="2" s="1"/>
  <c r="H3430" i="2"/>
  <c r="I3430" i="2" s="1"/>
  <c r="H3431" i="2"/>
  <c r="I3431" i="2" s="1"/>
  <c r="H3432" i="2"/>
  <c r="I3432" i="2" s="1"/>
  <c r="H3433" i="2"/>
  <c r="I3433" i="2" s="1"/>
  <c r="H3434" i="2"/>
  <c r="I3434" i="2" s="1"/>
  <c r="H3435" i="2"/>
  <c r="I3435" i="2" s="1"/>
  <c r="H3436" i="2"/>
  <c r="I3436" i="2" s="1"/>
  <c r="H3437" i="2"/>
  <c r="I3437" i="2" s="1"/>
  <c r="H3438" i="2"/>
  <c r="I3438" i="2" s="1"/>
  <c r="H3439" i="2"/>
  <c r="I3439" i="2" s="1"/>
  <c r="H3440" i="2"/>
  <c r="I3440" i="2" s="1"/>
  <c r="H3441" i="2"/>
  <c r="I3441" i="2" s="1"/>
  <c r="H3442" i="2"/>
  <c r="I3442" i="2" s="1"/>
  <c r="H3443" i="2"/>
  <c r="I3443" i="2" s="1"/>
  <c r="H3444" i="2"/>
  <c r="I3444" i="2" s="1"/>
  <c r="H3445" i="2"/>
  <c r="I3445" i="2" s="1"/>
  <c r="H3446" i="2"/>
  <c r="I3446" i="2" s="1"/>
  <c r="H3447" i="2"/>
  <c r="I3447" i="2" s="1"/>
  <c r="H3448" i="2"/>
  <c r="I3448" i="2" s="1"/>
  <c r="H3449" i="2"/>
  <c r="I3449" i="2" s="1"/>
  <c r="H3450" i="2"/>
  <c r="I3450" i="2" s="1"/>
  <c r="H3451" i="2"/>
  <c r="I3451" i="2" s="1"/>
  <c r="H3452" i="2"/>
  <c r="H3453" i="2"/>
  <c r="I3453" i="2" s="1"/>
  <c r="H3454" i="2"/>
  <c r="I3454" i="2" s="1"/>
  <c r="H3455" i="2"/>
  <c r="I3455" i="2" s="1"/>
  <c r="H3456" i="2"/>
  <c r="I3456" i="2" s="1"/>
  <c r="H3457" i="2"/>
  <c r="I3457" i="2" s="1"/>
  <c r="H3458" i="2"/>
  <c r="I3458" i="2" s="1"/>
  <c r="H3459" i="2"/>
  <c r="I3459" i="2" s="1"/>
  <c r="H3460" i="2"/>
  <c r="I3460" i="2" s="1"/>
  <c r="H3461" i="2"/>
  <c r="I3461" i="2" s="1"/>
  <c r="H3462" i="2"/>
  <c r="I3462" i="2" s="1"/>
  <c r="H3463" i="2"/>
  <c r="I3463" i="2" s="1"/>
  <c r="H3464" i="2"/>
  <c r="H3465" i="2"/>
  <c r="H3466" i="2"/>
  <c r="I3466" i="2" s="1"/>
  <c r="H3467" i="2"/>
  <c r="I3467" i="2" s="1"/>
  <c r="H3468" i="2"/>
  <c r="I3468" i="2" s="1"/>
  <c r="H3469" i="2"/>
  <c r="I3469" i="2" s="1"/>
  <c r="H3470" i="2"/>
  <c r="I3470" i="2" s="1"/>
  <c r="H3471" i="2"/>
  <c r="I3471" i="2" s="1"/>
  <c r="H3472" i="2"/>
  <c r="I3472" i="2" s="1"/>
  <c r="H3473" i="2"/>
  <c r="I3473" i="2" s="1"/>
  <c r="H3474" i="2"/>
  <c r="I3474" i="2" s="1"/>
  <c r="H3475" i="2"/>
  <c r="I3475" i="2" s="1"/>
  <c r="H3476" i="2"/>
  <c r="I3476" i="2" s="1"/>
  <c r="H3477" i="2"/>
  <c r="H3478" i="2"/>
  <c r="I3478" i="2" s="1"/>
  <c r="H3479" i="2"/>
  <c r="I3479" i="2" s="1"/>
  <c r="H3480" i="2"/>
  <c r="I3480" i="2" s="1"/>
  <c r="H3481" i="2"/>
  <c r="I3481" i="2" s="1"/>
  <c r="H3482" i="2"/>
  <c r="I3482" i="2" s="1"/>
  <c r="H3483" i="2"/>
  <c r="I3483" i="2" s="1"/>
  <c r="H3484" i="2"/>
  <c r="I3484" i="2" s="1"/>
  <c r="H3485" i="2"/>
  <c r="I3485" i="2" s="1"/>
  <c r="H3486" i="2"/>
  <c r="I3486" i="2" s="1"/>
  <c r="H3487" i="2"/>
  <c r="I3487" i="2" s="1"/>
  <c r="H3488" i="2"/>
  <c r="I3488" i="2" s="1"/>
  <c r="H3489" i="2"/>
  <c r="H3490" i="2"/>
  <c r="I3490" i="2" s="1"/>
  <c r="H3491" i="2"/>
  <c r="I3491" i="2" s="1"/>
  <c r="H3492" i="2"/>
  <c r="I3492" i="2" s="1"/>
  <c r="H3493" i="2"/>
  <c r="I3493" i="2" s="1"/>
  <c r="H3494" i="2"/>
  <c r="I3494" i="2" s="1"/>
  <c r="H3495" i="2"/>
  <c r="I3495" i="2" s="1"/>
  <c r="H3496" i="2"/>
  <c r="I3496" i="2" s="1"/>
  <c r="H3497" i="2"/>
  <c r="I3497" i="2" s="1"/>
  <c r="H3498" i="2"/>
  <c r="I3498" i="2" s="1"/>
  <c r="H3499" i="2"/>
  <c r="I3499" i="2" s="1"/>
  <c r="H3500" i="2"/>
  <c r="H3501" i="2"/>
  <c r="I3501" i="2" s="1"/>
  <c r="H3502" i="2"/>
  <c r="I3502" i="2" s="1"/>
  <c r="H3503" i="2"/>
  <c r="I3503" i="2" s="1"/>
  <c r="H3504" i="2"/>
  <c r="I3504" i="2" s="1"/>
  <c r="H3505" i="2"/>
  <c r="I3505" i="2" s="1"/>
  <c r="H3506" i="2"/>
  <c r="I3506" i="2" s="1"/>
  <c r="H3507" i="2"/>
  <c r="I3507" i="2" s="1"/>
  <c r="H3508" i="2"/>
  <c r="I3508" i="2" s="1"/>
  <c r="H3509" i="2"/>
  <c r="I3509" i="2" s="1"/>
  <c r="H3510" i="2"/>
  <c r="I3510" i="2" s="1"/>
  <c r="H3511" i="2"/>
  <c r="I3511" i="2" s="1"/>
  <c r="H3512" i="2"/>
  <c r="H3513" i="2"/>
  <c r="H3514" i="2"/>
  <c r="I3514" i="2" s="1"/>
  <c r="H3515" i="2"/>
  <c r="I3515" i="2" s="1"/>
  <c r="H3516" i="2"/>
  <c r="I3516" i="2" s="1"/>
  <c r="H3517" i="2"/>
  <c r="I3517" i="2" s="1"/>
  <c r="H3518" i="2"/>
  <c r="I3518" i="2" s="1"/>
  <c r="H3519" i="2"/>
  <c r="I3519" i="2" s="1"/>
  <c r="H3520" i="2"/>
  <c r="I3520" i="2" s="1"/>
  <c r="H3521" i="2"/>
  <c r="I3521" i="2" s="1"/>
  <c r="H3522" i="2"/>
  <c r="I3522" i="2" s="1"/>
  <c r="H3523" i="2"/>
  <c r="I3523" i="2" s="1"/>
  <c r="H3524" i="2"/>
  <c r="H3525" i="2"/>
  <c r="H3526" i="2"/>
  <c r="I3526" i="2" s="1"/>
  <c r="H3527" i="2"/>
  <c r="I3527" i="2" s="1"/>
  <c r="H3528" i="2"/>
  <c r="I3528" i="2" s="1"/>
  <c r="H3529" i="2"/>
  <c r="I3529" i="2" s="1"/>
  <c r="H3530" i="2"/>
  <c r="I3530" i="2" s="1"/>
  <c r="H3531" i="2"/>
  <c r="I3531" i="2" s="1"/>
  <c r="H3532" i="2"/>
  <c r="I3532" i="2" s="1"/>
  <c r="H3533" i="2"/>
  <c r="I3533" i="2" s="1"/>
  <c r="H3534" i="2"/>
  <c r="I3534" i="2" s="1"/>
  <c r="H3535" i="2"/>
  <c r="I3535" i="2" s="1"/>
  <c r="H3536" i="2"/>
  <c r="I3536" i="2" s="1"/>
  <c r="H3537" i="2"/>
  <c r="I3537" i="2" s="1"/>
  <c r="H3538" i="2"/>
  <c r="I3538" i="2" s="1"/>
  <c r="H3539" i="2"/>
  <c r="I3539" i="2" s="1"/>
  <c r="H3540" i="2"/>
  <c r="I3540" i="2" s="1"/>
  <c r="H3541" i="2"/>
  <c r="I3541" i="2" s="1"/>
  <c r="H3542" i="2"/>
  <c r="I3542" i="2" s="1"/>
  <c r="H3543" i="2"/>
  <c r="I3543" i="2" s="1"/>
  <c r="H3544" i="2"/>
  <c r="I3544" i="2" s="1"/>
  <c r="H3545" i="2"/>
  <c r="I3545" i="2" s="1"/>
  <c r="H3546" i="2"/>
  <c r="I3546" i="2" s="1"/>
  <c r="H3547" i="2"/>
  <c r="I3547" i="2" s="1"/>
  <c r="H3548" i="2"/>
  <c r="H3549" i="2"/>
  <c r="I3549" i="2" s="1"/>
  <c r="H3550" i="2"/>
  <c r="I3550" i="2" s="1"/>
  <c r="H3551" i="2"/>
  <c r="I3551" i="2" s="1"/>
  <c r="H3552" i="2"/>
  <c r="I3552" i="2" s="1"/>
  <c r="H3553" i="2"/>
  <c r="I3553" i="2" s="1"/>
  <c r="H3554" i="2"/>
  <c r="I3554" i="2" s="1"/>
  <c r="H3555" i="2"/>
  <c r="I3555" i="2" s="1"/>
  <c r="H3556" i="2"/>
  <c r="I3556" i="2" s="1"/>
  <c r="H3557" i="2"/>
  <c r="I3557" i="2" s="1"/>
  <c r="H3558" i="2"/>
  <c r="I3558" i="2" s="1"/>
  <c r="H3559" i="2"/>
  <c r="I3559" i="2" s="1"/>
  <c r="H3560" i="2"/>
  <c r="H3561" i="2"/>
  <c r="H3562" i="2"/>
  <c r="I3562" i="2" s="1"/>
  <c r="H3563" i="2"/>
  <c r="H3564" i="2"/>
  <c r="I3564" i="2" s="1"/>
  <c r="H3565" i="2"/>
  <c r="I3565" i="2" s="1"/>
  <c r="H3566" i="2"/>
  <c r="I3566" i="2" s="1"/>
  <c r="H3567" i="2"/>
  <c r="I3567" i="2" s="1"/>
  <c r="H3568" i="2"/>
  <c r="I3568" i="2" s="1"/>
  <c r="H3569" i="2"/>
  <c r="I3569" i="2" s="1"/>
  <c r="H3570" i="2"/>
  <c r="I3570" i="2" s="1"/>
  <c r="H3571" i="2"/>
  <c r="I3571" i="2" s="1"/>
  <c r="H3572" i="2"/>
  <c r="H3573" i="2"/>
  <c r="I3573" i="2" s="1"/>
  <c r="H3574" i="2"/>
  <c r="I3574" i="2" s="1"/>
  <c r="H3575" i="2"/>
  <c r="I3575" i="2" s="1"/>
  <c r="H3576" i="2"/>
  <c r="I3576" i="2" s="1"/>
  <c r="H3577" i="2"/>
  <c r="I3577" i="2" s="1"/>
  <c r="H3578" i="2"/>
  <c r="I3578" i="2" s="1"/>
  <c r="H3579" i="2"/>
  <c r="I3579" i="2" s="1"/>
  <c r="H3580" i="2"/>
  <c r="I3580" i="2" s="1"/>
  <c r="H3581" i="2"/>
  <c r="I3581" i="2" s="1"/>
  <c r="H3582" i="2"/>
  <c r="I3582" i="2" s="1"/>
  <c r="H3583" i="2"/>
  <c r="I3583" i="2" s="1"/>
  <c r="H3584" i="2"/>
  <c r="I3584" i="2" s="1"/>
  <c r="H3585" i="2"/>
  <c r="H3586" i="2"/>
  <c r="I3586" i="2" s="1"/>
  <c r="H3587" i="2"/>
  <c r="I3587" i="2" s="1"/>
  <c r="H3588" i="2"/>
  <c r="I3588" i="2" s="1"/>
  <c r="H3589" i="2"/>
  <c r="I3589" i="2" s="1"/>
  <c r="H3590" i="2"/>
  <c r="I3590" i="2" s="1"/>
  <c r="H3591" i="2"/>
  <c r="I3591" i="2" s="1"/>
  <c r="H3592" i="2"/>
  <c r="I3592" i="2" s="1"/>
  <c r="H3593" i="2"/>
  <c r="I3593" i="2" s="1"/>
  <c r="H3594" i="2"/>
  <c r="I3594" i="2" s="1"/>
  <c r="H3595" i="2"/>
  <c r="I3595" i="2" s="1"/>
  <c r="H3596" i="2"/>
  <c r="I3596" i="2" s="1"/>
  <c r="H3597" i="2"/>
  <c r="H3598" i="2"/>
  <c r="I3598" i="2" s="1"/>
  <c r="H3599" i="2"/>
  <c r="I3599" i="2" s="1"/>
  <c r="H3600" i="2"/>
  <c r="I3600" i="2" s="1"/>
  <c r="H3601" i="2"/>
  <c r="I3601" i="2" s="1"/>
  <c r="H3602" i="2"/>
  <c r="I3602" i="2" s="1"/>
  <c r="H3603" i="2"/>
  <c r="I3603" i="2" s="1"/>
  <c r="H3604" i="2"/>
  <c r="I3604" i="2" s="1"/>
  <c r="H3605" i="2"/>
  <c r="I3605" i="2" s="1"/>
  <c r="H3606" i="2"/>
  <c r="I3606" i="2" s="1"/>
  <c r="H3607" i="2"/>
  <c r="I3607" i="2" s="1"/>
  <c r="H3608" i="2"/>
  <c r="H3609" i="2"/>
  <c r="I3609" i="2" s="1"/>
  <c r="H3610" i="2"/>
  <c r="I3610" i="2" s="1"/>
  <c r="H3611" i="2"/>
  <c r="I3611" i="2" s="1"/>
  <c r="H3612" i="2"/>
  <c r="I3612" i="2" s="1"/>
  <c r="H3613" i="2"/>
  <c r="I3613" i="2" s="1"/>
  <c r="H3614" i="2"/>
  <c r="I3614" i="2" s="1"/>
  <c r="H3615" i="2"/>
  <c r="I3615" i="2" s="1"/>
  <c r="H3616" i="2"/>
  <c r="I3616" i="2" s="1"/>
  <c r="H3617" i="2"/>
  <c r="I3617" i="2" s="1"/>
  <c r="H3618" i="2"/>
  <c r="I3618" i="2" s="1"/>
  <c r="H3619" i="2"/>
  <c r="I3619" i="2" s="1"/>
  <c r="H3620" i="2"/>
  <c r="I3620" i="2" s="1"/>
  <c r="H3621" i="2"/>
  <c r="H3622" i="2"/>
  <c r="I3622" i="2" s="1"/>
  <c r="H3623" i="2"/>
  <c r="H3624" i="2"/>
  <c r="I3624" i="2" s="1"/>
  <c r="H3625" i="2"/>
  <c r="I3625" i="2" s="1"/>
  <c r="H3626" i="2"/>
  <c r="I3626" i="2" s="1"/>
  <c r="H3627" i="2"/>
  <c r="I3627" i="2" s="1"/>
  <c r="H3628" i="2"/>
  <c r="I3628" i="2" s="1"/>
  <c r="H3629" i="2"/>
  <c r="I3629" i="2" s="1"/>
  <c r="H3630" i="2"/>
  <c r="I3630" i="2" s="1"/>
  <c r="H3631" i="2"/>
  <c r="I3631" i="2" s="1"/>
  <c r="H3632" i="2"/>
  <c r="I3632" i="2" s="1"/>
  <c r="H3633" i="2"/>
  <c r="I3633" i="2" s="1"/>
  <c r="H3634" i="2"/>
  <c r="I3634" i="2" s="1"/>
  <c r="H3635" i="2"/>
  <c r="I3635" i="2" s="1"/>
  <c r="H3636" i="2"/>
  <c r="I3636" i="2" s="1"/>
  <c r="H3637" i="2"/>
  <c r="I3637" i="2" s="1"/>
  <c r="H3638" i="2"/>
  <c r="I3638" i="2" s="1"/>
  <c r="H3639" i="2"/>
  <c r="I3639" i="2" s="1"/>
  <c r="H3640" i="2"/>
  <c r="I3640" i="2" s="1"/>
  <c r="H3641" i="2"/>
  <c r="I3641" i="2" s="1"/>
  <c r="H3642" i="2"/>
  <c r="I3642" i="2" s="1"/>
  <c r="H3643" i="2"/>
  <c r="I3643" i="2" s="1"/>
  <c r="H3644" i="2"/>
  <c r="I3644" i="2" s="1"/>
  <c r="H3645" i="2"/>
  <c r="I3645" i="2" s="1"/>
  <c r="H3646" i="2"/>
  <c r="I3646" i="2" s="1"/>
  <c r="H3647" i="2"/>
  <c r="I3647" i="2" s="1"/>
  <c r="H3648" i="2"/>
  <c r="I3648" i="2" s="1"/>
  <c r="H3649" i="2"/>
  <c r="I3649" i="2" s="1"/>
  <c r="H3650" i="2"/>
  <c r="I3650" i="2" s="1"/>
  <c r="H3651" i="2"/>
  <c r="I3651" i="2" s="1"/>
  <c r="H3652" i="2"/>
  <c r="I3652" i="2" s="1"/>
  <c r="H3653" i="2"/>
  <c r="I3653" i="2" s="1"/>
  <c r="H3654" i="2"/>
  <c r="I3654" i="2" s="1"/>
  <c r="H3655" i="2"/>
  <c r="I3655" i="2" s="1"/>
  <c r="H3656" i="2"/>
  <c r="H3657" i="2"/>
  <c r="I3657" i="2" s="1"/>
  <c r="H3658" i="2"/>
  <c r="I3658" i="2" s="1"/>
  <c r="H3659" i="2"/>
  <c r="I3659" i="2" s="1"/>
  <c r="H3660" i="2"/>
  <c r="I3660" i="2" s="1"/>
  <c r="H3661" i="2"/>
  <c r="I3661" i="2" s="1"/>
  <c r="H3662" i="2"/>
  <c r="I3662" i="2" s="1"/>
  <c r="H3663" i="2"/>
  <c r="I3663" i="2" s="1"/>
  <c r="H3664" i="2"/>
  <c r="I3664" i="2" s="1"/>
  <c r="H3665" i="2"/>
  <c r="I3665" i="2" s="1"/>
  <c r="H3666" i="2"/>
  <c r="I3666" i="2" s="1"/>
  <c r="H3667" i="2"/>
  <c r="I3667" i="2" s="1"/>
  <c r="H3668" i="2"/>
  <c r="H3669" i="2"/>
  <c r="H3670" i="2"/>
  <c r="I3670" i="2" s="1"/>
  <c r="H3671" i="2"/>
  <c r="I3671" i="2" s="1"/>
  <c r="H3672" i="2"/>
  <c r="I3672" i="2" s="1"/>
  <c r="H3673" i="2"/>
  <c r="I3673" i="2" s="1"/>
  <c r="H3674" i="2"/>
  <c r="I3674" i="2" s="1"/>
  <c r="H3675" i="2"/>
  <c r="I3675" i="2" s="1"/>
  <c r="H3676" i="2"/>
  <c r="I3676" i="2" s="1"/>
  <c r="H3677" i="2"/>
  <c r="I3677" i="2" s="1"/>
  <c r="H3678" i="2"/>
  <c r="I3678" i="2" s="1"/>
  <c r="H3679" i="2"/>
  <c r="I3679" i="2" s="1"/>
  <c r="H3680" i="2"/>
  <c r="I3680" i="2" s="1"/>
  <c r="H3681" i="2"/>
  <c r="H3682" i="2"/>
  <c r="I3682" i="2" s="1"/>
  <c r="H3683" i="2"/>
  <c r="I3683" i="2" s="1"/>
  <c r="H3684" i="2"/>
  <c r="I3684" i="2" s="1"/>
  <c r="H3685" i="2"/>
  <c r="I3685" i="2" s="1"/>
  <c r="H3686" i="2"/>
  <c r="I3686" i="2" s="1"/>
  <c r="H3687" i="2"/>
  <c r="I3687" i="2" s="1"/>
  <c r="H3688" i="2"/>
  <c r="I3688" i="2" s="1"/>
  <c r="H3689" i="2"/>
  <c r="I3689" i="2" s="1"/>
  <c r="H3690" i="2"/>
  <c r="I3690" i="2" s="1"/>
  <c r="H3691" i="2"/>
  <c r="I3691" i="2" s="1"/>
  <c r="H3692" i="2"/>
  <c r="I3692" i="2" s="1"/>
  <c r="H3693" i="2"/>
  <c r="H3694" i="2"/>
  <c r="I3694" i="2" s="1"/>
  <c r="H3695" i="2"/>
  <c r="I3695" i="2" s="1"/>
  <c r="H3696" i="2"/>
  <c r="I3696" i="2" s="1"/>
  <c r="H3697" i="2"/>
  <c r="I3697" i="2" s="1"/>
  <c r="H3698" i="2"/>
  <c r="I3698" i="2" s="1"/>
  <c r="H3699" i="2"/>
  <c r="I3699" i="2" s="1"/>
  <c r="H3700" i="2"/>
  <c r="I3700" i="2" s="1"/>
  <c r="H3701" i="2"/>
  <c r="I3701" i="2" s="1"/>
  <c r="H3702" i="2"/>
  <c r="I3702" i="2" s="1"/>
  <c r="H3703" i="2"/>
  <c r="I3703" i="2" s="1"/>
  <c r="H3704" i="2"/>
  <c r="I3704" i="2" s="1"/>
  <c r="H3705" i="2"/>
  <c r="I3705" i="2" s="1"/>
  <c r="H3706" i="2"/>
  <c r="I3706" i="2" s="1"/>
  <c r="H3707" i="2"/>
  <c r="H3708" i="2"/>
  <c r="I3708" i="2" s="1"/>
  <c r="H3709" i="2"/>
  <c r="I3709" i="2" s="1"/>
  <c r="H3710" i="2"/>
  <c r="I3710" i="2" s="1"/>
  <c r="H3711" i="2"/>
  <c r="I3711" i="2" s="1"/>
  <c r="H3712" i="2"/>
  <c r="I3712" i="2" s="1"/>
  <c r="H3713" i="2"/>
  <c r="I3713" i="2" s="1"/>
  <c r="H3714" i="2"/>
  <c r="I3714" i="2" s="1"/>
  <c r="H3715" i="2"/>
  <c r="I3715" i="2" s="1"/>
  <c r="H3716" i="2"/>
  <c r="H3717" i="2"/>
  <c r="H3718" i="2"/>
  <c r="I3718" i="2" s="1"/>
  <c r="H3719" i="2"/>
  <c r="I3719" i="2" s="1"/>
  <c r="H3720" i="2"/>
  <c r="I3720" i="2" s="1"/>
  <c r="H3721" i="2"/>
  <c r="I3721" i="2" s="1"/>
  <c r="H3722" i="2"/>
  <c r="I3722" i="2" s="1"/>
  <c r="H3723" i="2"/>
  <c r="I3723" i="2" s="1"/>
  <c r="H3724" i="2"/>
  <c r="I3724" i="2" s="1"/>
  <c r="H3725" i="2"/>
  <c r="I3725" i="2" s="1"/>
  <c r="H3726" i="2"/>
  <c r="I3726" i="2" s="1"/>
  <c r="H3727" i="2"/>
  <c r="I3727" i="2" s="1"/>
  <c r="H3728" i="2"/>
  <c r="I3728" i="2" s="1"/>
  <c r="H3729" i="2"/>
  <c r="H3730" i="2"/>
  <c r="I3730" i="2" s="1"/>
  <c r="H3731" i="2"/>
  <c r="I3731" i="2" s="1"/>
  <c r="H3732" i="2"/>
  <c r="I3732" i="2" s="1"/>
  <c r="H3733" i="2"/>
  <c r="I3733" i="2" s="1"/>
  <c r="H3734" i="2"/>
  <c r="I3734" i="2" s="1"/>
  <c r="H3735" i="2"/>
  <c r="I3735" i="2" s="1"/>
  <c r="H3736" i="2"/>
  <c r="I3736" i="2" s="1"/>
  <c r="H3737" i="2"/>
  <c r="I3737" i="2" s="1"/>
  <c r="H3738" i="2"/>
  <c r="I3738" i="2" s="1"/>
  <c r="H3739" i="2"/>
  <c r="I3739" i="2" s="1"/>
  <c r="H3740" i="2"/>
  <c r="H3741" i="2"/>
  <c r="I3741" i="2" s="1"/>
  <c r="H3742" i="2"/>
  <c r="I3742" i="2" s="1"/>
  <c r="H3743" i="2"/>
  <c r="I3743" i="2" s="1"/>
  <c r="H3744" i="2"/>
  <c r="I3744" i="2" s="1"/>
  <c r="H3745" i="2"/>
  <c r="I3745" i="2" s="1"/>
  <c r="H3746" i="2"/>
  <c r="I3746" i="2" s="1"/>
  <c r="H3747" i="2"/>
  <c r="I3747" i="2" s="1"/>
  <c r="H3748" i="2"/>
  <c r="I3748" i="2" s="1"/>
  <c r="H3749" i="2"/>
  <c r="I3749" i="2" s="1"/>
  <c r="H3750" i="2"/>
  <c r="I3750" i="2" s="1"/>
  <c r="H3751" i="2"/>
  <c r="I3751" i="2" s="1"/>
  <c r="H3752" i="2"/>
  <c r="H3753" i="2"/>
  <c r="H3754" i="2"/>
  <c r="I3754" i="2" s="1"/>
  <c r="H3755" i="2"/>
  <c r="H3756" i="2"/>
  <c r="I3756" i="2" s="1"/>
  <c r="H3757" i="2"/>
  <c r="I3757" i="2" s="1"/>
  <c r="H3758" i="2"/>
  <c r="I3758" i="2" s="1"/>
  <c r="H3759" i="2"/>
  <c r="I3759" i="2" s="1"/>
  <c r="H3760" i="2"/>
  <c r="I3760" i="2" s="1"/>
  <c r="H3761" i="2"/>
  <c r="I3761" i="2" s="1"/>
  <c r="H3762" i="2"/>
  <c r="I3762" i="2" s="1"/>
  <c r="H3763" i="2"/>
  <c r="I3763" i="2" s="1"/>
  <c r="H3764" i="2"/>
  <c r="H3765" i="2"/>
  <c r="I3765" i="2" s="1"/>
  <c r="H3766" i="2"/>
  <c r="H3767" i="2"/>
  <c r="H3768" i="2"/>
  <c r="I3768" i="2" s="1"/>
  <c r="H3769" i="2"/>
  <c r="I3769" i="2" s="1"/>
  <c r="H3770" i="2"/>
  <c r="I3770" i="2" s="1"/>
  <c r="H3771" i="2"/>
  <c r="I3771" i="2" s="1"/>
  <c r="H3772" i="2"/>
  <c r="I3772" i="2" s="1"/>
  <c r="H3773" i="2"/>
  <c r="I3773" i="2" s="1"/>
  <c r="H3774" i="2"/>
  <c r="I3774" i="2" s="1"/>
  <c r="H3775" i="2"/>
  <c r="I3775" i="2" s="1"/>
  <c r="H3776" i="2"/>
  <c r="I3776" i="2" s="1"/>
  <c r="H3777" i="2"/>
  <c r="H3778" i="2"/>
  <c r="I3778" i="2" s="1"/>
  <c r="H3779" i="2"/>
  <c r="I3779" i="2" s="1"/>
  <c r="H3780" i="2"/>
  <c r="I3780" i="2" s="1"/>
  <c r="H3781" i="2"/>
  <c r="I3781" i="2" s="1"/>
  <c r="H3782" i="2"/>
  <c r="I3782" i="2" s="1"/>
  <c r="H3783" i="2"/>
  <c r="I3783" i="2" s="1"/>
  <c r="H3784" i="2"/>
  <c r="I3784" i="2" s="1"/>
  <c r="H3785" i="2"/>
  <c r="I3785" i="2" s="1"/>
  <c r="H3786" i="2"/>
  <c r="I3786" i="2" s="1"/>
  <c r="H3787" i="2"/>
  <c r="I3787" i="2" s="1"/>
  <c r="H3788" i="2"/>
  <c r="I3788" i="2" s="1"/>
  <c r="H3789" i="2"/>
  <c r="I3789" i="2" s="1"/>
  <c r="H3790" i="2"/>
  <c r="I3790" i="2" s="1"/>
  <c r="H3791" i="2"/>
  <c r="I3791" i="2" s="1"/>
  <c r="H3792" i="2"/>
  <c r="I3792" i="2" s="1"/>
  <c r="H3793" i="2"/>
  <c r="I3793" i="2" s="1"/>
  <c r="H3794" i="2"/>
  <c r="I3794" i="2" s="1"/>
  <c r="H3795" i="2"/>
  <c r="I3795" i="2" s="1"/>
  <c r="H3796" i="2"/>
  <c r="I3796" i="2" s="1"/>
  <c r="H3797" i="2"/>
  <c r="I3797" i="2" s="1"/>
  <c r="H3798" i="2"/>
  <c r="I3798" i="2" s="1"/>
  <c r="H3799" i="2"/>
  <c r="I3799" i="2" s="1"/>
  <c r="H3800" i="2"/>
  <c r="H3801" i="2"/>
  <c r="I3801" i="2" s="1"/>
  <c r="H3802" i="2"/>
  <c r="I3802" i="2" s="1"/>
  <c r="H3803" i="2"/>
  <c r="I3803" i="2" s="1"/>
  <c r="H3804" i="2"/>
  <c r="I3804" i="2" s="1"/>
  <c r="H3805" i="2"/>
  <c r="I3805" i="2" s="1"/>
  <c r="H3806" i="2"/>
  <c r="I3806" i="2" s="1"/>
  <c r="H3807" i="2"/>
  <c r="I3807" i="2" s="1"/>
  <c r="H3808" i="2"/>
  <c r="I3808" i="2" s="1"/>
  <c r="H3809" i="2"/>
  <c r="I3809" i="2" s="1"/>
  <c r="H3810" i="2"/>
  <c r="I3810" i="2" s="1"/>
  <c r="H3811" i="2"/>
  <c r="I3811" i="2" s="1"/>
  <c r="H3812" i="2"/>
  <c r="H3813" i="2"/>
  <c r="H3814" i="2"/>
  <c r="I3814" i="2" s="1"/>
  <c r="H3815" i="2"/>
  <c r="I3815" i="2" s="1"/>
  <c r="H3816" i="2"/>
  <c r="I3816" i="2" s="1"/>
  <c r="H3817" i="2"/>
  <c r="I3817" i="2" s="1"/>
  <c r="H3818" i="2"/>
  <c r="I3818" i="2" s="1"/>
  <c r="H3819" i="2"/>
  <c r="I3819" i="2" s="1"/>
  <c r="H3820" i="2"/>
  <c r="I3820" i="2" s="1"/>
  <c r="H3821" i="2"/>
  <c r="I3821" i="2" s="1"/>
  <c r="H3822" i="2"/>
  <c r="I3822" i="2" s="1"/>
  <c r="H3823" i="2"/>
  <c r="I3823" i="2" s="1"/>
  <c r="H3824" i="2"/>
  <c r="H3825" i="2"/>
  <c r="I3825" i="2" s="1"/>
  <c r="H3826" i="2"/>
  <c r="I3826" i="2" s="1"/>
  <c r="H3827" i="2"/>
  <c r="I3827" i="2" s="1"/>
  <c r="H3828" i="2"/>
  <c r="I3828" i="2" s="1"/>
  <c r="H3829" i="2"/>
  <c r="I3829" i="2" s="1"/>
  <c r="H3830" i="2"/>
  <c r="I3830" i="2" s="1"/>
  <c r="H3831" i="2"/>
  <c r="I3831" i="2" s="1"/>
  <c r="H3832" i="2"/>
  <c r="I3832" i="2" s="1"/>
  <c r="H3833" i="2"/>
  <c r="I3833" i="2" s="1"/>
  <c r="H3834" i="2"/>
  <c r="I3834" i="2" s="1"/>
  <c r="H3835" i="2"/>
  <c r="I3835" i="2" s="1"/>
  <c r="H3836" i="2"/>
  <c r="I3836" i="2" s="1"/>
  <c r="H3837" i="2"/>
  <c r="I3837" i="2" s="1"/>
  <c r="H3838" i="2"/>
  <c r="I3838" i="2" s="1"/>
  <c r="H3839" i="2"/>
  <c r="I3839" i="2" s="1"/>
  <c r="H3840" i="2"/>
  <c r="I3840" i="2" s="1"/>
  <c r="H3841" i="2"/>
  <c r="I3841" i="2" s="1"/>
  <c r="H3842" i="2"/>
  <c r="I3842" i="2" s="1"/>
  <c r="H3843" i="2"/>
  <c r="I3843" i="2" s="1"/>
  <c r="H3844" i="2"/>
  <c r="I3844" i="2" s="1"/>
  <c r="H3845" i="2"/>
  <c r="I3845" i="2" s="1"/>
  <c r="H3846" i="2"/>
  <c r="I3846" i="2" s="1"/>
  <c r="H3847" i="2"/>
  <c r="I3847" i="2" s="1"/>
  <c r="H3848" i="2"/>
  <c r="I3848" i="2" s="1"/>
  <c r="H3849" i="2"/>
  <c r="H3850" i="2"/>
  <c r="I3850" i="2" s="1"/>
  <c r="H3851" i="2"/>
  <c r="H3852" i="2"/>
  <c r="I3852" i="2" s="1"/>
  <c r="H3853" i="2"/>
  <c r="I3853" i="2" s="1"/>
  <c r="H3854" i="2"/>
  <c r="I3854" i="2" s="1"/>
  <c r="H3855" i="2"/>
  <c r="I3855" i="2" s="1"/>
  <c r="H3856" i="2"/>
  <c r="I3856" i="2" s="1"/>
  <c r="H3857" i="2"/>
  <c r="I3857" i="2" s="1"/>
  <c r="H3858" i="2"/>
  <c r="I3858" i="2" s="1"/>
  <c r="H3859" i="2"/>
  <c r="I3859" i="2" s="1"/>
  <c r="H3860" i="2"/>
  <c r="I3860" i="2" s="1"/>
  <c r="H3861" i="2"/>
  <c r="H3862" i="2"/>
  <c r="I3862" i="2" s="1"/>
  <c r="H3863" i="2"/>
  <c r="I3863" i="2" s="1"/>
  <c r="H3864" i="2"/>
  <c r="I3864" i="2" s="1"/>
  <c r="H3865" i="2"/>
  <c r="I3865" i="2" s="1"/>
  <c r="H3866" i="2"/>
  <c r="I3866" i="2" s="1"/>
  <c r="H3867" i="2"/>
  <c r="I3867" i="2" s="1"/>
  <c r="H3868" i="2"/>
  <c r="I3868" i="2" s="1"/>
  <c r="H3869" i="2"/>
  <c r="I3869" i="2" s="1"/>
  <c r="H3870" i="2"/>
  <c r="I3870" i="2" s="1"/>
  <c r="H3871" i="2"/>
  <c r="I3871" i="2" s="1"/>
  <c r="H3872" i="2"/>
  <c r="I3872" i="2" s="1"/>
  <c r="H3873" i="2"/>
  <c r="H3874" i="2"/>
  <c r="I3874" i="2" s="1"/>
  <c r="H3875" i="2"/>
  <c r="I3875" i="2" s="1"/>
  <c r="H3876" i="2"/>
  <c r="I3876" i="2" s="1"/>
  <c r="H3877" i="2"/>
  <c r="I3877" i="2" s="1"/>
  <c r="H3878" i="2"/>
  <c r="I3878" i="2" s="1"/>
  <c r="H3879" i="2"/>
  <c r="I3879" i="2" s="1"/>
  <c r="H3880" i="2"/>
  <c r="I3880" i="2" s="1"/>
  <c r="H3881" i="2"/>
  <c r="I3881" i="2" s="1"/>
  <c r="H3882" i="2"/>
  <c r="I3882" i="2" s="1"/>
  <c r="H3883" i="2"/>
  <c r="I3883" i="2" s="1"/>
  <c r="H3884" i="2"/>
  <c r="I3884" i="2" s="1"/>
  <c r="H3885" i="2"/>
  <c r="I3885" i="2" s="1"/>
  <c r="H3886" i="2"/>
  <c r="I3886" i="2" s="1"/>
  <c r="H3887" i="2"/>
  <c r="I3887" i="2" s="1"/>
  <c r="H3888" i="2"/>
  <c r="I3888" i="2" s="1"/>
  <c r="H3889" i="2"/>
  <c r="I3889" i="2" s="1"/>
  <c r="H3890" i="2"/>
  <c r="I3890" i="2" s="1"/>
  <c r="H3891" i="2"/>
  <c r="I3891" i="2" s="1"/>
  <c r="H3892" i="2"/>
  <c r="I3892" i="2" s="1"/>
  <c r="H3893" i="2"/>
  <c r="I3893" i="2" s="1"/>
  <c r="H3894" i="2"/>
  <c r="I3894" i="2" s="1"/>
  <c r="H3895" i="2"/>
  <c r="I3895" i="2" s="1"/>
  <c r="H3896" i="2"/>
  <c r="H3897" i="2"/>
  <c r="H3898" i="2"/>
  <c r="H3899" i="2"/>
  <c r="I3899" i="2" s="1"/>
  <c r="H3900" i="2"/>
  <c r="I3900" i="2" s="1"/>
  <c r="H3901" i="2"/>
  <c r="I3901" i="2" s="1"/>
  <c r="H3902" i="2"/>
  <c r="I3902" i="2" s="1"/>
  <c r="H3903" i="2"/>
  <c r="I3903" i="2" s="1"/>
  <c r="H3904" i="2"/>
  <c r="I3904" i="2" s="1"/>
  <c r="H3905" i="2"/>
  <c r="I3905" i="2" s="1"/>
  <c r="H3906" i="2"/>
  <c r="I3906" i="2" s="1"/>
  <c r="H3907" i="2"/>
  <c r="I3907" i="2" s="1"/>
  <c r="H3908" i="2"/>
  <c r="H3909" i="2"/>
  <c r="I3909" i="2" s="1"/>
  <c r="H3910" i="2"/>
  <c r="I3910" i="2" s="1"/>
  <c r="H3911" i="2"/>
  <c r="I3911" i="2" s="1"/>
  <c r="H3912" i="2"/>
  <c r="I3912" i="2" s="1"/>
  <c r="H3913" i="2"/>
  <c r="I3913" i="2" s="1"/>
  <c r="H3914" i="2"/>
  <c r="I3914" i="2" s="1"/>
  <c r="H3915" i="2"/>
  <c r="I3915" i="2" s="1"/>
  <c r="H3916" i="2"/>
  <c r="I3916" i="2" s="1"/>
  <c r="H3917" i="2"/>
  <c r="I3917" i="2" s="1"/>
  <c r="H3918" i="2"/>
  <c r="I3918" i="2" s="1"/>
  <c r="H3919" i="2"/>
  <c r="I3919" i="2" s="1"/>
  <c r="H3920" i="2"/>
  <c r="H3921" i="2"/>
  <c r="I3921" i="2" s="1"/>
  <c r="H3922" i="2"/>
  <c r="I3922" i="2" s="1"/>
  <c r="H3923" i="2"/>
  <c r="I3923" i="2" s="1"/>
  <c r="H3924" i="2"/>
  <c r="I3924" i="2" s="1"/>
  <c r="H3925" i="2"/>
  <c r="I3925" i="2" s="1"/>
  <c r="H3926" i="2"/>
  <c r="I3926" i="2" s="1"/>
  <c r="H3927" i="2"/>
  <c r="I3927" i="2" s="1"/>
  <c r="H3928" i="2"/>
  <c r="I3928" i="2" s="1"/>
  <c r="H3929" i="2"/>
  <c r="I3929" i="2" s="1"/>
  <c r="H3930" i="2"/>
  <c r="I3930" i="2" s="1"/>
  <c r="H3931" i="2"/>
  <c r="I3931" i="2" s="1"/>
  <c r="H3932" i="2"/>
  <c r="H3933" i="2"/>
  <c r="I3933" i="2" s="1"/>
  <c r="H3934" i="2"/>
  <c r="I3934" i="2" s="1"/>
  <c r="H3935" i="2"/>
  <c r="I3935" i="2" s="1"/>
  <c r="H3936" i="2"/>
  <c r="I3936" i="2" s="1"/>
  <c r="H3937" i="2"/>
  <c r="I3937" i="2" s="1"/>
  <c r="H3938" i="2"/>
  <c r="I3938" i="2" s="1"/>
  <c r="H3939" i="2"/>
  <c r="I3939" i="2" s="1"/>
  <c r="H3940" i="2"/>
  <c r="I3940" i="2" s="1"/>
  <c r="H3941" i="2"/>
  <c r="I3941" i="2" s="1"/>
  <c r="H3942" i="2"/>
  <c r="I3942" i="2" s="1"/>
  <c r="H3943" i="2"/>
  <c r="I3943" i="2" s="1"/>
  <c r="H3944" i="2"/>
  <c r="H3945" i="2"/>
  <c r="I3945" i="2" s="1"/>
  <c r="H3946" i="2"/>
  <c r="I3946" i="2" s="1"/>
  <c r="H3947" i="2"/>
  <c r="I3947" i="2" s="1"/>
  <c r="H3948" i="2"/>
  <c r="I3948" i="2" s="1"/>
  <c r="H3949" i="2"/>
  <c r="I3949" i="2" s="1"/>
  <c r="H3950" i="2"/>
  <c r="I3950" i="2" s="1"/>
  <c r="H3951" i="2"/>
  <c r="I3951" i="2" s="1"/>
  <c r="H3952" i="2"/>
  <c r="I3952" i="2" s="1"/>
  <c r="H3953" i="2"/>
  <c r="I3953" i="2" s="1"/>
  <c r="H3954" i="2"/>
  <c r="I3954" i="2" s="1"/>
  <c r="H3955" i="2"/>
  <c r="I3955" i="2" s="1"/>
  <c r="H3956" i="2"/>
  <c r="H3957" i="2"/>
  <c r="H3958" i="2"/>
  <c r="I3958" i="2" s="1"/>
  <c r="H3959" i="2"/>
  <c r="H3960" i="2"/>
  <c r="I3960" i="2" s="1"/>
  <c r="H3961" i="2"/>
  <c r="I3961" i="2" s="1"/>
  <c r="H3962" i="2"/>
  <c r="I3962" i="2" s="1"/>
  <c r="H3963" i="2"/>
  <c r="I3963" i="2" s="1"/>
  <c r="H3964" i="2"/>
  <c r="I3964" i="2" s="1"/>
  <c r="H3965" i="2"/>
  <c r="I3965" i="2" s="1"/>
  <c r="H3966" i="2"/>
  <c r="I3966" i="2" s="1"/>
  <c r="H3967" i="2"/>
  <c r="I3967" i="2" s="1"/>
  <c r="H3968" i="2"/>
  <c r="I3968" i="2" s="1"/>
  <c r="H3969" i="2"/>
  <c r="I3969" i="2" s="1"/>
  <c r="H3970" i="2"/>
  <c r="I3970" i="2" s="1"/>
  <c r="H3971" i="2"/>
  <c r="I3971" i="2" s="1"/>
  <c r="H3972" i="2"/>
  <c r="I3972" i="2" s="1"/>
  <c r="H3973" i="2"/>
  <c r="I3973" i="2" s="1"/>
  <c r="H3974" i="2"/>
  <c r="I3974" i="2" s="1"/>
  <c r="H3975" i="2"/>
  <c r="I3975" i="2" s="1"/>
  <c r="H3976" i="2"/>
  <c r="I3976" i="2" s="1"/>
  <c r="H3977" i="2"/>
  <c r="I3977" i="2" s="1"/>
  <c r="H3978" i="2"/>
  <c r="I3978" i="2" s="1"/>
  <c r="H3979" i="2"/>
  <c r="I3979" i="2" s="1"/>
  <c r="H3980" i="2"/>
  <c r="I3980" i="2" s="1"/>
  <c r="H3981" i="2"/>
  <c r="H3982" i="2"/>
  <c r="I3982" i="2" s="1"/>
  <c r="H3983" i="2"/>
  <c r="I3983" i="2" s="1"/>
  <c r="H3984" i="2"/>
  <c r="I3984" i="2" s="1"/>
  <c r="H3985" i="2"/>
  <c r="I3985" i="2" s="1"/>
  <c r="H3986" i="2"/>
  <c r="I3986" i="2" s="1"/>
  <c r="H3987" i="2"/>
  <c r="I3987" i="2" s="1"/>
  <c r="H3988" i="2"/>
  <c r="I3988" i="2" s="1"/>
  <c r="H3989" i="2"/>
  <c r="I3989" i="2" s="1"/>
  <c r="H3990" i="2"/>
  <c r="I3990" i="2" s="1"/>
  <c r="H3991" i="2"/>
  <c r="I3991" i="2" s="1"/>
  <c r="H3992" i="2"/>
  <c r="H3993" i="2"/>
  <c r="H3994" i="2"/>
  <c r="I3994" i="2" s="1"/>
  <c r="H3995" i="2"/>
  <c r="I3995" i="2" s="1"/>
  <c r="H3996" i="2"/>
  <c r="I3996" i="2" s="1"/>
  <c r="H3997" i="2"/>
  <c r="I3997" i="2" s="1"/>
  <c r="H3998" i="2"/>
  <c r="I3998" i="2" s="1"/>
  <c r="H3999" i="2"/>
  <c r="I3999" i="2" s="1"/>
  <c r="H4000" i="2"/>
  <c r="I4000" i="2" s="1"/>
  <c r="H4001" i="2"/>
  <c r="I4001" i="2" s="1"/>
  <c r="H4002" i="2"/>
  <c r="I4002" i="2" s="1"/>
  <c r="H4003" i="2"/>
  <c r="I4003" i="2" s="1"/>
  <c r="H4004" i="2"/>
  <c r="I4004" i="2" s="1"/>
  <c r="H4005" i="2"/>
  <c r="H4006" i="2"/>
  <c r="I4006" i="2" s="1"/>
  <c r="H4007" i="2"/>
  <c r="I4007" i="2" s="1"/>
  <c r="H4008" i="2"/>
  <c r="I4008" i="2" s="1"/>
  <c r="H4009" i="2"/>
  <c r="I4009" i="2" s="1"/>
  <c r="H4010" i="2"/>
  <c r="I4010" i="2" s="1"/>
  <c r="H4011" i="2"/>
  <c r="I4011" i="2" s="1"/>
  <c r="H4012" i="2"/>
  <c r="I4012" i="2" s="1"/>
  <c r="H4013" i="2"/>
  <c r="I4013" i="2" s="1"/>
  <c r="H4014" i="2"/>
  <c r="I4014" i="2" s="1"/>
  <c r="H4015" i="2"/>
  <c r="I4015" i="2" s="1"/>
  <c r="H4016" i="2"/>
  <c r="H4017" i="2"/>
  <c r="I4017" i="2" s="1"/>
  <c r="H4018" i="2"/>
  <c r="I4018" i="2" s="1"/>
  <c r="H4019" i="2"/>
  <c r="I4019" i="2" s="1"/>
  <c r="H4020" i="2"/>
  <c r="I4020" i="2" s="1"/>
  <c r="H4021" i="2"/>
  <c r="I4021" i="2" s="1"/>
  <c r="H4022" i="2"/>
  <c r="I4022" i="2" s="1"/>
  <c r="H4023" i="2"/>
  <c r="I4023" i="2" s="1"/>
  <c r="H4024" i="2"/>
  <c r="I4024" i="2" s="1"/>
  <c r="H4025" i="2"/>
  <c r="I4025" i="2" s="1"/>
  <c r="H4026" i="2"/>
  <c r="I4026" i="2" s="1"/>
  <c r="H4027" i="2"/>
  <c r="I4027" i="2" s="1"/>
  <c r="H4028" i="2"/>
  <c r="H4029" i="2"/>
  <c r="I4029" i="2" s="1"/>
  <c r="H4030" i="2"/>
  <c r="I4030" i="2" s="1"/>
  <c r="H4031" i="2"/>
  <c r="I4031" i="2" s="1"/>
  <c r="H4032" i="2"/>
  <c r="I4032" i="2" s="1"/>
  <c r="H4033" i="2"/>
  <c r="I4033" i="2" s="1"/>
  <c r="H4034" i="2"/>
  <c r="I4034" i="2" s="1"/>
  <c r="H4035" i="2"/>
  <c r="I4035" i="2" s="1"/>
  <c r="H4036" i="2"/>
  <c r="I4036" i="2" s="1"/>
  <c r="H4037" i="2"/>
  <c r="I4037" i="2" s="1"/>
  <c r="H4038" i="2"/>
  <c r="I4038" i="2" s="1"/>
  <c r="H4039" i="2"/>
  <c r="I4039" i="2" s="1"/>
  <c r="H4040" i="2"/>
  <c r="H4041" i="2"/>
  <c r="I4041" i="2" s="1"/>
  <c r="H4042" i="2"/>
  <c r="I4042" i="2" s="1"/>
  <c r="H4043" i="2"/>
  <c r="I4043" i="2" s="1"/>
  <c r="H4044" i="2"/>
  <c r="I4044" i="2" s="1"/>
  <c r="H4045" i="2"/>
  <c r="I4045" i="2" s="1"/>
  <c r="H4046" i="2"/>
  <c r="I4046" i="2" s="1"/>
  <c r="H4047" i="2"/>
  <c r="I4047" i="2" s="1"/>
  <c r="H4048" i="2"/>
  <c r="I4048" i="2" s="1"/>
  <c r="H4049" i="2"/>
  <c r="I4049" i="2" s="1"/>
  <c r="H4050" i="2"/>
  <c r="I4050" i="2" s="1"/>
  <c r="H4051" i="2"/>
  <c r="I4051" i="2" s="1"/>
  <c r="H4052" i="2"/>
  <c r="I4052" i="2" s="1"/>
  <c r="H4053" i="2"/>
  <c r="H4054" i="2"/>
  <c r="I4054" i="2" s="1"/>
  <c r="H4055" i="2"/>
  <c r="I4055" i="2" s="1"/>
  <c r="H4056" i="2"/>
  <c r="I4056" i="2" s="1"/>
  <c r="H4057" i="2"/>
  <c r="I4057" i="2" s="1"/>
  <c r="H4058" i="2"/>
  <c r="I4058" i="2" s="1"/>
  <c r="H4059" i="2"/>
  <c r="I4059" i="2" s="1"/>
  <c r="H4060" i="2"/>
  <c r="I4060" i="2" s="1"/>
  <c r="H4061" i="2"/>
  <c r="I4061" i="2" s="1"/>
  <c r="H4062" i="2"/>
  <c r="I4062" i="2" s="1"/>
  <c r="H4063" i="2"/>
  <c r="I4063" i="2" s="1"/>
  <c r="H4064" i="2"/>
  <c r="I4064" i="2" s="1"/>
  <c r="H4065" i="2"/>
  <c r="H4066" i="2"/>
  <c r="H4067" i="2"/>
  <c r="I4067" i="2" s="1"/>
  <c r="H4068" i="2"/>
  <c r="I4068" i="2" s="1"/>
  <c r="H4069" i="2"/>
  <c r="I4069" i="2" s="1"/>
  <c r="H4070" i="2"/>
  <c r="I4070" i="2" s="1"/>
  <c r="H4071" i="2"/>
  <c r="I4071" i="2" s="1"/>
  <c r="H4072" i="2"/>
  <c r="I4072" i="2" s="1"/>
  <c r="H4073" i="2"/>
  <c r="I4073" i="2" s="1"/>
  <c r="H4074" i="2"/>
  <c r="I4074" i="2" s="1"/>
  <c r="H4075" i="2"/>
  <c r="I4075" i="2" s="1"/>
  <c r="H4076" i="2"/>
  <c r="I4076" i="2" s="1"/>
  <c r="H4077" i="2"/>
  <c r="H4078" i="2"/>
  <c r="I4078" i="2" s="1"/>
  <c r="H4079" i="2"/>
  <c r="I4079" i="2" s="1"/>
  <c r="H4080" i="2"/>
  <c r="I4080" i="2" s="1"/>
  <c r="H4081" i="2"/>
  <c r="I4081" i="2" s="1"/>
  <c r="H4082" i="2"/>
  <c r="I4082" i="2" s="1"/>
  <c r="H4083" i="2"/>
  <c r="I4083" i="2" s="1"/>
  <c r="H4084" i="2"/>
  <c r="I4084" i="2" s="1"/>
  <c r="H4085" i="2"/>
  <c r="I4085" i="2" s="1"/>
  <c r="H4086" i="2"/>
  <c r="I4086" i="2" s="1"/>
  <c r="H4087" i="2"/>
  <c r="I4087" i="2" s="1"/>
  <c r="H4088" i="2"/>
  <c r="I4088" i="2" s="1"/>
  <c r="H4089" i="2"/>
  <c r="H4090" i="2"/>
  <c r="I4090" i="2" s="1"/>
  <c r="H4091" i="2"/>
  <c r="I4091" i="2" s="1"/>
  <c r="H4092" i="2"/>
  <c r="I4092" i="2" s="1"/>
  <c r="H4093" i="2"/>
  <c r="I4093" i="2" s="1"/>
  <c r="H4094" i="2"/>
  <c r="I4094" i="2" s="1"/>
  <c r="H4095" i="2"/>
  <c r="I4095" i="2" s="1"/>
  <c r="H4096" i="2"/>
  <c r="I4096" i="2" s="1"/>
  <c r="H4097" i="2"/>
  <c r="I4097" i="2" s="1"/>
  <c r="H4098" i="2"/>
  <c r="I4098" i="2" s="1"/>
  <c r="H4099" i="2"/>
  <c r="I4099" i="2" s="1"/>
  <c r="H4100" i="2"/>
  <c r="I4100" i="2" s="1"/>
  <c r="H4101" i="2"/>
  <c r="I4101" i="2" s="1"/>
  <c r="H4102" i="2"/>
  <c r="I4102" i="2" s="1"/>
  <c r="H4103" i="2"/>
  <c r="I4103" i="2" s="1"/>
  <c r="H4104" i="2"/>
  <c r="I4104" i="2" s="1"/>
  <c r="H4105" i="2"/>
  <c r="I4105" i="2" s="1"/>
  <c r="H4106" i="2"/>
  <c r="I4106" i="2" s="1"/>
  <c r="H4107" i="2"/>
  <c r="I4107" i="2" s="1"/>
  <c r="H4108" i="2"/>
  <c r="I4108" i="2" s="1"/>
  <c r="H4109" i="2"/>
  <c r="I4109" i="2" s="1"/>
  <c r="H4110" i="2"/>
  <c r="I4110" i="2" s="1"/>
  <c r="H4111" i="2"/>
  <c r="I4111" i="2" s="1"/>
  <c r="H4112" i="2"/>
  <c r="I4112" i="2" s="1"/>
  <c r="H4113" i="2"/>
  <c r="I4113" i="2" s="1"/>
  <c r="H4114" i="2"/>
  <c r="I4114" i="2" s="1"/>
  <c r="H4115" i="2"/>
  <c r="I4115" i="2" s="1"/>
  <c r="H4116" i="2"/>
  <c r="I4116" i="2" s="1"/>
  <c r="H4117" i="2"/>
  <c r="I4117" i="2" s="1"/>
  <c r="H4118" i="2"/>
  <c r="I4118" i="2" s="1"/>
  <c r="H4119" i="2"/>
  <c r="I4119" i="2" s="1"/>
  <c r="H4120" i="2"/>
  <c r="I4120" i="2" s="1"/>
  <c r="H4121" i="2"/>
  <c r="I4121" i="2" s="1"/>
  <c r="H4122" i="2"/>
  <c r="I4122" i="2" s="1"/>
  <c r="H4123" i="2"/>
  <c r="I4123" i="2" s="1"/>
  <c r="H4124" i="2"/>
  <c r="I4124" i="2" s="1"/>
  <c r="H4125" i="2"/>
  <c r="I4125" i="2" s="1"/>
  <c r="H4126" i="2"/>
  <c r="I4126" i="2" s="1"/>
  <c r="H4127" i="2"/>
  <c r="H4128" i="2"/>
  <c r="I4128" i="2" s="1"/>
  <c r="H4129" i="2"/>
  <c r="I4129" i="2" s="1"/>
  <c r="H4130" i="2"/>
  <c r="I4130" i="2" s="1"/>
  <c r="H4131" i="2"/>
  <c r="I4131" i="2" s="1"/>
  <c r="H4132" i="2"/>
  <c r="I4132" i="2" s="1"/>
  <c r="H4133" i="2"/>
  <c r="I4133" i="2" s="1"/>
  <c r="H4134" i="2"/>
  <c r="I4134" i="2" s="1"/>
  <c r="H4135" i="2"/>
  <c r="I4135" i="2" s="1"/>
  <c r="H4136" i="2"/>
  <c r="I4136" i="2" s="1"/>
  <c r="H4137" i="2"/>
  <c r="H4138" i="2"/>
  <c r="I4138" i="2" s="1"/>
  <c r="H4139" i="2"/>
  <c r="I4139" i="2" s="1"/>
  <c r="H4140" i="2"/>
  <c r="I4140" i="2" s="1"/>
  <c r="H4141" i="2"/>
  <c r="I4141" i="2" s="1"/>
  <c r="H4142" i="2"/>
  <c r="I4142" i="2" s="1"/>
  <c r="H4143" i="2"/>
  <c r="I4143" i="2" s="1"/>
  <c r="H4144" i="2"/>
  <c r="I4144" i="2" s="1"/>
  <c r="H4145" i="2"/>
  <c r="I4145" i="2" s="1"/>
  <c r="H4146" i="2"/>
  <c r="I4146" i="2" s="1"/>
  <c r="H4147" i="2"/>
  <c r="I4147" i="2" s="1"/>
  <c r="H4148" i="2"/>
  <c r="I4148" i="2" s="1"/>
  <c r="H4149" i="2"/>
  <c r="H4150" i="2"/>
  <c r="I4150" i="2" s="1"/>
  <c r="H4151" i="2"/>
  <c r="I4151" i="2" s="1"/>
  <c r="H4152" i="2"/>
  <c r="I4152" i="2" s="1"/>
  <c r="H4153" i="2"/>
  <c r="I4153" i="2" s="1"/>
  <c r="H4154" i="2"/>
  <c r="I4154" i="2" s="1"/>
  <c r="H4155" i="2"/>
  <c r="I4155" i="2" s="1"/>
  <c r="H4156" i="2"/>
  <c r="I4156" i="2" s="1"/>
  <c r="H4157" i="2"/>
  <c r="I4157" i="2" s="1"/>
  <c r="H4158" i="2"/>
  <c r="I4158" i="2" s="1"/>
  <c r="H4159" i="2"/>
  <c r="I4159" i="2" s="1"/>
  <c r="H4160" i="2"/>
  <c r="I4160" i="2" s="1"/>
  <c r="H4161" i="2"/>
  <c r="I4161" i="2" s="1"/>
  <c r="H4162" i="2"/>
  <c r="I4162" i="2" s="1"/>
  <c r="H4163" i="2"/>
  <c r="I4163" i="2" s="1"/>
  <c r="H4164" i="2"/>
  <c r="I4164" i="2" s="1"/>
  <c r="H4165" i="2"/>
  <c r="I4165" i="2" s="1"/>
  <c r="H4166" i="2"/>
  <c r="I4166" i="2" s="1"/>
  <c r="H4167" i="2"/>
  <c r="I4167" i="2" s="1"/>
  <c r="H4168" i="2"/>
  <c r="I4168" i="2" s="1"/>
  <c r="H4169" i="2"/>
  <c r="I4169" i="2" s="1"/>
  <c r="H4170" i="2"/>
  <c r="I4170" i="2" s="1"/>
  <c r="H4171" i="2"/>
  <c r="I4171" i="2" s="1"/>
  <c r="H4172" i="2"/>
  <c r="I4172" i="2" s="1"/>
  <c r="H4173" i="2"/>
  <c r="H4174" i="2"/>
  <c r="I4174" i="2" s="1"/>
  <c r="H4175" i="2"/>
  <c r="I4175" i="2" s="1"/>
  <c r="H4176" i="2"/>
  <c r="I4176" i="2" s="1"/>
  <c r="H4177" i="2"/>
  <c r="I4177" i="2" s="1"/>
  <c r="H4178" i="2"/>
  <c r="I4178" i="2" s="1"/>
  <c r="H4179" i="2"/>
  <c r="I4179" i="2" s="1"/>
  <c r="H4180" i="2"/>
  <c r="I4180" i="2" s="1"/>
  <c r="H4181" i="2"/>
  <c r="I4181" i="2" s="1"/>
  <c r="H4182" i="2"/>
  <c r="I4182" i="2" s="1"/>
  <c r="H4183" i="2"/>
  <c r="I4183" i="2" s="1"/>
  <c r="H4184" i="2"/>
  <c r="H4185" i="2"/>
  <c r="H4186" i="2"/>
  <c r="I4186" i="2" s="1"/>
  <c r="H4187" i="2"/>
  <c r="I4187" i="2" s="1"/>
  <c r="H4188" i="2"/>
  <c r="I4188" i="2" s="1"/>
  <c r="H4189" i="2"/>
  <c r="I4189" i="2" s="1"/>
  <c r="H4190" i="2"/>
  <c r="I4190" i="2" s="1"/>
  <c r="H4191" i="2"/>
  <c r="I4191" i="2" s="1"/>
  <c r="H4192" i="2"/>
  <c r="I4192" i="2" s="1"/>
  <c r="H4193" i="2"/>
  <c r="I4193" i="2" s="1"/>
  <c r="H4194" i="2"/>
  <c r="I4194" i="2" s="1"/>
  <c r="H4195" i="2"/>
  <c r="I4195" i="2" s="1"/>
  <c r="H4196" i="2"/>
  <c r="H4197" i="2"/>
  <c r="I4197" i="2" s="1"/>
  <c r="H4198" i="2"/>
  <c r="I4198" i="2" s="1"/>
  <c r="H4199" i="2"/>
  <c r="I4199" i="2" s="1"/>
  <c r="H4200" i="2"/>
  <c r="I4200" i="2" s="1"/>
  <c r="H4201" i="2"/>
  <c r="I4201" i="2" s="1"/>
  <c r="H4202" i="2"/>
  <c r="I4202" i="2" s="1"/>
  <c r="H4203" i="2"/>
  <c r="I4203" i="2" s="1"/>
  <c r="H4204" i="2"/>
  <c r="I4204" i="2" s="1"/>
  <c r="H4205" i="2"/>
  <c r="I4205" i="2" s="1"/>
  <c r="H4206" i="2"/>
  <c r="I4206" i="2" s="1"/>
  <c r="H4207" i="2"/>
  <c r="I4207" i="2" s="1"/>
  <c r="H4208" i="2"/>
  <c r="I4208" i="2" s="1"/>
  <c r="H4209" i="2"/>
  <c r="H4210" i="2"/>
  <c r="I4210" i="2" s="1"/>
  <c r="H4211" i="2"/>
  <c r="I4211" i="2" s="1"/>
  <c r="H4212" i="2"/>
  <c r="I4212" i="2" s="1"/>
  <c r="H4213" i="2"/>
  <c r="I4213" i="2" s="1"/>
  <c r="H4214" i="2"/>
  <c r="I4214" i="2" s="1"/>
  <c r="H4215" i="2"/>
  <c r="I4215" i="2" s="1"/>
  <c r="H4216" i="2"/>
  <c r="I4216" i="2" s="1"/>
  <c r="H4217" i="2"/>
  <c r="I4217" i="2" s="1"/>
  <c r="H4218" i="2"/>
  <c r="I4218" i="2" s="1"/>
  <c r="H4219" i="2"/>
  <c r="I4219" i="2" s="1"/>
  <c r="H4220" i="2"/>
  <c r="I4220" i="2" s="1"/>
  <c r="H4221" i="2"/>
  <c r="H4222" i="2"/>
  <c r="I4222" i="2" s="1"/>
  <c r="H4223" i="2"/>
  <c r="I4223" i="2" s="1"/>
  <c r="H4224" i="2"/>
  <c r="I4224" i="2" s="1"/>
  <c r="H4225" i="2"/>
  <c r="I4225" i="2" s="1"/>
  <c r="H4226" i="2"/>
  <c r="I4226" i="2" s="1"/>
  <c r="H4227" i="2"/>
  <c r="I4227" i="2" s="1"/>
  <c r="H4228" i="2"/>
  <c r="I4228" i="2" s="1"/>
  <c r="H4229" i="2"/>
  <c r="I4229" i="2" s="1"/>
  <c r="H4230" i="2"/>
  <c r="I4230" i="2" s="1"/>
  <c r="H4231" i="2"/>
  <c r="I4231" i="2" s="1"/>
  <c r="H4232" i="2"/>
  <c r="H4233" i="2"/>
  <c r="I4233" i="2" s="1"/>
  <c r="H4234" i="2"/>
  <c r="I4234" i="2" s="1"/>
  <c r="H4235" i="2"/>
  <c r="I4235" i="2" s="1"/>
  <c r="H4236" i="2"/>
  <c r="I4236" i="2" s="1"/>
  <c r="H4237" i="2"/>
  <c r="I4237" i="2" s="1"/>
  <c r="H4238" i="2"/>
  <c r="I4238" i="2" s="1"/>
  <c r="H4239" i="2"/>
  <c r="I4239" i="2" s="1"/>
  <c r="H4240" i="2"/>
  <c r="I4240" i="2" s="1"/>
  <c r="H4241" i="2"/>
  <c r="I4241" i="2" s="1"/>
  <c r="H4242" i="2"/>
  <c r="I4242" i="2" s="1"/>
  <c r="H4243" i="2"/>
  <c r="I4243" i="2" s="1"/>
  <c r="H4244" i="2"/>
  <c r="H4245" i="2"/>
  <c r="H4246" i="2"/>
  <c r="I4246" i="2" s="1"/>
  <c r="H4247" i="2"/>
  <c r="I4247" i="2" s="1"/>
  <c r="H4248" i="2"/>
  <c r="I4248" i="2" s="1"/>
  <c r="H4249" i="2"/>
  <c r="I4249" i="2" s="1"/>
  <c r="H4250" i="2"/>
  <c r="I4250" i="2" s="1"/>
  <c r="H4251" i="2"/>
  <c r="I4251" i="2" s="1"/>
  <c r="H4252" i="2"/>
  <c r="I4252" i="2" s="1"/>
  <c r="H4253" i="2"/>
  <c r="I4253" i="2" s="1"/>
  <c r="H4254" i="2"/>
  <c r="I4254" i="2" s="1"/>
  <c r="H4255" i="2"/>
  <c r="I4255" i="2" s="1"/>
  <c r="H4256" i="2"/>
  <c r="H4257" i="2"/>
  <c r="H4258" i="2"/>
  <c r="I4258" i="2" s="1"/>
  <c r="H4259" i="2"/>
  <c r="I4259" i="2" s="1"/>
  <c r="H4260" i="2"/>
  <c r="I4260" i="2" s="1"/>
  <c r="H4261" i="2"/>
  <c r="I4261" i="2" s="1"/>
  <c r="H4262" i="2"/>
  <c r="I4262" i="2" s="1"/>
  <c r="H4263" i="2"/>
  <c r="I4263" i="2" s="1"/>
  <c r="H4264" i="2"/>
  <c r="I4264" i="2" s="1"/>
  <c r="H4265" i="2"/>
  <c r="I4265" i="2" s="1"/>
  <c r="H4266" i="2"/>
  <c r="I4266" i="2" s="1"/>
  <c r="H4267" i="2"/>
  <c r="I4267" i="2" s="1"/>
  <c r="H4268" i="2"/>
  <c r="H4269" i="2"/>
  <c r="I4269" i="2" s="1"/>
  <c r="H4270" i="2"/>
  <c r="I4270" i="2" s="1"/>
  <c r="H4271" i="2"/>
  <c r="I4271" i="2" s="1"/>
  <c r="H4272" i="2"/>
  <c r="I4272" i="2" s="1"/>
  <c r="H4273" i="2"/>
  <c r="I4273" i="2" s="1"/>
  <c r="H4274" i="2"/>
  <c r="I4274" i="2" s="1"/>
  <c r="H4275" i="2"/>
  <c r="I4275" i="2" s="1"/>
  <c r="H4276" i="2"/>
  <c r="I4276" i="2" s="1"/>
  <c r="H4277" i="2"/>
  <c r="I4277" i="2" s="1"/>
  <c r="H4278" i="2"/>
  <c r="I4278" i="2" s="1"/>
  <c r="H4279" i="2"/>
  <c r="I4279" i="2" s="1"/>
  <c r="H4280" i="2"/>
  <c r="H4281" i="2"/>
  <c r="H4282" i="2"/>
  <c r="I4282" i="2" s="1"/>
  <c r="H4283" i="2"/>
  <c r="I4283" i="2" s="1"/>
  <c r="H4284" i="2"/>
  <c r="I4284" i="2" s="1"/>
  <c r="H4285" i="2"/>
  <c r="I4285" i="2" s="1"/>
  <c r="H4286" i="2"/>
  <c r="I4286" i="2" s="1"/>
  <c r="H4287" i="2"/>
  <c r="I4287" i="2" s="1"/>
  <c r="H4288" i="2"/>
  <c r="I4288" i="2" s="1"/>
  <c r="H4289" i="2"/>
  <c r="I4289" i="2" s="1"/>
  <c r="H4290" i="2"/>
  <c r="I4290" i="2" s="1"/>
  <c r="H4291" i="2"/>
  <c r="I4291" i="2" s="1"/>
  <c r="H4292" i="2"/>
  <c r="H4293" i="2"/>
  <c r="H4294" i="2"/>
  <c r="I4294" i="2" s="1"/>
  <c r="H4295" i="2"/>
  <c r="I4295" i="2" s="1"/>
  <c r="H4296" i="2"/>
  <c r="I4296" i="2" s="1"/>
  <c r="H4297" i="2"/>
  <c r="I4297" i="2" s="1"/>
  <c r="H4298" i="2"/>
  <c r="I4298" i="2" s="1"/>
  <c r="H4299" i="2"/>
  <c r="I4299" i="2" s="1"/>
  <c r="H4300" i="2"/>
  <c r="I4300" i="2" s="1"/>
  <c r="H4301" i="2"/>
  <c r="I4301" i="2" s="1"/>
  <c r="H4302" i="2"/>
  <c r="I4302" i="2" s="1"/>
  <c r="H4303" i="2"/>
  <c r="I4303" i="2" s="1"/>
  <c r="H4304" i="2"/>
  <c r="H4305" i="2"/>
  <c r="I4305" i="2" s="1"/>
  <c r="H4306" i="2"/>
  <c r="I4306" i="2" s="1"/>
  <c r="H4307" i="2"/>
  <c r="H4308" i="2"/>
  <c r="I4308" i="2" s="1"/>
  <c r="H4309" i="2"/>
  <c r="I4309" i="2" s="1"/>
  <c r="H4310" i="2"/>
  <c r="I4310" i="2" s="1"/>
  <c r="H4311" i="2"/>
  <c r="I4311" i="2" s="1"/>
  <c r="H4312" i="2"/>
  <c r="I4312" i="2" s="1"/>
  <c r="H4313" i="2"/>
  <c r="I4313" i="2" s="1"/>
  <c r="H4314" i="2"/>
  <c r="I4314" i="2" s="1"/>
  <c r="H4315" i="2"/>
  <c r="I4315" i="2" s="1"/>
  <c r="H4316" i="2"/>
  <c r="H4317" i="2"/>
  <c r="H4318" i="2"/>
  <c r="I4318" i="2" s="1"/>
  <c r="H4319" i="2"/>
  <c r="I4319" i="2" s="1"/>
  <c r="H4320" i="2"/>
  <c r="I4320" i="2" s="1"/>
  <c r="H4321" i="2"/>
  <c r="I4321" i="2" s="1"/>
  <c r="H4322" i="2"/>
  <c r="I4322" i="2" s="1"/>
  <c r="H4323" i="2"/>
  <c r="I4323" i="2" s="1"/>
  <c r="H4324" i="2"/>
  <c r="I4324" i="2" s="1"/>
  <c r="H4325" i="2"/>
  <c r="I4325" i="2" s="1"/>
  <c r="H4326" i="2"/>
  <c r="I4326" i="2" s="1"/>
  <c r="H4327" i="2"/>
  <c r="I4327" i="2" s="1"/>
  <c r="H4328" i="2"/>
  <c r="H4329" i="2"/>
  <c r="I4329" i="2" s="1"/>
  <c r="H4330" i="2"/>
  <c r="I4330" i="2" s="1"/>
  <c r="H4331" i="2"/>
  <c r="I4331" i="2" s="1"/>
  <c r="H4332" i="2"/>
  <c r="I4332" i="2" s="1"/>
  <c r="H4333" i="2"/>
  <c r="I4333" i="2" s="1"/>
  <c r="H4334" i="2"/>
  <c r="I4334" i="2" s="1"/>
  <c r="H4335" i="2"/>
  <c r="I4335" i="2" s="1"/>
  <c r="H4336" i="2"/>
  <c r="I4336" i="2" s="1"/>
  <c r="H4337" i="2"/>
  <c r="I4337" i="2" s="1"/>
  <c r="H4338" i="2"/>
  <c r="I4338" i="2" s="1"/>
  <c r="H4339" i="2"/>
  <c r="I4339" i="2" s="1"/>
  <c r="H4340" i="2"/>
  <c r="I4340" i="2" s="1"/>
  <c r="H4341" i="2"/>
  <c r="I4341" i="2" s="1"/>
  <c r="H4342" i="2"/>
  <c r="I4342" i="2" s="1"/>
  <c r="H4343" i="2"/>
  <c r="I4343" i="2" s="1"/>
  <c r="H4344" i="2"/>
  <c r="I4344" i="2" s="1"/>
  <c r="H4345" i="2"/>
  <c r="I4345" i="2" s="1"/>
  <c r="H4346" i="2"/>
  <c r="I4346" i="2" s="1"/>
  <c r="H4347" i="2"/>
  <c r="I4347" i="2" s="1"/>
  <c r="H4348" i="2"/>
  <c r="I4348" i="2" s="1"/>
  <c r="H4349" i="2"/>
  <c r="I4349" i="2" s="1"/>
  <c r="H4350" i="2"/>
  <c r="I4350" i="2" s="1"/>
  <c r="H4351" i="2"/>
  <c r="I4351" i="2" s="1"/>
  <c r="H4352" i="2"/>
  <c r="H4353" i="2"/>
  <c r="I4353" i="2" s="1"/>
  <c r="H4354" i="2"/>
  <c r="I4354" i="2" s="1"/>
  <c r="H4355" i="2"/>
  <c r="I4355" i="2" s="1"/>
  <c r="H4356" i="2"/>
  <c r="I4356" i="2" s="1"/>
  <c r="H4357" i="2"/>
  <c r="I4357" i="2" s="1"/>
  <c r="H4358" i="2"/>
  <c r="I4358" i="2" s="1"/>
  <c r="H4359" i="2"/>
  <c r="I4359" i="2" s="1"/>
  <c r="H4360" i="2"/>
  <c r="I4360" i="2" s="1"/>
  <c r="H4361" i="2"/>
  <c r="I4361" i="2" s="1"/>
  <c r="H4362" i="2"/>
  <c r="I4362" i="2" s="1"/>
  <c r="H4363" i="2"/>
  <c r="I4363" i="2" s="1"/>
  <c r="H4364" i="2"/>
  <c r="I4364" i="2" s="1"/>
  <c r="H4365" i="2"/>
  <c r="I4365" i="2" s="1"/>
  <c r="H4366" i="2"/>
  <c r="I4366" i="2" s="1"/>
  <c r="H4367" i="2"/>
  <c r="I4367" i="2" s="1"/>
  <c r="H4368" i="2"/>
  <c r="I4368" i="2" s="1"/>
  <c r="H4369" i="2"/>
  <c r="I4369" i="2" s="1"/>
  <c r="H4370" i="2"/>
  <c r="I4370" i="2" s="1"/>
  <c r="H4371" i="2"/>
  <c r="I4371" i="2" s="1"/>
  <c r="H4372" i="2"/>
  <c r="I4372" i="2" s="1"/>
  <c r="H4373" i="2"/>
  <c r="I4373" i="2" s="1"/>
  <c r="H4374" i="2"/>
  <c r="I4374" i="2" s="1"/>
  <c r="H4375" i="2"/>
  <c r="I4375" i="2" s="1"/>
  <c r="H4376" i="2"/>
  <c r="H4377" i="2"/>
  <c r="H4378" i="2"/>
  <c r="I4378" i="2" s="1"/>
  <c r="H4379" i="2"/>
  <c r="I4379" i="2" s="1"/>
  <c r="H4380" i="2"/>
  <c r="I4380" i="2" s="1"/>
  <c r="H4381" i="2"/>
  <c r="I4381" i="2" s="1"/>
  <c r="H4382" i="2"/>
  <c r="I4382" i="2" s="1"/>
  <c r="H4383" i="2"/>
  <c r="I4383" i="2" s="1"/>
  <c r="H4384" i="2"/>
  <c r="I4384" i="2" s="1"/>
  <c r="H4385" i="2"/>
  <c r="I4385" i="2" s="1"/>
  <c r="H4386" i="2"/>
  <c r="I4386" i="2" s="1"/>
  <c r="H4387" i="2"/>
  <c r="I4387" i="2" s="1"/>
  <c r="H4388" i="2"/>
  <c r="I4388" i="2" s="1"/>
  <c r="H4389" i="2"/>
  <c r="I4389" i="2" s="1"/>
  <c r="H4390" i="2"/>
  <c r="I4390" i="2" s="1"/>
  <c r="H4391" i="2"/>
  <c r="I4391" i="2" s="1"/>
  <c r="H4392" i="2"/>
  <c r="I4392" i="2" s="1"/>
  <c r="H4393" i="2"/>
  <c r="I4393" i="2" s="1"/>
  <c r="H4394" i="2"/>
  <c r="I4394" i="2" s="1"/>
  <c r="H4395" i="2"/>
  <c r="I4395" i="2" s="1"/>
  <c r="H4396" i="2"/>
  <c r="I4396" i="2" s="1"/>
  <c r="H4397" i="2"/>
  <c r="I4397" i="2" s="1"/>
  <c r="H4398" i="2"/>
  <c r="I4398" i="2" s="1"/>
  <c r="H4399" i="2"/>
  <c r="I4399" i="2" s="1"/>
  <c r="H4400" i="2"/>
  <c r="H4401" i="2"/>
  <c r="H4402" i="2"/>
  <c r="I4402" i="2" s="1"/>
  <c r="H4403" i="2"/>
  <c r="I4403" i="2" s="1"/>
  <c r="H4404" i="2"/>
  <c r="I4404" i="2" s="1"/>
  <c r="H4405" i="2"/>
  <c r="I4405" i="2" s="1"/>
  <c r="H4406" i="2"/>
  <c r="I4406" i="2" s="1"/>
  <c r="H4407" i="2"/>
  <c r="I4407" i="2" s="1"/>
  <c r="H4408" i="2"/>
  <c r="I4408" i="2" s="1"/>
  <c r="H4409" i="2"/>
  <c r="I4409" i="2" s="1"/>
  <c r="H4410" i="2"/>
  <c r="I4410" i="2" s="1"/>
  <c r="H4411" i="2"/>
  <c r="I4411" i="2" s="1"/>
  <c r="H4412" i="2"/>
  <c r="H4413" i="2"/>
  <c r="I4413" i="2" s="1"/>
  <c r="H4414" i="2"/>
  <c r="I4414" i="2" s="1"/>
  <c r="H4415" i="2"/>
  <c r="I4415" i="2" s="1"/>
  <c r="H4416" i="2"/>
  <c r="I4416" i="2" s="1"/>
  <c r="H4417" i="2"/>
  <c r="I4417" i="2" s="1"/>
  <c r="H4418" i="2"/>
  <c r="I4418" i="2" s="1"/>
  <c r="H4419" i="2"/>
  <c r="I4419" i="2" s="1"/>
  <c r="H4420" i="2"/>
  <c r="I4420" i="2" s="1"/>
  <c r="H4421" i="2"/>
  <c r="I4421" i="2" s="1"/>
  <c r="H4422" i="2"/>
  <c r="I4422" i="2" s="1"/>
  <c r="H4423" i="2"/>
  <c r="I4423" i="2" s="1"/>
  <c r="H4424" i="2"/>
  <c r="H4425" i="2"/>
  <c r="H4426" i="2"/>
  <c r="I4426" i="2" s="1"/>
  <c r="H4427" i="2"/>
  <c r="I4427" i="2" s="1"/>
  <c r="H4428" i="2"/>
  <c r="I4428" i="2" s="1"/>
  <c r="H4429" i="2"/>
  <c r="I4429" i="2" s="1"/>
  <c r="H4430" i="2"/>
  <c r="I4430" i="2" s="1"/>
  <c r="H4431" i="2"/>
  <c r="I4431" i="2" s="1"/>
  <c r="H4432" i="2"/>
  <c r="I4432" i="2" s="1"/>
  <c r="H4433" i="2"/>
  <c r="I4433" i="2" s="1"/>
  <c r="H4434" i="2"/>
  <c r="I4434" i="2" s="1"/>
  <c r="H4435" i="2"/>
  <c r="I4435" i="2" s="1"/>
  <c r="H4436" i="2"/>
  <c r="H4437" i="2"/>
  <c r="H4438" i="2"/>
  <c r="I4438" i="2" s="1"/>
  <c r="H4439" i="2"/>
  <c r="I4439" i="2" s="1"/>
  <c r="H4440" i="2"/>
  <c r="I4440" i="2" s="1"/>
  <c r="H4441" i="2"/>
  <c r="I4441" i="2" s="1"/>
  <c r="H4442" i="2"/>
  <c r="I4442" i="2" s="1"/>
  <c r="H4443" i="2"/>
  <c r="I4443" i="2" s="1"/>
  <c r="H4444" i="2"/>
  <c r="I4444" i="2" s="1"/>
  <c r="H4445" i="2"/>
  <c r="I4445" i="2" s="1"/>
  <c r="H4446" i="2"/>
  <c r="I4446" i="2" s="1"/>
  <c r="H4447" i="2"/>
  <c r="I4447" i="2" s="1"/>
  <c r="H4448" i="2"/>
  <c r="H4449" i="2"/>
  <c r="I4449" i="2" s="1"/>
  <c r="H4450" i="2"/>
  <c r="I4450" i="2" s="1"/>
  <c r="H4451" i="2"/>
  <c r="I4451" i="2" s="1"/>
  <c r="H4452" i="2"/>
  <c r="I4452" i="2" s="1"/>
  <c r="H4453" i="2"/>
  <c r="I4453" i="2" s="1"/>
  <c r="H4454" i="2"/>
  <c r="I4454" i="2" s="1"/>
  <c r="H4455" i="2"/>
  <c r="I4455" i="2" s="1"/>
  <c r="H4456" i="2"/>
  <c r="I4456" i="2" s="1"/>
  <c r="H4457" i="2"/>
  <c r="I4457" i="2" s="1"/>
  <c r="H4458" i="2"/>
  <c r="I4458" i="2" s="1"/>
  <c r="H4459" i="2"/>
  <c r="I4459" i="2" s="1"/>
  <c r="H4460" i="2"/>
  <c r="H4461" i="2"/>
  <c r="H4462" i="2"/>
  <c r="I4462" i="2" s="1"/>
  <c r="H4463" i="2"/>
  <c r="I4463" i="2" s="1"/>
  <c r="H4464" i="2"/>
  <c r="I4464" i="2" s="1"/>
  <c r="H4465" i="2"/>
  <c r="I4465" i="2" s="1"/>
  <c r="H4466" i="2"/>
  <c r="I4466" i="2" s="1"/>
  <c r="H4467" i="2"/>
  <c r="I4467" i="2" s="1"/>
  <c r="H4468" i="2"/>
  <c r="I4468" i="2" s="1"/>
  <c r="H4469" i="2"/>
  <c r="I4469" i="2" s="1"/>
  <c r="H4470" i="2"/>
  <c r="I4470" i="2" s="1"/>
  <c r="H4471" i="2"/>
  <c r="I4471" i="2" s="1"/>
  <c r="H4472" i="2"/>
  <c r="H4473" i="2"/>
  <c r="I4473" i="2" s="1"/>
  <c r="H4474" i="2"/>
  <c r="I4474" i="2" s="1"/>
  <c r="H4475" i="2"/>
  <c r="I4475" i="2" s="1"/>
  <c r="H4476" i="2"/>
  <c r="I4476" i="2" s="1"/>
  <c r="H4477" i="2"/>
  <c r="I4477" i="2" s="1"/>
  <c r="H4478" i="2"/>
  <c r="I4478" i="2" s="1"/>
  <c r="H4479" i="2"/>
  <c r="I4479" i="2" s="1"/>
  <c r="H4480" i="2"/>
  <c r="I4480" i="2" s="1"/>
  <c r="H4481" i="2"/>
  <c r="I4481" i="2" s="1"/>
  <c r="H4482" i="2"/>
  <c r="I4482" i="2" s="1"/>
  <c r="H4483" i="2"/>
  <c r="I4483" i="2" s="1"/>
  <c r="H4484" i="2"/>
  <c r="H4485" i="2"/>
  <c r="I4485" i="2" s="1"/>
  <c r="H4486" i="2"/>
  <c r="I4486" i="2" s="1"/>
  <c r="H4487" i="2"/>
  <c r="I4487" i="2" s="1"/>
  <c r="H4488" i="2"/>
  <c r="I4488" i="2" s="1"/>
  <c r="H4489" i="2"/>
  <c r="I4489" i="2" s="1"/>
  <c r="H4490" i="2"/>
  <c r="I4490" i="2" s="1"/>
  <c r="H4491" i="2"/>
  <c r="I4491" i="2" s="1"/>
  <c r="H4492" i="2"/>
  <c r="I4492" i="2" s="1"/>
  <c r="H4493" i="2"/>
  <c r="I4493" i="2" s="1"/>
  <c r="H4494" i="2"/>
  <c r="I4494" i="2" s="1"/>
  <c r="H4495" i="2"/>
  <c r="I4495" i="2" s="1"/>
  <c r="H4496" i="2"/>
  <c r="H4497" i="2"/>
  <c r="H4498" i="2"/>
  <c r="I4498" i="2" s="1"/>
  <c r="H4499" i="2"/>
  <c r="I4499" i="2" s="1"/>
  <c r="H4500" i="2"/>
  <c r="I4500" i="2" s="1"/>
  <c r="H4501" i="2"/>
  <c r="I4501" i="2" s="1"/>
  <c r="H4502" i="2"/>
  <c r="I4502" i="2" s="1"/>
  <c r="H4503" i="2"/>
  <c r="I4503" i="2" s="1"/>
  <c r="H4504" i="2"/>
  <c r="I4504" i="2" s="1"/>
  <c r="H4505" i="2"/>
  <c r="I4505" i="2" s="1"/>
  <c r="H4506" i="2"/>
  <c r="I4506" i="2" s="1"/>
  <c r="H4507" i="2"/>
  <c r="I4507" i="2" s="1"/>
  <c r="H4508" i="2"/>
  <c r="I4508" i="2" s="1"/>
  <c r="H4509" i="2"/>
  <c r="I4509" i="2" s="1"/>
  <c r="H4510" i="2"/>
  <c r="I4510" i="2" s="1"/>
  <c r="H4511" i="2"/>
  <c r="H4512" i="2"/>
  <c r="I4512" i="2" s="1"/>
  <c r="H4513" i="2"/>
  <c r="I4513" i="2" s="1"/>
  <c r="H4514" i="2"/>
  <c r="I4514" i="2" s="1"/>
  <c r="H4515" i="2"/>
  <c r="I4515" i="2" s="1"/>
  <c r="H4516" i="2"/>
  <c r="I4516" i="2" s="1"/>
  <c r="H4517" i="2"/>
  <c r="I4517" i="2" s="1"/>
  <c r="H4518" i="2"/>
  <c r="I4518" i="2" s="1"/>
  <c r="H4519" i="2"/>
  <c r="I4519" i="2" s="1"/>
  <c r="H4520" i="2"/>
  <c r="I4520" i="2" s="1"/>
  <c r="H4521" i="2"/>
  <c r="H4522" i="2"/>
  <c r="I4522" i="2" s="1"/>
  <c r="H4523" i="2"/>
  <c r="H4524" i="2"/>
  <c r="I4524" i="2" s="1"/>
  <c r="H4525" i="2"/>
  <c r="I4525" i="2" s="1"/>
  <c r="H4526" i="2"/>
  <c r="I4526" i="2" s="1"/>
  <c r="H4527" i="2"/>
  <c r="I4527" i="2" s="1"/>
  <c r="H4528" i="2"/>
  <c r="I4528" i="2" s="1"/>
  <c r="H4529" i="2"/>
  <c r="I4529" i="2" s="1"/>
  <c r="H4530" i="2"/>
  <c r="I4530" i="2" s="1"/>
  <c r="H4531" i="2"/>
  <c r="I4531" i="2" s="1"/>
  <c r="H4532" i="2"/>
  <c r="I4532" i="2" s="1"/>
  <c r="H4533" i="2"/>
  <c r="I4533" i="2" s="1"/>
  <c r="H4534" i="2"/>
  <c r="I4534" i="2" s="1"/>
  <c r="H4535" i="2"/>
  <c r="I4535" i="2" s="1"/>
  <c r="H4536" i="2"/>
  <c r="I4536" i="2" s="1"/>
  <c r="H4537" i="2"/>
  <c r="I4537" i="2" s="1"/>
  <c r="H4538" i="2"/>
  <c r="I4538" i="2" s="1"/>
  <c r="H4539" i="2"/>
  <c r="I4539" i="2" s="1"/>
  <c r="H4540" i="2"/>
  <c r="I4540" i="2" s="1"/>
  <c r="H4541" i="2"/>
  <c r="I4541" i="2" s="1"/>
  <c r="H4542" i="2"/>
  <c r="I4542" i="2" s="1"/>
  <c r="H4543" i="2"/>
  <c r="I4543" i="2" s="1"/>
  <c r="H4544" i="2"/>
  <c r="I4544" i="2" s="1"/>
  <c r="H4545" i="2"/>
  <c r="I4545" i="2" s="1"/>
  <c r="H4546" i="2"/>
  <c r="I4546" i="2" s="1"/>
  <c r="H4547" i="2"/>
  <c r="I4547" i="2" s="1"/>
  <c r="H4548" i="2"/>
  <c r="I4548" i="2" s="1"/>
  <c r="H4549" i="2"/>
  <c r="I4549" i="2" s="1"/>
  <c r="H4550" i="2"/>
  <c r="I4550" i="2" s="1"/>
  <c r="H4551" i="2"/>
  <c r="I4551" i="2" s="1"/>
  <c r="H4552" i="2"/>
  <c r="I4552" i="2" s="1"/>
  <c r="H4553" i="2"/>
  <c r="I4553" i="2" s="1"/>
  <c r="H4554" i="2"/>
  <c r="I4554" i="2" s="1"/>
  <c r="H4555" i="2"/>
  <c r="I4555" i="2" s="1"/>
  <c r="H4556" i="2"/>
  <c r="H4557" i="2"/>
  <c r="I4557" i="2" s="1"/>
  <c r="H4558" i="2"/>
  <c r="I4558" i="2" s="1"/>
  <c r="H4559" i="2"/>
  <c r="I4559" i="2" s="1"/>
  <c r="H4560" i="2"/>
  <c r="I4560" i="2" s="1"/>
  <c r="H4561" i="2"/>
  <c r="I4561" i="2" s="1"/>
  <c r="H4562" i="2"/>
  <c r="I4562" i="2" s="1"/>
  <c r="H4563" i="2"/>
  <c r="I4563" i="2" s="1"/>
  <c r="H4564" i="2"/>
  <c r="I4564" i="2" s="1"/>
  <c r="H4565" i="2"/>
  <c r="I4565" i="2" s="1"/>
  <c r="H4566" i="2"/>
  <c r="I4566" i="2" s="1"/>
  <c r="H4567" i="2"/>
  <c r="I4567" i="2" s="1"/>
  <c r="H4568" i="2"/>
  <c r="I4568" i="2" s="1"/>
  <c r="H4569" i="2"/>
  <c r="H4570" i="2"/>
  <c r="I4570" i="2" s="1"/>
  <c r="H4571" i="2"/>
  <c r="I4571" i="2" s="1"/>
  <c r="H4572" i="2"/>
  <c r="I4572" i="2" s="1"/>
  <c r="H4573" i="2"/>
  <c r="I4573" i="2" s="1"/>
  <c r="H4574" i="2"/>
  <c r="I4574" i="2" s="1"/>
  <c r="H4575" i="2"/>
  <c r="I4575" i="2" s="1"/>
  <c r="H4576" i="2"/>
  <c r="I4576" i="2" s="1"/>
  <c r="H4577" i="2"/>
  <c r="I4577" i="2" s="1"/>
  <c r="H4578" i="2"/>
  <c r="I4578" i="2" s="1"/>
  <c r="H4579" i="2"/>
  <c r="I4579" i="2" s="1"/>
  <c r="H4580" i="2"/>
  <c r="I4580" i="2" s="1"/>
  <c r="H4581" i="2"/>
  <c r="I4581" i="2" s="1"/>
  <c r="H4582" i="2"/>
  <c r="I4582" i="2" s="1"/>
  <c r="H4583" i="2"/>
  <c r="I4583" i="2" s="1"/>
  <c r="H4584" i="2"/>
  <c r="I4584" i="2" s="1"/>
  <c r="H4585" i="2"/>
  <c r="I4585" i="2" s="1"/>
  <c r="H4586" i="2"/>
  <c r="I4586" i="2" s="1"/>
  <c r="H4587" i="2"/>
  <c r="I4587" i="2" s="1"/>
  <c r="H4588" i="2"/>
  <c r="I4588" i="2" s="1"/>
  <c r="H4589" i="2"/>
  <c r="I4589" i="2" s="1"/>
  <c r="H4590" i="2"/>
  <c r="I4590" i="2" s="1"/>
  <c r="H4591" i="2"/>
  <c r="I4591" i="2" s="1"/>
  <c r="H4592" i="2"/>
  <c r="H4593" i="2"/>
  <c r="H4594" i="2"/>
  <c r="I4594" i="2" s="1"/>
  <c r="H4595" i="2"/>
  <c r="I4595" i="2" s="1"/>
  <c r="H4596" i="2"/>
  <c r="I4596" i="2" s="1"/>
  <c r="H4597" i="2"/>
  <c r="I4597" i="2" s="1"/>
  <c r="H4598" i="2"/>
  <c r="I4598" i="2" s="1"/>
  <c r="H4599" i="2"/>
  <c r="I4599" i="2" s="1"/>
  <c r="H4600" i="2"/>
  <c r="I4600" i="2" s="1"/>
  <c r="H4601" i="2"/>
  <c r="I4601" i="2" s="1"/>
  <c r="H4602" i="2"/>
  <c r="I4602" i="2" s="1"/>
  <c r="H4603" i="2"/>
  <c r="I4603" i="2" s="1"/>
  <c r="H4604" i="2"/>
  <c r="I4604" i="2" s="1"/>
  <c r="H4605" i="2"/>
  <c r="H4606" i="2"/>
  <c r="I4606" i="2" s="1"/>
  <c r="H4607" i="2"/>
  <c r="I4607" i="2" s="1"/>
  <c r="H4608" i="2"/>
  <c r="I4608" i="2" s="1"/>
  <c r="H4609" i="2"/>
  <c r="I4609" i="2" s="1"/>
  <c r="H4610" i="2"/>
  <c r="I4610" i="2" s="1"/>
  <c r="H4611" i="2"/>
  <c r="I4611" i="2" s="1"/>
  <c r="H4612" i="2"/>
  <c r="I4612" i="2" s="1"/>
  <c r="H4613" i="2"/>
  <c r="I4613" i="2" s="1"/>
  <c r="H4614" i="2"/>
  <c r="I4614" i="2" s="1"/>
  <c r="H4615" i="2"/>
  <c r="I4615" i="2" s="1"/>
  <c r="H4616" i="2"/>
  <c r="I4616" i="2" s="1"/>
  <c r="H4617" i="2"/>
  <c r="H4618" i="2"/>
  <c r="I4618" i="2" s="1"/>
  <c r="H4619" i="2"/>
  <c r="I4619" i="2" s="1"/>
  <c r="H4620" i="2"/>
  <c r="I4620" i="2" s="1"/>
  <c r="H4621" i="2"/>
  <c r="I4621" i="2" s="1"/>
  <c r="H4622" i="2"/>
  <c r="I4622" i="2" s="1"/>
  <c r="H4623" i="2"/>
  <c r="I4623" i="2" s="1"/>
  <c r="H4624" i="2"/>
  <c r="I4624" i="2" s="1"/>
  <c r="H4625" i="2"/>
  <c r="I4625" i="2" s="1"/>
  <c r="H4626" i="2"/>
  <c r="I4626" i="2" s="1"/>
  <c r="H4627" i="2"/>
  <c r="I4627" i="2" s="1"/>
  <c r="H4628" i="2"/>
  <c r="I4628" i="2" s="1"/>
  <c r="H4629" i="2"/>
  <c r="I4629" i="2" s="1"/>
  <c r="H4630" i="2"/>
  <c r="I4630" i="2" s="1"/>
  <c r="H4631" i="2"/>
  <c r="I4631" i="2" s="1"/>
  <c r="H4632" i="2"/>
  <c r="I4632" i="2" s="1"/>
  <c r="H4633" i="2"/>
  <c r="I4633" i="2" s="1"/>
  <c r="H4634" i="2"/>
  <c r="I4634" i="2" s="1"/>
  <c r="H4635" i="2"/>
  <c r="I4635" i="2" s="1"/>
  <c r="H4636" i="2"/>
  <c r="I4636" i="2" s="1"/>
  <c r="H4637" i="2"/>
  <c r="I4637" i="2" s="1"/>
  <c r="H4638" i="2"/>
  <c r="I4638" i="2" s="1"/>
  <c r="H4639" i="2"/>
  <c r="I4639" i="2" s="1"/>
  <c r="H4640" i="2"/>
  <c r="I4640" i="2" s="1"/>
  <c r="H4641" i="2"/>
  <c r="H4642" i="2"/>
  <c r="I4642" i="2" s="1"/>
  <c r="H4643" i="2"/>
  <c r="I4643" i="2" s="1"/>
  <c r="H4644" i="2"/>
  <c r="I4644" i="2" s="1"/>
  <c r="H4645" i="2"/>
  <c r="I4645" i="2" s="1"/>
  <c r="H4646" i="2"/>
  <c r="I4646" i="2" s="1"/>
  <c r="H4647" i="2"/>
  <c r="I4647" i="2" s="1"/>
  <c r="H4648" i="2"/>
  <c r="I4648" i="2" s="1"/>
  <c r="H4649" i="2"/>
  <c r="I4649" i="2" s="1"/>
  <c r="H4650" i="2"/>
  <c r="I4650" i="2" s="1"/>
  <c r="H4651" i="2"/>
  <c r="I4651" i="2" s="1"/>
  <c r="H4652" i="2"/>
  <c r="H4653" i="2"/>
  <c r="I4653" i="2" s="1"/>
  <c r="H4654" i="2"/>
  <c r="I4654" i="2" s="1"/>
  <c r="H4655" i="2"/>
  <c r="I4655" i="2" s="1"/>
  <c r="H4656" i="2"/>
  <c r="I4656" i="2" s="1"/>
  <c r="H4657" i="2"/>
  <c r="I4657" i="2" s="1"/>
  <c r="H4658" i="2"/>
  <c r="I4658" i="2" s="1"/>
  <c r="H4659" i="2"/>
  <c r="I4659" i="2" s="1"/>
  <c r="H4660" i="2"/>
  <c r="I4660" i="2" s="1"/>
  <c r="H4661" i="2"/>
  <c r="I4661" i="2" s="1"/>
  <c r="H4662" i="2"/>
  <c r="I4662" i="2" s="1"/>
  <c r="H4663" i="2"/>
  <c r="I4663" i="2" s="1"/>
  <c r="H4664" i="2"/>
  <c r="I4664" i="2" s="1"/>
  <c r="H4665" i="2"/>
  <c r="I4665" i="2" s="1"/>
  <c r="H4666" i="2"/>
  <c r="I4666" i="2" s="1"/>
  <c r="H4667" i="2"/>
  <c r="I4667" i="2" s="1"/>
  <c r="H4668" i="2"/>
  <c r="I4668" i="2" s="1"/>
  <c r="H4669" i="2"/>
  <c r="I4669" i="2" s="1"/>
  <c r="H4670" i="2"/>
  <c r="I4670" i="2" s="1"/>
  <c r="H4671" i="2"/>
  <c r="I4671" i="2" s="1"/>
  <c r="H4672" i="2"/>
  <c r="I4672" i="2" s="1"/>
  <c r="H4673" i="2"/>
  <c r="I4673" i="2" s="1"/>
  <c r="H4674" i="2"/>
  <c r="I4674" i="2" s="1"/>
  <c r="H4675" i="2"/>
  <c r="I4675" i="2" s="1"/>
  <c r="H4676" i="2"/>
  <c r="I4676" i="2" s="1"/>
  <c r="H4677" i="2"/>
  <c r="I4677" i="2" s="1"/>
  <c r="H4678" i="2"/>
  <c r="I4678" i="2" s="1"/>
  <c r="H4679" i="2"/>
  <c r="I4679" i="2" s="1"/>
  <c r="H4680" i="2"/>
  <c r="I4680" i="2" s="1"/>
  <c r="H4681" i="2"/>
  <c r="I4681" i="2" s="1"/>
  <c r="H4682" i="2"/>
  <c r="I4682" i="2" s="1"/>
  <c r="H4683" i="2"/>
  <c r="I4683" i="2" s="1"/>
  <c r="H4684" i="2"/>
  <c r="I4684" i="2" s="1"/>
  <c r="H4685" i="2"/>
  <c r="I4685" i="2" s="1"/>
  <c r="H4686" i="2"/>
  <c r="I4686" i="2" s="1"/>
  <c r="H4687" i="2"/>
  <c r="I4687" i="2" s="1"/>
  <c r="H4688" i="2"/>
  <c r="H4689" i="2"/>
  <c r="H4690" i="2"/>
  <c r="I4690" i="2" s="1"/>
  <c r="H4691" i="2"/>
  <c r="I4691" i="2" s="1"/>
  <c r="H4692" i="2"/>
  <c r="I4692" i="2" s="1"/>
  <c r="H4693" i="2"/>
  <c r="I4693" i="2" s="1"/>
  <c r="H4694" i="2"/>
  <c r="I4694" i="2" s="1"/>
  <c r="H4695" i="2"/>
  <c r="I4695" i="2" s="1"/>
  <c r="H4696" i="2"/>
  <c r="I4696" i="2" s="1"/>
  <c r="H4697" i="2"/>
  <c r="I4697" i="2" s="1"/>
  <c r="H4698" i="2"/>
  <c r="I4698" i="2" s="1"/>
  <c r="H4699" i="2"/>
  <c r="I4699" i="2" s="1"/>
  <c r="H4700" i="2"/>
  <c r="H4701" i="2"/>
  <c r="H4702" i="2"/>
  <c r="H4703" i="2"/>
  <c r="I4703" i="2" s="1"/>
  <c r="H4704" i="2"/>
  <c r="I4704" i="2" s="1"/>
  <c r="H4705" i="2"/>
  <c r="I4705" i="2" s="1"/>
  <c r="H4706" i="2"/>
  <c r="I4706" i="2" s="1"/>
  <c r="H4707" i="2"/>
  <c r="I4707" i="2" s="1"/>
  <c r="H4708" i="2"/>
  <c r="I4708" i="2" s="1"/>
  <c r="H4709" i="2"/>
  <c r="I4709" i="2" s="1"/>
  <c r="H4710" i="2"/>
  <c r="I4710" i="2" s="1"/>
  <c r="H4711" i="2"/>
  <c r="I4711" i="2" s="1"/>
  <c r="H4712" i="2"/>
  <c r="I4712" i="2" s="1"/>
  <c r="H4713" i="2"/>
  <c r="H4714" i="2"/>
  <c r="I4714" i="2" s="1"/>
  <c r="H4715" i="2"/>
  <c r="I4715" i="2" s="1"/>
  <c r="H4716" i="2"/>
  <c r="I4716" i="2" s="1"/>
  <c r="H4717" i="2"/>
  <c r="I4717" i="2" s="1"/>
  <c r="H4718" i="2"/>
  <c r="I4718" i="2" s="1"/>
  <c r="H4719" i="2"/>
  <c r="I4719" i="2" s="1"/>
  <c r="H4720" i="2"/>
  <c r="I4720" i="2" s="1"/>
  <c r="H4721" i="2"/>
  <c r="I4721" i="2" s="1"/>
  <c r="H4722" i="2"/>
  <c r="I4722" i="2" s="1"/>
  <c r="H4723" i="2"/>
  <c r="I4723" i="2" s="1"/>
  <c r="H4724" i="2"/>
  <c r="I4724" i="2" s="1"/>
  <c r="H4725" i="2"/>
  <c r="H4726" i="2"/>
  <c r="I4726" i="2" s="1"/>
  <c r="H4727" i="2"/>
  <c r="I4727" i="2" s="1"/>
  <c r="H4728" i="2"/>
  <c r="I4728" i="2" s="1"/>
  <c r="H4729" i="2"/>
  <c r="I4729" i="2" s="1"/>
  <c r="H4730" i="2"/>
  <c r="I4730" i="2" s="1"/>
  <c r="H4731" i="2"/>
  <c r="I4731" i="2" s="1"/>
  <c r="H4732" i="2"/>
  <c r="I4732" i="2" s="1"/>
  <c r="H4733" i="2"/>
  <c r="I4733" i="2" s="1"/>
  <c r="H4734" i="2"/>
  <c r="I4734" i="2" s="1"/>
  <c r="H4735" i="2"/>
  <c r="I4735" i="2" s="1"/>
  <c r="H4736" i="2"/>
  <c r="H4737" i="2"/>
  <c r="I4737" i="2" s="1"/>
  <c r="H4738" i="2"/>
  <c r="I4738" i="2" s="1"/>
  <c r="H4739" i="2"/>
  <c r="I4739" i="2" s="1"/>
  <c r="H4740" i="2"/>
  <c r="I4740" i="2" s="1"/>
  <c r="H4741" i="2"/>
  <c r="I4741" i="2" s="1"/>
  <c r="H4742" i="2"/>
  <c r="I4742" i="2" s="1"/>
  <c r="H4743" i="2"/>
  <c r="I4743" i="2" s="1"/>
  <c r="H4744" i="2"/>
  <c r="I4744" i="2" s="1"/>
  <c r="H4745" i="2"/>
  <c r="I4745" i="2" s="1"/>
  <c r="H4746" i="2"/>
  <c r="I4746" i="2" s="1"/>
  <c r="H4747" i="2"/>
  <c r="I4747" i="2" s="1"/>
  <c r="H4748" i="2"/>
  <c r="H4749" i="2"/>
  <c r="I4749" i="2" s="1"/>
  <c r="H4750" i="2"/>
  <c r="I4750" i="2" s="1"/>
  <c r="H4751" i="2"/>
  <c r="I4751" i="2" s="1"/>
  <c r="H4752" i="2"/>
  <c r="I4752" i="2" s="1"/>
  <c r="H4753" i="2"/>
  <c r="I4753" i="2" s="1"/>
  <c r="H4754" i="2"/>
  <c r="I4754" i="2" s="1"/>
  <c r="H4755" i="2"/>
  <c r="I4755" i="2" s="1"/>
  <c r="H4756" i="2"/>
  <c r="I4756" i="2" s="1"/>
  <c r="H4757" i="2"/>
  <c r="I4757" i="2" s="1"/>
  <c r="H4758" i="2"/>
  <c r="I4758" i="2" s="1"/>
  <c r="H4759" i="2"/>
  <c r="I4759" i="2" s="1"/>
  <c r="H4760" i="2"/>
  <c r="I4760" i="2" s="1"/>
  <c r="H4761" i="2"/>
  <c r="I4761" i="2" s="1"/>
  <c r="H4762" i="2"/>
  <c r="I4762" i="2" s="1"/>
  <c r="H4763" i="2"/>
  <c r="I4763" i="2" s="1"/>
  <c r="H4764" i="2"/>
  <c r="I4764" i="2" s="1"/>
  <c r="H4765" i="2"/>
  <c r="I4765" i="2" s="1"/>
  <c r="H4766" i="2"/>
  <c r="I4766" i="2" s="1"/>
  <c r="H4767" i="2"/>
  <c r="I4767" i="2" s="1"/>
  <c r="H4768" i="2"/>
  <c r="I4768" i="2" s="1"/>
  <c r="H4769" i="2"/>
  <c r="I4769" i="2" s="1"/>
  <c r="H4770" i="2"/>
  <c r="I4770" i="2" s="1"/>
  <c r="H4771" i="2"/>
  <c r="I4771" i="2" s="1"/>
  <c r="H4772" i="2"/>
  <c r="H4773" i="2"/>
  <c r="H4774" i="2"/>
  <c r="I4774" i="2" s="1"/>
  <c r="H4775" i="2"/>
  <c r="I4775" i="2" s="1"/>
  <c r="H4776" i="2"/>
  <c r="I4776" i="2" s="1"/>
  <c r="H4777" i="2"/>
  <c r="I4777" i="2" s="1"/>
  <c r="H4778" i="2"/>
  <c r="I4778" i="2" s="1"/>
  <c r="H4779" i="2"/>
  <c r="I4779" i="2" s="1"/>
  <c r="H4780" i="2"/>
  <c r="I4780" i="2" s="1"/>
  <c r="H4781" i="2"/>
  <c r="I4781" i="2" s="1"/>
  <c r="H4782" i="2"/>
  <c r="I4782" i="2" s="1"/>
  <c r="H4783" i="2"/>
  <c r="I4783" i="2" s="1"/>
  <c r="H4784" i="2"/>
  <c r="H4785" i="2"/>
  <c r="H4786" i="2"/>
  <c r="I4786" i="2" s="1"/>
  <c r="H4787" i="2"/>
  <c r="H4788" i="2"/>
  <c r="I4788" i="2" s="1"/>
  <c r="H4789" i="2"/>
  <c r="I4789" i="2" s="1"/>
  <c r="H4790" i="2"/>
  <c r="I4790" i="2" s="1"/>
  <c r="H4791" i="2"/>
  <c r="I4791" i="2" s="1"/>
  <c r="H4792" i="2"/>
  <c r="I4792" i="2" s="1"/>
  <c r="H4793" i="2"/>
  <c r="I4793" i="2" s="1"/>
  <c r="H4794" i="2"/>
  <c r="I4794" i="2" s="1"/>
  <c r="H4795" i="2"/>
  <c r="I4795" i="2" s="1"/>
  <c r="H4796" i="2"/>
  <c r="H4797" i="2"/>
  <c r="H4798" i="2"/>
  <c r="I4798" i="2" s="1"/>
  <c r="H4799" i="2"/>
  <c r="I4799" i="2" s="1"/>
  <c r="H4800" i="2"/>
  <c r="I4800" i="2" s="1"/>
  <c r="H4801" i="2"/>
  <c r="I4801" i="2" s="1"/>
  <c r="H4802" i="2"/>
  <c r="I4802" i="2" s="1"/>
  <c r="H4803" i="2"/>
  <c r="I4803" i="2" s="1"/>
  <c r="H4804" i="2"/>
  <c r="I4804" i="2" s="1"/>
  <c r="H4805" i="2"/>
  <c r="I4805" i="2" s="1"/>
  <c r="H4806" i="2"/>
  <c r="I4806" i="2" s="1"/>
  <c r="H4807" i="2"/>
  <c r="I4807" i="2" s="1"/>
  <c r="H4808" i="2"/>
  <c r="I4808" i="2" s="1"/>
  <c r="H4809" i="2"/>
  <c r="I4809" i="2" s="1"/>
  <c r="H4810" i="2"/>
  <c r="I4810" i="2" s="1"/>
  <c r="H4811" i="2"/>
  <c r="I4811" i="2" s="1"/>
  <c r="H4812" i="2"/>
  <c r="I4812" i="2" s="1"/>
  <c r="H4813" i="2"/>
  <c r="I4813" i="2" s="1"/>
  <c r="H4814" i="2"/>
  <c r="I4814" i="2" s="1"/>
  <c r="H4815" i="2"/>
  <c r="I4815" i="2" s="1"/>
  <c r="H4816" i="2"/>
  <c r="I4816" i="2" s="1"/>
  <c r="H4817" i="2"/>
  <c r="I4817" i="2" s="1"/>
  <c r="H4818" i="2"/>
  <c r="I4818" i="2" s="1"/>
  <c r="H4819" i="2"/>
  <c r="I4819" i="2" s="1"/>
  <c r="H4820" i="2"/>
  <c r="I4820" i="2" s="1"/>
  <c r="H4821" i="2"/>
  <c r="I4821" i="2" s="1"/>
  <c r="H4822" i="2"/>
  <c r="I4822" i="2" s="1"/>
  <c r="H4823" i="2"/>
  <c r="I4823" i="2" s="1"/>
  <c r="H4824" i="2"/>
  <c r="I4824" i="2" s="1"/>
  <c r="H4825" i="2"/>
  <c r="I4825" i="2" s="1"/>
  <c r="H4826" i="2"/>
  <c r="I4826" i="2" s="1"/>
  <c r="H4827" i="2"/>
  <c r="I4827" i="2" s="1"/>
  <c r="H4828" i="2"/>
  <c r="I4828" i="2" s="1"/>
  <c r="H4829" i="2"/>
  <c r="I4829" i="2" s="1"/>
  <c r="H4830" i="2"/>
  <c r="I4830" i="2" s="1"/>
  <c r="H4831" i="2"/>
  <c r="I4831" i="2" s="1"/>
  <c r="H4832" i="2"/>
  <c r="H4833" i="2"/>
  <c r="I4833" i="2" s="1"/>
  <c r="H4834" i="2"/>
  <c r="I4834" i="2" s="1"/>
  <c r="H4835" i="2"/>
  <c r="I4835" i="2" s="1"/>
  <c r="H4836" i="2"/>
  <c r="I4836" i="2" s="1"/>
  <c r="H4837" i="2"/>
  <c r="I4837" i="2" s="1"/>
  <c r="H4838" i="2"/>
  <c r="I4838" i="2" s="1"/>
  <c r="H4839" i="2"/>
  <c r="I4839" i="2" s="1"/>
  <c r="H4840" i="2"/>
  <c r="I4840" i="2" s="1"/>
  <c r="H4841" i="2"/>
  <c r="I4841" i="2" s="1"/>
  <c r="H4842" i="2"/>
  <c r="I4842" i="2" s="1"/>
  <c r="H4843" i="2"/>
  <c r="I4843" i="2" s="1"/>
  <c r="H4844" i="2"/>
  <c r="H4845" i="2"/>
  <c r="I4845" i="2" s="1"/>
  <c r="H4846" i="2"/>
  <c r="I4846" i="2" s="1"/>
  <c r="H4847" i="2"/>
  <c r="I4847" i="2" s="1"/>
  <c r="H4848" i="2"/>
  <c r="I4848" i="2" s="1"/>
  <c r="H4849" i="2"/>
  <c r="I4849" i="2" s="1"/>
  <c r="H4850" i="2"/>
  <c r="I4850" i="2" s="1"/>
  <c r="H4851" i="2"/>
  <c r="I4851" i="2" s="1"/>
  <c r="H4852" i="2"/>
  <c r="I4852" i="2" s="1"/>
  <c r="H4853" i="2"/>
  <c r="I4853" i="2" s="1"/>
  <c r="H4854" i="2"/>
  <c r="I4854" i="2" s="1"/>
  <c r="H4855" i="2"/>
  <c r="I4855" i="2" s="1"/>
  <c r="H4856" i="2"/>
  <c r="I4856" i="2" s="1"/>
  <c r="H4857" i="2"/>
  <c r="I4857" i="2" s="1"/>
  <c r="H4858" i="2"/>
  <c r="I4858" i="2" s="1"/>
  <c r="H4859" i="2"/>
  <c r="I4859" i="2" s="1"/>
  <c r="H4860" i="2"/>
  <c r="I4860" i="2" s="1"/>
  <c r="H4861" i="2"/>
  <c r="I4861" i="2" s="1"/>
  <c r="H4862" i="2"/>
  <c r="I4862" i="2" s="1"/>
  <c r="H4863" i="2"/>
  <c r="I4863" i="2" s="1"/>
  <c r="H4864" i="2"/>
  <c r="I4864" i="2" s="1"/>
  <c r="H4865" i="2"/>
  <c r="I4865" i="2" s="1"/>
  <c r="H4866" i="2"/>
  <c r="I4866" i="2" s="1"/>
  <c r="H4867" i="2"/>
  <c r="I4867" i="2" s="1"/>
  <c r="H4868" i="2"/>
  <c r="H4869" i="2"/>
  <c r="I4869" i="2" s="1"/>
  <c r="H4870" i="2"/>
  <c r="I4870" i="2" s="1"/>
  <c r="H4871" i="2"/>
  <c r="H4872" i="2"/>
  <c r="I4872" i="2" s="1"/>
  <c r="H4873" i="2"/>
  <c r="I4873" i="2" s="1"/>
  <c r="H4874" i="2"/>
  <c r="I4874" i="2" s="1"/>
  <c r="H4875" i="2"/>
  <c r="I4875" i="2" s="1"/>
  <c r="H4876" i="2"/>
  <c r="I4876" i="2" s="1"/>
  <c r="H4877" i="2"/>
  <c r="I4877" i="2" s="1"/>
  <c r="H4878" i="2"/>
  <c r="I4878" i="2" s="1"/>
  <c r="H4879" i="2"/>
  <c r="I4879" i="2" s="1"/>
  <c r="H4880" i="2"/>
  <c r="H4881" i="2"/>
  <c r="H4882" i="2"/>
  <c r="I4882" i="2" s="1"/>
  <c r="H4883" i="2"/>
  <c r="I4883" i="2" s="1"/>
  <c r="H4884" i="2"/>
  <c r="I4884" i="2" s="1"/>
  <c r="H4885" i="2"/>
  <c r="I4885" i="2" s="1"/>
  <c r="H4886" i="2"/>
  <c r="I4886" i="2" s="1"/>
  <c r="H4887" i="2"/>
  <c r="I4887" i="2" s="1"/>
  <c r="H4888" i="2"/>
  <c r="I4888" i="2" s="1"/>
  <c r="H4889" i="2"/>
  <c r="I4889" i="2" s="1"/>
  <c r="H4890" i="2"/>
  <c r="I4890" i="2" s="1"/>
  <c r="H4891" i="2"/>
  <c r="I4891" i="2" s="1"/>
  <c r="H4892" i="2"/>
  <c r="I4892" i="2" s="1"/>
  <c r="H4893" i="2"/>
  <c r="H4894" i="2"/>
  <c r="I4894" i="2" s="1"/>
  <c r="H4895" i="2"/>
  <c r="I4895" i="2" s="1"/>
  <c r="H4896" i="2"/>
  <c r="I4896" i="2" s="1"/>
  <c r="H4897" i="2"/>
  <c r="I4897" i="2" s="1"/>
  <c r="H4898" i="2"/>
  <c r="I4898" i="2" s="1"/>
  <c r="H4899" i="2"/>
  <c r="I4899" i="2" s="1"/>
  <c r="H4900" i="2"/>
  <c r="I4900" i="2" s="1"/>
  <c r="H4901" i="2"/>
  <c r="I4901" i="2" s="1"/>
  <c r="H4902" i="2"/>
  <c r="I4902" i="2" s="1"/>
  <c r="H4903" i="2"/>
  <c r="I4903" i="2" s="1"/>
  <c r="H4904" i="2"/>
  <c r="I4904" i="2" s="1"/>
  <c r="H4905" i="2"/>
  <c r="H4906" i="2"/>
  <c r="I4906" i="2" s="1"/>
  <c r="H4907" i="2"/>
  <c r="I4907" i="2" s="1"/>
  <c r="H4908" i="2"/>
  <c r="I4908" i="2" s="1"/>
  <c r="H4909" i="2"/>
  <c r="I4909" i="2" s="1"/>
  <c r="H4910" i="2"/>
  <c r="I4910" i="2" s="1"/>
  <c r="H4911" i="2"/>
  <c r="I4911" i="2" s="1"/>
  <c r="H4912" i="2"/>
  <c r="I4912" i="2" s="1"/>
  <c r="H4913" i="2"/>
  <c r="I4913" i="2" s="1"/>
  <c r="H4914" i="2"/>
  <c r="I4914" i="2" s="1"/>
  <c r="H4915" i="2"/>
  <c r="I4915" i="2" s="1"/>
  <c r="H4916" i="2"/>
  <c r="H4917" i="2"/>
  <c r="I4917" i="2" s="1"/>
  <c r="H4918" i="2"/>
  <c r="I4918" i="2" s="1"/>
  <c r="H4919" i="2"/>
  <c r="H4920" i="2"/>
  <c r="I4920" i="2" s="1"/>
  <c r="H4921" i="2"/>
  <c r="I4921" i="2" s="1"/>
  <c r="H4922" i="2"/>
  <c r="I4922" i="2" s="1"/>
  <c r="H4923" i="2"/>
  <c r="I4923" i="2" s="1"/>
  <c r="H4924" i="2"/>
  <c r="I4924" i="2" s="1"/>
  <c r="H4925" i="2"/>
  <c r="I4925" i="2" s="1"/>
  <c r="H4926" i="2"/>
  <c r="I4926" i="2" s="1"/>
  <c r="H4927" i="2"/>
  <c r="I4927" i="2" s="1"/>
  <c r="H4928" i="2"/>
  <c r="H4929" i="2"/>
  <c r="H4930" i="2"/>
  <c r="I4930" i="2" s="1"/>
  <c r="H4931" i="2"/>
  <c r="I4931" i="2" s="1"/>
  <c r="H4932" i="2"/>
  <c r="I4932" i="2" s="1"/>
  <c r="H4933" i="2"/>
  <c r="I4933" i="2" s="1"/>
  <c r="H4934" i="2"/>
  <c r="I4934" i="2" s="1"/>
  <c r="H4935" i="2"/>
  <c r="I4935" i="2" s="1"/>
  <c r="H4936" i="2"/>
  <c r="I4936" i="2" s="1"/>
  <c r="H4937" i="2"/>
  <c r="I4937" i="2" s="1"/>
  <c r="H4938" i="2"/>
  <c r="I4938" i="2" s="1"/>
  <c r="H4939" i="2"/>
  <c r="I4939" i="2" s="1"/>
  <c r="H4940" i="2"/>
  <c r="H4941" i="2"/>
  <c r="I4941" i="2" s="1"/>
  <c r="H4942" i="2"/>
  <c r="I4942" i="2" s="1"/>
  <c r="H4943" i="2"/>
  <c r="I4943" i="2" s="1"/>
  <c r="H4944" i="2"/>
  <c r="I4944" i="2" s="1"/>
  <c r="H4945" i="2"/>
  <c r="I4945" i="2" s="1"/>
  <c r="H4946" i="2"/>
  <c r="I4946" i="2" s="1"/>
  <c r="H4947" i="2"/>
  <c r="I4947" i="2" s="1"/>
  <c r="H4948" i="2"/>
  <c r="I4948" i="2" s="1"/>
  <c r="H4949" i="2"/>
  <c r="I4949" i="2" s="1"/>
  <c r="H4950" i="2"/>
  <c r="I4950" i="2" s="1"/>
  <c r="H4951" i="2"/>
  <c r="I4951" i="2" s="1"/>
  <c r="H4952" i="2"/>
  <c r="I4952" i="2" s="1"/>
  <c r="H4953" i="2"/>
  <c r="I4953" i="2" s="1"/>
  <c r="H4954" i="2"/>
  <c r="I4954" i="2" s="1"/>
  <c r="H4955" i="2"/>
  <c r="I4955" i="2" s="1"/>
  <c r="H4956" i="2"/>
  <c r="I4956" i="2" s="1"/>
  <c r="H4957" i="2"/>
  <c r="I4957" i="2" s="1"/>
  <c r="H4958" i="2"/>
  <c r="I4958" i="2" s="1"/>
  <c r="H4959" i="2"/>
  <c r="I4959" i="2" s="1"/>
  <c r="H4960" i="2"/>
  <c r="I4960" i="2" s="1"/>
  <c r="H4961" i="2"/>
  <c r="I4961" i="2" s="1"/>
  <c r="H4962" i="2"/>
  <c r="I4962" i="2" s="1"/>
  <c r="H4963" i="2"/>
  <c r="I4963" i="2" s="1"/>
  <c r="H4964" i="2"/>
  <c r="H4965" i="2"/>
  <c r="H4966" i="2"/>
  <c r="I4966" i="2" s="1"/>
  <c r="H4967" i="2"/>
  <c r="H4968" i="2"/>
  <c r="I4968" i="2" s="1"/>
  <c r="H4969" i="2"/>
  <c r="I4969" i="2" s="1"/>
  <c r="H4970" i="2"/>
  <c r="I4970" i="2" s="1"/>
  <c r="H4971" i="2"/>
  <c r="I4971" i="2" s="1"/>
  <c r="H4972" i="2"/>
  <c r="I4972" i="2" s="1"/>
  <c r="H4973" i="2"/>
  <c r="I4973" i="2" s="1"/>
  <c r="H4974" i="2"/>
  <c r="I4974" i="2" s="1"/>
  <c r="H4975" i="2"/>
  <c r="I4975" i="2" s="1"/>
  <c r="H4976" i="2"/>
  <c r="I4976" i="2" s="1"/>
  <c r="H4977" i="2"/>
  <c r="I4977" i="2" s="1"/>
  <c r="H4978" i="2"/>
  <c r="I4978" i="2" s="1"/>
  <c r="H4979" i="2"/>
  <c r="I4979" i="2" s="1"/>
  <c r="H4980" i="2"/>
  <c r="I4980" i="2" s="1"/>
  <c r="H4981" i="2"/>
  <c r="I4981" i="2" s="1"/>
  <c r="H4982" i="2"/>
  <c r="I4982" i="2" s="1"/>
  <c r="H4983" i="2"/>
  <c r="I4983" i="2" s="1"/>
  <c r="H4984" i="2"/>
  <c r="I4984" i="2" s="1"/>
  <c r="H4985" i="2"/>
  <c r="I4985" i="2" s="1"/>
  <c r="H4986" i="2"/>
  <c r="I4986" i="2" s="1"/>
  <c r="H4987" i="2"/>
  <c r="I4987" i="2" s="1"/>
  <c r="H4988" i="2"/>
  <c r="H4989" i="2"/>
  <c r="I4989" i="2" s="1"/>
  <c r="H4990" i="2"/>
  <c r="I4990" i="2" s="1"/>
  <c r="H4991" i="2"/>
  <c r="I4991" i="2" s="1"/>
  <c r="H4992" i="2"/>
  <c r="I4992" i="2" s="1"/>
  <c r="H4993" i="2"/>
  <c r="I4993" i="2" s="1"/>
  <c r="H4994" i="2"/>
  <c r="I4994" i="2" s="1"/>
  <c r="H4995" i="2"/>
  <c r="I4995" i="2" s="1"/>
  <c r="H4996" i="2"/>
  <c r="I4996" i="2" s="1"/>
  <c r="H4997" i="2"/>
  <c r="I4997" i="2" s="1"/>
  <c r="H4998" i="2"/>
  <c r="I4998" i="2" s="1"/>
  <c r="H4999" i="2"/>
  <c r="I4999" i="2" s="1"/>
  <c r="H5000" i="2"/>
  <c r="I5000" i="2" s="1"/>
  <c r="H5001" i="2"/>
  <c r="I5001" i="2" s="1"/>
  <c r="H5002" i="2"/>
  <c r="I5002" i="2" s="1"/>
  <c r="H5003" i="2"/>
  <c r="I5003" i="2" s="1"/>
  <c r="H5004" i="2"/>
  <c r="I5004" i="2" s="1"/>
  <c r="H5005" i="2"/>
  <c r="I5005" i="2" s="1"/>
  <c r="H5006" i="2"/>
  <c r="I5006" i="2" s="1"/>
  <c r="H5007" i="2"/>
  <c r="I5007" i="2" s="1"/>
  <c r="H5008" i="2"/>
  <c r="I5008" i="2" s="1"/>
  <c r="H5009" i="2"/>
  <c r="I5009" i="2" s="1"/>
  <c r="H5010" i="2"/>
  <c r="I5010" i="2" s="1"/>
  <c r="H5011" i="2"/>
  <c r="I5011" i="2" s="1"/>
  <c r="H5012" i="2"/>
  <c r="I5012" i="2" s="1"/>
  <c r="H5013" i="2"/>
  <c r="H5014" i="2"/>
  <c r="I5014" i="2" s="1"/>
  <c r="H5015" i="2"/>
  <c r="I5015" i="2" s="1"/>
  <c r="H5016" i="2"/>
  <c r="I5016" i="2" s="1"/>
  <c r="H5017" i="2"/>
  <c r="I5017" i="2" s="1"/>
  <c r="H5018" i="2"/>
  <c r="I5018" i="2" s="1"/>
  <c r="H5019" i="2"/>
  <c r="I5019" i="2" s="1"/>
  <c r="H5020" i="2"/>
  <c r="I5020" i="2" s="1"/>
  <c r="H5021" i="2"/>
  <c r="I5021" i="2" s="1"/>
  <c r="H5022" i="2"/>
  <c r="I5022" i="2" s="1"/>
  <c r="H5023" i="2"/>
  <c r="I5023" i="2" s="1"/>
  <c r="H5024" i="2"/>
  <c r="H5025" i="2"/>
  <c r="H5026" i="2"/>
  <c r="I5026" i="2" s="1"/>
  <c r="H5027" i="2"/>
  <c r="H5028" i="2"/>
  <c r="I5028" i="2" s="1"/>
  <c r="H5029" i="2"/>
  <c r="I5029" i="2" s="1"/>
  <c r="H5030" i="2"/>
  <c r="I5030" i="2" s="1"/>
  <c r="H5031" i="2"/>
  <c r="I5031" i="2" s="1"/>
  <c r="H5032" i="2"/>
  <c r="I5032" i="2" s="1"/>
  <c r="H5033" i="2"/>
  <c r="I5033" i="2" s="1"/>
  <c r="H5034" i="2"/>
  <c r="I5034" i="2" s="1"/>
  <c r="H5035" i="2"/>
  <c r="I5035" i="2" s="1"/>
  <c r="H5036" i="2"/>
  <c r="H5037" i="2"/>
  <c r="H5038" i="2"/>
  <c r="I5038" i="2" s="1"/>
  <c r="H5039" i="2"/>
  <c r="I5039" i="2" s="1"/>
  <c r="H5040" i="2"/>
  <c r="I5040" i="2" s="1"/>
  <c r="H5041" i="2"/>
  <c r="I5041" i="2" s="1"/>
  <c r="H5042" i="2"/>
  <c r="I5042" i="2" s="1"/>
  <c r="H5043" i="2"/>
  <c r="I5043" i="2" s="1"/>
  <c r="H5044" i="2"/>
  <c r="I5044" i="2" s="1"/>
  <c r="H5045" i="2"/>
  <c r="I5045" i="2" s="1"/>
  <c r="H5046" i="2"/>
  <c r="I5046" i="2" s="1"/>
  <c r="H5047" i="2"/>
  <c r="I5047" i="2" s="1"/>
  <c r="H5048" i="2"/>
  <c r="I5048" i="2" s="1"/>
  <c r="H5049" i="2"/>
  <c r="I5049" i="2" s="1"/>
  <c r="H5050" i="2"/>
  <c r="I5050" i="2" s="1"/>
  <c r="H5051" i="2"/>
  <c r="I5051" i="2" s="1"/>
  <c r="H5052" i="2"/>
  <c r="I5052" i="2" s="1"/>
  <c r="H5053" i="2"/>
  <c r="I5053" i="2" s="1"/>
  <c r="H5054" i="2"/>
  <c r="I5054" i="2" s="1"/>
  <c r="H5055" i="2"/>
  <c r="I5055" i="2" s="1"/>
  <c r="H5056" i="2"/>
  <c r="I5056" i="2" s="1"/>
  <c r="H5057" i="2"/>
  <c r="I5057" i="2" s="1"/>
  <c r="H5058" i="2"/>
  <c r="I5058" i="2" s="1"/>
  <c r="H5059" i="2"/>
  <c r="I5059" i="2" s="1"/>
  <c r="H5060" i="2"/>
  <c r="I5060" i="2" s="1"/>
  <c r="H5061" i="2"/>
  <c r="I5061" i="2" s="1"/>
  <c r="H5062" i="2"/>
  <c r="I5062" i="2" s="1"/>
  <c r="H5063" i="2"/>
  <c r="I5063" i="2" s="1"/>
  <c r="H5064" i="2"/>
  <c r="I5064" i="2" s="1"/>
  <c r="H5065" i="2"/>
  <c r="I5065" i="2" s="1"/>
  <c r="H5066" i="2"/>
  <c r="I5066" i="2" s="1"/>
  <c r="H5067" i="2"/>
  <c r="I5067" i="2" s="1"/>
  <c r="H5068" i="2"/>
  <c r="I5068" i="2" s="1"/>
  <c r="H5069" i="2"/>
  <c r="I5069" i="2" s="1"/>
  <c r="H5070" i="2"/>
  <c r="I5070" i="2" s="1"/>
  <c r="H5071" i="2"/>
  <c r="I5071" i="2" s="1"/>
  <c r="H5072" i="2"/>
  <c r="I5072" i="2" s="1"/>
  <c r="H5073" i="2"/>
  <c r="I5073" i="2" s="1"/>
  <c r="H5074" i="2"/>
  <c r="I5074" i="2" s="1"/>
  <c r="H5075" i="2"/>
  <c r="I5075" i="2" s="1"/>
  <c r="H5076" i="2"/>
  <c r="I5076" i="2" s="1"/>
  <c r="H5077" i="2"/>
  <c r="I5077" i="2" s="1"/>
  <c r="H5078" i="2"/>
  <c r="I5078" i="2" s="1"/>
  <c r="H5079" i="2"/>
  <c r="I5079" i="2" s="1"/>
  <c r="H5080" i="2"/>
  <c r="I5080" i="2" s="1"/>
  <c r="H5081" i="2"/>
  <c r="I5081" i="2" s="1"/>
  <c r="H5082" i="2"/>
  <c r="I5082" i="2" s="1"/>
  <c r="H5083" i="2"/>
  <c r="I5083" i="2" s="1"/>
  <c r="H5084" i="2"/>
  <c r="H5085" i="2"/>
  <c r="I5085" i="2" s="1"/>
  <c r="H5086" i="2"/>
  <c r="I5086" i="2" s="1"/>
  <c r="H5087" i="2"/>
  <c r="I5087" i="2" s="1"/>
  <c r="H5088" i="2"/>
  <c r="I5088" i="2" s="1"/>
  <c r="H5089" i="2"/>
  <c r="I5089" i="2" s="1"/>
  <c r="H5090" i="2"/>
  <c r="I5090" i="2" s="1"/>
  <c r="H5091" i="2"/>
  <c r="I5091" i="2" s="1"/>
  <c r="H5092" i="2"/>
  <c r="I5092" i="2" s="1"/>
  <c r="H5093" i="2"/>
  <c r="I5093" i="2" s="1"/>
  <c r="H5094" i="2"/>
  <c r="I5094" i="2" s="1"/>
  <c r="H5095" i="2"/>
  <c r="I5095" i="2" s="1"/>
  <c r="H5096" i="2"/>
  <c r="I5096" i="2" s="1"/>
  <c r="H5097" i="2"/>
  <c r="I5097" i="2" s="1"/>
  <c r="H5098" i="2"/>
  <c r="I5098" i="2" s="1"/>
  <c r="H5099" i="2"/>
  <c r="I5099" i="2" s="1"/>
  <c r="H5100" i="2"/>
  <c r="I5100" i="2" s="1"/>
  <c r="H5101" i="2"/>
  <c r="I5101" i="2" s="1"/>
  <c r="H5102" i="2"/>
  <c r="I5102" i="2" s="1"/>
  <c r="H5103" i="2"/>
  <c r="I5103" i="2" s="1"/>
  <c r="H5104" i="2"/>
  <c r="I5104" i="2" s="1"/>
  <c r="H5105" i="2"/>
  <c r="I5105" i="2" s="1"/>
  <c r="H5106" i="2"/>
  <c r="I5106" i="2" s="1"/>
  <c r="H5107" i="2"/>
  <c r="I5107" i="2" s="1"/>
  <c r="H5108" i="2"/>
  <c r="I5108" i="2" s="1"/>
  <c r="H5109" i="2"/>
  <c r="I5109" i="2" s="1"/>
  <c r="H5110" i="2"/>
  <c r="I5110" i="2" s="1"/>
  <c r="H5111" i="2"/>
  <c r="I5111" i="2" s="1"/>
  <c r="H5112" i="2"/>
  <c r="I5112" i="2" s="1"/>
  <c r="H5113" i="2"/>
  <c r="I5113" i="2" s="1"/>
  <c r="H5114" i="2"/>
  <c r="I5114" i="2" s="1"/>
  <c r="H5115" i="2"/>
  <c r="I5115" i="2" s="1"/>
  <c r="H5116" i="2"/>
  <c r="I5116" i="2" s="1"/>
  <c r="H5117" i="2"/>
  <c r="I5117" i="2" s="1"/>
  <c r="H5118" i="2"/>
  <c r="I5118" i="2" s="1"/>
  <c r="H5119" i="2"/>
  <c r="I5119" i="2" s="1"/>
  <c r="H5120" i="2"/>
  <c r="H5121" i="2"/>
  <c r="H5122" i="2"/>
  <c r="I5122" i="2" s="1"/>
  <c r="H5123" i="2"/>
  <c r="I5123" i="2" s="1"/>
  <c r="H5124" i="2"/>
  <c r="I5124" i="2" s="1"/>
  <c r="H5125" i="2"/>
  <c r="I5125" i="2" s="1"/>
  <c r="H5126" i="2"/>
  <c r="I5126" i="2" s="1"/>
  <c r="H5127" i="2"/>
  <c r="I5127" i="2" s="1"/>
  <c r="H5128" i="2"/>
  <c r="I5128" i="2" s="1"/>
  <c r="H5129" i="2"/>
  <c r="I5129" i="2" s="1"/>
  <c r="H5130" i="2"/>
  <c r="I5130" i="2" s="1"/>
  <c r="H5131" i="2"/>
  <c r="I5131" i="2" s="1"/>
  <c r="H5132" i="2"/>
  <c r="H5133" i="2"/>
  <c r="H5134" i="2"/>
  <c r="I5134" i="2" s="1"/>
  <c r="H5135" i="2"/>
  <c r="I5135" i="2" s="1"/>
  <c r="H5136" i="2"/>
  <c r="I5136" i="2" s="1"/>
  <c r="H5137" i="2"/>
  <c r="I5137" i="2" s="1"/>
  <c r="H5138" i="2"/>
  <c r="I5138" i="2" s="1"/>
  <c r="H5139" i="2"/>
  <c r="I5139" i="2" s="1"/>
  <c r="H5140" i="2"/>
  <c r="I5140" i="2" s="1"/>
  <c r="H5141" i="2"/>
  <c r="I5141" i="2" s="1"/>
  <c r="H5142" i="2"/>
  <c r="I5142" i="2" s="1"/>
  <c r="H5143" i="2"/>
  <c r="I5143" i="2" s="1"/>
  <c r="H5144" i="2"/>
  <c r="H5145" i="2"/>
  <c r="H5146" i="2"/>
  <c r="I5146" i="2" s="1"/>
  <c r="H5147" i="2"/>
  <c r="H5148" i="2"/>
  <c r="I5148" i="2" s="1"/>
  <c r="H5149" i="2"/>
  <c r="I5149" i="2" s="1"/>
  <c r="H5150" i="2"/>
  <c r="I5150" i="2" s="1"/>
  <c r="H5151" i="2"/>
  <c r="I5151" i="2" s="1"/>
  <c r="H5152" i="2"/>
  <c r="I5152" i="2" s="1"/>
  <c r="H5153" i="2"/>
  <c r="I5153" i="2" s="1"/>
  <c r="H5154" i="2"/>
  <c r="I5154" i="2" s="1"/>
  <c r="H5155" i="2"/>
  <c r="I5155" i="2" s="1"/>
  <c r="H5156" i="2"/>
  <c r="I5156" i="2" s="1"/>
  <c r="H5157" i="2"/>
  <c r="H5158" i="2"/>
  <c r="I5158" i="2" s="1"/>
  <c r="H5159" i="2"/>
  <c r="I5159" i="2" s="1"/>
  <c r="H5160" i="2"/>
  <c r="I5160" i="2" s="1"/>
  <c r="H5161" i="2"/>
  <c r="I5161" i="2" s="1"/>
  <c r="H5162" i="2"/>
  <c r="I5162" i="2" s="1"/>
  <c r="H5163" i="2"/>
  <c r="I5163" i="2" s="1"/>
  <c r="H5164" i="2"/>
  <c r="I5164" i="2" s="1"/>
  <c r="H5165" i="2"/>
  <c r="I5165" i="2" s="1"/>
  <c r="H5166" i="2"/>
  <c r="I5166" i="2" s="1"/>
  <c r="H5167" i="2"/>
  <c r="I5167" i="2" s="1"/>
  <c r="H5168" i="2"/>
  <c r="I5168" i="2" s="1"/>
  <c r="H5169" i="2"/>
  <c r="I5169" i="2" s="1"/>
  <c r="H5170" i="2"/>
  <c r="I5170" i="2" s="1"/>
  <c r="H5171" i="2"/>
  <c r="I5171" i="2" s="1"/>
  <c r="H5172" i="2"/>
  <c r="I5172" i="2" s="1"/>
  <c r="H5173" i="2"/>
  <c r="I5173" i="2" s="1"/>
  <c r="H5174" i="2"/>
  <c r="I5174" i="2" s="1"/>
  <c r="H5175" i="2"/>
  <c r="I5175" i="2" s="1"/>
  <c r="H5176" i="2"/>
  <c r="I5176" i="2" s="1"/>
  <c r="H5177" i="2"/>
  <c r="I5177" i="2" s="1"/>
  <c r="H5178" i="2"/>
  <c r="I5178" i="2" s="1"/>
  <c r="H5179" i="2"/>
  <c r="I5179" i="2" s="1"/>
  <c r="H5180" i="2"/>
  <c r="H5181" i="2"/>
  <c r="I5181" i="2" s="1"/>
  <c r="H5182" i="2"/>
  <c r="I5182" i="2" s="1"/>
  <c r="H5183" i="2"/>
  <c r="I5183" i="2" s="1"/>
  <c r="H5184" i="2"/>
  <c r="I5184" i="2" s="1"/>
  <c r="H5185" i="2"/>
  <c r="I5185" i="2" s="1"/>
  <c r="H5186" i="2"/>
  <c r="I5186" i="2" s="1"/>
  <c r="H5187" i="2"/>
  <c r="I5187" i="2" s="1"/>
  <c r="H5188" i="2"/>
  <c r="I5188" i="2" s="1"/>
  <c r="H5189" i="2"/>
  <c r="I5189" i="2" s="1"/>
  <c r="H5190" i="2"/>
  <c r="I5190" i="2" s="1"/>
  <c r="H5191" i="2"/>
  <c r="I5191" i="2" s="1"/>
  <c r="H5192" i="2"/>
  <c r="I5192" i="2" s="1"/>
  <c r="H5193" i="2"/>
  <c r="I5193" i="2" s="1"/>
  <c r="H5194" i="2"/>
  <c r="I5194" i="2" s="1"/>
  <c r="H5195" i="2"/>
  <c r="I5195" i="2" s="1"/>
  <c r="H5196" i="2"/>
  <c r="I5196" i="2" s="1"/>
  <c r="H5197" i="2"/>
  <c r="I5197" i="2" s="1"/>
  <c r="H5198" i="2"/>
  <c r="I5198" i="2" s="1"/>
  <c r="H5199" i="2"/>
  <c r="I5199" i="2" s="1"/>
  <c r="H5200" i="2"/>
  <c r="I5200" i="2" s="1"/>
  <c r="H5201" i="2"/>
  <c r="I5201" i="2" s="1"/>
  <c r="H5202" i="2"/>
  <c r="I5202" i="2" s="1"/>
  <c r="H5203" i="2"/>
  <c r="I5203" i="2" s="1"/>
  <c r="H5204" i="2"/>
  <c r="I5204" i="2" s="1"/>
  <c r="H5205" i="2"/>
  <c r="H5206" i="2"/>
  <c r="H5207" i="2"/>
  <c r="I5207" i="2" s="1"/>
  <c r="H5208" i="2"/>
  <c r="I5208" i="2" s="1"/>
  <c r="H5209" i="2"/>
  <c r="I5209" i="2" s="1"/>
  <c r="H5210" i="2"/>
  <c r="I5210" i="2" s="1"/>
  <c r="H5211" i="2"/>
  <c r="I5211" i="2" s="1"/>
  <c r="H5212" i="2"/>
  <c r="I5212" i="2" s="1"/>
  <c r="H5213" i="2"/>
  <c r="I5213" i="2" s="1"/>
  <c r="H5214" i="2"/>
  <c r="I5214" i="2" s="1"/>
  <c r="H5215" i="2"/>
  <c r="I5215" i="2" s="1"/>
  <c r="H5216" i="2"/>
  <c r="I5216" i="2" s="1"/>
  <c r="H5217" i="2"/>
  <c r="I5217" i="2" s="1"/>
  <c r="H5218" i="2"/>
  <c r="I5218" i="2" s="1"/>
  <c r="H5219" i="2"/>
  <c r="I5219" i="2" s="1"/>
  <c r="H5220" i="2"/>
  <c r="I5220" i="2" s="1"/>
  <c r="H5221" i="2"/>
  <c r="I5221" i="2" s="1"/>
  <c r="H5222" i="2"/>
  <c r="I5222" i="2" s="1"/>
  <c r="H5223" i="2"/>
  <c r="I5223" i="2" s="1"/>
  <c r="H5224" i="2"/>
  <c r="I5224" i="2" s="1"/>
  <c r="H5225" i="2"/>
  <c r="I5225" i="2" s="1"/>
  <c r="H5226" i="2"/>
  <c r="I5226" i="2" s="1"/>
  <c r="H5227" i="2"/>
  <c r="I5227" i="2" s="1"/>
  <c r="H5228" i="2"/>
  <c r="H5229" i="2"/>
  <c r="H5230" i="2"/>
  <c r="I5230" i="2" s="1"/>
  <c r="H5231" i="2"/>
  <c r="I5231" i="2" s="1"/>
  <c r="H5232" i="2"/>
  <c r="I5232" i="2" s="1"/>
  <c r="H5233" i="2"/>
  <c r="I5233" i="2" s="1"/>
  <c r="H5234" i="2"/>
  <c r="I5234" i="2" s="1"/>
  <c r="H5235" i="2"/>
  <c r="I5235" i="2" s="1"/>
  <c r="H5236" i="2"/>
  <c r="I5236" i="2" s="1"/>
  <c r="H5237" i="2"/>
  <c r="I5237" i="2" s="1"/>
  <c r="H5238" i="2"/>
  <c r="I5238" i="2" s="1"/>
  <c r="H5239" i="2"/>
  <c r="I5239" i="2" s="1"/>
  <c r="H5240" i="2"/>
  <c r="H5241" i="2"/>
  <c r="H5242" i="2"/>
  <c r="I5242" i="2" s="1"/>
  <c r="H5243" i="2"/>
  <c r="I5243" i="2" s="1"/>
  <c r="H5244" i="2"/>
  <c r="I5244" i="2" s="1"/>
  <c r="H5245" i="2"/>
  <c r="I5245" i="2" s="1"/>
  <c r="H5246" i="2"/>
  <c r="I5246" i="2" s="1"/>
  <c r="H5247" i="2"/>
  <c r="I5247" i="2" s="1"/>
  <c r="H5248" i="2"/>
  <c r="I5248" i="2" s="1"/>
  <c r="H5249" i="2"/>
  <c r="I5249" i="2" s="1"/>
  <c r="H5250" i="2"/>
  <c r="I5250" i="2" s="1"/>
  <c r="H5251" i="2"/>
  <c r="I5251" i="2" s="1"/>
  <c r="H5252" i="2"/>
  <c r="H5253" i="2"/>
  <c r="I5253" i="2" s="1"/>
  <c r="H5254" i="2"/>
  <c r="I5254" i="2" s="1"/>
  <c r="H5255" i="2"/>
  <c r="I5255" i="2" s="1"/>
  <c r="H5256" i="2"/>
  <c r="I5256" i="2" s="1"/>
  <c r="H5257" i="2"/>
  <c r="I5257" i="2" s="1"/>
  <c r="H5258" i="2"/>
  <c r="I5258" i="2" s="1"/>
  <c r="H5259" i="2"/>
  <c r="I5259" i="2" s="1"/>
  <c r="H5260" i="2"/>
  <c r="I5260" i="2" s="1"/>
  <c r="H5261" i="2"/>
  <c r="I5261" i="2" s="1"/>
  <c r="H5262" i="2"/>
  <c r="I5262" i="2" s="1"/>
  <c r="H5263" i="2"/>
  <c r="I5263" i="2" s="1"/>
  <c r="H5264" i="2"/>
  <c r="I5264" i="2" s="1"/>
  <c r="H5265" i="2"/>
  <c r="H5266" i="2"/>
  <c r="I5266" i="2" s="1"/>
  <c r="H5267" i="2"/>
  <c r="I5267" i="2" s="1"/>
  <c r="H5268" i="2"/>
  <c r="I5268" i="2" s="1"/>
  <c r="H5269" i="2"/>
  <c r="I5269" i="2" s="1"/>
  <c r="H5270" i="2"/>
  <c r="I5270" i="2" s="1"/>
  <c r="H5271" i="2"/>
  <c r="I5271" i="2" s="1"/>
  <c r="H5272" i="2"/>
  <c r="I5272" i="2" s="1"/>
  <c r="H5273" i="2"/>
  <c r="I5273" i="2" s="1"/>
  <c r="H5274" i="2"/>
  <c r="I5274" i="2" s="1"/>
  <c r="H5275" i="2"/>
  <c r="I5275" i="2" s="1"/>
  <c r="H5276" i="2"/>
  <c r="H5277" i="2"/>
  <c r="H5278" i="2"/>
  <c r="I5278" i="2" s="1"/>
  <c r="H5279" i="2"/>
  <c r="I5279" i="2" s="1"/>
  <c r="H5280" i="2"/>
  <c r="I5280" i="2" s="1"/>
  <c r="H5281" i="2"/>
  <c r="I5281" i="2" s="1"/>
  <c r="H5282" i="2"/>
  <c r="I5282" i="2" s="1"/>
  <c r="H5283" i="2"/>
  <c r="I5283" i="2" s="1"/>
  <c r="H5284" i="2"/>
  <c r="I5284" i="2" s="1"/>
  <c r="H5285" i="2"/>
  <c r="I5285" i="2" s="1"/>
  <c r="H5286" i="2"/>
  <c r="I5286" i="2" s="1"/>
  <c r="H5287" i="2"/>
  <c r="I5287" i="2" s="1"/>
  <c r="H5288" i="2"/>
  <c r="I5288" i="2" s="1"/>
  <c r="H5289" i="2"/>
  <c r="I5289" i="2" s="1"/>
  <c r="H5290" i="2"/>
  <c r="I5290" i="2" s="1"/>
  <c r="H5291" i="2"/>
  <c r="I5291" i="2" s="1"/>
  <c r="H5292" i="2"/>
  <c r="I5292" i="2" s="1"/>
  <c r="H5293" i="2"/>
  <c r="I5293" i="2" s="1"/>
  <c r="H5294" i="2"/>
  <c r="I5294" i="2" s="1"/>
  <c r="H5295" i="2"/>
  <c r="I5295" i="2" s="1"/>
  <c r="H5296" i="2"/>
  <c r="I5296" i="2" s="1"/>
  <c r="H5297" i="2"/>
  <c r="I5297" i="2" s="1"/>
  <c r="H5298" i="2"/>
  <c r="I5298" i="2" s="1"/>
  <c r="H5299" i="2"/>
  <c r="I5299" i="2" s="1"/>
  <c r="H5300" i="2"/>
  <c r="H5301" i="2"/>
  <c r="I5301" i="2" s="1"/>
  <c r="H5302" i="2"/>
  <c r="I5302" i="2" s="1"/>
  <c r="H5303" i="2"/>
  <c r="I5303" i="2" s="1"/>
  <c r="H5304" i="2"/>
  <c r="I5304" i="2" s="1"/>
  <c r="H5305" i="2"/>
  <c r="I5305" i="2" s="1"/>
  <c r="H5306" i="2"/>
  <c r="I5306" i="2" s="1"/>
  <c r="H5307" i="2"/>
  <c r="I5307" i="2" s="1"/>
  <c r="H5308" i="2"/>
  <c r="I5308" i="2" s="1"/>
  <c r="H5309" i="2"/>
  <c r="I5309" i="2" s="1"/>
  <c r="H5310" i="2"/>
  <c r="I5310" i="2" s="1"/>
  <c r="H5311" i="2"/>
  <c r="I5311" i="2" s="1"/>
  <c r="H5312" i="2"/>
  <c r="H5313" i="2"/>
  <c r="H5314" i="2"/>
  <c r="I5314" i="2" s="1"/>
  <c r="H5315" i="2"/>
  <c r="I5315" i="2" s="1"/>
  <c r="H5316" i="2"/>
  <c r="I5316" i="2" s="1"/>
  <c r="H5317" i="2"/>
  <c r="I5317" i="2" s="1"/>
  <c r="H5318" i="2"/>
  <c r="I5318" i="2" s="1"/>
  <c r="H5319" i="2"/>
  <c r="I5319" i="2" s="1"/>
  <c r="H5320" i="2"/>
  <c r="I5320" i="2" s="1"/>
  <c r="H5321" i="2"/>
  <c r="I5321" i="2" s="1"/>
  <c r="H5322" i="2"/>
  <c r="I5322" i="2" s="1"/>
  <c r="H5323" i="2"/>
  <c r="I5323" i="2" s="1"/>
  <c r="H5324" i="2"/>
  <c r="I5324" i="2" s="1"/>
  <c r="H5325" i="2"/>
  <c r="H5326" i="2"/>
  <c r="I5326" i="2" s="1"/>
  <c r="H5327" i="2"/>
  <c r="I5327" i="2" s="1"/>
  <c r="H5328" i="2"/>
  <c r="I5328" i="2" s="1"/>
  <c r="H5329" i="2"/>
  <c r="I5329" i="2" s="1"/>
  <c r="H5330" i="2"/>
  <c r="I5330" i="2" s="1"/>
  <c r="H5331" i="2"/>
  <c r="I5331" i="2" s="1"/>
  <c r="H5332" i="2"/>
  <c r="I5332" i="2" s="1"/>
  <c r="H5333" i="2"/>
  <c r="I5333" i="2" s="1"/>
  <c r="H5334" i="2"/>
  <c r="I5334" i="2" s="1"/>
  <c r="H5335" i="2"/>
  <c r="I5335" i="2" s="1"/>
  <c r="H5336" i="2"/>
  <c r="I5336" i="2" s="1"/>
  <c r="H5337" i="2"/>
  <c r="I5337" i="2" s="1"/>
  <c r="H5338" i="2"/>
  <c r="I5338" i="2" s="1"/>
  <c r="H5339" i="2"/>
  <c r="I5339" i="2" s="1"/>
  <c r="H5340" i="2"/>
  <c r="I5340" i="2" s="1"/>
  <c r="H5341" i="2"/>
  <c r="I5341" i="2" s="1"/>
  <c r="H5342" i="2"/>
  <c r="I5342" i="2" s="1"/>
  <c r="H5343" i="2"/>
  <c r="I5343" i="2" s="1"/>
  <c r="H5344" i="2"/>
  <c r="I5344" i="2" s="1"/>
  <c r="H5345" i="2"/>
  <c r="I5345" i="2" s="1"/>
  <c r="H5346" i="2"/>
  <c r="I5346" i="2" s="1"/>
  <c r="H5347" i="2"/>
  <c r="I5347" i="2" s="1"/>
  <c r="H5348" i="2"/>
  <c r="I5348" i="2" s="1"/>
  <c r="H5349" i="2"/>
  <c r="I5349" i="2" s="1"/>
  <c r="H5350" i="2"/>
  <c r="I5350" i="2" s="1"/>
  <c r="H5351" i="2"/>
  <c r="I5351" i="2" s="1"/>
  <c r="H5352" i="2"/>
  <c r="I5352" i="2" s="1"/>
  <c r="H5353" i="2"/>
  <c r="I5353" i="2" s="1"/>
  <c r="H5354" i="2"/>
  <c r="I5354" i="2" s="1"/>
  <c r="H5355" i="2"/>
  <c r="I5355" i="2" s="1"/>
  <c r="H5356" i="2"/>
  <c r="I5356" i="2" s="1"/>
  <c r="H5357" i="2"/>
  <c r="I5357" i="2" s="1"/>
  <c r="H5358" i="2"/>
  <c r="I5358" i="2" s="1"/>
  <c r="H5359" i="2"/>
  <c r="I5359" i="2" s="1"/>
  <c r="H5360" i="2"/>
  <c r="H5361" i="2"/>
  <c r="H5362" i="2"/>
  <c r="I5362" i="2" s="1"/>
  <c r="H5363" i="2"/>
  <c r="I5363" i="2" s="1"/>
  <c r="H5364" i="2"/>
  <c r="I5364" i="2" s="1"/>
  <c r="H5365" i="2"/>
  <c r="I5365" i="2" s="1"/>
  <c r="H5366" i="2"/>
  <c r="I5366" i="2" s="1"/>
  <c r="H5367" i="2"/>
  <c r="I5367" i="2" s="1"/>
  <c r="H5368" i="2"/>
  <c r="I5368" i="2" s="1"/>
  <c r="H5369" i="2"/>
  <c r="I5369" i="2" s="1"/>
  <c r="H5370" i="2"/>
  <c r="I5370" i="2" s="1"/>
  <c r="H5371" i="2"/>
  <c r="I5371" i="2" s="1"/>
  <c r="H5372" i="2"/>
  <c r="H5373" i="2"/>
  <c r="H5374" i="2"/>
  <c r="I5374" i="2" s="1"/>
  <c r="H5375" i="2"/>
  <c r="I5375" i="2" s="1"/>
  <c r="H5376" i="2"/>
  <c r="I5376" i="2" s="1"/>
  <c r="H5377" i="2"/>
  <c r="I5377" i="2" s="1"/>
  <c r="H5378" i="2"/>
  <c r="I5378" i="2" s="1"/>
  <c r="H5379" i="2"/>
  <c r="I5379" i="2" s="1"/>
  <c r="H5380" i="2"/>
  <c r="I5380" i="2" s="1"/>
  <c r="H5381" i="2"/>
  <c r="I5381" i="2" s="1"/>
  <c r="H5382" i="2"/>
  <c r="I5382" i="2" s="1"/>
  <c r="H5383" i="2"/>
  <c r="I5383" i="2" s="1"/>
  <c r="H5384" i="2"/>
  <c r="H5385" i="2"/>
  <c r="I5385" i="2" s="1"/>
  <c r="H5386" i="2"/>
  <c r="I5386" i="2" s="1"/>
  <c r="H5387" i="2"/>
  <c r="I5387" i="2" s="1"/>
  <c r="H5388" i="2"/>
  <c r="I5388" i="2" s="1"/>
  <c r="H5389" i="2"/>
  <c r="I5389" i="2" s="1"/>
  <c r="H5390" i="2"/>
  <c r="I5390" i="2" s="1"/>
  <c r="H5391" i="2"/>
  <c r="I5391" i="2" s="1"/>
  <c r="H5392" i="2"/>
  <c r="I5392" i="2" s="1"/>
  <c r="H5393" i="2"/>
  <c r="I5393" i="2" s="1"/>
  <c r="H5394" i="2"/>
  <c r="I5394" i="2" s="1"/>
  <c r="H5395" i="2"/>
  <c r="I5395" i="2" s="1"/>
  <c r="H5396" i="2"/>
  <c r="H5397" i="2"/>
  <c r="I5397" i="2" s="1"/>
  <c r="H5398" i="2"/>
  <c r="I5398" i="2" s="1"/>
  <c r="H5399" i="2"/>
  <c r="I5399" i="2" s="1"/>
  <c r="H5400" i="2"/>
  <c r="I5400" i="2" s="1"/>
  <c r="H5401" i="2"/>
  <c r="I5401" i="2" s="1"/>
  <c r="H5402" i="2"/>
  <c r="I5402" i="2" s="1"/>
  <c r="H5403" i="2"/>
  <c r="I5403" i="2" s="1"/>
  <c r="H5404" i="2"/>
  <c r="I5404" i="2" s="1"/>
  <c r="H5405" i="2"/>
  <c r="I5405" i="2" s="1"/>
  <c r="H5406" i="2"/>
  <c r="I5406" i="2" s="1"/>
  <c r="H5407" i="2"/>
  <c r="I5407" i="2" s="1"/>
  <c r="H5408" i="2"/>
  <c r="H5409" i="2"/>
  <c r="H5410" i="2"/>
  <c r="I5410" i="2" s="1"/>
  <c r="H5411" i="2"/>
  <c r="I5411" i="2" s="1"/>
  <c r="H5412" i="2"/>
  <c r="I5412" i="2" s="1"/>
  <c r="H5413" i="2"/>
  <c r="I5413" i="2" s="1"/>
  <c r="H5414" i="2"/>
  <c r="I5414" i="2" s="1"/>
  <c r="H5415" i="2"/>
  <c r="I5415" i="2" s="1"/>
  <c r="H5416" i="2"/>
  <c r="I5416" i="2" s="1"/>
  <c r="H5417" i="2"/>
  <c r="I5417" i="2" s="1"/>
  <c r="H5418" i="2"/>
  <c r="I5418" i="2" s="1"/>
  <c r="H5419" i="2"/>
  <c r="I5419" i="2" s="1"/>
  <c r="H5420" i="2"/>
  <c r="I5420" i="2" s="1"/>
  <c r="H5421" i="2"/>
  <c r="H5422" i="2"/>
  <c r="I5422" i="2" s="1"/>
  <c r="H5423" i="2"/>
  <c r="I5423" i="2" s="1"/>
  <c r="H5424" i="2"/>
  <c r="I5424" i="2" s="1"/>
  <c r="H5425" i="2"/>
  <c r="I5425" i="2" s="1"/>
  <c r="H5426" i="2"/>
  <c r="I5426" i="2" s="1"/>
  <c r="H5427" i="2"/>
  <c r="I5427" i="2" s="1"/>
  <c r="H5428" i="2"/>
  <c r="I5428" i="2" s="1"/>
  <c r="H5429" i="2"/>
  <c r="I5429" i="2" s="1"/>
  <c r="H5430" i="2"/>
  <c r="I5430" i="2" s="1"/>
  <c r="H5431" i="2"/>
  <c r="I5431" i="2" s="1"/>
  <c r="H5432" i="2"/>
  <c r="H5433" i="2"/>
  <c r="H5434" i="2"/>
  <c r="I5434" i="2" s="1"/>
  <c r="H5435" i="2"/>
  <c r="I5435" i="2" s="1"/>
  <c r="H5436" i="2"/>
  <c r="I5436" i="2" s="1"/>
  <c r="H5437" i="2"/>
  <c r="I5437" i="2" s="1"/>
  <c r="H5438" i="2"/>
  <c r="I5438" i="2" s="1"/>
  <c r="H5439" i="2"/>
  <c r="I5439" i="2" s="1"/>
  <c r="H5440" i="2"/>
  <c r="I5440" i="2" s="1"/>
  <c r="H5441" i="2"/>
  <c r="I5441" i="2" s="1"/>
  <c r="H5442" i="2"/>
  <c r="I5442" i="2" s="1"/>
  <c r="H5443" i="2"/>
  <c r="I5443" i="2" s="1"/>
  <c r="H5444" i="2"/>
  <c r="H5445" i="2"/>
  <c r="I5445" i="2" s="1"/>
  <c r="H5446" i="2"/>
  <c r="I5446" i="2" s="1"/>
  <c r="H5447" i="2"/>
  <c r="I5447" i="2" s="1"/>
  <c r="H5448" i="2"/>
  <c r="I5448" i="2" s="1"/>
  <c r="H5449" i="2"/>
  <c r="I5449" i="2" s="1"/>
  <c r="H5450" i="2"/>
  <c r="I5450" i="2" s="1"/>
  <c r="H5451" i="2"/>
  <c r="I5451" i="2" s="1"/>
  <c r="H5452" i="2"/>
  <c r="I5452" i="2" s="1"/>
  <c r="H5453" i="2"/>
  <c r="I5453" i="2" s="1"/>
  <c r="H5454" i="2"/>
  <c r="I5454" i="2" s="1"/>
  <c r="H5455" i="2"/>
  <c r="I5455" i="2" s="1"/>
  <c r="H5456" i="2"/>
  <c r="I5456" i="2" s="1"/>
  <c r="H5457" i="2"/>
  <c r="I5457" i="2" s="1"/>
  <c r="H5458" i="2"/>
  <c r="I5458" i="2" s="1"/>
  <c r="H5459" i="2"/>
  <c r="I5459" i="2" s="1"/>
  <c r="H5460" i="2"/>
  <c r="I5460" i="2" s="1"/>
  <c r="H5461" i="2"/>
  <c r="I5461" i="2" s="1"/>
  <c r="H5462" i="2"/>
  <c r="I5462" i="2" s="1"/>
  <c r="H5463" i="2"/>
  <c r="I5463" i="2" s="1"/>
  <c r="H5464" i="2"/>
  <c r="I5464" i="2" s="1"/>
  <c r="H5465" i="2"/>
  <c r="I5465" i="2" s="1"/>
  <c r="H5466" i="2"/>
  <c r="I5466" i="2" s="1"/>
  <c r="H5467" i="2"/>
  <c r="I5467" i="2" s="1"/>
  <c r="H5468" i="2"/>
  <c r="I5468" i="2" s="1"/>
  <c r="H5469" i="2"/>
  <c r="H5470" i="2"/>
  <c r="I5470" i="2" s="1"/>
  <c r="H5471" i="2"/>
  <c r="I5471" i="2" s="1"/>
  <c r="H5472" i="2"/>
  <c r="I5472" i="2" s="1"/>
  <c r="H5473" i="2"/>
  <c r="I5473" i="2" s="1"/>
  <c r="H5474" i="2"/>
  <c r="I5474" i="2" s="1"/>
  <c r="H5475" i="2"/>
  <c r="I5475" i="2" s="1"/>
  <c r="H5476" i="2"/>
  <c r="I5476" i="2" s="1"/>
  <c r="H5477" i="2"/>
  <c r="I5477" i="2" s="1"/>
  <c r="H5478" i="2"/>
  <c r="I5478" i="2" s="1"/>
  <c r="H5479" i="2"/>
  <c r="I5479" i="2" s="1"/>
  <c r="H5480" i="2"/>
  <c r="H5481" i="2"/>
  <c r="I5481" i="2" s="1"/>
  <c r="H5482" i="2"/>
  <c r="I5482" i="2" s="1"/>
  <c r="H5483" i="2"/>
  <c r="I5483" i="2" s="1"/>
  <c r="H5484" i="2"/>
  <c r="I5484" i="2" s="1"/>
  <c r="H5485" i="2"/>
  <c r="I5485" i="2" s="1"/>
  <c r="H5486" i="2"/>
  <c r="I5486" i="2" s="1"/>
  <c r="H5487" i="2"/>
  <c r="I5487" i="2" s="1"/>
  <c r="H5488" i="2"/>
  <c r="I5488" i="2" s="1"/>
  <c r="H5489" i="2"/>
  <c r="I5489" i="2" s="1"/>
  <c r="H5490" i="2"/>
  <c r="I5490" i="2" s="1"/>
  <c r="H5491" i="2"/>
  <c r="I5491" i="2" s="1"/>
  <c r="H5492" i="2"/>
  <c r="I5492" i="2" s="1"/>
  <c r="H5493" i="2"/>
  <c r="I5493" i="2" s="1"/>
  <c r="H5494" i="2"/>
  <c r="I5494" i="2" s="1"/>
  <c r="H5495" i="2"/>
  <c r="I5495" i="2" s="1"/>
  <c r="H5496" i="2"/>
  <c r="I5496" i="2" s="1"/>
  <c r="H5497" i="2"/>
  <c r="I5497" i="2" s="1"/>
  <c r="H5498" i="2"/>
  <c r="I5498" i="2" s="1"/>
  <c r="H5499" i="2"/>
  <c r="I5499" i="2" s="1"/>
  <c r="H5500" i="2"/>
  <c r="I5500" i="2" s="1"/>
  <c r="H5501" i="2"/>
  <c r="I5501" i="2" s="1"/>
  <c r="H5502" i="2"/>
  <c r="I5502" i="2" s="1"/>
  <c r="H5503" i="2"/>
  <c r="I5503" i="2" s="1"/>
  <c r="H5504" i="2"/>
  <c r="I5504" i="2" s="1"/>
  <c r="H5505" i="2"/>
  <c r="H5506" i="2"/>
  <c r="I5506" i="2" s="1"/>
  <c r="H5507" i="2"/>
  <c r="I5507" i="2" s="1"/>
  <c r="H5508" i="2"/>
  <c r="I5508" i="2" s="1"/>
  <c r="H5509" i="2"/>
  <c r="I5509" i="2" s="1"/>
  <c r="H5510" i="2"/>
  <c r="I5510" i="2" s="1"/>
  <c r="H5511" i="2"/>
  <c r="I5511" i="2" s="1"/>
  <c r="H5512" i="2"/>
  <c r="I5512" i="2" s="1"/>
  <c r="H5513" i="2"/>
  <c r="I5513" i="2" s="1"/>
  <c r="H5514" i="2"/>
  <c r="I5514" i="2" s="1"/>
  <c r="H5515" i="2"/>
  <c r="I5515" i="2" s="1"/>
  <c r="H5516" i="2"/>
  <c r="I5516" i="2" s="1"/>
  <c r="H5517" i="2"/>
  <c r="H5518" i="2"/>
  <c r="I5518" i="2" s="1"/>
  <c r="H5519" i="2"/>
  <c r="I5519" i="2" s="1"/>
  <c r="H5520" i="2"/>
  <c r="I5520" i="2" s="1"/>
  <c r="H5521" i="2"/>
  <c r="I5521" i="2" s="1"/>
  <c r="H5522" i="2"/>
  <c r="I5522" i="2" s="1"/>
  <c r="H5523" i="2"/>
  <c r="I5523" i="2" s="1"/>
  <c r="H5524" i="2"/>
  <c r="I5524" i="2" s="1"/>
  <c r="H5525" i="2"/>
  <c r="I5525" i="2" s="1"/>
  <c r="H5526" i="2"/>
  <c r="I5526" i="2" s="1"/>
  <c r="H5527" i="2"/>
  <c r="I5527" i="2" s="1"/>
  <c r="H5528" i="2"/>
  <c r="I5528" i="2" s="1"/>
  <c r="H5529" i="2"/>
  <c r="I5529" i="2" s="1"/>
  <c r="H5530" i="2"/>
  <c r="I5530" i="2" s="1"/>
  <c r="H5531" i="2"/>
  <c r="I5531" i="2" s="1"/>
  <c r="H5532" i="2"/>
  <c r="I5532" i="2" s="1"/>
  <c r="H5533" i="2"/>
  <c r="I5533" i="2" s="1"/>
  <c r="H5534" i="2"/>
  <c r="I5534" i="2" s="1"/>
  <c r="H5535" i="2"/>
  <c r="I5535" i="2" s="1"/>
  <c r="H5536" i="2"/>
  <c r="I5536" i="2" s="1"/>
  <c r="H5537" i="2"/>
  <c r="I5537" i="2" s="1"/>
  <c r="H5538" i="2"/>
  <c r="I5538" i="2" s="1"/>
  <c r="H5539" i="2"/>
  <c r="I5539" i="2" s="1"/>
  <c r="H5540" i="2"/>
  <c r="H5541" i="2"/>
  <c r="I5541" i="2" s="1"/>
  <c r="H5542" i="2"/>
  <c r="I5542" i="2" s="1"/>
  <c r="H5543" i="2"/>
  <c r="I5543" i="2" s="1"/>
  <c r="H5544" i="2"/>
  <c r="I5544" i="2" s="1"/>
  <c r="H5545" i="2"/>
  <c r="I5545" i="2" s="1"/>
  <c r="H5546" i="2"/>
  <c r="I5546" i="2" s="1"/>
  <c r="H5547" i="2"/>
  <c r="I5547" i="2" s="1"/>
  <c r="H5548" i="2"/>
  <c r="I5548" i="2" s="1"/>
  <c r="H5549" i="2"/>
  <c r="I5549" i="2" s="1"/>
  <c r="H5550" i="2"/>
  <c r="I5550" i="2" s="1"/>
  <c r="H5551" i="2"/>
  <c r="I5551" i="2" s="1"/>
  <c r="H5552" i="2"/>
  <c r="I5552" i="2" s="1"/>
  <c r="H5553" i="2"/>
  <c r="H5554" i="2"/>
  <c r="I5554" i="2" s="1"/>
  <c r="H5555" i="2"/>
  <c r="I5555" i="2" s="1"/>
  <c r="H5556" i="2"/>
  <c r="I5556" i="2" s="1"/>
  <c r="H5557" i="2"/>
  <c r="I5557" i="2" s="1"/>
  <c r="H5558" i="2"/>
  <c r="I5558" i="2" s="1"/>
  <c r="H5559" i="2"/>
  <c r="I5559" i="2" s="1"/>
  <c r="H5560" i="2"/>
  <c r="I5560" i="2" s="1"/>
  <c r="H5561" i="2"/>
  <c r="I5561" i="2" s="1"/>
  <c r="H5562" i="2"/>
  <c r="I5562" i="2" s="1"/>
  <c r="H5563" i="2"/>
  <c r="I5563" i="2" s="1"/>
  <c r="H5564" i="2"/>
  <c r="I5564" i="2" s="1"/>
  <c r="H5565" i="2"/>
  <c r="H5566" i="2"/>
  <c r="I5566" i="2" s="1"/>
  <c r="H5567" i="2"/>
  <c r="I5567" i="2" s="1"/>
  <c r="H5568" i="2"/>
  <c r="I5568" i="2" s="1"/>
  <c r="H5569" i="2"/>
  <c r="I5569" i="2" s="1"/>
  <c r="H5570" i="2"/>
  <c r="I5570" i="2" s="1"/>
  <c r="H5571" i="2"/>
  <c r="I5571" i="2" s="1"/>
  <c r="H5572" i="2"/>
  <c r="I5572" i="2" s="1"/>
  <c r="H5573" i="2"/>
  <c r="I5573" i="2" s="1"/>
  <c r="H5574" i="2"/>
  <c r="I5574" i="2" s="1"/>
  <c r="H5575" i="2"/>
  <c r="I5575" i="2" s="1"/>
  <c r="H5576" i="2"/>
  <c r="I5576" i="2" s="1"/>
  <c r="H5577" i="2"/>
  <c r="H5578" i="2"/>
  <c r="I5578" i="2" s="1"/>
  <c r="H5579" i="2"/>
  <c r="I5579" i="2" s="1"/>
  <c r="H5580" i="2"/>
  <c r="I5580" i="2" s="1"/>
  <c r="H5581" i="2"/>
  <c r="I5581" i="2" s="1"/>
  <c r="H5582" i="2"/>
  <c r="I5582" i="2" s="1"/>
  <c r="H5583" i="2"/>
  <c r="I5583" i="2" s="1"/>
  <c r="H5584" i="2"/>
  <c r="I5584" i="2" s="1"/>
  <c r="H5585" i="2"/>
  <c r="I5585" i="2" s="1"/>
  <c r="H5586" i="2"/>
  <c r="I5586" i="2" s="1"/>
  <c r="H5587" i="2"/>
  <c r="I5587" i="2" s="1"/>
  <c r="H5588" i="2"/>
  <c r="H5589" i="2"/>
  <c r="I5589" i="2" s="1"/>
  <c r="H5590" i="2"/>
  <c r="I5590" i="2" s="1"/>
  <c r="H5591" i="2"/>
  <c r="I5591" i="2" s="1"/>
  <c r="H5592" i="2"/>
  <c r="I5592" i="2" s="1"/>
  <c r="H5593" i="2"/>
  <c r="I5593" i="2" s="1"/>
  <c r="H5594" i="2"/>
  <c r="I5594" i="2" s="1"/>
  <c r="H5595" i="2"/>
  <c r="I5595" i="2" s="1"/>
  <c r="H5596" i="2"/>
  <c r="I5596" i="2" s="1"/>
  <c r="H5597" i="2"/>
  <c r="I5597" i="2" s="1"/>
  <c r="H5598" i="2"/>
  <c r="I5598" i="2" s="1"/>
  <c r="H5599" i="2"/>
  <c r="I5599" i="2" s="1"/>
  <c r="H5600" i="2"/>
  <c r="H5601" i="2"/>
  <c r="I5601" i="2" s="1"/>
  <c r="H5602" i="2"/>
  <c r="I5602" i="2" s="1"/>
  <c r="H5603" i="2"/>
  <c r="I5603" i="2" s="1"/>
  <c r="H5604" i="2"/>
  <c r="I5604" i="2" s="1"/>
  <c r="H5605" i="2"/>
  <c r="I5605" i="2" s="1"/>
  <c r="H5606" i="2"/>
  <c r="I5606" i="2" s="1"/>
  <c r="H5607" i="2"/>
  <c r="I5607" i="2" s="1"/>
  <c r="H5608" i="2"/>
  <c r="I5608" i="2" s="1"/>
  <c r="H5609" i="2"/>
  <c r="I5609" i="2" s="1"/>
  <c r="H5610" i="2"/>
  <c r="I5610" i="2" s="1"/>
  <c r="H5611" i="2"/>
  <c r="I5611" i="2" s="1"/>
  <c r="H5612" i="2"/>
  <c r="I5612" i="2" s="1"/>
  <c r="H5613" i="2"/>
  <c r="H5614" i="2"/>
  <c r="I5614" i="2" s="1"/>
  <c r="H5615" i="2"/>
  <c r="I5615" i="2" s="1"/>
  <c r="H5616" i="2"/>
  <c r="I5616" i="2" s="1"/>
  <c r="H5617" i="2"/>
  <c r="I5617" i="2" s="1"/>
  <c r="H5618" i="2"/>
  <c r="I5618" i="2" s="1"/>
  <c r="H5619" i="2"/>
  <c r="I5619" i="2" s="1"/>
  <c r="H5620" i="2"/>
  <c r="I5620" i="2" s="1"/>
  <c r="H5621" i="2"/>
  <c r="I5621" i="2" s="1"/>
  <c r="H5622" i="2"/>
  <c r="I5622" i="2" s="1"/>
  <c r="H5623" i="2"/>
  <c r="I5623" i="2" s="1"/>
  <c r="H5624" i="2"/>
  <c r="H5625" i="2"/>
  <c r="I5625" i="2" s="1"/>
  <c r="H5626" i="2"/>
  <c r="I5626" i="2" s="1"/>
  <c r="H5627" i="2"/>
  <c r="I5627" i="2" s="1"/>
  <c r="H5628" i="2"/>
  <c r="I5628" i="2" s="1"/>
  <c r="H5629" i="2"/>
  <c r="I5629" i="2" s="1"/>
  <c r="H5630" i="2"/>
  <c r="I5630" i="2" s="1"/>
  <c r="H5631" i="2"/>
  <c r="I5631" i="2" s="1"/>
  <c r="H5632" i="2"/>
  <c r="I5632" i="2" s="1"/>
  <c r="H5633" i="2"/>
  <c r="I5633" i="2" s="1"/>
  <c r="H5634" i="2"/>
  <c r="I5634" i="2" s="1"/>
  <c r="H5635" i="2"/>
  <c r="I5635" i="2" s="1"/>
  <c r="H5636" i="2"/>
  <c r="I5636" i="2" s="1"/>
  <c r="H5637" i="2"/>
  <c r="I5637" i="2" s="1"/>
  <c r="H5638" i="2"/>
  <c r="I5638" i="2" s="1"/>
  <c r="H5639" i="2"/>
  <c r="I5639" i="2" s="1"/>
  <c r="H5640" i="2"/>
  <c r="I5640" i="2" s="1"/>
  <c r="H5641" i="2"/>
  <c r="I5641" i="2" s="1"/>
  <c r="H5642" i="2"/>
  <c r="I5642" i="2" s="1"/>
  <c r="H5643" i="2"/>
  <c r="I5643" i="2" s="1"/>
  <c r="H5644" i="2"/>
  <c r="I5644" i="2" s="1"/>
  <c r="H5645" i="2"/>
  <c r="I5645" i="2" s="1"/>
  <c r="H5646" i="2"/>
  <c r="I5646" i="2" s="1"/>
  <c r="H5647" i="2"/>
  <c r="I5647" i="2" s="1"/>
  <c r="H5648" i="2"/>
  <c r="H5649" i="2"/>
  <c r="I5649" i="2" s="1"/>
  <c r="H5650" i="2"/>
  <c r="I5650" i="2" s="1"/>
  <c r="H5651" i="2"/>
  <c r="I5651" i="2" s="1"/>
  <c r="H5652" i="2"/>
  <c r="I5652" i="2" s="1"/>
  <c r="H5653" i="2"/>
  <c r="I5653" i="2" s="1"/>
  <c r="H5654" i="2"/>
  <c r="I5654" i="2" s="1"/>
  <c r="H5655" i="2"/>
  <c r="I5655" i="2" s="1"/>
  <c r="H5656" i="2"/>
  <c r="I5656" i="2" s="1"/>
  <c r="H5657" i="2"/>
  <c r="I5657" i="2" s="1"/>
  <c r="H5658" i="2"/>
  <c r="I5658" i="2" s="1"/>
  <c r="H5659" i="2"/>
  <c r="I5659" i="2" s="1"/>
  <c r="H5660" i="2"/>
  <c r="I5660" i="2" s="1"/>
  <c r="H5661" i="2"/>
  <c r="I5661" i="2" s="1"/>
  <c r="H5662" i="2"/>
  <c r="I5662" i="2" s="1"/>
  <c r="H5663" i="2"/>
  <c r="H5664" i="2"/>
  <c r="I5664" i="2" s="1"/>
  <c r="H5665" i="2"/>
  <c r="I5665" i="2" s="1"/>
  <c r="H5666" i="2"/>
  <c r="I5666" i="2" s="1"/>
  <c r="H5667" i="2"/>
  <c r="I5667" i="2" s="1"/>
  <c r="H5668" i="2"/>
  <c r="I5668" i="2" s="1"/>
  <c r="H5669" i="2"/>
  <c r="I5669" i="2" s="1"/>
  <c r="H5670" i="2"/>
  <c r="I5670" i="2" s="1"/>
  <c r="H5671" i="2"/>
  <c r="I5671" i="2" s="1"/>
  <c r="H5672" i="2"/>
  <c r="I5672" i="2" s="1"/>
  <c r="H5673" i="2"/>
  <c r="H5674" i="2"/>
  <c r="I5674" i="2" s="1"/>
  <c r="H5675" i="2"/>
  <c r="I5675" i="2" s="1"/>
  <c r="H5676" i="2"/>
  <c r="I5676" i="2" s="1"/>
  <c r="H5677" i="2"/>
  <c r="I5677" i="2" s="1"/>
  <c r="H5678" i="2"/>
  <c r="I5678" i="2" s="1"/>
  <c r="H5679" i="2"/>
  <c r="I5679" i="2" s="1"/>
  <c r="H5680" i="2"/>
  <c r="I5680" i="2" s="1"/>
  <c r="H5681" i="2"/>
  <c r="I5681" i="2" s="1"/>
  <c r="H5682" i="2"/>
  <c r="I5682" i="2" s="1"/>
  <c r="H5683" i="2"/>
  <c r="I5683" i="2" s="1"/>
  <c r="H5684" i="2"/>
  <c r="H5685" i="2"/>
  <c r="H5686" i="2"/>
  <c r="I5686" i="2" s="1"/>
  <c r="H5687" i="2"/>
  <c r="I5687" i="2" s="1"/>
  <c r="H5688" i="2"/>
  <c r="I5688" i="2" s="1"/>
  <c r="H5689" i="2"/>
  <c r="I5689" i="2" s="1"/>
  <c r="H5690" i="2"/>
  <c r="I5690" i="2" s="1"/>
  <c r="H5691" i="2"/>
  <c r="I5691" i="2" s="1"/>
  <c r="H5692" i="2"/>
  <c r="I5692" i="2" s="1"/>
  <c r="H5693" i="2"/>
  <c r="I5693" i="2" s="1"/>
  <c r="H5694" i="2"/>
  <c r="I5694" i="2" s="1"/>
  <c r="H5695" i="2"/>
  <c r="I5695" i="2" s="1"/>
  <c r="H5696" i="2"/>
  <c r="I5696" i="2" s="1"/>
  <c r="H5697" i="2"/>
  <c r="I5697" i="2" s="1"/>
  <c r="H5698" i="2"/>
  <c r="I5698" i="2" s="1"/>
  <c r="H5699" i="2"/>
  <c r="I5699" i="2" s="1"/>
  <c r="H5700" i="2"/>
  <c r="I5700" i="2" s="1"/>
  <c r="H5701" i="2"/>
  <c r="I5701" i="2" s="1"/>
  <c r="H5702" i="2"/>
  <c r="I5702" i="2" s="1"/>
  <c r="H5703" i="2"/>
  <c r="I5703" i="2" s="1"/>
  <c r="H5704" i="2"/>
  <c r="I5704" i="2" s="1"/>
  <c r="H5705" i="2"/>
  <c r="I5705" i="2" s="1"/>
  <c r="H5706" i="2"/>
  <c r="I5706" i="2" s="1"/>
  <c r="H5707" i="2"/>
  <c r="I5707" i="2" s="1"/>
  <c r="H5708" i="2"/>
  <c r="H5709" i="2"/>
  <c r="H5710" i="2"/>
  <c r="I5710" i="2" s="1"/>
  <c r="H5711" i="2"/>
  <c r="I5711" i="2" s="1"/>
  <c r="H5712" i="2"/>
  <c r="I5712" i="2" s="1"/>
  <c r="H5713" i="2"/>
  <c r="I5713" i="2" s="1"/>
  <c r="H5714" i="2"/>
  <c r="I5714" i="2" s="1"/>
  <c r="H5715" i="2"/>
  <c r="I5715" i="2" s="1"/>
  <c r="H5716" i="2"/>
  <c r="I5716" i="2" s="1"/>
  <c r="H5717" i="2"/>
  <c r="I5717" i="2" s="1"/>
  <c r="H5718" i="2"/>
  <c r="I5718" i="2" s="1"/>
  <c r="H5719" i="2"/>
  <c r="I5719" i="2" s="1"/>
  <c r="H5720" i="2"/>
  <c r="I5720" i="2" s="1"/>
  <c r="H5721" i="2"/>
  <c r="H5722" i="2"/>
  <c r="I5722" i="2" s="1"/>
  <c r="H5723" i="2"/>
  <c r="I5723" i="2" s="1"/>
  <c r="H5724" i="2"/>
  <c r="I5724" i="2" s="1"/>
  <c r="H5725" i="2"/>
  <c r="I5725" i="2" s="1"/>
  <c r="H5726" i="2"/>
  <c r="I5726" i="2" s="1"/>
  <c r="H5727" i="2"/>
  <c r="I5727" i="2" s="1"/>
  <c r="H5728" i="2"/>
  <c r="I5728" i="2" s="1"/>
  <c r="H5729" i="2"/>
  <c r="I5729" i="2" s="1"/>
  <c r="H5730" i="2"/>
  <c r="I5730" i="2" s="1"/>
  <c r="H5731" i="2"/>
  <c r="I5731" i="2" s="1"/>
  <c r="H5732" i="2"/>
  <c r="H5733" i="2"/>
  <c r="H5734" i="2"/>
  <c r="I5734" i="2" s="1"/>
  <c r="H5735" i="2"/>
  <c r="I5735" i="2" s="1"/>
  <c r="H5736" i="2"/>
  <c r="I5736" i="2" s="1"/>
  <c r="H5737" i="2"/>
  <c r="I5737" i="2" s="1"/>
  <c r="H5738" i="2"/>
  <c r="I5738" i="2" s="1"/>
  <c r="H5739" i="2"/>
  <c r="I5739" i="2" s="1"/>
  <c r="H5740" i="2"/>
  <c r="I5740" i="2" s="1"/>
  <c r="H5741" i="2"/>
  <c r="I5741" i="2" s="1"/>
  <c r="H5742" i="2"/>
  <c r="I5742" i="2" s="1"/>
  <c r="H5743" i="2"/>
  <c r="I5743" i="2" s="1"/>
  <c r="H5744" i="2"/>
  <c r="I5744" i="2" s="1"/>
  <c r="H5745" i="2"/>
  <c r="I5745" i="2" s="1"/>
  <c r="H5746" i="2"/>
  <c r="I5746" i="2" s="1"/>
  <c r="H5747" i="2"/>
  <c r="I5747" i="2" s="1"/>
  <c r="H5748" i="2"/>
  <c r="I5748" i="2" s="1"/>
  <c r="H5749" i="2"/>
  <c r="I5749" i="2" s="1"/>
  <c r="H5750" i="2"/>
  <c r="I5750" i="2" s="1"/>
  <c r="H5751" i="2"/>
  <c r="I5751" i="2" s="1"/>
  <c r="H5752" i="2"/>
  <c r="I5752" i="2" s="1"/>
  <c r="H5753" i="2"/>
  <c r="I5753" i="2" s="1"/>
  <c r="H5754" i="2"/>
  <c r="I5754" i="2" s="1"/>
  <c r="H5755" i="2"/>
  <c r="I5755" i="2" s="1"/>
  <c r="H5756" i="2"/>
  <c r="I5756" i="2" s="1"/>
  <c r="H5757" i="2"/>
  <c r="I5757" i="2" s="1"/>
  <c r="H5758" i="2"/>
  <c r="I5758" i="2" s="1"/>
  <c r="H5759" i="2"/>
  <c r="I5759" i="2" s="1"/>
  <c r="H5760" i="2"/>
  <c r="I5760" i="2" s="1"/>
  <c r="H5761" i="2"/>
  <c r="I5761" i="2" s="1"/>
  <c r="H5762" i="2"/>
  <c r="I5762" i="2" s="1"/>
  <c r="H5763" i="2"/>
  <c r="I5763" i="2" s="1"/>
  <c r="H5764" i="2"/>
  <c r="I5764" i="2" s="1"/>
  <c r="H5765" i="2"/>
  <c r="I5765" i="2" s="1"/>
  <c r="H5766" i="2"/>
  <c r="I5766" i="2" s="1"/>
  <c r="H5767" i="2"/>
  <c r="I5767" i="2" s="1"/>
  <c r="H5768" i="2"/>
  <c r="H5769" i="2"/>
  <c r="H5770" i="2"/>
  <c r="I5770" i="2" s="1"/>
  <c r="H5771" i="2"/>
  <c r="H5772" i="2"/>
  <c r="I5772" i="2" s="1"/>
  <c r="H5773" i="2"/>
  <c r="I5773" i="2" s="1"/>
  <c r="H5774" i="2"/>
  <c r="I5774" i="2" s="1"/>
  <c r="H5775" i="2"/>
  <c r="I5775" i="2" s="1"/>
  <c r="H5776" i="2"/>
  <c r="I5776" i="2" s="1"/>
  <c r="H5777" i="2"/>
  <c r="I5777" i="2" s="1"/>
  <c r="H5778" i="2"/>
  <c r="I5778" i="2" s="1"/>
  <c r="H5779" i="2"/>
  <c r="I5779" i="2" s="1"/>
  <c r="H5780" i="2"/>
  <c r="I5780" i="2" s="1"/>
  <c r="H5781" i="2"/>
  <c r="H5782" i="2"/>
  <c r="I5782" i="2" s="1"/>
  <c r="H5783" i="2"/>
  <c r="I5783" i="2" s="1"/>
  <c r="H5784" i="2"/>
  <c r="I5784" i="2" s="1"/>
  <c r="H5785" i="2"/>
  <c r="I5785" i="2" s="1"/>
  <c r="H5786" i="2"/>
  <c r="I5786" i="2" s="1"/>
  <c r="H5787" i="2"/>
  <c r="I5787" i="2" s="1"/>
  <c r="H5788" i="2"/>
  <c r="I5788" i="2" s="1"/>
  <c r="H5789" i="2"/>
  <c r="I5789" i="2" s="1"/>
  <c r="H5790" i="2"/>
  <c r="I5790" i="2" s="1"/>
  <c r="H5791" i="2"/>
  <c r="I5791" i="2" s="1"/>
  <c r="H5792" i="2"/>
  <c r="H5793" i="2"/>
  <c r="I5793" i="2" s="1"/>
  <c r="H5794" i="2"/>
  <c r="I5794" i="2" s="1"/>
  <c r="H5795" i="2"/>
  <c r="I5795" i="2" s="1"/>
  <c r="H5796" i="2"/>
  <c r="I5796" i="2" s="1"/>
  <c r="H5797" i="2"/>
  <c r="I5797" i="2" s="1"/>
  <c r="H5798" i="2"/>
  <c r="I5798" i="2" s="1"/>
  <c r="H5799" i="2"/>
  <c r="I5799" i="2" s="1"/>
  <c r="H5800" i="2"/>
  <c r="I5800" i="2" s="1"/>
  <c r="H5801" i="2"/>
  <c r="I5801" i="2" s="1"/>
  <c r="H5802" i="2"/>
  <c r="I5802" i="2" s="1"/>
  <c r="H5803" i="2"/>
  <c r="I5803" i="2" s="1"/>
  <c r="H5804" i="2"/>
  <c r="H5805" i="2"/>
  <c r="H5806" i="2"/>
  <c r="I5806" i="2" s="1"/>
  <c r="H5807" i="2"/>
  <c r="H5808" i="2"/>
  <c r="I5808" i="2" s="1"/>
  <c r="H5809" i="2"/>
  <c r="I5809" i="2" s="1"/>
  <c r="H5810" i="2"/>
  <c r="I5810" i="2" s="1"/>
  <c r="H5811" i="2"/>
  <c r="I5811" i="2" s="1"/>
  <c r="H5812" i="2"/>
  <c r="I5812" i="2" s="1"/>
  <c r="H5813" i="2"/>
  <c r="I5813" i="2" s="1"/>
  <c r="H5814" i="2"/>
  <c r="I5814" i="2" s="1"/>
  <c r="H5815" i="2"/>
  <c r="I5815" i="2" s="1"/>
  <c r="H5816" i="2"/>
  <c r="I5816" i="2" s="1"/>
  <c r="H5817" i="2"/>
  <c r="H5818" i="2"/>
  <c r="I5818" i="2" s="1"/>
  <c r="H5819" i="2"/>
  <c r="I5819" i="2" s="1"/>
  <c r="H5820" i="2"/>
  <c r="I5820" i="2" s="1"/>
  <c r="H5821" i="2"/>
  <c r="I5821" i="2" s="1"/>
  <c r="H5822" i="2"/>
  <c r="I5822" i="2" s="1"/>
  <c r="H5823" i="2"/>
  <c r="I5823" i="2" s="1"/>
  <c r="H5824" i="2"/>
  <c r="I5824" i="2" s="1"/>
  <c r="H5825" i="2"/>
  <c r="I5825" i="2" s="1"/>
  <c r="H5826" i="2"/>
  <c r="I5826" i="2" s="1"/>
  <c r="H5827" i="2"/>
  <c r="I5827" i="2" s="1"/>
  <c r="H5828" i="2"/>
  <c r="I5828" i="2" s="1"/>
  <c r="H5829" i="2"/>
  <c r="I5829" i="2" s="1"/>
  <c r="H5830" i="2"/>
  <c r="I5830" i="2" s="1"/>
  <c r="H5831" i="2"/>
  <c r="I5831" i="2" s="1"/>
  <c r="H5832" i="2"/>
  <c r="I5832" i="2" s="1"/>
  <c r="H5833" i="2"/>
  <c r="I5833" i="2" s="1"/>
  <c r="H5834" i="2"/>
  <c r="I5834" i="2" s="1"/>
  <c r="H5835" i="2"/>
  <c r="I5835" i="2" s="1"/>
  <c r="H5836" i="2"/>
  <c r="I5836" i="2" s="1"/>
  <c r="H5837" i="2"/>
  <c r="I5837" i="2" s="1"/>
  <c r="H5838" i="2"/>
  <c r="I5838" i="2" s="1"/>
  <c r="H5839" i="2"/>
  <c r="I5839" i="2" s="1"/>
  <c r="H5840" i="2"/>
  <c r="H5841" i="2"/>
  <c r="I5841" i="2" s="1"/>
  <c r="H5842" i="2"/>
  <c r="I5842" i="2" s="1"/>
  <c r="H5843" i="2"/>
  <c r="I5843" i="2" s="1"/>
  <c r="H5844" i="2"/>
  <c r="I5844" i="2" s="1"/>
  <c r="H5845" i="2"/>
  <c r="I5845" i="2" s="1"/>
  <c r="H5846" i="2"/>
  <c r="I5846" i="2" s="1"/>
  <c r="H5847" i="2"/>
  <c r="I5847" i="2" s="1"/>
  <c r="H5848" i="2"/>
  <c r="I5848" i="2" s="1"/>
  <c r="H5849" i="2"/>
  <c r="I5849" i="2" s="1"/>
  <c r="H5850" i="2"/>
  <c r="I5850" i="2" s="1"/>
  <c r="H5851" i="2"/>
  <c r="I5851" i="2" s="1"/>
  <c r="H5852" i="2"/>
  <c r="H5853" i="2"/>
  <c r="H5854" i="2"/>
  <c r="I5854" i="2" s="1"/>
  <c r="H5855" i="2"/>
  <c r="I5855" i="2" s="1"/>
  <c r="H5856" i="2"/>
  <c r="I5856" i="2" s="1"/>
  <c r="H5857" i="2"/>
  <c r="I5857" i="2" s="1"/>
  <c r="H5858" i="2"/>
  <c r="I5858" i="2" s="1"/>
  <c r="H5859" i="2"/>
  <c r="I5859" i="2" s="1"/>
  <c r="H5860" i="2"/>
  <c r="I5860" i="2" s="1"/>
  <c r="H5861" i="2"/>
  <c r="I5861" i="2" s="1"/>
  <c r="H5862" i="2"/>
  <c r="I5862" i="2" s="1"/>
  <c r="H5863" i="2"/>
  <c r="I5863" i="2" s="1"/>
  <c r="H5864" i="2"/>
  <c r="H5865" i="2"/>
  <c r="H5866" i="2"/>
  <c r="I5866" i="2" s="1"/>
  <c r="H5867" i="2"/>
  <c r="I5867" i="2" s="1"/>
  <c r="H5868" i="2"/>
  <c r="I5868" i="2" s="1"/>
  <c r="H5869" i="2"/>
  <c r="I5869" i="2" s="1"/>
  <c r="H5870" i="2"/>
  <c r="I5870" i="2" s="1"/>
  <c r="H5871" i="2"/>
  <c r="I5871" i="2" s="1"/>
  <c r="H5872" i="2"/>
  <c r="I5872" i="2" s="1"/>
  <c r="H5873" i="2"/>
  <c r="I5873" i="2" s="1"/>
  <c r="H5874" i="2"/>
  <c r="I5874" i="2" s="1"/>
  <c r="H5875" i="2"/>
  <c r="I5875" i="2" s="1"/>
  <c r="H5876" i="2"/>
  <c r="I5876" i="2" s="1"/>
  <c r="H5877" i="2"/>
  <c r="I5877" i="2" s="1"/>
  <c r="H5878" i="2"/>
  <c r="I5878" i="2" s="1"/>
  <c r="H5879" i="2"/>
  <c r="I5879" i="2" s="1"/>
  <c r="H5880" i="2"/>
  <c r="I5880" i="2" s="1"/>
  <c r="H5881" i="2"/>
  <c r="I5881" i="2" s="1"/>
  <c r="H5882" i="2"/>
  <c r="I5882" i="2" s="1"/>
  <c r="H5883" i="2"/>
  <c r="I5883" i="2" s="1"/>
  <c r="H5884" i="2"/>
  <c r="I5884" i="2" s="1"/>
  <c r="H5885" i="2"/>
  <c r="I5885" i="2" s="1"/>
  <c r="H5886" i="2"/>
  <c r="I5886" i="2" s="1"/>
  <c r="H5887" i="2"/>
  <c r="I5887" i="2" s="1"/>
  <c r="H5888" i="2"/>
  <c r="H5889" i="2"/>
  <c r="H5890" i="2"/>
  <c r="I5890" i="2" s="1"/>
  <c r="H5891" i="2"/>
  <c r="I5891" i="2" s="1"/>
  <c r="H5892" i="2"/>
  <c r="I5892" i="2" s="1"/>
  <c r="H5893" i="2"/>
  <c r="I5893" i="2" s="1"/>
  <c r="H5894" i="2"/>
  <c r="I5894" i="2" s="1"/>
  <c r="H5895" i="2"/>
  <c r="I5895" i="2" s="1"/>
  <c r="H5896" i="2"/>
  <c r="I5896" i="2" s="1"/>
  <c r="H5897" i="2"/>
  <c r="I5897" i="2" s="1"/>
  <c r="H5898" i="2"/>
  <c r="I5898" i="2" s="1"/>
  <c r="H5899" i="2"/>
  <c r="I5899" i="2" s="1"/>
  <c r="H5900" i="2"/>
  <c r="H5901" i="2"/>
  <c r="I5901" i="2" s="1"/>
  <c r="H5902" i="2"/>
  <c r="I5902" i="2" s="1"/>
  <c r="H5903" i="2"/>
  <c r="I5903" i="2" s="1"/>
  <c r="H5904" i="2"/>
  <c r="I5904" i="2" s="1"/>
  <c r="H5905" i="2"/>
  <c r="I5905" i="2" s="1"/>
  <c r="H5906" i="2"/>
  <c r="I5906" i="2" s="1"/>
  <c r="H5907" i="2"/>
  <c r="I5907" i="2" s="1"/>
  <c r="H5908" i="2"/>
  <c r="I5908" i="2" s="1"/>
  <c r="H5909" i="2"/>
  <c r="I5909" i="2" s="1"/>
  <c r="H5910" i="2"/>
  <c r="I5910" i="2" s="1"/>
  <c r="H5911" i="2"/>
  <c r="I5911" i="2" s="1"/>
  <c r="H5912" i="2"/>
  <c r="H5913" i="2"/>
  <c r="I5913" i="2" s="1"/>
  <c r="H5914" i="2"/>
  <c r="I5914" i="2" s="1"/>
  <c r="H5915" i="2"/>
  <c r="I5915" i="2" s="1"/>
  <c r="H5916" i="2"/>
  <c r="I5916" i="2" s="1"/>
  <c r="H5917" i="2"/>
  <c r="I5917" i="2" s="1"/>
  <c r="H5918" i="2"/>
  <c r="I5918" i="2" s="1"/>
  <c r="H5919" i="2"/>
  <c r="I5919" i="2" s="1"/>
  <c r="H5920" i="2"/>
  <c r="I5920" i="2" s="1"/>
  <c r="H5921" i="2"/>
  <c r="I5921" i="2" s="1"/>
  <c r="H5922" i="2"/>
  <c r="I5922" i="2" s="1"/>
  <c r="H5923" i="2"/>
  <c r="I5923" i="2" s="1"/>
  <c r="H5924" i="2"/>
  <c r="I5924" i="2" s="1"/>
  <c r="H5925" i="2"/>
  <c r="I5925" i="2" s="1"/>
  <c r="H5926" i="2"/>
  <c r="I5926" i="2" s="1"/>
  <c r="H5927" i="2"/>
  <c r="I5927" i="2" s="1"/>
  <c r="H5928" i="2"/>
  <c r="I5928" i="2" s="1"/>
  <c r="H5929" i="2"/>
  <c r="I5929" i="2" s="1"/>
  <c r="H5930" i="2"/>
  <c r="I5930" i="2" s="1"/>
  <c r="H5931" i="2"/>
  <c r="I5931" i="2" s="1"/>
  <c r="H5932" i="2"/>
  <c r="I5932" i="2" s="1"/>
  <c r="H5933" i="2"/>
  <c r="I5933" i="2" s="1"/>
  <c r="H5934" i="2"/>
  <c r="I5934" i="2" s="1"/>
  <c r="H5935" i="2"/>
  <c r="I5935" i="2" s="1"/>
  <c r="H5936" i="2"/>
  <c r="I5936" i="2" s="1"/>
  <c r="H5937" i="2"/>
  <c r="H5938" i="2"/>
  <c r="I5938" i="2" s="1"/>
  <c r="H5939" i="2"/>
  <c r="I5939" i="2" s="1"/>
  <c r="H5940" i="2"/>
  <c r="I5940" i="2" s="1"/>
  <c r="H5941" i="2"/>
  <c r="I5941" i="2" s="1"/>
  <c r="H5942" i="2"/>
  <c r="I5942" i="2" s="1"/>
  <c r="H5943" i="2"/>
  <c r="I5943" i="2" s="1"/>
  <c r="H5944" i="2"/>
  <c r="I5944" i="2" s="1"/>
  <c r="H5945" i="2"/>
  <c r="I5945" i="2" s="1"/>
  <c r="H5946" i="2"/>
  <c r="I5946" i="2" s="1"/>
  <c r="H5947" i="2"/>
  <c r="I5947" i="2" s="1"/>
  <c r="H5948" i="2"/>
  <c r="H5949" i="2"/>
  <c r="I5949" i="2" s="1"/>
  <c r="H5950" i="2"/>
  <c r="I5950" i="2" s="1"/>
  <c r="H5951" i="2"/>
  <c r="I5951" i="2" s="1"/>
  <c r="H5952" i="2"/>
  <c r="I5952" i="2" s="1"/>
  <c r="H5953" i="2"/>
  <c r="I5953" i="2" s="1"/>
  <c r="H5954" i="2"/>
  <c r="I5954" i="2" s="1"/>
  <c r="H5955" i="2"/>
  <c r="I5955" i="2" s="1"/>
  <c r="H5956" i="2"/>
  <c r="I5956" i="2" s="1"/>
  <c r="H5957" i="2"/>
  <c r="I5957" i="2" s="1"/>
  <c r="H5958" i="2"/>
  <c r="I5958" i="2" s="1"/>
  <c r="H5959" i="2"/>
  <c r="I5959" i="2" s="1"/>
  <c r="H5960" i="2"/>
  <c r="H5961" i="2"/>
  <c r="I5961" i="2" s="1"/>
  <c r="H5962" i="2"/>
  <c r="I5962" i="2" s="1"/>
  <c r="H5963" i="2"/>
  <c r="I5963" i="2" s="1"/>
  <c r="H5964" i="2"/>
  <c r="I5964" i="2" s="1"/>
  <c r="H5965" i="2"/>
  <c r="I5965" i="2" s="1"/>
  <c r="H5966" i="2"/>
  <c r="I5966" i="2" s="1"/>
  <c r="H5967" i="2"/>
  <c r="I5967" i="2" s="1"/>
  <c r="H5968" i="2"/>
  <c r="I5968" i="2" s="1"/>
  <c r="H5969" i="2"/>
  <c r="I5969" i="2" s="1"/>
  <c r="H5970" i="2"/>
  <c r="I5970" i="2" s="1"/>
  <c r="H5971" i="2"/>
  <c r="I5971" i="2" s="1"/>
  <c r="H5972" i="2"/>
  <c r="H5973" i="2"/>
  <c r="H5974" i="2"/>
  <c r="I5974" i="2" s="1"/>
  <c r="H5975" i="2"/>
  <c r="I5975" i="2" s="1"/>
  <c r="H5976" i="2"/>
  <c r="I5976" i="2" s="1"/>
  <c r="H5977" i="2"/>
  <c r="I5977" i="2" s="1"/>
  <c r="H5978" i="2"/>
  <c r="I5978" i="2" s="1"/>
  <c r="H5979" i="2"/>
  <c r="I5979" i="2" s="1"/>
  <c r="H5980" i="2"/>
  <c r="I5980" i="2" s="1"/>
  <c r="H5981" i="2"/>
  <c r="I5981" i="2" s="1"/>
  <c r="H5982" i="2"/>
  <c r="I5982" i="2" s="1"/>
  <c r="H5983" i="2"/>
  <c r="I5983" i="2" s="1"/>
  <c r="H5984" i="2"/>
  <c r="I5984" i="2" s="1"/>
  <c r="H5985" i="2"/>
  <c r="H5986" i="2"/>
  <c r="I5986" i="2" s="1"/>
  <c r="H5987" i="2"/>
  <c r="H5988" i="2"/>
  <c r="I5988" i="2" s="1"/>
  <c r="H5989" i="2"/>
  <c r="I5989" i="2" s="1"/>
  <c r="H5990" i="2"/>
  <c r="I5990" i="2" s="1"/>
  <c r="H5991" i="2"/>
  <c r="I5991" i="2" s="1"/>
  <c r="H5992" i="2"/>
  <c r="I5992" i="2" s="1"/>
  <c r="H5993" i="2"/>
  <c r="I5993" i="2" s="1"/>
  <c r="H5994" i="2"/>
  <c r="I5994" i="2" s="1"/>
  <c r="H5995" i="2"/>
  <c r="I5995" i="2" s="1"/>
  <c r="H5996" i="2"/>
  <c r="H5997" i="2"/>
  <c r="I5997" i="2" s="1"/>
  <c r="H5998" i="2"/>
  <c r="I5998" i="2" s="1"/>
  <c r="H5999" i="2"/>
  <c r="I5999" i="2" s="1"/>
  <c r="H6000" i="2"/>
  <c r="I6000" i="2" s="1"/>
  <c r="H6001" i="2"/>
  <c r="I6001" i="2" s="1"/>
  <c r="H6002" i="2"/>
  <c r="I6002" i="2" s="1"/>
  <c r="H6003" i="2"/>
  <c r="I6003" i="2" s="1"/>
  <c r="H6004" i="2"/>
  <c r="I6004" i="2" s="1"/>
  <c r="H6005" i="2"/>
  <c r="I6005" i="2" s="1"/>
  <c r="H6006" i="2"/>
  <c r="I6006" i="2" s="1"/>
  <c r="H6007" i="2"/>
  <c r="I6007" i="2" s="1"/>
  <c r="H6008" i="2"/>
  <c r="I6008" i="2" s="1"/>
  <c r="H6009" i="2"/>
  <c r="I6009" i="2" s="1"/>
  <c r="H6010" i="2"/>
  <c r="I6010" i="2" s="1"/>
  <c r="H6011" i="2"/>
  <c r="I6011" i="2" s="1"/>
  <c r="H6012" i="2"/>
  <c r="I6012" i="2" s="1"/>
  <c r="H6013" i="2"/>
  <c r="I6013" i="2" s="1"/>
  <c r="H6014" i="2"/>
  <c r="I6014" i="2" s="1"/>
  <c r="H6015" i="2"/>
  <c r="I6015" i="2" s="1"/>
  <c r="H6016" i="2"/>
  <c r="I6016" i="2" s="1"/>
  <c r="H6017" i="2"/>
  <c r="I6017" i="2" s="1"/>
  <c r="H6018" i="2"/>
  <c r="I6018" i="2" s="1"/>
  <c r="H6019" i="2"/>
  <c r="I6019" i="2" s="1"/>
  <c r="H6020" i="2"/>
  <c r="H6021" i="2"/>
  <c r="H6022" i="2"/>
  <c r="I6022" i="2" s="1"/>
  <c r="H6023" i="2"/>
  <c r="I6023" i="2" s="1"/>
  <c r="H6024" i="2"/>
  <c r="I6024" i="2" s="1"/>
  <c r="H6025" i="2"/>
  <c r="I6025" i="2" s="1"/>
  <c r="H6026" i="2"/>
  <c r="I6026" i="2" s="1"/>
  <c r="H6027" i="2"/>
  <c r="I6027" i="2" s="1"/>
  <c r="H6028" i="2"/>
  <c r="I6028" i="2" s="1"/>
  <c r="H6029" i="2"/>
  <c r="I6029" i="2" s="1"/>
  <c r="H6030" i="2"/>
  <c r="I6030" i="2" s="1"/>
  <c r="H6031" i="2"/>
  <c r="I6031" i="2" s="1"/>
  <c r="H6032" i="2"/>
  <c r="H6033" i="2"/>
  <c r="I6033" i="2" s="1"/>
  <c r="H6034" i="2"/>
  <c r="I6034" i="2" s="1"/>
  <c r="H6035" i="2"/>
  <c r="I6035" i="2" s="1"/>
  <c r="H6036" i="2"/>
  <c r="I6036" i="2" s="1"/>
  <c r="H6037" i="2"/>
  <c r="I6037" i="2" s="1"/>
  <c r="H6038" i="2"/>
  <c r="I6038" i="2" s="1"/>
  <c r="H6039" i="2"/>
  <c r="I6039" i="2" s="1"/>
  <c r="H6040" i="2"/>
  <c r="I6040" i="2" s="1"/>
  <c r="H6041" i="2"/>
  <c r="I6041" i="2" s="1"/>
  <c r="H6042" i="2"/>
  <c r="I6042" i="2" s="1"/>
  <c r="H6043" i="2"/>
  <c r="I6043" i="2" s="1"/>
  <c r="H6044" i="2"/>
  <c r="I6044" i="2" s="1"/>
  <c r="H6045" i="2"/>
  <c r="I6045" i="2" s="1"/>
  <c r="H6046" i="2"/>
  <c r="I6046" i="2" s="1"/>
  <c r="H6047" i="2"/>
  <c r="I6047" i="2" s="1"/>
  <c r="H6048" i="2"/>
  <c r="I6048" i="2" s="1"/>
  <c r="H6049" i="2"/>
  <c r="I6049" i="2" s="1"/>
  <c r="H6050" i="2"/>
  <c r="I6050" i="2" s="1"/>
  <c r="H6051" i="2"/>
  <c r="I6051" i="2" s="1"/>
  <c r="H6052" i="2"/>
  <c r="I6052" i="2" s="1"/>
  <c r="H6053" i="2"/>
  <c r="I6053" i="2" s="1"/>
  <c r="H6054" i="2"/>
  <c r="I6054" i="2" s="1"/>
  <c r="H6055" i="2"/>
  <c r="I6055" i="2" s="1"/>
  <c r="H6056" i="2"/>
  <c r="I6056" i="2" s="1"/>
  <c r="H6057" i="2"/>
  <c r="H6058" i="2"/>
  <c r="I6058" i="2" s="1"/>
  <c r="H6059" i="2"/>
  <c r="I6059" i="2" s="1"/>
  <c r="H6060" i="2"/>
  <c r="I6060" i="2" s="1"/>
  <c r="H6061" i="2"/>
  <c r="I6061" i="2" s="1"/>
  <c r="H6062" i="2"/>
  <c r="I6062" i="2" s="1"/>
  <c r="H6063" i="2"/>
  <c r="I6063" i="2" s="1"/>
  <c r="H6064" i="2"/>
  <c r="I6064" i="2" s="1"/>
  <c r="H6065" i="2"/>
  <c r="I6065" i="2" s="1"/>
  <c r="H6066" i="2"/>
  <c r="I6066" i="2" s="1"/>
  <c r="H6067" i="2"/>
  <c r="I6067" i="2" s="1"/>
  <c r="H6068" i="2"/>
  <c r="I6068" i="2" s="1"/>
  <c r="H6069" i="2"/>
  <c r="I6069" i="2" s="1"/>
  <c r="H6070" i="2"/>
  <c r="I6070" i="2" s="1"/>
  <c r="H6071" i="2"/>
  <c r="I6071" i="2" s="1"/>
  <c r="H6072" i="2"/>
  <c r="I6072" i="2" s="1"/>
  <c r="H6073" i="2"/>
  <c r="I6073" i="2" s="1"/>
  <c r="H6074" i="2"/>
  <c r="I6074" i="2" s="1"/>
  <c r="H6075" i="2"/>
  <c r="I6075" i="2" s="1"/>
  <c r="H6076" i="2"/>
  <c r="I6076" i="2" s="1"/>
  <c r="H6077" i="2"/>
  <c r="I6077" i="2" s="1"/>
  <c r="H6078" i="2"/>
  <c r="I6078" i="2" s="1"/>
  <c r="H6079" i="2"/>
  <c r="I6079" i="2" s="1"/>
  <c r="H6080" i="2"/>
  <c r="H6081" i="2"/>
  <c r="I6081" i="2" s="1"/>
  <c r="H6082" i="2"/>
  <c r="I6082" i="2" s="1"/>
  <c r="H6083" i="2"/>
  <c r="I6083" i="2" s="1"/>
  <c r="H6084" i="2"/>
  <c r="I6084" i="2" s="1"/>
  <c r="H6085" i="2"/>
  <c r="I6085" i="2" s="1"/>
  <c r="H6086" i="2"/>
  <c r="I6086" i="2" s="1"/>
  <c r="H6087" i="2"/>
  <c r="I6087" i="2" s="1"/>
  <c r="H6088" i="2"/>
  <c r="I6088" i="2" s="1"/>
  <c r="H6089" i="2"/>
  <c r="I6089" i="2" s="1"/>
  <c r="H6090" i="2"/>
  <c r="I6090" i="2" s="1"/>
  <c r="H6091" i="2"/>
  <c r="I6091" i="2" s="1"/>
  <c r="H6092" i="2"/>
  <c r="H6093" i="2"/>
  <c r="H6094" i="2"/>
  <c r="I6094" i="2" s="1"/>
  <c r="H6095" i="2"/>
  <c r="I6095" i="2" s="1"/>
  <c r="H6096" i="2"/>
  <c r="I6096" i="2" s="1"/>
  <c r="H6097" i="2"/>
  <c r="I6097" i="2" s="1"/>
  <c r="H6098" i="2"/>
  <c r="I6098" i="2" s="1"/>
  <c r="H6099" i="2"/>
  <c r="I6099" i="2" s="1"/>
  <c r="H6100" i="2"/>
  <c r="I6100" i="2" s="1"/>
  <c r="H6101" i="2"/>
  <c r="I6101" i="2" s="1"/>
  <c r="H6102" i="2"/>
  <c r="I6102" i="2" s="1"/>
  <c r="H6103" i="2"/>
  <c r="I6103" i="2" s="1"/>
  <c r="H6104" i="2"/>
  <c r="I6104" i="2" s="1"/>
  <c r="H6105" i="2"/>
  <c r="H6106" i="2"/>
  <c r="I6106" i="2" s="1"/>
  <c r="H6107" i="2"/>
  <c r="I6107" i="2" s="1"/>
  <c r="H6108" i="2"/>
  <c r="I6108" i="2" s="1"/>
  <c r="H6109" i="2"/>
  <c r="I6109" i="2" s="1"/>
  <c r="H6110" i="2"/>
  <c r="I6110" i="2" s="1"/>
  <c r="H6111" i="2"/>
  <c r="I6111" i="2" s="1"/>
  <c r="H6112" i="2"/>
  <c r="I6112" i="2" s="1"/>
  <c r="H6113" i="2"/>
  <c r="I6113" i="2" s="1"/>
  <c r="H6114" i="2"/>
  <c r="I6114" i="2" s="1"/>
  <c r="H6115" i="2"/>
  <c r="I6115" i="2" s="1"/>
  <c r="H6116" i="2"/>
  <c r="I6116" i="2" s="1"/>
  <c r="H6117" i="2"/>
  <c r="I6117" i="2" s="1"/>
  <c r="H6118" i="2"/>
  <c r="I6118" i="2" s="1"/>
  <c r="H6119" i="2"/>
  <c r="I6119" i="2" s="1"/>
  <c r="H6120" i="2"/>
  <c r="I6120" i="2" s="1"/>
  <c r="H6121" i="2"/>
  <c r="I6121" i="2" s="1"/>
  <c r="H6122" i="2"/>
  <c r="I6122" i="2" s="1"/>
  <c r="H6123" i="2"/>
  <c r="I6123" i="2" s="1"/>
  <c r="H6124" i="2"/>
  <c r="I6124" i="2" s="1"/>
  <c r="H6125" i="2"/>
  <c r="I6125" i="2" s="1"/>
  <c r="H6126" i="2"/>
  <c r="I6126" i="2" s="1"/>
  <c r="H6127" i="2"/>
  <c r="I6127" i="2" s="1"/>
  <c r="H6128" i="2"/>
  <c r="H6129" i="2"/>
  <c r="I6129" i="2" s="1"/>
  <c r="H6130" i="2"/>
  <c r="I6130" i="2" s="1"/>
  <c r="H6131" i="2"/>
  <c r="I6131" i="2" s="1"/>
  <c r="H6132" i="2"/>
  <c r="I6132" i="2" s="1"/>
  <c r="H6133" i="2"/>
  <c r="I6133" i="2" s="1"/>
  <c r="H6134" i="2"/>
  <c r="I6134" i="2" s="1"/>
  <c r="H6135" i="2"/>
  <c r="I6135" i="2" s="1"/>
  <c r="H6136" i="2"/>
  <c r="I6136" i="2" s="1"/>
  <c r="H6137" i="2"/>
  <c r="I6137" i="2" s="1"/>
  <c r="H6138" i="2"/>
  <c r="I6138" i="2" s="1"/>
  <c r="H6139" i="2"/>
  <c r="I6139" i="2" s="1"/>
  <c r="H6140" i="2"/>
  <c r="H6141" i="2"/>
  <c r="H6142" i="2"/>
  <c r="I6142" i="2" s="1"/>
  <c r="H6143" i="2"/>
  <c r="I6143" i="2" s="1"/>
  <c r="H6144" i="2"/>
  <c r="I6144" i="2" s="1"/>
  <c r="H6145" i="2"/>
  <c r="I6145" i="2" s="1"/>
  <c r="H6146" i="2"/>
  <c r="I6146" i="2" s="1"/>
  <c r="H6147" i="2"/>
  <c r="I6147" i="2" s="1"/>
  <c r="H6148" i="2"/>
  <c r="I6148" i="2" s="1"/>
  <c r="H6149" i="2"/>
  <c r="I6149" i="2" s="1"/>
  <c r="H6150" i="2"/>
  <c r="I6150" i="2" s="1"/>
  <c r="H6151" i="2"/>
  <c r="I6151" i="2" s="1"/>
  <c r="H6152" i="2"/>
  <c r="I6152" i="2" s="1"/>
  <c r="H6153" i="2"/>
  <c r="I6153" i="2" s="1"/>
  <c r="H6154" i="2"/>
  <c r="I6154" i="2" s="1"/>
  <c r="H6155" i="2"/>
  <c r="I6155" i="2" s="1"/>
  <c r="H6156" i="2"/>
  <c r="I6156" i="2" s="1"/>
  <c r="H6157" i="2"/>
  <c r="I6157" i="2" s="1"/>
  <c r="H6158" i="2"/>
  <c r="I6158" i="2" s="1"/>
  <c r="H6159" i="2"/>
  <c r="I6159" i="2" s="1"/>
  <c r="H6160" i="2"/>
  <c r="I6160" i="2" s="1"/>
  <c r="H6161" i="2"/>
  <c r="I6161" i="2" s="1"/>
  <c r="H6162" i="2"/>
  <c r="I6162" i="2" s="1"/>
  <c r="H6163" i="2"/>
  <c r="I6163" i="2" s="1"/>
  <c r="H6164" i="2"/>
  <c r="I6164" i="2" s="1"/>
  <c r="H6165" i="2"/>
  <c r="I6165" i="2" s="1"/>
  <c r="H6166" i="2"/>
  <c r="I6166" i="2" s="1"/>
  <c r="H6167" i="2"/>
  <c r="H6168" i="2"/>
  <c r="I6168" i="2" s="1"/>
  <c r="H6169" i="2"/>
  <c r="I6169" i="2" s="1"/>
  <c r="H6170" i="2"/>
  <c r="I6170" i="2" s="1"/>
  <c r="H6171" i="2"/>
  <c r="I6171" i="2" s="1"/>
  <c r="H6172" i="2"/>
  <c r="I6172" i="2" s="1"/>
  <c r="H6173" i="2"/>
  <c r="I6173" i="2" s="1"/>
  <c r="H6174" i="2"/>
  <c r="I6174" i="2" s="1"/>
  <c r="H6175" i="2"/>
  <c r="I6175" i="2" s="1"/>
  <c r="H6176" i="2"/>
  <c r="I6176" i="2" s="1"/>
  <c r="H6177" i="2"/>
  <c r="H6178" i="2"/>
  <c r="I6178" i="2" s="1"/>
  <c r="H6179" i="2"/>
  <c r="I6179" i="2" s="1"/>
  <c r="H6180" i="2"/>
  <c r="I6180" i="2" s="1"/>
  <c r="H6181" i="2"/>
  <c r="I6181" i="2" s="1"/>
  <c r="H6182" i="2"/>
  <c r="I6182" i="2" s="1"/>
  <c r="H6183" i="2"/>
  <c r="I6183" i="2" s="1"/>
  <c r="H6184" i="2"/>
  <c r="I6184" i="2" s="1"/>
  <c r="H6185" i="2"/>
  <c r="I6185" i="2" s="1"/>
  <c r="H6186" i="2"/>
  <c r="I6186" i="2" s="1"/>
  <c r="H6187" i="2"/>
  <c r="I6187" i="2" s="1"/>
  <c r="H6188" i="2"/>
  <c r="H6189" i="2"/>
  <c r="I6189" i="2" s="1"/>
  <c r="H6190" i="2"/>
  <c r="I6190" i="2" s="1"/>
  <c r="H6191" i="2"/>
  <c r="I6191" i="2" s="1"/>
  <c r="H6192" i="2"/>
  <c r="I6192" i="2" s="1"/>
  <c r="H6193" i="2"/>
  <c r="I6193" i="2" s="1"/>
  <c r="H6194" i="2"/>
  <c r="I6194" i="2" s="1"/>
  <c r="H6195" i="2"/>
  <c r="I6195" i="2" s="1"/>
  <c r="H6196" i="2"/>
  <c r="I6196" i="2" s="1"/>
  <c r="H6197" i="2"/>
  <c r="I6197" i="2" s="1"/>
  <c r="H6198" i="2"/>
  <c r="I6198" i="2" s="1"/>
  <c r="H6199" i="2"/>
  <c r="I6199" i="2" s="1"/>
  <c r="H6200" i="2"/>
  <c r="I6200" i="2" s="1"/>
  <c r="H6201" i="2"/>
  <c r="I6201" i="2" s="1"/>
  <c r="H6202" i="2"/>
  <c r="I6202" i="2" s="1"/>
  <c r="H6203" i="2"/>
  <c r="I6203" i="2" s="1"/>
  <c r="H6204" i="2"/>
  <c r="I6204" i="2" s="1"/>
  <c r="H6205" i="2"/>
  <c r="I6205" i="2" s="1"/>
  <c r="H6206" i="2"/>
  <c r="I6206" i="2" s="1"/>
  <c r="H6207" i="2"/>
  <c r="I6207" i="2" s="1"/>
  <c r="H6208" i="2"/>
  <c r="I6208" i="2" s="1"/>
  <c r="H6209" i="2"/>
  <c r="I6209" i="2" s="1"/>
  <c r="H6210" i="2"/>
  <c r="I6210" i="2" s="1"/>
  <c r="H6211" i="2"/>
  <c r="I6211" i="2" s="1"/>
  <c r="H6212" i="2"/>
  <c r="I6212" i="2" s="1"/>
  <c r="H6213" i="2"/>
  <c r="I6213" i="2" s="1"/>
  <c r="H6214" i="2"/>
  <c r="I6214" i="2" s="1"/>
  <c r="H6215" i="2"/>
  <c r="I6215" i="2" s="1"/>
  <c r="H6216" i="2"/>
  <c r="I6216" i="2" s="1"/>
  <c r="H6217" i="2"/>
  <c r="I6217" i="2" s="1"/>
  <c r="H6218" i="2"/>
  <c r="I6218" i="2" s="1"/>
  <c r="H6219" i="2"/>
  <c r="I6219" i="2" s="1"/>
  <c r="H6220" i="2"/>
  <c r="I6220" i="2" s="1"/>
  <c r="H6221" i="2"/>
  <c r="I6221" i="2" s="1"/>
  <c r="H6222" i="2"/>
  <c r="I6222" i="2" s="1"/>
  <c r="H6223" i="2"/>
  <c r="I6223" i="2" s="1"/>
  <c r="H6224" i="2"/>
  <c r="I6224" i="2" s="1"/>
  <c r="H6225" i="2"/>
  <c r="I6225" i="2" s="1"/>
  <c r="H6226" i="2"/>
  <c r="I6226" i="2" s="1"/>
  <c r="H6227" i="2"/>
  <c r="I6227" i="2" s="1"/>
  <c r="H6228" i="2"/>
  <c r="I6228" i="2" s="1"/>
  <c r="H6229" i="2"/>
  <c r="I6229" i="2" s="1"/>
  <c r="H6230" i="2"/>
  <c r="I6230" i="2" s="1"/>
  <c r="H6231" i="2"/>
  <c r="I6231" i="2" s="1"/>
  <c r="H6232" i="2"/>
  <c r="I6232" i="2" s="1"/>
  <c r="H6233" i="2"/>
  <c r="I6233" i="2" s="1"/>
  <c r="H6234" i="2"/>
  <c r="I6234" i="2" s="1"/>
  <c r="H6235" i="2"/>
  <c r="I6235" i="2" s="1"/>
  <c r="H6236" i="2"/>
  <c r="H6237" i="2"/>
  <c r="H6238" i="2"/>
  <c r="I6238" i="2" s="1"/>
  <c r="H6239" i="2"/>
  <c r="I6239" i="2" s="1"/>
  <c r="H6240" i="2"/>
  <c r="I6240" i="2" s="1"/>
  <c r="H6241" i="2"/>
  <c r="I6241" i="2" s="1"/>
  <c r="H6242" i="2"/>
  <c r="I6242" i="2" s="1"/>
  <c r="H6243" i="2"/>
  <c r="I6243" i="2" s="1"/>
  <c r="H6244" i="2"/>
  <c r="I6244" i="2" s="1"/>
  <c r="H6245" i="2"/>
  <c r="I6245" i="2" s="1"/>
  <c r="H6246" i="2"/>
  <c r="I6246" i="2" s="1"/>
  <c r="H6247" i="2"/>
  <c r="I6247" i="2" s="1"/>
  <c r="H6248" i="2"/>
  <c r="I6248" i="2" s="1"/>
  <c r="H6249" i="2"/>
  <c r="I6249" i="2" s="1"/>
  <c r="H6250" i="2"/>
  <c r="I6250" i="2" s="1"/>
  <c r="H6251" i="2"/>
  <c r="I6251" i="2" s="1"/>
  <c r="H6252" i="2"/>
  <c r="I6252" i="2" s="1"/>
  <c r="H6253" i="2"/>
  <c r="I6253" i="2" s="1"/>
  <c r="H6254" i="2"/>
  <c r="I6254" i="2" s="1"/>
  <c r="H6255" i="2"/>
  <c r="I6255" i="2" s="1"/>
  <c r="H6256" i="2"/>
  <c r="I6256" i="2" s="1"/>
  <c r="H6257" i="2"/>
  <c r="I6257" i="2" s="1"/>
  <c r="H6258" i="2"/>
  <c r="I6258" i="2" s="1"/>
  <c r="H6259" i="2"/>
  <c r="I6259" i="2" s="1"/>
  <c r="H6260" i="2"/>
  <c r="H6261" i="2"/>
  <c r="I6261" i="2" s="1"/>
  <c r="H6262" i="2"/>
  <c r="I6262" i="2" s="1"/>
  <c r="H6263" i="2"/>
  <c r="I6263" i="2" s="1"/>
  <c r="H6264" i="2"/>
  <c r="I6264" i="2" s="1"/>
  <c r="H6265" i="2"/>
  <c r="I6265" i="2" s="1"/>
  <c r="H6266" i="2"/>
  <c r="I6266" i="2" s="1"/>
  <c r="H6267" i="2"/>
  <c r="I6267" i="2" s="1"/>
  <c r="H6268" i="2"/>
  <c r="I6268" i="2" s="1"/>
  <c r="H6269" i="2"/>
  <c r="I6269" i="2" s="1"/>
  <c r="H6270" i="2"/>
  <c r="I6270" i="2" s="1"/>
  <c r="H6271" i="2"/>
  <c r="I6271" i="2" s="1"/>
  <c r="H6272" i="2"/>
  <c r="I6272" i="2" s="1"/>
  <c r="H6273" i="2"/>
  <c r="H6274" i="2"/>
  <c r="I6274" i="2" s="1"/>
  <c r="H6275" i="2"/>
  <c r="I6275" i="2" s="1"/>
  <c r="H6276" i="2"/>
  <c r="I6276" i="2" s="1"/>
  <c r="H6277" i="2"/>
  <c r="I6277" i="2" s="1"/>
  <c r="H6278" i="2"/>
  <c r="I6278" i="2" s="1"/>
  <c r="H6279" i="2"/>
  <c r="I6279" i="2" s="1"/>
  <c r="H6280" i="2"/>
  <c r="I6280" i="2" s="1"/>
  <c r="H6281" i="2"/>
  <c r="I6281" i="2" s="1"/>
  <c r="H6282" i="2"/>
  <c r="I6282" i="2" s="1"/>
  <c r="H6283" i="2"/>
  <c r="I6283" i="2" s="1"/>
  <c r="H6284" i="2"/>
  <c r="I6284" i="2" s="1"/>
  <c r="H6285" i="2"/>
  <c r="H6286" i="2"/>
  <c r="I6286" i="2" s="1"/>
  <c r="H6287" i="2"/>
  <c r="I6287" i="2" s="1"/>
  <c r="H6288" i="2"/>
  <c r="I6288" i="2" s="1"/>
  <c r="H6289" i="2"/>
  <c r="I6289" i="2" s="1"/>
  <c r="H6290" i="2"/>
  <c r="I6290" i="2" s="1"/>
  <c r="H6291" i="2"/>
  <c r="I6291" i="2" s="1"/>
  <c r="H6292" i="2"/>
  <c r="I6292" i="2" s="1"/>
  <c r="H6293" i="2"/>
  <c r="I6293" i="2" s="1"/>
  <c r="H6294" i="2"/>
  <c r="I6294" i="2" s="1"/>
  <c r="H6295" i="2"/>
  <c r="I6295" i="2" s="1"/>
  <c r="H6296" i="2"/>
  <c r="H6297" i="2"/>
  <c r="I6297" i="2" s="1"/>
  <c r="H6298" i="2"/>
  <c r="I6298" i="2" s="1"/>
  <c r="H6299" i="2"/>
  <c r="I6299" i="2" s="1"/>
  <c r="H6300" i="2"/>
  <c r="I6300" i="2" s="1"/>
  <c r="H6301" i="2"/>
  <c r="I6301" i="2" s="1"/>
  <c r="H6302" i="2"/>
  <c r="I6302" i="2" s="1"/>
  <c r="H6303" i="2"/>
  <c r="I6303" i="2" s="1"/>
  <c r="H6304" i="2"/>
  <c r="I6304" i="2" s="1"/>
  <c r="H6305" i="2"/>
  <c r="I6305" i="2" s="1"/>
  <c r="H6306" i="2"/>
  <c r="I6306" i="2" s="1"/>
  <c r="H6307" i="2"/>
  <c r="I6307" i="2" s="1"/>
  <c r="H6308" i="2"/>
  <c r="H6309" i="2"/>
  <c r="H6310" i="2"/>
  <c r="I6310" i="2" s="1"/>
  <c r="H6311" i="2"/>
  <c r="I6311" i="2" s="1"/>
  <c r="H6312" i="2"/>
  <c r="I6312" i="2" s="1"/>
  <c r="H6313" i="2"/>
  <c r="I6313" i="2" s="1"/>
  <c r="H6314" i="2"/>
  <c r="I6314" i="2" s="1"/>
  <c r="H6315" i="2"/>
  <c r="I6315" i="2" s="1"/>
  <c r="H6316" i="2"/>
  <c r="I6316" i="2" s="1"/>
  <c r="H6317" i="2"/>
  <c r="I6317" i="2" s="1"/>
  <c r="H6318" i="2"/>
  <c r="I6318" i="2" s="1"/>
  <c r="H6319" i="2"/>
  <c r="I6319" i="2" s="1"/>
  <c r="H6320" i="2"/>
  <c r="I6320" i="2" s="1"/>
  <c r="H6321" i="2"/>
  <c r="I6321" i="2" s="1"/>
  <c r="H6322" i="2"/>
  <c r="I6322" i="2" s="1"/>
  <c r="H6323" i="2"/>
  <c r="I6323" i="2" s="1"/>
  <c r="H6324" i="2"/>
  <c r="I6324" i="2" s="1"/>
  <c r="H6325" i="2"/>
  <c r="I6325" i="2" s="1"/>
  <c r="H6326" i="2"/>
  <c r="I6326" i="2" s="1"/>
  <c r="H6327" i="2"/>
  <c r="I6327" i="2" s="1"/>
  <c r="H6328" i="2"/>
  <c r="I6328" i="2" s="1"/>
  <c r="H6329" i="2"/>
  <c r="I6329" i="2" s="1"/>
  <c r="H6330" i="2"/>
  <c r="I6330" i="2" s="1"/>
  <c r="H6331" i="2"/>
  <c r="I6331" i="2" s="1"/>
  <c r="H6332" i="2"/>
  <c r="I6332" i="2" s="1"/>
  <c r="H6333" i="2"/>
  <c r="I6333" i="2" s="1"/>
  <c r="H6334" i="2"/>
  <c r="I6334" i="2" s="1"/>
  <c r="H6335" i="2"/>
  <c r="H6336" i="2"/>
  <c r="I6336" i="2" s="1"/>
  <c r="H6337" i="2"/>
  <c r="I6337" i="2" s="1"/>
  <c r="H6338" i="2"/>
  <c r="I6338" i="2" s="1"/>
  <c r="H6339" i="2"/>
  <c r="I6339" i="2" s="1"/>
  <c r="H6340" i="2"/>
  <c r="I6340" i="2" s="1"/>
  <c r="H6341" i="2"/>
  <c r="I6341" i="2" s="1"/>
  <c r="H6342" i="2"/>
  <c r="I6342" i="2" s="1"/>
  <c r="H6343" i="2"/>
  <c r="I6343" i="2" s="1"/>
  <c r="H6344" i="2"/>
  <c r="I6344" i="2" s="1"/>
  <c r="H6345" i="2"/>
  <c r="I6345" i="2" s="1"/>
  <c r="H6346" i="2"/>
  <c r="I6346" i="2" s="1"/>
  <c r="H6347" i="2"/>
  <c r="I6347" i="2" s="1"/>
  <c r="H6348" i="2"/>
  <c r="I6348" i="2" s="1"/>
  <c r="H6349" i="2"/>
  <c r="I6349" i="2" s="1"/>
  <c r="H6350" i="2"/>
  <c r="I6350" i="2" s="1"/>
  <c r="H6351" i="2"/>
  <c r="I6351" i="2" s="1"/>
  <c r="H6352" i="2"/>
  <c r="I6352" i="2" s="1"/>
  <c r="H6353" i="2"/>
  <c r="I6353" i="2" s="1"/>
  <c r="H6354" i="2"/>
  <c r="I6354" i="2" s="1"/>
  <c r="H6355" i="2"/>
  <c r="I6355" i="2" s="1"/>
  <c r="H6356" i="2"/>
  <c r="H6357" i="2"/>
  <c r="I6357" i="2" s="1"/>
  <c r="H6358" i="2"/>
  <c r="I6358" i="2" s="1"/>
  <c r="H6359" i="2"/>
  <c r="I6359" i="2" s="1"/>
  <c r="H6360" i="2"/>
  <c r="I6360" i="2" s="1"/>
  <c r="H6361" i="2"/>
  <c r="I6361" i="2" s="1"/>
  <c r="H6362" i="2"/>
  <c r="I6362" i="2" s="1"/>
  <c r="H6363" i="2"/>
  <c r="I6363" i="2" s="1"/>
  <c r="H6364" i="2"/>
  <c r="I6364" i="2" s="1"/>
  <c r="H6365" i="2"/>
  <c r="I6365" i="2" s="1"/>
  <c r="H6366" i="2"/>
  <c r="I6366" i="2" s="1"/>
  <c r="H6367" i="2"/>
  <c r="I6367" i="2" s="1"/>
  <c r="H6368" i="2"/>
  <c r="I6368" i="2" s="1"/>
  <c r="H6369" i="2"/>
  <c r="I6369" i="2" s="1"/>
  <c r="H6370" i="2"/>
  <c r="I6370" i="2" s="1"/>
  <c r="H6371" i="2"/>
  <c r="I6371" i="2" s="1"/>
  <c r="H6372" i="2"/>
  <c r="I6372" i="2" s="1"/>
  <c r="H6373" i="2"/>
  <c r="I6373" i="2" s="1"/>
  <c r="H6374" i="2"/>
  <c r="I6374" i="2" s="1"/>
  <c r="H6375" i="2"/>
  <c r="I6375" i="2" s="1"/>
  <c r="H6376" i="2"/>
  <c r="I6376" i="2" s="1"/>
  <c r="H6377" i="2"/>
  <c r="I6377" i="2" s="1"/>
  <c r="H6378" i="2"/>
  <c r="I6378" i="2" s="1"/>
  <c r="H6379" i="2"/>
  <c r="I6379" i="2" s="1"/>
  <c r="H6380" i="2"/>
  <c r="I6380" i="2" s="1"/>
  <c r="H6381" i="2"/>
  <c r="H6382" i="2"/>
  <c r="I6382" i="2" s="1"/>
  <c r="H6383" i="2"/>
  <c r="I6383" i="2" s="1"/>
  <c r="H6384" i="2"/>
  <c r="I6384" i="2" s="1"/>
  <c r="H6385" i="2"/>
  <c r="I6385" i="2" s="1"/>
  <c r="H6386" i="2"/>
  <c r="I6386" i="2" s="1"/>
  <c r="H6387" i="2"/>
  <c r="I6387" i="2" s="1"/>
  <c r="H6388" i="2"/>
  <c r="I6388" i="2" s="1"/>
  <c r="H6389" i="2"/>
  <c r="I6389" i="2" s="1"/>
  <c r="H6390" i="2"/>
  <c r="I6390" i="2" s="1"/>
  <c r="H6391" i="2"/>
  <c r="I6391" i="2" s="1"/>
  <c r="H6392" i="2"/>
  <c r="I6392" i="2" s="1"/>
  <c r="H6393" i="2"/>
  <c r="H6394" i="2"/>
  <c r="I6394" i="2" s="1"/>
  <c r="H6395" i="2"/>
  <c r="I6395" i="2" s="1"/>
  <c r="H6396" i="2"/>
  <c r="I6396" i="2" s="1"/>
  <c r="H6397" i="2"/>
  <c r="I6397" i="2" s="1"/>
  <c r="H6398" i="2"/>
  <c r="I6398" i="2" s="1"/>
  <c r="H6399" i="2"/>
  <c r="I6399" i="2" s="1"/>
  <c r="H6400" i="2"/>
  <c r="I6400" i="2" s="1"/>
  <c r="H6401" i="2"/>
  <c r="I6401" i="2" s="1"/>
  <c r="H6402" i="2"/>
  <c r="I6402" i="2" s="1"/>
  <c r="H6403" i="2"/>
  <c r="I6403" i="2" s="1"/>
  <c r="H6404" i="2"/>
  <c r="I6404" i="2" s="1"/>
  <c r="H6405" i="2"/>
  <c r="H6406" i="2"/>
  <c r="I6406" i="2" s="1"/>
  <c r="H6407" i="2"/>
  <c r="I6407" i="2" s="1"/>
  <c r="H6408" i="2"/>
  <c r="I6408" i="2" s="1"/>
  <c r="H6409" i="2"/>
  <c r="I6409" i="2" s="1"/>
  <c r="H6410" i="2"/>
  <c r="I6410" i="2" s="1"/>
  <c r="H6411" i="2"/>
  <c r="I6411" i="2" s="1"/>
  <c r="H6412" i="2"/>
  <c r="I6412" i="2" s="1"/>
  <c r="H6413" i="2"/>
  <c r="I6413" i="2" s="1"/>
  <c r="H6414" i="2"/>
  <c r="I6414" i="2" s="1"/>
  <c r="H6415" i="2"/>
  <c r="I6415" i="2" s="1"/>
  <c r="H6416" i="2"/>
  <c r="H6417" i="2"/>
  <c r="I6417" i="2" s="1"/>
  <c r="H6418" i="2"/>
  <c r="I6418" i="2" s="1"/>
  <c r="H6419" i="2"/>
  <c r="I6419" i="2" s="1"/>
  <c r="H6420" i="2"/>
  <c r="I6420" i="2" s="1"/>
  <c r="H6421" i="2"/>
  <c r="I6421" i="2" s="1"/>
  <c r="H6422" i="2"/>
  <c r="I6422" i="2" s="1"/>
  <c r="H6423" i="2"/>
  <c r="I6423" i="2" s="1"/>
  <c r="H6424" i="2"/>
  <c r="I6424" i="2" s="1"/>
  <c r="H6425" i="2"/>
  <c r="I6425" i="2" s="1"/>
  <c r="H6426" i="2"/>
  <c r="I6426" i="2" s="1"/>
  <c r="H6427" i="2"/>
  <c r="I6427" i="2" s="1"/>
  <c r="H6428" i="2"/>
  <c r="I6428" i="2" s="1"/>
  <c r="H6429" i="2"/>
  <c r="H6430" i="2"/>
  <c r="I6430" i="2" s="1"/>
  <c r="H6431" i="2"/>
  <c r="I6431" i="2" s="1"/>
  <c r="H6432" i="2"/>
  <c r="I6432" i="2" s="1"/>
  <c r="H6433" i="2"/>
  <c r="I6433" i="2" s="1"/>
  <c r="H6434" i="2"/>
  <c r="I6434" i="2" s="1"/>
  <c r="H6435" i="2"/>
  <c r="I6435" i="2" s="1"/>
  <c r="H6436" i="2"/>
  <c r="I6436" i="2" s="1"/>
  <c r="I8" i="2"/>
  <c r="I9" i="2"/>
  <c r="I32" i="2"/>
  <c r="I44" i="2"/>
  <c r="I57" i="2"/>
  <c r="I58" i="2"/>
  <c r="I68" i="2"/>
  <c r="I69" i="2"/>
  <c r="I80" i="2"/>
  <c r="I92" i="2"/>
  <c r="I93" i="2"/>
  <c r="I104" i="2"/>
  <c r="I105" i="2"/>
  <c r="I116" i="2"/>
  <c r="I117" i="2"/>
  <c r="I128" i="2"/>
  <c r="I129" i="2"/>
  <c r="I141" i="2"/>
  <c r="I153" i="2"/>
  <c r="I164" i="2"/>
  <c r="I165" i="2"/>
  <c r="I177" i="2"/>
  <c r="I188" i="2"/>
  <c r="I200" i="2"/>
  <c r="I201" i="2"/>
  <c r="I213" i="2"/>
  <c r="I225" i="2"/>
  <c r="I237" i="2"/>
  <c r="I248" i="2"/>
  <c r="I249" i="2"/>
  <c r="I260" i="2"/>
  <c r="I261" i="2"/>
  <c r="I286" i="2"/>
  <c r="I296" i="2"/>
  <c r="I297" i="2"/>
  <c r="I308" i="2"/>
  <c r="I321" i="2"/>
  <c r="I333" i="2"/>
  <c r="I345" i="2"/>
  <c r="I359" i="2"/>
  <c r="I368" i="2"/>
  <c r="I369" i="2"/>
  <c r="I380" i="2"/>
  <c r="I404" i="2"/>
  <c r="I405" i="2"/>
  <c r="I406" i="2"/>
  <c r="I416" i="2"/>
  <c r="I417" i="2"/>
  <c r="I429" i="2"/>
  <c r="I441" i="2"/>
  <c r="I442" i="2"/>
  <c r="I452" i="2"/>
  <c r="I464" i="2"/>
  <c r="I477" i="2"/>
  <c r="I478" i="2"/>
  <c r="I489" i="2"/>
  <c r="I500" i="2"/>
  <c r="I501" i="2"/>
  <c r="I513" i="2"/>
  <c r="I514" i="2"/>
  <c r="I525" i="2"/>
  <c r="I536" i="2"/>
  <c r="I548" i="2"/>
  <c r="I560" i="2"/>
  <c r="I561" i="2"/>
  <c r="I573" i="2"/>
  <c r="I574" i="2"/>
  <c r="I584" i="2"/>
  <c r="I585" i="2"/>
  <c r="I597" i="2"/>
  <c r="I632" i="2"/>
  <c r="I633" i="2"/>
  <c r="I634" i="2"/>
  <c r="I644" i="2"/>
  <c r="I645" i="2"/>
  <c r="I647" i="2"/>
  <c r="I657" i="2"/>
  <c r="I669" i="2"/>
  <c r="I671" i="2"/>
  <c r="I694" i="2"/>
  <c r="I704" i="2"/>
  <c r="I705" i="2"/>
  <c r="I717" i="2"/>
  <c r="I728" i="2"/>
  <c r="I730" i="2"/>
  <c r="I741" i="2"/>
  <c r="I743" i="2"/>
  <c r="I766" i="2"/>
  <c r="I776" i="2"/>
  <c r="I777" i="2"/>
  <c r="I789" i="2"/>
  <c r="I801" i="2"/>
  <c r="I824" i="2"/>
  <c r="I826" i="2"/>
  <c r="I836" i="2"/>
  <c r="I837" i="2"/>
  <c r="I849" i="2"/>
  <c r="I863" i="2"/>
  <c r="I872" i="2"/>
  <c r="I873" i="2"/>
  <c r="I874" i="2"/>
  <c r="I884" i="2"/>
  <c r="I896" i="2"/>
  <c r="I897" i="2"/>
  <c r="I909" i="2"/>
  <c r="I921" i="2"/>
  <c r="I932" i="2"/>
  <c r="I933" i="2"/>
  <c r="I944" i="2"/>
  <c r="I945" i="2"/>
  <c r="I946" i="2"/>
  <c r="I956" i="2"/>
  <c r="I992" i="2"/>
  <c r="I993" i="2"/>
  <c r="I1004" i="2"/>
  <c r="I1005" i="2"/>
  <c r="I1017" i="2"/>
  <c r="I1028" i="2"/>
  <c r="I1029" i="2"/>
  <c r="I1052" i="2"/>
  <c r="I1053" i="2"/>
  <c r="I1077" i="2"/>
  <c r="I1079" i="2"/>
  <c r="I1088" i="2"/>
  <c r="I1089" i="2"/>
  <c r="I1101" i="2"/>
  <c r="I1113" i="2"/>
  <c r="I1125" i="2"/>
  <c r="I1150" i="2"/>
  <c r="I1151" i="2"/>
  <c r="I1161" i="2"/>
  <c r="I1197" i="2"/>
  <c r="I1208" i="2"/>
  <c r="I1209" i="2"/>
  <c r="I1210" i="2"/>
  <c r="I1211" i="2"/>
  <c r="I1233" i="2"/>
  <c r="I1234" i="2"/>
  <c r="I1244" i="2"/>
  <c r="I1245" i="2"/>
  <c r="I1256" i="2"/>
  <c r="I1258" i="2"/>
  <c r="I1269" i="2"/>
  <c r="I1281" i="2"/>
  <c r="I1304" i="2"/>
  <c r="I1305" i="2"/>
  <c r="I1306" i="2"/>
  <c r="I1316" i="2"/>
  <c r="I1317" i="2"/>
  <c r="I1341" i="2"/>
  <c r="I1352" i="2"/>
  <c r="I1355" i="2"/>
  <c r="I1364" i="2"/>
  <c r="I1365" i="2"/>
  <c r="I1389" i="2"/>
  <c r="I1401" i="2"/>
  <c r="I1402" i="2"/>
  <c r="I1412" i="2"/>
  <c r="I1438" i="2"/>
  <c r="I1449" i="2"/>
  <c r="I1462" i="2"/>
  <c r="I1463" i="2"/>
  <c r="I1473" i="2"/>
  <c r="I1484" i="2"/>
  <c r="I1496" i="2"/>
  <c r="I1497" i="2"/>
  <c r="I1508" i="2"/>
  <c r="I1521" i="2"/>
  <c r="I1532" i="2"/>
  <c r="I1533" i="2"/>
  <c r="I1544" i="2"/>
  <c r="I1545" i="2"/>
  <c r="I1546" i="2"/>
  <c r="I1547" i="2"/>
  <c r="I1556" i="2"/>
  <c r="I1569" i="2"/>
  <c r="I1581" i="2"/>
  <c r="I1592" i="2"/>
  <c r="I1604" i="2"/>
  <c r="I1605" i="2"/>
  <c r="I1606" i="2"/>
  <c r="I1617" i="2"/>
  <c r="I1629" i="2"/>
  <c r="I1653" i="2"/>
  <c r="I1664" i="2"/>
  <c r="I1665" i="2"/>
  <c r="I1667" i="2"/>
  <c r="I1676" i="2"/>
  <c r="I1689" i="2"/>
  <c r="I1701" i="2"/>
  <c r="I1724" i="2"/>
  <c r="I1725" i="2"/>
  <c r="I1739" i="2"/>
  <c r="I1749" i="2"/>
  <c r="I1760" i="2"/>
  <c r="I1762" i="2"/>
  <c r="I1785" i="2"/>
  <c r="I1787" i="2"/>
  <c r="I1796" i="2"/>
  <c r="I1797" i="2"/>
  <c r="I1808" i="2"/>
  <c r="I1809" i="2"/>
  <c r="I1821" i="2"/>
  <c r="I1832" i="2"/>
  <c r="I1833" i="2"/>
  <c r="I1844" i="2"/>
  <c r="I1858" i="2"/>
  <c r="I1869" i="2"/>
  <c r="I1892" i="2"/>
  <c r="I1893" i="2"/>
  <c r="I1894" i="2"/>
  <c r="I1904" i="2"/>
  <c r="I1905" i="2"/>
  <c r="I1916" i="2"/>
  <c r="I1929" i="2"/>
  <c r="I1954" i="2"/>
  <c r="I1965" i="2"/>
  <c r="I1977" i="2"/>
  <c r="I1978" i="2"/>
  <c r="I1988" i="2"/>
  <c r="I1990" i="2"/>
  <c r="I2000" i="2"/>
  <c r="I2001" i="2"/>
  <c r="I2024" i="2"/>
  <c r="I2025" i="2"/>
  <c r="I2026" i="2"/>
  <c r="I2036" i="2"/>
  <c r="I2048" i="2"/>
  <c r="I2049" i="2"/>
  <c r="I2061" i="2"/>
  <c r="I2073" i="2"/>
  <c r="I2076" i="2"/>
  <c r="I2084" i="2"/>
  <c r="I2085" i="2"/>
  <c r="I2096" i="2"/>
  <c r="I2098" i="2"/>
  <c r="I2108" i="2"/>
  <c r="I2121" i="2"/>
  <c r="I2132" i="2"/>
  <c r="I2133" i="2"/>
  <c r="I2134" i="2"/>
  <c r="I2144" i="2"/>
  <c r="I2145" i="2"/>
  <c r="I2147" i="2"/>
  <c r="I2157" i="2"/>
  <c r="I2169" i="2"/>
  <c r="I2205" i="2"/>
  <c r="I2216" i="2"/>
  <c r="I2229" i="2"/>
  <c r="I2241" i="2"/>
  <c r="I2253" i="2"/>
  <c r="I2265" i="2"/>
  <c r="I2276" i="2"/>
  <c r="I2277" i="2"/>
  <c r="I2279" i="2"/>
  <c r="I2300" i="2"/>
  <c r="I2313" i="2"/>
  <c r="I2325" i="2"/>
  <c r="I2337" i="2"/>
  <c r="I2348" i="2"/>
  <c r="I2349" i="2"/>
  <c r="I2360" i="2"/>
  <c r="I2361" i="2"/>
  <c r="I2373" i="2"/>
  <c r="I2384" i="2"/>
  <c r="I2396" i="2"/>
  <c r="I2408" i="2"/>
  <c r="I2409" i="2"/>
  <c r="I2410" i="2"/>
  <c r="I2421" i="2"/>
  <c r="I2432" i="2"/>
  <c r="I2433" i="2"/>
  <c r="I2444" i="2"/>
  <c r="I2445" i="2"/>
  <c r="I2446" i="2"/>
  <c r="I2456" i="2"/>
  <c r="I2468" i="2"/>
  <c r="I2469" i="2"/>
  <c r="I2481" i="2"/>
  <c r="I2482" i="2"/>
  <c r="I2493" i="2"/>
  <c r="I2495" i="2"/>
  <c r="I2504" i="2"/>
  <c r="I2505" i="2"/>
  <c r="I2517" i="2"/>
  <c r="I2528" i="2"/>
  <c r="I2554" i="2"/>
  <c r="I2564" i="2"/>
  <c r="I2576" i="2"/>
  <c r="I2577" i="2"/>
  <c r="I2588" i="2"/>
  <c r="I2589" i="2"/>
  <c r="I2601" i="2"/>
  <c r="I2612" i="2"/>
  <c r="I2613" i="2"/>
  <c r="I2625" i="2"/>
  <c r="I2648" i="2"/>
  <c r="I2649" i="2"/>
  <c r="I2660" i="2"/>
  <c r="I2661" i="2"/>
  <c r="I2673" i="2"/>
  <c r="I2685" i="2"/>
  <c r="I2696" i="2"/>
  <c r="I2697" i="2"/>
  <c r="I2708" i="2"/>
  <c r="I2709" i="2"/>
  <c r="I2720" i="2"/>
  <c r="I2733" i="2"/>
  <c r="I2745" i="2"/>
  <c r="I2746" i="2"/>
  <c r="I2747" i="2"/>
  <c r="I2756" i="2"/>
  <c r="I2769" i="2"/>
  <c r="I2780" i="2"/>
  <c r="I2781" i="2"/>
  <c r="I2794" i="2"/>
  <c r="I2804" i="2"/>
  <c r="I2805" i="2"/>
  <c r="I2817" i="2"/>
  <c r="I2828" i="2"/>
  <c r="I2829" i="2"/>
  <c r="I2841" i="2"/>
  <c r="I2853" i="2"/>
  <c r="I2865" i="2"/>
  <c r="I2876" i="2"/>
  <c r="I2877" i="2"/>
  <c r="I2888" i="2"/>
  <c r="I2889" i="2"/>
  <c r="I2900" i="2"/>
  <c r="I2901" i="2"/>
  <c r="I2912" i="2"/>
  <c r="I2913" i="2"/>
  <c r="I2914" i="2"/>
  <c r="I2924" i="2"/>
  <c r="I2925" i="2"/>
  <c r="I2936" i="2"/>
  <c r="I2938" i="2"/>
  <c r="I2960" i="2"/>
  <c r="I2961" i="2"/>
  <c r="I2972" i="2"/>
  <c r="I2973" i="2"/>
  <c r="I2984" i="2"/>
  <c r="I2985" i="2"/>
  <c r="I2987" i="2"/>
  <c r="I2997" i="2"/>
  <c r="I3009" i="2"/>
  <c r="I3020" i="2"/>
  <c r="I3032" i="2"/>
  <c r="I3044" i="2"/>
  <c r="I3045" i="2"/>
  <c r="I3057" i="2"/>
  <c r="I3071" i="2"/>
  <c r="I3080" i="2"/>
  <c r="I3081" i="2"/>
  <c r="I3092" i="2"/>
  <c r="I3093" i="2"/>
  <c r="I3117" i="2"/>
  <c r="I3129" i="2"/>
  <c r="I3140" i="2"/>
  <c r="I3153" i="2"/>
  <c r="I3164" i="2"/>
  <c r="I3165" i="2"/>
  <c r="I3177" i="2"/>
  <c r="I3200" i="2"/>
  <c r="I3201" i="2"/>
  <c r="I3213" i="2"/>
  <c r="I3224" i="2"/>
  <c r="I3236" i="2"/>
  <c r="I3249" i="2"/>
  <c r="I3261" i="2"/>
  <c r="I3272" i="2"/>
  <c r="I3273" i="2"/>
  <c r="I3284" i="2"/>
  <c r="I3285" i="2"/>
  <c r="I3296" i="2"/>
  <c r="I3309" i="2"/>
  <c r="I3320" i="2"/>
  <c r="I3321" i="2"/>
  <c r="I3356" i="2"/>
  <c r="I3357" i="2"/>
  <c r="I3368" i="2"/>
  <c r="I3369" i="2"/>
  <c r="I3392" i="2"/>
  <c r="I3393" i="2"/>
  <c r="I3404" i="2"/>
  <c r="I3405" i="2"/>
  <c r="I3416" i="2"/>
  <c r="I3452" i="2"/>
  <c r="I3464" i="2"/>
  <c r="I3465" i="2"/>
  <c r="I3477" i="2"/>
  <c r="I3489" i="2"/>
  <c r="I3500" i="2"/>
  <c r="I3512" i="2"/>
  <c r="I3513" i="2"/>
  <c r="I3524" i="2"/>
  <c r="I3525" i="2"/>
  <c r="I3548" i="2"/>
  <c r="I3560" i="2"/>
  <c r="I3561" i="2"/>
  <c r="I3563" i="2"/>
  <c r="I3572" i="2"/>
  <c r="I3585" i="2"/>
  <c r="I3597" i="2"/>
  <c r="I3608" i="2"/>
  <c r="I3621" i="2"/>
  <c r="I3623" i="2"/>
  <c r="I3656" i="2"/>
  <c r="I3668" i="2"/>
  <c r="I3669" i="2"/>
  <c r="I3681" i="2"/>
  <c r="I3693" i="2"/>
  <c r="I3707" i="2"/>
  <c r="I3716" i="2"/>
  <c r="I3717" i="2"/>
  <c r="I3729" i="2"/>
  <c r="I3740" i="2"/>
  <c r="I3752" i="2"/>
  <c r="I3753" i="2"/>
  <c r="I3755" i="2"/>
  <c r="I3764" i="2"/>
  <c r="I3766" i="2"/>
  <c r="I3767" i="2"/>
  <c r="I3777" i="2"/>
  <c r="I3800" i="2"/>
  <c r="I3812" i="2"/>
  <c r="I3813" i="2"/>
  <c r="I3824" i="2"/>
  <c r="I3849" i="2"/>
  <c r="I3851" i="2"/>
  <c r="I3861" i="2"/>
  <c r="I3873" i="2"/>
  <c r="I3896" i="2"/>
  <c r="I3897" i="2"/>
  <c r="I3898" i="2"/>
  <c r="I3908" i="2"/>
  <c r="I3920" i="2"/>
  <c r="I3932" i="2"/>
  <c r="I3944" i="2"/>
  <c r="I3956" i="2"/>
  <c r="I3957" i="2"/>
  <c r="I3959" i="2"/>
  <c r="I3981" i="2"/>
  <c r="I3992" i="2"/>
  <c r="I3993" i="2"/>
  <c r="I4005" i="2"/>
  <c r="I4016" i="2"/>
  <c r="I4028" i="2"/>
  <c r="I4040" i="2"/>
  <c r="I4053" i="2"/>
  <c r="I4065" i="2"/>
  <c r="I4066" i="2"/>
  <c r="I4077" i="2"/>
  <c r="I4089" i="2"/>
  <c r="I4127" i="2"/>
  <c r="I4137" i="2"/>
  <c r="I4149" i="2"/>
  <c r="I4173" i="2"/>
  <c r="I4184" i="2"/>
  <c r="I4185" i="2"/>
  <c r="I4196" i="2"/>
  <c r="I4209" i="2"/>
  <c r="I4221" i="2"/>
  <c r="I4232" i="2"/>
  <c r="I4244" i="2"/>
  <c r="I4245" i="2"/>
  <c r="I4256" i="2"/>
  <c r="I4257" i="2"/>
  <c r="I4268" i="2"/>
  <c r="I4280" i="2"/>
  <c r="I4281" i="2"/>
  <c r="I4292" i="2"/>
  <c r="I4293" i="2"/>
  <c r="I4304" i="2"/>
  <c r="I4307" i="2"/>
  <c r="I4316" i="2"/>
  <c r="I4317" i="2"/>
  <c r="I4328" i="2"/>
  <c r="I4352" i="2"/>
  <c r="I4376" i="2"/>
  <c r="I4377" i="2"/>
  <c r="I4400" i="2"/>
  <c r="I4401" i="2"/>
  <c r="I4412" i="2"/>
  <c r="I4424" i="2"/>
  <c r="I4425" i="2"/>
  <c r="I4436" i="2"/>
  <c r="I4437" i="2"/>
  <c r="I4448" i="2"/>
  <c r="I4460" i="2"/>
  <c r="I4461" i="2"/>
  <c r="I4472" i="2"/>
  <c r="I4484" i="2"/>
  <c r="I4496" i="2"/>
  <c r="I4497" i="2"/>
  <c r="I4511" i="2"/>
  <c r="I4521" i="2"/>
  <c r="I4523" i="2"/>
  <c r="I4556" i="2"/>
  <c r="I4569" i="2"/>
  <c r="I4592" i="2"/>
  <c r="I4593" i="2"/>
  <c r="I4605" i="2"/>
  <c r="I4617" i="2"/>
  <c r="I4641" i="2"/>
  <c r="I4652" i="2"/>
  <c r="I4688" i="2"/>
  <c r="I4689" i="2"/>
  <c r="I4700" i="2"/>
  <c r="I4701" i="2"/>
  <c r="I4702" i="2"/>
  <c r="I4713" i="2"/>
  <c r="I4725" i="2"/>
  <c r="I4736" i="2"/>
  <c r="I4748" i="2"/>
  <c r="I4772" i="2"/>
  <c r="I4773" i="2"/>
  <c r="I4784" i="2"/>
  <c r="I4785" i="2"/>
  <c r="I4787" i="2"/>
  <c r="I4796" i="2"/>
  <c r="I4797" i="2"/>
  <c r="I4832" i="2"/>
  <c r="I4844" i="2"/>
  <c r="I4868" i="2"/>
  <c r="I4871" i="2"/>
  <c r="I4880" i="2"/>
  <c r="I4881" i="2"/>
  <c r="I4893" i="2"/>
  <c r="I4905" i="2"/>
  <c r="I4916" i="2"/>
  <c r="I4919" i="2"/>
  <c r="I4928" i="2"/>
  <c r="I4929" i="2"/>
  <c r="I4940" i="2"/>
  <c r="I4964" i="2"/>
  <c r="I4965" i="2"/>
  <c r="I4967" i="2"/>
  <c r="I4988" i="2"/>
  <c r="I5013" i="2"/>
  <c r="I5024" i="2"/>
  <c r="I5025" i="2"/>
  <c r="I5027" i="2"/>
  <c r="I5036" i="2"/>
  <c r="I5037" i="2"/>
  <c r="I5084" i="2"/>
  <c r="I5120" i="2"/>
  <c r="I5121" i="2"/>
  <c r="I5132" i="2"/>
  <c r="I5133" i="2"/>
  <c r="I5144" i="2"/>
  <c r="I5145" i="2"/>
  <c r="I5147" i="2"/>
  <c r="I5157" i="2"/>
  <c r="I5180" i="2"/>
  <c r="I5205" i="2"/>
  <c r="I5206" i="2"/>
  <c r="I5228" i="2"/>
  <c r="I5229" i="2"/>
  <c r="I5240" i="2"/>
  <c r="I5241" i="2"/>
  <c r="I5252" i="2"/>
  <c r="I5265" i="2"/>
  <c r="I5276" i="2"/>
  <c r="I5277" i="2"/>
  <c r="I5300" i="2"/>
  <c r="I5312" i="2"/>
  <c r="I5313" i="2"/>
  <c r="I5325" i="2"/>
  <c r="I5360" i="2"/>
  <c r="I5361" i="2"/>
  <c r="I5372" i="2"/>
  <c r="I5373" i="2"/>
  <c r="I5384" i="2"/>
  <c r="I5396" i="2"/>
  <c r="I5408" i="2"/>
  <c r="I5409" i="2"/>
  <c r="I5421" i="2"/>
  <c r="I5432" i="2"/>
  <c r="I5433" i="2"/>
  <c r="I5444" i="2"/>
  <c r="I5469" i="2"/>
  <c r="I5480" i="2"/>
  <c r="I5505" i="2"/>
  <c r="I5517" i="2"/>
  <c r="I5540" i="2"/>
  <c r="I5553" i="2"/>
  <c r="I5565" i="2"/>
  <c r="I5577" i="2"/>
  <c r="I5588" i="2"/>
  <c r="I5600" i="2"/>
  <c r="I5613" i="2"/>
  <c r="I5624" i="2"/>
  <c r="I5648" i="2"/>
  <c r="I5663" i="2"/>
  <c r="I5673" i="2"/>
  <c r="I5684" i="2"/>
  <c r="I5685" i="2"/>
  <c r="I5708" i="2"/>
  <c r="I5709" i="2"/>
  <c r="I5721" i="2"/>
  <c r="I5732" i="2"/>
  <c r="I5733" i="2"/>
  <c r="I5768" i="2"/>
  <c r="I5769" i="2"/>
  <c r="I5771" i="2"/>
  <c r="I5781" i="2"/>
  <c r="I5792" i="2"/>
  <c r="I5804" i="2"/>
  <c r="I5805" i="2"/>
  <c r="I5807" i="2"/>
  <c r="I5817" i="2"/>
  <c r="I5840" i="2"/>
  <c r="I5852" i="2"/>
  <c r="I5853" i="2"/>
  <c r="I5864" i="2"/>
  <c r="I5865" i="2"/>
  <c r="I5888" i="2"/>
  <c r="I5889" i="2"/>
  <c r="I5900" i="2"/>
  <c r="I5912" i="2"/>
  <c r="I5937" i="2"/>
  <c r="I5948" i="2"/>
  <c r="I5960" i="2"/>
  <c r="I5972" i="2"/>
  <c r="I5973" i="2"/>
  <c r="I5985" i="2"/>
  <c r="I5987" i="2"/>
  <c r="I5996" i="2"/>
  <c r="I6020" i="2"/>
  <c r="I6021" i="2"/>
  <c r="I6032" i="2"/>
  <c r="I6057" i="2"/>
  <c r="I6080" i="2"/>
  <c r="I6092" i="2"/>
  <c r="I6093" i="2"/>
  <c r="I6105" i="2"/>
  <c r="I6128" i="2"/>
  <c r="I6140" i="2"/>
  <c r="I6141" i="2"/>
  <c r="I6167" i="2"/>
  <c r="I6177" i="2"/>
  <c r="I6188" i="2"/>
  <c r="I6236" i="2"/>
  <c r="I6237" i="2"/>
  <c r="I6260" i="2"/>
  <c r="I6273" i="2"/>
  <c r="I6285" i="2"/>
  <c r="I6296" i="2"/>
  <c r="I6308" i="2"/>
  <c r="I6309" i="2"/>
  <c r="I6335" i="2"/>
  <c r="I6356" i="2"/>
  <c r="I6381" i="2"/>
  <c r="I6393" i="2"/>
  <c r="I6405" i="2"/>
  <c r="I6416" i="2"/>
  <c r="I6429" i="2"/>
  <c r="K2" i="2"/>
  <c r="L2" i="2" s="1"/>
  <c r="K3" i="2"/>
  <c r="L3" i="2" s="1"/>
  <c r="K4" i="2"/>
  <c r="L4" i="2" s="1"/>
  <c r="K5" i="2"/>
  <c r="K6" i="2"/>
  <c r="K7" i="2"/>
  <c r="K8" i="2"/>
  <c r="K9" i="2"/>
  <c r="K10" i="2"/>
  <c r="K11" i="2"/>
  <c r="K12" i="2"/>
  <c r="K13" i="2"/>
  <c r="L13" i="2" s="1"/>
  <c r="K14" i="2"/>
  <c r="L14" i="2" s="1"/>
  <c r="K15" i="2"/>
  <c r="L15" i="2" s="1"/>
  <c r="K16" i="2"/>
  <c r="L16" i="2" s="1"/>
  <c r="K17" i="2"/>
  <c r="L17" i="2" s="1"/>
  <c r="K18" i="2"/>
  <c r="K19" i="2"/>
  <c r="L19" i="2" s="1"/>
  <c r="K20" i="2"/>
  <c r="L20" i="2" s="1"/>
  <c r="K21" i="2"/>
  <c r="L21" i="2" s="1"/>
  <c r="K22" i="2"/>
  <c r="L22" i="2" s="1"/>
  <c r="K23" i="2"/>
  <c r="L23" i="2" s="1"/>
  <c r="K24" i="2"/>
  <c r="L24" i="2" s="1"/>
  <c r="K25" i="2"/>
  <c r="L25" i="2" s="1"/>
  <c r="K26" i="2"/>
  <c r="L26" i="2" s="1"/>
  <c r="K27" i="2"/>
  <c r="L27" i="2" s="1"/>
  <c r="K28" i="2"/>
  <c r="L28" i="2" s="1"/>
  <c r="K29" i="2"/>
  <c r="K30" i="2"/>
  <c r="K31" i="2"/>
  <c r="L31" i="2" s="1"/>
  <c r="K32" i="2"/>
  <c r="L32" i="2" s="1"/>
  <c r="K33" i="2"/>
  <c r="L33" i="2" s="1"/>
  <c r="K34" i="2"/>
  <c r="L34" i="2" s="1"/>
  <c r="K35" i="2"/>
  <c r="L35" i="2" s="1"/>
  <c r="K36" i="2"/>
  <c r="K37" i="2"/>
  <c r="L37" i="2" s="1"/>
  <c r="K38" i="2"/>
  <c r="L38" i="2" s="1"/>
  <c r="K39" i="2"/>
  <c r="L39" i="2" s="1"/>
  <c r="K40" i="2"/>
  <c r="K41" i="2"/>
  <c r="L41" i="2" s="1"/>
  <c r="K42" i="2"/>
  <c r="L42" i="2" s="1"/>
  <c r="K43" i="2"/>
  <c r="L43" i="2" s="1"/>
  <c r="K44" i="2"/>
  <c r="L44" i="2" s="1"/>
  <c r="K45" i="2"/>
  <c r="L45" i="2" s="1"/>
  <c r="K46" i="2"/>
  <c r="L46" i="2" s="1"/>
  <c r="K47" i="2"/>
  <c r="L47" i="2" s="1"/>
  <c r="K48" i="2"/>
  <c r="L48" i="2" s="1"/>
  <c r="K49" i="2"/>
  <c r="L49" i="2" s="1"/>
  <c r="K50" i="2"/>
  <c r="L50" i="2" s="1"/>
  <c r="K51" i="2"/>
  <c r="L51" i="2" s="1"/>
  <c r="K52" i="2"/>
  <c r="L52" i="2" s="1"/>
  <c r="K53" i="2"/>
  <c r="K54" i="2"/>
  <c r="L54" i="2" s="1"/>
  <c r="K55" i="2"/>
  <c r="L55" i="2" s="1"/>
  <c r="K56" i="2"/>
  <c r="L56" i="2" s="1"/>
  <c r="K57" i="2"/>
  <c r="L57" i="2" s="1"/>
  <c r="K58" i="2"/>
  <c r="L58" i="2" s="1"/>
  <c r="K59" i="2"/>
  <c r="L59" i="2" s="1"/>
  <c r="K60" i="2"/>
  <c r="L60" i="2" s="1"/>
  <c r="K61" i="2"/>
  <c r="L61" i="2" s="1"/>
  <c r="K62" i="2"/>
  <c r="K63" i="2"/>
  <c r="L63" i="2" s="1"/>
  <c r="K64" i="2"/>
  <c r="L64" i="2" s="1"/>
  <c r="K65" i="2"/>
  <c r="L65" i="2" s="1"/>
  <c r="K66" i="2"/>
  <c r="K67" i="2"/>
  <c r="L67" i="2" s="1"/>
  <c r="K68" i="2"/>
  <c r="L68" i="2" s="1"/>
  <c r="K69" i="2"/>
  <c r="L69" i="2" s="1"/>
  <c r="K70" i="2"/>
  <c r="L70" i="2" s="1"/>
  <c r="K71" i="2"/>
  <c r="K72" i="2"/>
  <c r="L72" i="2" s="1"/>
  <c r="K73" i="2"/>
  <c r="L73" i="2" s="1"/>
  <c r="K74" i="2"/>
  <c r="L74" i="2" s="1"/>
  <c r="K75" i="2"/>
  <c r="L75" i="2" s="1"/>
  <c r="K76" i="2"/>
  <c r="L76" i="2" s="1"/>
  <c r="K77" i="2"/>
  <c r="K78" i="2"/>
  <c r="L78" i="2" s="1"/>
  <c r="K79" i="2"/>
  <c r="L79" i="2" s="1"/>
  <c r="K80" i="2"/>
  <c r="L80" i="2" s="1"/>
  <c r="K81" i="2"/>
  <c r="L81" i="2" s="1"/>
  <c r="K82" i="2"/>
  <c r="L82" i="2" s="1"/>
  <c r="K83" i="2"/>
  <c r="L83" i="2" s="1"/>
  <c r="K84" i="2"/>
  <c r="L84" i="2" s="1"/>
  <c r="K85" i="2"/>
  <c r="L85" i="2" s="1"/>
  <c r="K86" i="2"/>
  <c r="L86" i="2" s="1"/>
  <c r="K87" i="2"/>
  <c r="L87" i="2" s="1"/>
  <c r="K88" i="2"/>
  <c r="L88" i="2" s="1"/>
  <c r="K89" i="2"/>
  <c r="K90" i="2"/>
  <c r="L90" i="2" s="1"/>
  <c r="K91" i="2"/>
  <c r="L91" i="2" s="1"/>
  <c r="K92" i="2"/>
  <c r="L92" i="2" s="1"/>
  <c r="K93" i="2"/>
  <c r="L93" i="2" s="1"/>
  <c r="K94" i="2"/>
  <c r="L94" i="2" s="1"/>
  <c r="K95" i="2"/>
  <c r="L95" i="2" s="1"/>
  <c r="K96" i="2"/>
  <c r="L96" i="2" s="1"/>
  <c r="K97" i="2"/>
  <c r="L97" i="2" s="1"/>
  <c r="K98" i="2"/>
  <c r="L98" i="2" s="1"/>
  <c r="K99" i="2"/>
  <c r="L99" i="2" s="1"/>
  <c r="K100" i="2"/>
  <c r="L100" i="2" s="1"/>
  <c r="K101" i="2"/>
  <c r="L101" i="2" s="1"/>
  <c r="K102" i="2"/>
  <c r="L102" i="2" s="1"/>
  <c r="K103" i="2"/>
  <c r="L103" i="2" s="1"/>
  <c r="K104" i="2"/>
  <c r="L104" i="2" s="1"/>
  <c r="K105" i="2"/>
  <c r="L105" i="2" s="1"/>
  <c r="K106" i="2"/>
  <c r="L106" i="2" s="1"/>
  <c r="K107" i="2"/>
  <c r="L107" i="2" s="1"/>
  <c r="K108" i="2"/>
  <c r="K109" i="2"/>
  <c r="L109" i="2" s="1"/>
  <c r="K110" i="2"/>
  <c r="L110" i="2" s="1"/>
  <c r="K111" i="2"/>
  <c r="L111" i="2" s="1"/>
  <c r="K112" i="2"/>
  <c r="L112" i="2" s="1"/>
  <c r="K113" i="2"/>
  <c r="K114" i="2"/>
  <c r="K115" i="2"/>
  <c r="L115" i="2" s="1"/>
  <c r="K116" i="2"/>
  <c r="L116" i="2" s="1"/>
  <c r="K117" i="2"/>
  <c r="L117" i="2" s="1"/>
  <c r="K118" i="2"/>
  <c r="L118" i="2" s="1"/>
  <c r="K119" i="2"/>
  <c r="L119" i="2" s="1"/>
  <c r="K120" i="2"/>
  <c r="L120" i="2" s="1"/>
  <c r="K121" i="2"/>
  <c r="L121" i="2" s="1"/>
  <c r="K122" i="2"/>
  <c r="L122" i="2" s="1"/>
  <c r="K123" i="2"/>
  <c r="L123" i="2" s="1"/>
  <c r="K124" i="2"/>
  <c r="L124" i="2" s="1"/>
  <c r="K125" i="2"/>
  <c r="K126" i="2"/>
  <c r="K127" i="2"/>
  <c r="L127" i="2" s="1"/>
  <c r="K128" i="2"/>
  <c r="L128" i="2" s="1"/>
  <c r="K129" i="2"/>
  <c r="L129" i="2" s="1"/>
  <c r="K130" i="2"/>
  <c r="L130" i="2" s="1"/>
  <c r="K131" i="2"/>
  <c r="L131" i="2" s="1"/>
  <c r="K132" i="2"/>
  <c r="L132" i="2" s="1"/>
  <c r="K133" i="2"/>
  <c r="L133" i="2" s="1"/>
  <c r="K134" i="2"/>
  <c r="L134" i="2" s="1"/>
  <c r="K135" i="2"/>
  <c r="L135" i="2" s="1"/>
  <c r="K136" i="2"/>
  <c r="L136" i="2" s="1"/>
  <c r="K137" i="2"/>
  <c r="K138" i="2"/>
  <c r="L138" i="2" s="1"/>
  <c r="K139" i="2"/>
  <c r="L139" i="2" s="1"/>
  <c r="K140" i="2"/>
  <c r="L140" i="2" s="1"/>
  <c r="K141" i="2"/>
  <c r="L141" i="2" s="1"/>
  <c r="K142" i="2"/>
  <c r="L142" i="2" s="1"/>
  <c r="K143" i="2"/>
  <c r="L143" i="2" s="1"/>
  <c r="K144" i="2"/>
  <c r="K145" i="2"/>
  <c r="L145" i="2" s="1"/>
  <c r="K146" i="2"/>
  <c r="L146" i="2" s="1"/>
  <c r="K147" i="2"/>
  <c r="L147" i="2" s="1"/>
  <c r="K148" i="2"/>
  <c r="L148" i="2" s="1"/>
  <c r="K149" i="2"/>
  <c r="L149" i="2" s="1"/>
  <c r="K150" i="2"/>
  <c r="L150" i="2" s="1"/>
  <c r="K151" i="2"/>
  <c r="L151" i="2" s="1"/>
  <c r="K152" i="2"/>
  <c r="L152" i="2" s="1"/>
  <c r="K153" i="2"/>
  <c r="L153" i="2" s="1"/>
  <c r="K154" i="2"/>
  <c r="L154" i="2" s="1"/>
  <c r="K155" i="2"/>
  <c r="L155" i="2" s="1"/>
  <c r="K156" i="2"/>
  <c r="K157" i="2"/>
  <c r="K158" i="2"/>
  <c r="L158" i="2" s="1"/>
  <c r="K159" i="2"/>
  <c r="L159" i="2" s="1"/>
  <c r="K160" i="2"/>
  <c r="L160" i="2" s="1"/>
  <c r="K161" i="2"/>
  <c r="K162" i="2"/>
  <c r="K163" i="2"/>
  <c r="L163" i="2" s="1"/>
  <c r="K164" i="2"/>
  <c r="L164" i="2" s="1"/>
  <c r="K165" i="2"/>
  <c r="L165" i="2" s="1"/>
  <c r="K166" i="2"/>
  <c r="L166" i="2" s="1"/>
  <c r="K167" i="2"/>
  <c r="L167" i="2" s="1"/>
  <c r="K168" i="2"/>
  <c r="K169" i="2"/>
  <c r="L169" i="2" s="1"/>
  <c r="K170" i="2"/>
  <c r="L170" i="2" s="1"/>
  <c r="K171" i="2"/>
  <c r="L171" i="2" s="1"/>
  <c r="K172" i="2"/>
  <c r="L172" i="2" s="1"/>
  <c r="K173" i="2"/>
  <c r="K174" i="2"/>
  <c r="L174" i="2" s="1"/>
  <c r="K175" i="2"/>
  <c r="L175" i="2" s="1"/>
  <c r="K176" i="2"/>
  <c r="L176" i="2" s="1"/>
  <c r="K177" i="2"/>
  <c r="L177" i="2" s="1"/>
  <c r="K178" i="2"/>
  <c r="L178" i="2" s="1"/>
  <c r="K179" i="2"/>
  <c r="L179" i="2" s="1"/>
  <c r="K180" i="2"/>
  <c r="K181" i="2"/>
  <c r="L181" i="2" s="1"/>
  <c r="K182" i="2"/>
  <c r="L182" i="2" s="1"/>
  <c r="K183" i="2"/>
  <c r="L183" i="2" s="1"/>
  <c r="K184" i="2"/>
  <c r="L184" i="2" s="1"/>
  <c r="K185" i="2"/>
  <c r="L185" i="2" s="1"/>
  <c r="K186" i="2"/>
  <c r="L186" i="2" s="1"/>
  <c r="K187" i="2"/>
  <c r="L187" i="2" s="1"/>
  <c r="K188" i="2"/>
  <c r="L188" i="2" s="1"/>
  <c r="K189" i="2"/>
  <c r="L189" i="2" s="1"/>
  <c r="K190" i="2"/>
  <c r="L190" i="2" s="1"/>
  <c r="K191" i="2"/>
  <c r="L191" i="2" s="1"/>
  <c r="K192" i="2"/>
  <c r="L192" i="2" s="1"/>
  <c r="K193" i="2"/>
  <c r="L193" i="2" s="1"/>
  <c r="K194" i="2"/>
  <c r="L194" i="2" s="1"/>
  <c r="K195" i="2"/>
  <c r="L195" i="2" s="1"/>
  <c r="K196" i="2"/>
  <c r="K197" i="2"/>
  <c r="K198" i="2"/>
  <c r="K199" i="2"/>
  <c r="L199" i="2" s="1"/>
  <c r="K200" i="2"/>
  <c r="L200" i="2" s="1"/>
  <c r="K201" i="2"/>
  <c r="L201" i="2" s="1"/>
  <c r="K202" i="2"/>
  <c r="L202" i="2" s="1"/>
  <c r="K203" i="2"/>
  <c r="L203" i="2" s="1"/>
  <c r="K204" i="2"/>
  <c r="L204" i="2" s="1"/>
  <c r="K205" i="2"/>
  <c r="L205" i="2" s="1"/>
  <c r="K206" i="2"/>
  <c r="L206" i="2" s="1"/>
  <c r="K207" i="2"/>
  <c r="L207" i="2" s="1"/>
  <c r="K208" i="2"/>
  <c r="L208" i="2" s="1"/>
  <c r="K209" i="2"/>
  <c r="L209" i="2" s="1"/>
  <c r="K210" i="2"/>
  <c r="L210" i="2" s="1"/>
  <c r="K211" i="2"/>
  <c r="L211" i="2" s="1"/>
  <c r="K212" i="2"/>
  <c r="L212" i="2" s="1"/>
  <c r="K213" i="2"/>
  <c r="L213" i="2" s="1"/>
  <c r="K214" i="2"/>
  <c r="L214" i="2" s="1"/>
  <c r="K215" i="2"/>
  <c r="L215" i="2" s="1"/>
  <c r="K216" i="2"/>
  <c r="K217" i="2"/>
  <c r="L217" i="2" s="1"/>
  <c r="K218" i="2"/>
  <c r="L218" i="2" s="1"/>
  <c r="K219" i="2"/>
  <c r="L219" i="2" s="1"/>
  <c r="K220" i="2"/>
  <c r="L220" i="2" s="1"/>
  <c r="K221" i="2"/>
  <c r="K222" i="2"/>
  <c r="L222" i="2" s="1"/>
  <c r="K223" i="2"/>
  <c r="L223" i="2" s="1"/>
  <c r="K224" i="2"/>
  <c r="L224" i="2" s="1"/>
  <c r="K225" i="2"/>
  <c r="L225" i="2" s="1"/>
  <c r="K226" i="2"/>
  <c r="L226" i="2" s="1"/>
  <c r="K227" i="2"/>
  <c r="L227" i="2" s="1"/>
  <c r="K228" i="2"/>
  <c r="K229" i="2"/>
  <c r="L229" i="2" s="1"/>
  <c r="K230" i="2"/>
  <c r="L230" i="2" s="1"/>
  <c r="K231" i="2"/>
  <c r="L231" i="2" s="1"/>
  <c r="K232" i="2"/>
  <c r="L232" i="2" s="1"/>
  <c r="K233" i="2"/>
  <c r="L233" i="2" s="1"/>
  <c r="K234" i="2"/>
  <c r="L234" i="2" s="1"/>
  <c r="K235" i="2"/>
  <c r="L235" i="2" s="1"/>
  <c r="K236" i="2"/>
  <c r="L236" i="2" s="1"/>
  <c r="K237" i="2"/>
  <c r="L237" i="2" s="1"/>
  <c r="K238" i="2"/>
  <c r="L238" i="2" s="1"/>
  <c r="K239" i="2"/>
  <c r="L239" i="2" s="1"/>
  <c r="K240" i="2"/>
  <c r="L240" i="2" s="1"/>
  <c r="K241" i="2"/>
  <c r="L241" i="2" s="1"/>
  <c r="K242" i="2"/>
  <c r="L242" i="2" s="1"/>
  <c r="K243" i="2"/>
  <c r="L243" i="2" s="1"/>
  <c r="K244" i="2"/>
  <c r="L244" i="2" s="1"/>
  <c r="K245" i="2"/>
  <c r="K246" i="2"/>
  <c r="L246" i="2" s="1"/>
  <c r="K247" i="2"/>
  <c r="L247" i="2" s="1"/>
  <c r="K248" i="2"/>
  <c r="L248" i="2" s="1"/>
  <c r="K249" i="2"/>
  <c r="L249" i="2" s="1"/>
  <c r="K250" i="2"/>
  <c r="L250" i="2" s="1"/>
  <c r="K251" i="2"/>
  <c r="L251" i="2" s="1"/>
  <c r="K252" i="2"/>
  <c r="K253" i="2"/>
  <c r="L253" i="2" s="1"/>
  <c r="K254" i="2"/>
  <c r="L254" i="2" s="1"/>
  <c r="K255" i="2"/>
  <c r="L255" i="2" s="1"/>
  <c r="K256" i="2"/>
  <c r="L256" i="2" s="1"/>
  <c r="K257" i="2"/>
  <c r="K258" i="2"/>
  <c r="K259" i="2"/>
  <c r="L259" i="2" s="1"/>
  <c r="K260" i="2"/>
  <c r="L260" i="2" s="1"/>
  <c r="K261" i="2"/>
  <c r="L261" i="2" s="1"/>
  <c r="K262" i="2"/>
  <c r="L262" i="2" s="1"/>
  <c r="K263" i="2"/>
  <c r="L263" i="2" s="1"/>
  <c r="K264" i="2"/>
  <c r="L264" i="2" s="1"/>
  <c r="K265" i="2"/>
  <c r="L265" i="2" s="1"/>
  <c r="K266" i="2"/>
  <c r="L266" i="2" s="1"/>
  <c r="K267" i="2"/>
  <c r="L267" i="2" s="1"/>
  <c r="K268" i="2"/>
  <c r="L268" i="2" s="1"/>
  <c r="K269" i="2"/>
  <c r="K270" i="2"/>
  <c r="L270" i="2" s="1"/>
  <c r="K271" i="2"/>
  <c r="L271" i="2" s="1"/>
  <c r="K272" i="2"/>
  <c r="L272" i="2" s="1"/>
  <c r="K273" i="2"/>
  <c r="L273" i="2" s="1"/>
  <c r="K274" i="2"/>
  <c r="L274" i="2" s="1"/>
  <c r="K275" i="2"/>
  <c r="L275" i="2" s="1"/>
  <c r="K276" i="2"/>
  <c r="L276" i="2" s="1"/>
  <c r="K277" i="2"/>
  <c r="L277" i="2" s="1"/>
  <c r="K278" i="2"/>
  <c r="L278" i="2" s="1"/>
  <c r="K279" i="2"/>
  <c r="L279" i="2" s="1"/>
  <c r="K280" i="2"/>
  <c r="L280" i="2" s="1"/>
  <c r="K281" i="2"/>
  <c r="L281" i="2" s="1"/>
  <c r="K282" i="2"/>
  <c r="K283" i="2"/>
  <c r="L283" i="2" s="1"/>
  <c r="K284" i="2"/>
  <c r="L284" i="2" s="1"/>
  <c r="K285" i="2"/>
  <c r="L285" i="2" s="1"/>
  <c r="K286" i="2"/>
  <c r="L286" i="2" s="1"/>
  <c r="K287" i="2"/>
  <c r="L287" i="2" s="1"/>
  <c r="K288" i="2"/>
  <c r="K289" i="2"/>
  <c r="L289" i="2" s="1"/>
  <c r="K290" i="2"/>
  <c r="L290" i="2" s="1"/>
  <c r="K291" i="2"/>
  <c r="L291" i="2" s="1"/>
  <c r="K292" i="2"/>
  <c r="K293" i="2"/>
  <c r="L293" i="2" s="1"/>
  <c r="K294" i="2"/>
  <c r="K295" i="2"/>
  <c r="L295" i="2" s="1"/>
  <c r="K296" i="2"/>
  <c r="L296" i="2" s="1"/>
  <c r="K297" i="2"/>
  <c r="L297" i="2" s="1"/>
  <c r="K298" i="2"/>
  <c r="L298" i="2" s="1"/>
  <c r="K299" i="2"/>
  <c r="L299" i="2" s="1"/>
  <c r="K300" i="2"/>
  <c r="K301" i="2"/>
  <c r="K302" i="2"/>
  <c r="L302" i="2" s="1"/>
  <c r="K303" i="2"/>
  <c r="L303" i="2" s="1"/>
  <c r="K304" i="2"/>
  <c r="L304" i="2" s="1"/>
  <c r="K305" i="2"/>
  <c r="L305" i="2" s="1"/>
  <c r="K306" i="2"/>
  <c r="L306" i="2" s="1"/>
  <c r="K307" i="2"/>
  <c r="L307" i="2" s="1"/>
  <c r="K308" i="2"/>
  <c r="L308" i="2" s="1"/>
  <c r="K309" i="2"/>
  <c r="L309" i="2" s="1"/>
  <c r="K310" i="2"/>
  <c r="L310" i="2" s="1"/>
  <c r="K311" i="2"/>
  <c r="L311" i="2" s="1"/>
  <c r="K312" i="2"/>
  <c r="K313" i="2"/>
  <c r="L313" i="2" s="1"/>
  <c r="K314" i="2"/>
  <c r="L314" i="2" s="1"/>
  <c r="K315" i="2"/>
  <c r="L315" i="2" s="1"/>
  <c r="K316" i="2"/>
  <c r="L316" i="2" s="1"/>
  <c r="K317" i="2"/>
  <c r="L317" i="2" s="1"/>
  <c r="K318" i="2"/>
  <c r="L318" i="2" s="1"/>
  <c r="K319" i="2"/>
  <c r="L319" i="2" s="1"/>
  <c r="K320" i="2"/>
  <c r="L320" i="2" s="1"/>
  <c r="K321" i="2"/>
  <c r="L321" i="2" s="1"/>
  <c r="K322" i="2"/>
  <c r="L322" i="2" s="1"/>
  <c r="K323" i="2"/>
  <c r="L323" i="2" s="1"/>
  <c r="K324" i="2"/>
  <c r="K325" i="2"/>
  <c r="L325" i="2" s="1"/>
  <c r="K326" i="2"/>
  <c r="L326" i="2" s="1"/>
  <c r="K327" i="2"/>
  <c r="L327" i="2" s="1"/>
  <c r="K328" i="2"/>
  <c r="L328" i="2" s="1"/>
  <c r="K329" i="2"/>
  <c r="L329" i="2" s="1"/>
  <c r="K330" i="2"/>
  <c r="K331" i="2"/>
  <c r="L331" i="2" s="1"/>
  <c r="K332" i="2"/>
  <c r="L332" i="2" s="1"/>
  <c r="K333" i="2"/>
  <c r="L333" i="2" s="1"/>
  <c r="K334" i="2"/>
  <c r="L334" i="2" s="1"/>
  <c r="K335" i="2"/>
  <c r="L335" i="2" s="1"/>
  <c r="K336" i="2"/>
  <c r="L336" i="2" s="1"/>
  <c r="K337" i="2"/>
  <c r="L337" i="2" s="1"/>
  <c r="K338" i="2"/>
  <c r="L338" i="2" s="1"/>
  <c r="K339" i="2"/>
  <c r="L339" i="2" s="1"/>
  <c r="K340" i="2"/>
  <c r="L340" i="2" s="1"/>
  <c r="K341" i="2"/>
  <c r="K342" i="2"/>
  <c r="L342" i="2" s="1"/>
  <c r="K343" i="2"/>
  <c r="L343" i="2" s="1"/>
  <c r="K344" i="2"/>
  <c r="L344" i="2" s="1"/>
  <c r="K345" i="2"/>
  <c r="L345" i="2" s="1"/>
  <c r="K346" i="2"/>
  <c r="L346" i="2" s="1"/>
  <c r="K347" i="2"/>
  <c r="L347" i="2" s="1"/>
  <c r="K348" i="2"/>
  <c r="L348" i="2" s="1"/>
  <c r="K349" i="2"/>
  <c r="L349" i="2" s="1"/>
  <c r="K350" i="2"/>
  <c r="L350" i="2" s="1"/>
  <c r="K351" i="2"/>
  <c r="L351" i="2" s="1"/>
  <c r="K352" i="2"/>
  <c r="L352" i="2" s="1"/>
  <c r="K353" i="2"/>
  <c r="L353" i="2" s="1"/>
  <c r="K354" i="2"/>
  <c r="K355" i="2"/>
  <c r="L355" i="2" s="1"/>
  <c r="K356" i="2"/>
  <c r="L356" i="2" s="1"/>
  <c r="K357" i="2"/>
  <c r="L357" i="2" s="1"/>
  <c r="K358" i="2"/>
  <c r="L358" i="2" s="1"/>
  <c r="K359" i="2"/>
  <c r="L359" i="2" s="1"/>
  <c r="K360" i="2"/>
  <c r="K361" i="2"/>
  <c r="L361" i="2" s="1"/>
  <c r="K362" i="2"/>
  <c r="L362" i="2" s="1"/>
  <c r="K363" i="2"/>
  <c r="L363" i="2" s="1"/>
  <c r="K364" i="2"/>
  <c r="L364" i="2" s="1"/>
  <c r="K365" i="2"/>
  <c r="K366" i="2"/>
  <c r="L366" i="2" s="1"/>
  <c r="K367" i="2"/>
  <c r="L367" i="2" s="1"/>
  <c r="K368" i="2"/>
  <c r="L368" i="2" s="1"/>
  <c r="K369" i="2"/>
  <c r="L369" i="2" s="1"/>
  <c r="K370" i="2"/>
  <c r="L370" i="2" s="1"/>
  <c r="K371" i="2"/>
  <c r="L371" i="2" s="1"/>
  <c r="K372" i="2"/>
  <c r="L372" i="2" s="1"/>
  <c r="K373" i="2"/>
  <c r="L373" i="2" s="1"/>
  <c r="K374" i="2"/>
  <c r="L374" i="2" s="1"/>
  <c r="K375" i="2"/>
  <c r="L375" i="2" s="1"/>
  <c r="K376" i="2"/>
  <c r="L376" i="2" s="1"/>
  <c r="K377" i="2"/>
  <c r="K378" i="2"/>
  <c r="K379" i="2"/>
  <c r="L379" i="2" s="1"/>
  <c r="K380" i="2"/>
  <c r="L380" i="2" s="1"/>
  <c r="K381" i="2"/>
  <c r="L381" i="2" s="1"/>
  <c r="K382" i="2"/>
  <c r="L382" i="2" s="1"/>
  <c r="K383" i="2"/>
  <c r="L383" i="2" s="1"/>
  <c r="K384" i="2"/>
  <c r="K385" i="2"/>
  <c r="L385" i="2" s="1"/>
  <c r="K386" i="2"/>
  <c r="L386" i="2" s="1"/>
  <c r="K387" i="2"/>
  <c r="L387" i="2" s="1"/>
  <c r="K388" i="2"/>
  <c r="K389" i="2"/>
  <c r="K390" i="2"/>
  <c r="K391" i="2"/>
  <c r="L391" i="2" s="1"/>
  <c r="K392" i="2"/>
  <c r="L392" i="2" s="1"/>
  <c r="K393" i="2"/>
  <c r="L393" i="2" s="1"/>
  <c r="K394" i="2"/>
  <c r="L394" i="2" s="1"/>
  <c r="K395" i="2"/>
  <c r="L395" i="2" s="1"/>
  <c r="K396" i="2"/>
  <c r="K397" i="2"/>
  <c r="L397" i="2" s="1"/>
  <c r="K398" i="2"/>
  <c r="L398" i="2" s="1"/>
  <c r="K399" i="2"/>
  <c r="L399" i="2" s="1"/>
  <c r="K400" i="2"/>
  <c r="L400" i="2" s="1"/>
  <c r="K401" i="2"/>
  <c r="K402" i="2"/>
  <c r="L402" i="2" s="1"/>
  <c r="K403" i="2"/>
  <c r="L403" i="2" s="1"/>
  <c r="K404" i="2"/>
  <c r="L404" i="2" s="1"/>
  <c r="K405" i="2"/>
  <c r="L405" i="2" s="1"/>
  <c r="K406" i="2"/>
  <c r="L406" i="2" s="1"/>
  <c r="K407" i="2"/>
  <c r="L407" i="2" s="1"/>
  <c r="K408" i="2"/>
  <c r="L408" i="2" s="1"/>
  <c r="K409" i="2"/>
  <c r="L409" i="2" s="1"/>
  <c r="K410" i="2"/>
  <c r="L410" i="2" s="1"/>
  <c r="K411" i="2"/>
  <c r="L411" i="2" s="1"/>
  <c r="K412" i="2"/>
  <c r="L412" i="2" s="1"/>
  <c r="K413" i="2"/>
  <c r="L413" i="2" s="1"/>
  <c r="K414" i="2"/>
  <c r="K415" i="2"/>
  <c r="L415" i="2" s="1"/>
  <c r="K416" i="2"/>
  <c r="L416" i="2" s="1"/>
  <c r="K417" i="2"/>
  <c r="L417" i="2" s="1"/>
  <c r="K418" i="2"/>
  <c r="L418" i="2" s="1"/>
  <c r="K419" i="2"/>
  <c r="K420" i="2"/>
  <c r="L420" i="2" s="1"/>
  <c r="K421" i="2"/>
  <c r="L421" i="2" s="1"/>
  <c r="K422" i="2"/>
  <c r="L422" i="2" s="1"/>
  <c r="K423" i="2"/>
  <c r="L423" i="2" s="1"/>
  <c r="K424" i="2"/>
  <c r="K425" i="2"/>
  <c r="K426" i="2"/>
  <c r="K427" i="2"/>
  <c r="L427" i="2" s="1"/>
  <c r="K428" i="2"/>
  <c r="L428" i="2" s="1"/>
  <c r="K429" i="2"/>
  <c r="L429" i="2" s="1"/>
  <c r="K430" i="2"/>
  <c r="L430" i="2" s="1"/>
  <c r="K431" i="2"/>
  <c r="L431" i="2" s="1"/>
  <c r="K432" i="2"/>
  <c r="K433" i="2"/>
  <c r="L433" i="2" s="1"/>
  <c r="K434" i="2"/>
  <c r="L434" i="2" s="1"/>
  <c r="K435" i="2"/>
  <c r="L435" i="2" s="1"/>
  <c r="K436" i="2"/>
  <c r="L436" i="2" s="1"/>
  <c r="K437" i="2"/>
  <c r="K438" i="2"/>
  <c r="L438" i="2" s="1"/>
  <c r="K439" i="2"/>
  <c r="L439" i="2" s="1"/>
  <c r="K440" i="2"/>
  <c r="L440" i="2" s="1"/>
  <c r="K441" i="2"/>
  <c r="L441" i="2" s="1"/>
  <c r="K442" i="2"/>
  <c r="L442" i="2" s="1"/>
  <c r="K443" i="2"/>
  <c r="L443" i="2" s="1"/>
  <c r="K444" i="2"/>
  <c r="K445" i="2"/>
  <c r="L445" i="2" s="1"/>
  <c r="K446" i="2"/>
  <c r="L446" i="2" s="1"/>
  <c r="K447" i="2"/>
  <c r="L447" i="2" s="1"/>
  <c r="K448" i="2"/>
  <c r="L448" i="2" s="1"/>
  <c r="K449" i="2"/>
  <c r="K450" i="2"/>
  <c r="L450" i="2" s="1"/>
  <c r="K451" i="2"/>
  <c r="L451" i="2" s="1"/>
  <c r="K452" i="2"/>
  <c r="L452" i="2" s="1"/>
  <c r="K453" i="2"/>
  <c r="L453" i="2" s="1"/>
  <c r="K454" i="2"/>
  <c r="L454" i="2" s="1"/>
  <c r="K455" i="2"/>
  <c r="L455" i="2" s="1"/>
  <c r="K456" i="2"/>
  <c r="K457" i="2"/>
  <c r="L457" i="2" s="1"/>
  <c r="K458" i="2"/>
  <c r="L458" i="2" s="1"/>
  <c r="K459" i="2"/>
  <c r="L459" i="2" s="1"/>
  <c r="K460" i="2"/>
  <c r="L460" i="2" s="1"/>
  <c r="K461" i="2"/>
  <c r="K462" i="2"/>
  <c r="L462" i="2" s="1"/>
  <c r="K463" i="2"/>
  <c r="L463" i="2" s="1"/>
  <c r="K464" i="2"/>
  <c r="L464" i="2" s="1"/>
  <c r="K465" i="2"/>
  <c r="L465" i="2" s="1"/>
  <c r="K466" i="2"/>
  <c r="L466" i="2" s="1"/>
  <c r="K467" i="2"/>
  <c r="L467" i="2" s="1"/>
  <c r="K468" i="2"/>
  <c r="K469" i="2"/>
  <c r="L469" i="2" s="1"/>
  <c r="K470" i="2"/>
  <c r="L470" i="2" s="1"/>
  <c r="K471" i="2"/>
  <c r="L471" i="2" s="1"/>
  <c r="K472" i="2"/>
  <c r="L472" i="2" s="1"/>
  <c r="K473" i="2"/>
  <c r="L473" i="2" s="1"/>
  <c r="K474" i="2"/>
  <c r="K475" i="2"/>
  <c r="K476" i="2"/>
  <c r="L476" i="2" s="1"/>
  <c r="K477" i="2"/>
  <c r="L477" i="2" s="1"/>
  <c r="K478" i="2"/>
  <c r="L478" i="2" s="1"/>
  <c r="K479" i="2"/>
  <c r="L479" i="2" s="1"/>
  <c r="K480" i="2"/>
  <c r="L480" i="2" s="1"/>
  <c r="K481" i="2"/>
  <c r="L481" i="2" s="1"/>
  <c r="K482" i="2"/>
  <c r="L482" i="2" s="1"/>
  <c r="K483" i="2"/>
  <c r="L483" i="2" s="1"/>
  <c r="K484" i="2"/>
  <c r="L484" i="2" s="1"/>
  <c r="K485" i="2"/>
  <c r="L485" i="2" s="1"/>
  <c r="K486" i="2"/>
  <c r="L486" i="2" s="1"/>
  <c r="K487" i="2"/>
  <c r="L487" i="2" s="1"/>
  <c r="K488" i="2"/>
  <c r="L488" i="2" s="1"/>
  <c r="K489" i="2"/>
  <c r="L489" i="2" s="1"/>
  <c r="K490" i="2"/>
  <c r="L490" i="2" s="1"/>
  <c r="K491" i="2"/>
  <c r="L491" i="2" s="1"/>
  <c r="K492" i="2"/>
  <c r="L492" i="2" s="1"/>
  <c r="K493" i="2"/>
  <c r="L493" i="2" s="1"/>
  <c r="K494" i="2"/>
  <c r="L494" i="2" s="1"/>
  <c r="K495" i="2"/>
  <c r="L495" i="2" s="1"/>
  <c r="K496" i="2"/>
  <c r="L496" i="2" s="1"/>
  <c r="K497" i="2"/>
  <c r="L497" i="2" s="1"/>
  <c r="K498" i="2"/>
  <c r="L498" i="2" s="1"/>
  <c r="K499" i="2"/>
  <c r="L499" i="2" s="1"/>
  <c r="K500" i="2"/>
  <c r="L500" i="2" s="1"/>
  <c r="K501" i="2"/>
  <c r="L501" i="2" s="1"/>
  <c r="K502" i="2"/>
  <c r="L502" i="2" s="1"/>
  <c r="K503" i="2"/>
  <c r="K504" i="2"/>
  <c r="L504" i="2" s="1"/>
  <c r="K505" i="2"/>
  <c r="L505" i="2" s="1"/>
  <c r="K506" i="2"/>
  <c r="L506" i="2" s="1"/>
  <c r="K507" i="2"/>
  <c r="L507" i="2" s="1"/>
  <c r="K508" i="2"/>
  <c r="L508" i="2" s="1"/>
  <c r="K509" i="2"/>
  <c r="L509" i="2" s="1"/>
  <c r="K510" i="2"/>
  <c r="K511" i="2"/>
  <c r="L511" i="2" s="1"/>
  <c r="K512" i="2"/>
  <c r="K513" i="2"/>
  <c r="L513" i="2" s="1"/>
  <c r="K514" i="2"/>
  <c r="L514" i="2" s="1"/>
  <c r="K515" i="2"/>
  <c r="L515" i="2" s="1"/>
  <c r="K516" i="2"/>
  <c r="K517" i="2"/>
  <c r="L517" i="2" s="1"/>
  <c r="K518" i="2"/>
  <c r="L518" i="2" s="1"/>
  <c r="K519" i="2"/>
  <c r="L519" i="2" s="1"/>
  <c r="K520" i="2"/>
  <c r="L520" i="2" s="1"/>
  <c r="K521" i="2"/>
  <c r="L521" i="2" s="1"/>
  <c r="K522" i="2"/>
  <c r="K523" i="2"/>
  <c r="L523" i="2" s="1"/>
  <c r="K524" i="2"/>
  <c r="L524" i="2" s="1"/>
  <c r="K525" i="2"/>
  <c r="L525" i="2" s="1"/>
  <c r="K526" i="2"/>
  <c r="L526" i="2" s="1"/>
  <c r="K527" i="2"/>
  <c r="L527" i="2" s="1"/>
  <c r="K528" i="2"/>
  <c r="K529" i="2"/>
  <c r="K530" i="2"/>
  <c r="L530" i="2" s="1"/>
  <c r="K531" i="2"/>
  <c r="L531" i="2" s="1"/>
  <c r="K532" i="2"/>
  <c r="L532" i="2" s="1"/>
  <c r="K533" i="2"/>
  <c r="L533" i="2" s="1"/>
  <c r="K534" i="2"/>
  <c r="L534" i="2" s="1"/>
  <c r="K535" i="2"/>
  <c r="L535" i="2" s="1"/>
  <c r="K536" i="2"/>
  <c r="L536" i="2" s="1"/>
  <c r="K537" i="2"/>
  <c r="L537" i="2" s="1"/>
  <c r="K538" i="2"/>
  <c r="L538" i="2" s="1"/>
  <c r="K539" i="2"/>
  <c r="L539" i="2" s="1"/>
  <c r="K540" i="2"/>
  <c r="K541" i="2"/>
  <c r="L541" i="2" s="1"/>
  <c r="K542" i="2"/>
  <c r="L542" i="2" s="1"/>
  <c r="K543" i="2"/>
  <c r="L543" i="2" s="1"/>
  <c r="K544" i="2"/>
  <c r="L544" i="2" s="1"/>
  <c r="K545" i="2"/>
  <c r="K546" i="2"/>
  <c r="K547" i="2"/>
  <c r="L547" i="2" s="1"/>
  <c r="K548" i="2"/>
  <c r="L548" i="2" s="1"/>
  <c r="K549" i="2"/>
  <c r="L549" i="2" s="1"/>
  <c r="K550" i="2"/>
  <c r="L550" i="2" s="1"/>
  <c r="K551" i="2"/>
  <c r="L551" i="2" s="1"/>
  <c r="K552" i="2"/>
  <c r="L552" i="2" s="1"/>
  <c r="K553" i="2"/>
  <c r="L553" i="2" s="1"/>
  <c r="K554" i="2"/>
  <c r="L554" i="2" s="1"/>
  <c r="K555" i="2"/>
  <c r="L555" i="2" s="1"/>
  <c r="K556" i="2"/>
  <c r="L556" i="2" s="1"/>
  <c r="K557" i="2"/>
  <c r="L557" i="2" s="1"/>
  <c r="K558" i="2"/>
  <c r="K559" i="2"/>
  <c r="L559" i="2" s="1"/>
  <c r="K560" i="2"/>
  <c r="L560" i="2" s="1"/>
  <c r="K561" i="2"/>
  <c r="L561" i="2" s="1"/>
  <c r="K562" i="2"/>
  <c r="L562" i="2" s="1"/>
  <c r="K563" i="2"/>
  <c r="L563" i="2" s="1"/>
  <c r="K564" i="2"/>
  <c r="L564" i="2" s="1"/>
  <c r="K565" i="2"/>
  <c r="L565" i="2" s="1"/>
  <c r="K566" i="2"/>
  <c r="L566" i="2" s="1"/>
  <c r="K567" i="2"/>
  <c r="L567" i="2" s="1"/>
  <c r="K568" i="2"/>
  <c r="L568" i="2" s="1"/>
  <c r="K569" i="2"/>
  <c r="L569" i="2" s="1"/>
  <c r="K570" i="2"/>
  <c r="L570" i="2" s="1"/>
  <c r="K571" i="2"/>
  <c r="L571" i="2" s="1"/>
  <c r="K572" i="2"/>
  <c r="L572" i="2" s="1"/>
  <c r="K573" i="2"/>
  <c r="L573" i="2" s="1"/>
  <c r="K574" i="2"/>
  <c r="L574" i="2" s="1"/>
  <c r="K575" i="2"/>
  <c r="L575" i="2" s="1"/>
  <c r="K576" i="2"/>
  <c r="K577" i="2"/>
  <c r="L577" i="2" s="1"/>
  <c r="K578" i="2"/>
  <c r="L578" i="2" s="1"/>
  <c r="K579" i="2"/>
  <c r="L579" i="2" s="1"/>
  <c r="K580" i="2"/>
  <c r="L580" i="2" s="1"/>
  <c r="K581" i="2"/>
  <c r="K582" i="2"/>
  <c r="L582" i="2" s="1"/>
  <c r="K583" i="2"/>
  <c r="L583" i="2" s="1"/>
  <c r="K584" i="2"/>
  <c r="L584" i="2" s="1"/>
  <c r="K585" i="2"/>
  <c r="L585" i="2" s="1"/>
  <c r="K586" i="2"/>
  <c r="L586" i="2" s="1"/>
  <c r="K587" i="2"/>
  <c r="L587" i="2" s="1"/>
  <c r="K588" i="2"/>
  <c r="K589" i="2"/>
  <c r="L589" i="2" s="1"/>
  <c r="K590" i="2"/>
  <c r="L590" i="2" s="1"/>
  <c r="K591" i="2"/>
  <c r="L591" i="2" s="1"/>
  <c r="K592" i="2"/>
  <c r="L592" i="2" s="1"/>
  <c r="K593" i="2"/>
  <c r="L593" i="2" s="1"/>
  <c r="K594" i="2"/>
  <c r="L594" i="2" s="1"/>
  <c r="K595" i="2"/>
  <c r="L595" i="2" s="1"/>
  <c r="K596" i="2"/>
  <c r="L596" i="2" s="1"/>
  <c r="K597" i="2"/>
  <c r="L597" i="2" s="1"/>
  <c r="K598" i="2"/>
  <c r="L598" i="2" s="1"/>
  <c r="K599" i="2"/>
  <c r="K600" i="2"/>
  <c r="K601" i="2"/>
  <c r="L601" i="2" s="1"/>
  <c r="K602" i="2"/>
  <c r="L602" i="2" s="1"/>
  <c r="K603" i="2"/>
  <c r="L603" i="2" s="1"/>
  <c r="K604" i="2"/>
  <c r="L604" i="2" s="1"/>
  <c r="K605" i="2"/>
  <c r="K606" i="2"/>
  <c r="L606" i="2" s="1"/>
  <c r="K607" i="2"/>
  <c r="L607" i="2" s="1"/>
  <c r="K608" i="2"/>
  <c r="L608" i="2" s="1"/>
  <c r="K609" i="2"/>
  <c r="L609" i="2" s="1"/>
  <c r="K610" i="2"/>
  <c r="L610" i="2" s="1"/>
  <c r="K611" i="2"/>
  <c r="L611" i="2" s="1"/>
  <c r="K612" i="2"/>
  <c r="L612" i="2" s="1"/>
  <c r="K613" i="2"/>
  <c r="K614" i="2"/>
  <c r="L614" i="2" s="1"/>
  <c r="K615" i="2"/>
  <c r="L615" i="2" s="1"/>
  <c r="K616" i="2"/>
  <c r="L616" i="2" s="1"/>
  <c r="K617" i="2"/>
  <c r="L617" i="2" s="1"/>
  <c r="K618" i="2"/>
  <c r="L618" i="2" s="1"/>
  <c r="K619" i="2"/>
  <c r="K620" i="2"/>
  <c r="L620" i="2" s="1"/>
  <c r="K621" i="2"/>
  <c r="L621" i="2" s="1"/>
  <c r="K622" i="2"/>
  <c r="L622" i="2" s="1"/>
  <c r="K623" i="2"/>
  <c r="L623" i="2" s="1"/>
  <c r="K624" i="2"/>
  <c r="L624" i="2" s="1"/>
  <c r="K625" i="2"/>
  <c r="L625" i="2" s="1"/>
  <c r="K626" i="2"/>
  <c r="L626" i="2" s="1"/>
  <c r="K627" i="2"/>
  <c r="L627" i="2" s="1"/>
  <c r="K628" i="2"/>
  <c r="L628" i="2" s="1"/>
  <c r="K629" i="2"/>
  <c r="K630" i="2"/>
  <c r="K631" i="2"/>
  <c r="L631" i="2" s="1"/>
  <c r="K632" i="2"/>
  <c r="L632" i="2" s="1"/>
  <c r="K633" i="2"/>
  <c r="L633" i="2" s="1"/>
  <c r="K634" i="2"/>
  <c r="L634" i="2" s="1"/>
  <c r="K635" i="2"/>
  <c r="L635" i="2" s="1"/>
  <c r="K636" i="2"/>
  <c r="L636" i="2" s="1"/>
  <c r="K637" i="2"/>
  <c r="L637" i="2" s="1"/>
  <c r="K638" i="2"/>
  <c r="L638" i="2" s="1"/>
  <c r="K639" i="2"/>
  <c r="L639" i="2" s="1"/>
  <c r="K640" i="2"/>
  <c r="K641" i="2"/>
  <c r="L641" i="2" s="1"/>
  <c r="K642" i="2"/>
  <c r="L642" i="2" s="1"/>
  <c r="K643" i="2"/>
  <c r="L643" i="2" s="1"/>
  <c r="K644" i="2"/>
  <c r="L644" i="2" s="1"/>
  <c r="K645" i="2"/>
  <c r="L645" i="2" s="1"/>
  <c r="K646" i="2"/>
  <c r="L646" i="2" s="1"/>
  <c r="K647" i="2"/>
  <c r="L647" i="2" s="1"/>
  <c r="K648" i="2"/>
  <c r="K649" i="2"/>
  <c r="L649" i="2" s="1"/>
  <c r="K650" i="2"/>
  <c r="L650" i="2" s="1"/>
  <c r="K651" i="2"/>
  <c r="L651" i="2" s="1"/>
  <c r="K652" i="2"/>
  <c r="L652" i="2" s="1"/>
  <c r="K653" i="2"/>
  <c r="K654" i="2"/>
  <c r="K655" i="2"/>
  <c r="L655" i="2" s="1"/>
  <c r="K656" i="2"/>
  <c r="L656" i="2" s="1"/>
  <c r="K657" i="2"/>
  <c r="L657" i="2" s="1"/>
  <c r="K658" i="2"/>
  <c r="L658" i="2" s="1"/>
  <c r="K659" i="2"/>
  <c r="L659" i="2" s="1"/>
  <c r="K660" i="2"/>
  <c r="K661" i="2"/>
  <c r="L661" i="2" s="1"/>
  <c r="K662" i="2"/>
  <c r="L662" i="2" s="1"/>
  <c r="K663" i="2"/>
  <c r="L663" i="2" s="1"/>
  <c r="K664" i="2"/>
  <c r="L664" i="2" s="1"/>
  <c r="K665" i="2"/>
  <c r="K666" i="2"/>
  <c r="L666" i="2" s="1"/>
  <c r="K667" i="2"/>
  <c r="L667" i="2" s="1"/>
  <c r="K668" i="2"/>
  <c r="L668" i="2" s="1"/>
  <c r="K669" i="2"/>
  <c r="L669" i="2" s="1"/>
  <c r="K670" i="2"/>
  <c r="L670" i="2" s="1"/>
  <c r="K671" i="2"/>
  <c r="L671" i="2" s="1"/>
  <c r="K672" i="2"/>
  <c r="L672" i="2" s="1"/>
  <c r="K673" i="2"/>
  <c r="L673" i="2" s="1"/>
  <c r="K674" i="2"/>
  <c r="L674" i="2" s="1"/>
  <c r="K675" i="2"/>
  <c r="L675" i="2" s="1"/>
  <c r="K676" i="2"/>
  <c r="L676" i="2" s="1"/>
  <c r="K677" i="2"/>
  <c r="L677" i="2" s="1"/>
  <c r="K678" i="2"/>
  <c r="K679" i="2"/>
  <c r="L679" i="2" s="1"/>
  <c r="K680" i="2"/>
  <c r="L680" i="2" s="1"/>
  <c r="K681" i="2"/>
  <c r="L681" i="2" s="1"/>
  <c r="K682" i="2"/>
  <c r="L682" i="2" s="1"/>
  <c r="K683" i="2"/>
  <c r="L683" i="2" s="1"/>
  <c r="K684" i="2"/>
  <c r="K685" i="2"/>
  <c r="L685" i="2" s="1"/>
  <c r="K686" i="2"/>
  <c r="L686" i="2" s="1"/>
  <c r="K687" i="2"/>
  <c r="L687" i="2" s="1"/>
  <c r="K688" i="2"/>
  <c r="L688" i="2" s="1"/>
  <c r="K689" i="2"/>
  <c r="L689" i="2" s="1"/>
  <c r="K690" i="2"/>
  <c r="L690" i="2" s="1"/>
  <c r="K691" i="2"/>
  <c r="L691" i="2" s="1"/>
  <c r="K692" i="2"/>
  <c r="L692" i="2" s="1"/>
  <c r="K693" i="2"/>
  <c r="L693" i="2" s="1"/>
  <c r="K694" i="2"/>
  <c r="L694" i="2" s="1"/>
  <c r="K695" i="2"/>
  <c r="L695" i="2" s="1"/>
  <c r="K696" i="2"/>
  <c r="L696" i="2" s="1"/>
  <c r="K697" i="2"/>
  <c r="L697" i="2" s="1"/>
  <c r="K698" i="2"/>
  <c r="L698" i="2" s="1"/>
  <c r="K699" i="2"/>
  <c r="L699" i="2" s="1"/>
  <c r="K700" i="2"/>
  <c r="L700" i="2" s="1"/>
  <c r="K701" i="2"/>
  <c r="K702" i="2"/>
  <c r="K703" i="2"/>
  <c r="L703" i="2" s="1"/>
  <c r="K704" i="2"/>
  <c r="L704" i="2" s="1"/>
  <c r="K705" i="2"/>
  <c r="L705" i="2" s="1"/>
  <c r="K706" i="2"/>
  <c r="L706" i="2" s="1"/>
  <c r="K707" i="2"/>
  <c r="L707" i="2" s="1"/>
  <c r="K708" i="2"/>
  <c r="L708" i="2" s="1"/>
  <c r="K709" i="2"/>
  <c r="L709" i="2" s="1"/>
  <c r="K710" i="2"/>
  <c r="L710" i="2" s="1"/>
  <c r="K711" i="2"/>
  <c r="L711" i="2" s="1"/>
  <c r="K712" i="2"/>
  <c r="L712" i="2" s="1"/>
  <c r="K713" i="2"/>
  <c r="L713" i="2" s="1"/>
  <c r="K714" i="2"/>
  <c r="L714" i="2" s="1"/>
  <c r="K715" i="2"/>
  <c r="L715" i="2" s="1"/>
  <c r="K716" i="2"/>
  <c r="L716" i="2" s="1"/>
  <c r="K717" i="2"/>
  <c r="L717" i="2" s="1"/>
  <c r="K718" i="2"/>
  <c r="L718" i="2" s="1"/>
  <c r="K719" i="2"/>
  <c r="L719" i="2" s="1"/>
  <c r="K720" i="2"/>
  <c r="K721" i="2"/>
  <c r="L721" i="2" s="1"/>
  <c r="K722" i="2"/>
  <c r="L722" i="2" s="1"/>
  <c r="K723" i="2"/>
  <c r="L723" i="2" s="1"/>
  <c r="K724" i="2"/>
  <c r="L724" i="2" s="1"/>
  <c r="K725" i="2"/>
  <c r="K726" i="2"/>
  <c r="K727" i="2"/>
  <c r="L727" i="2" s="1"/>
  <c r="K728" i="2"/>
  <c r="L728" i="2" s="1"/>
  <c r="K729" i="2"/>
  <c r="L729" i="2" s="1"/>
  <c r="K730" i="2"/>
  <c r="L730" i="2" s="1"/>
  <c r="K731" i="2"/>
  <c r="L731" i="2" s="1"/>
  <c r="K732" i="2"/>
  <c r="K733" i="2"/>
  <c r="L733" i="2" s="1"/>
  <c r="K734" i="2"/>
  <c r="L734" i="2" s="1"/>
  <c r="K735" i="2"/>
  <c r="L735" i="2" s="1"/>
  <c r="K736" i="2"/>
  <c r="L736" i="2" s="1"/>
  <c r="K737" i="2"/>
  <c r="K738" i="2"/>
  <c r="L738" i="2" s="1"/>
  <c r="K739" i="2"/>
  <c r="L739" i="2" s="1"/>
  <c r="K740" i="2"/>
  <c r="L740" i="2" s="1"/>
  <c r="K741" i="2"/>
  <c r="L741" i="2" s="1"/>
  <c r="K742" i="2"/>
  <c r="L742" i="2" s="1"/>
  <c r="K743" i="2"/>
  <c r="L743" i="2" s="1"/>
  <c r="K744" i="2"/>
  <c r="L744" i="2" s="1"/>
  <c r="K745" i="2"/>
  <c r="L745" i="2" s="1"/>
  <c r="K746" i="2"/>
  <c r="L746" i="2" s="1"/>
  <c r="K747" i="2"/>
  <c r="L747" i="2" s="1"/>
  <c r="K748" i="2"/>
  <c r="L748" i="2" s="1"/>
  <c r="K749" i="2"/>
  <c r="L749" i="2" s="1"/>
  <c r="K750" i="2"/>
  <c r="L750" i="2" s="1"/>
  <c r="K751" i="2"/>
  <c r="L751" i="2" s="1"/>
  <c r="K752" i="2"/>
  <c r="L752" i="2" s="1"/>
  <c r="K753" i="2"/>
  <c r="L753" i="2" s="1"/>
  <c r="K754" i="2"/>
  <c r="L754" i="2" s="1"/>
  <c r="K755" i="2"/>
  <c r="L755" i="2" s="1"/>
  <c r="K756" i="2"/>
  <c r="K757" i="2"/>
  <c r="L757" i="2" s="1"/>
  <c r="K758" i="2"/>
  <c r="L758" i="2" s="1"/>
  <c r="K759" i="2"/>
  <c r="L759" i="2" s="1"/>
  <c r="K760" i="2"/>
  <c r="L760" i="2" s="1"/>
  <c r="K761" i="2"/>
  <c r="K762" i="2"/>
  <c r="L762" i="2" s="1"/>
  <c r="K763" i="2"/>
  <c r="L763" i="2" s="1"/>
  <c r="K764" i="2"/>
  <c r="L764" i="2" s="1"/>
  <c r="K765" i="2"/>
  <c r="L765" i="2" s="1"/>
  <c r="K766" i="2"/>
  <c r="L766" i="2" s="1"/>
  <c r="K767" i="2"/>
  <c r="K768" i="2"/>
  <c r="L768" i="2" s="1"/>
  <c r="K769" i="2"/>
  <c r="L769" i="2" s="1"/>
  <c r="K770" i="2"/>
  <c r="L770" i="2" s="1"/>
  <c r="K771" i="2"/>
  <c r="L771" i="2" s="1"/>
  <c r="K772" i="2"/>
  <c r="L772" i="2" s="1"/>
  <c r="K773" i="2"/>
  <c r="L773" i="2" s="1"/>
  <c r="K774" i="2"/>
  <c r="L774" i="2" s="1"/>
  <c r="K775" i="2"/>
  <c r="L775" i="2" s="1"/>
  <c r="K776" i="2"/>
  <c r="L776" i="2" s="1"/>
  <c r="K777" i="2"/>
  <c r="L777" i="2" s="1"/>
  <c r="K778" i="2"/>
  <c r="L778" i="2" s="1"/>
  <c r="K779" i="2"/>
  <c r="L779" i="2" s="1"/>
  <c r="K780" i="2"/>
  <c r="L780" i="2" s="1"/>
  <c r="K781" i="2"/>
  <c r="L781" i="2" s="1"/>
  <c r="K782" i="2"/>
  <c r="L782" i="2" s="1"/>
  <c r="K783" i="2"/>
  <c r="L783" i="2" s="1"/>
  <c r="K784" i="2"/>
  <c r="L784" i="2" s="1"/>
  <c r="K785" i="2"/>
  <c r="L785" i="2" s="1"/>
  <c r="K786" i="2"/>
  <c r="L786" i="2" s="1"/>
  <c r="K787" i="2"/>
  <c r="L787" i="2" s="1"/>
  <c r="K788" i="2"/>
  <c r="L788" i="2" s="1"/>
  <c r="K789" i="2"/>
  <c r="L789" i="2" s="1"/>
  <c r="K790" i="2"/>
  <c r="L790" i="2" s="1"/>
  <c r="K791" i="2"/>
  <c r="L791" i="2" s="1"/>
  <c r="K792" i="2"/>
  <c r="K793" i="2"/>
  <c r="L793" i="2" s="1"/>
  <c r="K794" i="2"/>
  <c r="L794" i="2" s="1"/>
  <c r="K795" i="2"/>
  <c r="L795" i="2" s="1"/>
  <c r="K796" i="2"/>
  <c r="L796" i="2" s="1"/>
  <c r="K797" i="2"/>
  <c r="K798" i="2"/>
  <c r="L798" i="2" s="1"/>
  <c r="K799" i="2"/>
  <c r="L799" i="2" s="1"/>
  <c r="K800" i="2"/>
  <c r="L800" i="2" s="1"/>
  <c r="K801" i="2"/>
  <c r="L801" i="2" s="1"/>
  <c r="K802" i="2"/>
  <c r="L802" i="2" s="1"/>
  <c r="K803" i="2"/>
  <c r="L803" i="2" s="1"/>
  <c r="K804" i="2"/>
  <c r="K805" i="2"/>
  <c r="L805" i="2" s="1"/>
  <c r="K806" i="2"/>
  <c r="L806" i="2" s="1"/>
  <c r="K807" i="2"/>
  <c r="L807" i="2" s="1"/>
  <c r="K808" i="2"/>
  <c r="L808" i="2" s="1"/>
  <c r="K809" i="2"/>
  <c r="K810" i="2"/>
  <c r="L810" i="2" s="1"/>
  <c r="K811" i="2"/>
  <c r="L811" i="2" s="1"/>
  <c r="K812" i="2"/>
  <c r="L812" i="2" s="1"/>
  <c r="K813" i="2"/>
  <c r="L813" i="2" s="1"/>
  <c r="K814" i="2"/>
  <c r="L814" i="2" s="1"/>
  <c r="K815" i="2"/>
  <c r="L815" i="2" s="1"/>
  <c r="K816" i="2"/>
  <c r="K817" i="2"/>
  <c r="K818" i="2"/>
  <c r="L818" i="2" s="1"/>
  <c r="K819" i="2"/>
  <c r="L819" i="2" s="1"/>
  <c r="K820" i="2"/>
  <c r="L820" i="2" s="1"/>
  <c r="K821" i="2"/>
  <c r="L821" i="2" s="1"/>
  <c r="K822" i="2"/>
  <c r="L822" i="2" s="1"/>
  <c r="K823" i="2"/>
  <c r="L823" i="2" s="1"/>
  <c r="K824" i="2"/>
  <c r="L824" i="2" s="1"/>
  <c r="K825" i="2"/>
  <c r="L825" i="2" s="1"/>
  <c r="K826" i="2"/>
  <c r="L826" i="2" s="1"/>
  <c r="K827" i="2"/>
  <c r="L827" i="2" s="1"/>
  <c r="K828" i="2"/>
  <c r="K829" i="2"/>
  <c r="L829" i="2" s="1"/>
  <c r="K830" i="2"/>
  <c r="L830" i="2" s="1"/>
  <c r="K831" i="2"/>
  <c r="L831" i="2" s="1"/>
  <c r="K832" i="2"/>
  <c r="L832" i="2" s="1"/>
  <c r="K833" i="2"/>
  <c r="L833" i="2" s="1"/>
  <c r="K834" i="2"/>
  <c r="K835" i="2"/>
  <c r="L835" i="2" s="1"/>
  <c r="K836" i="2"/>
  <c r="L836" i="2" s="1"/>
  <c r="K837" i="2"/>
  <c r="L837" i="2" s="1"/>
  <c r="K838" i="2"/>
  <c r="L838" i="2" s="1"/>
  <c r="K839" i="2"/>
  <c r="K840" i="2"/>
  <c r="L840" i="2" s="1"/>
  <c r="K841" i="2"/>
  <c r="L841" i="2" s="1"/>
  <c r="K842" i="2"/>
  <c r="L842" i="2" s="1"/>
  <c r="K843" i="2"/>
  <c r="L843" i="2" s="1"/>
  <c r="K844" i="2"/>
  <c r="L844" i="2" s="1"/>
  <c r="K845" i="2"/>
  <c r="K846" i="2"/>
  <c r="L846" i="2" s="1"/>
  <c r="K847" i="2"/>
  <c r="L847" i="2" s="1"/>
  <c r="K848" i="2"/>
  <c r="L848" i="2" s="1"/>
  <c r="K849" i="2"/>
  <c r="L849" i="2" s="1"/>
  <c r="K850" i="2"/>
  <c r="L850" i="2" s="1"/>
  <c r="K851" i="2"/>
  <c r="L851" i="2" s="1"/>
  <c r="K852" i="2"/>
  <c r="L852" i="2" s="1"/>
  <c r="K853" i="2"/>
  <c r="L853" i="2" s="1"/>
  <c r="K854" i="2"/>
  <c r="L854" i="2" s="1"/>
  <c r="K855" i="2"/>
  <c r="L855" i="2" s="1"/>
  <c r="K856" i="2"/>
  <c r="L856" i="2" s="1"/>
  <c r="K857" i="2"/>
  <c r="K858" i="2"/>
  <c r="L858" i="2" s="1"/>
  <c r="K859" i="2"/>
  <c r="L859" i="2" s="1"/>
  <c r="K860" i="2"/>
  <c r="L860" i="2" s="1"/>
  <c r="K861" i="2"/>
  <c r="L861" i="2" s="1"/>
  <c r="K862" i="2"/>
  <c r="L862" i="2" s="1"/>
  <c r="K863" i="2"/>
  <c r="L863" i="2" s="1"/>
  <c r="K864" i="2"/>
  <c r="L864" i="2" s="1"/>
  <c r="K865" i="2"/>
  <c r="L865" i="2" s="1"/>
  <c r="K866" i="2"/>
  <c r="L866" i="2" s="1"/>
  <c r="K867" i="2"/>
  <c r="L867" i="2" s="1"/>
  <c r="K868" i="2"/>
  <c r="L868" i="2" s="1"/>
  <c r="K869" i="2"/>
  <c r="L869" i="2" s="1"/>
  <c r="K870" i="2"/>
  <c r="L870" i="2" s="1"/>
  <c r="K871" i="2"/>
  <c r="L871" i="2" s="1"/>
  <c r="K872" i="2"/>
  <c r="L872" i="2" s="1"/>
  <c r="K873" i="2"/>
  <c r="L873" i="2" s="1"/>
  <c r="K874" i="2"/>
  <c r="L874" i="2" s="1"/>
  <c r="K875" i="2"/>
  <c r="L875" i="2" s="1"/>
  <c r="K876" i="2"/>
  <c r="K877" i="2"/>
  <c r="L877" i="2" s="1"/>
  <c r="K878" i="2"/>
  <c r="L878" i="2" s="1"/>
  <c r="K879" i="2"/>
  <c r="L879" i="2" s="1"/>
  <c r="K880" i="2"/>
  <c r="L880" i="2" s="1"/>
  <c r="K881" i="2"/>
  <c r="K882" i="2"/>
  <c r="K883" i="2"/>
  <c r="L883" i="2" s="1"/>
  <c r="K884" i="2"/>
  <c r="L884" i="2" s="1"/>
  <c r="K885" i="2"/>
  <c r="L885" i="2" s="1"/>
  <c r="K886" i="2"/>
  <c r="L886" i="2" s="1"/>
  <c r="K887" i="2"/>
  <c r="K888" i="2"/>
  <c r="K889" i="2"/>
  <c r="K890" i="2"/>
  <c r="L890" i="2" s="1"/>
  <c r="K891" i="2"/>
  <c r="L891" i="2" s="1"/>
  <c r="K892" i="2"/>
  <c r="L892" i="2" s="1"/>
  <c r="K893" i="2"/>
  <c r="K894" i="2"/>
  <c r="L894" i="2" s="1"/>
  <c r="K895" i="2"/>
  <c r="L895" i="2" s="1"/>
  <c r="K896" i="2"/>
  <c r="L896" i="2" s="1"/>
  <c r="K897" i="2"/>
  <c r="L897" i="2" s="1"/>
  <c r="K898" i="2"/>
  <c r="L898" i="2" s="1"/>
  <c r="K899" i="2"/>
  <c r="L899" i="2" s="1"/>
  <c r="K900" i="2"/>
  <c r="L900" i="2" s="1"/>
  <c r="K901" i="2"/>
  <c r="L901" i="2" s="1"/>
  <c r="K902" i="2"/>
  <c r="L902" i="2" s="1"/>
  <c r="K903" i="2"/>
  <c r="L903" i="2" s="1"/>
  <c r="K904" i="2"/>
  <c r="L904" i="2" s="1"/>
  <c r="K905" i="2"/>
  <c r="L905" i="2" s="1"/>
  <c r="K906" i="2"/>
  <c r="L906" i="2" s="1"/>
  <c r="K907" i="2"/>
  <c r="L907" i="2" s="1"/>
  <c r="K908" i="2"/>
  <c r="L908" i="2" s="1"/>
  <c r="K909" i="2"/>
  <c r="L909" i="2" s="1"/>
  <c r="K910" i="2"/>
  <c r="L910" i="2" s="1"/>
  <c r="K911" i="2"/>
  <c r="L911" i="2" s="1"/>
  <c r="K912" i="2"/>
  <c r="L912" i="2" s="1"/>
  <c r="K913" i="2"/>
  <c r="L913" i="2" s="1"/>
  <c r="K914" i="2"/>
  <c r="L914" i="2" s="1"/>
  <c r="K915" i="2"/>
  <c r="L915" i="2" s="1"/>
  <c r="K916" i="2"/>
  <c r="L916" i="2" s="1"/>
  <c r="K917" i="2"/>
  <c r="L917" i="2" s="1"/>
  <c r="K918" i="2"/>
  <c r="L918" i="2" s="1"/>
  <c r="K919" i="2"/>
  <c r="L919" i="2" s="1"/>
  <c r="K920" i="2"/>
  <c r="L920" i="2" s="1"/>
  <c r="K921" i="2"/>
  <c r="L921" i="2" s="1"/>
  <c r="K922" i="2"/>
  <c r="L922" i="2" s="1"/>
  <c r="K923" i="2"/>
  <c r="L923" i="2" s="1"/>
  <c r="K924" i="2"/>
  <c r="L924" i="2" s="1"/>
  <c r="K925" i="2"/>
  <c r="L925" i="2" s="1"/>
  <c r="K926" i="2"/>
  <c r="L926" i="2" s="1"/>
  <c r="K927" i="2"/>
  <c r="L927" i="2" s="1"/>
  <c r="K928" i="2"/>
  <c r="L928" i="2" s="1"/>
  <c r="K929" i="2"/>
  <c r="L929" i="2" s="1"/>
  <c r="K930" i="2"/>
  <c r="K931" i="2"/>
  <c r="L931" i="2" s="1"/>
  <c r="K932" i="2"/>
  <c r="L932" i="2" s="1"/>
  <c r="K933" i="2"/>
  <c r="L933" i="2" s="1"/>
  <c r="K934" i="2"/>
  <c r="L934" i="2" s="1"/>
  <c r="K935" i="2"/>
  <c r="L935" i="2" s="1"/>
  <c r="K936" i="2"/>
  <c r="K937" i="2"/>
  <c r="L937" i="2" s="1"/>
  <c r="K938" i="2"/>
  <c r="L938" i="2" s="1"/>
  <c r="K939" i="2"/>
  <c r="L939" i="2" s="1"/>
  <c r="K940" i="2"/>
  <c r="L940" i="2" s="1"/>
  <c r="K941" i="2"/>
  <c r="L941" i="2" s="1"/>
  <c r="K942" i="2"/>
  <c r="K943" i="2"/>
  <c r="L943" i="2" s="1"/>
  <c r="K944" i="2"/>
  <c r="L944" i="2" s="1"/>
  <c r="K945" i="2"/>
  <c r="L945" i="2" s="1"/>
  <c r="K946" i="2"/>
  <c r="L946" i="2" s="1"/>
  <c r="K947" i="2"/>
  <c r="L947" i="2" s="1"/>
  <c r="K948" i="2"/>
  <c r="K949" i="2"/>
  <c r="L949" i="2" s="1"/>
  <c r="K950" i="2"/>
  <c r="L950" i="2" s="1"/>
  <c r="K951" i="2"/>
  <c r="L951" i="2" s="1"/>
  <c r="K952" i="2"/>
  <c r="L952" i="2" s="1"/>
  <c r="K953" i="2"/>
  <c r="K954" i="2"/>
  <c r="L954" i="2" s="1"/>
  <c r="K955" i="2"/>
  <c r="L955" i="2" s="1"/>
  <c r="K956" i="2"/>
  <c r="L956" i="2" s="1"/>
  <c r="K957" i="2"/>
  <c r="L957" i="2" s="1"/>
  <c r="K958" i="2"/>
  <c r="L958" i="2" s="1"/>
  <c r="K959" i="2"/>
  <c r="L959" i="2" s="1"/>
  <c r="K960" i="2"/>
  <c r="K961" i="2"/>
  <c r="K962" i="2"/>
  <c r="L962" i="2" s="1"/>
  <c r="K963" i="2"/>
  <c r="L963" i="2" s="1"/>
  <c r="K964" i="2"/>
  <c r="L964" i="2" s="1"/>
  <c r="K965" i="2"/>
  <c r="L965" i="2" s="1"/>
  <c r="K966" i="2"/>
  <c r="L966" i="2" s="1"/>
  <c r="K967" i="2"/>
  <c r="L967" i="2" s="1"/>
  <c r="K968" i="2"/>
  <c r="L968" i="2" s="1"/>
  <c r="K969" i="2"/>
  <c r="L969" i="2" s="1"/>
  <c r="K970" i="2"/>
  <c r="L970" i="2" s="1"/>
  <c r="K971" i="2"/>
  <c r="L971" i="2" s="1"/>
  <c r="K972" i="2"/>
  <c r="K973" i="2"/>
  <c r="L973" i="2" s="1"/>
  <c r="K974" i="2"/>
  <c r="L974" i="2" s="1"/>
  <c r="K975" i="2"/>
  <c r="L975" i="2" s="1"/>
  <c r="K976" i="2"/>
  <c r="L976" i="2" s="1"/>
  <c r="K977" i="2"/>
  <c r="L977" i="2" s="1"/>
  <c r="K978" i="2"/>
  <c r="K979" i="2"/>
  <c r="L979" i="2" s="1"/>
  <c r="K980" i="2"/>
  <c r="L980" i="2" s="1"/>
  <c r="K981" i="2"/>
  <c r="L981" i="2" s="1"/>
  <c r="K982" i="2"/>
  <c r="L982" i="2" s="1"/>
  <c r="K983" i="2"/>
  <c r="L983" i="2" s="1"/>
  <c r="K984" i="2"/>
  <c r="L984" i="2" s="1"/>
  <c r="K985" i="2"/>
  <c r="L985" i="2" s="1"/>
  <c r="K986" i="2"/>
  <c r="L986" i="2" s="1"/>
  <c r="K987" i="2"/>
  <c r="L987" i="2" s="1"/>
  <c r="K988" i="2"/>
  <c r="L988" i="2" s="1"/>
  <c r="K989" i="2"/>
  <c r="K990" i="2"/>
  <c r="L990" i="2" s="1"/>
  <c r="K991" i="2"/>
  <c r="L991" i="2" s="1"/>
  <c r="K992" i="2"/>
  <c r="L992" i="2" s="1"/>
  <c r="K993" i="2"/>
  <c r="L993" i="2" s="1"/>
  <c r="K994" i="2"/>
  <c r="L994" i="2" s="1"/>
  <c r="K995" i="2"/>
  <c r="L995" i="2" s="1"/>
  <c r="K996" i="2"/>
  <c r="L996" i="2" s="1"/>
  <c r="K997" i="2"/>
  <c r="L997" i="2" s="1"/>
  <c r="K998" i="2"/>
  <c r="L998" i="2" s="1"/>
  <c r="K999" i="2"/>
  <c r="L999" i="2" s="1"/>
  <c r="K1000" i="2"/>
  <c r="L1000" i="2" s="1"/>
  <c r="K1001" i="2"/>
  <c r="L1001" i="2" s="1"/>
  <c r="K1002" i="2"/>
  <c r="L1002" i="2" s="1"/>
  <c r="K1003" i="2"/>
  <c r="L1003" i="2" s="1"/>
  <c r="K1004" i="2"/>
  <c r="L1004" i="2" s="1"/>
  <c r="K1005" i="2"/>
  <c r="L1005" i="2" s="1"/>
  <c r="K1006" i="2"/>
  <c r="L1006" i="2" s="1"/>
  <c r="K1007" i="2"/>
  <c r="L1007" i="2" s="1"/>
  <c r="K1008" i="2"/>
  <c r="K1009" i="2"/>
  <c r="L1009" i="2" s="1"/>
  <c r="K1010" i="2"/>
  <c r="L1010" i="2" s="1"/>
  <c r="K1011" i="2"/>
  <c r="L1011" i="2" s="1"/>
  <c r="K1012" i="2"/>
  <c r="K1013" i="2"/>
  <c r="K1014" i="2"/>
  <c r="K1015" i="2"/>
  <c r="L1015" i="2" s="1"/>
  <c r="K1016" i="2"/>
  <c r="L1016" i="2" s="1"/>
  <c r="K1017" i="2"/>
  <c r="L1017" i="2" s="1"/>
  <c r="K1018" i="2"/>
  <c r="L1018" i="2" s="1"/>
  <c r="K1019" i="2"/>
  <c r="L1019" i="2" s="1"/>
  <c r="K1020" i="2"/>
  <c r="K1021" i="2"/>
  <c r="K1022" i="2"/>
  <c r="L1022" i="2" s="1"/>
  <c r="K1023" i="2"/>
  <c r="L1023" i="2" s="1"/>
  <c r="K1024" i="2"/>
  <c r="L1024" i="2" s="1"/>
  <c r="K1025" i="2"/>
  <c r="L1025" i="2" s="1"/>
  <c r="K1026" i="2"/>
  <c r="L1026" i="2" s="1"/>
  <c r="K1027" i="2"/>
  <c r="L1027" i="2" s="1"/>
  <c r="K1028" i="2"/>
  <c r="L1028" i="2" s="1"/>
  <c r="K1029" i="2"/>
  <c r="L1029" i="2" s="1"/>
  <c r="K1030" i="2"/>
  <c r="L1030" i="2" s="1"/>
  <c r="K1031" i="2"/>
  <c r="L1031" i="2" s="1"/>
  <c r="K1032" i="2"/>
  <c r="K1033" i="2"/>
  <c r="L1033" i="2" s="1"/>
  <c r="K1034" i="2"/>
  <c r="L1034" i="2" s="1"/>
  <c r="K1035" i="2"/>
  <c r="L1035" i="2" s="1"/>
  <c r="K1036" i="2"/>
  <c r="L1036" i="2" s="1"/>
  <c r="K1037" i="2"/>
  <c r="L1037" i="2" s="1"/>
  <c r="K1038" i="2"/>
  <c r="L1038" i="2" s="1"/>
  <c r="K1039" i="2"/>
  <c r="L1039" i="2" s="1"/>
  <c r="K1040" i="2"/>
  <c r="L1040" i="2" s="1"/>
  <c r="K1041" i="2"/>
  <c r="L1041" i="2" s="1"/>
  <c r="K1042" i="2"/>
  <c r="L1042" i="2" s="1"/>
  <c r="K1043" i="2"/>
  <c r="L1043" i="2" s="1"/>
  <c r="K1044" i="2"/>
  <c r="L1044" i="2" s="1"/>
  <c r="K1045" i="2"/>
  <c r="L1045" i="2" s="1"/>
  <c r="K1046" i="2"/>
  <c r="L1046" i="2" s="1"/>
  <c r="K1047" i="2"/>
  <c r="L1047" i="2" s="1"/>
  <c r="K1048" i="2"/>
  <c r="L1048" i="2" s="1"/>
  <c r="K1049" i="2"/>
  <c r="L1049" i="2" s="1"/>
  <c r="K1050" i="2"/>
  <c r="L1050" i="2" s="1"/>
  <c r="K1051" i="2"/>
  <c r="L1051" i="2" s="1"/>
  <c r="K1052" i="2"/>
  <c r="L1052" i="2" s="1"/>
  <c r="K1053" i="2"/>
  <c r="L1053" i="2" s="1"/>
  <c r="K1054" i="2"/>
  <c r="L1054" i="2" s="1"/>
  <c r="K1055" i="2"/>
  <c r="L1055" i="2" s="1"/>
  <c r="K1056" i="2"/>
  <c r="L1056" i="2" s="1"/>
  <c r="K1057" i="2"/>
  <c r="L1057" i="2" s="1"/>
  <c r="K1058" i="2"/>
  <c r="L1058" i="2" s="1"/>
  <c r="K1059" i="2"/>
  <c r="L1059" i="2" s="1"/>
  <c r="K1060" i="2"/>
  <c r="L1060" i="2" s="1"/>
  <c r="K1061" i="2"/>
  <c r="L1061" i="2" s="1"/>
  <c r="K1062" i="2"/>
  <c r="L1062" i="2" s="1"/>
  <c r="K1063" i="2"/>
  <c r="L1063" i="2" s="1"/>
  <c r="K1064" i="2"/>
  <c r="L1064" i="2" s="1"/>
  <c r="K1065" i="2"/>
  <c r="L1065" i="2" s="1"/>
  <c r="K1066" i="2"/>
  <c r="L1066" i="2" s="1"/>
  <c r="K1067" i="2"/>
  <c r="L1067" i="2" s="1"/>
  <c r="K1068" i="2"/>
  <c r="L1068" i="2" s="1"/>
  <c r="K1069" i="2"/>
  <c r="L1069" i="2" s="1"/>
  <c r="K1070" i="2"/>
  <c r="L1070" i="2" s="1"/>
  <c r="K1071" i="2"/>
  <c r="L1071" i="2" s="1"/>
  <c r="K1072" i="2"/>
  <c r="L1072" i="2" s="1"/>
  <c r="K1073" i="2"/>
  <c r="L1073" i="2" s="1"/>
  <c r="K1074" i="2"/>
  <c r="L1074" i="2" s="1"/>
  <c r="K1075" i="2"/>
  <c r="L1075" i="2" s="1"/>
  <c r="K1076" i="2"/>
  <c r="L1076" i="2" s="1"/>
  <c r="K1077" i="2"/>
  <c r="L1077" i="2" s="1"/>
  <c r="K1078" i="2"/>
  <c r="L1078" i="2" s="1"/>
  <c r="K1079" i="2"/>
  <c r="L1079" i="2" s="1"/>
  <c r="K1080" i="2"/>
  <c r="K1081" i="2"/>
  <c r="L1081" i="2" s="1"/>
  <c r="K1082" i="2"/>
  <c r="L1082" i="2" s="1"/>
  <c r="K1083" i="2"/>
  <c r="L1083" i="2" s="1"/>
  <c r="K1084" i="2"/>
  <c r="L1084" i="2" s="1"/>
  <c r="K1085" i="2"/>
  <c r="L1085" i="2" s="1"/>
  <c r="K1086" i="2"/>
  <c r="K1087" i="2"/>
  <c r="L1087" i="2" s="1"/>
  <c r="K1088" i="2"/>
  <c r="L1088" i="2" s="1"/>
  <c r="K1089" i="2"/>
  <c r="L1089" i="2" s="1"/>
  <c r="K1090" i="2"/>
  <c r="L1090" i="2" s="1"/>
  <c r="K1091" i="2"/>
  <c r="L1091" i="2" s="1"/>
  <c r="K1092" i="2"/>
  <c r="K1093" i="2"/>
  <c r="L1093" i="2" s="1"/>
  <c r="K1094" i="2"/>
  <c r="L1094" i="2" s="1"/>
  <c r="K1095" i="2"/>
  <c r="L1095" i="2" s="1"/>
  <c r="K1096" i="2"/>
  <c r="L1096" i="2" s="1"/>
  <c r="K1097" i="2"/>
  <c r="L1097" i="2" s="1"/>
  <c r="K1098" i="2"/>
  <c r="K1099" i="2"/>
  <c r="L1099" i="2" s="1"/>
  <c r="K1100" i="2"/>
  <c r="L1100" i="2" s="1"/>
  <c r="K1101" i="2"/>
  <c r="L1101" i="2" s="1"/>
  <c r="K1102" i="2"/>
  <c r="L1102" i="2" s="1"/>
  <c r="K1103" i="2"/>
  <c r="L1103" i="2" s="1"/>
  <c r="K1104" i="2"/>
  <c r="K1105" i="2"/>
  <c r="L1105" i="2" s="1"/>
  <c r="K1106" i="2"/>
  <c r="L1106" i="2" s="1"/>
  <c r="K1107" i="2"/>
  <c r="L1107" i="2" s="1"/>
  <c r="K1108" i="2"/>
  <c r="L1108" i="2" s="1"/>
  <c r="K1109" i="2"/>
  <c r="K1110" i="2"/>
  <c r="L1110" i="2" s="1"/>
  <c r="K1111" i="2"/>
  <c r="L1111" i="2" s="1"/>
  <c r="K1112" i="2"/>
  <c r="L1112" i="2" s="1"/>
  <c r="K1113" i="2"/>
  <c r="L1113" i="2" s="1"/>
  <c r="K1114" i="2"/>
  <c r="L1114" i="2" s="1"/>
  <c r="K1115" i="2"/>
  <c r="L1115" i="2" s="1"/>
  <c r="K1116" i="2"/>
  <c r="K1117" i="2"/>
  <c r="L1117" i="2" s="1"/>
  <c r="K1118" i="2"/>
  <c r="L1118" i="2" s="1"/>
  <c r="K1119" i="2"/>
  <c r="L1119" i="2" s="1"/>
  <c r="K1120" i="2"/>
  <c r="L1120" i="2" s="1"/>
  <c r="K1121" i="2"/>
  <c r="K1122" i="2"/>
  <c r="K1123" i="2"/>
  <c r="L1123" i="2" s="1"/>
  <c r="K1124" i="2"/>
  <c r="L1124" i="2" s="1"/>
  <c r="K1125" i="2"/>
  <c r="L1125" i="2" s="1"/>
  <c r="K1126" i="2"/>
  <c r="L1126" i="2" s="1"/>
  <c r="K1127" i="2"/>
  <c r="L1127" i="2" s="1"/>
  <c r="K1128" i="2"/>
  <c r="L1128" i="2" s="1"/>
  <c r="K1129" i="2"/>
  <c r="L1129" i="2" s="1"/>
  <c r="K1130" i="2"/>
  <c r="L1130" i="2" s="1"/>
  <c r="K1131" i="2"/>
  <c r="L1131" i="2" s="1"/>
  <c r="K1132" i="2"/>
  <c r="L1132" i="2" s="1"/>
  <c r="K1133" i="2"/>
  <c r="L1133" i="2" s="1"/>
  <c r="K1134" i="2"/>
  <c r="L1134" i="2" s="1"/>
  <c r="K1135" i="2"/>
  <c r="L1135" i="2" s="1"/>
  <c r="K1136" i="2"/>
  <c r="L1136" i="2" s="1"/>
  <c r="K1137" i="2"/>
  <c r="L1137" i="2" s="1"/>
  <c r="K1138" i="2"/>
  <c r="L1138" i="2" s="1"/>
  <c r="K1139" i="2"/>
  <c r="L1139" i="2" s="1"/>
  <c r="K1140" i="2"/>
  <c r="L1140" i="2" s="1"/>
  <c r="K1141" i="2"/>
  <c r="L1141" i="2" s="1"/>
  <c r="K1142" i="2"/>
  <c r="L1142" i="2" s="1"/>
  <c r="K1143" i="2"/>
  <c r="L1143" i="2" s="1"/>
  <c r="K1144" i="2"/>
  <c r="K1145" i="2"/>
  <c r="L1145" i="2" s="1"/>
  <c r="K1146" i="2"/>
  <c r="L1146" i="2" s="1"/>
  <c r="K1147" i="2"/>
  <c r="L1147" i="2" s="1"/>
  <c r="K1148" i="2"/>
  <c r="L1148" i="2" s="1"/>
  <c r="K1149" i="2"/>
  <c r="L1149" i="2" s="1"/>
  <c r="K1150" i="2"/>
  <c r="L1150" i="2" s="1"/>
  <c r="K1151" i="2"/>
  <c r="L1151" i="2" s="1"/>
  <c r="K1152" i="2"/>
  <c r="K1153" i="2"/>
  <c r="L1153" i="2" s="1"/>
  <c r="K1154" i="2"/>
  <c r="L1154" i="2" s="1"/>
  <c r="K1155" i="2"/>
  <c r="L1155" i="2" s="1"/>
  <c r="K1156" i="2"/>
  <c r="L1156" i="2" s="1"/>
  <c r="K1157" i="2"/>
  <c r="L1157" i="2" s="1"/>
  <c r="K1158" i="2"/>
  <c r="L1158" i="2" s="1"/>
  <c r="K1159" i="2"/>
  <c r="L1159" i="2" s="1"/>
  <c r="K1160" i="2"/>
  <c r="L1160" i="2" s="1"/>
  <c r="K1161" i="2"/>
  <c r="L1161" i="2" s="1"/>
  <c r="K1162" i="2"/>
  <c r="L1162" i="2" s="1"/>
  <c r="K1163" i="2"/>
  <c r="L1163" i="2" s="1"/>
  <c r="K1164" i="2"/>
  <c r="K1165" i="2"/>
  <c r="L1165" i="2" s="1"/>
  <c r="K1166" i="2"/>
  <c r="L1166" i="2" s="1"/>
  <c r="K1167" i="2"/>
  <c r="L1167" i="2" s="1"/>
  <c r="K1168" i="2"/>
  <c r="K1169" i="2"/>
  <c r="L1169" i="2" s="1"/>
  <c r="K1170" i="2"/>
  <c r="K1171" i="2"/>
  <c r="L1171" i="2" s="1"/>
  <c r="K1172" i="2"/>
  <c r="L1172" i="2" s="1"/>
  <c r="K1173" i="2"/>
  <c r="L1173" i="2" s="1"/>
  <c r="K1174" i="2"/>
  <c r="L1174" i="2" s="1"/>
  <c r="K1175" i="2"/>
  <c r="L1175" i="2" s="1"/>
  <c r="K1176" i="2"/>
  <c r="K1177" i="2"/>
  <c r="L1177" i="2" s="1"/>
  <c r="K1178" i="2"/>
  <c r="L1178" i="2" s="1"/>
  <c r="K1179" i="2"/>
  <c r="L1179" i="2" s="1"/>
  <c r="K1180" i="2"/>
  <c r="K1181" i="2"/>
  <c r="K1182" i="2"/>
  <c r="K1183" i="2"/>
  <c r="L1183" i="2" s="1"/>
  <c r="K1184" i="2"/>
  <c r="L1184" i="2" s="1"/>
  <c r="K1185" i="2"/>
  <c r="L1185" i="2" s="1"/>
  <c r="K1186" i="2"/>
  <c r="L1186" i="2" s="1"/>
  <c r="K1187" i="2"/>
  <c r="L1187" i="2" s="1"/>
  <c r="K1188" i="2"/>
  <c r="K1189" i="2"/>
  <c r="L1189" i="2" s="1"/>
  <c r="K1190" i="2"/>
  <c r="L1190" i="2" s="1"/>
  <c r="K1191" i="2"/>
  <c r="L1191" i="2" s="1"/>
  <c r="K1192" i="2"/>
  <c r="L1192" i="2" s="1"/>
  <c r="K1193" i="2"/>
  <c r="K1194" i="2"/>
  <c r="K1195" i="2"/>
  <c r="L1195" i="2" s="1"/>
  <c r="K1196" i="2"/>
  <c r="L1196" i="2" s="1"/>
  <c r="K1197" i="2"/>
  <c r="L1197" i="2" s="1"/>
  <c r="K1198" i="2"/>
  <c r="L1198" i="2" s="1"/>
  <c r="K1199" i="2"/>
  <c r="L1199" i="2" s="1"/>
  <c r="K1200" i="2"/>
  <c r="L1200" i="2" s="1"/>
  <c r="K1201" i="2"/>
  <c r="L1201" i="2" s="1"/>
  <c r="K1202" i="2"/>
  <c r="L1202" i="2" s="1"/>
  <c r="K1203" i="2"/>
  <c r="L1203" i="2" s="1"/>
  <c r="K1204" i="2"/>
  <c r="L1204" i="2" s="1"/>
  <c r="K1205" i="2"/>
  <c r="L1205" i="2" s="1"/>
  <c r="K1206" i="2"/>
  <c r="L1206" i="2" s="1"/>
  <c r="K1207" i="2"/>
  <c r="L1207" i="2" s="1"/>
  <c r="K1208" i="2"/>
  <c r="L1208" i="2" s="1"/>
  <c r="K1209" i="2"/>
  <c r="L1209" i="2" s="1"/>
  <c r="K1210" i="2"/>
  <c r="L1210" i="2" s="1"/>
  <c r="K1211" i="2"/>
  <c r="L1211" i="2" s="1"/>
  <c r="K1212" i="2"/>
  <c r="L1212" i="2" s="1"/>
  <c r="K1213" i="2"/>
  <c r="L1213" i="2" s="1"/>
  <c r="K1214" i="2"/>
  <c r="L1214" i="2" s="1"/>
  <c r="K1215" i="2"/>
  <c r="L1215" i="2" s="1"/>
  <c r="K1216" i="2"/>
  <c r="L1216" i="2" s="1"/>
  <c r="K1217" i="2"/>
  <c r="L1217" i="2" s="1"/>
  <c r="K1218" i="2"/>
  <c r="K1219" i="2"/>
  <c r="L1219" i="2" s="1"/>
  <c r="K1220" i="2"/>
  <c r="L1220" i="2" s="1"/>
  <c r="K1221" i="2"/>
  <c r="L1221" i="2" s="1"/>
  <c r="K1222" i="2"/>
  <c r="L1222" i="2" s="1"/>
  <c r="K1223" i="2"/>
  <c r="L1223" i="2" s="1"/>
  <c r="K1224" i="2"/>
  <c r="K1225" i="2"/>
  <c r="L1225" i="2" s="1"/>
  <c r="K1226" i="2"/>
  <c r="L1226" i="2" s="1"/>
  <c r="K1227" i="2"/>
  <c r="L1227" i="2" s="1"/>
  <c r="K1228" i="2"/>
  <c r="L1228" i="2" s="1"/>
  <c r="K1229" i="2"/>
  <c r="K1230" i="2"/>
  <c r="L1230" i="2" s="1"/>
  <c r="K1231" i="2"/>
  <c r="L1231" i="2" s="1"/>
  <c r="K1232" i="2"/>
  <c r="L1232" i="2" s="1"/>
  <c r="K1233" i="2"/>
  <c r="L1233" i="2" s="1"/>
  <c r="K1234" i="2"/>
  <c r="L1234" i="2" s="1"/>
  <c r="K1235" i="2"/>
  <c r="L1235" i="2" s="1"/>
  <c r="K1236" i="2"/>
  <c r="L1236" i="2" s="1"/>
  <c r="K1237" i="2"/>
  <c r="L1237" i="2" s="1"/>
  <c r="K1238" i="2"/>
  <c r="L1238" i="2" s="1"/>
  <c r="K1239" i="2"/>
  <c r="L1239" i="2" s="1"/>
  <c r="K1240" i="2"/>
  <c r="L1240" i="2" s="1"/>
  <c r="K1241" i="2"/>
  <c r="K1242" i="2"/>
  <c r="K1243" i="2"/>
  <c r="L1243" i="2" s="1"/>
  <c r="K1244" i="2"/>
  <c r="L1244" i="2" s="1"/>
  <c r="K1245" i="2"/>
  <c r="L1245" i="2" s="1"/>
  <c r="K1246" i="2"/>
  <c r="L1246" i="2" s="1"/>
  <c r="K1247" i="2"/>
  <c r="L1247" i="2" s="1"/>
  <c r="K1248" i="2"/>
  <c r="K1249" i="2"/>
  <c r="L1249" i="2" s="1"/>
  <c r="K1250" i="2"/>
  <c r="L1250" i="2" s="1"/>
  <c r="K1251" i="2"/>
  <c r="L1251" i="2" s="1"/>
  <c r="K1252" i="2"/>
  <c r="L1252" i="2" s="1"/>
  <c r="K1253" i="2"/>
  <c r="K1254" i="2"/>
  <c r="L1254" i="2" s="1"/>
  <c r="K1255" i="2"/>
  <c r="L1255" i="2" s="1"/>
  <c r="K1256" i="2"/>
  <c r="L1256" i="2" s="1"/>
  <c r="K1257" i="2"/>
  <c r="L1257" i="2" s="1"/>
  <c r="K1258" i="2"/>
  <c r="L1258" i="2" s="1"/>
  <c r="K1259" i="2"/>
  <c r="L1259" i="2" s="1"/>
  <c r="K1260" i="2"/>
  <c r="K1261" i="2"/>
  <c r="L1261" i="2" s="1"/>
  <c r="K1262" i="2"/>
  <c r="L1262" i="2" s="1"/>
  <c r="K1263" i="2"/>
  <c r="L1263" i="2" s="1"/>
  <c r="K1264" i="2"/>
  <c r="L1264" i="2" s="1"/>
  <c r="K1265" i="2"/>
  <c r="L1265" i="2" s="1"/>
  <c r="K1266" i="2"/>
  <c r="K1267" i="2"/>
  <c r="L1267" i="2" s="1"/>
  <c r="K1268" i="2"/>
  <c r="L1268" i="2" s="1"/>
  <c r="K1269" i="2"/>
  <c r="L1269" i="2" s="1"/>
  <c r="K1270" i="2"/>
  <c r="L1270" i="2" s="1"/>
  <c r="K1271" i="2"/>
  <c r="L1271" i="2" s="1"/>
  <c r="K1272" i="2"/>
  <c r="L1272" i="2" s="1"/>
  <c r="K1273" i="2"/>
  <c r="L1273" i="2" s="1"/>
  <c r="K1274" i="2"/>
  <c r="L1274" i="2" s="1"/>
  <c r="K1275" i="2"/>
  <c r="L1275" i="2" s="1"/>
  <c r="K1276" i="2"/>
  <c r="L1276" i="2" s="1"/>
  <c r="K1277" i="2"/>
  <c r="K1278" i="2"/>
  <c r="K1279" i="2"/>
  <c r="L1279" i="2" s="1"/>
  <c r="K1280" i="2"/>
  <c r="L1280" i="2" s="1"/>
  <c r="K1281" i="2"/>
  <c r="L1281" i="2" s="1"/>
  <c r="K1282" i="2"/>
  <c r="L1282" i="2" s="1"/>
  <c r="K1283" i="2"/>
  <c r="L1283" i="2" s="1"/>
  <c r="K1284" i="2"/>
  <c r="L1284" i="2" s="1"/>
  <c r="K1285" i="2"/>
  <c r="L1285" i="2" s="1"/>
  <c r="K1286" i="2"/>
  <c r="L1286" i="2" s="1"/>
  <c r="K1287" i="2"/>
  <c r="L1287" i="2" s="1"/>
  <c r="K1288" i="2"/>
  <c r="L1288" i="2" s="1"/>
  <c r="K1289" i="2"/>
  <c r="L1289" i="2" s="1"/>
  <c r="K1290" i="2"/>
  <c r="L1290" i="2" s="1"/>
  <c r="K1291" i="2"/>
  <c r="L1291" i="2" s="1"/>
  <c r="K1292" i="2"/>
  <c r="L1292" i="2" s="1"/>
  <c r="K1293" i="2"/>
  <c r="L1293" i="2" s="1"/>
  <c r="K1294" i="2"/>
  <c r="L1294" i="2" s="1"/>
  <c r="K1295" i="2"/>
  <c r="L1295" i="2" s="1"/>
  <c r="K1296" i="2"/>
  <c r="K1297" i="2"/>
  <c r="L1297" i="2" s="1"/>
  <c r="K1298" i="2"/>
  <c r="L1298" i="2" s="1"/>
  <c r="K1299" i="2"/>
  <c r="L1299" i="2" s="1"/>
  <c r="K1300" i="2"/>
  <c r="K1301" i="2"/>
  <c r="L1301" i="2" s="1"/>
  <c r="K1302" i="2"/>
  <c r="L1302" i="2" s="1"/>
  <c r="K1303" i="2"/>
  <c r="L1303" i="2" s="1"/>
  <c r="K1304" i="2"/>
  <c r="L1304" i="2" s="1"/>
  <c r="K1305" i="2"/>
  <c r="L1305" i="2" s="1"/>
  <c r="K1306" i="2"/>
  <c r="L1306" i="2" s="1"/>
  <c r="K1307" i="2"/>
  <c r="L1307" i="2" s="1"/>
  <c r="K1308" i="2"/>
  <c r="K1309" i="2"/>
  <c r="L1309" i="2" s="1"/>
  <c r="K1310" i="2"/>
  <c r="L1310" i="2" s="1"/>
  <c r="K1311" i="2"/>
  <c r="L1311" i="2" s="1"/>
  <c r="K1312" i="2"/>
  <c r="L1312" i="2" s="1"/>
  <c r="K1313" i="2"/>
  <c r="L1313" i="2" s="1"/>
  <c r="K1314" i="2"/>
  <c r="L1314" i="2" s="1"/>
  <c r="K1315" i="2"/>
  <c r="L1315" i="2" s="1"/>
  <c r="K1316" i="2"/>
  <c r="L1316" i="2" s="1"/>
  <c r="K1317" i="2"/>
  <c r="L1317" i="2" s="1"/>
  <c r="K1318" i="2"/>
  <c r="L1318" i="2" s="1"/>
  <c r="K1319" i="2"/>
  <c r="L1319" i="2" s="1"/>
  <c r="K1320" i="2"/>
  <c r="K1321" i="2"/>
  <c r="L1321" i="2" s="1"/>
  <c r="K1322" i="2"/>
  <c r="L1322" i="2" s="1"/>
  <c r="K1323" i="2"/>
  <c r="L1323" i="2" s="1"/>
  <c r="K1324" i="2"/>
  <c r="K1325" i="2"/>
  <c r="K1326" i="2"/>
  <c r="K1327" i="2"/>
  <c r="L1327" i="2" s="1"/>
  <c r="K1328" i="2"/>
  <c r="L1328" i="2" s="1"/>
  <c r="K1329" i="2"/>
  <c r="L1329" i="2" s="1"/>
  <c r="K1330" i="2"/>
  <c r="L1330" i="2" s="1"/>
  <c r="K1331" i="2"/>
  <c r="L1331" i="2" s="1"/>
  <c r="K1332" i="2"/>
  <c r="K1333" i="2"/>
  <c r="L1333" i="2" s="1"/>
  <c r="K1334" i="2"/>
  <c r="L1334" i="2" s="1"/>
  <c r="K1335" i="2"/>
  <c r="L1335" i="2" s="1"/>
  <c r="K1336" i="2"/>
  <c r="L1336" i="2" s="1"/>
  <c r="K1337" i="2"/>
  <c r="L1337" i="2" s="1"/>
  <c r="K1338" i="2"/>
  <c r="L1338" i="2" s="1"/>
  <c r="K1339" i="2"/>
  <c r="L1339" i="2" s="1"/>
  <c r="K1340" i="2"/>
  <c r="L1340" i="2" s="1"/>
  <c r="K1341" i="2"/>
  <c r="L1341" i="2" s="1"/>
  <c r="K1342" i="2"/>
  <c r="L1342" i="2" s="1"/>
  <c r="K1343" i="2"/>
  <c r="L1343" i="2" s="1"/>
  <c r="K1344" i="2"/>
  <c r="L1344" i="2" s="1"/>
  <c r="K1345" i="2"/>
  <c r="L1345" i="2" s="1"/>
  <c r="K1346" i="2"/>
  <c r="L1346" i="2" s="1"/>
  <c r="K1347" i="2"/>
  <c r="L1347" i="2" s="1"/>
  <c r="K1348" i="2"/>
  <c r="L1348" i="2" s="1"/>
  <c r="K1349" i="2"/>
  <c r="K1350" i="2"/>
  <c r="L1350" i="2" s="1"/>
  <c r="K1351" i="2"/>
  <c r="L1351" i="2" s="1"/>
  <c r="K1352" i="2"/>
  <c r="L1352" i="2" s="1"/>
  <c r="K1353" i="2"/>
  <c r="L1353" i="2" s="1"/>
  <c r="K1354" i="2"/>
  <c r="L1354" i="2" s="1"/>
  <c r="K1355" i="2"/>
  <c r="L1355" i="2" s="1"/>
  <c r="K1356" i="2"/>
  <c r="L1356" i="2" s="1"/>
  <c r="K1357" i="2"/>
  <c r="L1357" i="2" s="1"/>
  <c r="K1358" i="2"/>
  <c r="L1358" i="2" s="1"/>
  <c r="K1359" i="2"/>
  <c r="L1359" i="2" s="1"/>
  <c r="K1360" i="2"/>
  <c r="L1360" i="2" s="1"/>
  <c r="K1361" i="2"/>
  <c r="L1361" i="2" s="1"/>
  <c r="K1362" i="2"/>
  <c r="K1363" i="2"/>
  <c r="L1363" i="2" s="1"/>
  <c r="K1364" i="2"/>
  <c r="L1364" i="2" s="1"/>
  <c r="K1365" i="2"/>
  <c r="L1365" i="2" s="1"/>
  <c r="K1366" i="2"/>
  <c r="L1366" i="2" s="1"/>
  <c r="K1367" i="2"/>
  <c r="L1367" i="2" s="1"/>
  <c r="K1368" i="2"/>
  <c r="K1369" i="2"/>
  <c r="L1369" i="2" s="1"/>
  <c r="K1370" i="2"/>
  <c r="L1370" i="2" s="1"/>
  <c r="K1371" i="2"/>
  <c r="L1371" i="2" s="1"/>
  <c r="K1372" i="2"/>
  <c r="L1372" i="2" s="1"/>
  <c r="K1373" i="2"/>
  <c r="K1374" i="2"/>
  <c r="K1375" i="2"/>
  <c r="L1375" i="2" s="1"/>
  <c r="K1376" i="2"/>
  <c r="L1376" i="2" s="1"/>
  <c r="K1377" i="2"/>
  <c r="L1377" i="2" s="1"/>
  <c r="K1378" i="2"/>
  <c r="L1378" i="2" s="1"/>
  <c r="K1379" i="2"/>
  <c r="L1379" i="2" s="1"/>
  <c r="K1380" i="2"/>
  <c r="K1381" i="2"/>
  <c r="L1381" i="2" s="1"/>
  <c r="K1382" i="2"/>
  <c r="L1382" i="2" s="1"/>
  <c r="K1383" i="2"/>
  <c r="L1383" i="2" s="1"/>
  <c r="K1384" i="2"/>
  <c r="L1384" i="2" s="1"/>
  <c r="K1385" i="2"/>
  <c r="K1386" i="2"/>
  <c r="L1386" i="2" s="1"/>
  <c r="K1387" i="2"/>
  <c r="L1387" i="2" s="1"/>
  <c r="K1388" i="2"/>
  <c r="L1388" i="2" s="1"/>
  <c r="K1389" i="2"/>
  <c r="L1389" i="2" s="1"/>
  <c r="K1390" i="2"/>
  <c r="L1390" i="2" s="1"/>
  <c r="K1391" i="2"/>
  <c r="L1391" i="2" s="1"/>
  <c r="K1392" i="2"/>
  <c r="K1393" i="2"/>
  <c r="L1393" i="2" s="1"/>
  <c r="K1394" i="2"/>
  <c r="L1394" i="2" s="1"/>
  <c r="K1395" i="2"/>
  <c r="L1395" i="2" s="1"/>
  <c r="K1396" i="2"/>
  <c r="K1397" i="2"/>
  <c r="L1397" i="2" s="1"/>
  <c r="K1398" i="2"/>
  <c r="L1398" i="2" s="1"/>
  <c r="K1399" i="2"/>
  <c r="L1399" i="2" s="1"/>
  <c r="K1400" i="2"/>
  <c r="L1400" i="2" s="1"/>
  <c r="K1401" i="2"/>
  <c r="L1401" i="2" s="1"/>
  <c r="K1402" i="2"/>
  <c r="L1402" i="2" s="1"/>
  <c r="K1403" i="2"/>
  <c r="L1403" i="2" s="1"/>
  <c r="K1404" i="2"/>
  <c r="L1404" i="2" s="1"/>
  <c r="K1405" i="2"/>
  <c r="L1405" i="2" s="1"/>
  <c r="K1406" i="2"/>
  <c r="L1406" i="2" s="1"/>
  <c r="K1407" i="2"/>
  <c r="L1407" i="2" s="1"/>
  <c r="K1408" i="2"/>
  <c r="L1408" i="2" s="1"/>
  <c r="K1409" i="2"/>
  <c r="K1410" i="2"/>
  <c r="L1410" i="2" s="1"/>
  <c r="K1411" i="2"/>
  <c r="L1411" i="2" s="1"/>
  <c r="K1412" i="2"/>
  <c r="L1412" i="2" s="1"/>
  <c r="K1413" i="2"/>
  <c r="L1413" i="2" s="1"/>
  <c r="K1414" i="2"/>
  <c r="L1414" i="2" s="1"/>
  <c r="K1415" i="2"/>
  <c r="L1415" i="2" s="1"/>
  <c r="K1416" i="2"/>
  <c r="L1416" i="2" s="1"/>
  <c r="K1417" i="2"/>
  <c r="L1417" i="2" s="1"/>
  <c r="K1418" i="2"/>
  <c r="L1418" i="2" s="1"/>
  <c r="K1419" i="2"/>
  <c r="L1419" i="2" s="1"/>
  <c r="K1420" i="2"/>
  <c r="L1420" i="2" s="1"/>
  <c r="K1421" i="2"/>
  <c r="L1421" i="2" s="1"/>
  <c r="K1422" i="2"/>
  <c r="K1423" i="2"/>
  <c r="L1423" i="2" s="1"/>
  <c r="K1424" i="2"/>
  <c r="L1424" i="2" s="1"/>
  <c r="K1425" i="2"/>
  <c r="L1425" i="2" s="1"/>
  <c r="K1426" i="2"/>
  <c r="L1426" i="2" s="1"/>
  <c r="K1427" i="2"/>
  <c r="L1427" i="2" s="1"/>
  <c r="K1428" i="2"/>
  <c r="L1428" i="2" s="1"/>
  <c r="K1429" i="2"/>
  <c r="L1429" i="2" s="1"/>
  <c r="K1430" i="2"/>
  <c r="L1430" i="2" s="1"/>
  <c r="K1431" i="2"/>
  <c r="L1431" i="2" s="1"/>
  <c r="K1432" i="2"/>
  <c r="L1432" i="2" s="1"/>
  <c r="K1433" i="2"/>
  <c r="K1434" i="2"/>
  <c r="K1435" i="2"/>
  <c r="L1435" i="2" s="1"/>
  <c r="K1436" i="2"/>
  <c r="L1436" i="2" s="1"/>
  <c r="K1437" i="2"/>
  <c r="L1437" i="2" s="1"/>
  <c r="K1438" i="2"/>
  <c r="L1438" i="2" s="1"/>
  <c r="K1439" i="2"/>
  <c r="L1439" i="2" s="1"/>
  <c r="K1440" i="2"/>
  <c r="K1441" i="2"/>
  <c r="L1441" i="2" s="1"/>
  <c r="K1442" i="2"/>
  <c r="L1442" i="2" s="1"/>
  <c r="K1443" i="2"/>
  <c r="L1443" i="2" s="1"/>
  <c r="K1444" i="2"/>
  <c r="L1444" i="2" s="1"/>
  <c r="K1445" i="2"/>
  <c r="L1445" i="2" s="1"/>
  <c r="K1446" i="2"/>
  <c r="K1447" i="2"/>
  <c r="L1447" i="2" s="1"/>
  <c r="K1448" i="2"/>
  <c r="L1448" i="2" s="1"/>
  <c r="K1449" i="2"/>
  <c r="L1449" i="2" s="1"/>
  <c r="K1450" i="2"/>
  <c r="L1450" i="2" s="1"/>
  <c r="K1451" i="2"/>
  <c r="L1451" i="2" s="1"/>
  <c r="K1452" i="2"/>
  <c r="K1453" i="2"/>
  <c r="L1453" i="2" s="1"/>
  <c r="K1454" i="2"/>
  <c r="L1454" i="2" s="1"/>
  <c r="K1455" i="2"/>
  <c r="L1455" i="2" s="1"/>
  <c r="K1456" i="2"/>
  <c r="L1456" i="2" s="1"/>
  <c r="K1457" i="2"/>
  <c r="L1457" i="2" s="1"/>
  <c r="K1458" i="2"/>
  <c r="L1458" i="2" s="1"/>
  <c r="K1459" i="2"/>
  <c r="L1459" i="2" s="1"/>
  <c r="K1460" i="2"/>
  <c r="L1460" i="2" s="1"/>
  <c r="K1461" i="2"/>
  <c r="L1461" i="2" s="1"/>
  <c r="K1462" i="2"/>
  <c r="L1462" i="2" s="1"/>
  <c r="K1463" i="2"/>
  <c r="L1463" i="2" s="1"/>
  <c r="K1464" i="2"/>
  <c r="K1465" i="2"/>
  <c r="L1465" i="2" s="1"/>
  <c r="K1466" i="2"/>
  <c r="L1466" i="2" s="1"/>
  <c r="K1467" i="2"/>
  <c r="L1467" i="2" s="1"/>
  <c r="K1468" i="2"/>
  <c r="L1468" i="2" s="1"/>
  <c r="K1469" i="2"/>
  <c r="L1469" i="2" s="1"/>
  <c r="K1470" i="2"/>
  <c r="L1470" i="2" s="1"/>
  <c r="K1471" i="2"/>
  <c r="L1471" i="2" s="1"/>
  <c r="K1472" i="2"/>
  <c r="L1472" i="2" s="1"/>
  <c r="K1473" i="2"/>
  <c r="L1473" i="2" s="1"/>
  <c r="K1474" i="2"/>
  <c r="L1474" i="2" s="1"/>
  <c r="K1475" i="2"/>
  <c r="L1475" i="2" s="1"/>
  <c r="K1476" i="2"/>
  <c r="L1476" i="2" s="1"/>
  <c r="K1477" i="2"/>
  <c r="L1477" i="2" s="1"/>
  <c r="K1478" i="2"/>
  <c r="L1478" i="2" s="1"/>
  <c r="K1479" i="2"/>
  <c r="L1479" i="2" s="1"/>
  <c r="K1480" i="2"/>
  <c r="K1481" i="2"/>
  <c r="L1481" i="2" s="1"/>
  <c r="K1482" i="2"/>
  <c r="K1483" i="2"/>
  <c r="L1483" i="2" s="1"/>
  <c r="K1484" i="2"/>
  <c r="L1484" i="2" s="1"/>
  <c r="K1485" i="2"/>
  <c r="L1485" i="2" s="1"/>
  <c r="K1486" i="2"/>
  <c r="L1486" i="2" s="1"/>
  <c r="K1487" i="2"/>
  <c r="L1487" i="2" s="1"/>
  <c r="K1488" i="2"/>
  <c r="L1488" i="2" s="1"/>
  <c r="K1489" i="2"/>
  <c r="L1489" i="2" s="1"/>
  <c r="K1490" i="2"/>
  <c r="L1490" i="2" s="1"/>
  <c r="K1491" i="2"/>
  <c r="L1491" i="2" s="1"/>
  <c r="K1492" i="2"/>
  <c r="L1492" i="2" s="1"/>
  <c r="K1493" i="2"/>
  <c r="L1493" i="2" s="1"/>
  <c r="K1494" i="2"/>
  <c r="K1495" i="2"/>
  <c r="L1495" i="2" s="1"/>
  <c r="K1496" i="2"/>
  <c r="L1496" i="2" s="1"/>
  <c r="K1497" i="2"/>
  <c r="L1497" i="2" s="1"/>
  <c r="K1498" i="2"/>
  <c r="L1498" i="2" s="1"/>
  <c r="K1499" i="2"/>
  <c r="L1499" i="2" s="1"/>
  <c r="K1500" i="2"/>
  <c r="L1500" i="2" s="1"/>
  <c r="K1501" i="2"/>
  <c r="L1501" i="2" s="1"/>
  <c r="K1502" i="2"/>
  <c r="L1502" i="2" s="1"/>
  <c r="K1503" i="2"/>
  <c r="L1503" i="2" s="1"/>
  <c r="K1504" i="2"/>
  <c r="L1504" i="2" s="1"/>
  <c r="K1505" i="2"/>
  <c r="K1506" i="2"/>
  <c r="L1506" i="2" s="1"/>
  <c r="K1507" i="2"/>
  <c r="L1507" i="2" s="1"/>
  <c r="K1508" i="2"/>
  <c r="L1508" i="2" s="1"/>
  <c r="K1509" i="2"/>
  <c r="L1509" i="2" s="1"/>
  <c r="K1510" i="2"/>
  <c r="L1510" i="2" s="1"/>
  <c r="K1511" i="2"/>
  <c r="L1511" i="2" s="1"/>
  <c r="K1512" i="2"/>
  <c r="L1512" i="2" s="1"/>
  <c r="K1513" i="2"/>
  <c r="L1513" i="2" s="1"/>
  <c r="K1514" i="2"/>
  <c r="L1514" i="2" s="1"/>
  <c r="K1515" i="2"/>
  <c r="L1515" i="2" s="1"/>
  <c r="K1516" i="2"/>
  <c r="L1516" i="2" s="1"/>
  <c r="K1517" i="2"/>
  <c r="K1518" i="2"/>
  <c r="K1519" i="2"/>
  <c r="L1519" i="2" s="1"/>
  <c r="K1520" i="2"/>
  <c r="L1520" i="2" s="1"/>
  <c r="K1521" i="2"/>
  <c r="L1521" i="2" s="1"/>
  <c r="K1522" i="2"/>
  <c r="L1522" i="2" s="1"/>
  <c r="K1523" i="2"/>
  <c r="L1523" i="2" s="1"/>
  <c r="K1524" i="2"/>
  <c r="L1524" i="2" s="1"/>
  <c r="K1525" i="2"/>
  <c r="L1525" i="2" s="1"/>
  <c r="K1526" i="2"/>
  <c r="L1526" i="2" s="1"/>
  <c r="K1527" i="2"/>
  <c r="L1527" i="2" s="1"/>
  <c r="K1528" i="2"/>
  <c r="L1528" i="2" s="1"/>
  <c r="K1529" i="2"/>
  <c r="L1529" i="2" s="1"/>
  <c r="K1530" i="2"/>
  <c r="K1531" i="2"/>
  <c r="L1531" i="2" s="1"/>
  <c r="K1532" i="2"/>
  <c r="L1532" i="2" s="1"/>
  <c r="K1533" i="2"/>
  <c r="L1533" i="2" s="1"/>
  <c r="K1534" i="2"/>
  <c r="L1534" i="2" s="1"/>
  <c r="K1535" i="2"/>
  <c r="L1535" i="2" s="1"/>
  <c r="K1536" i="2"/>
  <c r="K1537" i="2"/>
  <c r="L1537" i="2" s="1"/>
  <c r="K1538" i="2"/>
  <c r="L1538" i="2" s="1"/>
  <c r="K1539" i="2"/>
  <c r="L1539" i="2" s="1"/>
  <c r="K1540" i="2"/>
  <c r="L1540" i="2" s="1"/>
  <c r="K1541" i="2"/>
  <c r="K1542" i="2"/>
  <c r="K1543" i="2"/>
  <c r="L1543" i="2" s="1"/>
  <c r="K1544" i="2"/>
  <c r="L1544" i="2" s="1"/>
  <c r="K1545" i="2"/>
  <c r="L1545" i="2" s="1"/>
  <c r="K1546" i="2"/>
  <c r="L1546" i="2" s="1"/>
  <c r="K1547" i="2"/>
  <c r="L1547" i="2" s="1"/>
  <c r="K1548" i="2"/>
  <c r="K1549" i="2"/>
  <c r="K1550" i="2"/>
  <c r="L1550" i="2" s="1"/>
  <c r="K1551" i="2"/>
  <c r="L1551" i="2" s="1"/>
  <c r="K1552" i="2"/>
  <c r="L1552" i="2" s="1"/>
  <c r="K1553" i="2"/>
  <c r="K1554" i="2"/>
  <c r="K1555" i="2"/>
  <c r="L1555" i="2" s="1"/>
  <c r="K1556" i="2"/>
  <c r="L1556" i="2" s="1"/>
  <c r="K1557" i="2"/>
  <c r="L1557" i="2" s="1"/>
  <c r="K1558" i="2"/>
  <c r="L1558" i="2" s="1"/>
  <c r="K1559" i="2"/>
  <c r="L1559" i="2" s="1"/>
  <c r="K1560" i="2"/>
  <c r="L1560" i="2" s="1"/>
  <c r="K1561" i="2"/>
  <c r="L1561" i="2" s="1"/>
  <c r="K1562" i="2"/>
  <c r="L1562" i="2" s="1"/>
  <c r="K1563" i="2"/>
  <c r="L1563" i="2" s="1"/>
  <c r="K1564" i="2"/>
  <c r="L1564" i="2" s="1"/>
  <c r="K1565" i="2"/>
  <c r="L1565" i="2" s="1"/>
  <c r="K1566" i="2"/>
  <c r="K1567" i="2"/>
  <c r="L1567" i="2" s="1"/>
  <c r="K1568" i="2"/>
  <c r="L1568" i="2" s="1"/>
  <c r="K1569" i="2"/>
  <c r="L1569" i="2" s="1"/>
  <c r="K1570" i="2"/>
  <c r="L1570" i="2" s="1"/>
  <c r="K1571" i="2"/>
  <c r="L1571" i="2" s="1"/>
  <c r="K1572" i="2"/>
  <c r="L1572" i="2" s="1"/>
  <c r="K1573" i="2"/>
  <c r="L1573" i="2" s="1"/>
  <c r="K1574" i="2"/>
  <c r="L1574" i="2" s="1"/>
  <c r="K1575" i="2"/>
  <c r="L1575" i="2" s="1"/>
  <c r="K1576" i="2"/>
  <c r="L1576" i="2" s="1"/>
  <c r="K1577" i="2"/>
  <c r="L1577" i="2" s="1"/>
  <c r="K1578" i="2"/>
  <c r="L1578" i="2" s="1"/>
  <c r="K1579" i="2"/>
  <c r="L1579" i="2" s="1"/>
  <c r="K1580" i="2"/>
  <c r="L1580" i="2" s="1"/>
  <c r="K1581" i="2"/>
  <c r="L1581" i="2" s="1"/>
  <c r="K1582" i="2"/>
  <c r="L1582" i="2" s="1"/>
  <c r="K1583" i="2"/>
  <c r="L1583" i="2" s="1"/>
  <c r="K1584" i="2"/>
  <c r="K1585" i="2"/>
  <c r="L1585" i="2" s="1"/>
  <c r="K1586" i="2"/>
  <c r="L1586" i="2" s="1"/>
  <c r="K1587" i="2"/>
  <c r="L1587" i="2" s="1"/>
  <c r="K1588" i="2"/>
  <c r="L1588" i="2" s="1"/>
  <c r="K1589" i="2"/>
  <c r="L1589" i="2" s="1"/>
  <c r="K1590" i="2"/>
  <c r="L1590" i="2" s="1"/>
  <c r="K1591" i="2"/>
  <c r="L1591" i="2" s="1"/>
  <c r="K1592" i="2"/>
  <c r="L1592" i="2" s="1"/>
  <c r="K1593" i="2"/>
  <c r="L1593" i="2" s="1"/>
  <c r="K1594" i="2"/>
  <c r="L1594" i="2" s="1"/>
  <c r="K1595" i="2"/>
  <c r="L1595" i="2" s="1"/>
  <c r="K1596" i="2"/>
  <c r="K1597" i="2"/>
  <c r="L1597" i="2" s="1"/>
  <c r="K1598" i="2"/>
  <c r="L1598" i="2" s="1"/>
  <c r="K1599" i="2"/>
  <c r="L1599" i="2" s="1"/>
  <c r="K1600" i="2"/>
  <c r="L1600" i="2" s="1"/>
  <c r="K1601" i="2"/>
  <c r="L1601" i="2" s="1"/>
  <c r="K1602" i="2"/>
  <c r="K1603" i="2"/>
  <c r="L1603" i="2" s="1"/>
  <c r="K1604" i="2"/>
  <c r="L1604" i="2" s="1"/>
  <c r="K1605" i="2"/>
  <c r="L1605" i="2" s="1"/>
  <c r="K1606" i="2"/>
  <c r="L1606" i="2" s="1"/>
  <c r="K1607" i="2"/>
  <c r="L1607" i="2" s="1"/>
  <c r="K1608" i="2"/>
  <c r="K1609" i="2"/>
  <c r="L1609" i="2" s="1"/>
  <c r="K1610" i="2"/>
  <c r="L1610" i="2" s="1"/>
  <c r="K1611" i="2"/>
  <c r="L1611" i="2" s="1"/>
  <c r="K1612" i="2"/>
  <c r="K1613" i="2"/>
  <c r="K1614" i="2"/>
  <c r="L1614" i="2" s="1"/>
  <c r="K1615" i="2"/>
  <c r="L1615" i="2" s="1"/>
  <c r="K1616" i="2"/>
  <c r="L1616" i="2" s="1"/>
  <c r="K1617" i="2"/>
  <c r="L1617" i="2" s="1"/>
  <c r="K1618" i="2"/>
  <c r="L1618" i="2" s="1"/>
  <c r="K1619" i="2"/>
  <c r="L1619" i="2" s="1"/>
  <c r="K1620" i="2"/>
  <c r="K1621" i="2"/>
  <c r="L1621" i="2" s="1"/>
  <c r="K1622" i="2"/>
  <c r="L1622" i="2" s="1"/>
  <c r="K1623" i="2"/>
  <c r="L1623" i="2" s="1"/>
  <c r="K1624" i="2"/>
  <c r="L1624" i="2" s="1"/>
  <c r="K1625" i="2"/>
  <c r="L1625" i="2" s="1"/>
  <c r="K1626" i="2"/>
  <c r="L1626" i="2" s="1"/>
  <c r="K1627" i="2"/>
  <c r="L1627" i="2" s="1"/>
  <c r="K1628" i="2"/>
  <c r="L1628" i="2" s="1"/>
  <c r="K1629" i="2"/>
  <c r="L1629" i="2" s="1"/>
  <c r="K1630" i="2"/>
  <c r="L1630" i="2" s="1"/>
  <c r="K1631" i="2"/>
  <c r="L1631" i="2" s="1"/>
  <c r="K1632" i="2"/>
  <c r="L1632" i="2" s="1"/>
  <c r="K1633" i="2"/>
  <c r="L1633" i="2" s="1"/>
  <c r="K1634" i="2"/>
  <c r="L1634" i="2" s="1"/>
  <c r="K1635" i="2"/>
  <c r="L1635" i="2" s="1"/>
  <c r="K1636" i="2"/>
  <c r="L1636" i="2" s="1"/>
  <c r="K1637" i="2"/>
  <c r="L1637" i="2" s="1"/>
  <c r="K1638" i="2"/>
  <c r="L1638" i="2" s="1"/>
  <c r="K1639" i="2"/>
  <c r="L1639" i="2" s="1"/>
  <c r="K1640" i="2"/>
  <c r="L1640" i="2" s="1"/>
  <c r="K1641" i="2"/>
  <c r="L1641" i="2" s="1"/>
  <c r="K1642" i="2"/>
  <c r="L1642" i="2" s="1"/>
  <c r="K1643" i="2"/>
  <c r="L1643" i="2" s="1"/>
  <c r="K1644" i="2"/>
  <c r="L1644" i="2" s="1"/>
  <c r="K1645" i="2"/>
  <c r="L1645" i="2" s="1"/>
  <c r="K1646" i="2"/>
  <c r="L1646" i="2" s="1"/>
  <c r="K1647" i="2"/>
  <c r="L1647" i="2" s="1"/>
  <c r="K1648" i="2"/>
  <c r="L1648" i="2" s="1"/>
  <c r="K1649" i="2"/>
  <c r="K1650" i="2"/>
  <c r="K1651" i="2"/>
  <c r="L1651" i="2" s="1"/>
  <c r="K1652" i="2"/>
  <c r="L1652" i="2" s="1"/>
  <c r="K1653" i="2"/>
  <c r="L1653" i="2" s="1"/>
  <c r="K1654" i="2"/>
  <c r="L1654" i="2" s="1"/>
  <c r="K1655" i="2"/>
  <c r="L1655" i="2" s="1"/>
  <c r="K1656" i="2"/>
  <c r="L1656" i="2" s="1"/>
  <c r="K1657" i="2"/>
  <c r="L1657" i="2" s="1"/>
  <c r="K1658" i="2"/>
  <c r="L1658" i="2" s="1"/>
  <c r="K1659" i="2"/>
  <c r="L1659" i="2" s="1"/>
  <c r="K1660" i="2"/>
  <c r="L1660" i="2" s="1"/>
  <c r="K1661" i="2"/>
  <c r="L1661" i="2" s="1"/>
  <c r="K1662" i="2"/>
  <c r="K1663" i="2"/>
  <c r="L1663" i="2" s="1"/>
  <c r="K1664" i="2"/>
  <c r="L1664" i="2" s="1"/>
  <c r="K1665" i="2"/>
  <c r="L1665" i="2" s="1"/>
  <c r="K1666" i="2"/>
  <c r="L1666" i="2" s="1"/>
  <c r="K1667" i="2"/>
  <c r="L1667" i="2" s="1"/>
  <c r="K1668" i="2"/>
  <c r="K1669" i="2"/>
  <c r="L1669" i="2" s="1"/>
  <c r="K1670" i="2"/>
  <c r="L1670" i="2" s="1"/>
  <c r="K1671" i="2"/>
  <c r="L1671" i="2" s="1"/>
  <c r="K1672" i="2"/>
  <c r="L1672" i="2" s="1"/>
  <c r="K1673" i="2"/>
  <c r="L1673" i="2" s="1"/>
  <c r="K1674" i="2"/>
  <c r="L1674" i="2" s="1"/>
  <c r="K1675" i="2"/>
  <c r="L1675" i="2" s="1"/>
  <c r="K1676" i="2"/>
  <c r="L1676" i="2" s="1"/>
  <c r="K1677" i="2"/>
  <c r="L1677" i="2" s="1"/>
  <c r="K1678" i="2"/>
  <c r="L1678" i="2" s="1"/>
  <c r="K1679" i="2"/>
  <c r="L1679" i="2" s="1"/>
  <c r="K1680" i="2"/>
  <c r="K1681" i="2"/>
  <c r="K1682" i="2"/>
  <c r="L1682" i="2" s="1"/>
  <c r="K1683" i="2"/>
  <c r="L1683" i="2" s="1"/>
  <c r="K1684" i="2"/>
  <c r="L1684" i="2" s="1"/>
  <c r="K1685" i="2"/>
  <c r="L1685" i="2" s="1"/>
  <c r="K1686" i="2"/>
  <c r="K1687" i="2"/>
  <c r="L1687" i="2" s="1"/>
  <c r="K1688" i="2"/>
  <c r="L1688" i="2" s="1"/>
  <c r="K1689" i="2"/>
  <c r="L1689" i="2" s="1"/>
  <c r="K1690" i="2"/>
  <c r="L1690" i="2" s="1"/>
  <c r="K1691" i="2"/>
  <c r="L1691" i="2" s="1"/>
  <c r="K1692" i="2"/>
  <c r="L1692" i="2" s="1"/>
  <c r="K1693" i="2"/>
  <c r="K1694" i="2"/>
  <c r="L1694" i="2" s="1"/>
  <c r="K1695" i="2"/>
  <c r="L1695" i="2" s="1"/>
  <c r="K1696" i="2"/>
  <c r="L1696" i="2" s="1"/>
  <c r="K1697" i="2"/>
  <c r="K1698" i="2"/>
  <c r="K1699" i="2"/>
  <c r="L1699" i="2" s="1"/>
  <c r="K1700" i="2"/>
  <c r="L1700" i="2" s="1"/>
  <c r="K1701" i="2"/>
  <c r="L1701" i="2" s="1"/>
  <c r="K1702" i="2"/>
  <c r="L1702" i="2" s="1"/>
  <c r="K1703" i="2"/>
  <c r="L1703" i="2" s="1"/>
  <c r="K1704" i="2"/>
  <c r="L1704" i="2" s="1"/>
  <c r="K1705" i="2"/>
  <c r="K1706" i="2"/>
  <c r="L1706" i="2" s="1"/>
  <c r="K1707" i="2"/>
  <c r="L1707" i="2" s="1"/>
  <c r="K1708" i="2"/>
  <c r="L1708" i="2" s="1"/>
  <c r="K1709" i="2"/>
  <c r="L1709" i="2" s="1"/>
  <c r="K1710" i="2"/>
  <c r="L1710" i="2" s="1"/>
  <c r="K1711" i="2"/>
  <c r="L1711" i="2" s="1"/>
  <c r="K1712" i="2"/>
  <c r="L1712" i="2" s="1"/>
  <c r="K1713" i="2"/>
  <c r="L1713" i="2" s="1"/>
  <c r="K1714" i="2"/>
  <c r="L1714" i="2" s="1"/>
  <c r="K1715" i="2"/>
  <c r="L1715" i="2" s="1"/>
  <c r="K1716" i="2"/>
  <c r="L1716" i="2" s="1"/>
  <c r="K1717" i="2"/>
  <c r="L1717" i="2" s="1"/>
  <c r="K1718" i="2"/>
  <c r="L1718" i="2" s="1"/>
  <c r="K1719" i="2"/>
  <c r="L1719" i="2" s="1"/>
  <c r="K1720" i="2"/>
  <c r="L1720" i="2" s="1"/>
  <c r="K1721" i="2"/>
  <c r="K1722" i="2"/>
  <c r="K1723" i="2"/>
  <c r="L1723" i="2" s="1"/>
  <c r="K1724" i="2"/>
  <c r="L1724" i="2" s="1"/>
  <c r="K1725" i="2"/>
  <c r="L1725" i="2" s="1"/>
  <c r="K1726" i="2"/>
  <c r="L1726" i="2" s="1"/>
  <c r="K1727" i="2"/>
  <c r="L1727" i="2" s="1"/>
  <c r="K1728" i="2"/>
  <c r="K1729" i="2"/>
  <c r="L1729" i="2" s="1"/>
  <c r="K1730" i="2"/>
  <c r="L1730" i="2" s="1"/>
  <c r="K1731" i="2"/>
  <c r="L1731" i="2" s="1"/>
  <c r="K1732" i="2"/>
  <c r="L1732" i="2" s="1"/>
  <c r="K1733" i="2"/>
  <c r="L1733" i="2" s="1"/>
  <c r="K1734" i="2"/>
  <c r="K1735" i="2"/>
  <c r="L1735" i="2" s="1"/>
  <c r="K1736" i="2"/>
  <c r="L1736" i="2" s="1"/>
  <c r="K1737" i="2"/>
  <c r="L1737" i="2" s="1"/>
  <c r="K1738" i="2"/>
  <c r="L1738" i="2" s="1"/>
  <c r="K1739" i="2"/>
  <c r="L1739" i="2" s="1"/>
  <c r="K1740" i="2"/>
  <c r="K1741" i="2"/>
  <c r="L1741" i="2" s="1"/>
  <c r="K1742" i="2"/>
  <c r="L1742" i="2" s="1"/>
  <c r="K1743" i="2"/>
  <c r="L1743" i="2" s="1"/>
  <c r="K1744" i="2"/>
  <c r="L1744" i="2" s="1"/>
  <c r="K1745" i="2"/>
  <c r="L1745" i="2" s="1"/>
  <c r="K1746" i="2"/>
  <c r="L1746" i="2" s="1"/>
  <c r="K1747" i="2"/>
  <c r="L1747" i="2" s="1"/>
  <c r="K1748" i="2"/>
  <c r="L1748" i="2" s="1"/>
  <c r="K1749" i="2"/>
  <c r="L1749" i="2" s="1"/>
  <c r="K1750" i="2"/>
  <c r="L1750" i="2" s="1"/>
  <c r="K1751" i="2"/>
  <c r="L1751" i="2" s="1"/>
  <c r="K1752" i="2"/>
  <c r="K1753" i="2"/>
  <c r="L1753" i="2" s="1"/>
  <c r="K1754" i="2"/>
  <c r="L1754" i="2" s="1"/>
  <c r="K1755" i="2"/>
  <c r="L1755" i="2" s="1"/>
  <c r="K1756" i="2"/>
  <c r="K1757" i="2"/>
  <c r="K1758" i="2"/>
  <c r="K1759" i="2"/>
  <c r="L1759" i="2" s="1"/>
  <c r="K1760" i="2"/>
  <c r="L1760" i="2" s="1"/>
  <c r="K1761" i="2"/>
  <c r="L1761" i="2" s="1"/>
  <c r="K1762" i="2"/>
  <c r="L1762" i="2" s="1"/>
  <c r="K1763" i="2"/>
  <c r="L1763" i="2" s="1"/>
  <c r="K1764" i="2"/>
  <c r="L1764" i="2" s="1"/>
  <c r="K1765" i="2"/>
  <c r="L1765" i="2" s="1"/>
  <c r="K1766" i="2"/>
  <c r="L1766" i="2" s="1"/>
  <c r="K1767" i="2"/>
  <c r="L1767" i="2" s="1"/>
  <c r="K1768" i="2"/>
  <c r="L1768" i="2" s="1"/>
  <c r="K1769" i="2"/>
  <c r="L1769" i="2" s="1"/>
  <c r="K1770" i="2"/>
  <c r="L1770" i="2" s="1"/>
  <c r="K1771" i="2"/>
  <c r="K1772" i="2"/>
  <c r="L1772" i="2" s="1"/>
  <c r="K1773" i="2"/>
  <c r="L1773" i="2" s="1"/>
  <c r="K1774" i="2"/>
  <c r="L1774" i="2" s="1"/>
  <c r="K1775" i="2"/>
  <c r="L1775" i="2" s="1"/>
  <c r="K1776" i="2"/>
  <c r="L1776" i="2" s="1"/>
  <c r="K1777" i="2"/>
  <c r="K1778" i="2"/>
  <c r="L1778" i="2" s="1"/>
  <c r="K1779" i="2"/>
  <c r="L1779" i="2" s="1"/>
  <c r="K1780" i="2"/>
  <c r="L1780" i="2" s="1"/>
  <c r="K1781" i="2"/>
  <c r="K1782" i="2"/>
  <c r="K1783" i="2"/>
  <c r="L1783" i="2" s="1"/>
  <c r="K1784" i="2"/>
  <c r="L1784" i="2" s="1"/>
  <c r="K1785" i="2"/>
  <c r="L1785" i="2" s="1"/>
  <c r="K1786" i="2"/>
  <c r="L1786" i="2" s="1"/>
  <c r="K1787" i="2"/>
  <c r="L1787" i="2" s="1"/>
  <c r="K1788" i="2"/>
  <c r="L1788" i="2" s="1"/>
  <c r="K1789" i="2"/>
  <c r="L1789" i="2" s="1"/>
  <c r="K1790" i="2"/>
  <c r="L1790" i="2" s="1"/>
  <c r="K1791" i="2"/>
  <c r="L1791" i="2" s="1"/>
  <c r="K1792" i="2"/>
  <c r="L1792" i="2" s="1"/>
  <c r="K1793" i="2"/>
  <c r="L1793" i="2" s="1"/>
  <c r="K1794" i="2"/>
  <c r="K1795" i="2"/>
  <c r="L1795" i="2" s="1"/>
  <c r="K1796" i="2"/>
  <c r="L1796" i="2" s="1"/>
  <c r="K1797" i="2"/>
  <c r="L1797" i="2" s="1"/>
  <c r="K1798" i="2"/>
  <c r="L1798" i="2" s="1"/>
  <c r="K1799" i="2"/>
  <c r="L1799" i="2" s="1"/>
  <c r="K1800" i="2"/>
  <c r="K1801" i="2"/>
  <c r="L1801" i="2" s="1"/>
  <c r="K1802" i="2"/>
  <c r="L1802" i="2" s="1"/>
  <c r="K1803" i="2"/>
  <c r="L1803" i="2" s="1"/>
  <c r="K1804" i="2"/>
  <c r="L1804" i="2" s="1"/>
  <c r="K1805" i="2"/>
  <c r="K1806" i="2"/>
  <c r="L1806" i="2" s="1"/>
  <c r="K1807" i="2"/>
  <c r="L1807" i="2" s="1"/>
  <c r="K1808" i="2"/>
  <c r="L1808" i="2" s="1"/>
  <c r="K1809" i="2"/>
  <c r="L1809" i="2" s="1"/>
  <c r="K1810" i="2"/>
  <c r="L1810" i="2" s="1"/>
  <c r="K1811" i="2"/>
  <c r="L1811" i="2" s="1"/>
  <c r="K1812" i="2"/>
  <c r="L1812" i="2" s="1"/>
  <c r="K1813" i="2"/>
  <c r="L1813" i="2" s="1"/>
  <c r="K1814" i="2"/>
  <c r="L1814" i="2" s="1"/>
  <c r="K1815" i="2"/>
  <c r="L1815" i="2" s="1"/>
  <c r="K1816" i="2"/>
  <c r="L1816" i="2" s="1"/>
  <c r="K1817" i="2"/>
  <c r="L1817" i="2" s="1"/>
  <c r="K1818" i="2"/>
  <c r="K1819" i="2"/>
  <c r="L1819" i="2" s="1"/>
  <c r="K1820" i="2"/>
  <c r="L1820" i="2" s="1"/>
  <c r="K1821" i="2"/>
  <c r="L1821" i="2" s="1"/>
  <c r="K1822" i="2"/>
  <c r="L1822" i="2" s="1"/>
  <c r="K1823" i="2"/>
  <c r="L1823" i="2" s="1"/>
  <c r="K1824" i="2"/>
  <c r="L1824" i="2" s="1"/>
  <c r="K1825" i="2"/>
  <c r="L1825" i="2" s="1"/>
  <c r="K1826" i="2"/>
  <c r="L1826" i="2" s="1"/>
  <c r="K1827" i="2"/>
  <c r="L1827" i="2" s="1"/>
  <c r="K1828" i="2"/>
  <c r="L1828" i="2" s="1"/>
  <c r="K1829" i="2"/>
  <c r="K1830" i="2"/>
  <c r="L1830" i="2" s="1"/>
  <c r="K1831" i="2"/>
  <c r="L1831" i="2" s="1"/>
  <c r="K1832" i="2"/>
  <c r="L1832" i="2" s="1"/>
  <c r="K1833" i="2"/>
  <c r="L1833" i="2" s="1"/>
  <c r="K1834" i="2"/>
  <c r="L1834" i="2" s="1"/>
  <c r="K1835" i="2"/>
  <c r="L1835" i="2" s="1"/>
  <c r="K1836" i="2"/>
  <c r="L1836" i="2" s="1"/>
  <c r="K1837" i="2"/>
  <c r="K1838" i="2"/>
  <c r="L1838" i="2" s="1"/>
  <c r="K1839" i="2"/>
  <c r="L1839" i="2" s="1"/>
  <c r="K1840" i="2"/>
  <c r="L1840" i="2" s="1"/>
  <c r="K1841" i="2"/>
  <c r="L1841" i="2" s="1"/>
  <c r="K1842" i="2"/>
  <c r="L1842" i="2" s="1"/>
  <c r="K1843" i="2"/>
  <c r="L1843" i="2" s="1"/>
  <c r="K1844" i="2"/>
  <c r="L1844" i="2" s="1"/>
  <c r="K1845" i="2"/>
  <c r="L1845" i="2" s="1"/>
  <c r="K1846" i="2"/>
  <c r="L1846" i="2" s="1"/>
  <c r="K1847" i="2"/>
  <c r="L1847" i="2" s="1"/>
  <c r="K1848" i="2"/>
  <c r="L1848" i="2" s="1"/>
  <c r="K1849" i="2"/>
  <c r="L1849" i="2" s="1"/>
  <c r="K1850" i="2"/>
  <c r="L1850" i="2" s="1"/>
  <c r="K1851" i="2"/>
  <c r="L1851" i="2" s="1"/>
  <c r="K1852" i="2"/>
  <c r="L1852" i="2" s="1"/>
  <c r="K1853" i="2"/>
  <c r="L1853" i="2" s="1"/>
  <c r="K1854" i="2"/>
  <c r="L1854" i="2" s="1"/>
  <c r="K1855" i="2"/>
  <c r="L1855" i="2" s="1"/>
  <c r="K1856" i="2"/>
  <c r="L1856" i="2" s="1"/>
  <c r="K1857" i="2"/>
  <c r="L1857" i="2" s="1"/>
  <c r="K1858" i="2"/>
  <c r="L1858" i="2" s="1"/>
  <c r="K1859" i="2"/>
  <c r="L1859" i="2" s="1"/>
  <c r="K1860" i="2"/>
  <c r="L1860" i="2" s="1"/>
  <c r="K1861" i="2"/>
  <c r="L1861" i="2" s="1"/>
  <c r="K1862" i="2"/>
  <c r="L1862" i="2" s="1"/>
  <c r="K1863" i="2"/>
  <c r="L1863" i="2" s="1"/>
  <c r="K1864" i="2"/>
  <c r="L1864" i="2" s="1"/>
  <c r="K1865" i="2"/>
  <c r="L1865" i="2" s="1"/>
  <c r="K1866" i="2"/>
  <c r="K1867" i="2"/>
  <c r="L1867" i="2" s="1"/>
  <c r="K1868" i="2"/>
  <c r="L1868" i="2" s="1"/>
  <c r="K1869" i="2"/>
  <c r="L1869" i="2" s="1"/>
  <c r="K1870" i="2"/>
  <c r="L1870" i="2" s="1"/>
  <c r="K1871" i="2"/>
  <c r="L1871" i="2" s="1"/>
  <c r="K1872" i="2"/>
  <c r="L1872" i="2" s="1"/>
  <c r="K1873" i="2"/>
  <c r="L1873" i="2" s="1"/>
  <c r="K1874" i="2"/>
  <c r="L1874" i="2" s="1"/>
  <c r="K1875" i="2"/>
  <c r="L1875" i="2" s="1"/>
  <c r="K1876" i="2"/>
  <c r="L1876" i="2" s="1"/>
  <c r="K1877" i="2"/>
  <c r="K1878" i="2"/>
  <c r="L1878" i="2" s="1"/>
  <c r="K1879" i="2"/>
  <c r="L1879" i="2" s="1"/>
  <c r="K1880" i="2"/>
  <c r="L1880" i="2" s="1"/>
  <c r="K1881" i="2"/>
  <c r="L1881" i="2" s="1"/>
  <c r="K1882" i="2"/>
  <c r="L1882" i="2" s="1"/>
  <c r="K1883" i="2"/>
  <c r="L1883" i="2" s="1"/>
  <c r="K1884" i="2"/>
  <c r="L1884" i="2" s="1"/>
  <c r="K1885" i="2"/>
  <c r="K1886" i="2"/>
  <c r="L1886" i="2" s="1"/>
  <c r="K1887" i="2"/>
  <c r="L1887" i="2" s="1"/>
  <c r="K1888" i="2"/>
  <c r="L1888" i="2" s="1"/>
  <c r="K1889" i="2"/>
  <c r="K1890" i="2"/>
  <c r="L1890" i="2" s="1"/>
  <c r="K1891" i="2"/>
  <c r="L1891" i="2" s="1"/>
  <c r="K1892" i="2"/>
  <c r="L1892" i="2" s="1"/>
  <c r="K1893" i="2"/>
  <c r="L1893" i="2" s="1"/>
  <c r="K1894" i="2"/>
  <c r="L1894" i="2" s="1"/>
  <c r="K1895" i="2"/>
  <c r="L1895" i="2" s="1"/>
  <c r="K1896" i="2"/>
  <c r="L1896" i="2" s="1"/>
  <c r="K1897" i="2"/>
  <c r="K1898" i="2"/>
  <c r="L1898" i="2" s="1"/>
  <c r="K1899" i="2"/>
  <c r="L1899" i="2" s="1"/>
  <c r="K1900" i="2"/>
  <c r="L1900" i="2" s="1"/>
  <c r="K1901" i="2"/>
  <c r="K1902" i="2"/>
  <c r="L1902" i="2" s="1"/>
  <c r="K1903" i="2"/>
  <c r="L1903" i="2" s="1"/>
  <c r="K1904" i="2"/>
  <c r="L1904" i="2" s="1"/>
  <c r="K1905" i="2"/>
  <c r="L1905" i="2" s="1"/>
  <c r="K1906" i="2"/>
  <c r="L1906" i="2" s="1"/>
  <c r="K1907" i="2"/>
  <c r="L1907" i="2" s="1"/>
  <c r="K1908" i="2"/>
  <c r="K1909" i="2"/>
  <c r="K1910" i="2"/>
  <c r="L1910" i="2" s="1"/>
  <c r="K1911" i="2"/>
  <c r="L1911" i="2" s="1"/>
  <c r="K1912" i="2"/>
  <c r="L1912" i="2" s="1"/>
  <c r="K1913" i="2"/>
  <c r="L1913" i="2" s="1"/>
  <c r="K1914" i="2"/>
  <c r="L1914" i="2" s="1"/>
  <c r="K1915" i="2"/>
  <c r="L1915" i="2" s="1"/>
  <c r="K1916" i="2"/>
  <c r="L1916" i="2" s="1"/>
  <c r="K1917" i="2"/>
  <c r="L1917" i="2" s="1"/>
  <c r="K1918" i="2"/>
  <c r="L1918" i="2" s="1"/>
  <c r="K1919" i="2"/>
  <c r="L1919" i="2" s="1"/>
  <c r="K1920" i="2"/>
  <c r="L1920" i="2" s="1"/>
  <c r="K1921" i="2"/>
  <c r="L1921" i="2" s="1"/>
  <c r="K1922" i="2"/>
  <c r="L1922" i="2" s="1"/>
  <c r="K1923" i="2"/>
  <c r="L1923" i="2" s="1"/>
  <c r="K1924" i="2"/>
  <c r="L1924" i="2" s="1"/>
  <c r="K1925" i="2"/>
  <c r="L1925" i="2" s="1"/>
  <c r="K1926" i="2"/>
  <c r="L1926" i="2" s="1"/>
  <c r="K1927" i="2"/>
  <c r="L1927" i="2" s="1"/>
  <c r="K1928" i="2"/>
  <c r="L1928" i="2" s="1"/>
  <c r="K1929" i="2"/>
  <c r="L1929" i="2" s="1"/>
  <c r="K1930" i="2"/>
  <c r="L1930" i="2" s="1"/>
  <c r="K1931" i="2"/>
  <c r="L1931" i="2" s="1"/>
  <c r="K1932" i="2"/>
  <c r="L1932" i="2" s="1"/>
  <c r="K1933" i="2"/>
  <c r="L1933" i="2" s="1"/>
  <c r="K1934" i="2"/>
  <c r="L1934" i="2" s="1"/>
  <c r="K1935" i="2"/>
  <c r="L1935" i="2" s="1"/>
  <c r="K1936" i="2"/>
  <c r="L1936" i="2" s="1"/>
  <c r="K1937" i="2"/>
  <c r="L1937" i="2" s="1"/>
  <c r="K1938" i="2"/>
  <c r="L1938" i="2" s="1"/>
  <c r="K1939" i="2"/>
  <c r="L1939" i="2" s="1"/>
  <c r="K1940" i="2"/>
  <c r="L1940" i="2" s="1"/>
  <c r="K1941" i="2"/>
  <c r="L1941" i="2" s="1"/>
  <c r="K1942" i="2"/>
  <c r="L1942" i="2" s="1"/>
  <c r="K1943" i="2"/>
  <c r="L1943" i="2" s="1"/>
  <c r="K1944" i="2"/>
  <c r="K1945" i="2"/>
  <c r="L1945" i="2" s="1"/>
  <c r="K1946" i="2"/>
  <c r="L1946" i="2" s="1"/>
  <c r="K1947" i="2"/>
  <c r="L1947" i="2" s="1"/>
  <c r="K1948" i="2"/>
  <c r="L1948" i="2" s="1"/>
  <c r="K1949" i="2"/>
  <c r="K1950" i="2"/>
  <c r="K1951" i="2"/>
  <c r="L1951" i="2" s="1"/>
  <c r="K1952" i="2"/>
  <c r="L1952" i="2" s="1"/>
  <c r="K1953" i="2"/>
  <c r="L1953" i="2" s="1"/>
  <c r="K1954" i="2"/>
  <c r="L1954" i="2" s="1"/>
  <c r="K1955" i="2"/>
  <c r="L1955" i="2" s="1"/>
  <c r="K1956" i="2"/>
  <c r="L1956" i="2" s="1"/>
  <c r="K1957" i="2"/>
  <c r="K1958" i="2"/>
  <c r="L1958" i="2" s="1"/>
  <c r="K1959" i="2"/>
  <c r="L1959" i="2" s="1"/>
  <c r="K1960" i="2"/>
  <c r="L1960" i="2" s="1"/>
  <c r="K1961" i="2"/>
  <c r="L1961" i="2" s="1"/>
  <c r="K1962" i="2"/>
  <c r="L1962" i="2" s="1"/>
  <c r="K1963" i="2"/>
  <c r="L1963" i="2" s="1"/>
  <c r="K1964" i="2"/>
  <c r="L1964" i="2" s="1"/>
  <c r="K1965" i="2"/>
  <c r="L1965" i="2" s="1"/>
  <c r="K1966" i="2"/>
  <c r="L1966" i="2" s="1"/>
  <c r="K1967" i="2"/>
  <c r="L1967" i="2" s="1"/>
  <c r="K1968" i="2"/>
  <c r="L1968" i="2" s="1"/>
  <c r="K1969" i="2"/>
  <c r="K1970" i="2"/>
  <c r="L1970" i="2" s="1"/>
  <c r="K1971" i="2"/>
  <c r="L1971" i="2" s="1"/>
  <c r="K1972" i="2"/>
  <c r="L1972" i="2" s="1"/>
  <c r="K1973" i="2"/>
  <c r="K1974" i="2"/>
  <c r="L1974" i="2" s="1"/>
  <c r="K1975" i="2"/>
  <c r="L1975" i="2" s="1"/>
  <c r="K1976" i="2"/>
  <c r="L1976" i="2" s="1"/>
  <c r="K1977" i="2"/>
  <c r="L1977" i="2" s="1"/>
  <c r="K1978" i="2"/>
  <c r="L1978" i="2" s="1"/>
  <c r="K1979" i="2"/>
  <c r="L1979" i="2" s="1"/>
  <c r="K1980" i="2"/>
  <c r="K1981" i="2"/>
  <c r="L1981" i="2" s="1"/>
  <c r="K1982" i="2"/>
  <c r="L1982" i="2" s="1"/>
  <c r="K1983" i="2"/>
  <c r="L1983" i="2" s="1"/>
  <c r="K1984" i="2"/>
  <c r="L1984" i="2" s="1"/>
  <c r="K1985" i="2"/>
  <c r="L1985" i="2" s="1"/>
  <c r="K1986" i="2"/>
  <c r="L1986" i="2" s="1"/>
  <c r="K1987" i="2"/>
  <c r="L1987" i="2" s="1"/>
  <c r="K1988" i="2"/>
  <c r="L1988" i="2" s="1"/>
  <c r="K1989" i="2"/>
  <c r="L1989" i="2" s="1"/>
  <c r="K1990" i="2"/>
  <c r="L1990" i="2" s="1"/>
  <c r="K1991" i="2"/>
  <c r="L1991" i="2" s="1"/>
  <c r="K1992" i="2"/>
  <c r="L1992" i="2" s="1"/>
  <c r="K1993" i="2"/>
  <c r="L1993" i="2" s="1"/>
  <c r="K1994" i="2"/>
  <c r="L1994" i="2" s="1"/>
  <c r="K1995" i="2"/>
  <c r="L1995" i="2" s="1"/>
  <c r="K1996" i="2"/>
  <c r="L1996" i="2" s="1"/>
  <c r="K1997" i="2"/>
  <c r="K1998" i="2"/>
  <c r="K1999" i="2"/>
  <c r="L1999" i="2" s="1"/>
  <c r="K2000" i="2"/>
  <c r="L2000" i="2" s="1"/>
  <c r="K2001" i="2"/>
  <c r="L2001" i="2" s="1"/>
  <c r="K2002" i="2"/>
  <c r="L2002" i="2" s="1"/>
  <c r="K2003" i="2"/>
  <c r="L2003" i="2" s="1"/>
  <c r="K2004" i="2"/>
  <c r="L2004" i="2" s="1"/>
  <c r="K2005" i="2"/>
  <c r="L2005" i="2" s="1"/>
  <c r="K2006" i="2"/>
  <c r="L2006" i="2" s="1"/>
  <c r="K2007" i="2"/>
  <c r="L2007" i="2" s="1"/>
  <c r="K2008" i="2"/>
  <c r="L2008" i="2" s="1"/>
  <c r="K2009" i="2"/>
  <c r="L2009" i="2" s="1"/>
  <c r="K2010" i="2"/>
  <c r="L2010" i="2" s="1"/>
  <c r="K2011" i="2"/>
  <c r="L2011" i="2" s="1"/>
  <c r="K2012" i="2"/>
  <c r="L2012" i="2" s="1"/>
  <c r="K2013" i="2"/>
  <c r="L2013" i="2" s="1"/>
  <c r="K2014" i="2"/>
  <c r="L2014" i="2" s="1"/>
  <c r="K2015" i="2"/>
  <c r="L2015" i="2" s="1"/>
  <c r="K2016" i="2"/>
  <c r="L2016" i="2" s="1"/>
  <c r="K2017" i="2"/>
  <c r="L2017" i="2" s="1"/>
  <c r="K2018" i="2"/>
  <c r="L2018" i="2" s="1"/>
  <c r="K2019" i="2"/>
  <c r="L2019" i="2" s="1"/>
  <c r="K2020" i="2"/>
  <c r="K2021" i="2"/>
  <c r="K2022" i="2"/>
  <c r="L2022" i="2" s="1"/>
  <c r="K2023" i="2"/>
  <c r="L2023" i="2" s="1"/>
  <c r="K2024" i="2"/>
  <c r="L2024" i="2" s="1"/>
  <c r="K2025" i="2"/>
  <c r="L2025" i="2" s="1"/>
  <c r="K2026" i="2"/>
  <c r="L2026" i="2" s="1"/>
  <c r="K2027" i="2"/>
  <c r="L2027" i="2" s="1"/>
  <c r="K2028" i="2"/>
  <c r="L2028" i="2" s="1"/>
  <c r="K2029" i="2"/>
  <c r="L2029" i="2" s="1"/>
  <c r="K2030" i="2"/>
  <c r="L2030" i="2" s="1"/>
  <c r="K2031" i="2"/>
  <c r="L2031" i="2" s="1"/>
  <c r="K2032" i="2"/>
  <c r="L2032" i="2" s="1"/>
  <c r="K2033" i="2"/>
  <c r="L2033" i="2" s="1"/>
  <c r="K2034" i="2"/>
  <c r="L2034" i="2" s="1"/>
  <c r="K2035" i="2"/>
  <c r="L2035" i="2" s="1"/>
  <c r="K2036" i="2"/>
  <c r="L2036" i="2" s="1"/>
  <c r="K2037" i="2"/>
  <c r="L2037" i="2" s="1"/>
  <c r="K2038" i="2"/>
  <c r="L2038" i="2" s="1"/>
  <c r="K2039" i="2"/>
  <c r="L2039" i="2" s="1"/>
  <c r="K2040" i="2"/>
  <c r="L2040" i="2" s="1"/>
  <c r="K2041" i="2"/>
  <c r="L2041" i="2" s="1"/>
  <c r="K2042" i="2"/>
  <c r="L2042" i="2" s="1"/>
  <c r="K2043" i="2"/>
  <c r="L2043" i="2" s="1"/>
  <c r="K2044" i="2"/>
  <c r="L2044" i="2" s="1"/>
  <c r="K2045" i="2"/>
  <c r="L2045" i="2" s="1"/>
  <c r="K2046" i="2"/>
  <c r="L2046" i="2" s="1"/>
  <c r="K2047" i="2"/>
  <c r="L2047" i="2" s="1"/>
  <c r="K2048" i="2"/>
  <c r="L2048" i="2" s="1"/>
  <c r="K2049" i="2"/>
  <c r="L2049" i="2" s="1"/>
  <c r="K2050" i="2"/>
  <c r="L2050" i="2" s="1"/>
  <c r="K2051" i="2"/>
  <c r="L2051" i="2" s="1"/>
  <c r="K2052" i="2"/>
  <c r="L2052" i="2" s="1"/>
  <c r="K2053" i="2"/>
  <c r="L2053" i="2" s="1"/>
  <c r="K2054" i="2"/>
  <c r="L2054" i="2" s="1"/>
  <c r="K2055" i="2"/>
  <c r="L2055" i="2" s="1"/>
  <c r="K2056" i="2"/>
  <c r="K2057" i="2"/>
  <c r="L2057" i="2" s="1"/>
  <c r="K2058" i="2"/>
  <c r="L2058" i="2" s="1"/>
  <c r="K2059" i="2"/>
  <c r="L2059" i="2" s="1"/>
  <c r="K2060" i="2"/>
  <c r="L2060" i="2" s="1"/>
  <c r="K2061" i="2"/>
  <c r="L2061" i="2" s="1"/>
  <c r="K2062" i="2"/>
  <c r="L2062" i="2" s="1"/>
  <c r="K2063" i="2"/>
  <c r="L2063" i="2" s="1"/>
  <c r="K2064" i="2"/>
  <c r="L2064" i="2" s="1"/>
  <c r="K2065" i="2"/>
  <c r="K2066" i="2"/>
  <c r="L2066" i="2" s="1"/>
  <c r="K2067" i="2"/>
  <c r="L2067" i="2" s="1"/>
  <c r="K2068" i="2"/>
  <c r="L2068" i="2" s="1"/>
  <c r="K2069" i="2"/>
  <c r="L2069" i="2" s="1"/>
  <c r="K2070" i="2"/>
  <c r="L2070" i="2" s="1"/>
  <c r="K2071" i="2"/>
  <c r="L2071" i="2" s="1"/>
  <c r="K2072" i="2"/>
  <c r="L2072" i="2" s="1"/>
  <c r="K2073" i="2"/>
  <c r="L2073" i="2" s="1"/>
  <c r="K2074" i="2"/>
  <c r="L2074" i="2" s="1"/>
  <c r="K2075" i="2"/>
  <c r="L2075" i="2" s="1"/>
  <c r="K2076" i="2"/>
  <c r="L2076" i="2" s="1"/>
  <c r="K2077" i="2"/>
  <c r="L2077" i="2" s="1"/>
  <c r="K2078" i="2"/>
  <c r="L2078" i="2" s="1"/>
  <c r="K2079" i="2"/>
  <c r="L2079" i="2" s="1"/>
  <c r="K2080" i="2"/>
  <c r="L2080" i="2" s="1"/>
  <c r="K2081" i="2"/>
  <c r="K2082" i="2"/>
  <c r="L2082" i="2" s="1"/>
  <c r="K2083" i="2"/>
  <c r="L2083" i="2" s="1"/>
  <c r="K2084" i="2"/>
  <c r="L2084" i="2" s="1"/>
  <c r="K2085" i="2"/>
  <c r="L2085" i="2" s="1"/>
  <c r="K2086" i="2"/>
  <c r="L2086" i="2" s="1"/>
  <c r="K2087" i="2"/>
  <c r="L2087" i="2" s="1"/>
  <c r="K2088" i="2"/>
  <c r="L2088" i="2" s="1"/>
  <c r="K2089" i="2"/>
  <c r="L2089" i="2" s="1"/>
  <c r="K2090" i="2"/>
  <c r="L2090" i="2" s="1"/>
  <c r="K2091" i="2"/>
  <c r="L2091" i="2" s="1"/>
  <c r="K2092" i="2"/>
  <c r="L2092" i="2" s="1"/>
  <c r="K2093" i="2"/>
  <c r="L2093" i="2" s="1"/>
  <c r="K2094" i="2"/>
  <c r="L2094" i="2" s="1"/>
  <c r="K2095" i="2"/>
  <c r="L2095" i="2" s="1"/>
  <c r="K2096" i="2"/>
  <c r="L2096" i="2" s="1"/>
  <c r="K2097" i="2"/>
  <c r="L2097" i="2" s="1"/>
  <c r="K2098" i="2"/>
  <c r="L2098" i="2" s="1"/>
  <c r="K2099" i="2"/>
  <c r="L2099" i="2" s="1"/>
  <c r="K2100" i="2"/>
  <c r="L2100" i="2" s="1"/>
  <c r="K2101" i="2"/>
  <c r="L2101" i="2" s="1"/>
  <c r="K2102" i="2"/>
  <c r="L2102" i="2" s="1"/>
  <c r="K2103" i="2"/>
  <c r="L2103" i="2" s="1"/>
  <c r="K2104" i="2"/>
  <c r="L2104" i="2" s="1"/>
  <c r="K2105" i="2"/>
  <c r="K2106" i="2"/>
  <c r="L2106" i="2" s="1"/>
  <c r="K2107" i="2"/>
  <c r="L2107" i="2" s="1"/>
  <c r="K2108" i="2"/>
  <c r="L2108" i="2" s="1"/>
  <c r="K2109" i="2"/>
  <c r="L2109" i="2" s="1"/>
  <c r="K2110" i="2"/>
  <c r="L2110" i="2" s="1"/>
  <c r="K2111" i="2"/>
  <c r="L2111" i="2" s="1"/>
  <c r="K2112" i="2"/>
  <c r="L2112" i="2" s="1"/>
  <c r="K2113" i="2"/>
  <c r="K2114" i="2"/>
  <c r="L2114" i="2" s="1"/>
  <c r="K2115" i="2"/>
  <c r="L2115" i="2" s="1"/>
  <c r="K2116" i="2"/>
  <c r="L2116" i="2" s="1"/>
  <c r="K2117" i="2"/>
  <c r="K2118" i="2"/>
  <c r="L2118" i="2" s="1"/>
  <c r="K2119" i="2"/>
  <c r="L2119" i="2" s="1"/>
  <c r="K2120" i="2"/>
  <c r="L2120" i="2" s="1"/>
  <c r="K2121" i="2"/>
  <c r="L2121" i="2" s="1"/>
  <c r="K2122" i="2"/>
  <c r="L2122" i="2" s="1"/>
  <c r="K2123" i="2"/>
  <c r="L2123" i="2" s="1"/>
  <c r="K2124" i="2"/>
  <c r="L2124" i="2" s="1"/>
  <c r="K2125" i="2"/>
  <c r="L2125" i="2" s="1"/>
  <c r="K2126" i="2"/>
  <c r="L2126" i="2" s="1"/>
  <c r="K2127" i="2"/>
  <c r="L2127" i="2" s="1"/>
  <c r="K2128" i="2"/>
  <c r="L2128" i="2" s="1"/>
  <c r="K2129" i="2"/>
  <c r="L2129" i="2" s="1"/>
  <c r="K2130" i="2"/>
  <c r="L2130" i="2" s="1"/>
  <c r="K2131" i="2"/>
  <c r="L2131" i="2" s="1"/>
  <c r="K2132" i="2"/>
  <c r="L2132" i="2" s="1"/>
  <c r="K2133" i="2"/>
  <c r="L2133" i="2" s="1"/>
  <c r="K2134" i="2"/>
  <c r="L2134" i="2" s="1"/>
  <c r="K2135" i="2"/>
  <c r="L2135" i="2" s="1"/>
  <c r="K2136" i="2"/>
  <c r="L2136" i="2" s="1"/>
  <c r="K2137" i="2"/>
  <c r="L2137" i="2" s="1"/>
  <c r="K2138" i="2"/>
  <c r="L2138" i="2" s="1"/>
  <c r="K2139" i="2"/>
  <c r="L2139" i="2" s="1"/>
  <c r="K2140" i="2"/>
  <c r="L2140" i="2" s="1"/>
  <c r="K2141" i="2"/>
  <c r="K2142" i="2"/>
  <c r="L2142" i="2" s="1"/>
  <c r="K2143" i="2"/>
  <c r="L2143" i="2" s="1"/>
  <c r="K2144" i="2"/>
  <c r="L2144" i="2" s="1"/>
  <c r="K2145" i="2"/>
  <c r="L2145" i="2" s="1"/>
  <c r="K2146" i="2"/>
  <c r="L2146" i="2" s="1"/>
  <c r="K2147" i="2"/>
  <c r="L2147" i="2" s="1"/>
  <c r="K2148" i="2"/>
  <c r="L2148" i="2" s="1"/>
  <c r="K2149" i="2"/>
  <c r="L2149" i="2" s="1"/>
  <c r="K2150" i="2"/>
  <c r="L2150" i="2" s="1"/>
  <c r="K2151" i="2"/>
  <c r="L2151" i="2" s="1"/>
  <c r="K2152" i="2"/>
  <c r="L2152" i="2" s="1"/>
  <c r="K2153" i="2"/>
  <c r="L2153" i="2" s="1"/>
  <c r="K2154" i="2"/>
  <c r="L2154" i="2" s="1"/>
  <c r="K2155" i="2"/>
  <c r="L2155" i="2" s="1"/>
  <c r="K2156" i="2"/>
  <c r="L2156" i="2" s="1"/>
  <c r="K2157" i="2"/>
  <c r="L2157" i="2" s="1"/>
  <c r="K2158" i="2"/>
  <c r="L2158" i="2" s="1"/>
  <c r="K2159" i="2"/>
  <c r="L2159" i="2" s="1"/>
  <c r="K2160" i="2"/>
  <c r="L2160" i="2" s="1"/>
  <c r="K2161" i="2"/>
  <c r="L2161" i="2" s="1"/>
  <c r="K2162" i="2"/>
  <c r="L2162" i="2" s="1"/>
  <c r="K2163" i="2"/>
  <c r="L2163" i="2" s="1"/>
  <c r="K2164" i="2"/>
  <c r="L2164" i="2" s="1"/>
  <c r="K2165" i="2"/>
  <c r="K2166" i="2"/>
  <c r="L2166" i="2" s="1"/>
  <c r="K2167" i="2"/>
  <c r="L2167" i="2" s="1"/>
  <c r="K2168" i="2"/>
  <c r="L2168" i="2" s="1"/>
  <c r="K2169" i="2"/>
  <c r="L2169" i="2" s="1"/>
  <c r="K2170" i="2"/>
  <c r="L2170" i="2" s="1"/>
  <c r="K2171" i="2"/>
  <c r="L2171" i="2" s="1"/>
  <c r="K2172" i="2"/>
  <c r="L2172" i="2" s="1"/>
  <c r="K2173" i="2"/>
  <c r="L2173" i="2" s="1"/>
  <c r="K2174" i="2"/>
  <c r="L2174" i="2" s="1"/>
  <c r="K2175" i="2"/>
  <c r="L2175" i="2" s="1"/>
  <c r="K2176" i="2"/>
  <c r="L2176" i="2" s="1"/>
  <c r="K2177" i="2"/>
  <c r="L2177" i="2" s="1"/>
  <c r="K2178" i="2"/>
  <c r="K2179" i="2"/>
  <c r="L2179" i="2" s="1"/>
  <c r="K2180" i="2"/>
  <c r="L2180" i="2" s="1"/>
  <c r="K2181" i="2"/>
  <c r="L2181" i="2" s="1"/>
  <c r="K2182" i="2"/>
  <c r="L2182" i="2" s="1"/>
  <c r="K2183" i="2"/>
  <c r="L2183" i="2" s="1"/>
  <c r="K2184" i="2"/>
  <c r="L2184" i="2" s="1"/>
  <c r="K2185" i="2"/>
  <c r="L2185" i="2" s="1"/>
  <c r="K2186" i="2"/>
  <c r="L2186" i="2" s="1"/>
  <c r="K2187" i="2"/>
  <c r="L2187" i="2" s="1"/>
  <c r="K2188" i="2"/>
  <c r="L2188" i="2" s="1"/>
  <c r="K2189" i="2"/>
  <c r="K2190" i="2"/>
  <c r="L2190" i="2" s="1"/>
  <c r="K2191" i="2"/>
  <c r="L2191" i="2" s="1"/>
  <c r="K2192" i="2"/>
  <c r="L2192" i="2" s="1"/>
  <c r="K2193" i="2"/>
  <c r="L2193" i="2" s="1"/>
  <c r="K2194" i="2"/>
  <c r="L2194" i="2" s="1"/>
  <c r="K2195" i="2"/>
  <c r="L2195" i="2" s="1"/>
  <c r="K2196" i="2"/>
  <c r="L2196" i="2" s="1"/>
  <c r="K2197" i="2"/>
  <c r="L2197" i="2" s="1"/>
  <c r="K2198" i="2"/>
  <c r="L2198" i="2" s="1"/>
  <c r="K2199" i="2"/>
  <c r="L2199" i="2" s="1"/>
  <c r="K2200" i="2"/>
  <c r="L2200" i="2" s="1"/>
  <c r="K2201" i="2"/>
  <c r="L2201" i="2" s="1"/>
  <c r="K2202" i="2"/>
  <c r="L2202" i="2" s="1"/>
  <c r="K2203" i="2"/>
  <c r="L2203" i="2" s="1"/>
  <c r="K2204" i="2"/>
  <c r="L2204" i="2" s="1"/>
  <c r="K2205" i="2"/>
  <c r="L2205" i="2" s="1"/>
  <c r="K2206" i="2"/>
  <c r="L2206" i="2" s="1"/>
  <c r="K2207" i="2"/>
  <c r="L2207" i="2" s="1"/>
  <c r="K2208" i="2"/>
  <c r="L2208" i="2" s="1"/>
  <c r="K2209" i="2"/>
  <c r="L2209" i="2" s="1"/>
  <c r="K2210" i="2"/>
  <c r="L2210" i="2" s="1"/>
  <c r="K2211" i="2"/>
  <c r="L2211" i="2" s="1"/>
  <c r="K2212" i="2"/>
  <c r="L2212" i="2" s="1"/>
  <c r="K2213" i="2"/>
  <c r="K2214" i="2"/>
  <c r="L2214" i="2" s="1"/>
  <c r="K2215" i="2"/>
  <c r="L2215" i="2" s="1"/>
  <c r="K2216" i="2"/>
  <c r="L2216" i="2" s="1"/>
  <c r="K2217" i="2"/>
  <c r="L2217" i="2" s="1"/>
  <c r="K2218" i="2"/>
  <c r="L2218" i="2" s="1"/>
  <c r="K2219" i="2"/>
  <c r="L2219" i="2" s="1"/>
  <c r="K2220" i="2"/>
  <c r="L2220" i="2" s="1"/>
  <c r="K2221" i="2"/>
  <c r="L2221" i="2" s="1"/>
  <c r="K2222" i="2"/>
  <c r="L2222" i="2" s="1"/>
  <c r="K2223" i="2"/>
  <c r="L2223" i="2" s="1"/>
  <c r="K2224" i="2"/>
  <c r="K2225" i="2"/>
  <c r="L2225" i="2" s="1"/>
  <c r="K2226" i="2"/>
  <c r="L2226" i="2" s="1"/>
  <c r="K2227" i="2"/>
  <c r="L2227" i="2" s="1"/>
  <c r="K2228" i="2"/>
  <c r="L2228" i="2" s="1"/>
  <c r="K2229" i="2"/>
  <c r="L2229" i="2" s="1"/>
  <c r="K2230" i="2"/>
  <c r="L2230" i="2" s="1"/>
  <c r="K2231" i="2"/>
  <c r="L2231" i="2" s="1"/>
  <c r="K2232" i="2"/>
  <c r="L2232" i="2" s="1"/>
  <c r="K2233" i="2"/>
  <c r="L2233" i="2" s="1"/>
  <c r="K2234" i="2"/>
  <c r="L2234" i="2" s="1"/>
  <c r="K2235" i="2"/>
  <c r="L2235" i="2" s="1"/>
  <c r="K2236" i="2"/>
  <c r="L2236" i="2" s="1"/>
  <c r="K2237" i="2"/>
  <c r="L2237" i="2" s="1"/>
  <c r="K2238" i="2"/>
  <c r="L2238" i="2" s="1"/>
  <c r="K2239" i="2"/>
  <c r="L2239" i="2" s="1"/>
  <c r="K2240" i="2"/>
  <c r="L2240" i="2" s="1"/>
  <c r="K2241" i="2"/>
  <c r="L2241" i="2" s="1"/>
  <c r="K2242" i="2"/>
  <c r="L2242" i="2" s="1"/>
  <c r="K2243" i="2"/>
  <c r="L2243" i="2" s="1"/>
  <c r="K2244" i="2"/>
  <c r="L2244" i="2" s="1"/>
  <c r="K2245" i="2"/>
  <c r="L2245" i="2" s="1"/>
  <c r="K2246" i="2"/>
  <c r="L2246" i="2" s="1"/>
  <c r="K2247" i="2"/>
  <c r="L2247" i="2" s="1"/>
  <c r="K2248" i="2"/>
  <c r="L2248" i="2" s="1"/>
  <c r="K2249" i="2"/>
  <c r="L2249" i="2" s="1"/>
  <c r="K2250" i="2"/>
  <c r="L2250" i="2" s="1"/>
  <c r="K2251" i="2"/>
  <c r="L2251" i="2" s="1"/>
  <c r="K2252" i="2"/>
  <c r="L2252" i="2" s="1"/>
  <c r="K2253" i="2"/>
  <c r="L2253" i="2" s="1"/>
  <c r="K2254" i="2"/>
  <c r="L2254" i="2" s="1"/>
  <c r="K2255" i="2"/>
  <c r="L2255" i="2" s="1"/>
  <c r="K2256" i="2"/>
  <c r="K2257" i="2"/>
  <c r="L2257" i="2" s="1"/>
  <c r="K2258" i="2"/>
  <c r="L2258" i="2" s="1"/>
  <c r="K2259" i="2"/>
  <c r="L2259" i="2" s="1"/>
  <c r="K2260" i="2"/>
  <c r="L2260" i="2" s="1"/>
  <c r="K2261" i="2"/>
  <c r="L2261" i="2" s="1"/>
  <c r="K2262" i="2"/>
  <c r="L2262" i="2" s="1"/>
  <c r="K2263" i="2"/>
  <c r="L2263" i="2" s="1"/>
  <c r="K2264" i="2"/>
  <c r="L2264" i="2" s="1"/>
  <c r="K2265" i="2"/>
  <c r="L2265" i="2" s="1"/>
  <c r="K2266" i="2"/>
  <c r="L2266" i="2" s="1"/>
  <c r="K2267" i="2"/>
  <c r="L2267" i="2" s="1"/>
  <c r="K2268" i="2"/>
  <c r="L2268" i="2" s="1"/>
  <c r="K2269" i="2"/>
  <c r="L2269" i="2" s="1"/>
  <c r="K2270" i="2"/>
  <c r="L2270" i="2" s="1"/>
  <c r="K2271" i="2"/>
  <c r="L2271" i="2" s="1"/>
  <c r="K2272" i="2"/>
  <c r="L2272" i="2" s="1"/>
  <c r="K2273" i="2"/>
  <c r="K2274" i="2"/>
  <c r="L2274" i="2" s="1"/>
  <c r="K2275" i="2"/>
  <c r="L2275" i="2" s="1"/>
  <c r="K2276" i="2"/>
  <c r="L2276" i="2" s="1"/>
  <c r="K2277" i="2"/>
  <c r="L2277" i="2" s="1"/>
  <c r="K2278" i="2"/>
  <c r="L2278" i="2" s="1"/>
  <c r="K2279" i="2"/>
  <c r="L2279" i="2" s="1"/>
  <c r="K2280" i="2"/>
  <c r="L2280" i="2" s="1"/>
  <c r="K2281" i="2"/>
  <c r="L2281" i="2" s="1"/>
  <c r="K2282" i="2"/>
  <c r="L2282" i="2" s="1"/>
  <c r="K2283" i="2"/>
  <c r="L2283" i="2" s="1"/>
  <c r="K2284" i="2"/>
  <c r="L2284" i="2" s="1"/>
  <c r="K2285" i="2"/>
  <c r="L2285" i="2" s="1"/>
  <c r="K2286" i="2"/>
  <c r="L2286" i="2" s="1"/>
  <c r="K2287" i="2"/>
  <c r="L2287" i="2" s="1"/>
  <c r="K2288" i="2"/>
  <c r="L2288" i="2" s="1"/>
  <c r="K2289" i="2"/>
  <c r="L2289" i="2" s="1"/>
  <c r="K2290" i="2"/>
  <c r="L2290" i="2" s="1"/>
  <c r="K2291" i="2"/>
  <c r="L2291" i="2" s="1"/>
  <c r="K2292" i="2"/>
  <c r="L2292" i="2" s="1"/>
  <c r="K2293" i="2"/>
  <c r="L2293" i="2" s="1"/>
  <c r="K2294" i="2"/>
  <c r="L2294" i="2" s="1"/>
  <c r="K2295" i="2"/>
  <c r="L2295" i="2" s="1"/>
  <c r="K2296" i="2"/>
  <c r="L2296" i="2" s="1"/>
  <c r="K2297" i="2"/>
  <c r="L2297" i="2" s="1"/>
  <c r="K2298" i="2"/>
  <c r="L2298" i="2" s="1"/>
  <c r="K2299" i="2"/>
  <c r="L2299" i="2" s="1"/>
  <c r="K2300" i="2"/>
  <c r="L2300" i="2" s="1"/>
  <c r="K2301" i="2"/>
  <c r="L2301" i="2" s="1"/>
  <c r="K2302" i="2"/>
  <c r="L2302" i="2" s="1"/>
  <c r="K2303" i="2"/>
  <c r="L2303" i="2" s="1"/>
  <c r="K2304" i="2"/>
  <c r="L2304" i="2" s="1"/>
  <c r="K2305" i="2"/>
  <c r="L2305" i="2" s="1"/>
  <c r="K2306" i="2"/>
  <c r="L2306" i="2" s="1"/>
  <c r="K2307" i="2"/>
  <c r="L2307" i="2" s="1"/>
  <c r="K2308" i="2"/>
  <c r="L2308" i="2" s="1"/>
  <c r="K2309" i="2"/>
  <c r="L2309" i="2" s="1"/>
  <c r="K2310" i="2"/>
  <c r="L2310" i="2" s="1"/>
  <c r="K2311" i="2"/>
  <c r="L2311" i="2" s="1"/>
  <c r="K2312" i="2"/>
  <c r="L2312" i="2" s="1"/>
  <c r="K2313" i="2"/>
  <c r="L2313" i="2" s="1"/>
  <c r="K2314" i="2"/>
  <c r="L2314" i="2" s="1"/>
  <c r="K2315" i="2"/>
  <c r="L2315" i="2" s="1"/>
  <c r="K2316" i="2"/>
  <c r="L2316" i="2" s="1"/>
  <c r="K2317" i="2"/>
  <c r="L2317" i="2" s="1"/>
  <c r="K2318" i="2"/>
  <c r="L2318" i="2" s="1"/>
  <c r="K2319" i="2"/>
  <c r="L2319" i="2" s="1"/>
  <c r="K2320" i="2"/>
  <c r="L2320" i="2" s="1"/>
  <c r="K2321" i="2"/>
  <c r="K2322" i="2"/>
  <c r="L2322" i="2" s="1"/>
  <c r="K2323" i="2"/>
  <c r="L2323" i="2" s="1"/>
  <c r="K2324" i="2"/>
  <c r="L2324" i="2" s="1"/>
  <c r="K2325" i="2"/>
  <c r="L2325" i="2" s="1"/>
  <c r="K2326" i="2"/>
  <c r="L2326" i="2" s="1"/>
  <c r="K2327" i="2"/>
  <c r="L2327" i="2" s="1"/>
  <c r="K2328" i="2"/>
  <c r="K2329" i="2"/>
  <c r="L2329" i="2" s="1"/>
  <c r="K2330" i="2"/>
  <c r="L2330" i="2" s="1"/>
  <c r="K2331" i="2"/>
  <c r="L2331" i="2" s="1"/>
  <c r="K2332" i="2"/>
  <c r="L2332" i="2" s="1"/>
  <c r="K2333" i="2"/>
  <c r="L2333" i="2" s="1"/>
  <c r="K2334" i="2"/>
  <c r="L2334" i="2" s="1"/>
  <c r="K2335" i="2"/>
  <c r="L2335" i="2" s="1"/>
  <c r="K2336" i="2"/>
  <c r="L2336" i="2" s="1"/>
  <c r="K2337" i="2"/>
  <c r="L2337" i="2" s="1"/>
  <c r="K2338" i="2"/>
  <c r="L2338" i="2" s="1"/>
  <c r="K2339" i="2"/>
  <c r="L2339" i="2" s="1"/>
  <c r="K2340" i="2"/>
  <c r="L2340" i="2" s="1"/>
  <c r="K2341" i="2"/>
  <c r="L2341" i="2" s="1"/>
  <c r="K2342" i="2"/>
  <c r="L2342" i="2" s="1"/>
  <c r="K2343" i="2"/>
  <c r="L2343" i="2" s="1"/>
  <c r="K2344" i="2"/>
  <c r="L2344" i="2" s="1"/>
  <c r="K2345" i="2"/>
  <c r="K2346" i="2"/>
  <c r="L2346" i="2" s="1"/>
  <c r="K2347" i="2"/>
  <c r="L2347" i="2" s="1"/>
  <c r="K2348" i="2"/>
  <c r="L2348" i="2" s="1"/>
  <c r="K2349" i="2"/>
  <c r="L2349" i="2" s="1"/>
  <c r="K2350" i="2"/>
  <c r="L2350" i="2" s="1"/>
  <c r="K2351" i="2"/>
  <c r="L2351" i="2" s="1"/>
  <c r="K2352" i="2"/>
  <c r="L2352" i="2" s="1"/>
  <c r="K2353" i="2"/>
  <c r="L2353" i="2" s="1"/>
  <c r="K2354" i="2"/>
  <c r="L2354" i="2" s="1"/>
  <c r="K2355" i="2"/>
  <c r="L2355" i="2" s="1"/>
  <c r="K2356" i="2"/>
  <c r="L2356" i="2" s="1"/>
  <c r="K2357" i="2"/>
  <c r="K2358" i="2"/>
  <c r="L2358" i="2" s="1"/>
  <c r="K2359" i="2"/>
  <c r="L2359" i="2" s="1"/>
  <c r="K2360" i="2"/>
  <c r="L2360" i="2" s="1"/>
  <c r="K2361" i="2"/>
  <c r="L2361" i="2" s="1"/>
  <c r="K2362" i="2"/>
  <c r="L2362" i="2" s="1"/>
  <c r="K2363" i="2"/>
  <c r="L2363" i="2" s="1"/>
  <c r="K2364" i="2"/>
  <c r="L2364" i="2" s="1"/>
  <c r="K2365" i="2"/>
  <c r="L2365" i="2" s="1"/>
  <c r="K2366" i="2"/>
  <c r="L2366" i="2" s="1"/>
  <c r="K2367" i="2"/>
  <c r="L2367" i="2" s="1"/>
  <c r="K2368" i="2"/>
  <c r="L2368" i="2" s="1"/>
  <c r="K2369" i="2"/>
  <c r="L2369" i="2" s="1"/>
  <c r="K2370" i="2"/>
  <c r="L2370" i="2" s="1"/>
  <c r="K2371" i="2"/>
  <c r="L2371" i="2" s="1"/>
  <c r="K2372" i="2"/>
  <c r="L2372" i="2" s="1"/>
  <c r="K2373" i="2"/>
  <c r="L2373" i="2" s="1"/>
  <c r="K2374" i="2"/>
  <c r="L2374" i="2" s="1"/>
  <c r="K2375" i="2"/>
  <c r="L2375" i="2" s="1"/>
  <c r="K2376" i="2"/>
  <c r="L2376" i="2" s="1"/>
  <c r="K2377" i="2"/>
  <c r="L2377" i="2" s="1"/>
  <c r="K2378" i="2"/>
  <c r="L2378" i="2" s="1"/>
  <c r="K2379" i="2"/>
  <c r="L2379" i="2" s="1"/>
  <c r="K2380" i="2"/>
  <c r="L2380" i="2" s="1"/>
  <c r="K2381" i="2"/>
  <c r="L2381" i="2" s="1"/>
  <c r="K2382" i="2"/>
  <c r="K2383" i="2"/>
  <c r="L2383" i="2" s="1"/>
  <c r="K2384" i="2"/>
  <c r="L2384" i="2" s="1"/>
  <c r="K2385" i="2"/>
  <c r="L2385" i="2" s="1"/>
  <c r="K2386" i="2"/>
  <c r="L2386" i="2" s="1"/>
  <c r="K2387" i="2"/>
  <c r="L2387" i="2" s="1"/>
  <c r="K2388" i="2"/>
  <c r="L2388" i="2" s="1"/>
  <c r="K2389" i="2"/>
  <c r="L2389" i="2" s="1"/>
  <c r="K2390" i="2"/>
  <c r="L2390" i="2" s="1"/>
  <c r="K2391" i="2"/>
  <c r="L2391" i="2" s="1"/>
  <c r="K2392" i="2"/>
  <c r="L2392" i="2" s="1"/>
  <c r="K2393" i="2"/>
  <c r="L2393" i="2" s="1"/>
  <c r="K2394" i="2"/>
  <c r="L2394" i="2" s="1"/>
  <c r="K2395" i="2"/>
  <c r="L2395" i="2" s="1"/>
  <c r="K2396" i="2"/>
  <c r="L2396" i="2" s="1"/>
  <c r="K2397" i="2"/>
  <c r="L2397" i="2" s="1"/>
  <c r="K2398" i="2"/>
  <c r="L2398" i="2" s="1"/>
  <c r="K2399" i="2"/>
  <c r="L2399" i="2" s="1"/>
  <c r="K2400" i="2"/>
  <c r="L2400" i="2" s="1"/>
  <c r="K2401" i="2"/>
  <c r="L2401" i="2" s="1"/>
  <c r="K2402" i="2"/>
  <c r="L2402" i="2" s="1"/>
  <c r="K2403" i="2"/>
  <c r="L2403" i="2" s="1"/>
  <c r="K2404" i="2"/>
  <c r="L2404" i="2" s="1"/>
  <c r="K2405" i="2"/>
  <c r="L2405" i="2" s="1"/>
  <c r="K2406" i="2"/>
  <c r="L2406" i="2" s="1"/>
  <c r="K2407" i="2"/>
  <c r="L2407" i="2" s="1"/>
  <c r="K2408" i="2"/>
  <c r="L2408" i="2" s="1"/>
  <c r="K2409" i="2"/>
  <c r="L2409" i="2" s="1"/>
  <c r="K2410" i="2"/>
  <c r="L2410" i="2" s="1"/>
  <c r="K2411" i="2"/>
  <c r="L2411" i="2" s="1"/>
  <c r="K2412" i="2"/>
  <c r="L2412" i="2" s="1"/>
  <c r="K2413" i="2"/>
  <c r="K2414" i="2"/>
  <c r="L2414" i="2" s="1"/>
  <c r="K2415" i="2"/>
  <c r="L2415" i="2" s="1"/>
  <c r="K2416" i="2"/>
  <c r="L2416" i="2" s="1"/>
  <c r="K2417" i="2"/>
  <c r="K2418" i="2"/>
  <c r="L2418" i="2" s="1"/>
  <c r="K2419" i="2"/>
  <c r="L2419" i="2" s="1"/>
  <c r="K2420" i="2"/>
  <c r="L2420" i="2" s="1"/>
  <c r="K2421" i="2"/>
  <c r="L2421" i="2" s="1"/>
  <c r="K2422" i="2"/>
  <c r="L2422" i="2" s="1"/>
  <c r="K2423" i="2"/>
  <c r="L2423" i="2" s="1"/>
  <c r="K2424" i="2"/>
  <c r="L2424" i="2" s="1"/>
  <c r="K2425" i="2"/>
  <c r="L2425" i="2" s="1"/>
  <c r="K2426" i="2"/>
  <c r="L2426" i="2" s="1"/>
  <c r="K2427" i="2"/>
  <c r="L2427" i="2" s="1"/>
  <c r="K2428" i="2"/>
  <c r="L2428" i="2" s="1"/>
  <c r="K2429" i="2"/>
  <c r="L2429" i="2" s="1"/>
  <c r="K2430" i="2"/>
  <c r="K2431" i="2"/>
  <c r="L2431" i="2" s="1"/>
  <c r="K2432" i="2"/>
  <c r="L2432" i="2" s="1"/>
  <c r="K2433" i="2"/>
  <c r="L2433" i="2" s="1"/>
  <c r="K2434" i="2"/>
  <c r="L2434" i="2" s="1"/>
  <c r="K2435" i="2"/>
  <c r="L2435" i="2" s="1"/>
  <c r="K2436" i="2"/>
  <c r="L2436" i="2" s="1"/>
  <c r="K2437" i="2"/>
  <c r="L2437" i="2" s="1"/>
  <c r="K2438" i="2"/>
  <c r="L2438" i="2" s="1"/>
  <c r="K2439" i="2"/>
  <c r="L2439" i="2" s="1"/>
  <c r="K2440" i="2"/>
  <c r="L2440" i="2" s="1"/>
  <c r="K2441" i="2"/>
  <c r="L2441" i="2" s="1"/>
  <c r="K2442" i="2"/>
  <c r="L2442" i="2" s="1"/>
  <c r="K2443" i="2"/>
  <c r="L2443" i="2" s="1"/>
  <c r="K2444" i="2"/>
  <c r="L2444" i="2" s="1"/>
  <c r="K2445" i="2"/>
  <c r="L2445" i="2" s="1"/>
  <c r="K2446" i="2"/>
  <c r="L2446" i="2" s="1"/>
  <c r="K2447" i="2"/>
  <c r="L2447" i="2" s="1"/>
  <c r="K2448" i="2"/>
  <c r="L2448" i="2" s="1"/>
  <c r="K2449" i="2"/>
  <c r="L2449" i="2" s="1"/>
  <c r="K2450" i="2"/>
  <c r="L2450" i="2" s="1"/>
  <c r="K2451" i="2"/>
  <c r="L2451" i="2" s="1"/>
  <c r="K2452" i="2"/>
  <c r="L2452" i="2" s="1"/>
  <c r="K2453" i="2"/>
  <c r="L2453" i="2" s="1"/>
  <c r="K2454" i="2"/>
  <c r="L2454" i="2" s="1"/>
  <c r="K2455" i="2"/>
  <c r="L2455" i="2" s="1"/>
  <c r="K2456" i="2"/>
  <c r="L2456" i="2" s="1"/>
  <c r="K2457" i="2"/>
  <c r="L2457" i="2" s="1"/>
  <c r="K2458" i="2"/>
  <c r="L2458" i="2" s="1"/>
  <c r="K2459" i="2"/>
  <c r="L2459" i="2" s="1"/>
  <c r="K2460" i="2"/>
  <c r="L2460" i="2" s="1"/>
  <c r="K2461" i="2"/>
  <c r="L2461" i="2" s="1"/>
  <c r="K2462" i="2"/>
  <c r="L2462" i="2" s="1"/>
  <c r="K2463" i="2"/>
  <c r="L2463" i="2" s="1"/>
  <c r="K2464" i="2"/>
  <c r="L2464" i="2" s="1"/>
  <c r="K2465" i="2"/>
  <c r="L2465" i="2" s="1"/>
  <c r="K2466" i="2"/>
  <c r="L2466" i="2" s="1"/>
  <c r="K2467" i="2"/>
  <c r="L2467" i="2" s="1"/>
  <c r="K2468" i="2"/>
  <c r="L2468" i="2" s="1"/>
  <c r="K2469" i="2"/>
  <c r="L2469" i="2" s="1"/>
  <c r="K2470" i="2"/>
  <c r="L2470" i="2" s="1"/>
  <c r="K2471" i="2"/>
  <c r="L2471" i="2" s="1"/>
  <c r="K2472" i="2"/>
  <c r="L2472" i="2" s="1"/>
  <c r="K2473" i="2"/>
  <c r="K2474" i="2"/>
  <c r="L2474" i="2" s="1"/>
  <c r="K2475" i="2"/>
  <c r="L2475" i="2" s="1"/>
  <c r="K2476" i="2"/>
  <c r="L2476" i="2" s="1"/>
  <c r="K2477" i="2"/>
  <c r="K2478" i="2"/>
  <c r="L2478" i="2" s="1"/>
  <c r="K2479" i="2"/>
  <c r="L2479" i="2" s="1"/>
  <c r="K2480" i="2"/>
  <c r="L2480" i="2" s="1"/>
  <c r="K2481" i="2"/>
  <c r="L2481" i="2" s="1"/>
  <c r="K2482" i="2"/>
  <c r="L2482" i="2" s="1"/>
  <c r="K2483" i="2"/>
  <c r="L2483" i="2" s="1"/>
  <c r="K2484" i="2"/>
  <c r="K2485" i="2"/>
  <c r="K2486" i="2"/>
  <c r="L2486" i="2" s="1"/>
  <c r="K2487" i="2"/>
  <c r="L2487" i="2" s="1"/>
  <c r="K2488" i="2"/>
  <c r="L2488" i="2" s="1"/>
  <c r="K2489" i="2"/>
  <c r="L2489" i="2" s="1"/>
  <c r="K2490" i="2"/>
  <c r="L2490" i="2" s="1"/>
  <c r="K2491" i="2"/>
  <c r="L2491" i="2" s="1"/>
  <c r="K2492" i="2"/>
  <c r="L2492" i="2" s="1"/>
  <c r="K2493" i="2"/>
  <c r="L2493" i="2" s="1"/>
  <c r="K2494" i="2"/>
  <c r="L2494" i="2" s="1"/>
  <c r="K2495" i="2"/>
  <c r="L2495" i="2" s="1"/>
  <c r="K2496" i="2"/>
  <c r="L2496" i="2" s="1"/>
  <c r="K2497" i="2"/>
  <c r="K2498" i="2"/>
  <c r="L2498" i="2" s="1"/>
  <c r="K2499" i="2"/>
  <c r="L2499" i="2" s="1"/>
  <c r="K2500" i="2"/>
  <c r="L2500" i="2" s="1"/>
  <c r="K2501" i="2"/>
  <c r="K2502" i="2"/>
  <c r="L2502" i="2" s="1"/>
  <c r="K2503" i="2"/>
  <c r="L2503" i="2" s="1"/>
  <c r="K2504" i="2"/>
  <c r="L2504" i="2" s="1"/>
  <c r="K2505" i="2"/>
  <c r="L2505" i="2" s="1"/>
  <c r="K2506" i="2"/>
  <c r="L2506" i="2" s="1"/>
  <c r="K2507" i="2"/>
  <c r="L2507" i="2" s="1"/>
  <c r="K2508" i="2"/>
  <c r="L2508" i="2" s="1"/>
  <c r="K2509" i="2"/>
  <c r="L2509" i="2" s="1"/>
  <c r="K2510" i="2"/>
  <c r="L2510" i="2" s="1"/>
  <c r="K2511" i="2"/>
  <c r="L2511" i="2" s="1"/>
  <c r="K2512" i="2"/>
  <c r="L2512" i="2" s="1"/>
  <c r="K2513" i="2"/>
  <c r="K2514" i="2"/>
  <c r="L2514" i="2" s="1"/>
  <c r="K2515" i="2"/>
  <c r="L2515" i="2" s="1"/>
  <c r="K2516" i="2"/>
  <c r="L2516" i="2" s="1"/>
  <c r="K2517" i="2"/>
  <c r="L2517" i="2" s="1"/>
  <c r="K2518" i="2"/>
  <c r="L2518" i="2" s="1"/>
  <c r="K2519" i="2"/>
  <c r="L2519" i="2" s="1"/>
  <c r="K2520" i="2"/>
  <c r="L2520" i="2" s="1"/>
  <c r="K2521" i="2"/>
  <c r="L2521" i="2" s="1"/>
  <c r="K2522" i="2"/>
  <c r="L2522" i="2" s="1"/>
  <c r="K2523" i="2"/>
  <c r="L2523" i="2" s="1"/>
  <c r="K2524" i="2"/>
  <c r="L2524" i="2" s="1"/>
  <c r="K2525" i="2"/>
  <c r="L2525" i="2" s="1"/>
  <c r="K2526" i="2"/>
  <c r="L2526" i="2" s="1"/>
  <c r="K2527" i="2"/>
  <c r="L2527" i="2" s="1"/>
  <c r="K2528" i="2"/>
  <c r="L2528" i="2" s="1"/>
  <c r="K2529" i="2"/>
  <c r="L2529" i="2" s="1"/>
  <c r="K2530" i="2"/>
  <c r="L2530" i="2" s="1"/>
  <c r="K2531" i="2"/>
  <c r="L2531" i="2" s="1"/>
  <c r="K2532" i="2"/>
  <c r="L2532" i="2" s="1"/>
  <c r="K2533" i="2"/>
  <c r="L2533" i="2" s="1"/>
  <c r="K2534" i="2"/>
  <c r="L2534" i="2" s="1"/>
  <c r="K2535" i="2"/>
  <c r="L2535" i="2" s="1"/>
  <c r="K2536" i="2"/>
  <c r="L2536" i="2" s="1"/>
  <c r="K2537" i="2"/>
  <c r="K2538" i="2"/>
  <c r="L2538" i="2" s="1"/>
  <c r="K2539" i="2"/>
  <c r="L2539" i="2" s="1"/>
  <c r="K2540" i="2"/>
  <c r="L2540" i="2" s="1"/>
  <c r="K2541" i="2"/>
  <c r="L2541" i="2" s="1"/>
  <c r="K2542" i="2"/>
  <c r="L2542" i="2" s="1"/>
  <c r="K2543" i="2"/>
  <c r="L2543" i="2" s="1"/>
  <c r="K2544" i="2"/>
  <c r="L2544" i="2" s="1"/>
  <c r="K2545" i="2"/>
  <c r="K2546" i="2"/>
  <c r="L2546" i="2" s="1"/>
  <c r="K2547" i="2"/>
  <c r="L2547" i="2" s="1"/>
  <c r="K2548" i="2"/>
  <c r="L2548" i="2" s="1"/>
  <c r="K2549" i="2"/>
  <c r="L2549" i="2" s="1"/>
  <c r="K2550" i="2"/>
  <c r="K2551" i="2"/>
  <c r="L2551" i="2" s="1"/>
  <c r="K2552" i="2"/>
  <c r="L2552" i="2" s="1"/>
  <c r="K2553" i="2"/>
  <c r="L2553" i="2" s="1"/>
  <c r="K2554" i="2"/>
  <c r="L2554" i="2" s="1"/>
  <c r="K2555" i="2"/>
  <c r="L2555" i="2" s="1"/>
  <c r="K2556" i="2"/>
  <c r="L2556" i="2" s="1"/>
  <c r="K2557" i="2"/>
  <c r="K2558" i="2"/>
  <c r="L2558" i="2" s="1"/>
  <c r="K2559" i="2"/>
  <c r="L2559" i="2" s="1"/>
  <c r="K2560" i="2"/>
  <c r="L2560" i="2" s="1"/>
  <c r="K2561" i="2"/>
  <c r="K2562" i="2"/>
  <c r="L2562" i="2" s="1"/>
  <c r="K2563" i="2"/>
  <c r="L2563" i="2" s="1"/>
  <c r="K2564" i="2"/>
  <c r="L2564" i="2" s="1"/>
  <c r="K2565" i="2"/>
  <c r="L2565" i="2" s="1"/>
  <c r="K2566" i="2"/>
  <c r="L2566" i="2" s="1"/>
  <c r="K2567" i="2"/>
  <c r="L2567" i="2" s="1"/>
  <c r="K2568" i="2"/>
  <c r="L2568" i="2" s="1"/>
  <c r="K2569" i="2"/>
  <c r="L2569" i="2" s="1"/>
  <c r="K2570" i="2"/>
  <c r="L2570" i="2" s="1"/>
  <c r="K2571" i="2"/>
  <c r="L2571" i="2" s="1"/>
  <c r="K2572" i="2"/>
  <c r="L2572" i="2" s="1"/>
  <c r="K2573" i="2"/>
  <c r="L2573" i="2" s="1"/>
  <c r="K2574" i="2"/>
  <c r="L2574" i="2" s="1"/>
  <c r="K2575" i="2"/>
  <c r="L2575" i="2" s="1"/>
  <c r="K2576" i="2"/>
  <c r="L2576" i="2" s="1"/>
  <c r="K2577" i="2"/>
  <c r="L2577" i="2" s="1"/>
  <c r="K2578" i="2"/>
  <c r="L2578" i="2" s="1"/>
  <c r="K2579" i="2"/>
  <c r="L2579" i="2" s="1"/>
  <c r="K2580" i="2"/>
  <c r="L2580" i="2" s="1"/>
  <c r="K2581" i="2"/>
  <c r="L2581" i="2" s="1"/>
  <c r="K2582" i="2"/>
  <c r="L2582" i="2" s="1"/>
  <c r="K2583" i="2"/>
  <c r="L2583" i="2" s="1"/>
  <c r="K2584" i="2"/>
  <c r="L2584" i="2" s="1"/>
  <c r="K2585" i="2"/>
  <c r="L2585" i="2" s="1"/>
  <c r="K2586" i="2"/>
  <c r="L2586" i="2" s="1"/>
  <c r="K2587" i="2"/>
  <c r="L2587" i="2" s="1"/>
  <c r="K2588" i="2"/>
  <c r="L2588" i="2" s="1"/>
  <c r="K2589" i="2"/>
  <c r="L2589" i="2" s="1"/>
  <c r="K2590" i="2"/>
  <c r="L2590" i="2" s="1"/>
  <c r="K2591" i="2"/>
  <c r="L2591" i="2" s="1"/>
  <c r="K2592" i="2"/>
  <c r="L2592" i="2" s="1"/>
  <c r="K2593" i="2"/>
  <c r="L2593" i="2" s="1"/>
  <c r="K2594" i="2"/>
  <c r="L2594" i="2" s="1"/>
  <c r="K2595" i="2"/>
  <c r="L2595" i="2" s="1"/>
  <c r="K2596" i="2"/>
  <c r="L2596" i="2" s="1"/>
  <c r="K2597" i="2"/>
  <c r="K2598" i="2"/>
  <c r="L2598" i="2" s="1"/>
  <c r="K2599" i="2"/>
  <c r="L2599" i="2" s="1"/>
  <c r="K2600" i="2"/>
  <c r="L2600" i="2" s="1"/>
  <c r="K2601" i="2"/>
  <c r="L2601" i="2" s="1"/>
  <c r="K2602" i="2"/>
  <c r="L2602" i="2" s="1"/>
  <c r="K2603" i="2"/>
  <c r="L2603" i="2" s="1"/>
  <c r="K2604" i="2"/>
  <c r="L2604" i="2" s="1"/>
  <c r="K2605" i="2"/>
  <c r="L2605" i="2" s="1"/>
  <c r="K2606" i="2"/>
  <c r="L2606" i="2" s="1"/>
  <c r="K2607" i="2"/>
  <c r="L2607" i="2" s="1"/>
  <c r="K2608" i="2"/>
  <c r="L2608" i="2" s="1"/>
  <c r="K2609" i="2"/>
  <c r="L2609" i="2" s="1"/>
  <c r="K2610" i="2"/>
  <c r="L2610" i="2" s="1"/>
  <c r="K2611" i="2"/>
  <c r="L2611" i="2" s="1"/>
  <c r="K2612" i="2"/>
  <c r="L2612" i="2" s="1"/>
  <c r="K2613" i="2"/>
  <c r="L2613" i="2" s="1"/>
  <c r="K2614" i="2"/>
  <c r="L2614" i="2" s="1"/>
  <c r="K2615" i="2"/>
  <c r="L2615" i="2" s="1"/>
  <c r="K2616" i="2"/>
  <c r="L2616" i="2" s="1"/>
  <c r="K2617" i="2"/>
  <c r="L2617" i="2" s="1"/>
  <c r="K2618" i="2"/>
  <c r="L2618" i="2" s="1"/>
  <c r="K2619" i="2"/>
  <c r="L2619" i="2" s="1"/>
  <c r="K2620" i="2"/>
  <c r="L2620" i="2" s="1"/>
  <c r="K2621" i="2"/>
  <c r="L2621" i="2" s="1"/>
  <c r="K2622" i="2"/>
  <c r="L2622" i="2" s="1"/>
  <c r="K2623" i="2"/>
  <c r="L2623" i="2" s="1"/>
  <c r="K2624" i="2"/>
  <c r="L2624" i="2" s="1"/>
  <c r="K2625" i="2"/>
  <c r="L2625" i="2" s="1"/>
  <c r="K2626" i="2"/>
  <c r="L2626" i="2" s="1"/>
  <c r="K2627" i="2"/>
  <c r="L2627" i="2" s="1"/>
  <c r="K2628" i="2"/>
  <c r="K2629" i="2"/>
  <c r="L2629" i="2" s="1"/>
  <c r="K2630" i="2"/>
  <c r="K2631" i="2"/>
  <c r="L2631" i="2" s="1"/>
  <c r="K2632" i="2"/>
  <c r="L2632" i="2" s="1"/>
  <c r="K2633" i="2"/>
  <c r="L2633" i="2" s="1"/>
  <c r="K2634" i="2"/>
  <c r="L2634" i="2" s="1"/>
  <c r="K2635" i="2"/>
  <c r="L2635" i="2" s="1"/>
  <c r="K2636" i="2"/>
  <c r="L2636" i="2" s="1"/>
  <c r="K2637" i="2"/>
  <c r="L2637" i="2" s="1"/>
  <c r="K2638" i="2"/>
  <c r="L2638" i="2" s="1"/>
  <c r="K2639" i="2"/>
  <c r="L2639" i="2" s="1"/>
  <c r="K2640" i="2"/>
  <c r="K2641" i="2"/>
  <c r="L2641" i="2" s="1"/>
  <c r="K2642" i="2"/>
  <c r="L2642" i="2" s="1"/>
  <c r="K2643" i="2"/>
  <c r="L2643" i="2" s="1"/>
  <c r="K2644" i="2"/>
  <c r="L2644" i="2" s="1"/>
  <c r="K2645" i="2"/>
  <c r="L2645" i="2" s="1"/>
  <c r="K2646" i="2"/>
  <c r="L2646" i="2" s="1"/>
  <c r="K2647" i="2"/>
  <c r="L2647" i="2" s="1"/>
  <c r="K2648" i="2"/>
  <c r="L2648" i="2" s="1"/>
  <c r="K2649" i="2"/>
  <c r="L2649" i="2" s="1"/>
  <c r="K2650" i="2"/>
  <c r="L2650" i="2" s="1"/>
  <c r="K2651" i="2"/>
  <c r="L2651" i="2" s="1"/>
  <c r="K2652" i="2"/>
  <c r="L2652" i="2" s="1"/>
  <c r="K2653" i="2"/>
  <c r="L2653" i="2" s="1"/>
  <c r="K2654" i="2"/>
  <c r="L2654" i="2" s="1"/>
  <c r="K2655" i="2"/>
  <c r="L2655" i="2" s="1"/>
  <c r="K2656" i="2"/>
  <c r="L2656" i="2" s="1"/>
  <c r="K2657" i="2"/>
  <c r="L2657" i="2" s="1"/>
  <c r="K2658" i="2"/>
  <c r="L2658" i="2" s="1"/>
  <c r="K2659" i="2"/>
  <c r="L2659" i="2" s="1"/>
  <c r="K2660" i="2"/>
  <c r="L2660" i="2" s="1"/>
  <c r="K2661" i="2"/>
  <c r="L2661" i="2" s="1"/>
  <c r="K2662" i="2"/>
  <c r="L2662" i="2" s="1"/>
  <c r="K2663" i="2"/>
  <c r="L2663" i="2" s="1"/>
  <c r="K2664" i="2"/>
  <c r="L2664" i="2" s="1"/>
  <c r="K2665" i="2"/>
  <c r="L2665" i="2" s="1"/>
  <c r="K2666" i="2"/>
  <c r="L2666" i="2" s="1"/>
  <c r="K2667" i="2"/>
  <c r="L2667" i="2" s="1"/>
  <c r="K2668" i="2"/>
  <c r="L2668" i="2" s="1"/>
  <c r="K2669" i="2"/>
  <c r="K2670" i="2"/>
  <c r="K2671" i="2"/>
  <c r="L2671" i="2" s="1"/>
  <c r="K2672" i="2"/>
  <c r="L2672" i="2" s="1"/>
  <c r="K2673" i="2"/>
  <c r="L2673" i="2" s="1"/>
  <c r="K2674" i="2"/>
  <c r="L2674" i="2" s="1"/>
  <c r="K2675" i="2"/>
  <c r="L2675" i="2" s="1"/>
  <c r="K2676" i="2"/>
  <c r="K2677" i="2"/>
  <c r="L2677" i="2" s="1"/>
  <c r="K2678" i="2"/>
  <c r="L2678" i="2" s="1"/>
  <c r="K2679" i="2"/>
  <c r="L2679" i="2" s="1"/>
  <c r="K2680" i="2"/>
  <c r="L2680" i="2" s="1"/>
  <c r="K2681" i="2"/>
  <c r="K2682" i="2"/>
  <c r="L2682" i="2" s="1"/>
  <c r="K2683" i="2"/>
  <c r="L2683" i="2" s="1"/>
  <c r="K2684" i="2"/>
  <c r="L2684" i="2" s="1"/>
  <c r="K2685" i="2"/>
  <c r="L2685" i="2" s="1"/>
  <c r="K2686" i="2"/>
  <c r="L2686" i="2" s="1"/>
  <c r="K2687" i="2"/>
  <c r="L2687" i="2" s="1"/>
  <c r="K2688" i="2"/>
  <c r="L2688" i="2" s="1"/>
  <c r="K2689" i="2"/>
  <c r="L2689" i="2" s="1"/>
  <c r="K2690" i="2"/>
  <c r="L2690" i="2" s="1"/>
  <c r="K2691" i="2"/>
  <c r="L2691" i="2" s="1"/>
  <c r="K2692" i="2"/>
  <c r="K2693" i="2"/>
  <c r="L2693" i="2" s="1"/>
  <c r="K2694" i="2"/>
  <c r="L2694" i="2" s="1"/>
  <c r="K2695" i="2"/>
  <c r="L2695" i="2" s="1"/>
  <c r="K2696" i="2"/>
  <c r="L2696" i="2" s="1"/>
  <c r="K2697" i="2"/>
  <c r="L2697" i="2" s="1"/>
  <c r="K2698" i="2"/>
  <c r="L2698" i="2" s="1"/>
  <c r="K2699" i="2"/>
  <c r="L2699" i="2" s="1"/>
  <c r="K2700" i="2"/>
  <c r="L2700" i="2" s="1"/>
  <c r="K2701" i="2"/>
  <c r="L2701" i="2" s="1"/>
  <c r="K2702" i="2"/>
  <c r="L2702" i="2" s="1"/>
  <c r="K2703" i="2"/>
  <c r="L2703" i="2" s="1"/>
  <c r="K2704" i="2"/>
  <c r="L2704" i="2" s="1"/>
  <c r="K2705" i="2"/>
  <c r="L2705" i="2" s="1"/>
  <c r="K2706" i="2"/>
  <c r="L2706" i="2" s="1"/>
  <c r="K2707" i="2"/>
  <c r="L2707" i="2" s="1"/>
  <c r="K2708" i="2"/>
  <c r="L2708" i="2" s="1"/>
  <c r="K2709" i="2"/>
  <c r="L2709" i="2" s="1"/>
  <c r="K2710" i="2"/>
  <c r="L2710" i="2" s="1"/>
  <c r="K2711" i="2"/>
  <c r="L2711" i="2" s="1"/>
  <c r="K2712" i="2"/>
  <c r="L2712" i="2" s="1"/>
  <c r="K2713" i="2"/>
  <c r="L2713" i="2" s="1"/>
  <c r="K2714" i="2"/>
  <c r="L2714" i="2" s="1"/>
  <c r="K2715" i="2"/>
  <c r="L2715" i="2" s="1"/>
  <c r="K2716" i="2"/>
  <c r="L2716" i="2" s="1"/>
  <c r="K2717" i="2"/>
  <c r="K2718" i="2"/>
  <c r="L2718" i="2" s="1"/>
  <c r="K2719" i="2"/>
  <c r="L2719" i="2" s="1"/>
  <c r="K2720" i="2"/>
  <c r="L2720" i="2" s="1"/>
  <c r="K2721" i="2"/>
  <c r="L2721" i="2" s="1"/>
  <c r="K2722" i="2"/>
  <c r="L2722" i="2" s="1"/>
  <c r="K2723" i="2"/>
  <c r="L2723" i="2" s="1"/>
  <c r="K2724" i="2"/>
  <c r="L2724" i="2" s="1"/>
  <c r="K2725" i="2"/>
  <c r="L2725" i="2" s="1"/>
  <c r="K2726" i="2"/>
  <c r="L2726" i="2" s="1"/>
  <c r="K2727" i="2"/>
  <c r="L2727" i="2" s="1"/>
  <c r="K2728" i="2"/>
  <c r="L2728" i="2" s="1"/>
  <c r="K2729" i="2"/>
  <c r="L2729" i="2" s="1"/>
  <c r="K2730" i="2"/>
  <c r="L2730" i="2" s="1"/>
  <c r="K2731" i="2"/>
  <c r="L2731" i="2" s="1"/>
  <c r="K2732" i="2"/>
  <c r="L2732" i="2" s="1"/>
  <c r="K2733" i="2"/>
  <c r="L2733" i="2" s="1"/>
  <c r="K2734" i="2"/>
  <c r="L2734" i="2" s="1"/>
  <c r="K2735" i="2"/>
  <c r="L2735" i="2" s="1"/>
  <c r="K2736" i="2"/>
  <c r="L2736" i="2" s="1"/>
  <c r="K2737" i="2"/>
  <c r="L2737" i="2" s="1"/>
  <c r="K2738" i="2"/>
  <c r="L2738" i="2" s="1"/>
  <c r="K2739" i="2"/>
  <c r="L2739" i="2" s="1"/>
  <c r="K2740" i="2"/>
  <c r="L2740" i="2" s="1"/>
  <c r="K2741" i="2"/>
  <c r="K2742" i="2"/>
  <c r="L2742" i="2" s="1"/>
  <c r="K2743" i="2"/>
  <c r="L2743" i="2" s="1"/>
  <c r="K2744" i="2"/>
  <c r="L2744" i="2" s="1"/>
  <c r="K2745" i="2"/>
  <c r="L2745" i="2" s="1"/>
  <c r="K2746" i="2"/>
  <c r="L2746" i="2" s="1"/>
  <c r="K2747" i="2"/>
  <c r="L2747" i="2" s="1"/>
  <c r="K2748" i="2"/>
  <c r="L2748" i="2" s="1"/>
  <c r="K2749" i="2"/>
  <c r="L2749" i="2" s="1"/>
  <c r="K2750" i="2"/>
  <c r="L2750" i="2" s="1"/>
  <c r="K2751" i="2"/>
  <c r="L2751" i="2" s="1"/>
  <c r="K2752" i="2"/>
  <c r="L2752" i="2" s="1"/>
  <c r="K2753" i="2"/>
  <c r="L2753" i="2" s="1"/>
  <c r="K2754" i="2"/>
  <c r="L2754" i="2" s="1"/>
  <c r="K2755" i="2"/>
  <c r="L2755" i="2" s="1"/>
  <c r="K2756" i="2"/>
  <c r="L2756" i="2" s="1"/>
  <c r="K2757" i="2"/>
  <c r="L2757" i="2" s="1"/>
  <c r="K2758" i="2"/>
  <c r="L2758" i="2" s="1"/>
  <c r="K2759" i="2"/>
  <c r="L2759" i="2" s="1"/>
  <c r="K2760" i="2"/>
  <c r="L2760" i="2" s="1"/>
  <c r="K2761" i="2"/>
  <c r="L2761" i="2" s="1"/>
  <c r="K2762" i="2"/>
  <c r="L2762" i="2" s="1"/>
  <c r="K2763" i="2"/>
  <c r="L2763" i="2" s="1"/>
  <c r="K2764" i="2"/>
  <c r="L2764" i="2" s="1"/>
  <c r="K2765" i="2"/>
  <c r="K2766" i="2"/>
  <c r="L2766" i="2" s="1"/>
  <c r="K2767" i="2"/>
  <c r="L2767" i="2" s="1"/>
  <c r="K2768" i="2"/>
  <c r="L2768" i="2" s="1"/>
  <c r="K2769" i="2"/>
  <c r="L2769" i="2" s="1"/>
  <c r="K2770" i="2"/>
  <c r="L2770" i="2" s="1"/>
  <c r="K2771" i="2"/>
  <c r="L2771" i="2" s="1"/>
  <c r="K2772" i="2"/>
  <c r="L2772" i="2" s="1"/>
  <c r="K2773" i="2"/>
  <c r="K2774" i="2"/>
  <c r="K2775" i="2"/>
  <c r="L2775" i="2" s="1"/>
  <c r="K2776" i="2"/>
  <c r="L2776" i="2" s="1"/>
  <c r="K2777" i="2"/>
  <c r="K2778" i="2"/>
  <c r="L2778" i="2" s="1"/>
  <c r="K2779" i="2"/>
  <c r="L2779" i="2" s="1"/>
  <c r="K2780" i="2"/>
  <c r="L2780" i="2" s="1"/>
  <c r="K2781" i="2"/>
  <c r="L2781" i="2" s="1"/>
  <c r="K2782" i="2"/>
  <c r="L2782" i="2" s="1"/>
  <c r="K2783" i="2"/>
  <c r="L2783" i="2" s="1"/>
  <c r="K2784" i="2"/>
  <c r="L2784" i="2" s="1"/>
  <c r="K2785" i="2"/>
  <c r="L2785" i="2" s="1"/>
  <c r="K2786" i="2"/>
  <c r="L2786" i="2" s="1"/>
  <c r="K2787" i="2"/>
  <c r="L2787" i="2" s="1"/>
  <c r="K2788" i="2"/>
  <c r="L2788" i="2" s="1"/>
  <c r="K2789" i="2"/>
  <c r="L2789" i="2" s="1"/>
  <c r="K2790" i="2"/>
  <c r="L2790" i="2" s="1"/>
  <c r="K2791" i="2"/>
  <c r="L2791" i="2" s="1"/>
  <c r="K2792" i="2"/>
  <c r="L2792" i="2" s="1"/>
  <c r="K2793" i="2"/>
  <c r="L2793" i="2" s="1"/>
  <c r="K2794" i="2"/>
  <c r="L2794" i="2" s="1"/>
  <c r="K2795" i="2"/>
  <c r="L2795" i="2" s="1"/>
  <c r="K2796" i="2"/>
  <c r="L2796" i="2" s="1"/>
  <c r="K2797" i="2"/>
  <c r="L2797" i="2" s="1"/>
  <c r="K2798" i="2"/>
  <c r="L2798" i="2" s="1"/>
  <c r="K2799" i="2"/>
  <c r="L2799" i="2" s="1"/>
  <c r="K2800" i="2"/>
  <c r="L2800" i="2" s="1"/>
  <c r="K2801" i="2"/>
  <c r="L2801" i="2" s="1"/>
  <c r="K2802" i="2"/>
  <c r="K2803" i="2"/>
  <c r="L2803" i="2" s="1"/>
  <c r="K2804" i="2"/>
  <c r="L2804" i="2" s="1"/>
  <c r="K2805" i="2"/>
  <c r="L2805" i="2" s="1"/>
  <c r="K2806" i="2"/>
  <c r="L2806" i="2" s="1"/>
  <c r="K2807" i="2"/>
  <c r="L2807" i="2" s="1"/>
  <c r="K2808" i="2"/>
  <c r="K2809" i="2"/>
  <c r="K2810" i="2"/>
  <c r="L2810" i="2" s="1"/>
  <c r="K2811" i="2"/>
  <c r="L2811" i="2" s="1"/>
  <c r="K2812" i="2"/>
  <c r="L2812" i="2" s="1"/>
  <c r="K2813" i="2"/>
  <c r="K2814" i="2"/>
  <c r="L2814" i="2" s="1"/>
  <c r="K2815" i="2"/>
  <c r="L2815" i="2" s="1"/>
  <c r="K2816" i="2"/>
  <c r="L2816" i="2" s="1"/>
  <c r="K2817" i="2"/>
  <c r="L2817" i="2" s="1"/>
  <c r="K2818" i="2"/>
  <c r="L2818" i="2" s="1"/>
  <c r="K2819" i="2"/>
  <c r="L2819" i="2" s="1"/>
  <c r="K2820" i="2"/>
  <c r="L2820" i="2" s="1"/>
  <c r="K2821" i="2"/>
  <c r="L2821" i="2" s="1"/>
  <c r="K2822" i="2"/>
  <c r="L2822" i="2" s="1"/>
  <c r="K2823" i="2"/>
  <c r="L2823" i="2" s="1"/>
  <c r="K2824" i="2"/>
  <c r="L2824" i="2" s="1"/>
  <c r="K2825" i="2"/>
  <c r="L2825" i="2" s="1"/>
  <c r="K2826" i="2"/>
  <c r="L2826" i="2" s="1"/>
  <c r="K2827" i="2"/>
  <c r="L2827" i="2" s="1"/>
  <c r="K2828" i="2"/>
  <c r="L2828" i="2" s="1"/>
  <c r="K2829" i="2"/>
  <c r="L2829" i="2" s="1"/>
  <c r="K2830" i="2"/>
  <c r="L2830" i="2" s="1"/>
  <c r="K2831" i="2"/>
  <c r="L2831" i="2" s="1"/>
  <c r="K2832" i="2"/>
  <c r="L2832" i="2" s="1"/>
  <c r="K2833" i="2"/>
  <c r="L2833" i="2" s="1"/>
  <c r="K2834" i="2"/>
  <c r="L2834" i="2" s="1"/>
  <c r="K2835" i="2"/>
  <c r="L2835" i="2" s="1"/>
  <c r="K2836" i="2"/>
  <c r="L2836" i="2" s="1"/>
  <c r="K2837" i="2"/>
  <c r="L2837" i="2" s="1"/>
  <c r="K2838" i="2"/>
  <c r="L2838" i="2" s="1"/>
  <c r="K2839" i="2"/>
  <c r="L2839" i="2" s="1"/>
  <c r="K2840" i="2"/>
  <c r="L2840" i="2" s="1"/>
  <c r="K2841" i="2"/>
  <c r="L2841" i="2" s="1"/>
  <c r="K2842" i="2"/>
  <c r="L2842" i="2" s="1"/>
  <c r="K2843" i="2"/>
  <c r="L2843" i="2" s="1"/>
  <c r="K2844" i="2"/>
  <c r="L2844" i="2" s="1"/>
  <c r="K2845" i="2"/>
  <c r="L2845" i="2" s="1"/>
  <c r="K2846" i="2"/>
  <c r="L2846" i="2" s="1"/>
  <c r="K2847" i="2"/>
  <c r="L2847" i="2" s="1"/>
  <c r="K2848" i="2"/>
  <c r="L2848" i="2" s="1"/>
  <c r="K2849" i="2"/>
  <c r="L2849" i="2" s="1"/>
  <c r="K2850" i="2"/>
  <c r="L2850" i="2" s="1"/>
  <c r="K2851" i="2"/>
  <c r="L2851" i="2" s="1"/>
  <c r="K2852" i="2"/>
  <c r="L2852" i="2" s="1"/>
  <c r="K2853" i="2"/>
  <c r="L2853" i="2" s="1"/>
  <c r="K2854" i="2"/>
  <c r="L2854" i="2" s="1"/>
  <c r="K2855" i="2"/>
  <c r="L2855" i="2" s="1"/>
  <c r="K2856" i="2"/>
  <c r="L2856" i="2" s="1"/>
  <c r="K2857" i="2"/>
  <c r="L2857" i="2" s="1"/>
  <c r="K2858" i="2"/>
  <c r="L2858" i="2" s="1"/>
  <c r="K2859" i="2"/>
  <c r="L2859" i="2" s="1"/>
  <c r="K2860" i="2"/>
  <c r="L2860" i="2" s="1"/>
  <c r="K2861" i="2"/>
  <c r="K2862" i="2"/>
  <c r="K2863" i="2"/>
  <c r="L2863" i="2" s="1"/>
  <c r="K2864" i="2"/>
  <c r="K2865" i="2"/>
  <c r="L2865" i="2" s="1"/>
  <c r="K2866" i="2"/>
  <c r="L2866" i="2" s="1"/>
  <c r="K2867" i="2"/>
  <c r="L2867" i="2" s="1"/>
  <c r="K2868" i="2"/>
  <c r="K2869" i="2"/>
  <c r="L2869" i="2" s="1"/>
  <c r="K2870" i="2"/>
  <c r="L2870" i="2" s="1"/>
  <c r="K2871" i="2"/>
  <c r="L2871" i="2" s="1"/>
  <c r="K2872" i="2"/>
  <c r="L2872" i="2" s="1"/>
  <c r="K2873" i="2"/>
  <c r="K2874" i="2"/>
  <c r="L2874" i="2" s="1"/>
  <c r="K2875" i="2"/>
  <c r="L2875" i="2" s="1"/>
  <c r="K2876" i="2"/>
  <c r="L2876" i="2" s="1"/>
  <c r="K2877" i="2"/>
  <c r="L2877" i="2" s="1"/>
  <c r="K2878" i="2"/>
  <c r="L2878" i="2" s="1"/>
  <c r="K2879" i="2"/>
  <c r="L2879" i="2" s="1"/>
  <c r="K2880" i="2"/>
  <c r="L2880" i="2" s="1"/>
  <c r="K2881" i="2"/>
  <c r="L2881" i="2" s="1"/>
  <c r="K2882" i="2"/>
  <c r="L2882" i="2" s="1"/>
  <c r="K2883" i="2"/>
  <c r="L2883" i="2" s="1"/>
  <c r="K2884" i="2"/>
  <c r="L2884" i="2" s="1"/>
  <c r="K2885" i="2"/>
  <c r="L2885" i="2" s="1"/>
  <c r="K2886" i="2"/>
  <c r="L2886" i="2" s="1"/>
  <c r="K2887" i="2"/>
  <c r="L2887" i="2" s="1"/>
  <c r="K2888" i="2"/>
  <c r="L2888" i="2" s="1"/>
  <c r="K2889" i="2"/>
  <c r="L2889" i="2" s="1"/>
  <c r="K2890" i="2"/>
  <c r="L2890" i="2" s="1"/>
  <c r="K2891" i="2"/>
  <c r="L2891" i="2" s="1"/>
  <c r="K2892" i="2"/>
  <c r="L2892" i="2" s="1"/>
  <c r="K2893" i="2"/>
  <c r="L2893" i="2" s="1"/>
  <c r="K2894" i="2"/>
  <c r="L2894" i="2" s="1"/>
  <c r="K2895" i="2"/>
  <c r="L2895" i="2" s="1"/>
  <c r="K2896" i="2"/>
  <c r="L2896" i="2" s="1"/>
  <c r="K2897" i="2"/>
  <c r="L2897" i="2" s="1"/>
  <c r="K2898" i="2"/>
  <c r="L2898" i="2" s="1"/>
  <c r="K2899" i="2"/>
  <c r="L2899" i="2" s="1"/>
  <c r="K2900" i="2"/>
  <c r="L2900" i="2" s="1"/>
  <c r="K2901" i="2"/>
  <c r="L2901" i="2" s="1"/>
  <c r="K2902" i="2"/>
  <c r="L2902" i="2" s="1"/>
  <c r="K2903" i="2"/>
  <c r="L2903" i="2" s="1"/>
  <c r="K2904" i="2"/>
  <c r="L2904" i="2" s="1"/>
  <c r="K2905" i="2"/>
  <c r="L2905" i="2" s="1"/>
  <c r="K2906" i="2"/>
  <c r="L2906" i="2" s="1"/>
  <c r="K2907" i="2"/>
  <c r="L2907" i="2" s="1"/>
  <c r="K2908" i="2"/>
  <c r="L2908" i="2" s="1"/>
  <c r="K2909" i="2"/>
  <c r="L2909" i="2" s="1"/>
  <c r="K2910" i="2"/>
  <c r="L2910" i="2" s="1"/>
  <c r="K2911" i="2"/>
  <c r="L2911" i="2" s="1"/>
  <c r="K2912" i="2"/>
  <c r="L2912" i="2" s="1"/>
  <c r="K2913" i="2"/>
  <c r="L2913" i="2" s="1"/>
  <c r="K2914" i="2"/>
  <c r="L2914" i="2" s="1"/>
  <c r="K2915" i="2"/>
  <c r="L2915" i="2" s="1"/>
  <c r="K2916" i="2"/>
  <c r="L2916" i="2" s="1"/>
  <c r="K2917" i="2"/>
  <c r="K2918" i="2"/>
  <c r="L2918" i="2" s="1"/>
  <c r="K2919" i="2"/>
  <c r="L2919" i="2" s="1"/>
  <c r="K2920" i="2"/>
  <c r="L2920" i="2" s="1"/>
  <c r="K2921" i="2"/>
  <c r="K2922" i="2"/>
  <c r="L2922" i="2" s="1"/>
  <c r="K2923" i="2"/>
  <c r="L2923" i="2" s="1"/>
  <c r="K2924" i="2"/>
  <c r="L2924" i="2" s="1"/>
  <c r="K2925" i="2"/>
  <c r="L2925" i="2" s="1"/>
  <c r="K2926" i="2"/>
  <c r="L2926" i="2" s="1"/>
  <c r="K2927" i="2"/>
  <c r="L2927" i="2" s="1"/>
  <c r="K2928" i="2"/>
  <c r="K2929" i="2"/>
  <c r="L2929" i="2" s="1"/>
  <c r="K2930" i="2"/>
  <c r="L2930" i="2" s="1"/>
  <c r="K2931" i="2"/>
  <c r="L2931" i="2" s="1"/>
  <c r="K2932" i="2"/>
  <c r="L2932" i="2" s="1"/>
  <c r="K2933" i="2"/>
  <c r="K2934" i="2"/>
  <c r="L2934" i="2" s="1"/>
  <c r="K2935" i="2"/>
  <c r="L2935" i="2" s="1"/>
  <c r="K2936" i="2"/>
  <c r="L2936" i="2" s="1"/>
  <c r="K2937" i="2"/>
  <c r="L2937" i="2" s="1"/>
  <c r="K2938" i="2"/>
  <c r="L2938" i="2" s="1"/>
  <c r="K2939" i="2"/>
  <c r="L2939" i="2" s="1"/>
  <c r="K2940" i="2"/>
  <c r="L2940" i="2" s="1"/>
  <c r="K2941" i="2"/>
  <c r="K2942" i="2"/>
  <c r="L2942" i="2" s="1"/>
  <c r="K2943" i="2"/>
  <c r="L2943" i="2" s="1"/>
  <c r="K2944" i="2"/>
  <c r="L2944" i="2" s="1"/>
  <c r="K2945" i="2"/>
  <c r="K2946" i="2"/>
  <c r="L2946" i="2" s="1"/>
  <c r="K2947" i="2"/>
  <c r="L2947" i="2" s="1"/>
  <c r="K2948" i="2"/>
  <c r="L2948" i="2" s="1"/>
  <c r="K2949" i="2"/>
  <c r="L2949" i="2" s="1"/>
  <c r="K2950" i="2"/>
  <c r="L2950" i="2" s="1"/>
  <c r="K2951" i="2"/>
  <c r="L2951" i="2" s="1"/>
  <c r="K2952" i="2"/>
  <c r="L2952" i="2" s="1"/>
  <c r="K2953" i="2"/>
  <c r="L2953" i="2" s="1"/>
  <c r="K2954" i="2"/>
  <c r="L2954" i="2" s="1"/>
  <c r="K2955" i="2"/>
  <c r="L2955" i="2" s="1"/>
  <c r="K2956" i="2"/>
  <c r="L2956" i="2" s="1"/>
  <c r="K2957" i="2"/>
  <c r="L2957" i="2" s="1"/>
  <c r="K2958" i="2"/>
  <c r="L2958" i="2" s="1"/>
  <c r="K2959" i="2"/>
  <c r="L2959" i="2" s="1"/>
  <c r="K2960" i="2"/>
  <c r="L2960" i="2" s="1"/>
  <c r="K2961" i="2"/>
  <c r="L2961" i="2" s="1"/>
  <c r="K2962" i="2"/>
  <c r="L2962" i="2" s="1"/>
  <c r="K2963" i="2"/>
  <c r="L2963" i="2" s="1"/>
  <c r="K2964" i="2"/>
  <c r="L2964" i="2" s="1"/>
  <c r="K2965" i="2"/>
  <c r="L2965" i="2" s="1"/>
  <c r="K2966" i="2"/>
  <c r="L2966" i="2" s="1"/>
  <c r="K2967" i="2"/>
  <c r="L2967" i="2" s="1"/>
  <c r="K2968" i="2"/>
  <c r="L2968" i="2" s="1"/>
  <c r="K2969" i="2"/>
  <c r="L2969" i="2" s="1"/>
  <c r="K2970" i="2"/>
  <c r="L2970" i="2" s="1"/>
  <c r="K2971" i="2"/>
  <c r="L2971" i="2" s="1"/>
  <c r="K2972" i="2"/>
  <c r="L2972" i="2" s="1"/>
  <c r="K2973" i="2"/>
  <c r="L2973" i="2" s="1"/>
  <c r="K2974" i="2"/>
  <c r="L2974" i="2" s="1"/>
  <c r="K2975" i="2"/>
  <c r="L2975" i="2" s="1"/>
  <c r="K2976" i="2"/>
  <c r="K2977" i="2"/>
  <c r="L2977" i="2" s="1"/>
  <c r="K2978" i="2"/>
  <c r="L2978" i="2" s="1"/>
  <c r="K2979" i="2"/>
  <c r="L2979" i="2" s="1"/>
  <c r="K2980" i="2"/>
  <c r="L2980" i="2" s="1"/>
  <c r="K2981" i="2"/>
  <c r="K2982" i="2"/>
  <c r="K2983" i="2"/>
  <c r="L2983" i="2" s="1"/>
  <c r="K2984" i="2"/>
  <c r="L2984" i="2" s="1"/>
  <c r="K2985" i="2"/>
  <c r="L2985" i="2" s="1"/>
  <c r="K2986" i="2"/>
  <c r="L2986" i="2" s="1"/>
  <c r="K2987" i="2"/>
  <c r="L2987" i="2" s="1"/>
  <c r="K2988" i="2"/>
  <c r="K2989" i="2"/>
  <c r="K2990" i="2"/>
  <c r="L2990" i="2" s="1"/>
  <c r="K2991" i="2"/>
  <c r="L2991" i="2" s="1"/>
  <c r="K2992" i="2"/>
  <c r="K2993" i="2"/>
  <c r="K2994" i="2"/>
  <c r="L2994" i="2" s="1"/>
  <c r="K2995" i="2"/>
  <c r="L2995" i="2" s="1"/>
  <c r="K2996" i="2"/>
  <c r="L2996" i="2" s="1"/>
  <c r="K2997" i="2"/>
  <c r="L2997" i="2" s="1"/>
  <c r="K2998" i="2"/>
  <c r="L2998" i="2" s="1"/>
  <c r="K2999" i="2"/>
  <c r="L2999" i="2" s="1"/>
  <c r="K3000" i="2"/>
  <c r="L3000" i="2" s="1"/>
  <c r="K3001" i="2"/>
  <c r="L3001" i="2" s="1"/>
  <c r="K3002" i="2"/>
  <c r="L3002" i="2" s="1"/>
  <c r="K3003" i="2"/>
  <c r="L3003" i="2" s="1"/>
  <c r="K3004" i="2"/>
  <c r="L3004" i="2" s="1"/>
  <c r="K3005" i="2"/>
  <c r="K3006" i="2"/>
  <c r="L3006" i="2" s="1"/>
  <c r="K3007" i="2"/>
  <c r="K3008" i="2"/>
  <c r="L3008" i="2" s="1"/>
  <c r="K3009" i="2"/>
  <c r="L3009" i="2" s="1"/>
  <c r="K3010" i="2"/>
  <c r="L3010" i="2" s="1"/>
  <c r="K3011" i="2"/>
  <c r="L3011" i="2" s="1"/>
  <c r="K3012" i="2"/>
  <c r="L3012" i="2" s="1"/>
  <c r="K3013" i="2"/>
  <c r="L3013" i="2" s="1"/>
  <c r="K3014" i="2"/>
  <c r="L3014" i="2" s="1"/>
  <c r="K3015" i="2"/>
  <c r="L3015" i="2" s="1"/>
  <c r="K3016" i="2"/>
  <c r="L3016" i="2" s="1"/>
  <c r="K3017" i="2"/>
  <c r="L3017" i="2" s="1"/>
  <c r="K3018" i="2"/>
  <c r="L3018" i="2" s="1"/>
  <c r="K3019" i="2"/>
  <c r="L3019" i="2" s="1"/>
  <c r="K3020" i="2"/>
  <c r="L3020" i="2" s="1"/>
  <c r="K3021" i="2"/>
  <c r="L3021" i="2" s="1"/>
  <c r="K3022" i="2"/>
  <c r="L3022" i="2" s="1"/>
  <c r="K3023" i="2"/>
  <c r="L3023" i="2" s="1"/>
  <c r="K3024" i="2"/>
  <c r="K3025" i="2"/>
  <c r="K3026" i="2"/>
  <c r="L3026" i="2" s="1"/>
  <c r="K3027" i="2"/>
  <c r="L3027" i="2" s="1"/>
  <c r="K3028" i="2"/>
  <c r="L3028" i="2" s="1"/>
  <c r="K3029" i="2"/>
  <c r="K3030" i="2"/>
  <c r="L3030" i="2" s="1"/>
  <c r="K3031" i="2"/>
  <c r="L3031" i="2" s="1"/>
  <c r="K3032" i="2"/>
  <c r="L3032" i="2" s="1"/>
  <c r="K3033" i="2"/>
  <c r="L3033" i="2" s="1"/>
  <c r="K3034" i="2"/>
  <c r="L3034" i="2" s="1"/>
  <c r="K3035" i="2"/>
  <c r="L3035" i="2" s="1"/>
  <c r="K3036" i="2"/>
  <c r="K3037" i="2"/>
  <c r="K3038" i="2"/>
  <c r="L3038" i="2" s="1"/>
  <c r="K3039" i="2"/>
  <c r="L3039" i="2" s="1"/>
  <c r="K3040" i="2"/>
  <c r="L3040" i="2" s="1"/>
  <c r="K3041" i="2"/>
  <c r="L3041" i="2" s="1"/>
  <c r="K3042" i="2"/>
  <c r="L3042" i="2" s="1"/>
  <c r="K3043" i="2"/>
  <c r="L3043" i="2" s="1"/>
  <c r="K3044" i="2"/>
  <c r="L3044" i="2" s="1"/>
  <c r="K3045" i="2"/>
  <c r="L3045" i="2" s="1"/>
  <c r="K3046" i="2"/>
  <c r="L3046" i="2" s="1"/>
  <c r="K3047" i="2"/>
  <c r="L3047" i="2" s="1"/>
  <c r="K3048" i="2"/>
  <c r="L3048" i="2" s="1"/>
  <c r="K3049" i="2"/>
  <c r="L3049" i="2" s="1"/>
  <c r="K3050" i="2"/>
  <c r="L3050" i="2" s="1"/>
  <c r="K3051" i="2"/>
  <c r="L3051" i="2" s="1"/>
  <c r="K3052" i="2"/>
  <c r="L3052" i="2" s="1"/>
  <c r="K3053" i="2"/>
  <c r="L3053" i="2" s="1"/>
  <c r="K3054" i="2"/>
  <c r="L3054" i="2" s="1"/>
  <c r="K3055" i="2"/>
  <c r="L3055" i="2" s="1"/>
  <c r="K3056" i="2"/>
  <c r="L3056" i="2" s="1"/>
  <c r="K3057" i="2"/>
  <c r="L3057" i="2" s="1"/>
  <c r="K3058" i="2"/>
  <c r="L3058" i="2" s="1"/>
  <c r="K3059" i="2"/>
  <c r="L3059" i="2" s="1"/>
  <c r="K3060" i="2"/>
  <c r="L3060" i="2" s="1"/>
  <c r="K3061" i="2"/>
  <c r="L3061" i="2" s="1"/>
  <c r="K3062" i="2"/>
  <c r="L3062" i="2" s="1"/>
  <c r="K3063" i="2"/>
  <c r="L3063" i="2" s="1"/>
  <c r="K3064" i="2"/>
  <c r="L3064" i="2" s="1"/>
  <c r="K3065" i="2"/>
  <c r="K3066" i="2"/>
  <c r="K3067" i="2"/>
  <c r="L3067" i="2" s="1"/>
  <c r="K3068" i="2"/>
  <c r="L3068" i="2" s="1"/>
  <c r="K3069" i="2"/>
  <c r="L3069" i="2" s="1"/>
  <c r="K3070" i="2"/>
  <c r="L3070" i="2" s="1"/>
  <c r="K3071" i="2"/>
  <c r="L3071" i="2" s="1"/>
  <c r="K3072" i="2"/>
  <c r="L3072" i="2" s="1"/>
  <c r="K3073" i="2"/>
  <c r="L3073" i="2" s="1"/>
  <c r="K3074" i="2"/>
  <c r="L3074" i="2" s="1"/>
  <c r="K3075" i="2"/>
  <c r="L3075" i="2" s="1"/>
  <c r="K3076" i="2"/>
  <c r="L3076" i="2" s="1"/>
  <c r="K3077" i="2"/>
  <c r="L3077" i="2" s="1"/>
  <c r="K3078" i="2"/>
  <c r="L3078" i="2" s="1"/>
  <c r="K3079" i="2"/>
  <c r="L3079" i="2" s="1"/>
  <c r="K3080" i="2"/>
  <c r="L3080" i="2" s="1"/>
  <c r="K3081" i="2"/>
  <c r="L3081" i="2" s="1"/>
  <c r="K3082" i="2"/>
  <c r="L3082" i="2" s="1"/>
  <c r="K3083" i="2"/>
  <c r="L3083" i="2" s="1"/>
  <c r="K3084" i="2"/>
  <c r="L3084" i="2" s="1"/>
  <c r="K3085" i="2"/>
  <c r="K3086" i="2"/>
  <c r="L3086" i="2" s="1"/>
  <c r="K3087" i="2"/>
  <c r="L3087" i="2" s="1"/>
  <c r="K3088" i="2"/>
  <c r="L3088" i="2" s="1"/>
  <c r="K3089" i="2"/>
  <c r="L3089" i="2" s="1"/>
  <c r="K3090" i="2"/>
  <c r="K3091" i="2"/>
  <c r="L3091" i="2" s="1"/>
  <c r="K3092" i="2"/>
  <c r="L3092" i="2" s="1"/>
  <c r="K3093" i="2"/>
  <c r="L3093" i="2" s="1"/>
  <c r="K3094" i="2"/>
  <c r="L3094" i="2" s="1"/>
  <c r="K3095" i="2"/>
  <c r="L3095" i="2" s="1"/>
  <c r="K3096" i="2"/>
  <c r="L3096" i="2" s="1"/>
  <c r="K3097" i="2"/>
  <c r="L3097" i="2" s="1"/>
  <c r="K3098" i="2"/>
  <c r="L3098" i="2" s="1"/>
  <c r="K3099" i="2"/>
  <c r="L3099" i="2" s="1"/>
  <c r="K3100" i="2"/>
  <c r="L3100" i="2" s="1"/>
  <c r="K3101" i="2"/>
  <c r="L3101" i="2" s="1"/>
  <c r="K3102" i="2"/>
  <c r="L3102" i="2" s="1"/>
  <c r="K3103" i="2"/>
  <c r="L3103" i="2" s="1"/>
  <c r="K3104" i="2"/>
  <c r="L3104" i="2" s="1"/>
  <c r="K3105" i="2"/>
  <c r="L3105" i="2" s="1"/>
  <c r="K3106" i="2"/>
  <c r="L3106" i="2" s="1"/>
  <c r="K3107" i="2"/>
  <c r="L3107" i="2" s="1"/>
  <c r="K3108" i="2"/>
  <c r="L3108" i="2" s="1"/>
  <c r="K3109" i="2"/>
  <c r="K3110" i="2"/>
  <c r="L3110" i="2" s="1"/>
  <c r="K3111" i="2"/>
  <c r="L3111" i="2" s="1"/>
  <c r="K3112" i="2"/>
  <c r="L3112" i="2" s="1"/>
  <c r="K3113" i="2"/>
  <c r="K3114" i="2"/>
  <c r="L3114" i="2" s="1"/>
  <c r="K3115" i="2"/>
  <c r="K3116" i="2"/>
  <c r="L3116" i="2" s="1"/>
  <c r="K3117" i="2"/>
  <c r="L3117" i="2" s="1"/>
  <c r="K3118" i="2"/>
  <c r="L3118" i="2" s="1"/>
  <c r="K3119" i="2"/>
  <c r="L3119" i="2" s="1"/>
  <c r="K3120" i="2"/>
  <c r="L3120" i="2" s="1"/>
  <c r="K3121" i="2"/>
  <c r="L3121" i="2" s="1"/>
  <c r="K3122" i="2"/>
  <c r="L3122" i="2" s="1"/>
  <c r="K3123" i="2"/>
  <c r="L3123" i="2" s="1"/>
  <c r="K3124" i="2"/>
  <c r="L3124" i="2" s="1"/>
  <c r="K3125" i="2"/>
  <c r="L3125" i="2" s="1"/>
  <c r="K3126" i="2"/>
  <c r="K3127" i="2"/>
  <c r="L3127" i="2" s="1"/>
  <c r="K3128" i="2"/>
  <c r="L3128" i="2" s="1"/>
  <c r="K3129" i="2"/>
  <c r="L3129" i="2" s="1"/>
  <c r="K3130" i="2"/>
  <c r="L3130" i="2" s="1"/>
  <c r="K3131" i="2"/>
  <c r="L3131" i="2" s="1"/>
  <c r="K3132" i="2"/>
  <c r="L3132" i="2" s="1"/>
  <c r="K3133" i="2"/>
  <c r="L3133" i="2" s="1"/>
  <c r="K3134" i="2"/>
  <c r="L3134" i="2" s="1"/>
  <c r="K3135" i="2"/>
  <c r="L3135" i="2" s="1"/>
  <c r="K3136" i="2"/>
  <c r="L3136" i="2" s="1"/>
  <c r="K3137" i="2"/>
  <c r="K3138" i="2"/>
  <c r="L3138" i="2" s="1"/>
  <c r="K3139" i="2"/>
  <c r="L3139" i="2" s="1"/>
  <c r="K3140" i="2"/>
  <c r="L3140" i="2" s="1"/>
  <c r="K3141" i="2"/>
  <c r="L3141" i="2" s="1"/>
  <c r="K3142" i="2"/>
  <c r="L3142" i="2" s="1"/>
  <c r="K3143" i="2"/>
  <c r="L3143" i="2" s="1"/>
  <c r="K3144" i="2"/>
  <c r="L3144" i="2" s="1"/>
  <c r="K3145" i="2"/>
  <c r="L3145" i="2" s="1"/>
  <c r="K3146" i="2"/>
  <c r="L3146" i="2" s="1"/>
  <c r="K3147" i="2"/>
  <c r="L3147" i="2" s="1"/>
  <c r="K3148" i="2"/>
  <c r="L3148" i="2" s="1"/>
  <c r="K3149" i="2"/>
  <c r="L3149" i="2" s="1"/>
  <c r="K3150" i="2"/>
  <c r="L3150" i="2" s="1"/>
  <c r="K3151" i="2"/>
  <c r="L3151" i="2" s="1"/>
  <c r="K3152" i="2"/>
  <c r="L3152" i="2" s="1"/>
  <c r="K3153" i="2"/>
  <c r="L3153" i="2" s="1"/>
  <c r="K3154" i="2"/>
  <c r="L3154" i="2" s="1"/>
  <c r="K3155" i="2"/>
  <c r="L3155" i="2" s="1"/>
  <c r="K3156" i="2"/>
  <c r="K3157" i="2"/>
  <c r="L3157" i="2" s="1"/>
  <c r="K3158" i="2"/>
  <c r="L3158" i="2" s="1"/>
  <c r="K3159" i="2"/>
  <c r="L3159" i="2" s="1"/>
  <c r="K3160" i="2"/>
  <c r="L3160" i="2" s="1"/>
  <c r="K3161" i="2"/>
  <c r="L3161" i="2" s="1"/>
  <c r="K3162" i="2"/>
  <c r="L3162" i="2" s="1"/>
  <c r="K3163" i="2"/>
  <c r="L3163" i="2" s="1"/>
  <c r="K3164" i="2"/>
  <c r="L3164" i="2" s="1"/>
  <c r="K3165" i="2"/>
  <c r="L3165" i="2" s="1"/>
  <c r="K3166" i="2"/>
  <c r="L3166" i="2" s="1"/>
  <c r="K3167" i="2"/>
  <c r="L3167" i="2" s="1"/>
  <c r="K3168" i="2"/>
  <c r="L3168" i="2" s="1"/>
  <c r="K3169" i="2"/>
  <c r="K3170" i="2"/>
  <c r="L3170" i="2" s="1"/>
  <c r="K3171" i="2"/>
  <c r="L3171" i="2" s="1"/>
  <c r="K3172" i="2"/>
  <c r="L3172" i="2" s="1"/>
  <c r="K3173" i="2"/>
  <c r="L3173" i="2" s="1"/>
  <c r="K3174" i="2"/>
  <c r="L3174" i="2" s="1"/>
  <c r="K3175" i="2"/>
  <c r="L3175" i="2" s="1"/>
  <c r="K3176" i="2"/>
  <c r="L3176" i="2" s="1"/>
  <c r="K3177" i="2"/>
  <c r="L3177" i="2" s="1"/>
  <c r="K3178" i="2"/>
  <c r="L3178" i="2" s="1"/>
  <c r="K3179" i="2"/>
  <c r="L3179" i="2" s="1"/>
  <c r="K3180" i="2"/>
  <c r="L3180" i="2" s="1"/>
  <c r="K3181" i="2"/>
  <c r="L3181" i="2" s="1"/>
  <c r="K3182" i="2"/>
  <c r="L3182" i="2" s="1"/>
  <c r="K3183" i="2"/>
  <c r="L3183" i="2" s="1"/>
  <c r="K3184" i="2"/>
  <c r="L3184" i="2" s="1"/>
  <c r="K3185" i="2"/>
  <c r="K3186" i="2"/>
  <c r="L3186" i="2" s="1"/>
  <c r="K3187" i="2"/>
  <c r="L3187" i="2" s="1"/>
  <c r="K3188" i="2"/>
  <c r="L3188" i="2" s="1"/>
  <c r="K3189" i="2"/>
  <c r="L3189" i="2" s="1"/>
  <c r="K3190" i="2"/>
  <c r="L3190" i="2" s="1"/>
  <c r="K3191" i="2"/>
  <c r="L3191" i="2" s="1"/>
  <c r="K3192" i="2"/>
  <c r="L3192" i="2" s="1"/>
  <c r="K3193" i="2"/>
  <c r="L3193" i="2" s="1"/>
  <c r="K3194" i="2"/>
  <c r="L3194" i="2" s="1"/>
  <c r="K3195" i="2"/>
  <c r="L3195" i="2" s="1"/>
  <c r="K3196" i="2"/>
  <c r="L3196" i="2" s="1"/>
  <c r="K3197" i="2"/>
  <c r="L3197" i="2" s="1"/>
  <c r="K3198" i="2"/>
  <c r="K3199" i="2"/>
  <c r="L3199" i="2" s="1"/>
  <c r="K3200" i="2"/>
  <c r="L3200" i="2" s="1"/>
  <c r="K3201" i="2"/>
  <c r="L3201" i="2" s="1"/>
  <c r="K3202" i="2"/>
  <c r="L3202" i="2" s="1"/>
  <c r="K3203" i="2"/>
  <c r="L3203" i="2" s="1"/>
  <c r="K3204" i="2"/>
  <c r="K3205" i="2"/>
  <c r="K3206" i="2"/>
  <c r="L3206" i="2" s="1"/>
  <c r="K3207" i="2"/>
  <c r="L3207" i="2" s="1"/>
  <c r="K3208" i="2"/>
  <c r="L3208" i="2" s="1"/>
  <c r="K3209" i="2"/>
  <c r="K3210" i="2"/>
  <c r="L3210" i="2" s="1"/>
  <c r="K3211" i="2"/>
  <c r="L3211" i="2" s="1"/>
  <c r="K3212" i="2"/>
  <c r="L3212" i="2" s="1"/>
  <c r="K3213" i="2"/>
  <c r="L3213" i="2" s="1"/>
  <c r="K3214" i="2"/>
  <c r="L3214" i="2" s="1"/>
  <c r="K3215" i="2"/>
  <c r="L3215" i="2" s="1"/>
  <c r="K3216" i="2"/>
  <c r="K3217" i="2"/>
  <c r="L3217" i="2" s="1"/>
  <c r="K3218" i="2"/>
  <c r="L3218" i="2" s="1"/>
  <c r="K3219" i="2"/>
  <c r="L3219" i="2" s="1"/>
  <c r="K3220" i="2"/>
  <c r="L3220" i="2" s="1"/>
  <c r="K3221" i="2"/>
  <c r="K3222" i="2"/>
  <c r="L3222" i="2" s="1"/>
  <c r="K3223" i="2"/>
  <c r="L3223" i="2" s="1"/>
  <c r="K3224" i="2"/>
  <c r="L3224" i="2" s="1"/>
  <c r="K3225" i="2"/>
  <c r="L3225" i="2" s="1"/>
  <c r="K3226" i="2"/>
  <c r="L3226" i="2" s="1"/>
  <c r="K3227" i="2"/>
  <c r="L3227" i="2" s="1"/>
  <c r="K3228" i="2"/>
  <c r="K3229" i="2"/>
  <c r="L3229" i="2" s="1"/>
  <c r="K3230" i="2"/>
  <c r="L3230" i="2" s="1"/>
  <c r="K3231" i="2"/>
  <c r="L3231" i="2" s="1"/>
  <c r="K3232" i="2"/>
  <c r="L3232" i="2" s="1"/>
  <c r="K3233" i="2"/>
  <c r="L3233" i="2" s="1"/>
  <c r="K3234" i="2"/>
  <c r="K3235" i="2"/>
  <c r="L3235" i="2" s="1"/>
  <c r="K3236" i="2"/>
  <c r="L3236" i="2" s="1"/>
  <c r="K3237" i="2"/>
  <c r="L3237" i="2" s="1"/>
  <c r="K3238" i="2"/>
  <c r="L3238" i="2" s="1"/>
  <c r="K3239" i="2"/>
  <c r="L3239" i="2" s="1"/>
  <c r="K3240" i="2"/>
  <c r="L3240" i="2" s="1"/>
  <c r="K3241" i="2"/>
  <c r="K3242" i="2"/>
  <c r="L3242" i="2" s="1"/>
  <c r="K3243" i="2"/>
  <c r="L3243" i="2" s="1"/>
  <c r="K3244" i="2"/>
  <c r="L3244" i="2" s="1"/>
  <c r="K3245" i="2"/>
  <c r="K3246" i="2"/>
  <c r="K3247" i="2"/>
  <c r="L3247" i="2" s="1"/>
  <c r="K3248" i="2"/>
  <c r="L3248" i="2" s="1"/>
  <c r="K3249" i="2"/>
  <c r="L3249" i="2" s="1"/>
  <c r="K3250" i="2"/>
  <c r="L3250" i="2" s="1"/>
  <c r="K3251" i="2"/>
  <c r="L3251" i="2" s="1"/>
  <c r="K3252" i="2"/>
  <c r="L3252" i="2" s="1"/>
  <c r="K3253" i="2"/>
  <c r="L3253" i="2" s="1"/>
  <c r="K3254" i="2"/>
  <c r="L3254" i="2" s="1"/>
  <c r="K3255" i="2"/>
  <c r="L3255" i="2" s="1"/>
  <c r="K3256" i="2"/>
  <c r="L3256" i="2" s="1"/>
  <c r="K3257" i="2"/>
  <c r="K3258" i="2"/>
  <c r="L3258" i="2" s="1"/>
  <c r="K3259" i="2"/>
  <c r="L3259" i="2" s="1"/>
  <c r="K3260" i="2"/>
  <c r="L3260" i="2" s="1"/>
  <c r="K3261" i="2"/>
  <c r="L3261" i="2" s="1"/>
  <c r="K3262" i="2"/>
  <c r="L3262" i="2" s="1"/>
  <c r="K3263" i="2"/>
  <c r="L3263" i="2" s="1"/>
  <c r="K3264" i="2"/>
  <c r="L3264" i="2" s="1"/>
  <c r="K3265" i="2"/>
  <c r="L3265" i="2" s="1"/>
  <c r="K3266" i="2"/>
  <c r="L3266" i="2" s="1"/>
  <c r="K3267" i="2"/>
  <c r="L3267" i="2" s="1"/>
  <c r="K3268" i="2"/>
  <c r="L3268" i="2" s="1"/>
  <c r="K3269" i="2"/>
  <c r="K3270" i="2"/>
  <c r="L3270" i="2" s="1"/>
  <c r="K3271" i="2"/>
  <c r="L3271" i="2" s="1"/>
  <c r="K3272" i="2"/>
  <c r="L3272" i="2" s="1"/>
  <c r="K3273" i="2"/>
  <c r="L3273" i="2" s="1"/>
  <c r="K3274" i="2"/>
  <c r="L3274" i="2" s="1"/>
  <c r="K3275" i="2"/>
  <c r="L3275" i="2" s="1"/>
  <c r="K3276" i="2"/>
  <c r="K3277" i="2"/>
  <c r="L3277" i="2" s="1"/>
  <c r="K3278" i="2"/>
  <c r="L3278" i="2" s="1"/>
  <c r="K3279" i="2"/>
  <c r="L3279" i="2" s="1"/>
  <c r="K3280" i="2"/>
  <c r="L3280" i="2" s="1"/>
  <c r="K3281" i="2"/>
  <c r="L3281" i="2" s="1"/>
  <c r="K3282" i="2"/>
  <c r="L3282" i="2" s="1"/>
  <c r="K3283" i="2"/>
  <c r="L3283" i="2" s="1"/>
  <c r="K3284" i="2"/>
  <c r="L3284" i="2" s="1"/>
  <c r="K3285" i="2"/>
  <c r="L3285" i="2" s="1"/>
  <c r="K3286" i="2"/>
  <c r="L3286" i="2" s="1"/>
  <c r="K3287" i="2"/>
  <c r="L3287" i="2" s="1"/>
  <c r="K3288" i="2"/>
  <c r="L3288" i="2" s="1"/>
  <c r="K3289" i="2"/>
  <c r="K3290" i="2"/>
  <c r="L3290" i="2" s="1"/>
  <c r="K3291" i="2"/>
  <c r="L3291" i="2" s="1"/>
  <c r="K3292" i="2"/>
  <c r="L3292" i="2" s="1"/>
  <c r="K3293" i="2"/>
  <c r="K3294" i="2"/>
  <c r="L3294" i="2" s="1"/>
  <c r="K3295" i="2"/>
  <c r="L3295" i="2" s="1"/>
  <c r="K3296" i="2"/>
  <c r="L3296" i="2" s="1"/>
  <c r="K3297" i="2"/>
  <c r="L3297" i="2" s="1"/>
  <c r="K3298" i="2"/>
  <c r="L3298" i="2" s="1"/>
  <c r="K3299" i="2"/>
  <c r="L3299" i="2" s="1"/>
  <c r="K3300" i="2"/>
  <c r="L3300" i="2" s="1"/>
  <c r="K3301" i="2"/>
  <c r="L3301" i="2" s="1"/>
  <c r="K3302" i="2"/>
  <c r="L3302" i="2" s="1"/>
  <c r="K3303" i="2"/>
  <c r="L3303" i="2" s="1"/>
  <c r="K3304" i="2"/>
  <c r="L3304" i="2" s="1"/>
  <c r="K3305" i="2"/>
  <c r="K3306" i="2"/>
  <c r="L3306" i="2" s="1"/>
  <c r="K3307" i="2"/>
  <c r="L3307" i="2" s="1"/>
  <c r="K3308" i="2"/>
  <c r="L3308" i="2" s="1"/>
  <c r="K3309" i="2"/>
  <c r="L3309" i="2" s="1"/>
  <c r="K3310" i="2"/>
  <c r="L3310" i="2" s="1"/>
  <c r="K3311" i="2"/>
  <c r="L3311" i="2" s="1"/>
  <c r="K3312" i="2"/>
  <c r="L3312" i="2" s="1"/>
  <c r="K3313" i="2"/>
  <c r="L3313" i="2" s="1"/>
  <c r="K3314" i="2"/>
  <c r="L3314" i="2" s="1"/>
  <c r="K3315" i="2"/>
  <c r="L3315" i="2" s="1"/>
  <c r="K3316" i="2"/>
  <c r="L3316" i="2" s="1"/>
  <c r="K3317" i="2"/>
  <c r="K3318" i="2"/>
  <c r="L3318" i="2" s="1"/>
  <c r="K3319" i="2"/>
  <c r="L3319" i="2" s="1"/>
  <c r="K3320" i="2"/>
  <c r="L3320" i="2" s="1"/>
  <c r="K3321" i="2"/>
  <c r="L3321" i="2" s="1"/>
  <c r="K3322" i="2"/>
  <c r="L3322" i="2" s="1"/>
  <c r="K3323" i="2"/>
  <c r="L3323" i="2" s="1"/>
  <c r="K3324" i="2"/>
  <c r="L3324" i="2" s="1"/>
  <c r="K3325" i="2"/>
  <c r="K3326" i="2"/>
  <c r="L3326" i="2" s="1"/>
  <c r="K3327" i="2"/>
  <c r="L3327" i="2" s="1"/>
  <c r="K3328" i="2"/>
  <c r="L3328" i="2" s="1"/>
  <c r="K3329" i="2"/>
  <c r="K3330" i="2"/>
  <c r="K3331" i="2"/>
  <c r="L3331" i="2" s="1"/>
  <c r="K3332" i="2"/>
  <c r="L3332" i="2" s="1"/>
  <c r="K3333" i="2"/>
  <c r="L3333" i="2" s="1"/>
  <c r="K3334" i="2"/>
  <c r="L3334" i="2" s="1"/>
  <c r="K3335" i="2"/>
  <c r="L3335" i="2" s="1"/>
  <c r="K3336" i="2"/>
  <c r="L3336" i="2" s="1"/>
  <c r="K3337" i="2"/>
  <c r="L3337" i="2" s="1"/>
  <c r="K3338" i="2"/>
  <c r="L3338" i="2" s="1"/>
  <c r="K3339" i="2"/>
  <c r="L3339" i="2" s="1"/>
  <c r="K3340" i="2"/>
  <c r="L3340" i="2" s="1"/>
  <c r="K3341" i="2"/>
  <c r="K3342" i="2"/>
  <c r="L3342" i="2" s="1"/>
  <c r="K3343" i="2"/>
  <c r="L3343" i="2" s="1"/>
  <c r="K3344" i="2"/>
  <c r="L3344" i="2" s="1"/>
  <c r="K3345" i="2"/>
  <c r="L3345" i="2" s="1"/>
  <c r="K3346" i="2"/>
  <c r="L3346" i="2" s="1"/>
  <c r="K3347" i="2"/>
  <c r="L3347" i="2" s="1"/>
  <c r="K3348" i="2"/>
  <c r="L3348" i="2" s="1"/>
  <c r="K3349" i="2"/>
  <c r="L3349" i="2" s="1"/>
  <c r="K3350" i="2"/>
  <c r="L3350" i="2" s="1"/>
  <c r="K3351" i="2"/>
  <c r="L3351" i="2" s="1"/>
  <c r="K3352" i="2"/>
  <c r="L3352" i="2" s="1"/>
  <c r="K3353" i="2"/>
  <c r="K3354" i="2"/>
  <c r="L3354" i="2" s="1"/>
  <c r="K3355" i="2"/>
  <c r="L3355" i="2" s="1"/>
  <c r="K3356" i="2"/>
  <c r="L3356" i="2" s="1"/>
  <c r="K3357" i="2"/>
  <c r="L3357" i="2" s="1"/>
  <c r="K3358" i="2"/>
  <c r="L3358" i="2" s="1"/>
  <c r="K3359" i="2"/>
  <c r="L3359" i="2" s="1"/>
  <c r="K3360" i="2"/>
  <c r="L3360" i="2" s="1"/>
  <c r="K3361" i="2"/>
  <c r="L3361" i="2" s="1"/>
  <c r="K3362" i="2"/>
  <c r="L3362" i="2" s="1"/>
  <c r="K3363" i="2"/>
  <c r="L3363" i="2" s="1"/>
  <c r="K3364" i="2"/>
  <c r="L3364" i="2" s="1"/>
  <c r="K3365" i="2"/>
  <c r="L3365" i="2" s="1"/>
  <c r="K3366" i="2"/>
  <c r="K3367" i="2"/>
  <c r="L3367" i="2" s="1"/>
  <c r="K3368" i="2"/>
  <c r="L3368" i="2" s="1"/>
  <c r="K3369" i="2"/>
  <c r="L3369" i="2" s="1"/>
  <c r="K3370" i="2"/>
  <c r="L3370" i="2" s="1"/>
  <c r="K3371" i="2"/>
  <c r="L3371" i="2" s="1"/>
  <c r="K3372" i="2"/>
  <c r="K3373" i="2"/>
  <c r="K3374" i="2"/>
  <c r="L3374" i="2" s="1"/>
  <c r="K3375" i="2"/>
  <c r="L3375" i="2" s="1"/>
  <c r="K3376" i="2"/>
  <c r="L3376" i="2" s="1"/>
  <c r="K3377" i="2"/>
  <c r="K3378" i="2"/>
  <c r="L3378" i="2" s="1"/>
  <c r="K3379" i="2"/>
  <c r="L3379" i="2" s="1"/>
  <c r="K3380" i="2"/>
  <c r="L3380" i="2" s="1"/>
  <c r="K3381" i="2"/>
  <c r="L3381" i="2" s="1"/>
  <c r="K3382" i="2"/>
  <c r="L3382" i="2" s="1"/>
  <c r="K3383" i="2"/>
  <c r="L3383" i="2" s="1"/>
  <c r="K3384" i="2"/>
  <c r="K3385" i="2"/>
  <c r="K3386" i="2"/>
  <c r="L3386" i="2" s="1"/>
  <c r="K3387" i="2"/>
  <c r="L3387" i="2" s="1"/>
  <c r="K3388" i="2"/>
  <c r="L3388" i="2" s="1"/>
  <c r="K3389" i="2"/>
  <c r="K3390" i="2"/>
  <c r="L3390" i="2" s="1"/>
  <c r="K3391" i="2"/>
  <c r="L3391" i="2" s="1"/>
  <c r="K3392" i="2"/>
  <c r="L3392" i="2" s="1"/>
  <c r="K3393" i="2"/>
  <c r="L3393" i="2" s="1"/>
  <c r="K3394" i="2"/>
  <c r="L3394" i="2" s="1"/>
  <c r="K3395" i="2"/>
  <c r="L3395" i="2" s="1"/>
  <c r="K3396" i="2"/>
  <c r="L3396" i="2" s="1"/>
  <c r="K3397" i="2"/>
  <c r="L3397" i="2" s="1"/>
  <c r="K3398" i="2"/>
  <c r="L3398" i="2" s="1"/>
  <c r="K3399" i="2"/>
  <c r="L3399" i="2" s="1"/>
  <c r="K3400" i="2"/>
  <c r="L3400" i="2" s="1"/>
  <c r="K3401" i="2"/>
  <c r="L3401" i="2" s="1"/>
  <c r="K3402" i="2"/>
  <c r="L3402" i="2" s="1"/>
  <c r="K3403" i="2"/>
  <c r="L3403" i="2" s="1"/>
  <c r="K3404" i="2"/>
  <c r="L3404" i="2" s="1"/>
  <c r="K3405" i="2"/>
  <c r="L3405" i="2" s="1"/>
  <c r="K3406" i="2"/>
  <c r="L3406" i="2" s="1"/>
  <c r="K3407" i="2"/>
  <c r="L3407" i="2" s="1"/>
  <c r="K3408" i="2"/>
  <c r="L3408" i="2" s="1"/>
  <c r="K3409" i="2"/>
  <c r="L3409" i="2" s="1"/>
  <c r="K3410" i="2"/>
  <c r="L3410" i="2" s="1"/>
  <c r="K3411" i="2"/>
  <c r="L3411" i="2" s="1"/>
  <c r="K3412" i="2"/>
  <c r="L3412" i="2" s="1"/>
  <c r="K3413" i="2"/>
  <c r="K3414" i="2"/>
  <c r="L3414" i="2" s="1"/>
  <c r="K3415" i="2"/>
  <c r="K3416" i="2"/>
  <c r="L3416" i="2" s="1"/>
  <c r="K3417" i="2"/>
  <c r="L3417" i="2" s="1"/>
  <c r="K3418" i="2"/>
  <c r="L3418" i="2" s="1"/>
  <c r="K3419" i="2"/>
  <c r="L3419" i="2" s="1"/>
  <c r="K3420" i="2"/>
  <c r="L3420" i="2" s="1"/>
  <c r="K3421" i="2"/>
  <c r="L3421" i="2" s="1"/>
  <c r="K3422" i="2"/>
  <c r="L3422" i="2" s="1"/>
  <c r="K3423" i="2"/>
  <c r="L3423" i="2" s="1"/>
  <c r="K3424" i="2"/>
  <c r="L3424" i="2" s="1"/>
  <c r="K3425" i="2"/>
  <c r="K3426" i="2"/>
  <c r="L3426" i="2" s="1"/>
  <c r="K3427" i="2"/>
  <c r="L3427" i="2" s="1"/>
  <c r="K3428" i="2"/>
  <c r="L3428" i="2" s="1"/>
  <c r="K3429" i="2"/>
  <c r="L3429" i="2" s="1"/>
  <c r="K3430" i="2"/>
  <c r="L3430" i="2" s="1"/>
  <c r="K3431" i="2"/>
  <c r="L3431" i="2" s="1"/>
  <c r="K3432" i="2"/>
  <c r="K3433" i="2"/>
  <c r="L3433" i="2" s="1"/>
  <c r="K3434" i="2"/>
  <c r="L3434" i="2" s="1"/>
  <c r="K3435" i="2"/>
  <c r="L3435" i="2" s="1"/>
  <c r="K3436" i="2"/>
  <c r="L3436" i="2" s="1"/>
  <c r="K3437" i="2"/>
  <c r="L3437" i="2" s="1"/>
  <c r="K3438" i="2"/>
  <c r="L3438" i="2" s="1"/>
  <c r="K3439" i="2"/>
  <c r="L3439" i="2" s="1"/>
  <c r="K3440" i="2"/>
  <c r="L3440" i="2" s="1"/>
  <c r="K3441" i="2"/>
  <c r="L3441" i="2" s="1"/>
  <c r="K3442" i="2"/>
  <c r="L3442" i="2" s="1"/>
  <c r="K3443" i="2"/>
  <c r="L3443" i="2" s="1"/>
  <c r="K3444" i="2"/>
  <c r="K3445" i="2"/>
  <c r="L3445" i="2" s="1"/>
  <c r="K3446" i="2"/>
  <c r="L3446" i="2" s="1"/>
  <c r="K3447" i="2"/>
  <c r="L3447" i="2" s="1"/>
  <c r="K3448" i="2"/>
  <c r="L3448" i="2" s="1"/>
  <c r="K3449" i="2"/>
  <c r="K3450" i="2"/>
  <c r="K3451" i="2"/>
  <c r="L3451" i="2" s="1"/>
  <c r="K3452" i="2"/>
  <c r="L3452" i="2" s="1"/>
  <c r="K3453" i="2"/>
  <c r="L3453" i="2" s="1"/>
  <c r="K3454" i="2"/>
  <c r="L3454" i="2" s="1"/>
  <c r="K3455" i="2"/>
  <c r="L3455" i="2" s="1"/>
  <c r="K3456" i="2"/>
  <c r="L3456" i="2" s="1"/>
  <c r="K3457" i="2"/>
  <c r="L3457" i="2" s="1"/>
  <c r="K3458" i="2"/>
  <c r="L3458" i="2" s="1"/>
  <c r="K3459" i="2"/>
  <c r="L3459" i="2" s="1"/>
  <c r="K3460" i="2"/>
  <c r="L3460" i="2" s="1"/>
  <c r="K3461" i="2"/>
  <c r="L3461" i="2" s="1"/>
  <c r="K3462" i="2"/>
  <c r="L3462" i="2" s="1"/>
  <c r="K3463" i="2"/>
  <c r="L3463" i="2" s="1"/>
  <c r="K3464" i="2"/>
  <c r="L3464" i="2" s="1"/>
  <c r="K3465" i="2"/>
  <c r="L3465" i="2" s="1"/>
  <c r="K3466" i="2"/>
  <c r="L3466" i="2" s="1"/>
  <c r="K3467" i="2"/>
  <c r="L3467" i="2" s="1"/>
  <c r="K3468" i="2"/>
  <c r="L3468" i="2" s="1"/>
  <c r="K3469" i="2"/>
  <c r="K3470" i="2"/>
  <c r="L3470" i="2" s="1"/>
  <c r="K3471" i="2"/>
  <c r="L3471" i="2" s="1"/>
  <c r="K3472" i="2"/>
  <c r="L3472" i="2" s="1"/>
  <c r="K3473" i="2"/>
  <c r="L3473" i="2" s="1"/>
  <c r="K3474" i="2"/>
  <c r="K3475" i="2"/>
  <c r="L3475" i="2" s="1"/>
  <c r="K3476" i="2"/>
  <c r="L3476" i="2" s="1"/>
  <c r="K3477" i="2"/>
  <c r="L3477" i="2" s="1"/>
  <c r="K3478" i="2"/>
  <c r="L3478" i="2" s="1"/>
  <c r="K3479" i="2"/>
  <c r="L3479" i="2" s="1"/>
  <c r="K3480" i="2"/>
  <c r="L3480" i="2" s="1"/>
  <c r="K3481" i="2"/>
  <c r="L3481" i="2" s="1"/>
  <c r="K3482" i="2"/>
  <c r="L3482" i="2" s="1"/>
  <c r="K3483" i="2"/>
  <c r="L3483" i="2" s="1"/>
  <c r="K3484" i="2"/>
  <c r="L3484" i="2" s="1"/>
  <c r="K3485" i="2"/>
  <c r="L3485" i="2" s="1"/>
  <c r="K3486" i="2"/>
  <c r="L3486" i="2" s="1"/>
  <c r="K3487" i="2"/>
  <c r="L3487" i="2" s="1"/>
  <c r="K3488" i="2"/>
  <c r="L3488" i="2" s="1"/>
  <c r="K3489" i="2"/>
  <c r="L3489" i="2" s="1"/>
  <c r="K3490" i="2"/>
  <c r="L3490" i="2" s="1"/>
  <c r="K3491" i="2"/>
  <c r="L3491" i="2" s="1"/>
  <c r="K3492" i="2"/>
  <c r="L3492" i="2" s="1"/>
  <c r="K3493" i="2"/>
  <c r="K3494" i="2"/>
  <c r="L3494" i="2" s="1"/>
  <c r="K3495" i="2"/>
  <c r="L3495" i="2" s="1"/>
  <c r="K3496" i="2"/>
  <c r="L3496" i="2" s="1"/>
  <c r="K3497" i="2"/>
  <c r="L3497" i="2" s="1"/>
  <c r="K3498" i="2"/>
  <c r="L3498" i="2" s="1"/>
  <c r="K3499" i="2"/>
  <c r="K3500" i="2"/>
  <c r="L3500" i="2" s="1"/>
  <c r="K3501" i="2"/>
  <c r="L3501" i="2" s="1"/>
  <c r="K3502" i="2"/>
  <c r="L3502" i="2" s="1"/>
  <c r="K3503" i="2"/>
  <c r="L3503" i="2" s="1"/>
  <c r="K3504" i="2"/>
  <c r="K3505" i="2"/>
  <c r="L3505" i="2" s="1"/>
  <c r="K3506" i="2"/>
  <c r="L3506" i="2" s="1"/>
  <c r="K3507" i="2"/>
  <c r="L3507" i="2" s="1"/>
  <c r="K3508" i="2"/>
  <c r="L3508" i="2" s="1"/>
  <c r="K3509" i="2"/>
  <c r="K3510" i="2"/>
  <c r="L3510" i="2" s="1"/>
  <c r="K3511" i="2"/>
  <c r="L3511" i="2" s="1"/>
  <c r="K3512" i="2"/>
  <c r="L3512" i="2" s="1"/>
  <c r="K3513" i="2"/>
  <c r="L3513" i="2" s="1"/>
  <c r="K3514" i="2"/>
  <c r="L3514" i="2" s="1"/>
  <c r="K3515" i="2"/>
  <c r="L3515" i="2" s="1"/>
  <c r="K3516" i="2"/>
  <c r="L3516" i="2" s="1"/>
  <c r="K3517" i="2"/>
  <c r="K3518" i="2"/>
  <c r="L3518" i="2" s="1"/>
  <c r="K3519" i="2"/>
  <c r="L3519" i="2" s="1"/>
  <c r="K3520" i="2"/>
  <c r="L3520" i="2" s="1"/>
  <c r="K3521" i="2"/>
  <c r="K3522" i="2"/>
  <c r="L3522" i="2" s="1"/>
  <c r="K3523" i="2"/>
  <c r="L3523" i="2" s="1"/>
  <c r="K3524" i="2"/>
  <c r="L3524" i="2" s="1"/>
  <c r="K3525" i="2"/>
  <c r="L3525" i="2" s="1"/>
  <c r="K3526" i="2"/>
  <c r="L3526" i="2" s="1"/>
  <c r="K3527" i="2"/>
  <c r="L3527" i="2" s="1"/>
  <c r="K3528" i="2"/>
  <c r="L3528" i="2" s="1"/>
  <c r="K3529" i="2"/>
  <c r="L3529" i="2" s="1"/>
  <c r="K3530" i="2"/>
  <c r="L3530" i="2" s="1"/>
  <c r="K3531" i="2"/>
  <c r="L3531" i="2" s="1"/>
  <c r="K3532" i="2"/>
  <c r="L3532" i="2" s="1"/>
  <c r="K3533" i="2"/>
  <c r="L3533" i="2" s="1"/>
  <c r="K3534" i="2"/>
  <c r="L3534" i="2" s="1"/>
  <c r="K3535" i="2"/>
  <c r="L3535" i="2" s="1"/>
  <c r="K3536" i="2"/>
  <c r="L3536" i="2" s="1"/>
  <c r="K3537" i="2"/>
  <c r="L3537" i="2" s="1"/>
  <c r="K3538" i="2"/>
  <c r="L3538" i="2" s="1"/>
  <c r="K3539" i="2"/>
  <c r="L3539" i="2" s="1"/>
  <c r="K3540" i="2"/>
  <c r="L3540" i="2" s="1"/>
  <c r="K3541" i="2"/>
  <c r="L3541" i="2" s="1"/>
  <c r="K3542" i="2"/>
  <c r="L3542" i="2" s="1"/>
  <c r="K3543" i="2"/>
  <c r="L3543" i="2" s="1"/>
  <c r="K3544" i="2"/>
  <c r="L3544" i="2" s="1"/>
  <c r="K3545" i="2"/>
  <c r="K3546" i="2"/>
  <c r="L3546" i="2" s="1"/>
  <c r="K3547" i="2"/>
  <c r="L3547" i="2" s="1"/>
  <c r="K3548" i="2"/>
  <c r="K3549" i="2"/>
  <c r="L3549" i="2" s="1"/>
  <c r="K3550" i="2"/>
  <c r="L3550" i="2" s="1"/>
  <c r="K3551" i="2"/>
  <c r="L3551" i="2" s="1"/>
  <c r="K3552" i="2"/>
  <c r="L3552" i="2" s="1"/>
  <c r="K3553" i="2"/>
  <c r="K3554" i="2"/>
  <c r="L3554" i="2" s="1"/>
  <c r="K3555" i="2"/>
  <c r="L3555" i="2" s="1"/>
  <c r="K3556" i="2"/>
  <c r="L3556" i="2" s="1"/>
  <c r="K3557" i="2"/>
  <c r="L3557" i="2" s="1"/>
  <c r="K3558" i="2"/>
  <c r="L3558" i="2" s="1"/>
  <c r="K3559" i="2"/>
  <c r="L3559" i="2" s="1"/>
  <c r="K3560" i="2"/>
  <c r="L3560" i="2" s="1"/>
  <c r="K3561" i="2"/>
  <c r="L3561" i="2" s="1"/>
  <c r="K3562" i="2"/>
  <c r="L3562" i="2" s="1"/>
  <c r="K3563" i="2"/>
  <c r="L3563" i="2" s="1"/>
  <c r="K3564" i="2"/>
  <c r="K3565" i="2"/>
  <c r="L3565" i="2" s="1"/>
  <c r="K3566" i="2"/>
  <c r="L3566" i="2" s="1"/>
  <c r="K3567" i="2"/>
  <c r="L3567" i="2" s="1"/>
  <c r="K3568" i="2"/>
  <c r="L3568" i="2" s="1"/>
  <c r="K3569" i="2"/>
  <c r="L3569" i="2" s="1"/>
  <c r="K3570" i="2"/>
  <c r="L3570" i="2" s="1"/>
  <c r="K3571" i="2"/>
  <c r="L3571" i="2" s="1"/>
  <c r="K3572" i="2"/>
  <c r="L3572" i="2" s="1"/>
  <c r="K3573" i="2"/>
  <c r="L3573" i="2" s="1"/>
  <c r="K3574" i="2"/>
  <c r="L3574" i="2" s="1"/>
  <c r="K3575" i="2"/>
  <c r="L3575" i="2" s="1"/>
  <c r="K3576" i="2"/>
  <c r="L3576" i="2" s="1"/>
  <c r="K3577" i="2"/>
  <c r="L3577" i="2" s="1"/>
  <c r="K3578" i="2"/>
  <c r="L3578" i="2" s="1"/>
  <c r="K3579" i="2"/>
  <c r="L3579" i="2" s="1"/>
  <c r="K3580" i="2"/>
  <c r="K3581" i="2"/>
  <c r="K3582" i="2"/>
  <c r="L3582" i="2" s="1"/>
  <c r="K3583" i="2"/>
  <c r="L3583" i="2" s="1"/>
  <c r="K3584" i="2"/>
  <c r="L3584" i="2" s="1"/>
  <c r="K3585" i="2"/>
  <c r="L3585" i="2" s="1"/>
  <c r="K3586" i="2"/>
  <c r="L3586" i="2" s="1"/>
  <c r="K3587" i="2"/>
  <c r="L3587" i="2" s="1"/>
  <c r="K3588" i="2"/>
  <c r="L3588" i="2" s="1"/>
  <c r="K3589" i="2"/>
  <c r="L3589" i="2" s="1"/>
  <c r="K3590" i="2"/>
  <c r="L3590" i="2" s="1"/>
  <c r="K3591" i="2"/>
  <c r="L3591" i="2" s="1"/>
  <c r="K3592" i="2"/>
  <c r="L3592" i="2" s="1"/>
  <c r="K3593" i="2"/>
  <c r="L3593" i="2" s="1"/>
  <c r="K3594" i="2"/>
  <c r="K3595" i="2"/>
  <c r="L3595" i="2" s="1"/>
  <c r="K3596" i="2"/>
  <c r="L3596" i="2" s="1"/>
  <c r="K3597" i="2"/>
  <c r="L3597" i="2" s="1"/>
  <c r="K3598" i="2"/>
  <c r="L3598" i="2" s="1"/>
  <c r="K3599" i="2"/>
  <c r="L3599" i="2" s="1"/>
  <c r="K3600" i="2"/>
  <c r="L3600" i="2" s="1"/>
  <c r="K3601" i="2"/>
  <c r="L3601" i="2" s="1"/>
  <c r="K3602" i="2"/>
  <c r="L3602" i="2" s="1"/>
  <c r="K3603" i="2"/>
  <c r="L3603" i="2" s="1"/>
  <c r="K3604" i="2"/>
  <c r="L3604" i="2" s="1"/>
  <c r="K3605" i="2"/>
  <c r="L3605" i="2" s="1"/>
  <c r="K3606" i="2"/>
  <c r="L3606" i="2" s="1"/>
  <c r="K3607" i="2"/>
  <c r="L3607" i="2" s="1"/>
  <c r="K3608" i="2"/>
  <c r="L3608" i="2" s="1"/>
  <c r="K3609" i="2"/>
  <c r="L3609" i="2" s="1"/>
  <c r="K3610" i="2"/>
  <c r="L3610" i="2" s="1"/>
  <c r="K3611" i="2"/>
  <c r="L3611" i="2" s="1"/>
  <c r="K3612" i="2"/>
  <c r="L3612" i="2" s="1"/>
  <c r="K3613" i="2"/>
  <c r="L3613" i="2" s="1"/>
  <c r="K3614" i="2"/>
  <c r="L3614" i="2" s="1"/>
  <c r="K3615" i="2"/>
  <c r="L3615" i="2" s="1"/>
  <c r="K3616" i="2"/>
  <c r="L3616" i="2" s="1"/>
  <c r="K3617" i="2"/>
  <c r="K3618" i="2"/>
  <c r="L3618" i="2" s="1"/>
  <c r="K3619" i="2"/>
  <c r="L3619" i="2" s="1"/>
  <c r="K3620" i="2"/>
  <c r="L3620" i="2" s="1"/>
  <c r="K3621" i="2"/>
  <c r="L3621" i="2" s="1"/>
  <c r="K3622" i="2"/>
  <c r="L3622" i="2" s="1"/>
  <c r="K3623" i="2"/>
  <c r="L3623" i="2" s="1"/>
  <c r="K3624" i="2"/>
  <c r="L3624" i="2" s="1"/>
  <c r="K3625" i="2"/>
  <c r="L3625" i="2" s="1"/>
  <c r="K3626" i="2"/>
  <c r="L3626" i="2" s="1"/>
  <c r="K3627" i="2"/>
  <c r="L3627" i="2" s="1"/>
  <c r="K3628" i="2"/>
  <c r="L3628" i="2" s="1"/>
  <c r="K3629" i="2"/>
  <c r="L3629" i="2" s="1"/>
  <c r="K3630" i="2"/>
  <c r="L3630" i="2" s="1"/>
  <c r="K3631" i="2"/>
  <c r="L3631" i="2" s="1"/>
  <c r="K3632" i="2"/>
  <c r="L3632" i="2" s="1"/>
  <c r="K3633" i="2"/>
  <c r="L3633" i="2" s="1"/>
  <c r="K3634" i="2"/>
  <c r="L3634" i="2" s="1"/>
  <c r="K3635" i="2"/>
  <c r="L3635" i="2" s="1"/>
  <c r="K3636" i="2"/>
  <c r="K3637" i="2"/>
  <c r="K3638" i="2"/>
  <c r="L3638" i="2" s="1"/>
  <c r="K3639" i="2"/>
  <c r="L3639" i="2" s="1"/>
  <c r="K3640" i="2"/>
  <c r="L3640" i="2" s="1"/>
  <c r="K3641" i="2"/>
  <c r="K3642" i="2"/>
  <c r="L3642" i="2" s="1"/>
  <c r="K3643" i="2"/>
  <c r="L3643" i="2" s="1"/>
  <c r="K3644" i="2"/>
  <c r="L3644" i="2" s="1"/>
  <c r="K3645" i="2"/>
  <c r="L3645" i="2" s="1"/>
  <c r="K3646" i="2"/>
  <c r="L3646" i="2" s="1"/>
  <c r="K3647" i="2"/>
  <c r="L3647" i="2" s="1"/>
  <c r="K3648" i="2"/>
  <c r="K3649" i="2"/>
  <c r="K3650" i="2"/>
  <c r="L3650" i="2" s="1"/>
  <c r="K3651" i="2"/>
  <c r="L3651" i="2" s="1"/>
  <c r="K3652" i="2"/>
  <c r="L3652" i="2" s="1"/>
  <c r="K3653" i="2"/>
  <c r="L3653" i="2" s="1"/>
  <c r="K3654" i="2"/>
  <c r="L3654" i="2" s="1"/>
  <c r="K3655" i="2"/>
  <c r="L3655" i="2" s="1"/>
  <c r="K3656" i="2"/>
  <c r="L3656" i="2" s="1"/>
  <c r="K3657" i="2"/>
  <c r="L3657" i="2" s="1"/>
  <c r="K3658" i="2"/>
  <c r="L3658" i="2" s="1"/>
  <c r="K3659" i="2"/>
  <c r="L3659" i="2" s="1"/>
  <c r="K3660" i="2"/>
  <c r="L3660" i="2" s="1"/>
  <c r="K3661" i="2"/>
  <c r="L3661" i="2" s="1"/>
  <c r="K3662" i="2"/>
  <c r="L3662" i="2" s="1"/>
  <c r="K3663" i="2"/>
  <c r="L3663" i="2" s="1"/>
  <c r="K3664" i="2"/>
  <c r="K3665" i="2"/>
  <c r="L3665" i="2" s="1"/>
  <c r="K3666" i="2"/>
  <c r="L3666" i="2" s="1"/>
  <c r="K3667" i="2"/>
  <c r="L3667" i="2" s="1"/>
  <c r="K3668" i="2"/>
  <c r="L3668" i="2" s="1"/>
  <c r="K3669" i="2"/>
  <c r="L3669" i="2" s="1"/>
  <c r="K3670" i="2"/>
  <c r="L3670" i="2" s="1"/>
  <c r="K3671" i="2"/>
  <c r="L3671" i="2" s="1"/>
  <c r="K3672" i="2"/>
  <c r="L3672" i="2" s="1"/>
  <c r="K3673" i="2"/>
  <c r="L3673" i="2" s="1"/>
  <c r="K3674" i="2"/>
  <c r="L3674" i="2" s="1"/>
  <c r="K3675" i="2"/>
  <c r="L3675" i="2" s="1"/>
  <c r="K3676" i="2"/>
  <c r="L3676" i="2" s="1"/>
  <c r="K3677" i="2"/>
  <c r="K3678" i="2"/>
  <c r="L3678" i="2" s="1"/>
  <c r="K3679" i="2"/>
  <c r="L3679" i="2" s="1"/>
  <c r="K3680" i="2"/>
  <c r="L3680" i="2" s="1"/>
  <c r="K3681" i="2"/>
  <c r="L3681" i="2" s="1"/>
  <c r="K3682" i="2"/>
  <c r="L3682" i="2" s="1"/>
  <c r="K3683" i="2"/>
  <c r="L3683" i="2" s="1"/>
  <c r="K3684" i="2"/>
  <c r="L3684" i="2" s="1"/>
  <c r="K3685" i="2"/>
  <c r="L3685" i="2" s="1"/>
  <c r="K3686" i="2"/>
  <c r="L3686" i="2" s="1"/>
  <c r="K3687" i="2"/>
  <c r="L3687" i="2" s="1"/>
  <c r="K3688" i="2"/>
  <c r="L3688" i="2" s="1"/>
  <c r="K3689" i="2"/>
  <c r="K3690" i="2"/>
  <c r="L3690" i="2" s="1"/>
  <c r="K3691" i="2"/>
  <c r="L3691" i="2" s="1"/>
  <c r="K3692" i="2"/>
  <c r="L3692" i="2" s="1"/>
  <c r="K3693" i="2"/>
  <c r="L3693" i="2" s="1"/>
  <c r="K3694" i="2"/>
  <c r="L3694" i="2" s="1"/>
  <c r="K3695" i="2"/>
  <c r="L3695" i="2" s="1"/>
  <c r="K3696" i="2"/>
  <c r="L3696" i="2" s="1"/>
  <c r="K3697" i="2"/>
  <c r="L3697" i="2" s="1"/>
  <c r="K3698" i="2"/>
  <c r="L3698" i="2" s="1"/>
  <c r="K3699" i="2"/>
  <c r="L3699" i="2" s="1"/>
  <c r="K3700" i="2"/>
  <c r="L3700" i="2" s="1"/>
  <c r="K3701" i="2"/>
  <c r="K3702" i="2"/>
  <c r="L3702" i="2" s="1"/>
  <c r="K3703" i="2"/>
  <c r="L3703" i="2" s="1"/>
  <c r="K3704" i="2"/>
  <c r="L3704" i="2" s="1"/>
  <c r="K3705" i="2"/>
  <c r="L3705" i="2" s="1"/>
  <c r="K3706" i="2"/>
  <c r="L3706" i="2" s="1"/>
  <c r="K3707" i="2"/>
  <c r="L3707" i="2" s="1"/>
  <c r="K3708" i="2"/>
  <c r="K3709" i="2"/>
  <c r="L3709" i="2" s="1"/>
  <c r="K3710" i="2"/>
  <c r="L3710" i="2" s="1"/>
  <c r="K3711" i="2"/>
  <c r="L3711" i="2" s="1"/>
  <c r="K3712" i="2"/>
  <c r="L3712" i="2" s="1"/>
  <c r="K3713" i="2"/>
  <c r="L3713" i="2" s="1"/>
  <c r="K3714" i="2"/>
  <c r="L3714" i="2" s="1"/>
  <c r="K3715" i="2"/>
  <c r="L3715" i="2" s="1"/>
  <c r="K3716" i="2"/>
  <c r="L3716" i="2" s="1"/>
  <c r="K3717" i="2"/>
  <c r="L3717" i="2" s="1"/>
  <c r="K3718" i="2"/>
  <c r="L3718" i="2" s="1"/>
  <c r="K3719" i="2"/>
  <c r="L3719" i="2" s="1"/>
  <c r="K3720" i="2"/>
  <c r="K3721" i="2"/>
  <c r="K3722" i="2"/>
  <c r="L3722" i="2" s="1"/>
  <c r="K3723" i="2"/>
  <c r="L3723" i="2" s="1"/>
  <c r="K3724" i="2"/>
  <c r="L3724" i="2" s="1"/>
  <c r="K3725" i="2"/>
  <c r="K3726" i="2"/>
  <c r="L3726" i="2" s="1"/>
  <c r="K3727" i="2"/>
  <c r="L3727" i="2" s="1"/>
  <c r="K3728" i="2"/>
  <c r="L3728" i="2" s="1"/>
  <c r="K3729" i="2"/>
  <c r="L3729" i="2" s="1"/>
  <c r="K3730" i="2"/>
  <c r="L3730" i="2" s="1"/>
  <c r="K3731" i="2"/>
  <c r="L3731" i="2" s="1"/>
  <c r="K3732" i="2"/>
  <c r="L3732" i="2" s="1"/>
  <c r="K3733" i="2"/>
  <c r="L3733" i="2" s="1"/>
  <c r="K3734" i="2"/>
  <c r="L3734" i="2" s="1"/>
  <c r="K3735" i="2"/>
  <c r="L3735" i="2" s="1"/>
  <c r="K3736" i="2"/>
  <c r="L3736" i="2" s="1"/>
  <c r="K3737" i="2"/>
  <c r="L3737" i="2" s="1"/>
  <c r="K3738" i="2"/>
  <c r="L3738" i="2" s="1"/>
  <c r="K3739" i="2"/>
  <c r="L3739" i="2" s="1"/>
  <c r="K3740" i="2"/>
  <c r="L3740" i="2" s="1"/>
  <c r="K3741" i="2"/>
  <c r="L3741" i="2" s="1"/>
  <c r="K3742" i="2"/>
  <c r="L3742" i="2" s="1"/>
  <c r="K3743" i="2"/>
  <c r="L3743" i="2" s="1"/>
  <c r="K3744" i="2"/>
  <c r="L3744" i="2" s="1"/>
  <c r="K3745" i="2"/>
  <c r="K3746" i="2"/>
  <c r="L3746" i="2" s="1"/>
  <c r="K3747" i="2"/>
  <c r="L3747" i="2" s="1"/>
  <c r="K3748" i="2"/>
  <c r="L3748" i="2" s="1"/>
  <c r="K3749" i="2"/>
  <c r="L3749" i="2" s="1"/>
  <c r="K3750" i="2"/>
  <c r="L3750" i="2" s="1"/>
  <c r="K3751" i="2"/>
  <c r="L3751" i="2" s="1"/>
  <c r="K3752" i="2"/>
  <c r="L3752" i="2" s="1"/>
  <c r="K3753" i="2"/>
  <c r="L3753" i="2" s="1"/>
  <c r="K3754" i="2"/>
  <c r="L3754" i="2" s="1"/>
  <c r="K3755" i="2"/>
  <c r="L3755" i="2" s="1"/>
  <c r="K3756" i="2"/>
  <c r="L3756" i="2" s="1"/>
  <c r="K3757" i="2"/>
  <c r="K3758" i="2"/>
  <c r="L3758" i="2" s="1"/>
  <c r="K3759" i="2"/>
  <c r="L3759" i="2" s="1"/>
  <c r="K3760" i="2"/>
  <c r="L3760" i="2" s="1"/>
  <c r="K3761" i="2"/>
  <c r="K3762" i="2"/>
  <c r="L3762" i="2" s="1"/>
  <c r="K3763" i="2"/>
  <c r="K3764" i="2"/>
  <c r="L3764" i="2" s="1"/>
  <c r="K3765" i="2"/>
  <c r="L3765" i="2" s="1"/>
  <c r="K3766" i="2"/>
  <c r="L3766" i="2" s="1"/>
  <c r="K3767" i="2"/>
  <c r="L3767" i="2" s="1"/>
  <c r="K3768" i="2"/>
  <c r="K3769" i="2"/>
  <c r="K3770" i="2"/>
  <c r="L3770" i="2" s="1"/>
  <c r="K3771" i="2"/>
  <c r="L3771" i="2" s="1"/>
  <c r="K3772" i="2"/>
  <c r="L3772" i="2" s="1"/>
  <c r="K3773" i="2"/>
  <c r="L3773" i="2" s="1"/>
  <c r="K3774" i="2"/>
  <c r="L3774" i="2" s="1"/>
  <c r="K3775" i="2"/>
  <c r="L3775" i="2" s="1"/>
  <c r="K3776" i="2"/>
  <c r="L3776" i="2" s="1"/>
  <c r="K3777" i="2"/>
  <c r="L3777" i="2" s="1"/>
  <c r="K3778" i="2"/>
  <c r="L3778" i="2" s="1"/>
  <c r="K3779" i="2"/>
  <c r="L3779" i="2" s="1"/>
  <c r="K3780" i="2"/>
  <c r="K3781" i="2"/>
  <c r="K3782" i="2"/>
  <c r="L3782" i="2" s="1"/>
  <c r="K3783" i="2"/>
  <c r="L3783" i="2" s="1"/>
  <c r="K3784" i="2"/>
  <c r="L3784" i="2" s="1"/>
  <c r="K3785" i="2"/>
  <c r="L3785" i="2" s="1"/>
  <c r="K3786" i="2"/>
  <c r="L3786" i="2" s="1"/>
  <c r="K3787" i="2"/>
  <c r="L3787" i="2" s="1"/>
  <c r="K3788" i="2"/>
  <c r="L3788" i="2" s="1"/>
  <c r="K3789" i="2"/>
  <c r="L3789" i="2" s="1"/>
  <c r="K3790" i="2"/>
  <c r="L3790" i="2" s="1"/>
  <c r="K3791" i="2"/>
  <c r="L3791" i="2" s="1"/>
  <c r="K3792" i="2"/>
  <c r="L3792" i="2" s="1"/>
  <c r="K3793" i="2"/>
  <c r="L3793" i="2" s="1"/>
  <c r="K3794" i="2"/>
  <c r="L3794" i="2" s="1"/>
  <c r="K3795" i="2"/>
  <c r="L3795" i="2" s="1"/>
  <c r="K3796" i="2"/>
  <c r="L3796" i="2" s="1"/>
  <c r="K3797" i="2"/>
  <c r="K3798" i="2"/>
  <c r="L3798" i="2" s="1"/>
  <c r="K3799" i="2"/>
  <c r="L3799" i="2" s="1"/>
  <c r="K3800" i="2"/>
  <c r="L3800" i="2" s="1"/>
  <c r="K3801" i="2"/>
  <c r="L3801" i="2" s="1"/>
  <c r="K3802" i="2"/>
  <c r="L3802" i="2" s="1"/>
  <c r="K3803" i="2"/>
  <c r="L3803" i="2" s="1"/>
  <c r="K3804" i="2"/>
  <c r="L3804" i="2" s="1"/>
  <c r="K3805" i="2"/>
  <c r="L3805" i="2" s="1"/>
  <c r="K3806" i="2"/>
  <c r="L3806" i="2" s="1"/>
  <c r="K3807" i="2"/>
  <c r="L3807" i="2" s="1"/>
  <c r="K3808" i="2"/>
  <c r="L3808" i="2" s="1"/>
  <c r="K3809" i="2"/>
  <c r="K3810" i="2"/>
  <c r="L3810" i="2" s="1"/>
  <c r="K3811" i="2"/>
  <c r="L3811" i="2" s="1"/>
  <c r="K3812" i="2"/>
  <c r="L3812" i="2" s="1"/>
  <c r="K3813" i="2"/>
  <c r="L3813" i="2" s="1"/>
  <c r="K3814" i="2"/>
  <c r="L3814" i="2" s="1"/>
  <c r="K3815" i="2"/>
  <c r="L3815" i="2" s="1"/>
  <c r="K3816" i="2"/>
  <c r="L3816" i="2" s="1"/>
  <c r="K3817" i="2"/>
  <c r="L3817" i="2" s="1"/>
  <c r="K3818" i="2"/>
  <c r="L3818" i="2" s="1"/>
  <c r="K3819" i="2"/>
  <c r="L3819" i="2" s="1"/>
  <c r="K3820" i="2"/>
  <c r="L3820" i="2" s="1"/>
  <c r="K3821" i="2"/>
  <c r="L3821" i="2" s="1"/>
  <c r="K3822" i="2"/>
  <c r="L3822" i="2" s="1"/>
  <c r="K3823" i="2"/>
  <c r="L3823" i="2" s="1"/>
  <c r="K3824" i="2"/>
  <c r="L3824" i="2" s="1"/>
  <c r="K3825" i="2"/>
  <c r="L3825" i="2" s="1"/>
  <c r="K3826" i="2"/>
  <c r="L3826" i="2" s="1"/>
  <c r="K3827" i="2"/>
  <c r="L3827" i="2" s="1"/>
  <c r="K3828" i="2"/>
  <c r="L3828" i="2" s="1"/>
  <c r="K3829" i="2"/>
  <c r="K3830" i="2"/>
  <c r="L3830" i="2" s="1"/>
  <c r="K3831" i="2"/>
  <c r="L3831" i="2" s="1"/>
  <c r="K3832" i="2"/>
  <c r="L3832" i="2" s="1"/>
  <c r="K3833" i="2"/>
  <c r="K3834" i="2"/>
  <c r="L3834" i="2" s="1"/>
  <c r="K3835" i="2"/>
  <c r="L3835" i="2" s="1"/>
  <c r="K3836" i="2"/>
  <c r="L3836" i="2" s="1"/>
  <c r="K3837" i="2"/>
  <c r="L3837" i="2" s="1"/>
  <c r="K3838" i="2"/>
  <c r="L3838" i="2" s="1"/>
  <c r="K3839" i="2"/>
  <c r="L3839" i="2" s="1"/>
  <c r="K3840" i="2"/>
  <c r="K3841" i="2"/>
  <c r="L3841" i="2" s="1"/>
  <c r="K3842" i="2"/>
  <c r="L3842" i="2" s="1"/>
  <c r="K3843" i="2"/>
  <c r="L3843" i="2" s="1"/>
  <c r="K3844" i="2"/>
  <c r="L3844" i="2" s="1"/>
  <c r="K3845" i="2"/>
  <c r="K3846" i="2"/>
  <c r="L3846" i="2" s="1"/>
  <c r="K3847" i="2"/>
  <c r="L3847" i="2" s="1"/>
  <c r="K3848" i="2"/>
  <c r="L3848" i="2" s="1"/>
  <c r="K3849" i="2"/>
  <c r="L3849" i="2" s="1"/>
  <c r="K3850" i="2"/>
  <c r="L3850" i="2" s="1"/>
  <c r="K3851" i="2"/>
  <c r="L3851" i="2" s="1"/>
  <c r="K3852" i="2"/>
  <c r="K3853" i="2"/>
  <c r="L3853" i="2" s="1"/>
  <c r="K3854" i="2"/>
  <c r="L3854" i="2" s="1"/>
  <c r="K3855" i="2"/>
  <c r="L3855" i="2" s="1"/>
  <c r="K3856" i="2"/>
  <c r="L3856" i="2" s="1"/>
  <c r="K3857" i="2"/>
  <c r="K3858" i="2"/>
  <c r="L3858" i="2" s="1"/>
  <c r="K3859" i="2"/>
  <c r="L3859" i="2" s="1"/>
  <c r="K3860" i="2"/>
  <c r="L3860" i="2" s="1"/>
  <c r="K3861" i="2"/>
  <c r="L3861" i="2" s="1"/>
  <c r="K3862" i="2"/>
  <c r="L3862" i="2" s="1"/>
  <c r="K3863" i="2"/>
  <c r="L3863" i="2" s="1"/>
  <c r="K3864" i="2"/>
  <c r="L3864" i="2" s="1"/>
  <c r="K3865" i="2"/>
  <c r="K3866" i="2"/>
  <c r="L3866" i="2" s="1"/>
  <c r="K3867" i="2"/>
  <c r="L3867" i="2" s="1"/>
  <c r="K3868" i="2"/>
  <c r="L3868" i="2" s="1"/>
  <c r="K3869" i="2"/>
  <c r="K3870" i="2"/>
  <c r="L3870" i="2" s="1"/>
  <c r="K3871" i="2"/>
  <c r="L3871" i="2" s="1"/>
  <c r="K3872" i="2"/>
  <c r="L3872" i="2" s="1"/>
  <c r="K3873" i="2"/>
  <c r="L3873" i="2" s="1"/>
  <c r="K3874" i="2"/>
  <c r="L3874" i="2" s="1"/>
  <c r="K3875" i="2"/>
  <c r="L3875" i="2" s="1"/>
  <c r="K3876" i="2"/>
  <c r="L3876" i="2" s="1"/>
  <c r="K3877" i="2"/>
  <c r="L3877" i="2" s="1"/>
  <c r="K3878" i="2"/>
  <c r="L3878" i="2" s="1"/>
  <c r="K3879" i="2"/>
  <c r="L3879" i="2" s="1"/>
  <c r="K3880" i="2"/>
  <c r="L3880" i="2" s="1"/>
  <c r="K3881" i="2"/>
  <c r="K3882" i="2"/>
  <c r="L3882" i="2" s="1"/>
  <c r="K3883" i="2"/>
  <c r="L3883" i="2" s="1"/>
  <c r="K3884" i="2"/>
  <c r="L3884" i="2" s="1"/>
  <c r="K3885" i="2"/>
  <c r="L3885" i="2" s="1"/>
  <c r="K3886" i="2"/>
  <c r="L3886" i="2" s="1"/>
  <c r="K3887" i="2"/>
  <c r="L3887" i="2" s="1"/>
  <c r="K3888" i="2"/>
  <c r="L3888" i="2" s="1"/>
  <c r="K3889" i="2"/>
  <c r="K3890" i="2"/>
  <c r="L3890" i="2" s="1"/>
  <c r="K3891" i="2"/>
  <c r="L3891" i="2" s="1"/>
  <c r="K3892" i="2"/>
  <c r="L3892" i="2" s="1"/>
  <c r="K3893" i="2"/>
  <c r="L3893" i="2" s="1"/>
  <c r="K3894" i="2"/>
  <c r="L3894" i="2" s="1"/>
  <c r="K3895" i="2"/>
  <c r="L3895" i="2" s="1"/>
  <c r="K3896" i="2"/>
  <c r="L3896" i="2" s="1"/>
  <c r="K3897" i="2"/>
  <c r="L3897" i="2" s="1"/>
  <c r="K3898" i="2"/>
  <c r="L3898" i="2" s="1"/>
  <c r="K3899" i="2"/>
  <c r="L3899" i="2" s="1"/>
  <c r="K3900" i="2"/>
  <c r="L3900" i="2" s="1"/>
  <c r="K3901" i="2"/>
  <c r="L3901" i="2" s="1"/>
  <c r="K3902" i="2"/>
  <c r="L3902" i="2" s="1"/>
  <c r="K3903" i="2"/>
  <c r="L3903" i="2" s="1"/>
  <c r="K3904" i="2"/>
  <c r="L3904" i="2" s="1"/>
  <c r="K3905" i="2"/>
  <c r="K3906" i="2"/>
  <c r="L3906" i="2" s="1"/>
  <c r="K3907" i="2"/>
  <c r="L3907" i="2" s="1"/>
  <c r="K3908" i="2"/>
  <c r="L3908" i="2" s="1"/>
  <c r="K3909" i="2"/>
  <c r="L3909" i="2" s="1"/>
  <c r="K3910" i="2"/>
  <c r="L3910" i="2" s="1"/>
  <c r="K3911" i="2"/>
  <c r="L3911" i="2" s="1"/>
  <c r="K3912" i="2"/>
  <c r="L3912" i="2" s="1"/>
  <c r="K3913" i="2"/>
  <c r="L3913" i="2" s="1"/>
  <c r="K3914" i="2"/>
  <c r="L3914" i="2" s="1"/>
  <c r="K3915" i="2"/>
  <c r="L3915" i="2" s="1"/>
  <c r="K3916" i="2"/>
  <c r="L3916" i="2" s="1"/>
  <c r="K3917" i="2"/>
  <c r="K3918" i="2"/>
  <c r="L3918" i="2" s="1"/>
  <c r="K3919" i="2"/>
  <c r="L3919" i="2" s="1"/>
  <c r="K3920" i="2"/>
  <c r="L3920" i="2" s="1"/>
  <c r="K3921" i="2"/>
  <c r="L3921" i="2" s="1"/>
  <c r="K3922" i="2"/>
  <c r="L3922" i="2" s="1"/>
  <c r="K3923" i="2"/>
  <c r="L3923" i="2" s="1"/>
  <c r="K3924" i="2"/>
  <c r="L3924" i="2" s="1"/>
  <c r="K3925" i="2"/>
  <c r="L3925" i="2" s="1"/>
  <c r="K3926" i="2"/>
  <c r="L3926" i="2" s="1"/>
  <c r="K3927" i="2"/>
  <c r="L3927" i="2" s="1"/>
  <c r="K3928" i="2"/>
  <c r="L3928" i="2" s="1"/>
  <c r="K3929" i="2"/>
  <c r="L3929" i="2" s="1"/>
  <c r="K3930" i="2"/>
  <c r="K3931" i="2"/>
  <c r="L3931" i="2" s="1"/>
  <c r="K3932" i="2"/>
  <c r="L3932" i="2" s="1"/>
  <c r="K3933" i="2"/>
  <c r="L3933" i="2" s="1"/>
  <c r="K3934" i="2"/>
  <c r="L3934" i="2" s="1"/>
  <c r="K3935" i="2"/>
  <c r="L3935" i="2" s="1"/>
  <c r="K3936" i="2"/>
  <c r="L3936" i="2" s="1"/>
  <c r="K3937" i="2"/>
  <c r="K3938" i="2"/>
  <c r="L3938" i="2" s="1"/>
  <c r="K3939" i="2"/>
  <c r="L3939" i="2" s="1"/>
  <c r="K3940" i="2"/>
  <c r="L3940" i="2" s="1"/>
  <c r="K3941" i="2"/>
  <c r="K3942" i="2"/>
  <c r="L3942" i="2" s="1"/>
  <c r="K3943" i="2"/>
  <c r="L3943" i="2" s="1"/>
  <c r="K3944" i="2"/>
  <c r="L3944" i="2" s="1"/>
  <c r="K3945" i="2"/>
  <c r="L3945" i="2" s="1"/>
  <c r="K3946" i="2"/>
  <c r="L3946" i="2" s="1"/>
  <c r="K3947" i="2"/>
  <c r="L3947" i="2" s="1"/>
  <c r="K3948" i="2"/>
  <c r="L3948" i="2" s="1"/>
  <c r="K3949" i="2"/>
  <c r="L3949" i="2" s="1"/>
  <c r="K3950" i="2"/>
  <c r="L3950" i="2" s="1"/>
  <c r="K3951" i="2"/>
  <c r="L3951" i="2" s="1"/>
  <c r="K3952" i="2"/>
  <c r="L3952" i="2" s="1"/>
  <c r="K3953" i="2"/>
  <c r="L3953" i="2" s="1"/>
  <c r="K3954" i="2"/>
  <c r="L3954" i="2" s="1"/>
  <c r="K3955" i="2"/>
  <c r="L3955" i="2" s="1"/>
  <c r="K3956" i="2"/>
  <c r="L3956" i="2" s="1"/>
  <c r="K3957" i="2"/>
  <c r="L3957" i="2" s="1"/>
  <c r="K3958" i="2"/>
  <c r="L3958" i="2" s="1"/>
  <c r="K3959" i="2"/>
  <c r="L3959" i="2" s="1"/>
  <c r="K3960" i="2"/>
  <c r="L3960" i="2" s="1"/>
  <c r="K3961" i="2"/>
  <c r="K3962" i="2"/>
  <c r="L3962" i="2" s="1"/>
  <c r="K3963" i="2"/>
  <c r="L3963" i="2" s="1"/>
  <c r="K3964" i="2"/>
  <c r="L3964" i="2" s="1"/>
  <c r="K3965" i="2"/>
  <c r="L3965" i="2" s="1"/>
  <c r="K3966" i="2"/>
  <c r="K3967" i="2"/>
  <c r="L3967" i="2" s="1"/>
  <c r="K3968" i="2"/>
  <c r="L3968" i="2" s="1"/>
  <c r="K3969" i="2"/>
  <c r="L3969" i="2" s="1"/>
  <c r="K3970" i="2"/>
  <c r="L3970" i="2" s="1"/>
  <c r="K3971" i="2"/>
  <c r="L3971" i="2" s="1"/>
  <c r="K3972" i="2"/>
  <c r="K3973" i="2"/>
  <c r="K3974" i="2"/>
  <c r="L3974" i="2" s="1"/>
  <c r="K3975" i="2"/>
  <c r="L3975" i="2" s="1"/>
  <c r="K3976" i="2"/>
  <c r="L3976" i="2" s="1"/>
  <c r="K3977" i="2"/>
  <c r="K3978" i="2"/>
  <c r="L3978" i="2" s="1"/>
  <c r="K3979" i="2"/>
  <c r="L3979" i="2" s="1"/>
  <c r="K3980" i="2"/>
  <c r="L3980" i="2" s="1"/>
  <c r="K3981" i="2"/>
  <c r="L3981" i="2" s="1"/>
  <c r="K3982" i="2"/>
  <c r="L3982" i="2" s="1"/>
  <c r="K3983" i="2"/>
  <c r="L3983" i="2" s="1"/>
  <c r="K3984" i="2"/>
  <c r="L3984" i="2" s="1"/>
  <c r="K3985" i="2"/>
  <c r="L3985" i="2" s="1"/>
  <c r="K3986" i="2"/>
  <c r="L3986" i="2" s="1"/>
  <c r="K3987" i="2"/>
  <c r="L3987" i="2" s="1"/>
  <c r="K3988" i="2"/>
  <c r="L3988" i="2" s="1"/>
  <c r="K3989" i="2"/>
  <c r="K3990" i="2"/>
  <c r="L3990" i="2" s="1"/>
  <c r="K3991" i="2"/>
  <c r="L3991" i="2" s="1"/>
  <c r="K3992" i="2"/>
  <c r="L3992" i="2" s="1"/>
  <c r="K3993" i="2"/>
  <c r="L3993" i="2" s="1"/>
  <c r="K3994" i="2"/>
  <c r="L3994" i="2" s="1"/>
  <c r="K3995" i="2"/>
  <c r="L3995" i="2" s="1"/>
  <c r="K3996" i="2"/>
  <c r="L3996" i="2" s="1"/>
  <c r="K3997" i="2"/>
  <c r="L3997" i="2" s="1"/>
  <c r="K3998" i="2"/>
  <c r="L3998" i="2" s="1"/>
  <c r="K3999" i="2"/>
  <c r="L3999" i="2" s="1"/>
  <c r="K4000" i="2"/>
  <c r="K4001" i="2"/>
  <c r="L4001" i="2" s="1"/>
  <c r="K4002" i="2"/>
  <c r="K4003" i="2"/>
  <c r="L4003" i="2" s="1"/>
  <c r="K4004" i="2"/>
  <c r="L4004" i="2" s="1"/>
  <c r="K4005" i="2"/>
  <c r="L4005" i="2" s="1"/>
  <c r="K4006" i="2"/>
  <c r="L4006" i="2" s="1"/>
  <c r="K4007" i="2"/>
  <c r="L4007" i="2" s="1"/>
  <c r="K4008" i="2"/>
  <c r="L4008" i="2" s="1"/>
  <c r="K4009" i="2"/>
  <c r="L4009" i="2" s="1"/>
  <c r="K4010" i="2"/>
  <c r="L4010" i="2" s="1"/>
  <c r="K4011" i="2"/>
  <c r="L4011" i="2" s="1"/>
  <c r="K4012" i="2"/>
  <c r="L4012" i="2" s="1"/>
  <c r="K4013" i="2"/>
  <c r="L4013" i="2" s="1"/>
  <c r="K4014" i="2"/>
  <c r="K4015" i="2"/>
  <c r="L4015" i="2" s="1"/>
  <c r="K4016" i="2"/>
  <c r="L4016" i="2" s="1"/>
  <c r="K4017" i="2"/>
  <c r="L4017" i="2" s="1"/>
  <c r="K4018" i="2"/>
  <c r="L4018" i="2" s="1"/>
  <c r="K4019" i="2"/>
  <c r="L4019" i="2" s="1"/>
  <c r="K4020" i="2"/>
  <c r="L4020" i="2" s="1"/>
  <c r="K4021" i="2"/>
  <c r="L4021" i="2" s="1"/>
  <c r="K4022" i="2"/>
  <c r="L4022" i="2" s="1"/>
  <c r="K4023" i="2"/>
  <c r="L4023" i="2" s="1"/>
  <c r="K4024" i="2"/>
  <c r="L4024" i="2" s="1"/>
  <c r="K4025" i="2"/>
  <c r="K4026" i="2"/>
  <c r="L4026" i="2" s="1"/>
  <c r="K4027" i="2"/>
  <c r="L4027" i="2" s="1"/>
  <c r="K4028" i="2"/>
  <c r="L4028" i="2" s="1"/>
  <c r="K4029" i="2"/>
  <c r="L4029" i="2" s="1"/>
  <c r="K4030" i="2"/>
  <c r="L4030" i="2" s="1"/>
  <c r="K4031" i="2"/>
  <c r="L4031" i="2" s="1"/>
  <c r="K4032" i="2"/>
  <c r="K4033" i="2"/>
  <c r="L4033" i="2" s="1"/>
  <c r="K4034" i="2"/>
  <c r="L4034" i="2" s="1"/>
  <c r="K4035" i="2"/>
  <c r="L4035" i="2" s="1"/>
  <c r="K4036" i="2"/>
  <c r="L4036" i="2" s="1"/>
  <c r="K4037" i="2"/>
  <c r="L4037" i="2" s="1"/>
  <c r="K4038" i="2"/>
  <c r="L4038" i="2" s="1"/>
  <c r="K4039" i="2"/>
  <c r="L4039" i="2" s="1"/>
  <c r="K4040" i="2"/>
  <c r="L4040" i="2" s="1"/>
  <c r="K4041" i="2"/>
  <c r="L4041" i="2" s="1"/>
  <c r="K4042" i="2"/>
  <c r="L4042" i="2" s="1"/>
  <c r="K4043" i="2"/>
  <c r="L4043" i="2" s="1"/>
  <c r="K4044" i="2"/>
  <c r="K4045" i="2"/>
  <c r="L4045" i="2" s="1"/>
  <c r="K4046" i="2"/>
  <c r="L4046" i="2" s="1"/>
  <c r="K4047" i="2"/>
  <c r="L4047" i="2" s="1"/>
  <c r="K4048" i="2"/>
  <c r="L4048" i="2" s="1"/>
  <c r="K4049" i="2"/>
  <c r="K4050" i="2"/>
  <c r="K4051" i="2"/>
  <c r="L4051" i="2" s="1"/>
  <c r="K4052" i="2"/>
  <c r="L4052" i="2" s="1"/>
  <c r="K4053" i="2"/>
  <c r="L4053" i="2" s="1"/>
  <c r="K4054" i="2"/>
  <c r="L4054" i="2" s="1"/>
  <c r="K4055" i="2"/>
  <c r="L4055" i="2" s="1"/>
  <c r="K4056" i="2"/>
  <c r="K4057" i="2"/>
  <c r="K4058" i="2"/>
  <c r="L4058" i="2" s="1"/>
  <c r="K4059" i="2"/>
  <c r="L4059" i="2" s="1"/>
  <c r="K4060" i="2"/>
  <c r="L4060" i="2" s="1"/>
  <c r="K4061" i="2"/>
  <c r="K4062" i="2"/>
  <c r="L4062" i="2" s="1"/>
  <c r="K4063" i="2"/>
  <c r="L4063" i="2" s="1"/>
  <c r="K4064" i="2"/>
  <c r="L4064" i="2" s="1"/>
  <c r="K4065" i="2"/>
  <c r="L4065" i="2" s="1"/>
  <c r="K4066" i="2"/>
  <c r="L4066" i="2" s="1"/>
  <c r="K4067" i="2"/>
  <c r="L4067" i="2" s="1"/>
  <c r="K4068" i="2"/>
  <c r="L4068" i="2" s="1"/>
  <c r="K4069" i="2"/>
  <c r="L4069" i="2" s="1"/>
  <c r="K4070" i="2"/>
  <c r="L4070" i="2" s="1"/>
  <c r="K4071" i="2"/>
  <c r="L4071" i="2" s="1"/>
  <c r="K4072" i="2"/>
  <c r="L4072" i="2" s="1"/>
  <c r="K4073" i="2"/>
  <c r="K4074" i="2"/>
  <c r="L4074" i="2" s="1"/>
  <c r="K4075" i="2"/>
  <c r="L4075" i="2" s="1"/>
  <c r="K4076" i="2"/>
  <c r="L4076" i="2" s="1"/>
  <c r="K4077" i="2"/>
  <c r="L4077" i="2" s="1"/>
  <c r="K4078" i="2"/>
  <c r="L4078" i="2" s="1"/>
  <c r="K4079" i="2"/>
  <c r="L4079" i="2" s="1"/>
  <c r="K4080" i="2"/>
  <c r="L4080" i="2" s="1"/>
  <c r="K4081" i="2"/>
  <c r="K4082" i="2"/>
  <c r="L4082" i="2" s="1"/>
  <c r="K4083" i="2"/>
  <c r="L4083" i="2" s="1"/>
  <c r="K4084" i="2"/>
  <c r="L4084" i="2" s="1"/>
  <c r="K4085" i="2"/>
  <c r="L4085" i="2" s="1"/>
  <c r="K4086" i="2"/>
  <c r="L4086" i="2" s="1"/>
  <c r="K4087" i="2"/>
  <c r="L4087" i="2" s="1"/>
  <c r="K4088" i="2"/>
  <c r="L4088" i="2" s="1"/>
  <c r="K4089" i="2"/>
  <c r="L4089" i="2" s="1"/>
  <c r="K4090" i="2"/>
  <c r="L4090" i="2" s="1"/>
  <c r="K4091" i="2"/>
  <c r="L4091" i="2" s="1"/>
  <c r="K4092" i="2"/>
  <c r="L4092" i="2" s="1"/>
  <c r="K4093" i="2"/>
  <c r="L4093" i="2" s="1"/>
  <c r="K4094" i="2"/>
  <c r="L4094" i="2" s="1"/>
  <c r="K4095" i="2"/>
  <c r="L4095" i="2" s="1"/>
  <c r="K4096" i="2"/>
  <c r="L4096" i="2" s="1"/>
  <c r="K4097" i="2"/>
  <c r="K4098" i="2"/>
  <c r="K4099" i="2"/>
  <c r="L4099" i="2" s="1"/>
  <c r="K4100" i="2"/>
  <c r="K4101" i="2"/>
  <c r="L4101" i="2" s="1"/>
  <c r="K4102" i="2"/>
  <c r="L4102" i="2" s="1"/>
  <c r="K4103" i="2"/>
  <c r="L4103" i="2" s="1"/>
  <c r="K4104" i="2"/>
  <c r="K4105" i="2"/>
  <c r="K4106" i="2"/>
  <c r="L4106" i="2" s="1"/>
  <c r="K4107" i="2"/>
  <c r="L4107" i="2" s="1"/>
  <c r="K4108" i="2"/>
  <c r="L4108" i="2" s="1"/>
  <c r="K4109" i="2"/>
  <c r="K4110" i="2"/>
  <c r="L4110" i="2" s="1"/>
  <c r="K4111" i="2"/>
  <c r="L4111" i="2" s="1"/>
  <c r="K4112" i="2"/>
  <c r="L4112" i="2" s="1"/>
  <c r="K4113" i="2"/>
  <c r="L4113" i="2" s="1"/>
  <c r="K4114" i="2"/>
  <c r="L4114" i="2" s="1"/>
  <c r="K4115" i="2"/>
  <c r="L4115" i="2" s="1"/>
  <c r="K4116" i="2"/>
  <c r="L4116" i="2" s="1"/>
  <c r="K4117" i="2"/>
  <c r="L4117" i="2" s="1"/>
  <c r="K4118" i="2"/>
  <c r="L4118" i="2" s="1"/>
  <c r="K4119" i="2"/>
  <c r="L4119" i="2" s="1"/>
  <c r="K4120" i="2"/>
  <c r="K4121" i="2"/>
  <c r="K4122" i="2"/>
  <c r="L4122" i="2" s="1"/>
  <c r="K4123" i="2"/>
  <c r="L4123" i="2" s="1"/>
  <c r="K4124" i="2"/>
  <c r="L4124" i="2" s="1"/>
  <c r="K4125" i="2"/>
  <c r="L4125" i="2" s="1"/>
  <c r="K4126" i="2"/>
  <c r="L4126" i="2" s="1"/>
  <c r="K4127" i="2"/>
  <c r="L4127" i="2" s="1"/>
  <c r="K4128" i="2"/>
  <c r="K4129" i="2"/>
  <c r="L4129" i="2" s="1"/>
  <c r="K4130" i="2"/>
  <c r="L4130" i="2" s="1"/>
  <c r="K4131" i="2"/>
  <c r="L4131" i="2" s="1"/>
  <c r="K4132" i="2"/>
  <c r="L4132" i="2" s="1"/>
  <c r="K4133" i="2"/>
  <c r="L4133" i="2" s="1"/>
  <c r="K4134" i="2"/>
  <c r="K4135" i="2"/>
  <c r="L4135" i="2" s="1"/>
  <c r="K4136" i="2"/>
  <c r="L4136" i="2" s="1"/>
  <c r="K4137" i="2"/>
  <c r="K4138" i="2"/>
  <c r="L4138" i="2" s="1"/>
  <c r="K4139" i="2"/>
  <c r="L4139" i="2" s="1"/>
  <c r="K4140" i="2"/>
  <c r="L4140" i="2" s="1"/>
  <c r="K4141" i="2"/>
  <c r="L4141" i="2" s="1"/>
  <c r="K4142" i="2"/>
  <c r="L4142" i="2" s="1"/>
  <c r="K4143" i="2"/>
  <c r="L4143" i="2" s="1"/>
  <c r="K4144" i="2"/>
  <c r="L4144" i="2" s="1"/>
  <c r="K4145" i="2"/>
  <c r="K4146" i="2"/>
  <c r="L4146" i="2" s="1"/>
  <c r="K4147" i="2"/>
  <c r="L4147" i="2" s="1"/>
  <c r="K4148" i="2"/>
  <c r="L4148" i="2" s="1"/>
  <c r="K4149" i="2"/>
  <c r="L4149" i="2" s="1"/>
  <c r="K4150" i="2"/>
  <c r="L4150" i="2" s="1"/>
  <c r="K4151" i="2"/>
  <c r="L4151" i="2" s="1"/>
  <c r="K4152" i="2"/>
  <c r="L4152" i="2" s="1"/>
  <c r="K4153" i="2"/>
  <c r="L4153" i="2" s="1"/>
  <c r="K4154" i="2"/>
  <c r="L4154" i="2" s="1"/>
  <c r="K4155" i="2"/>
  <c r="L4155" i="2" s="1"/>
  <c r="K4156" i="2"/>
  <c r="L4156" i="2" s="1"/>
  <c r="K4157" i="2"/>
  <c r="K4158" i="2"/>
  <c r="K4159" i="2"/>
  <c r="L4159" i="2" s="1"/>
  <c r="K4160" i="2"/>
  <c r="L4160" i="2" s="1"/>
  <c r="K4161" i="2"/>
  <c r="L4161" i="2" s="1"/>
  <c r="K4162" i="2"/>
  <c r="L4162" i="2" s="1"/>
  <c r="K4163" i="2"/>
  <c r="L4163" i="2" s="1"/>
  <c r="K4164" i="2"/>
  <c r="L4164" i="2" s="1"/>
  <c r="K4165" i="2"/>
  <c r="K4166" i="2"/>
  <c r="L4166" i="2" s="1"/>
  <c r="K4167" i="2"/>
  <c r="L4167" i="2" s="1"/>
  <c r="K4168" i="2"/>
  <c r="L4168" i="2" s="1"/>
  <c r="K4169" i="2"/>
  <c r="L4169" i="2" s="1"/>
  <c r="K4170" i="2"/>
  <c r="L4170" i="2" s="1"/>
  <c r="K4171" i="2"/>
  <c r="L4171" i="2" s="1"/>
  <c r="K4172" i="2"/>
  <c r="L4172" i="2" s="1"/>
  <c r="K4173" i="2"/>
  <c r="L4173" i="2" s="1"/>
  <c r="K4174" i="2"/>
  <c r="L4174" i="2" s="1"/>
  <c r="K4175" i="2"/>
  <c r="L4175" i="2" s="1"/>
  <c r="K4176" i="2"/>
  <c r="K4177" i="2"/>
  <c r="L4177" i="2" s="1"/>
  <c r="K4178" i="2"/>
  <c r="L4178" i="2" s="1"/>
  <c r="K4179" i="2"/>
  <c r="L4179" i="2" s="1"/>
  <c r="K4180" i="2"/>
  <c r="L4180" i="2" s="1"/>
  <c r="K4181" i="2"/>
  <c r="K4182" i="2"/>
  <c r="L4182" i="2" s="1"/>
  <c r="K4183" i="2"/>
  <c r="L4183" i="2" s="1"/>
  <c r="K4184" i="2"/>
  <c r="L4184" i="2" s="1"/>
  <c r="K4185" i="2"/>
  <c r="L4185" i="2" s="1"/>
  <c r="K4186" i="2"/>
  <c r="L4186" i="2" s="1"/>
  <c r="K4187" i="2"/>
  <c r="L4187" i="2" s="1"/>
  <c r="K4188" i="2"/>
  <c r="K4189" i="2"/>
  <c r="L4189" i="2" s="1"/>
  <c r="K4190" i="2"/>
  <c r="L4190" i="2" s="1"/>
  <c r="K4191" i="2"/>
  <c r="L4191" i="2" s="1"/>
  <c r="K4192" i="2"/>
  <c r="L4192" i="2" s="1"/>
  <c r="K4193" i="2"/>
  <c r="K4194" i="2"/>
  <c r="L4194" i="2" s="1"/>
  <c r="K4195" i="2"/>
  <c r="L4195" i="2" s="1"/>
  <c r="K4196" i="2"/>
  <c r="L4196" i="2" s="1"/>
  <c r="K4197" i="2"/>
  <c r="L4197" i="2" s="1"/>
  <c r="K4198" i="2"/>
  <c r="L4198" i="2" s="1"/>
  <c r="K4199" i="2"/>
  <c r="L4199" i="2" s="1"/>
  <c r="K4200" i="2"/>
  <c r="L4200" i="2" s="1"/>
  <c r="K4201" i="2"/>
  <c r="K4202" i="2"/>
  <c r="L4202" i="2" s="1"/>
  <c r="K4203" i="2"/>
  <c r="L4203" i="2" s="1"/>
  <c r="K4204" i="2"/>
  <c r="L4204" i="2" s="1"/>
  <c r="K4205" i="2"/>
  <c r="K4206" i="2"/>
  <c r="L4206" i="2" s="1"/>
  <c r="K4207" i="2"/>
  <c r="L4207" i="2" s="1"/>
  <c r="K4208" i="2"/>
  <c r="L4208" i="2" s="1"/>
  <c r="K4209" i="2"/>
  <c r="L4209" i="2" s="1"/>
  <c r="K4210" i="2"/>
  <c r="L4210" i="2" s="1"/>
  <c r="K4211" i="2"/>
  <c r="L4211" i="2" s="1"/>
  <c r="K4212" i="2"/>
  <c r="L4212" i="2" s="1"/>
  <c r="K4213" i="2"/>
  <c r="L4213" i="2" s="1"/>
  <c r="K4214" i="2"/>
  <c r="L4214" i="2" s="1"/>
  <c r="K4215" i="2"/>
  <c r="L4215" i="2" s="1"/>
  <c r="K4216" i="2"/>
  <c r="L4216" i="2" s="1"/>
  <c r="K4217" i="2"/>
  <c r="K4218" i="2"/>
  <c r="L4218" i="2" s="1"/>
  <c r="K4219" i="2"/>
  <c r="L4219" i="2" s="1"/>
  <c r="K4220" i="2"/>
  <c r="L4220" i="2" s="1"/>
  <c r="K4221" i="2"/>
  <c r="L4221" i="2" s="1"/>
  <c r="K4222" i="2"/>
  <c r="L4222" i="2" s="1"/>
  <c r="K4223" i="2"/>
  <c r="L4223" i="2" s="1"/>
  <c r="K4224" i="2"/>
  <c r="L4224" i="2" s="1"/>
  <c r="K4225" i="2"/>
  <c r="L4225" i="2" s="1"/>
  <c r="K4226" i="2"/>
  <c r="L4226" i="2" s="1"/>
  <c r="K4227" i="2"/>
  <c r="L4227" i="2" s="1"/>
  <c r="K4228" i="2"/>
  <c r="L4228" i="2" s="1"/>
  <c r="K4229" i="2"/>
  <c r="K4230" i="2"/>
  <c r="L4230" i="2" s="1"/>
  <c r="K4231" i="2"/>
  <c r="L4231" i="2" s="1"/>
  <c r="K4232" i="2"/>
  <c r="L4232" i="2" s="1"/>
  <c r="K4233" i="2"/>
  <c r="L4233" i="2" s="1"/>
  <c r="K4234" i="2"/>
  <c r="L4234" i="2" s="1"/>
  <c r="K4235" i="2"/>
  <c r="L4235" i="2" s="1"/>
  <c r="K4236" i="2"/>
  <c r="L4236" i="2" s="1"/>
  <c r="K4237" i="2"/>
  <c r="L4237" i="2" s="1"/>
  <c r="K4238" i="2"/>
  <c r="L4238" i="2" s="1"/>
  <c r="K4239" i="2"/>
  <c r="L4239" i="2" s="1"/>
  <c r="K4240" i="2"/>
  <c r="L4240" i="2" s="1"/>
  <c r="K4241" i="2"/>
  <c r="L4241" i="2" s="1"/>
  <c r="K4242" i="2"/>
  <c r="K4243" i="2"/>
  <c r="L4243" i="2" s="1"/>
  <c r="K4244" i="2"/>
  <c r="L4244" i="2" s="1"/>
  <c r="K4245" i="2"/>
  <c r="L4245" i="2" s="1"/>
  <c r="K4246" i="2"/>
  <c r="L4246" i="2" s="1"/>
  <c r="K4247" i="2"/>
  <c r="L4247" i="2" s="1"/>
  <c r="K4248" i="2"/>
  <c r="K4249" i="2"/>
  <c r="K4250" i="2"/>
  <c r="L4250" i="2" s="1"/>
  <c r="K4251" i="2"/>
  <c r="L4251" i="2" s="1"/>
  <c r="K4252" i="2"/>
  <c r="L4252" i="2" s="1"/>
  <c r="K4253" i="2"/>
  <c r="L4253" i="2" s="1"/>
  <c r="K4254" i="2"/>
  <c r="L4254" i="2" s="1"/>
  <c r="K4255" i="2"/>
  <c r="L4255" i="2" s="1"/>
  <c r="K4256" i="2"/>
  <c r="L4256" i="2" s="1"/>
  <c r="K4257" i="2"/>
  <c r="L4257" i="2" s="1"/>
  <c r="K4258" i="2"/>
  <c r="L4258" i="2" s="1"/>
  <c r="K4259" i="2"/>
  <c r="L4259" i="2" s="1"/>
  <c r="K4260" i="2"/>
  <c r="K4261" i="2"/>
  <c r="K4262" i="2"/>
  <c r="L4262" i="2" s="1"/>
  <c r="K4263" i="2"/>
  <c r="L4263" i="2" s="1"/>
  <c r="K4264" i="2"/>
  <c r="L4264" i="2" s="1"/>
  <c r="K4265" i="2"/>
  <c r="K4266" i="2"/>
  <c r="L4266" i="2" s="1"/>
  <c r="K4267" i="2"/>
  <c r="L4267" i="2" s="1"/>
  <c r="K4268" i="2"/>
  <c r="L4268" i="2" s="1"/>
  <c r="K4269" i="2"/>
  <c r="L4269" i="2" s="1"/>
  <c r="K4270" i="2"/>
  <c r="L4270" i="2" s="1"/>
  <c r="K4271" i="2"/>
  <c r="L4271" i="2" s="1"/>
  <c r="K4272" i="2"/>
  <c r="L4272" i="2" s="1"/>
  <c r="K4273" i="2"/>
  <c r="L4273" i="2" s="1"/>
  <c r="K4274" i="2"/>
  <c r="L4274" i="2" s="1"/>
  <c r="K4275" i="2"/>
  <c r="L4275" i="2" s="1"/>
  <c r="K4276" i="2"/>
  <c r="K4277" i="2"/>
  <c r="K4278" i="2"/>
  <c r="K4279" i="2"/>
  <c r="L4279" i="2" s="1"/>
  <c r="K4280" i="2"/>
  <c r="L4280" i="2" s="1"/>
  <c r="K4281" i="2"/>
  <c r="L4281" i="2" s="1"/>
  <c r="K4282" i="2"/>
  <c r="L4282" i="2" s="1"/>
  <c r="K4283" i="2"/>
  <c r="L4283" i="2" s="1"/>
  <c r="K4284" i="2"/>
  <c r="L4284" i="2" s="1"/>
  <c r="K4285" i="2"/>
  <c r="L4285" i="2" s="1"/>
  <c r="K4286" i="2"/>
  <c r="L4286" i="2" s="1"/>
  <c r="K4287" i="2"/>
  <c r="L4287" i="2" s="1"/>
  <c r="K4288" i="2"/>
  <c r="L4288" i="2" s="1"/>
  <c r="K4289" i="2"/>
  <c r="L4289" i="2" s="1"/>
  <c r="K4290" i="2"/>
  <c r="L4290" i="2" s="1"/>
  <c r="K4291" i="2"/>
  <c r="L4291" i="2" s="1"/>
  <c r="K4292" i="2"/>
  <c r="L4292" i="2" s="1"/>
  <c r="K4293" i="2"/>
  <c r="L4293" i="2" s="1"/>
  <c r="K4294" i="2"/>
  <c r="L4294" i="2" s="1"/>
  <c r="K4295" i="2"/>
  <c r="L4295" i="2" s="1"/>
  <c r="K4296" i="2"/>
  <c r="L4296" i="2" s="1"/>
  <c r="K4297" i="2"/>
  <c r="L4297" i="2" s="1"/>
  <c r="K4298" i="2"/>
  <c r="L4298" i="2" s="1"/>
  <c r="K4299" i="2"/>
  <c r="L4299" i="2" s="1"/>
  <c r="K4300" i="2"/>
  <c r="L4300" i="2" s="1"/>
  <c r="K4301" i="2"/>
  <c r="L4301" i="2" s="1"/>
  <c r="K4302" i="2"/>
  <c r="L4302" i="2" s="1"/>
  <c r="K4303" i="2"/>
  <c r="L4303" i="2" s="1"/>
  <c r="K4304" i="2"/>
  <c r="L4304" i="2" s="1"/>
  <c r="K4305" i="2"/>
  <c r="L4305" i="2" s="1"/>
  <c r="K4306" i="2"/>
  <c r="L4306" i="2" s="1"/>
  <c r="K4307" i="2"/>
  <c r="L4307" i="2" s="1"/>
  <c r="K4308" i="2"/>
  <c r="L4308" i="2" s="1"/>
  <c r="K4309" i="2"/>
  <c r="K4310" i="2"/>
  <c r="L4310" i="2" s="1"/>
  <c r="K4311" i="2"/>
  <c r="L4311" i="2" s="1"/>
  <c r="K4312" i="2"/>
  <c r="L4312" i="2" s="1"/>
  <c r="K4313" i="2"/>
  <c r="K4314" i="2"/>
  <c r="K4315" i="2"/>
  <c r="L4315" i="2" s="1"/>
  <c r="K4316" i="2"/>
  <c r="L4316" i="2" s="1"/>
  <c r="K4317" i="2"/>
  <c r="L4317" i="2" s="1"/>
  <c r="K4318" i="2"/>
  <c r="L4318" i="2" s="1"/>
  <c r="K4319" i="2"/>
  <c r="L4319" i="2" s="1"/>
  <c r="K4320" i="2"/>
  <c r="L4320" i="2" s="1"/>
  <c r="K4321" i="2"/>
  <c r="L4321" i="2" s="1"/>
  <c r="K4322" i="2"/>
  <c r="L4322" i="2" s="1"/>
  <c r="K4323" i="2"/>
  <c r="L4323" i="2" s="1"/>
  <c r="K4324" i="2"/>
  <c r="L4324" i="2" s="1"/>
  <c r="K4325" i="2"/>
  <c r="K4326" i="2"/>
  <c r="L4326" i="2" s="1"/>
  <c r="K4327" i="2"/>
  <c r="L4327" i="2" s="1"/>
  <c r="K4328" i="2"/>
  <c r="L4328" i="2" s="1"/>
  <c r="K4329" i="2"/>
  <c r="L4329" i="2" s="1"/>
  <c r="K4330" i="2"/>
  <c r="L4330" i="2" s="1"/>
  <c r="K4331" i="2"/>
  <c r="L4331" i="2" s="1"/>
  <c r="K4332" i="2"/>
  <c r="K4333" i="2"/>
  <c r="K4334" i="2"/>
  <c r="L4334" i="2" s="1"/>
  <c r="K4335" i="2"/>
  <c r="L4335" i="2" s="1"/>
  <c r="K4336" i="2"/>
  <c r="L4336" i="2" s="1"/>
  <c r="K4337" i="2"/>
  <c r="K4338" i="2"/>
  <c r="L4338" i="2" s="1"/>
  <c r="K4339" i="2"/>
  <c r="L4339" i="2" s="1"/>
  <c r="K4340" i="2"/>
  <c r="L4340" i="2" s="1"/>
  <c r="K4341" i="2"/>
  <c r="L4341" i="2" s="1"/>
  <c r="K4342" i="2"/>
  <c r="L4342" i="2" s="1"/>
  <c r="K4343" i="2"/>
  <c r="L4343" i="2" s="1"/>
  <c r="K4344" i="2"/>
  <c r="L4344" i="2" s="1"/>
  <c r="K4345" i="2"/>
  <c r="L4345" i="2" s="1"/>
  <c r="K4346" i="2"/>
  <c r="L4346" i="2" s="1"/>
  <c r="K4347" i="2"/>
  <c r="L4347" i="2" s="1"/>
  <c r="K4348" i="2"/>
  <c r="L4348" i="2" s="1"/>
  <c r="K4349" i="2"/>
  <c r="L4349" i="2" s="1"/>
  <c r="K4350" i="2"/>
  <c r="L4350" i="2" s="1"/>
  <c r="K4351" i="2"/>
  <c r="L4351" i="2" s="1"/>
  <c r="K4352" i="2"/>
  <c r="L4352" i="2" s="1"/>
  <c r="K4353" i="2"/>
  <c r="L4353" i="2" s="1"/>
  <c r="K4354" i="2"/>
  <c r="L4354" i="2" s="1"/>
  <c r="K4355" i="2"/>
  <c r="L4355" i="2" s="1"/>
  <c r="K4356" i="2"/>
  <c r="L4356" i="2" s="1"/>
  <c r="K4357" i="2"/>
  <c r="L4357" i="2" s="1"/>
  <c r="K4358" i="2"/>
  <c r="L4358" i="2" s="1"/>
  <c r="K4359" i="2"/>
  <c r="L4359" i="2" s="1"/>
  <c r="K4360" i="2"/>
  <c r="L4360" i="2" s="1"/>
  <c r="K4361" i="2"/>
  <c r="K4362" i="2"/>
  <c r="L4362" i="2" s="1"/>
  <c r="K4363" i="2"/>
  <c r="L4363" i="2" s="1"/>
  <c r="K4364" i="2"/>
  <c r="L4364" i="2" s="1"/>
  <c r="K4365" i="2"/>
  <c r="L4365" i="2" s="1"/>
  <c r="K4366" i="2"/>
  <c r="L4366" i="2" s="1"/>
  <c r="K4367" i="2"/>
  <c r="L4367" i="2" s="1"/>
  <c r="K4368" i="2"/>
  <c r="L4368" i="2" s="1"/>
  <c r="K4369" i="2"/>
  <c r="K4370" i="2"/>
  <c r="L4370" i="2" s="1"/>
  <c r="K4371" i="2"/>
  <c r="L4371" i="2" s="1"/>
  <c r="K4372" i="2"/>
  <c r="L4372" i="2" s="1"/>
  <c r="K4373" i="2"/>
  <c r="K4374" i="2"/>
  <c r="L4374" i="2" s="1"/>
  <c r="K4375" i="2"/>
  <c r="K4376" i="2"/>
  <c r="L4376" i="2" s="1"/>
  <c r="K4377" i="2"/>
  <c r="L4377" i="2" s="1"/>
  <c r="K4378" i="2"/>
  <c r="L4378" i="2" s="1"/>
  <c r="K4379" i="2"/>
  <c r="L4379" i="2" s="1"/>
  <c r="K4380" i="2"/>
  <c r="K4381" i="2"/>
  <c r="L4381" i="2" s="1"/>
  <c r="K4382" i="2"/>
  <c r="L4382" i="2" s="1"/>
  <c r="K4383" i="2"/>
  <c r="L4383" i="2" s="1"/>
  <c r="K4384" i="2"/>
  <c r="L4384" i="2" s="1"/>
  <c r="K4385" i="2"/>
  <c r="L4385" i="2" s="1"/>
  <c r="K4386" i="2"/>
  <c r="K4387" i="2"/>
  <c r="L4387" i="2" s="1"/>
  <c r="K4388" i="2"/>
  <c r="L4388" i="2" s="1"/>
  <c r="K4389" i="2"/>
  <c r="L4389" i="2" s="1"/>
  <c r="K4390" i="2"/>
  <c r="L4390" i="2" s="1"/>
  <c r="K4391" i="2"/>
  <c r="L4391" i="2" s="1"/>
  <c r="K4392" i="2"/>
  <c r="L4392" i="2" s="1"/>
  <c r="K4393" i="2"/>
  <c r="K4394" i="2"/>
  <c r="L4394" i="2" s="1"/>
  <c r="K4395" i="2"/>
  <c r="L4395" i="2" s="1"/>
  <c r="K4396" i="2"/>
  <c r="L4396" i="2" s="1"/>
  <c r="K4397" i="2"/>
  <c r="L4397" i="2" s="1"/>
  <c r="K4398" i="2"/>
  <c r="L4398" i="2" s="1"/>
  <c r="K4399" i="2"/>
  <c r="L4399" i="2" s="1"/>
  <c r="K4400" i="2"/>
  <c r="L4400" i="2" s="1"/>
  <c r="K4401" i="2"/>
  <c r="L4401" i="2" s="1"/>
  <c r="K4402" i="2"/>
  <c r="L4402" i="2" s="1"/>
  <c r="K4403" i="2"/>
  <c r="L4403" i="2" s="1"/>
  <c r="K4404" i="2"/>
  <c r="L4404" i="2" s="1"/>
  <c r="K4405" i="2"/>
  <c r="L4405" i="2" s="1"/>
  <c r="K4406" i="2"/>
  <c r="L4406" i="2" s="1"/>
  <c r="K4407" i="2"/>
  <c r="L4407" i="2" s="1"/>
  <c r="K4408" i="2"/>
  <c r="L4408" i="2" s="1"/>
  <c r="K4409" i="2"/>
  <c r="L4409" i="2" s="1"/>
  <c r="K4410" i="2"/>
  <c r="L4410" i="2" s="1"/>
  <c r="K4411" i="2"/>
  <c r="L4411" i="2" s="1"/>
  <c r="K4412" i="2"/>
  <c r="L4412" i="2" s="1"/>
  <c r="K4413" i="2"/>
  <c r="L4413" i="2" s="1"/>
  <c r="K4414" i="2"/>
  <c r="L4414" i="2" s="1"/>
  <c r="K4415" i="2"/>
  <c r="L4415" i="2" s="1"/>
  <c r="K4416" i="2"/>
  <c r="L4416" i="2" s="1"/>
  <c r="K4417" i="2"/>
  <c r="K4418" i="2"/>
  <c r="L4418" i="2" s="1"/>
  <c r="K4419" i="2"/>
  <c r="L4419" i="2" s="1"/>
  <c r="K4420" i="2"/>
  <c r="L4420" i="2" s="1"/>
  <c r="K4421" i="2"/>
  <c r="K4422" i="2"/>
  <c r="L4422" i="2" s="1"/>
  <c r="K4423" i="2"/>
  <c r="L4423" i="2" s="1"/>
  <c r="K4424" i="2"/>
  <c r="L4424" i="2" s="1"/>
  <c r="K4425" i="2"/>
  <c r="L4425" i="2" s="1"/>
  <c r="K4426" i="2"/>
  <c r="L4426" i="2" s="1"/>
  <c r="K4427" i="2"/>
  <c r="L4427" i="2" s="1"/>
  <c r="K4428" i="2"/>
  <c r="L4428" i="2" s="1"/>
  <c r="K4429" i="2"/>
  <c r="L4429" i="2" s="1"/>
  <c r="K4430" i="2"/>
  <c r="L4430" i="2" s="1"/>
  <c r="K4431" i="2"/>
  <c r="L4431" i="2" s="1"/>
  <c r="K4432" i="2"/>
  <c r="L4432" i="2" s="1"/>
  <c r="K4433" i="2"/>
  <c r="K4434" i="2"/>
  <c r="K4435" i="2"/>
  <c r="L4435" i="2" s="1"/>
  <c r="K4436" i="2"/>
  <c r="L4436" i="2" s="1"/>
  <c r="K4437" i="2"/>
  <c r="L4437" i="2" s="1"/>
  <c r="K4438" i="2"/>
  <c r="L4438" i="2" s="1"/>
  <c r="K4439" i="2"/>
  <c r="L4439" i="2" s="1"/>
  <c r="K4440" i="2"/>
  <c r="K4441" i="2"/>
  <c r="L4441" i="2" s="1"/>
  <c r="K4442" i="2"/>
  <c r="L4442" i="2" s="1"/>
  <c r="K4443" i="2"/>
  <c r="L4443" i="2" s="1"/>
  <c r="K4444" i="2"/>
  <c r="L4444" i="2" s="1"/>
  <c r="K4445" i="2"/>
  <c r="K4446" i="2"/>
  <c r="L4446" i="2" s="1"/>
  <c r="K4447" i="2"/>
  <c r="L4447" i="2" s="1"/>
  <c r="K4448" i="2"/>
  <c r="L4448" i="2" s="1"/>
  <c r="K4449" i="2"/>
  <c r="L4449" i="2" s="1"/>
  <c r="K4450" i="2"/>
  <c r="L4450" i="2" s="1"/>
  <c r="K4451" i="2"/>
  <c r="L4451" i="2" s="1"/>
  <c r="K4452" i="2"/>
  <c r="K4453" i="2"/>
  <c r="L4453" i="2" s="1"/>
  <c r="K4454" i="2"/>
  <c r="L4454" i="2" s="1"/>
  <c r="K4455" i="2"/>
  <c r="L4455" i="2" s="1"/>
  <c r="K4456" i="2"/>
  <c r="L4456" i="2" s="1"/>
  <c r="K4457" i="2"/>
  <c r="K4458" i="2"/>
  <c r="L4458" i="2" s="1"/>
  <c r="K4459" i="2"/>
  <c r="L4459" i="2" s="1"/>
  <c r="K4460" i="2"/>
  <c r="L4460" i="2" s="1"/>
  <c r="K4461" i="2"/>
  <c r="L4461" i="2" s="1"/>
  <c r="K4462" i="2"/>
  <c r="L4462" i="2" s="1"/>
  <c r="K4463" i="2"/>
  <c r="L4463" i="2" s="1"/>
  <c r="K4464" i="2"/>
  <c r="L4464" i="2" s="1"/>
  <c r="K4465" i="2"/>
  <c r="K4466" i="2"/>
  <c r="L4466" i="2" s="1"/>
  <c r="K4467" i="2"/>
  <c r="L4467" i="2" s="1"/>
  <c r="K4468" i="2"/>
  <c r="L4468" i="2" s="1"/>
  <c r="K4469" i="2"/>
  <c r="K4470" i="2"/>
  <c r="L4470" i="2" s="1"/>
  <c r="K4471" i="2"/>
  <c r="L4471" i="2" s="1"/>
  <c r="K4472" i="2"/>
  <c r="L4472" i="2" s="1"/>
  <c r="K4473" i="2"/>
  <c r="L4473" i="2" s="1"/>
  <c r="K4474" i="2"/>
  <c r="L4474" i="2" s="1"/>
  <c r="K4475" i="2"/>
  <c r="L4475" i="2" s="1"/>
  <c r="K4476" i="2"/>
  <c r="L4476" i="2" s="1"/>
  <c r="K4477" i="2"/>
  <c r="K4478" i="2"/>
  <c r="L4478" i="2" s="1"/>
  <c r="K4479" i="2"/>
  <c r="L4479" i="2" s="1"/>
  <c r="K4480" i="2"/>
  <c r="L4480" i="2" s="1"/>
  <c r="K4481" i="2"/>
  <c r="K4482" i="2"/>
  <c r="L4482" i="2" s="1"/>
  <c r="K4483" i="2"/>
  <c r="L4483" i="2" s="1"/>
  <c r="K4484" i="2"/>
  <c r="L4484" i="2" s="1"/>
  <c r="K4485" i="2"/>
  <c r="L4485" i="2" s="1"/>
  <c r="K4486" i="2"/>
  <c r="L4486" i="2" s="1"/>
  <c r="K4487" i="2"/>
  <c r="L4487" i="2" s="1"/>
  <c r="K4488" i="2"/>
  <c r="L4488" i="2" s="1"/>
  <c r="K4489" i="2"/>
  <c r="L4489" i="2" s="1"/>
  <c r="K4490" i="2"/>
  <c r="L4490" i="2" s="1"/>
  <c r="K4491" i="2"/>
  <c r="L4491" i="2" s="1"/>
  <c r="K4492" i="2"/>
  <c r="L4492" i="2" s="1"/>
  <c r="K4493" i="2"/>
  <c r="K4494" i="2"/>
  <c r="L4494" i="2" s="1"/>
  <c r="K4495" i="2"/>
  <c r="L4495" i="2" s="1"/>
  <c r="K4496" i="2"/>
  <c r="L4496" i="2" s="1"/>
  <c r="K4497" i="2"/>
  <c r="L4497" i="2" s="1"/>
  <c r="K4498" i="2"/>
  <c r="L4498" i="2" s="1"/>
  <c r="K4499" i="2"/>
  <c r="L4499" i="2" s="1"/>
  <c r="K4500" i="2"/>
  <c r="K4501" i="2"/>
  <c r="L4501" i="2" s="1"/>
  <c r="K4502" i="2"/>
  <c r="L4502" i="2" s="1"/>
  <c r="K4503" i="2"/>
  <c r="L4503" i="2" s="1"/>
  <c r="K4504" i="2"/>
  <c r="L4504" i="2" s="1"/>
  <c r="K4505" i="2"/>
  <c r="L4505" i="2" s="1"/>
  <c r="K4506" i="2"/>
  <c r="K4507" i="2"/>
  <c r="L4507" i="2" s="1"/>
  <c r="K4508" i="2"/>
  <c r="L4508" i="2" s="1"/>
  <c r="K4509" i="2"/>
  <c r="L4509" i="2" s="1"/>
  <c r="K4510" i="2"/>
  <c r="L4510" i="2" s="1"/>
  <c r="K4511" i="2"/>
  <c r="L4511" i="2" s="1"/>
  <c r="K4512" i="2"/>
  <c r="L4512" i="2" s="1"/>
  <c r="K4513" i="2"/>
  <c r="L4513" i="2" s="1"/>
  <c r="K4514" i="2"/>
  <c r="L4514" i="2" s="1"/>
  <c r="K4515" i="2"/>
  <c r="L4515" i="2" s="1"/>
  <c r="K4516" i="2"/>
  <c r="L4516" i="2" s="1"/>
  <c r="K4517" i="2"/>
  <c r="L4517" i="2" s="1"/>
  <c r="K4518" i="2"/>
  <c r="L4518" i="2" s="1"/>
  <c r="K4519" i="2"/>
  <c r="L4519" i="2" s="1"/>
  <c r="K4520" i="2"/>
  <c r="L4520" i="2" s="1"/>
  <c r="K4521" i="2"/>
  <c r="L4521" i="2" s="1"/>
  <c r="K4522" i="2"/>
  <c r="L4522" i="2" s="1"/>
  <c r="K4523" i="2"/>
  <c r="L4523" i="2" s="1"/>
  <c r="K4524" i="2"/>
  <c r="K4525" i="2"/>
  <c r="L4525" i="2" s="1"/>
  <c r="K4526" i="2"/>
  <c r="L4526" i="2" s="1"/>
  <c r="K4527" i="2"/>
  <c r="L4527" i="2" s="1"/>
  <c r="K4528" i="2"/>
  <c r="K4529" i="2"/>
  <c r="L4529" i="2" s="1"/>
  <c r="K4530" i="2"/>
  <c r="L4530" i="2" s="1"/>
  <c r="K4531" i="2"/>
  <c r="L4531" i="2" s="1"/>
  <c r="K4532" i="2"/>
  <c r="L4532" i="2" s="1"/>
  <c r="K4533" i="2"/>
  <c r="L4533" i="2" s="1"/>
  <c r="K4534" i="2"/>
  <c r="L4534" i="2" s="1"/>
  <c r="K4535" i="2"/>
  <c r="L4535" i="2" s="1"/>
  <c r="K4536" i="2"/>
  <c r="L4536" i="2" s="1"/>
  <c r="K4537" i="2"/>
  <c r="K4538" i="2"/>
  <c r="L4538" i="2" s="1"/>
  <c r="K4539" i="2"/>
  <c r="L4539" i="2" s="1"/>
  <c r="K4540" i="2"/>
  <c r="L4540" i="2" s="1"/>
  <c r="K4541" i="2"/>
  <c r="L4541" i="2" s="1"/>
  <c r="K4542" i="2"/>
  <c r="K4543" i="2"/>
  <c r="L4543" i="2" s="1"/>
  <c r="K4544" i="2"/>
  <c r="L4544" i="2" s="1"/>
  <c r="K4545" i="2"/>
  <c r="L4545" i="2" s="1"/>
  <c r="K4546" i="2"/>
  <c r="L4546" i="2" s="1"/>
  <c r="K4547" i="2"/>
  <c r="L4547" i="2" s="1"/>
  <c r="K4548" i="2"/>
  <c r="L4548" i="2" s="1"/>
  <c r="K4549" i="2"/>
  <c r="K4550" i="2"/>
  <c r="L4550" i="2" s="1"/>
  <c r="K4551" i="2"/>
  <c r="L4551" i="2" s="1"/>
  <c r="K4552" i="2"/>
  <c r="L4552" i="2" s="1"/>
  <c r="K4553" i="2"/>
  <c r="L4553" i="2" s="1"/>
  <c r="K4554" i="2"/>
  <c r="L4554" i="2" s="1"/>
  <c r="K4555" i="2"/>
  <c r="L4555" i="2" s="1"/>
  <c r="K4556" i="2"/>
  <c r="L4556" i="2" s="1"/>
  <c r="K4557" i="2"/>
  <c r="L4557" i="2" s="1"/>
  <c r="K4558" i="2"/>
  <c r="L4558" i="2" s="1"/>
  <c r="K4559" i="2"/>
  <c r="L4559" i="2" s="1"/>
  <c r="K4560" i="2"/>
  <c r="L4560" i="2" s="1"/>
  <c r="K4561" i="2"/>
  <c r="L4561" i="2" s="1"/>
  <c r="K4562" i="2"/>
  <c r="L4562" i="2" s="1"/>
  <c r="K4563" i="2"/>
  <c r="L4563" i="2" s="1"/>
  <c r="K4564" i="2"/>
  <c r="L4564" i="2" s="1"/>
  <c r="K4565" i="2"/>
  <c r="K4566" i="2"/>
  <c r="L4566" i="2" s="1"/>
  <c r="K4567" i="2"/>
  <c r="L4567" i="2" s="1"/>
  <c r="K4568" i="2"/>
  <c r="L4568" i="2" s="1"/>
  <c r="K4569" i="2"/>
  <c r="L4569" i="2" s="1"/>
  <c r="K4570" i="2"/>
  <c r="L4570" i="2" s="1"/>
  <c r="K4571" i="2"/>
  <c r="L4571" i="2" s="1"/>
  <c r="K4572" i="2"/>
  <c r="K4573" i="2"/>
  <c r="L4573" i="2" s="1"/>
  <c r="K4574" i="2"/>
  <c r="L4574" i="2" s="1"/>
  <c r="K4575" i="2"/>
  <c r="L4575" i="2" s="1"/>
  <c r="K4576" i="2"/>
  <c r="L4576" i="2" s="1"/>
  <c r="K4577" i="2"/>
  <c r="L4577" i="2" s="1"/>
  <c r="K4578" i="2"/>
  <c r="K4579" i="2"/>
  <c r="L4579" i="2" s="1"/>
  <c r="K4580" i="2"/>
  <c r="K4581" i="2"/>
  <c r="L4581" i="2" s="1"/>
  <c r="K4582" i="2"/>
  <c r="L4582" i="2" s="1"/>
  <c r="K4583" i="2"/>
  <c r="L4583" i="2" s="1"/>
  <c r="K4584" i="2"/>
  <c r="K4585" i="2"/>
  <c r="L4585" i="2" s="1"/>
  <c r="K4586" i="2"/>
  <c r="L4586" i="2" s="1"/>
  <c r="K4587" i="2"/>
  <c r="L4587" i="2" s="1"/>
  <c r="K4588" i="2"/>
  <c r="L4588" i="2" s="1"/>
  <c r="K4589" i="2"/>
  <c r="K4590" i="2"/>
  <c r="L4590" i="2" s="1"/>
  <c r="K4591" i="2"/>
  <c r="L4591" i="2" s="1"/>
  <c r="K4592" i="2"/>
  <c r="L4592" i="2" s="1"/>
  <c r="K4593" i="2"/>
  <c r="L4593" i="2" s="1"/>
  <c r="K4594" i="2"/>
  <c r="L4594" i="2" s="1"/>
  <c r="K4595" i="2"/>
  <c r="L4595" i="2" s="1"/>
  <c r="K4596" i="2"/>
  <c r="L4596" i="2" s="1"/>
  <c r="K4597" i="2"/>
  <c r="K4598" i="2"/>
  <c r="L4598" i="2" s="1"/>
  <c r="K4599" i="2"/>
  <c r="L4599" i="2" s="1"/>
  <c r="K4600" i="2"/>
  <c r="L4600" i="2" s="1"/>
  <c r="K4601" i="2"/>
  <c r="L4601" i="2" s="1"/>
  <c r="K4602" i="2"/>
  <c r="L4602" i="2" s="1"/>
  <c r="K4603" i="2"/>
  <c r="L4603" i="2" s="1"/>
  <c r="K4604" i="2"/>
  <c r="L4604" i="2" s="1"/>
  <c r="K4605" i="2"/>
  <c r="L4605" i="2" s="1"/>
  <c r="K4606" i="2"/>
  <c r="L4606" i="2" s="1"/>
  <c r="K4607" i="2"/>
  <c r="L4607" i="2" s="1"/>
  <c r="K4608" i="2"/>
  <c r="L4608" i="2" s="1"/>
  <c r="K4609" i="2"/>
  <c r="L4609" i="2" s="1"/>
  <c r="K4610" i="2"/>
  <c r="L4610" i="2" s="1"/>
  <c r="K4611" i="2"/>
  <c r="L4611" i="2" s="1"/>
  <c r="K4612" i="2"/>
  <c r="L4612" i="2" s="1"/>
  <c r="K4613" i="2"/>
  <c r="L4613" i="2" s="1"/>
  <c r="K4614" i="2"/>
  <c r="L4614" i="2" s="1"/>
  <c r="K4615" i="2"/>
  <c r="L4615" i="2" s="1"/>
  <c r="K4616" i="2"/>
  <c r="L4616" i="2" s="1"/>
  <c r="K4617" i="2"/>
  <c r="L4617" i="2" s="1"/>
  <c r="K4618" i="2"/>
  <c r="L4618" i="2" s="1"/>
  <c r="K4619" i="2"/>
  <c r="L4619" i="2" s="1"/>
  <c r="K4620" i="2"/>
  <c r="L4620" i="2" s="1"/>
  <c r="K4621" i="2"/>
  <c r="K4622" i="2"/>
  <c r="L4622" i="2" s="1"/>
  <c r="K4623" i="2"/>
  <c r="L4623" i="2" s="1"/>
  <c r="K4624" i="2"/>
  <c r="L4624" i="2" s="1"/>
  <c r="K4625" i="2"/>
  <c r="K4626" i="2"/>
  <c r="K4627" i="2"/>
  <c r="L4627" i="2" s="1"/>
  <c r="K4628" i="2"/>
  <c r="L4628" i="2" s="1"/>
  <c r="K4629" i="2"/>
  <c r="L4629" i="2" s="1"/>
  <c r="K4630" i="2"/>
  <c r="L4630" i="2" s="1"/>
  <c r="K4631" i="2"/>
  <c r="L4631" i="2" s="1"/>
  <c r="K4632" i="2"/>
  <c r="K4633" i="2"/>
  <c r="K4634" i="2"/>
  <c r="L4634" i="2" s="1"/>
  <c r="K4635" i="2"/>
  <c r="L4635" i="2" s="1"/>
  <c r="K4636" i="2"/>
  <c r="L4636" i="2" s="1"/>
  <c r="K4637" i="2"/>
  <c r="K4638" i="2"/>
  <c r="L4638" i="2" s="1"/>
  <c r="K4639" i="2"/>
  <c r="L4639" i="2" s="1"/>
  <c r="K4640" i="2"/>
  <c r="L4640" i="2" s="1"/>
  <c r="K4641" i="2"/>
  <c r="L4641" i="2" s="1"/>
  <c r="K4642" i="2"/>
  <c r="L4642" i="2" s="1"/>
  <c r="K4643" i="2"/>
  <c r="L4643" i="2" s="1"/>
  <c r="K4644" i="2"/>
  <c r="L4644" i="2" s="1"/>
  <c r="K4645" i="2"/>
  <c r="K4646" i="2"/>
  <c r="L4646" i="2" s="1"/>
  <c r="K4647" i="2"/>
  <c r="L4647" i="2" s="1"/>
  <c r="K4648" i="2"/>
  <c r="L4648" i="2" s="1"/>
  <c r="K4649" i="2"/>
  <c r="K4650" i="2"/>
  <c r="L4650" i="2" s="1"/>
  <c r="K4651" i="2"/>
  <c r="L4651" i="2" s="1"/>
  <c r="K4652" i="2"/>
  <c r="L4652" i="2" s="1"/>
  <c r="K4653" i="2"/>
  <c r="L4653" i="2" s="1"/>
  <c r="K4654" i="2"/>
  <c r="L4654" i="2" s="1"/>
  <c r="K4655" i="2"/>
  <c r="L4655" i="2" s="1"/>
  <c r="K4656" i="2"/>
  <c r="L4656" i="2" s="1"/>
  <c r="K4657" i="2"/>
  <c r="K4658" i="2"/>
  <c r="L4658" i="2" s="1"/>
  <c r="K4659" i="2"/>
  <c r="L4659" i="2" s="1"/>
  <c r="K4660" i="2"/>
  <c r="L4660" i="2" s="1"/>
  <c r="K4661" i="2"/>
  <c r="K4662" i="2"/>
  <c r="L4662" i="2" s="1"/>
  <c r="K4663" i="2"/>
  <c r="L4663" i="2" s="1"/>
  <c r="K4664" i="2"/>
  <c r="L4664" i="2" s="1"/>
  <c r="K4665" i="2"/>
  <c r="L4665" i="2" s="1"/>
  <c r="K4666" i="2"/>
  <c r="L4666" i="2" s="1"/>
  <c r="K4667" i="2"/>
  <c r="L4667" i="2" s="1"/>
  <c r="K4668" i="2"/>
  <c r="L4668" i="2" s="1"/>
  <c r="K4669" i="2"/>
  <c r="L4669" i="2" s="1"/>
  <c r="K4670" i="2"/>
  <c r="L4670" i="2" s="1"/>
  <c r="K4671" i="2"/>
  <c r="L4671" i="2" s="1"/>
  <c r="K4672" i="2"/>
  <c r="L4672" i="2" s="1"/>
  <c r="K4673" i="2"/>
  <c r="L4673" i="2" s="1"/>
  <c r="K4674" i="2"/>
  <c r="K4675" i="2"/>
  <c r="L4675" i="2" s="1"/>
  <c r="K4676" i="2"/>
  <c r="L4676" i="2" s="1"/>
  <c r="K4677" i="2"/>
  <c r="L4677" i="2" s="1"/>
  <c r="K4678" i="2"/>
  <c r="K4679" i="2"/>
  <c r="K4680" i="2"/>
  <c r="L4680" i="2" s="1"/>
  <c r="K4681" i="2"/>
  <c r="K4682" i="2"/>
  <c r="L4682" i="2" s="1"/>
  <c r="K4683" i="2"/>
  <c r="L4683" i="2" s="1"/>
  <c r="K4684" i="2"/>
  <c r="L4684" i="2" s="1"/>
  <c r="K4685" i="2"/>
  <c r="K4686" i="2"/>
  <c r="K4687" i="2"/>
  <c r="L4687" i="2" s="1"/>
  <c r="K4688" i="2"/>
  <c r="L4688" i="2" s="1"/>
  <c r="K4689" i="2"/>
  <c r="L4689" i="2" s="1"/>
  <c r="K4690" i="2"/>
  <c r="L4690" i="2" s="1"/>
  <c r="K4691" i="2"/>
  <c r="L4691" i="2" s="1"/>
  <c r="K4692" i="2"/>
  <c r="K4693" i="2"/>
  <c r="L4693" i="2" s="1"/>
  <c r="K4694" i="2"/>
  <c r="L4694" i="2" s="1"/>
  <c r="K4695" i="2"/>
  <c r="L4695" i="2" s="1"/>
  <c r="K4696" i="2"/>
  <c r="L4696" i="2" s="1"/>
  <c r="K4697" i="2"/>
  <c r="L4697" i="2" s="1"/>
  <c r="K4698" i="2"/>
  <c r="L4698" i="2" s="1"/>
  <c r="K4699" i="2"/>
  <c r="L4699" i="2" s="1"/>
  <c r="K4700" i="2"/>
  <c r="L4700" i="2" s="1"/>
  <c r="K4701" i="2"/>
  <c r="L4701" i="2" s="1"/>
  <c r="K4702" i="2"/>
  <c r="L4702" i="2" s="1"/>
  <c r="K4703" i="2"/>
  <c r="L4703" i="2" s="1"/>
  <c r="K4704" i="2"/>
  <c r="K4705" i="2"/>
  <c r="L4705" i="2" s="1"/>
  <c r="K4706" i="2"/>
  <c r="L4706" i="2" s="1"/>
  <c r="K4707" i="2"/>
  <c r="L4707" i="2" s="1"/>
  <c r="K4708" i="2"/>
  <c r="L4708" i="2" s="1"/>
  <c r="K4709" i="2"/>
  <c r="L4709" i="2" s="1"/>
  <c r="K4710" i="2"/>
  <c r="L4710" i="2" s="1"/>
  <c r="K4711" i="2"/>
  <c r="L4711" i="2" s="1"/>
  <c r="K4712" i="2"/>
  <c r="L4712" i="2" s="1"/>
  <c r="K4713" i="2"/>
  <c r="L4713" i="2" s="1"/>
  <c r="K4714" i="2"/>
  <c r="L4714" i="2" s="1"/>
  <c r="K4715" i="2"/>
  <c r="L4715" i="2" s="1"/>
  <c r="K4716" i="2"/>
  <c r="L4716" i="2" s="1"/>
  <c r="K4717" i="2"/>
  <c r="L4717" i="2" s="1"/>
  <c r="K4718" i="2"/>
  <c r="L4718" i="2" s="1"/>
  <c r="K4719" i="2"/>
  <c r="L4719" i="2" s="1"/>
  <c r="K4720" i="2"/>
  <c r="L4720" i="2" s="1"/>
  <c r="K4721" i="2"/>
  <c r="L4721" i="2" s="1"/>
  <c r="K4722" i="2"/>
  <c r="K4723" i="2"/>
  <c r="L4723" i="2" s="1"/>
  <c r="K4724" i="2"/>
  <c r="L4724" i="2" s="1"/>
  <c r="K4725" i="2"/>
  <c r="L4725" i="2" s="1"/>
  <c r="K4726" i="2"/>
  <c r="L4726" i="2" s="1"/>
  <c r="K4727" i="2"/>
  <c r="L4727" i="2" s="1"/>
  <c r="K4728" i="2"/>
  <c r="L4728" i="2" s="1"/>
  <c r="K4729" i="2"/>
  <c r="K4730" i="2"/>
  <c r="L4730" i="2" s="1"/>
  <c r="K4731" i="2"/>
  <c r="L4731" i="2" s="1"/>
  <c r="K4732" i="2"/>
  <c r="L4732" i="2" s="1"/>
  <c r="K4733" i="2"/>
  <c r="K4734" i="2"/>
  <c r="L4734" i="2" s="1"/>
  <c r="K4735" i="2"/>
  <c r="L4735" i="2" s="1"/>
  <c r="K4736" i="2"/>
  <c r="L4736" i="2" s="1"/>
  <c r="K4737" i="2"/>
  <c r="L4737" i="2" s="1"/>
  <c r="K4738" i="2"/>
  <c r="L4738" i="2" s="1"/>
  <c r="K4739" i="2"/>
  <c r="L4739" i="2" s="1"/>
  <c r="K4740" i="2"/>
  <c r="L4740" i="2" s="1"/>
  <c r="K4741" i="2"/>
  <c r="L4741" i="2" s="1"/>
  <c r="K4742" i="2"/>
  <c r="L4742" i="2" s="1"/>
  <c r="K4743" i="2"/>
  <c r="L4743" i="2" s="1"/>
  <c r="K4744" i="2"/>
  <c r="L4744" i="2" s="1"/>
  <c r="K4745" i="2"/>
  <c r="K4746" i="2"/>
  <c r="K4747" i="2"/>
  <c r="L4747" i="2" s="1"/>
  <c r="K4748" i="2"/>
  <c r="L4748" i="2" s="1"/>
  <c r="K4749" i="2"/>
  <c r="L4749" i="2" s="1"/>
  <c r="K4750" i="2"/>
  <c r="L4750" i="2" s="1"/>
  <c r="K4751" i="2"/>
  <c r="L4751" i="2" s="1"/>
  <c r="K4752" i="2"/>
  <c r="L4752" i="2" s="1"/>
  <c r="K4753" i="2"/>
  <c r="L4753" i="2" s="1"/>
  <c r="K4754" i="2"/>
  <c r="L4754" i="2" s="1"/>
  <c r="K4755" i="2"/>
  <c r="L4755" i="2" s="1"/>
  <c r="K4756" i="2"/>
  <c r="L4756" i="2" s="1"/>
  <c r="K4757" i="2"/>
  <c r="L4757" i="2" s="1"/>
  <c r="K4758" i="2"/>
  <c r="K4759" i="2"/>
  <c r="L4759" i="2" s="1"/>
  <c r="K4760" i="2"/>
  <c r="L4760" i="2" s="1"/>
  <c r="K4761" i="2"/>
  <c r="L4761" i="2" s="1"/>
  <c r="K4762" i="2"/>
  <c r="L4762" i="2" s="1"/>
  <c r="K4763" i="2"/>
  <c r="L4763" i="2" s="1"/>
  <c r="K4764" i="2"/>
  <c r="L4764" i="2" s="1"/>
  <c r="K4765" i="2"/>
  <c r="L4765" i="2" s="1"/>
  <c r="K4766" i="2"/>
  <c r="L4766" i="2" s="1"/>
  <c r="K4767" i="2"/>
  <c r="L4767" i="2" s="1"/>
  <c r="K4768" i="2"/>
  <c r="L4768" i="2" s="1"/>
  <c r="K4769" i="2"/>
  <c r="K4770" i="2"/>
  <c r="L4770" i="2" s="1"/>
  <c r="K4771" i="2"/>
  <c r="L4771" i="2" s="1"/>
  <c r="K4772" i="2"/>
  <c r="L4772" i="2" s="1"/>
  <c r="K4773" i="2"/>
  <c r="L4773" i="2" s="1"/>
  <c r="K4774" i="2"/>
  <c r="L4774" i="2" s="1"/>
  <c r="K4775" i="2"/>
  <c r="L4775" i="2" s="1"/>
  <c r="K4776" i="2"/>
  <c r="L4776" i="2" s="1"/>
  <c r="K4777" i="2"/>
  <c r="L4777" i="2" s="1"/>
  <c r="K4778" i="2"/>
  <c r="L4778" i="2" s="1"/>
  <c r="K4779" i="2"/>
  <c r="L4779" i="2" s="1"/>
  <c r="K4780" i="2"/>
  <c r="L4780" i="2" s="1"/>
  <c r="K4781" i="2"/>
  <c r="K4782" i="2"/>
  <c r="L4782" i="2" s="1"/>
  <c r="K4783" i="2"/>
  <c r="L4783" i="2" s="1"/>
  <c r="K4784" i="2"/>
  <c r="L4784" i="2" s="1"/>
  <c r="K4785" i="2"/>
  <c r="L4785" i="2" s="1"/>
  <c r="K4786" i="2"/>
  <c r="L4786" i="2" s="1"/>
  <c r="K4787" i="2"/>
  <c r="L4787" i="2" s="1"/>
  <c r="K4788" i="2"/>
  <c r="L4788" i="2" s="1"/>
  <c r="K4789" i="2"/>
  <c r="K4790" i="2"/>
  <c r="L4790" i="2" s="1"/>
  <c r="K4791" i="2"/>
  <c r="L4791" i="2" s="1"/>
  <c r="K4792" i="2"/>
  <c r="L4792" i="2" s="1"/>
  <c r="K4793" i="2"/>
  <c r="K4794" i="2"/>
  <c r="L4794" i="2" s="1"/>
  <c r="K4795" i="2"/>
  <c r="L4795" i="2" s="1"/>
  <c r="K4796" i="2"/>
  <c r="L4796" i="2" s="1"/>
  <c r="K4797" i="2"/>
  <c r="L4797" i="2" s="1"/>
  <c r="K4798" i="2"/>
  <c r="L4798" i="2" s="1"/>
  <c r="K4799" i="2"/>
  <c r="L4799" i="2" s="1"/>
  <c r="K4800" i="2"/>
  <c r="L4800" i="2" s="1"/>
  <c r="K4801" i="2"/>
  <c r="K4802" i="2"/>
  <c r="L4802" i="2" s="1"/>
  <c r="K4803" i="2"/>
  <c r="L4803" i="2" s="1"/>
  <c r="K4804" i="2"/>
  <c r="L4804" i="2" s="1"/>
  <c r="K4805" i="2"/>
  <c r="K4806" i="2"/>
  <c r="L4806" i="2" s="1"/>
  <c r="K4807" i="2"/>
  <c r="L4807" i="2" s="1"/>
  <c r="K4808" i="2"/>
  <c r="L4808" i="2" s="1"/>
  <c r="K4809" i="2"/>
  <c r="L4809" i="2" s="1"/>
  <c r="K4810" i="2"/>
  <c r="L4810" i="2" s="1"/>
  <c r="K4811" i="2"/>
  <c r="L4811" i="2" s="1"/>
  <c r="K4812" i="2"/>
  <c r="K4813" i="2"/>
  <c r="K4814" i="2"/>
  <c r="L4814" i="2" s="1"/>
  <c r="K4815" i="2"/>
  <c r="L4815" i="2" s="1"/>
  <c r="K4816" i="2"/>
  <c r="L4816" i="2" s="1"/>
  <c r="K4817" i="2"/>
  <c r="K4818" i="2"/>
  <c r="K4819" i="2"/>
  <c r="L4819" i="2" s="1"/>
  <c r="K4820" i="2"/>
  <c r="L4820" i="2" s="1"/>
  <c r="K4821" i="2"/>
  <c r="L4821" i="2" s="1"/>
  <c r="K4822" i="2"/>
  <c r="L4822" i="2" s="1"/>
  <c r="K4823" i="2"/>
  <c r="L4823" i="2" s="1"/>
  <c r="K4824" i="2"/>
  <c r="L4824" i="2" s="1"/>
  <c r="K4825" i="2"/>
  <c r="L4825" i="2" s="1"/>
  <c r="K4826" i="2"/>
  <c r="L4826" i="2" s="1"/>
  <c r="K4827" i="2"/>
  <c r="L4827" i="2" s="1"/>
  <c r="K4828" i="2"/>
  <c r="L4828" i="2" s="1"/>
  <c r="K4829" i="2"/>
  <c r="L4829" i="2" s="1"/>
  <c r="K4830" i="2"/>
  <c r="L4830" i="2" s="1"/>
  <c r="K4831" i="2"/>
  <c r="L4831" i="2" s="1"/>
  <c r="K4832" i="2"/>
  <c r="L4832" i="2" s="1"/>
  <c r="K4833" i="2"/>
  <c r="L4833" i="2" s="1"/>
  <c r="K4834" i="2"/>
  <c r="L4834" i="2" s="1"/>
  <c r="K4835" i="2"/>
  <c r="L4835" i="2" s="1"/>
  <c r="K4836" i="2"/>
  <c r="L4836" i="2" s="1"/>
  <c r="K4837" i="2"/>
  <c r="L4837" i="2" s="1"/>
  <c r="K4838" i="2"/>
  <c r="L4838" i="2" s="1"/>
  <c r="K4839" i="2"/>
  <c r="L4839" i="2" s="1"/>
  <c r="K4840" i="2"/>
  <c r="L4840" i="2" s="1"/>
  <c r="K4841" i="2"/>
  <c r="K4842" i="2"/>
  <c r="L4842" i="2" s="1"/>
  <c r="K4843" i="2"/>
  <c r="L4843" i="2" s="1"/>
  <c r="K4844" i="2"/>
  <c r="L4844" i="2" s="1"/>
  <c r="K4845" i="2"/>
  <c r="L4845" i="2" s="1"/>
  <c r="K4846" i="2"/>
  <c r="L4846" i="2" s="1"/>
  <c r="K4847" i="2"/>
  <c r="L4847" i="2" s="1"/>
  <c r="K4848" i="2"/>
  <c r="L4848" i="2" s="1"/>
  <c r="K4849" i="2"/>
  <c r="L4849" i="2" s="1"/>
  <c r="K4850" i="2"/>
  <c r="L4850" i="2" s="1"/>
  <c r="K4851" i="2"/>
  <c r="L4851" i="2" s="1"/>
  <c r="K4852" i="2"/>
  <c r="L4852" i="2" s="1"/>
  <c r="K4853" i="2"/>
  <c r="K4854" i="2"/>
  <c r="L4854" i="2" s="1"/>
  <c r="K4855" i="2"/>
  <c r="L4855" i="2" s="1"/>
  <c r="K4856" i="2"/>
  <c r="L4856" i="2" s="1"/>
  <c r="K4857" i="2"/>
  <c r="L4857" i="2" s="1"/>
  <c r="K4858" i="2"/>
  <c r="L4858" i="2" s="1"/>
  <c r="K4859" i="2"/>
  <c r="L4859" i="2" s="1"/>
  <c r="K4860" i="2"/>
  <c r="L4860" i="2" s="1"/>
  <c r="K4861" i="2"/>
  <c r="K4862" i="2"/>
  <c r="L4862" i="2" s="1"/>
  <c r="K4863" i="2"/>
  <c r="L4863" i="2" s="1"/>
  <c r="K4864" i="2"/>
  <c r="L4864" i="2" s="1"/>
  <c r="K4865" i="2"/>
  <c r="K4866" i="2"/>
  <c r="K4867" i="2"/>
  <c r="L4867" i="2" s="1"/>
  <c r="K4868" i="2"/>
  <c r="L4868" i="2" s="1"/>
  <c r="K4869" i="2"/>
  <c r="L4869" i="2" s="1"/>
  <c r="K4870" i="2"/>
  <c r="L4870" i="2" s="1"/>
  <c r="K4871" i="2"/>
  <c r="L4871" i="2" s="1"/>
  <c r="K4872" i="2"/>
  <c r="L4872" i="2" s="1"/>
  <c r="K4873" i="2"/>
  <c r="L4873" i="2" s="1"/>
  <c r="K4874" i="2"/>
  <c r="L4874" i="2" s="1"/>
  <c r="K4875" i="2"/>
  <c r="L4875" i="2" s="1"/>
  <c r="K4876" i="2"/>
  <c r="L4876" i="2" s="1"/>
  <c r="K4877" i="2"/>
  <c r="K4878" i="2"/>
  <c r="L4878" i="2" s="1"/>
  <c r="K4879" i="2"/>
  <c r="L4879" i="2" s="1"/>
  <c r="K4880" i="2"/>
  <c r="L4880" i="2" s="1"/>
  <c r="K4881" i="2"/>
  <c r="L4881" i="2" s="1"/>
  <c r="K4882" i="2"/>
  <c r="L4882" i="2" s="1"/>
  <c r="K4883" i="2"/>
  <c r="L4883" i="2" s="1"/>
  <c r="K4884" i="2"/>
  <c r="K4885" i="2"/>
  <c r="K4886" i="2"/>
  <c r="L4886" i="2" s="1"/>
  <c r="K4887" i="2"/>
  <c r="L4887" i="2" s="1"/>
  <c r="K4888" i="2"/>
  <c r="L4888" i="2" s="1"/>
  <c r="K4889" i="2"/>
  <c r="K4890" i="2"/>
  <c r="K4891" i="2"/>
  <c r="L4891" i="2" s="1"/>
  <c r="K4892" i="2"/>
  <c r="L4892" i="2" s="1"/>
  <c r="K4893" i="2"/>
  <c r="L4893" i="2" s="1"/>
  <c r="K4894" i="2"/>
  <c r="L4894" i="2" s="1"/>
  <c r="K4895" i="2"/>
  <c r="L4895" i="2" s="1"/>
  <c r="K4896" i="2"/>
  <c r="L4896" i="2" s="1"/>
  <c r="K4897" i="2"/>
  <c r="L4897" i="2" s="1"/>
  <c r="K4898" i="2"/>
  <c r="L4898" i="2" s="1"/>
  <c r="K4899" i="2"/>
  <c r="L4899" i="2" s="1"/>
  <c r="K4900" i="2"/>
  <c r="L4900" i="2" s="1"/>
  <c r="K4901" i="2"/>
  <c r="K4902" i="2"/>
  <c r="K4903" i="2"/>
  <c r="L4903" i="2" s="1"/>
  <c r="K4904" i="2"/>
  <c r="L4904" i="2" s="1"/>
  <c r="K4905" i="2"/>
  <c r="L4905" i="2" s="1"/>
  <c r="K4906" i="2"/>
  <c r="L4906" i="2" s="1"/>
  <c r="K4907" i="2"/>
  <c r="L4907" i="2" s="1"/>
  <c r="K4908" i="2"/>
  <c r="L4908" i="2" s="1"/>
  <c r="K4909" i="2"/>
  <c r="K4910" i="2"/>
  <c r="L4910" i="2" s="1"/>
  <c r="K4911" i="2"/>
  <c r="L4911" i="2" s="1"/>
  <c r="K4912" i="2"/>
  <c r="L4912" i="2" s="1"/>
  <c r="K4913" i="2"/>
  <c r="L4913" i="2" s="1"/>
  <c r="K4914" i="2"/>
  <c r="L4914" i="2" s="1"/>
  <c r="K4915" i="2"/>
  <c r="L4915" i="2" s="1"/>
  <c r="K4916" i="2"/>
  <c r="L4916" i="2" s="1"/>
  <c r="K4917" i="2"/>
  <c r="L4917" i="2" s="1"/>
  <c r="K4918" i="2"/>
  <c r="L4918" i="2" s="1"/>
  <c r="K4919" i="2"/>
  <c r="L4919" i="2" s="1"/>
  <c r="K4920" i="2"/>
  <c r="L4920" i="2" s="1"/>
  <c r="K4921" i="2"/>
  <c r="L4921" i="2" s="1"/>
  <c r="K4922" i="2"/>
  <c r="L4922" i="2" s="1"/>
  <c r="K4923" i="2"/>
  <c r="L4923" i="2" s="1"/>
  <c r="K4924" i="2"/>
  <c r="L4924" i="2" s="1"/>
  <c r="K4925" i="2"/>
  <c r="K4926" i="2"/>
  <c r="L4926" i="2" s="1"/>
  <c r="K4927" i="2"/>
  <c r="L4927" i="2" s="1"/>
  <c r="K4928" i="2"/>
  <c r="L4928" i="2" s="1"/>
  <c r="K4929" i="2"/>
  <c r="L4929" i="2" s="1"/>
  <c r="K4930" i="2"/>
  <c r="L4930" i="2" s="1"/>
  <c r="K4931" i="2"/>
  <c r="L4931" i="2" s="1"/>
  <c r="K4932" i="2"/>
  <c r="K4933" i="2"/>
  <c r="K4934" i="2"/>
  <c r="L4934" i="2" s="1"/>
  <c r="K4935" i="2"/>
  <c r="L4935" i="2" s="1"/>
  <c r="K4936" i="2"/>
  <c r="K4937" i="2"/>
  <c r="L4937" i="2" s="1"/>
  <c r="K4938" i="2"/>
  <c r="L4938" i="2" s="1"/>
  <c r="K4939" i="2"/>
  <c r="L4939" i="2" s="1"/>
  <c r="K4940" i="2"/>
  <c r="L4940" i="2" s="1"/>
  <c r="K4941" i="2"/>
  <c r="L4941" i="2" s="1"/>
  <c r="K4942" i="2"/>
  <c r="L4942" i="2" s="1"/>
  <c r="K4943" i="2"/>
  <c r="L4943" i="2" s="1"/>
  <c r="K4944" i="2"/>
  <c r="K4945" i="2"/>
  <c r="K4946" i="2"/>
  <c r="L4946" i="2" s="1"/>
  <c r="K4947" i="2"/>
  <c r="L4947" i="2" s="1"/>
  <c r="K4948" i="2"/>
  <c r="L4948" i="2" s="1"/>
  <c r="K4949" i="2"/>
  <c r="L4949" i="2" s="1"/>
  <c r="K4950" i="2"/>
  <c r="L4950" i="2" s="1"/>
  <c r="K4951" i="2"/>
  <c r="L4951" i="2" s="1"/>
  <c r="K4952" i="2"/>
  <c r="L4952" i="2" s="1"/>
  <c r="K4953" i="2"/>
  <c r="L4953" i="2" s="1"/>
  <c r="K4954" i="2"/>
  <c r="L4954" i="2" s="1"/>
  <c r="K4955" i="2"/>
  <c r="L4955" i="2" s="1"/>
  <c r="K4956" i="2"/>
  <c r="K4957" i="2"/>
  <c r="K4958" i="2"/>
  <c r="L4958" i="2" s="1"/>
  <c r="K4959" i="2"/>
  <c r="L4959" i="2" s="1"/>
  <c r="K4960" i="2"/>
  <c r="L4960" i="2" s="1"/>
  <c r="K4961" i="2"/>
  <c r="K4962" i="2"/>
  <c r="L4962" i="2" s="1"/>
  <c r="K4963" i="2"/>
  <c r="L4963" i="2" s="1"/>
  <c r="K4964" i="2"/>
  <c r="L4964" i="2" s="1"/>
  <c r="K4965" i="2"/>
  <c r="L4965" i="2" s="1"/>
  <c r="K4966" i="2"/>
  <c r="L4966" i="2" s="1"/>
  <c r="K4967" i="2"/>
  <c r="L4967" i="2" s="1"/>
  <c r="K4968" i="2"/>
  <c r="L4968" i="2" s="1"/>
  <c r="K4969" i="2"/>
  <c r="L4969" i="2" s="1"/>
  <c r="K4970" i="2"/>
  <c r="L4970" i="2" s="1"/>
  <c r="K4971" i="2"/>
  <c r="L4971" i="2" s="1"/>
  <c r="K4972" i="2"/>
  <c r="L4972" i="2" s="1"/>
  <c r="K4973" i="2"/>
  <c r="K4974" i="2"/>
  <c r="L4974" i="2" s="1"/>
  <c r="K4975" i="2"/>
  <c r="L4975" i="2" s="1"/>
  <c r="K4976" i="2"/>
  <c r="L4976" i="2" s="1"/>
  <c r="K4977" i="2"/>
  <c r="L4977" i="2" s="1"/>
  <c r="K4978" i="2"/>
  <c r="L4978" i="2" s="1"/>
  <c r="K4979" i="2"/>
  <c r="L4979" i="2" s="1"/>
  <c r="K4980" i="2"/>
  <c r="L4980" i="2" s="1"/>
  <c r="K4981" i="2"/>
  <c r="L4981" i="2" s="1"/>
  <c r="K4982" i="2"/>
  <c r="L4982" i="2" s="1"/>
  <c r="K4983" i="2"/>
  <c r="L4983" i="2" s="1"/>
  <c r="K4984" i="2"/>
  <c r="L4984" i="2" s="1"/>
  <c r="K4985" i="2"/>
  <c r="L4985" i="2" s="1"/>
  <c r="K4986" i="2"/>
  <c r="K4987" i="2"/>
  <c r="L4987" i="2" s="1"/>
  <c r="K4988" i="2"/>
  <c r="L4988" i="2" s="1"/>
  <c r="K4989" i="2"/>
  <c r="L4989" i="2" s="1"/>
  <c r="K4990" i="2"/>
  <c r="L4990" i="2" s="1"/>
  <c r="K4991" i="2"/>
  <c r="L4991" i="2" s="1"/>
  <c r="K4992" i="2"/>
  <c r="K4993" i="2"/>
  <c r="K4994" i="2"/>
  <c r="L4994" i="2" s="1"/>
  <c r="K4995" i="2"/>
  <c r="L4995" i="2" s="1"/>
  <c r="K4996" i="2"/>
  <c r="K4997" i="2"/>
  <c r="K4998" i="2"/>
  <c r="K4999" i="2"/>
  <c r="L4999" i="2" s="1"/>
  <c r="K5000" i="2"/>
  <c r="L5000" i="2" s="1"/>
  <c r="K5001" i="2"/>
  <c r="L5001" i="2" s="1"/>
  <c r="K5002" i="2"/>
  <c r="L5002" i="2" s="1"/>
  <c r="K5003" i="2"/>
  <c r="L5003" i="2" s="1"/>
  <c r="K5004" i="2"/>
  <c r="K5005" i="2"/>
  <c r="L5005" i="2" s="1"/>
  <c r="K5006" i="2"/>
  <c r="L5006" i="2" s="1"/>
  <c r="K5007" i="2"/>
  <c r="L5007" i="2" s="1"/>
  <c r="K5008" i="2"/>
  <c r="L5008" i="2" s="1"/>
  <c r="K5009" i="2"/>
  <c r="K5010" i="2"/>
  <c r="L5010" i="2" s="1"/>
  <c r="K5011" i="2"/>
  <c r="L5011" i="2" s="1"/>
  <c r="K5012" i="2"/>
  <c r="L5012" i="2" s="1"/>
  <c r="K5013" i="2"/>
  <c r="L5013" i="2" s="1"/>
  <c r="K5014" i="2"/>
  <c r="L5014" i="2" s="1"/>
  <c r="K5015" i="2"/>
  <c r="L5015" i="2" s="1"/>
  <c r="K5016" i="2"/>
  <c r="L5016" i="2" s="1"/>
  <c r="K5017" i="2"/>
  <c r="K5018" i="2"/>
  <c r="L5018" i="2" s="1"/>
  <c r="K5019" i="2"/>
  <c r="L5019" i="2" s="1"/>
  <c r="K5020" i="2"/>
  <c r="L5020" i="2" s="1"/>
  <c r="K5021" i="2"/>
  <c r="K5022" i="2"/>
  <c r="L5022" i="2" s="1"/>
  <c r="K5023" i="2"/>
  <c r="L5023" i="2" s="1"/>
  <c r="K5024" i="2"/>
  <c r="L5024" i="2" s="1"/>
  <c r="K5025" i="2"/>
  <c r="L5025" i="2" s="1"/>
  <c r="K5026" i="2"/>
  <c r="L5026" i="2" s="1"/>
  <c r="K5027" i="2"/>
  <c r="L5027" i="2" s="1"/>
  <c r="K5028" i="2"/>
  <c r="L5028" i="2" s="1"/>
  <c r="K5029" i="2"/>
  <c r="K5030" i="2"/>
  <c r="L5030" i="2" s="1"/>
  <c r="K5031" i="2"/>
  <c r="L5031" i="2" s="1"/>
  <c r="K5032" i="2"/>
  <c r="L5032" i="2" s="1"/>
  <c r="K5033" i="2"/>
  <c r="L5033" i="2" s="1"/>
  <c r="K5034" i="2"/>
  <c r="L5034" i="2" s="1"/>
  <c r="K5035" i="2"/>
  <c r="L5035" i="2" s="1"/>
  <c r="K5036" i="2"/>
  <c r="L5036" i="2" s="1"/>
  <c r="K5037" i="2"/>
  <c r="L5037" i="2" s="1"/>
  <c r="K5038" i="2"/>
  <c r="L5038" i="2" s="1"/>
  <c r="K5039" i="2"/>
  <c r="L5039" i="2" s="1"/>
  <c r="K5040" i="2"/>
  <c r="L5040" i="2" s="1"/>
  <c r="K5041" i="2"/>
  <c r="L5041" i="2" s="1"/>
  <c r="K5042" i="2"/>
  <c r="L5042" i="2" s="1"/>
  <c r="K5043" i="2"/>
  <c r="L5043" i="2" s="1"/>
  <c r="K5044" i="2"/>
  <c r="L5044" i="2" s="1"/>
  <c r="K5045" i="2"/>
  <c r="L5045" i="2" s="1"/>
  <c r="K5046" i="2"/>
  <c r="L5046" i="2" s="1"/>
  <c r="K5047" i="2"/>
  <c r="L5047" i="2" s="1"/>
  <c r="K5048" i="2"/>
  <c r="L5048" i="2" s="1"/>
  <c r="K5049" i="2"/>
  <c r="L5049" i="2" s="1"/>
  <c r="K5050" i="2"/>
  <c r="L5050" i="2" s="1"/>
  <c r="K5051" i="2"/>
  <c r="L5051" i="2" s="1"/>
  <c r="K5052" i="2"/>
  <c r="L5052" i="2" s="1"/>
  <c r="K5053" i="2"/>
  <c r="L5053" i="2" s="1"/>
  <c r="K5054" i="2"/>
  <c r="L5054" i="2" s="1"/>
  <c r="K5055" i="2"/>
  <c r="L5055" i="2" s="1"/>
  <c r="K5056" i="2"/>
  <c r="L5056" i="2" s="1"/>
  <c r="K5057" i="2"/>
  <c r="K5058" i="2"/>
  <c r="L5058" i="2" s="1"/>
  <c r="K5059" i="2"/>
  <c r="L5059" i="2" s="1"/>
  <c r="K5060" i="2"/>
  <c r="L5060" i="2" s="1"/>
  <c r="K5061" i="2"/>
  <c r="L5061" i="2" s="1"/>
  <c r="K5062" i="2"/>
  <c r="L5062" i="2" s="1"/>
  <c r="K5063" i="2"/>
  <c r="L5063" i="2" s="1"/>
  <c r="K5064" i="2"/>
  <c r="K5065" i="2"/>
  <c r="L5065" i="2" s="1"/>
  <c r="K5066" i="2"/>
  <c r="L5066" i="2" s="1"/>
  <c r="K5067" i="2"/>
  <c r="L5067" i="2" s="1"/>
  <c r="K5068" i="2"/>
  <c r="L5068" i="2" s="1"/>
  <c r="K5069" i="2"/>
  <c r="L5069" i="2" s="1"/>
  <c r="K5070" i="2"/>
  <c r="L5070" i="2" s="1"/>
  <c r="K5071" i="2"/>
  <c r="L5071" i="2" s="1"/>
  <c r="K5072" i="2"/>
  <c r="L5072" i="2" s="1"/>
  <c r="K5073" i="2"/>
  <c r="L5073" i="2" s="1"/>
  <c r="K5074" i="2"/>
  <c r="L5074" i="2" s="1"/>
  <c r="K5075" i="2"/>
  <c r="L5075" i="2" s="1"/>
  <c r="K5076" i="2"/>
  <c r="K5077" i="2"/>
  <c r="K5078" i="2"/>
  <c r="L5078" i="2" s="1"/>
  <c r="K5079" i="2"/>
  <c r="L5079" i="2" s="1"/>
  <c r="K5080" i="2"/>
  <c r="L5080" i="2" s="1"/>
  <c r="K5081" i="2"/>
  <c r="K5082" i="2"/>
  <c r="L5082" i="2" s="1"/>
  <c r="K5083" i="2"/>
  <c r="L5083" i="2" s="1"/>
  <c r="K5084" i="2"/>
  <c r="L5084" i="2" s="1"/>
  <c r="K5085" i="2"/>
  <c r="L5085" i="2" s="1"/>
  <c r="K5086" i="2"/>
  <c r="L5086" i="2" s="1"/>
  <c r="K5087" i="2"/>
  <c r="L5087" i="2" s="1"/>
  <c r="K5088" i="2"/>
  <c r="L5088" i="2" s="1"/>
  <c r="K5089" i="2"/>
  <c r="K5090" i="2"/>
  <c r="L5090" i="2" s="1"/>
  <c r="K5091" i="2"/>
  <c r="L5091" i="2" s="1"/>
  <c r="K5092" i="2"/>
  <c r="L5092" i="2" s="1"/>
  <c r="K5093" i="2"/>
  <c r="K5094" i="2"/>
  <c r="K5095" i="2"/>
  <c r="L5095" i="2" s="1"/>
  <c r="K5096" i="2"/>
  <c r="L5096" i="2" s="1"/>
  <c r="K5097" i="2"/>
  <c r="L5097" i="2" s="1"/>
  <c r="K5098" i="2"/>
  <c r="L5098" i="2" s="1"/>
  <c r="K5099" i="2"/>
  <c r="L5099" i="2" s="1"/>
  <c r="K5100" i="2"/>
  <c r="L5100" i="2" s="1"/>
  <c r="K5101" i="2"/>
  <c r="K5102" i="2"/>
  <c r="L5102" i="2" s="1"/>
  <c r="K5103" i="2"/>
  <c r="L5103" i="2" s="1"/>
  <c r="K5104" i="2"/>
  <c r="L5104" i="2" s="1"/>
  <c r="K5105" i="2"/>
  <c r="L5105" i="2" s="1"/>
  <c r="K5106" i="2"/>
  <c r="L5106" i="2" s="1"/>
  <c r="K5107" i="2"/>
  <c r="L5107" i="2" s="1"/>
  <c r="K5108" i="2"/>
  <c r="L5108" i="2" s="1"/>
  <c r="K5109" i="2"/>
  <c r="L5109" i="2" s="1"/>
  <c r="K5110" i="2"/>
  <c r="L5110" i="2" s="1"/>
  <c r="K5111" i="2"/>
  <c r="L5111" i="2" s="1"/>
  <c r="K5112" i="2"/>
  <c r="L5112" i="2" s="1"/>
  <c r="K5113" i="2"/>
  <c r="K5114" i="2"/>
  <c r="L5114" i="2" s="1"/>
  <c r="K5115" i="2"/>
  <c r="L5115" i="2" s="1"/>
  <c r="K5116" i="2"/>
  <c r="L5116" i="2" s="1"/>
  <c r="K5117" i="2"/>
  <c r="K5118" i="2"/>
  <c r="L5118" i="2" s="1"/>
  <c r="K5119" i="2"/>
  <c r="L5119" i="2" s="1"/>
  <c r="K5120" i="2"/>
  <c r="L5120" i="2" s="1"/>
  <c r="K5121" i="2"/>
  <c r="L5121" i="2" s="1"/>
  <c r="K5122" i="2"/>
  <c r="L5122" i="2" s="1"/>
  <c r="K5123" i="2"/>
  <c r="L5123" i="2" s="1"/>
  <c r="K5124" i="2"/>
  <c r="K5125" i="2"/>
  <c r="K5126" i="2"/>
  <c r="L5126" i="2" s="1"/>
  <c r="K5127" i="2"/>
  <c r="L5127" i="2" s="1"/>
  <c r="K5128" i="2"/>
  <c r="L5128" i="2" s="1"/>
  <c r="K5129" i="2"/>
  <c r="K5130" i="2"/>
  <c r="K5131" i="2"/>
  <c r="L5131" i="2" s="1"/>
  <c r="K5132" i="2"/>
  <c r="L5132" i="2" s="1"/>
  <c r="K5133" i="2"/>
  <c r="L5133" i="2" s="1"/>
  <c r="K5134" i="2"/>
  <c r="L5134" i="2" s="1"/>
  <c r="K5135" i="2"/>
  <c r="L5135" i="2" s="1"/>
  <c r="K5136" i="2"/>
  <c r="K5137" i="2"/>
  <c r="L5137" i="2" s="1"/>
  <c r="K5138" i="2"/>
  <c r="L5138" i="2" s="1"/>
  <c r="K5139" i="2"/>
  <c r="L5139" i="2" s="1"/>
  <c r="K5140" i="2"/>
  <c r="L5140" i="2" s="1"/>
  <c r="K5141" i="2"/>
  <c r="L5141" i="2" s="1"/>
  <c r="K5142" i="2"/>
  <c r="L5142" i="2" s="1"/>
  <c r="K5143" i="2"/>
  <c r="L5143" i="2" s="1"/>
  <c r="K5144" i="2"/>
  <c r="L5144" i="2" s="1"/>
  <c r="K5145" i="2"/>
  <c r="L5145" i="2" s="1"/>
  <c r="K5146" i="2"/>
  <c r="L5146" i="2" s="1"/>
  <c r="K5147" i="2"/>
  <c r="L5147" i="2" s="1"/>
  <c r="K5148" i="2"/>
  <c r="L5148" i="2" s="1"/>
  <c r="K5149" i="2"/>
  <c r="L5149" i="2" s="1"/>
  <c r="K5150" i="2"/>
  <c r="L5150" i="2" s="1"/>
  <c r="K5151" i="2"/>
  <c r="L5151" i="2" s="1"/>
  <c r="K5152" i="2"/>
  <c r="L5152" i="2" s="1"/>
  <c r="K5153" i="2"/>
  <c r="L5153" i="2" s="1"/>
  <c r="K5154" i="2"/>
  <c r="K5155" i="2"/>
  <c r="L5155" i="2" s="1"/>
  <c r="K5156" i="2"/>
  <c r="L5156" i="2" s="1"/>
  <c r="K5157" i="2"/>
  <c r="L5157" i="2" s="1"/>
  <c r="K5158" i="2"/>
  <c r="L5158" i="2" s="1"/>
  <c r="K5159" i="2"/>
  <c r="L5159" i="2" s="1"/>
  <c r="K5160" i="2"/>
  <c r="L5160" i="2" s="1"/>
  <c r="K5161" i="2"/>
  <c r="K5162" i="2"/>
  <c r="L5162" i="2" s="1"/>
  <c r="K5163" i="2"/>
  <c r="L5163" i="2" s="1"/>
  <c r="K5164" i="2"/>
  <c r="L5164" i="2" s="1"/>
  <c r="K5165" i="2"/>
  <c r="K5166" i="2"/>
  <c r="K5167" i="2"/>
  <c r="L5167" i="2" s="1"/>
  <c r="K5168" i="2"/>
  <c r="L5168" i="2" s="1"/>
  <c r="K5169" i="2"/>
  <c r="L5169" i="2" s="1"/>
  <c r="K5170" i="2"/>
  <c r="L5170" i="2" s="1"/>
  <c r="K5171" i="2"/>
  <c r="L5171" i="2" s="1"/>
  <c r="K5172" i="2"/>
  <c r="L5172" i="2" s="1"/>
  <c r="K5173" i="2"/>
  <c r="L5173" i="2" s="1"/>
  <c r="K5174" i="2"/>
  <c r="L5174" i="2" s="1"/>
  <c r="K5175" i="2"/>
  <c r="L5175" i="2" s="1"/>
  <c r="K5176" i="2"/>
  <c r="L5176" i="2" s="1"/>
  <c r="K5177" i="2"/>
  <c r="K5178" i="2"/>
  <c r="L5178" i="2" s="1"/>
  <c r="K5179" i="2"/>
  <c r="L5179" i="2" s="1"/>
  <c r="K5180" i="2"/>
  <c r="L5180" i="2" s="1"/>
  <c r="K5181" i="2"/>
  <c r="L5181" i="2" s="1"/>
  <c r="K5182" i="2"/>
  <c r="L5182" i="2" s="1"/>
  <c r="K5183" i="2"/>
  <c r="L5183" i="2" s="1"/>
  <c r="K5184" i="2"/>
  <c r="L5184" i="2" s="1"/>
  <c r="K5185" i="2"/>
  <c r="K5186" i="2"/>
  <c r="L5186" i="2" s="1"/>
  <c r="K5187" i="2"/>
  <c r="L5187" i="2" s="1"/>
  <c r="K5188" i="2"/>
  <c r="L5188" i="2" s="1"/>
  <c r="K5189" i="2"/>
  <c r="K5190" i="2"/>
  <c r="K5191" i="2"/>
  <c r="L5191" i="2" s="1"/>
  <c r="K5192" i="2"/>
  <c r="L5192" i="2" s="1"/>
  <c r="K5193" i="2"/>
  <c r="L5193" i="2" s="1"/>
  <c r="K5194" i="2"/>
  <c r="L5194" i="2" s="1"/>
  <c r="K5195" i="2"/>
  <c r="L5195" i="2" s="1"/>
  <c r="K5196" i="2"/>
  <c r="K5197" i="2"/>
  <c r="L5197" i="2" s="1"/>
  <c r="K5198" i="2"/>
  <c r="L5198" i="2" s="1"/>
  <c r="K5199" i="2"/>
  <c r="L5199" i="2" s="1"/>
  <c r="K5200" i="2"/>
  <c r="L5200" i="2" s="1"/>
  <c r="K5201" i="2"/>
  <c r="K5202" i="2"/>
  <c r="K5203" i="2"/>
  <c r="L5203" i="2" s="1"/>
  <c r="K5204" i="2"/>
  <c r="L5204" i="2" s="1"/>
  <c r="K5205" i="2"/>
  <c r="L5205" i="2" s="1"/>
  <c r="K5206" i="2"/>
  <c r="L5206" i="2" s="1"/>
  <c r="K5207" i="2"/>
  <c r="L5207" i="2" s="1"/>
  <c r="K5208" i="2"/>
  <c r="L5208" i="2" s="1"/>
  <c r="K5209" i="2"/>
  <c r="L5209" i="2" s="1"/>
  <c r="K5210" i="2"/>
  <c r="L5210" i="2" s="1"/>
  <c r="K5211" i="2"/>
  <c r="L5211" i="2" s="1"/>
  <c r="K5212" i="2"/>
  <c r="L5212" i="2" s="1"/>
  <c r="K5213" i="2"/>
  <c r="K5214" i="2"/>
  <c r="L5214" i="2" s="1"/>
  <c r="K5215" i="2"/>
  <c r="L5215" i="2" s="1"/>
  <c r="K5216" i="2"/>
  <c r="L5216" i="2" s="1"/>
  <c r="K5217" i="2"/>
  <c r="L5217" i="2" s="1"/>
  <c r="K5218" i="2"/>
  <c r="L5218" i="2" s="1"/>
  <c r="K5219" i="2"/>
  <c r="L5219" i="2" s="1"/>
  <c r="K5220" i="2"/>
  <c r="L5220" i="2" s="1"/>
  <c r="K5221" i="2"/>
  <c r="K5222" i="2"/>
  <c r="L5222" i="2" s="1"/>
  <c r="K5223" i="2"/>
  <c r="L5223" i="2" s="1"/>
  <c r="K5224" i="2"/>
  <c r="L5224" i="2" s="1"/>
  <c r="K5225" i="2"/>
  <c r="K5226" i="2"/>
  <c r="K5227" i="2"/>
  <c r="L5227" i="2" s="1"/>
  <c r="K5228" i="2"/>
  <c r="L5228" i="2" s="1"/>
  <c r="K5229" i="2"/>
  <c r="L5229" i="2" s="1"/>
  <c r="K5230" i="2"/>
  <c r="L5230" i="2" s="1"/>
  <c r="K5231" i="2"/>
  <c r="L5231" i="2" s="1"/>
  <c r="K5232" i="2"/>
  <c r="L5232" i="2" s="1"/>
  <c r="K5233" i="2"/>
  <c r="L5233" i="2" s="1"/>
  <c r="K5234" i="2"/>
  <c r="L5234" i="2" s="1"/>
  <c r="K5235" i="2"/>
  <c r="L5235" i="2" s="1"/>
  <c r="K5236" i="2"/>
  <c r="L5236" i="2" s="1"/>
  <c r="K5237" i="2"/>
  <c r="K5238" i="2"/>
  <c r="L5238" i="2" s="1"/>
  <c r="K5239" i="2"/>
  <c r="L5239" i="2" s="1"/>
  <c r="K5240" i="2"/>
  <c r="L5240" i="2" s="1"/>
  <c r="K5241" i="2"/>
  <c r="L5241" i="2" s="1"/>
  <c r="K5242" i="2"/>
  <c r="L5242" i="2" s="1"/>
  <c r="K5243" i="2"/>
  <c r="L5243" i="2" s="1"/>
  <c r="K5244" i="2"/>
  <c r="L5244" i="2" s="1"/>
  <c r="K5245" i="2"/>
  <c r="L5245" i="2" s="1"/>
  <c r="K5246" i="2"/>
  <c r="L5246" i="2" s="1"/>
  <c r="K5247" i="2"/>
  <c r="L5247" i="2" s="1"/>
  <c r="K5248" i="2"/>
  <c r="L5248" i="2" s="1"/>
  <c r="K5249" i="2"/>
  <c r="K5250" i="2"/>
  <c r="L5250" i="2" s="1"/>
  <c r="K5251" i="2"/>
  <c r="L5251" i="2" s="1"/>
  <c r="K5252" i="2"/>
  <c r="L5252" i="2" s="1"/>
  <c r="K5253" i="2"/>
  <c r="L5253" i="2" s="1"/>
  <c r="K5254" i="2"/>
  <c r="L5254" i="2" s="1"/>
  <c r="K5255" i="2"/>
  <c r="L5255" i="2" s="1"/>
  <c r="K5256" i="2"/>
  <c r="L5256" i="2" s="1"/>
  <c r="K5257" i="2"/>
  <c r="K5258" i="2"/>
  <c r="L5258" i="2" s="1"/>
  <c r="K5259" i="2"/>
  <c r="L5259" i="2" s="1"/>
  <c r="K5260" i="2"/>
  <c r="L5260" i="2" s="1"/>
  <c r="K5261" i="2"/>
  <c r="K5262" i="2"/>
  <c r="L5262" i="2" s="1"/>
  <c r="K5263" i="2"/>
  <c r="L5263" i="2" s="1"/>
  <c r="K5264" i="2"/>
  <c r="L5264" i="2" s="1"/>
  <c r="K5265" i="2"/>
  <c r="L5265" i="2" s="1"/>
  <c r="K5266" i="2"/>
  <c r="L5266" i="2" s="1"/>
  <c r="K5267" i="2"/>
  <c r="L5267" i="2" s="1"/>
  <c r="K5268" i="2"/>
  <c r="L5268" i="2" s="1"/>
  <c r="K5269" i="2"/>
  <c r="L5269" i="2" s="1"/>
  <c r="K5270" i="2"/>
  <c r="L5270" i="2" s="1"/>
  <c r="K5271" i="2"/>
  <c r="L5271" i="2" s="1"/>
  <c r="K5272" i="2"/>
  <c r="L5272" i="2" s="1"/>
  <c r="K5273" i="2"/>
  <c r="L5273" i="2" s="1"/>
  <c r="K5274" i="2"/>
  <c r="K5275" i="2"/>
  <c r="L5275" i="2" s="1"/>
  <c r="K5276" i="2"/>
  <c r="L5276" i="2" s="1"/>
  <c r="K5277" i="2"/>
  <c r="L5277" i="2" s="1"/>
  <c r="K5278" i="2"/>
  <c r="L5278" i="2" s="1"/>
  <c r="K5279" i="2"/>
  <c r="L5279" i="2" s="1"/>
  <c r="K5280" i="2"/>
  <c r="L5280" i="2" s="1"/>
  <c r="K5281" i="2"/>
  <c r="L5281" i="2" s="1"/>
  <c r="K5282" i="2"/>
  <c r="L5282" i="2" s="1"/>
  <c r="K5283" i="2"/>
  <c r="L5283" i="2" s="1"/>
  <c r="K5284" i="2"/>
  <c r="L5284" i="2" s="1"/>
  <c r="K5285" i="2"/>
  <c r="K5286" i="2"/>
  <c r="L5286" i="2" s="1"/>
  <c r="K5287" i="2"/>
  <c r="L5287" i="2" s="1"/>
  <c r="K5288" i="2"/>
  <c r="L5288" i="2" s="1"/>
  <c r="K5289" i="2"/>
  <c r="L5289" i="2" s="1"/>
  <c r="K5290" i="2"/>
  <c r="L5290" i="2" s="1"/>
  <c r="K5291" i="2"/>
  <c r="L5291" i="2" s="1"/>
  <c r="K5292" i="2"/>
  <c r="L5292" i="2" s="1"/>
  <c r="K5293" i="2"/>
  <c r="L5293" i="2" s="1"/>
  <c r="K5294" i="2"/>
  <c r="L5294" i="2" s="1"/>
  <c r="K5295" i="2"/>
  <c r="L5295" i="2" s="1"/>
  <c r="K5296" i="2"/>
  <c r="L5296" i="2" s="1"/>
  <c r="K5297" i="2"/>
  <c r="K5298" i="2"/>
  <c r="L5298" i="2" s="1"/>
  <c r="K5299" i="2"/>
  <c r="L5299" i="2" s="1"/>
  <c r="K5300" i="2"/>
  <c r="L5300" i="2" s="1"/>
  <c r="K5301" i="2"/>
  <c r="L5301" i="2" s="1"/>
  <c r="K5302" i="2"/>
  <c r="K5303" i="2"/>
  <c r="K5304" i="2"/>
  <c r="L5304" i="2" s="1"/>
  <c r="K5305" i="2"/>
  <c r="K5306" i="2"/>
  <c r="L5306" i="2" s="1"/>
  <c r="K5307" i="2"/>
  <c r="L5307" i="2" s="1"/>
  <c r="K5308" i="2"/>
  <c r="L5308" i="2" s="1"/>
  <c r="K5309" i="2"/>
  <c r="L5309" i="2" s="1"/>
  <c r="K5310" i="2"/>
  <c r="L5310" i="2" s="1"/>
  <c r="K5311" i="2"/>
  <c r="L5311" i="2" s="1"/>
  <c r="K5312" i="2"/>
  <c r="L5312" i="2" s="1"/>
  <c r="K5313" i="2"/>
  <c r="L5313" i="2" s="1"/>
  <c r="K5314" i="2"/>
  <c r="L5314" i="2" s="1"/>
  <c r="K5315" i="2"/>
  <c r="L5315" i="2" s="1"/>
  <c r="K5316" i="2"/>
  <c r="K5317" i="2"/>
  <c r="L5317" i="2" s="1"/>
  <c r="K5318" i="2"/>
  <c r="L5318" i="2" s="1"/>
  <c r="K5319" i="2"/>
  <c r="L5319" i="2" s="1"/>
  <c r="K5320" i="2"/>
  <c r="L5320" i="2" s="1"/>
  <c r="K5321" i="2"/>
  <c r="K5322" i="2"/>
  <c r="L5322" i="2" s="1"/>
  <c r="K5323" i="2"/>
  <c r="L5323" i="2" s="1"/>
  <c r="K5324" i="2"/>
  <c r="L5324" i="2" s="1"/>
  <c r="K5325" i="2"/>
  <c r="L5325" i="2" s="1"/>
  <c r="K5326" i="2"/>
  <c r="L5326" i="2" s="1"/>
  <c r="K5327" i="2"/>
  <c r="L5327" i="2" s="1"/>
  <c r="K5328" i="2"/>
  <c r="L5328" i="2" s="1"/>
  <c r="K5329" i="2"/>
  <c r="K5330" i="2"/>
  <c r="L5330" i="2" s="1"/>
  <c r="K5331" i="2"/>
  <c r="L5331" i="2" s="1"/>
  <c r="K5332" i="2"/>
  <c r="L5332" i="2" s="1"/>
  <c r="K5333" i="2"/>
  <c r="L5333" i="2" s="1"/>
  <c r="K5334" i="2"/>
  <c r="L5334" i="2" s="1"/>
  <c r="K5335" i="2"/>
  <c r="L5335" i="2" s="1"/>
  <c r="K5336" i="2"/>
  <c r="L5336" i="2" s="1"/>
  <c r="K5337" i="2"/>
  <c r="L5337" i="2" s="1"/>
  <c r="K5338" i="2"/>
  <c r="L5338" i="2" s="1"/>
  <c r="K5339" i="2"/>
  <c r="L5339" i="2" s="1"/>
  <c r="K5340" i="2"/>
  <c r="L5340" i="2" s="1"/>
  <c r="K5341" i="2"/>
  <c r="L5341" i="2" s="1"/>
  <c r="K5342" i="2"/>
  <c r="L5342" i="2" s="1"/>
  <c r="K5343" i="2"/>
  <c r="L5343" i="2" s="1"/>
  <c r="K5344" i="2"/>
  <c r="L5344" i="2" s="1"/>
  <c r="K5345" i="2"/>
  <c r="K5346" i="2"/>
  <c r="K5347" i="2"/>
  <c r="L5347" i="2" s="1"/>
  <c r="K5348" i="2"/>
  <c r="L5348" i="2" s="1"/>
  <c r="K5349" i="2"/>
  <c r="L5349" i="2" s="1"/>
  <c r="K5350" i="2"/>
  <c r="L5350" i="2" s="1"/>
  <c r="K5351" i="2"/>
  <c r="L5351" i="2" s="1"/>
  <c r="K5352" i="2"/>
  <c r="L5352" i="2" s="1"/>
  <c r="K5353" i="2"/>
  <c r="L5353" i="2" s="1"/>
  <c r="K5354" i="2"/>
  <c r="L5354" i="2" s="1"/>
  <c r="K5355" i="2"/>
  <c r="L5355" i="2" s="1"/>
  <c r="K5356" i="2"/>
  <c r="L5356" i="2" s="1"/>
  <c r="K5357" i="2"/>
  <c r="K5358" i="2"/>
  <c r="L5358" i="2" s="1"/>
  <c r="K5359" i="2"/>
  <c r="L5359" i="2" s="1"/>
  <c r="K5360" i="2"/>
  <c r="L5360" i="2" s="1"/>
  <c r="K5361" i="2"/>
  <c r="L5361" i="2" s="1"/>
  <c r="K5362" i="2"/>
  <c r="L5362" i="2" s="1"/>
  <c r="K5363" i="2"/>
  <c r="L5363" i="2" s="1"/>
  <c r="K5364" i="2"/>
  <c r="K5365" i="2"/>
  <c r="L5365" i="2" s="1"/>
  <c r="K5366" i="2"/>
  <c r="L5366" i="2" s="1"/>
  <c r="K5367" i="2"/>
  <c r="L5367" i="2" s="1"/>
  <c r="K5368" i="2"/>
  <c r="L5368" i="2" s="1"/>
  <c r="K5369" i="2"/>
  <c r="L5369" i="2" s="1"/>
  <c r="K5370" i="2"/>
  <c r="L5370" i="2" s="1"/>
  <c r="K5371" i="2"/>
  <c r="L5371" i="2" s="1"/>
  <c r="K5372" i="2"/>
  <c r="L5372" i="2" s="1"/>
  <c r="K5373" i="2"/>
  <c r="L5373" i="2" s="1"/>
  <c r="K5374" i="2"/>
  <c r="L5374" i="2" s="1"/>
  <c r="K5375" i="2"/>
  <c r="L5375" i="2" s="1"/>
  <c r="K5376" i="2"/>
  <c r="L5376" i="2" s="1"/>
  <c r="K5377" i="2"/>
  <c r="K5378" i="2"/>
  <c r="L5378" i="2" s="1"/>
  <c r="K5379" i="2"/>
  <c r="L5379" i="2" s="1"/>
  <c r="K5380" i="2"/>
  <c r="L5380" i="2" s="1"/>
  <c r="K5381" i="2"/>
  <c r="L5381" i="2" s="1"/>
  <c r="K5382" i="2"/>
  <c r="K5383" i="2"/>
  <c r="L5383" i="2" s="1"/>
  <c r="K5384" i="2"/>
  <c r="L5384" i="2" s="1"/>
  <c r="K5385" i="2"/>
  <c r="L5385" i="2" s="1"/>
  <c r="K5386" i="2"/>
  <c r="L5386" i="2" s="1"/>
  <c r="K5387" i="2"/>
  <c r="L5387" i="2" s="1"/>
  <c r="K5388" i="2"/>
  <c r="K5389" i="2"/>
  <c r="K5390" i="2"/>
  <c r="L5390" i="2" s="1"/>
  <c r="K5391" i="2"/>
  <c r="L5391" i="2" s="1"/>
  <c r="K5392" i="2"/>
  <c r="L5392" i="2" s="1"/>
  <c r="K5393" i="2"/>
  <c r="K5394" i="2"/>
  <c r="L5394" i="2" s="1"/>
  <c r="K5395" i="2"/>
  <c r="L5395" i="2" s="1"/>
  <c r="K5396" i="2"/>
  <c r="L5396" i="2" s="1"/>
  <c r="K5397" i="2"/>
  <c r="L5397" i="2" s="1"/>
  <c r="K5398" i="2"/>
  <c r="L5398" i="2" s="1"/>
  <c r="K5399" i="2"/>
  <c r="L5399" i="2" s="1"/>
  <c r="K5400" i="2"/>
  <c r="L5400" i="2" s="1"/>
  <c r="K5401" i="2"/>
  <c r="K5402" i="2"/>
  <c r="L5402" i="2" s="1"/>
  <c r="K5403" i="2"/>
  <c r="L5403" i="2" s="1"/>
  <c r="K5404" i="2"/>
  <c r="L5404" i="2" s="1"/>
  <c r="K5405" i="2"/>
  <c r="K5406" i="2"/>
  <c r="L5406" i="2" s="1"/>
  <c r="K5407" i="2"/>
  <c r="L5407" i="2" s="1"/>
  <c r="K5408" i="2"/>
  <c r="L5408" i="2" s="1"/>
  <c r="K5409" i="2"/>
  <c r="L5409" i="2" s="1"/>
  <c r="K5410" i="2"/>
  <c r="L5410" i="2" s="1"/>
  <c r="K5411" i="2"/>
  <c r="L5411" i="2" s="1"/>
  <c r="K5412" i="2"/>
  <c r="L5412" i="2" s="1"/>
  <c r="K5413" i="2"/>
  <c r="L5413" i="2" s="1"/>
  <c r="K5414" i="2"/>
  <c r="L5414" i="2" s="1"/>
  <c r="K5415" i="2"/>
  <c r="L5415" i="2" s="1"/>
  <c r="K5416" i="2"/>
  <c r="L5416" i="2" s="1"/>
  <c r="K5417" i="2"/>
  <c r="L5417" i="2" s="1"/>
  <c r="K5418" i="2"/>
  <c r="L5418" i="2" s="1"/>
  <c r="K5419" i="2"/>
  <c r="L5419" i="2" s="1"/>
  <c r="K5420" i="2"/>
  <c r="L5420" i="2" s="1"/>
  <c r="K5421" i="2"/>
  <c r="L5421" i="2" s="1"/>
  <c r="K5422" i="2"/>
  <c r="L5422" i="2" s="1"/>
  <c r="K5423" i="2"/>
  <c r="L5423" i="2" s="1"/>
  <c r="K5424" i="2"/>
  <c r="L5424" i="2" s="1"/>
  <c r="K5425" i="2"/>
  <c r="K5426" i="2"/>
  <c r="L5426" i="2" s="1"/>
  <c r="K5427" i="2"/>
  <c r="L5427" i="2" s="1"/>
  <c r="K5428" i="2"/>
  <c r="L5428" i="2" s="1"/>
  <c r="K5429" i="2"/>
  <c r="K5430" i="2"/>
  <c r="L5430" i="2" s="1"/>
  <c r="K5431" i="2"/>
  <c r="L5431" i="2" s="1"/>
  <c r="K5432" i="2"/>
  <c r="L5432" i="2" s="1"/>
  <c r="K5433" i="2"/>
  <c r="L5433" i="2" s="1"/>
  <c r="K5434" i="2"/>
  <c r="L5434" i="2" s="1"/>
  <c r="K5435" i="2"/>
  <c r="L5435" i="2" s="1"/>
  <c r="K5436" i="2"/>
  <c r="L5436" i="2" s="1"/>
  <c r="K5437" i="2"/>
  <c r="L5437" i="2" s="1"/>
  <c r="K5438" i="2"/>
  <c r="L5438" i="2" s="1"/>
  <c r="K5439" i="2"/>
  <c r="L5439" i="2" s="1"/>
  <c r="K5440" i="2"/>
  <c r="K5441" i="2"/>
  <c r="K5442" i="2"/>
  <c r="L5442" i="2" s="1"/>
  <c r="K5443" i="2"/>
  <c r="L5443" i="2" s="1"/>
  <c r="K5444" i="2"/>
  <c r="L5444" i="2" s="1"/>
  <c r="K5445" i="2"/>
  <c r="L5445" i="2" s="1"/>
  <c r="K5446" i="2"/>
  <c r="L5446" i="2" s="1"/>
  <c r="K5447" i="2"/>
  <c r="L5447" i="2" s="1"/>
  <c r="K5448" i="2"/>
  <c r="K5449" i="2"/>
  <c r="K5450" i="2"/>
  <c r="L5450" i="2" s="1"/>
  <c r="K5451" i="2"/>
  <c r="L5451" i="2" s="1"/>
  <c r="K5452" i="2"/>
  <c r="L5452" i="2" s="1"/>
  <c r="K5453" i="2"/>
  <c r="L5453" i="2" s="1"/>
  <c r="K5454" i="2"/>
  <c r="L5454" i="2" s="1"/>
  <c r="K5455" i="2"/>
  <c r="L5455" i="2" s="1"/>
  <c r="K5456" i="2"/>
  <c r="L5456" i="2" s="1"/>
  <c r="K5457" i="2"/>
  <c r="L5457" i="2" s="1"/>
  <c r="K5458" i="2"/>
  <c r="L5458" i="2" s="1"/>
  <c r="K5459" i="2"/>
  <c r="L5459" i="2" s="1"/>
  <c r="K5460" i="2"/>
  <c r="L5460" i="2" s="1"/>
  <c r="K5461" i="2"/>
  <c r="L5461" i="2" s="1"/>
  <c r="K5462" i="2"/>
  <c r="L5462" i="2" s="1"/>
  <c r="K5463" i="2"/>
  <c r="L5463" i="2" s="1"/>
  <c r="K5464" i="2"/>
  <c r="L5464" i="2" s="1"/>
  <c r="K5465" i="2"/>
  <c r="K5466" i="2"/>
  <c r="L5466" i="2" s="1"/>
  <c r="K5467" i="2"/>
  <c r="L5467" i="2" s="1"/>
  <c r="K5468" i="2"/>
  <c r="L5468" i="2" s="1"/>
  <c r="K5469" i="2"/>
  <c r="L5469" i="2" s="1"/>
  <c r="K5470" i="2"/>
  <c r="L5470" i="2" s="1"/>
  <c r="K5471" i="2"/>
  <c r="L5471" i="2" s="1"/>
  <c r="K5472" i="2"/>
  <c r="L5472" i="2" s="1"/>
  <c r="K5473" i="2"/>
  <c r="K5474" i="2"/>
  <c r="L5474" i="2" s="1"/>
  <c r="K5475" i="2"/>
  <c r="L5475" i="2" s="1"/>
  <c r="K5476" i="2"/>
  <c r="L5476" i="2" s="1"/>
  <c r="K5477" i="2"/>
  <c r="K5478" i="2"/>
  <c r="L5478" i="2" s="1"/>
  <c r="K5479" i="2"/>
  <c r="L5479" i="2" s="1"/>
  <c r="K5480" i="2"/>
  <c r="L5480" i="2" s="1"/>
  <c r="K5481" i="2"/>
  <c r="L5481" i="2" s="1"/>
  <c r="K5482" i="2"/>
  <c r="L5482" i="2" s="1"/>
  <c r="K5483" i="2"/>
  <c r="L5483" i="2" s="1"/>
  <c r="K5484" i="2"/>
  <c r="L5484" i="2" s="1"/>
  <c r="K5485" i="2"/>
  <c r="K5486" i="2"/>
  <c r="L5486" i="2" s="1"/>
  <c r="K5487" i="2"/>
  <c r="L5487" i="2" s="1"/>
  <c r="K5488" i="2"/>
  <c r="L5488" i="2" s="1"/>
  <c r="K5489" i="2"/>
  <c r="K5490" i="2"/>
  <c r="K5491" i="2"/>
  <c r="L5491" i="2" s="1"/>
  <c r="K5492" i="2"/>
  <c r="L5492" i="2" s="1"/>
  <c r="K5493" i="2"/>
  <c r="L5493" i="2" s="1"/>
  <c r="K5494" i="2"/>
  <c r="L5494" i="2" s="1"/>
  <c r="K5495" i="2"/>
  <c r="L5495" i="2" s="1"/>
  <c r="K5496" i="2"/>
  <c r="L5496" i="2" s="1"/>
  <c r="K5497" i="2"/>
  <c r="L5497" i="2" s="1"/>
  <c r="K5498" i="2"/>
  <c r="L5498" i="2" s="1"/>
  <c r="K5499" i="2"/>
  <c r="L5499" i="2" s="1"/>
  <c r="K5500" i="2"/>
  <c r="L5500" i="2" s="1"/>
  <c r="K5501" i="2"/>
  <c r="L5501" i="2" s="1"/>
  <c r="K5502" i="2"/>
  <c r="K5503" i="2"/>
  <c r="L5503" i="2" s="1"/>
  <c r="K5504" i="2"/>
  <c r="L5504" i="2" s="1"/>
  <c r="K5505" i="2"/>
  <c r="L5505" i="2" s="1"/>
  <c r="K5506" i="2"/>
  <c r="L5506" i="2" s="1"/>
  <c r="K5507" i="2"/>
  <c r="L5507" i="2" s="1"/>
  <c r="K5508" i="2"/>
  <c r="L5508" i="2" s="1"/>
  <c r="K5509" i="2"/>
  <c r="K5510" i="2"/>
  <c r="L5510" i="2" s="1"/>
  <c r="K5511" i="2"/>
  <c r="L5511" i="2" s="1"/>
  <c r="K5512" i="2"/>
  <c r="L5512" i="2" s="1"/>
  <c r="K5513" i="2"/>
  <c r="K5514" i="2"/>
  <c r="K5515" i="2"/>
  <c r="L5515" i="2" s="1"/>
  <c r="K5516" i="2"/>
  <c r="L5516" i="2" s="1"/>
  <c r="K5517" i="2"/>
  <c r="L5517" i="2" s="1"/>
  <c r="K5518" i="2"/>
  <c r="L5518" i="2" s="1"/>
  <c r="K5519" i="2"/>
  <c r="L5519" i="2" s="1"/>
  <c r="K5520" i="2"/>
  <c r="L5520" i="2" s="1"/>
  <c r="K5521" i="2"/>
  <c r="L5521" i="2" s="1"/>
  <c r="K5522" i="2"/>
  <c r="L5522" i="2" s="1"/>
  <c r="K5523" i="2"/>
  <c r="L5523" i="2" s="1"/>
  <c r="K5524" i="2"/>
  <c r="L5524" i="2" s="1"/>
  <c r="K5525" i="2"/>
  <c r="K5526" i="2"/>
  <c r="L5526" i="2" s="1"/>
  <c r="K5527" i="2"/>
  <c r="L5527" i="2" s="1"/>
  <c r="K5528" i="2"/>
  <c r="L5528" i="2" s="1"/>
  <c r="K5529" i="2"/>
  <c r="L5529" i="2" s="1"/>
  <c r="K5530" i="2"/>
  <c r="L5530" i="2" s="1"/>
  <c r="K5531" i="2"/>
  <c r="L5531" i="2" s="1"/>
  <c r="K5532" i="2"/>
  <c r="L5532" i="2" s="1"/>
  <c r="K5533" i="2"/>
  <c r="K5534" i="2"/>
  <c r="L5534" i="2" s="1"/>
  <c r="K5535" i="2"/>
  <c r="L5535" i="2" s="1"/>
  <c r="K5536" i="2"/>
  <c r="L5536" i="2" s="1"/>
  <c r="K5537" i="2"/>
  <c r="K5538" i="2"/>
  <c r="K5539" i="2"/>
  <c r="L5539" i="2" s="1"/>
  <c r="K5540" i="2"/>
  <c r="L5540" i="2" s="1"/>
  <c r="K5541" i="2"/>
  <c r="L5541" i="2" s="1"/>
  <c r="K5542" i="2"/>
  <c r="L5542" i="2" s="1"/>
  <c r="K5543" i="2"/>
  <c r="L5543" i="2" s="1"/>
  <c r="K5544" i="2"/>
  <c r="L5544" i="2" s="1"/>
  <c r="K5545" i="2"/>
  <c r="K5546" i="2"/>
  <c r="L5546" i="2" s="1"/>
  <c r="K5547" i="2"/>
  <c r="L5547" i="2" s="1"/>
  <c r="K5548" i="2"/>
  <c r="L5548" i="2" s="1"/>
  <c r="K5549" i="2"/>
  <c r="K5550" i="2"/>
  <c r="L5550" i="2" s="1"/>
  <c r="K5551" i="2"/>
  <c r="L5551" i="2" s="1"/>
  <c r="K5552" i="2"/>
  <c r="L5552" i="2" s="1"/>
  <c r="K5553" i="2"/>
  <c r="L5553" i="2" s="1"/>
  <c r="K5554" i="2"/>
  <c r="L5554" i="2" s="1"/>
  <c r="K5555" i="2"/>
  <c r="L5555" i="2" s="1"/>
  <c r="K5556" i="2"/>
  <c r="K5557" i="2"/>
  <c r="K5558" i="2"/>
  <c r="L5558" i="2" s="1"/>
  <c r="K5559" i="2"/>
  <c r="L5559" i="2" s="1"/>
  <c r="K5560" i="2"/>
  <c r="L5560" i="2" s="1"/>
  <c r="K5561" i="2"/>
  <c r="L5561" i="2" s="1"/>
  <c r="K5562" i="2"/>
  <c r="L5562" i="2" s="1"/>
  <c r="K5563" i="2"/>
  <c r="L5563" i="2" s="1"/>
  <c r="K5564" i="2"/>
  <c r="L5564" i="2" s="1"/>
  <c r="K5565" i="2"/>
  <c r="L5565" i="2" s="1"/>
  <c r="K5566" i="2"/>
  <c r="L5566" i="2" s="1"/>
  <c r="K5567" i="2"/>
  <c r="L5567" i="2" s="1"/>
  <c r="K5568" i="2"/>
  <c r="K5569" i="2"/>
  <c r="K5570" i="2"/>
  <c r="L5570" i="2" s="1"/>
  <c r="K5571" i="2"/>
  <c r="L5571" i="2" s="1"/>
  <c r="K5572" i="2"/>
  <c r="L5572" i="2" s="1"/>
  <c r="K5573" i="2"/>
  <c r="L5573" i="2" s="1"/>
  <c r="K5574" i="2"/>
  <c r="L5574" i="2" s="1"/>
  <c r="K5575" i="2"/>
  <c r="L5575" i="2" s="1"/>
  <c r="K5576" i="2"/>
  <c r="L5576" i="2" s="1"/>
  <c r="K5577" i="2"/>
  <c r="L5577" i="2" s="1"/>
  <c r="K5578" i="2"/>
  <c r="L5578" i="2" s="1"/>
  <c r="K5579" i="2"/>
  <c r="L5579" i="2" s="1"/>
  <c r="K5580" i="2"/>
  <c r="L5580" i="2" s="1"/>
  <c r="K5581" i="2"/>
  <c r="L5581" i="2" s="1"/>
  <c r="K5582" i="2"/>
  <c r="L5582" i="2" s="1"/>
  <c r="K5583" i="2"/>
  <c r="L5583" i="2" s="1"/>
  <c r="K5584" i="2"/>
  <c r="L5584" i="2" s="1"/>
  <c r="K5585" i="2"/>
  <c r="K5586" i="2"/>
  <c r="L5586" i="2" s="1"/>
  <c r="K5587" i="2"/>
  <c r="L5587" i="2" s="1"/>
  <c r="K5588" i="2"/>
  <c r="L5588" i="2" s="1"/>
  <c r="K5589" i="2"/>
  <c r="L5589" i="2" s="1"/>
  <c r="K5590" i="2"/>
  <c r="L5590" i="2" s="1"/>
  <c r="K5591" i="2"/>
  <c r="L5591" i="2" s="1"/>
  <c r="K5592" i="2"/>
  <c r="L5592" i="2" s="1"/>
  <c r="K5593" i="2"/>
  <c r="K5594" i="2"/>
  <c r="L5594" i="2" s="1"/>
  <c r="K5595" i="2"/>
  <c r="L5595" i="2" s="1"/>
  <c r="K5596" i="2"/>
  <c r="L5596" i="2" s="1"/>
  <c r="K5597" i="2"/>
  <c r="K5598" i="2"/>
  <c r="L5598" i="2" s="1"/>
  <c r="K5599" i="2"/>
  <c r="L5599" i="2" s="1"/>
  <c r="K5600" i="2"/>
  <c r="L5600" i="2" s="1"/>
  <c r="K5601" i="2"/>
  <c r="L5601" i="2" s="1"/>
  <c r="K5602" i="2"/>
  <c r="L5602" i="2" s="1"/>
  <c r="K5603" i="2"/>
  <c r="L5603" i="2" s="1"/>
  <c r="K5604" i="2"/>
  <c r="L5604" i="2" s="1"/>
  <c r="K5605" i="2"/>
  <c r="L5605" i="2" s="1"/>
  <c r="K5606" i="2"/>
  <c r="L5606" i="2" s="1"/>
  <c r="K5607" i="2"/>
  <c r="L5607" i="2" s="1"/>
  <c r="K5608" i="2"/>
  <c r="L5608" i="2" s="1"/>
  <c r="K5609" i="2"/>
  <c r="K5610" i="2"/>
  <c r="L5610" i="2" s="1"/>
  <c r="K5611" i="2"/>
  <c r="L5611" i="2" s="1"/>
  <c r="K5612" i="2"/>
  <c r="L5612" i="2" s="1"/>
  <c r="K5613" i="2"/>
  <c r="L5613" i="2" s="1"/>
  <c r="K5614" i="2"/>
  <c r="L5614" i="2" s="1"/>
  <c r="K5615" i="2"/>
  <c r="L5615" i="2" s="1"/>
  <c r="K5616" i="2"/>
  <c r="L5616" i="2" s="1"/>
  <c r="K5617" i="2"/>
  <c r="L5617" i="2" s="1"/>
  <c r="K5618" i="2"/>
  <c r="L5618" i="2" s="1"/>
  <c r="K5619" i="2"/>
  <c r="L5619" i="2" s="1"/>
  <c r="K5620" i="2"/>
  <c r="L5620" i="2" s="1"/>
  <c r="K5621" i="2"/>
  <c r="K5622" i="2"/>
  <c r="L5622" i="2" s="1"/>
  <c r="K5623" i="2"/>
  <c r="L5623" i="2" s="1"/>
  <c r="K5624" i="2"/>
  <c r="L5624" i="2" s="1"/>
  <c r="K5625" i="2"/>
  <c r="L5625" i="2" s="1"/>
  <c r="K5626" i="2"/>
  <c r="L5626" i="2" s="1"/>
  <c r="K5627" i="2"/>
  <c r="L5627" i="2" s="1"/>
  <c r="K5628" i="2"/>
  <c r="K5629" i="2"/>
  <c r="K5630" i="2"/>
  <c r="L5630" i="2" s="1"/>
  <c r="K5631" i="2"/>
  <c r="L5631" i="2" s="1"/>
  <c r="K5632" i="2"/>
  <c r="L5632" i="2" s="1"/>
  <c r="K5633" i="2"/>
  <c r="K5634" i="2"/>
  <c r="L5634" i="2" s="1"/>
  <c r="K5635" i="2"/>
  <c r="L5635" i="2" s="1"/>
  <c r="K5636" i="2"/>
  <c r="L5636" i="2" s="1"/>
  <c r="K5637" i="2"/>
  <c r="L5637" i="2" s="1"/>
  <c r="K5638" i="2"/>
  <c r="L5638" i="2" s="1"/>
  <c r="K5639" i="2"/>
  <c r="L5639" i="2" s="1"/>
  <c r="K5640" i="2"/>
  <c r="L5640" i="2" s="1"/>
  <c r="K5641" i="2"/>
  <c r="K5642" i="2"/>
  <c r="L5642" i="2" s="1"/>
  <c r="K5643" i="2"/>
  <c r="L5643" i="2" s="1"/>
  <c r="K5644" i="2"/>
  <c r="L5644" i="2" s="1"/>
  <c r="K5645" i="2"/>
  <c r="K5646" i="2"/>
  <c r="L5646" i="2" s="1"/>
  <c r="K5647" i="2"/>
  <c r="L5647" i="2" s="1"/>
  <c r="K5648" i="2"/>
  <c r="L5648" i="2" s="1"/>
  <c r="K5649" i="2"/>
  <c r="L5649" i="2" s="1"/>
  <c r="K5650" i="2"/>
  <c r="L5650" i="2" s="1"/>
  <c r="K5651" i="2"/>
  <c r="L5651" i="2" s="1"/>
  <c r="K5652" i="2"/>
  <c r="L5652" i="2" s="1"/>
  <c r="K5653" i="2"/>
  <c r="K5654" i="2"/>
  <c r="L5654" i="2" s="1"/>
  <c r="K5655" i="2"/>
  <c r="L5655" i="2" s="1"/>
  <c r="K5656" i="2"/>
  <c r="L5656" i="2" s="1"/>
  <c r="K5657" i="2"/>
  <c r="K5658" i="2"/>
  <c r="L5658" i="2" s="1"/>
  <c r="K5659" i="2"/>
  <c r="L5659" i="2" s="1"/>
  <c r="K5660" i="2"/>
  <c r="L5660" i="2" s="1"/>
  <c r="K5661" i="2"/>
  <c r="L5661" i="2" s="1"/>
  <c r="K5662" i="2"/>
  <c r="L5662" i="2" s="1"/>
  <c r="K5663" i="2"/>
  <c r="L5663" i="2" s="1"/>
  <c r="K5664" i="2"/>
  <c r="L5664" i="2" s="1"/>
  <c r="K5665" i="2"/>
  <c r="L5665" i="2" s="1"/>
  <c r="K5666" i="2"/>
  <c r="L5666" i="2" s="1"/>
  <c r="K5667" i="2"/>
  <c r="L5667" i="2" s="1"/>
  <c r="K5668" i="2"/>
  <c r="L5668" i="2" s="1"/>
  <c r="K5669" i="2"/>
  <c r="K5670" i="2"/>
  <c r="L5670" i="2" s="1"/>
  <c r="K5671" i="2"/>
  <c r="L5671" i="2" s="1"/>
  <c r="K5672" i="2"/>
  <c r="L5672" i="2" s="1"/>
  <c r="K5673" i="2"/>
  <c r="L5673" i="2" s="1"/>
  <c r="K5674" i="2"/>
  <c r="L5674" i="2" s="1"/>
  <c r="K5675" i="2"/>
  <c r="L5675" i="2" s="1"/>
  <c r="K5676" i="2"/>
  <c r="K5677" i="2"/>
  <c r="L5677" i="2" s="1"/>
  <c r="K5678" i="2"/>
  <c r="L5678" i="2" s="1"/>
  <c r="K5679" i="2"/>
  <c r="L5679" i="2" s="1"/>
  <c r="K5680" i="2"/>
  <c r="K5681" i="2"/>
  <c r="L5681" i="2" s="1"/>
  <c r="K5682" i="2"/>
  <c r="L5682" i="2" s="1"/>
  <c r="K5683" i="2"/>
  <c r="L5683" i="2" s="1"/>
  <c r="K5684" i="2"/>
  <c r="L5684" i="2" s="1"/>
  <c r="K5685" i="2"/>
  <c r="L5685" i="2" s="1"/>
  <c r="K5686" i="2"/>
  <c r="L5686" i="2" s="1"/>
  <c r="K5687" i="2"/>
  <c r="L5687" i="2" s="1"/>
  <c r="K5688" i="2"/>
  <c r="L5688" i="2" s="1"/>
  <c r="K5689" i="2"/>
  <c r="L5689" i="2" s="1"/>
  <c r="K5690" i="2"/>
  <c r="L5690" i="2" s="1"/>
  <c r="K5691" i="2"/>
  <c r="L5691" i="2" s="1"/>
  <c r="K5692" i="2"/>
  <c r="L5692" i="2" s="1"/>
  <c r="K5693" i="2"/>
  <c r="L5693" i="2" s="1"/>
  <c r="K5694" i="2"/>
  <c r="L5694" i="2" s="1"/>
  <c r="K5695" i="2"/>
  <c r="L5695" i="2" s="1"/>
  <c r="K5696" i="2"/>
  <c r="L5696" i="2" s="1"/>
  <c r="K5697" i="2"/>
  <c r="L5697" i="2" s="1"/>
  <c r="K5698" i="2"/>
  <c r="L5698" i="2" s="1"/>
  <c r="K5699" i="2"/>
  <c r="L5699" i="2" s="1"/>
  <c r="K5700" i="2"/>
  <c r="L5700" i="2" s="1"/>
  <c r="K5701" i="2"/>
  <c r="K5702" i="2"/>
  <c r="L5702" i="2" s="1"/>
  <c r="K5703" i="2"/>
  <c r="L5703" i="2" s="1"/>
  <c r="K5704" i="2"/>
  <c r="L5704" i="2" s="1"/>
  <c r="K5705" i="2"/>
  <c r="K5706" i="2"/>
  <c r="L5706" i="2" s="1"/>
  <c r="K5707" i="2"/>
  <c r="L5707" i="2" s="1"/>
  <c r="K5708" i="2"/>
  <c r="L5708" i="2" s="1"/>
  <c r="K5709" i="2"/>
  <c r="L5709" i="2" s="1"/>
  <c r="K5710" i="2"/>
  <c r="L5710" i="2" s="1"/>
  <c r="K5711" i="2"/>
  <c r="L5711" i="2" s="1"/>
  <c r="K5712" i="2"/>
  <c r="L5712" i="2" s="1"/>
  <c r="K5713" i="2"/>
  <c r="K5714" i="2"/>
  <c r="L5714" i="2" s="1"/>
  <c r="K5715" i="2"/>
  <c r="L5715" i="2" s="1"/>
  <c r="K5716" i="2"/>
  <c r="L5716" i="2" s="1"/>
  <c r="K5717" i="2"/>
  <c r="K5718" i="2"/>
  <c r="L5718" i="2" s="1"/>
  <c r="K5719" i="2"/>
  <c r="L5719" i="2" s="1"/>
  <c r="K5720" i="2"/>
  <c r="L5720" i="2" s="1"/>
  <c r="K5721" i="2"/>
  <c r="L5721" i="2" s="1"/>
  <c r="K5722" i="2"/>
  <c r="L5722" i="2" s="1"/>
  <c r="K5723" i="2"/>
  <c r="L5723" i="2" s="1"/>
  <c r="K5724" i="2"/>
  <c r="L5724" i="2" s="1"/>
  <c r="K5725" i="2"/>
  <c r="L5725" i="2" s="1"/>
  <c r="K5726" i="2"/>
  <c r="L5726" i="2" s="1"/>
  <c r="K5727" i="2"/>
  <c r="L5727" i="2" s="1"/>
  <c r="K5728" i="2"/>
  <c r="L5728" i="2" s="1"/>
  <c r="K5729" i="2"/>
  <c r="L5729" i="2" s="1"/>
  <c r="K5730" i="2"/>
  <c r="K5731" i="2"/>
  <c r="L5731" i="2" s="1"/>
  <c r="K5732" i="2"/>
  <c r="L5732" i="2" s="1"/>
  <c r="K5733" i="2"/>
  <c r="L5733" i="2" s="1"/>
  <c r="K5734" i="2"/>
  <c r="L5734" i="2" s="1"/>
  <c r="K5735" i="2"/>
  <c r="L5735" i="2" s="1"/>
  <c r="K5736" i="2"/>
  <c r="K5737" i="2"/>
  <c r="L5737" i="2" s="1"/>
  <c r="K5738" i="2"/>
  <c r="L5738" i="2" s="1"/>
  <c r="K5739" i="2"/>
  <c r="L5739" i="2" s="1"/>
  <c r="K5740" i="2"/>
  <c r="K5741" i="2"/>
  <c r="K5742" i="2"/>
  <c r="L5742" i="2" s="1"/>
  <c r="K5743" i="2"/>
  <c r="L5743" i="2" s="1"/>
  <c r="K5744" i="2"/>
  <c r="L5744" i="2" s="1"/>
  <c r="K5745" i="2"/>
  <c r="L5745" i="2" s="1"/>
  <c r="K5746" i="2"/>
  <c r="L5746" i="2" s="1"/>
  <c r="K5747" i="2"/>
  <c r="L5747" i="2" s="1"/>
  <c r="K5748" i="2"/>
  <c r="L5748" i="2" s="1"/>
  <c r="K5749" i="2"/>
  <c r="K5750" i="2"/>
  <c r="L5750" i="2" s="1"/>
  <c r="K5751" i="2"/>
  <c r="L5751" i="2" s="1"/>
  <c r="K5752" i="2"/>
  <c r="L5752" i="2" s="1"/>
  <c r="K5753" i="2"/>
  <c r="K5754" i="2"/>
  <c r="K5755" i="2"/>
  <c r="L5755" i="2" s="1"/>
  <c r="K5756" i="2"/>
  <c r="L5756" i="2" s="1"/>
  <c r="K5757" i="2"/>
  <c r="L5757" i="2" s="1"/>
  <c r="K5758" i="2"/>
  <c r="L5758" i="2" s="1"/>
  <c r="K5759" i="2"/>
  <c r="L5759" i="2" s="1"/>
  <c r="K5760" i="2"/>
  <c r="L5760" i="2" s="1"/>
  <c r="K5761" i="2"/>
  <c r="K5762" i="2"/>
  <c r="L5762" i="2" s="1"/>
  <c r="K5763" i="2"/>
  <c r="L5763" i="2" s="1"/>
  <c r="K5764" i="2"/>
  <c r="L5764" i="2" s="1"/>
  <c r="K5765" i="2"/>
  <c r="L5765" i="2" s="1"/>
  <c r="K5766" i="2"/>
  <c r="L5766" i="2" s="1"/>
  <c r="K5767" i="2"/>
  <c r="L5767" i="2" s="1"/>
  <c r="K5768" i="2"/>
  <c r="L5768" i="2" s="1"/>
  <c r="K5769" i="2"/>
  <c r="L5769" i="2" s="1"/>
  <c r="K5770" i="2"/>
  <c r="L5770" i="2" s="1"/>
  <c r="K5771" i="2"/>
  <c r="L5771" i="2" s="1"/>
  <c r="K5772" i="2"/>
  <c r="L5772" i="2" s="1"/>
  <c r="K5773" i="2"/>
  <c r="L5773" i="2" s="1"/>
  <c r="K5774" i="2"/>
  <c r="L5774" i="2" s="1"/>
  <c r="K5775" i="2"/>
  <c r="L5775" i="2" s="1"/>
  <c r="K5776" i="2"/>
  <c r="L5776" i="2" s="1"/>
  <c r="K5777" i="2"/>
  <c r="K5778" i="2"/>
  <c r="L5778" i="2" s="1"/>
  <c r="K5779" i="2"/>
  <c r="L5779" i="2" s="1"/>
  <c r="K5780" i="2"/>
  <c r="L5780" i="2" s="1"/>
  <c r="K5781" i="2"/>
  <c r="L5781" i="2" s="1"/>
  <c r="K5782" i="2"/>
  <c r="L5782" i="2" s="1"/>
  <c r="K5783" i="2"/>
  <c r="L5783" i="2" s="1"/>
  <c r="K5784" i="2"/>
  <c r="L5784" i="2" s="1"/>
  <c r="K5785" i="2"/>
  <c r="K5786" i="2"/>
  <c r="L5786" i="2" s="1"/>
  <c r="K5787" i="2"/>
  <c r="L5787" i="2" s="1"/>
  <c r="K5788" i="2"/>
  <c r="L5788" i="2" s="1"/>
  <c r="K5789" i="2"/>
  <c r="K5790" i="2"/>
  <c r="L5790" i="2" s="1"/>
  <c r="K5791" i="2"/>
  <c r="L5791" i="2" s="1"/>
  <c r="K5792" i="2"/>
  <c r="L5792" i="2" s="1"/>
  <c r="K5793" i="2"/>
  <c r="L5793" i="2" s="1"/>
  <c r="K5794" i="2"/>
  <c r="L5794" i="2" s="1"/>
  <c r="K5795" i="2"/>
  <c r="L5795" i="2" s="1"/>
  <c r="K5796" i="2"/>
  <c r="K5797" i="2"/>
  <c r="L5797" i="2" s="1"/>
  <c r="K5798" i="2"/>
  <c r="L5798" i="2" s="1"/>
  <c r="K5799" i="2"/>
  <c r="L5799" i="2" s="1"/>
  <c r="K5800" i="2"/>
  <c r="L5800" i="2" s="1"/>
  <c r="K5801" i="2"/>
  <c r="K5802" i="2"/>
  <c r="L5802" i="2" s="1"/>
  <c r="K5803" i="2"/>
  <c r="L5803" i="2" s="1"/>
  <c r="K5804" i="2"/>
  <c r="L5804" i="2" s="1"/>
  <c r="K5805" i="2"/>
  <c r="L5805" i="2" s="1"/>
  <c r="K5806" i="2"/>
  <c r="L5806" i="2" s="1"/>
  <c r="K5807" i="2"/>
  <c r="L5807" i="2" s="1"/>
  <c r="K5808" i="2"/>
  <c r="K5809" i="2"/>
  <c r="L5809" i="2" s="1"/>
  <c r="K5810" i="2"/>
  <c r="L5810" i="2" s="1"/>
  <c r="K5811" i="2"/>
  <c r="L5811" i="2" s="1"/>
  <c r="K5812" i="2"/>
  <c r="L5812" i="2" s="1"/>
  <c r="K5813" i="2"/>
  <c r="K5814" i="2"/>
  <c r="K5815" i="2"/>
  <c r="L5815" i="2" s="1"/>
  <c r="K5816" i="2"/>
  <c r="L5816" i="2" s="1"/>
  <c r="K5817" i="2"/>
  <c r="L5817" i="2" s="1"/>
  <c r="K5818" i="2"/>
  <c r="L5818" i="2" s="1"/>
  <c r="K5819" i="2"/>
  <c r="L5819" i="2" s="1"/>
  <c r="K5820" i="2"/>
  <c r="K5821" i="2"/>
  <c r="L5821" i="2" s="1"/>
  <c r="K5822" i="2"/>
  <c r="L5822" i="2" s="1"/>
  <c r="K5823" i="2"/>
  <c r="L5823" i="2" s="1"/>
  <c r="K5824" i="2"/>
  <c r="L5824" i="2" s="1"/>
  <c r="K5825" i="2"/>
  <c r="K5826" i="2"/>
  <c r="L5826" i="2" s="1"/>
  <c r="K5827" i="2"/>
  <c r="K5828" i="2"/>
  <c r="L5828" i="2" s="1"/>
  <c r="K5829" i="2"/>
  <c r="L5829" i="2" s="1"/>
  <c r="K5830" i="2"/>
  <c r="L5830" i="2" s="1"/>
  <c r="K5831" i="2"/>
  <c r="L5831" i="2" s="1"/>
  <c r="K5832" i="2"/>
  <c r="L5832" i="2" s="1"/>
  <c r="K5833" i="2"/>
  <c r="K5834" i="2"/>
  <c r="L5834" i="2" s="1"/>
  <c r="K5835" i="2"/>
  <c r="L5835" i="2" s="1"/>
  <c r="K5836" i="2"/>
  <c r="L5836" i="2" s="1"/>
  <c r="K5837" i="2"/>
  <c r="L5837" i="2" s="1"/>
  <c r="K5838" i="2"/>
  <c r="L5838" i="2" s="1"/>
  <c r="K5839" i="2"/>
  <c r="L5839" i="2" s="1"/>
  <c r="K5840" i="2"/>
  <c r="L5840" i="2" s="1"/>
  <c r="K5841" i="2"/>
  <c r="L5841" i="2" s="1"/>
  <c r="K5842" i="2"/>
  <c r="L5842" i="2" s="1"/>
  <c r="K5843" i="2"/>
  <c r="L5843" i="2" s="1"/>
  <c r="K5844" i="2"/>
  <c r="L5844" i="2" s="1"/>
  <c r="K5845" i="2"/>
  <c r="K5846" i="2"/>
  <c r="L5846" i="2" s="1"/>
  <c r="K5847" i="2"/>
  <c r="L5847" i="2" s="1"/>
  <c r="K5848" i="2"/>
  <c r="L5848" i="2" s="1"/>
  <c r="K5849" i="2"/>
  <c r="L5849" i="2" s="1"/>
  <c r="K5850" i="2"/>
  <c r="L5850" i="2" s="1"/>
  <c r="K5851" i="2"/>
  <c r="L5851" i="2" s="1"/>
  <c r="K5852" i="2"/>
  <c r="L5852" i="2" s="1"/>
  <c r="K5853" i="2"/>
  <c r="L5853" i="2" s="1"/>
  <c r="K5854" i="2"/>
  <c r="L5854" i="2" s="1"/>
  <c r="K5855" i="2"/>
  <c r="L5855" i="2" s="1"/>
  <c r="K5856" i="2"/>
  <c r="L5856" i="2" s="1"/>
  <c r="K5857" i="2"/>
  <c r="K5858" i="2"/>
  <c r="L5858" i="2" s="1"/>
  <c r="K5859" i="2"/>
  <c r="L5859" i="2" s="1"/>
  <c r="K5860" i="2"/>
  <c r="L5860" i="2" s="1"/>
  <c r="K5861" i="2"/>
  <c r="K5862" i="2"/>
  <c r="L5862" i="2" s="1"/>
  <c r="K5863" i="2"/>
  <c r="L5863" i="2" s="1"/>
  <c r="K5864" i="2"/>
  <c r="L5864" i="2" s="1"/>
  <c r="K5865" i="2"/>
  <c r="L5865" i="2" s="1"/>
  <c r="K5866" i="2"/>
  <c r="L5866" i="2" s="1"/>
  <c r="K5867" i="2"/>
  <c r="L5867" i="2" s="1"/>
  <c r="K5868" i="2"/>
  <c r="K5869" i="2"/>
  <c r="L5869" i="2" s="1"/>
  <c r="K5870" i="2"/>
  <c r="L5870" i="2" s="1"/>
  <c r="K5871" i="2"/>
  <c r="L5871" i="2" s="1"/>
  <c r="K5872" i="2"/>
  <c r="L5872" i="2" s="1"/>
  <c r="K5873" i="2"/>
  <c r="K5874" i="2"/>
  <c r="L5874" i="2" s="1"/>
  <c r="K5875" i="2"/>
  <c r="K5876" i="2"/>
  <c r="L5876" i="2" s="1"/>
  <c r="K5877" i="2"/>
  <c r="L5877" i="2" s="1"/>
  <c r="K5878" i="2"/>
  <c r="L5878" i="2" s="1"/>
  <c r="K5879" i="2"/>
  <c r="L5879" i="2" s="1"/>
  <c r="K5880" i="2"/>
  <c r="K5881" i="2"/>
  <c r="K5882" i="2"/>
  <c r="L5882" i="2" s="1"/>
  <c r="K5883" i="2"/>
  <c r="L5883" i="2" s="1"/>
  <c r="K5884" i="2"/>
  <c r="K5885" i="2"/>
  <c r="L5885" i="2" s="1"/>
  <c r="K5886" i="2"/>
  <c r="L5886" i="2" s="1"/>
  <c r="K5887" i="2"/>
  <c r="L5887" i="2" s="1"/>
  <c r="K5888" i="2"/>
  <c r="L5888" i="2" s="1"/>
  <c r="K5889" i="2"/>
  <c r="L5889" i="2" s="1"/>
  <c r="K5890" i="2"/>
  <c r="L5890" i="2" s="1"/>
  <c r="K5891" i="2"/>
  <c r="L5891" i="2" s="1"/>
  <c r="K5892" i="2"/>
  <c r="K5893" i="2"/>
  <c r="K5894" i="2"/>
  <c r="L5894" i="2" s="1"/>
  <c r="K5895" i="2"/>
  <c r="L5895" i="2" s="1"/>
  <c r="K5896" i="2"/>
  <c r="L5896" i="2" s="1"/>
  <c r="K5897" i="2"/>
  <c r="L5897" i="2" s="1"/>
  <c r="K5898" i="2"/>
  <c r="L5898" i="2" s="1"/>
  <c r="K5899" i="2"/>
  <c r="L5899" i="2" s="1"/>
  <c r="K5900" i="2"/>
  <c r="L5900" i="2" s="1"/>
  <c r="K5901" i="2"/>
  <c r="L5901" i="2" s="1"/>
  <c r="K5902" i="2"/>
  <c r="L5902" i="2" s="1"/>
  <c r="K5903" i="2"/>
  <c r="L5903" i="2" s="1"/>
  <c r="K5904" i="2"/>
  <c r="L5904" i="2" s="1"/>
  <c r="K5905" i="2"/>
  <c r="K5906" i="2"/>
  <c r="L5906" i="2" s="1"/>
  <c r="K5907" i="2"/>
  <c r="L5907" i="2" s="1"/>
  <c r="K5908" i="2"/>
  <c r="L5908" i="2" s="1"/>
  <c r="K5909" i="2"/>
  <c r="K5910" i="2"/>
  <c r="K5911" i="2"/>
  <c r="L5911" i="2" s="1"/>
  <c r="K5912" i="2"/>
  <c r="L5912" i="2" s="1"/>
  <c r="K5913" i="2"/>
  <c r="L5913" i="2" s="1"/>
  <c r="K5914" i="2"/>
  <c r="L5914" i="2" s="1"/>
  <c r="K5915" i="2"/>
  <c r="L5915" i="2" s="1"/>
  <c r="K5916" i="2"/>
  <c r="L5916" i="2" s="1"/>
  <c r="K5917" i="2"/>
  <c r="L5917" i="2" s="1"/>
  <c r="K5918" i="2"/>
  <c r="L5918" i="2" s="1"/>
  <c r="K5919" i="2"/>
  <c r="L5919" i="2" s="1"/>
  <c r="K5920" i="2"/>
  <c r="L5920" i="2" s="1"/>
  <c r="K5921" i="2"/>
  <c r="L5921" i="2" s="1"/>
  <c r="K5922" i="2"/>
  <c r="L5922" i="2" s="1"/>
  <c r="K5923" i="2"/>
  <c r="L5923" i="2" s="1"/>
  <c r="K5924" i="2"/>
  <c r="L5924" i="2" s="1"/>
  <c r="K5925" i="2"/>
  <c r="L5925" i="2" s="1"/>
  <c r="K5926" i="2"/>
  <c r="L5926" i="2" s="1"/>
  <c r="K5927" i="2"/>
  <c r="L5927" i="2" s="1"/>
  <c r="K5928" i="2"/>
  <c r="L5928" i="2" s="1"/>
  <c r="K5929" i="2"/>
  <c r="K5930" i="2"/>
  <c r="L5930" i="2" s="1"/>
  <c r="K5931" i="2"/>
  <c r="L5931" i="2" s="1"/>
  <c r="K5932" i="2"/>
  <c r="L5932" i="2" s="1"/>
  <c r="K5933" i="2"/>
  <c r="K5934" i="2"/>
  <c r="L5934" i="2" s="1"/>
  <c r="K5935" i="2"/>
  <c r="L5935" i="2" s="1"/>
  <c r="K5936" i="2"/>
  <c r="L5936" i="2" s="1"/>
  <c r="K5937" i="2"/>
  <c r="L5937" i="2" s="1"/>
  <c r="K5938" i="2"/>
  <c r="L5938" i="2" s="1"/>
  <c r="K5939" i="2"/>
  <c r="L5939" i="2" s="1"/>
  <c r="K5940" i="2"/>
  <c r="K5941" i="2"/>
  <c r="K5942" i="2"/>
  <c r="L5942" i="2" s="1"/>
  <c r="K5943" i="2"/>
  <c r="L5943" i="2" s="1"/>
  <c r="K5944" i="2"/>
  <c r="L5944" i="2" s="1"/>
  <c r="K5945" i="2"/>
  <c r="K5946" i="2"/>
  <c r="L5946" i="2" s="1"/>
  <c r="K5947" i="2"/>
  <c r="L5947" i="2" s="1"/>
  <c r="K5948" i="2"/>
  <c r="L5948" i="2" s="1"/>
  <c r="K5949" i="2"/>
  <c r="L5949" i="2" s="1"/>
  <c r="K5950" i="2"/>
  <c r="L5950" i="2" s="1"/>
  <c r="K5951" i="2"/>
  <c r="L5951" i="2" s="1"/>
  <c r="K5952" i="2"/>
  <c r="L5952" i="2" s="1"/>
  <c r="K5953" i="2"/>
  <c r="L5953" i="2" s="1"/>
  <c r="K5954" i="2"/>
  <c r="L5954" i="2" s="1"/>
  <c r="K5955" i="2"/>
  <c r="L5955" i="2" s="1"/>
  <c r="K5956" i="2"/>
  <c r="L5956" i="2" s="1"/>
  <c r="K5957" i="2"/>
  <c r="K5958" i="2"/>
  <c r="L5958" i="2" s="1"/>
  <c r="K5959" i="2"/>
  <c r="L5959" i="2" s="1"/>
  <c r="K5960" i="2"/>
  <c r="L5960" i="2" s="1"/>
  <c r="K5961" i="2"/>
  <c r="L5961" i="2" s="1"/>
  <c r="K5962" i="2"/>
  <c r="L5962" i="2" s="1"/>
  <c r="K5963" i="2"/>
  <c r="L5963" i="2" s="1"/>
  <c r="K5964" i="2"/>
  <c r="K5965" i="2"/>
  <c r="K5966" i="2"/>
  <c r="L5966" i="2" s="1"/>
  <c r="K5967" i="2"/>
  <c r="L5967" i="2" s="1"/>
  <c r="K5968" i="2"/>
  <c r="L5968" i="2" s="1"/>
  <c r="K5969" i="2"/>
  <c r="L5969" i="2" s="1"/>
  <c r="K5970" i="2"/>
  <c r="L5970" i="2" s="1"/>
  <c r="K5971" i="2"/>
  <c r="L5971" i="2" s="1"/>
  <c r="K5972" i="2"/>
  <c r="L5972" i="2" s="1"/>
  <c r="K5973" i="2"/>
  <c r="L5973" i="2" s="1"/>
  <c r="K5974" i="2"/>
  <c r="L5974" i="2" s="1"/>
  <c r="K5975" i="2"/>
  <c r="L5975" i="2" s="1"/>
  <c r="K5976" i="2"/>
  <c r="L5976" i="2" s="1"/>
  <c r="K5977" i="2"/>
  <c r="L5977" i="2" s="1"/>
  <c r="K5978" i="2"/>
  <c r="L5978" i="2" s="1"/>
  <c r="K5979" i="2"/>
  <c r="L5979" i="2" s="1"/>
  <c r="K5980" i="2"/>
  <c r="L5980" i="2" s="1"/>
  <c r="K5981" i="2"/>
  <c r="L5981" i="2" s="1"/>
  <c r="K5982" i="2"/>
  <c r="K5983" i="2"/>
  <c r="L5983" i="2" s="1"/>
  <c r="K5984" i="2"/>
  <c r="L5984" i="2" s="1"/>
  <c r="K5985" i="2"/>
  <c r="L5985" i="2" s="1"/>
  <c r="K5986" i="2"/>
  <c r="L5986" i="2" s="1"/>
  <c r="K5987" i="2"/>
  <c r="L5987" i="2" s="1"/>
  <c r="K5988" i="2"/>
  <c r="L5988" i="2" s="1"/>
  <c r="K5989" i="2"/>
  <c r="K5990" i="2"/>
  <c r="L5990" i="2" s="1"/>
  <c r="K5991" i="2"/>
  <c r="L5991" i="2" s="1"/>
  <c r="K5992" i="2"/>
  <c r="L5992" i="2" s="1"/>
  <c r="K5993" i="2"/>
  <c r="K5994" i="2"/>
  <c r="K5995" i="2"/>
  <c r="L5995" i="2" s="1"/>
  <c r="K5996" i="2"/>
  <c r="L5996" i="2" s="1"/>
  <c r="K5997" i="2"/>
  <c r="L5997" i="2" s="1"/>
  <c r="K5998" i="2"/>
  <c r="L5998" i="2" s="1"/>
  <c r="K5999" i="2"/>
  <c r="L5999" i="2" s="1"/>
  <c r="K6000" i="2"/>
  <c r="L6000" i="2" s="1"/>
  <c r="K6001" i="2"/>
  <c r="L6001" i="2" s="1"/>
  <c r="K6002" i="2"/>
  <c r="L6002" i="2" s="1"/>
  <c r="K6003" i="2"/>
  <c r="L6003" i="2" s="1"/>
  <c r="K6004" i="2"/>
  <c r="L6004" i="2" s="1"/>
  <c r="K6005" i="2"/>
  <c r="L6005" i="2" s="1"/>
  <c r="K6006" i="2"/>
  <c r="L6006" i="2" s="1"/>
  <c r="K6007" i="2"/>
  <c r="L6007" i="2" s="1"/>
  <c r="K6008" i="2"/>
  <c r="L6008" i="2" s="1"/>
  <c r="K6009" i="2"/>
  <c r="L6009" i="2" s="1"/>
  <c r="K6010" i="2"/>
  <c r="L6010" i="2" s="1"/>
  <c r="K6011" i="2"/>
  <c r="L6011" i="2" s="1"/>
  <c r="K6012" i="2"/>
  <c r="K6013" i="2"/>
  <c r="K6014" i="2"/>
  <c r="L6014" i="2" s="1"/>
  <c r="K6015" i="2"/>
  <c r="L6015" i="2" s="1"/>
  <c r="K6016" i="2"/>
  <c r="L6016" i="2" s="1"/>
  <c r="K6017" i="2"/>
  <c r="L6017" i="2" s="1"/>
  <c r="K6018" i="2"/>
  <c r="K6019" i="2"/>
  <c r="L6019" i="2" s="1"/>
  <c r="K6020" i="2"/>
  <c r="L6020" i="2" s="1"/>
  <c r="K6021" i="2"/>
  <c r="L6021" i="2" s="1"/>
  <c r="K6022" i="2"/>
  <c r="L6022" i="2" s="1"/>
  <c r="K6023" i="2"/>
  <c r="L6023" i="2" s="1"/>
  <c r="K6024" i="2"/>
  <c r="K6025" i="2"/>
  <c r="L6025" i="2" s="1"/>
  <c r="K6026" i="2"/>
  <c r="L6026" i="2" s="1"/>
  <c r="K6027" i="2"/>
  <c r="L6027" i="2" s="1"/>
  <c r="K6028" i="2"/>
  <c r="L6028" i="2" s="1"/>
  <c r="K6029" i="2"/>
  <c r="K6030" i="2"/>
  <c r="L6030" i="2" s="1"/>
  <c r="K6031" i="2"/>
  <c r="L6031" i="2" s="1"/>
  <c r="K6032" i="2"/>
  <c r="L6032" i="2" s="1"/>
  <c r="K6033" i="2"/>
  <c r="L6033" i="2" s="1"/>
  <c r="K6034" i="2"/>
  <c r="L6034" i="2" s="1"/>
  <c r="K6035" i="2"/>
  <c r="L6035" i="2" s="1"/>
  <c r="K6036" i="2"/>
  <c r="L6036" i="2" s="1"/>
  <c r="K6037" i="2"/>
  <c r="K6038" i="2"/>
  <c r="L6038" i="2" s="1"/>
  <c r="K6039" i="2"/>
  <c r="L6039" i="2" s="1"/>
  <c r="K6040" i="2"/>
  <c r="L6040" i="2" s="1"/>
  <c r="K6041" i="2"/>
  <c r="L6041" i="2" s="1"/>
  <c r="K6042" i="2"/>
  <c r="K6043" i="2"/>
  <c r="L6043" i="2" s="1"/>
  <c r="K6044" i="2"/>
  <c r="L6044" i="2" s="1"/>
  <c r="K6045" i="2"/>
  <c r="L6045" i="2" s="1"/>
  <c r="K6046" i="2"/>
  <c r="L6046" i="2" s="1"/>
  <c r="K6047" i="2"/>
  <c r="L6047" i="2" s="1"/>
  <c r="K6048" i="2"/>
  <c r="L6048" i="2" s="1"/>
  <c r="K6049" i="2"/>
  <c r="K6050" i="2"/>
  <c r="L6050" i="2" s="1"/>
  <c r="K6051" i="2"/>
  <c r="L6051" i="2" s="1"/>
  <c r="K6052" i="2"/>
  <c r="L6052" i="2" s="1"/>
  <c r="K6053" i="2"/>
  <c r="K6054" i="2"/>
  <c r="L6054" i="2" s="1"/>
  <c r="K6055" i="2"/>
  <c r="L6055" i="2" s="1"/>
  <c r="K6056" i="2"/>
  <c r="L6056" i="2" s="1"/>
  <c r="K6057" i="2"/>
  <c r="L6057" i="2" s="1"/>
  <c r="K6058" i="2"/>
  <c r="L6058" i="2" s="1"/>
  <c r="K6059" i="2"/>
  <c r="L6059" i="2" s="1"/>
  <c r="K6060" i="2"/>
  <c r="L6060" i="2" s="1"/>
  <c r="K6061" i="2"/>
  <c r="K6062" i="2"/>
  <c r="L6062" i="2" s="1"/>
  <c r="K6063" i="2"/>
  <c r="L6063" i="2" s="1"/>
  <c r="K6064" i="2"/>
  <c r="L6064" i="2" s="1"/>
  <c r="K6065" i="2"/>
  <c r="K6066" i="2"/>
  <c r="K6067" i="2"/>
  <c r="L6067" i="2" s="1"/>
  <c r="K6068" i="2"/>
  <c r="L6068" i="2" s="1"/>
  <c r="K6069" i="2"/>
  <c r="L6069" i="2" s="1"/>
  <c r="K6070" i="2"/>
  <c r="L6070" i="2" s="1"/>
  <c r="K6071" i="2"/>
  <c r="L6071" i="2" s="1"/>
  <c r="K6072" i="2"/>
  <c r="L6072" i="2" s="1"/>
  <c r="K6073" i="2"/>
  <c r="L6073" i="2" s="1"/>
  <c r="K6074" i="2"/>
  <c r="L6074" i="2" s="1"/>
  <c r="K6075" i="2"/>
  <c r="L6075" i="2" s="1"/>
  <c r="K6076" i="2"/>
  <c r="L6076" i="2" s="1"/>
  <c r="K6077" i="2"/>
  <c r="K6078" i="2"/>
  <c r="K6079" i="2"/>
  <c r="L6079" i="2" s="1"/>
  <c r="K6080" i="2"/>
  <c r="L6080" i="2" s="1"/>
  <c r="K6081" i="2"/>
  <c r="L6081" i="2" s="1"/>
  <c r="K6082" i="2"/>
  <c r="L6082" i="2" s="1"/>
  <c r="K6083" i="2"/>
  <c r="L6083" i="2" s="1"/>
  <c r="K6084" i="2"/>
  <c r="L6084" i="2" s="1"/>
  <c r="K6085" i="2"/>
  <c r="K6086" i="2"/>
  <c r="L6086" i="2" s="1"/>
  <c r="K6087" i="2"/>
  <c r="L6087" i="2" s="1"/>
  <c r="K6088" i="2"/>
  <c r="L6088" i="2" s="1"/>
  <c r="K6089" i="2"/>
  <c r="K6090" i="2"/>
  <c r="L6090" i="2" s="1"/>
  <c r="K6091" i="2"/>
  <c r="L6091" i="2" s="1"/>
  <c r="K6092" i="2"/>
  <c r="L6092" i="2" s="1"/>
  <c r="K6093" i="2"/>
  <c r="L6093" i="2" s="1"/>
  <c r="K6094" i="2"/>
  <c r="L6094" i="2" s="1"/>
  <c r="K6095" i="2"/>
  <c r="L6095" i="2" s="1"/>
  <c r="K6096" i="2"/>
  <c r="K6097" i="2"/>
  <c r="K6098" i="2"/>
  <c r="L6098" i="2" s="1"/>
  <c r="K6099" i="2"/>
  <c r="L6099" i="2" s="1"/>
  <c r="K6100" i="2"/>
  <c r="L6100" i="2" s="1"/>
  <c r="K6101" i="2"/>
  <c r="L6101" i="2" s="1"/>
  <c r="K6102" i="2"/>
  <c r="L6102" i="2" s="1"/>
  <c r="K6103" i="2"/>
  <c r="L6103" i="2" s="1"/>
  <c r="K6104" i="2"/>
  <c r="L6104" i="2" s="1"/>
  <c r="K6105" i="2"/>
  <c r="L6105" i="2" s="1"/>
  <c r="K6106" i="2"/>
  <c r="L6106" i="2" s="1"/>
  <c r="K6107" i="2"/>
  <c r="L6107" i="2" s="1"/>
  <c r="K6108" i="2"/>
  <c r="L6108" i="2" s="1"/>
  <c r="K6109" i="2"/>
  <c r="K6110" i="2"/>
  <c r="L6110" i="2" s="1"/>
  <c r="K6111" i="2"/>
  <c r="L6111" i="2" s="1"/>
  <c r="K6112" i="2"/>
  <c r="L6112" i="2" s="1"/>
  <c r="K6113" i="2"/>
  <c r="L6113" i="2" s="1"/>
  <c r="K6114" i="2"/>
  <c r="K6115" i="2"/>
  <c r="L6115" i="2" s="1"/>
  <c r="K6116" i="2"/>
  <c r="L6116" i="2" s="1"/>
  <c r="K6117" i="2"/>
  <c r="K6118" i="2"/>
  <c r="L6118" i="2" s="1"/>
  <c r="K6119" i="2"/>
  <c r="L6119" i="2" s="1"/>
  <c r="K6120" i="2"/>
  <c r="L6120" i="2" s="1"/>
  <c r="K6121" i="2"/>
  <c r="K6122" i="2"/>
  <c r="L6122" i="2" s="1"/>
  <c r="K6123" i="2"/>
  <c r="L6123" i="2" s="1"/>
  <c r="K6124" i="2"/>
  <c r="L6124" i="2" s="1"/>
  <c r="K6125" i="2"/>
  <c r="K6126" i="2"/>
  <c r="L6126" i="2" s="1"/>
  <c r="K6127" i="2"/>
  <c r="L6127" i="2" s="1"/>
  <c r="K6128" i="2"/>
  <c r="L6128" i="2" s="1"/>
  <c r="K6129" i="2"/>
  <c r="L6129" i="2" s="1"/>
  <c r="K6130" i="2"/>
  <c r="L6130" i="2" s="1"/>
  <c r="K6131" i="2"/>
  <c r="L6131" i="2" s="1"/>
  <c r="K6132" i="2"/>
  <c r="L6132" i="2" s="1"/>
  <c r="K6133" i="2"/>
  <c r="L6133" i="2" s="1"/>
  <c r="K6134" i="2"/>
  <c r="L6134" i="2" s="1"/>
  <c r="K6135" i="2"/>
  <c r="L6135" i="2" s="1"/>
  <c r="K6136" i="2"/>
  <c r="L6136" i="2" s="1"/>
  <c r="K6137" i="2"/>
  <c r="L6137" i="2" s="1"/>
  <c r="K6138" i="2"/>
  <c r="L6138" i="2" s="1"/>
  <c r="K6139" i="2"/>
  <c r="L6139" i="2" s="1"/>
  <c r="K6140" i="2"/>
  <c r="L6140" i="2" s="1"/>
  <c r="K6141" i="2"/>
  <c r="L6141" i="2" s="1"/>
  <c r="K6142" i="2"/>
  <c r="L6142" i="2" s="1"/>
  <c r="K6143" i="2"/>
  <c r="L6143" i="2" s="1"/>
  <c r="K6144" i="2"/>
  <c r="K6145" i="2"/>
  <c r="K6146" i="2"/>
  <c r="L6146" i="2" s="1"/>
  <c r="K6147" i="2"/>
  <c r="L6147" i="2" s="1"/>
  <c r="K6148" i="2"/>
  <c r="K6149" i="2"/>
  <c r="K6150" i="2"/>
  <c r="L6150" i="2" s="1"/>
  <c r="K6151" i="2"/>
  <c r="L6151" i="2" s="1"/>
  <c r="K6152" i="2"/>
  <c r="L6152" i="2" s="1"/>
  <c r="K6153" i="2"/>
  <c r="L6153" i="2" s="1"/>
  <c r="K6154" i="2"/>
  <c r="L6154" i="2" s="1"/>
  <c r="K6155" i="2"/>
  <c r="L6155" i="2" s="1"/>
  <c r="K6156" i="2"/>
  <c r="K6157" i="2"/>
  <c r="K6158" i="2"/>
  <c r="L6158" i="2" s="1"/>
  <c r="K6159" i="2"/>
  <c r="L6159" i="2" s="1"/>
  <c r="K6160" i="2"/>
  <c r="L6160" i="2" s="1"/>
  <c r="K6161" i="2"/>
  <c r="K6162" i="2"/>
  <c r="K6163" i="2"/>
  <c r="L6163" i="2" s="1"/>
  <c r="K6164" i="2"/>
  <c r="L6164" i="2" s="1"/>
  <c r="K6165" i="2"/>
  <c r="L6165" i="2" s="1"/>
  <c r="K6166" i="2"/>
  <c r="L6166" i="2" s="1"/>
  <c r="K6167" i="2"/>
  <c r="L6167" i="2" s="1"/>
  <c r="K6168" i="2"/>
  <c r="K6169" i="2"/>
  <c r="K6170" i="2"/>
  <c r="L6170" i="2" s="1"/>
  <c r="K6171" i="2"/>
  <c r="L6171" i="2" s="1"/>
  <c r="K6172" i="2"/>
  <c r="L6172" i="2" s="1"/>
  <c r="K6173" i="2"/>
  <c r="K6174" i="2"/>
  <c r="K6175" i="2"/>
  <c r="L6175" i="2" s="1"/>
  <c r="K6176" i="2"/>
  <c r="L6176" i="2" s="1"/>
  <c r="K6177" i="2"/>
  <c r="L6177" i="2" s="1"/>
  <c r="K6178" i="2"/>
  <c r="L6178" i="2" s="1"/>
  <c r="K6179" i="2"/>
  <c r="L6179" i="2" s="1"/>
  <c r="K6180" i="2"/>
  <c r="K6181" i="2"/>
  <c r="K6182" i="2"/>
  <c r="L6182" i="2" s="1"/>
  <c r="K6183" i="2"/>
  <c r="L6183" i="2" s="1"/>
  <c r="K6184" i="2"/>
  <c r="L6184" i="2" s="1"/>
  <c r="K6185" i="2"/>
  <c r="K6186" i="2"/>
  <c r="L6186" i="2" s="1"/>
  <c r="K6187" i="2"/>
  <c r="L6187" i="2" s="1"/>
  <c r="K6188" i="2"/>
  <c r="L6188" i="2" s="1"/>
  <c r="K6189" i="2"/>
  <c r="L6189" i="2" s="1"/>
  <c r="K6190" i="2"/>
  <c r="L6190" i="2" s="1"/>
  <c r="K6191" i="2"/>
  <c r="L6191" i="2" s="1"/>
  <c r="K6192" i="2"/>
  <c r="L6192" i="2" s="1"/>
  <c r="K6193" i="2"/>
  <c r="K6194" i="2"/>
  <c r="L6194" i="2" s="1"/>
  <c r="K6195" i="2"/>
  <c r="L6195" i="2" s="1"/>
  <c r="K6196" i="2"/>
  <c r="L6196" i="2" s="1"/>
  <c r="K6197" i="2"/>
  <c r="L6197" i="2" s="1"/>
  <c r="K6198" i="2"/>
  <c r="K6199" i="2"/>
  <c r="L6199" i="2" s="1"/>
  <c r="K6200" i="2"/>
  <c r="L6200" i="2" s="1"/>
  <c r="K6201" i="2"/>
  <c r="L6201" i="2" s="1"/>
  <c r="K6202" i="2"/>
  <c r="L6202" i="2" s="1"/>
  <c r="K6203" i="2"/>
  <c r="L6203" i="2" s="1"/>
  <c r="K6204" i="2"/>
  <c r="L6204" i="2" s="1"/>
  <c r="K6205" i="2"/>
  <c r="L6205" i="2" s="1"/>
  <c r="K6206" i="2"/>
  <c r="L6206" i="2" s="1"/>
  <c r="K6207" i="2"/>
  <c r="L6207" i="2" s="1"/>
  <c r="K6208" i="2"/>
  <c r="L6208" i="2" s="1"/>
  <c r="K6209" i="2"/>
  <c r="L6209" i="2" s="1"/>
  <c r="K6210" i="2"/>
  <c r="L6210" i="2" s="1"/>
  <c r="K6211" i="2"/>
  <c r="L6211" i="2" s="1"/>
  <c r="K6212" i="2"/>
  <c r="L6212" i="2" s="1"/>
  <c r="K6213" i="2"/>
  <c r="L6213" i="2" s="1"/>
  <c r="K6214" i="2"/>
  <c r="L6214" i="2" s="1"/>
  <c r="K6215" i="2"/>
  <c r="L6215" i="2" s="1"/>
  <c r="K6216" i="2"/>
  <c r="K6217" i="2"/>
  <c r="K6218" i="2"/>
  <c r="L6218" i="2" s="1"/>
  <c r="K6219" i="2"/>
  <c r="L6219" i="2" s="1"/>
  <c r="K6220" i="2"/>
  <c r="L6220" i="2" s="1"/>
  <c r="K6221" i="2"/>
  <c r="L6221" i="2" s="1"/>
  <c r="K6222" i="2"/>
  <c r="K6223" i="2"/>
  <c r="L6223" i="2" s="1"/>
  <c r="K6224" i="2"/>
  <c r="L6224" i="2" s="1"/>
  <c r="K6225" i="2"/>
  <c r="L6225" i="2" s="1"/>
  <c r="K6226" i="2"/>
  <c r="L6226" i="2" s="1"/>
  <c r="K6227" i="2"/>
  <c r="L6227" i="2" s="1"/>
  <c r="K6228" i="2"/>
  <c r="K6229" i="2"/>
  <c r="K6230" i="2"/>
  <c r="L6230" i="2" s="1"/>
  <c r="K6231" i="2"/>
  <c r="L6231" i="2" s="1"/>
  <c r="K6232" i="2"/>
  <c r="L6232" i="2" s="1"/>
  <c r="K6233" i="2"/>
  <c r="K6234" i="2"/>
  <c r="K6235" i="2"/>
  <c r="L6235" i="2" s="1"/>
  <c r="K6236" i="2"/>
  <c r="L6236" i="2" s="1"/>
  <c r="K6237" i="2"/>
  <c r="L6237" i="2" s="1"/>
  <c r="K6238" i="2"/>
  <c r="L6238" i="2" s="1"/>
  <c r="K6239" i="2"/>
  <c r="L6239" i="2" s="1"/>
  <c r="K6240" i="2"/>
  <c r="K6241" i="2"/>
  <c r="L6241" i="2" s="1"/>
  <c r="K6242" i="2"/>
  <c r="L6242" i="2" s="1"/>
  <c r="K6243" i="2"/>
  <c r="L6243" i="2" s="1"/>
  <c r="K6244" i="2"/>
  <c r="K6245" i="2"/>
  <c r="L6245" i="2" s="1"/>
  <c r="K6246" i="2"/>
  <c r="L6246" i="2" s="1"/>
  <c r="K6247" i="2"/>
  <c r="L6247" i="2" s="1"/>
  <c r="K6248" i="2"/>
  <c r="L6248" i="2" s="1"/>
  <c r="K6249" i="2"/>
  <c r="L6249" i="2" s="1"/>
  <c r="K6250" i="2"/>
  <c r="L6250" i="2" s="1"/>
  <c r="K6251" i="2"/>
  <c r="L6251" i="2" s="1"/>
  <c r="K6252" i="2"/>
  <c r="K6253" i="2"/>
  <c r="K6254" i="2"/>
  <c r="L6254" i="2" s="1"/>
  <c r="K6255" i="2"/>
  <c r="L6255" i="2" s="1"/>
  <c r="K6256" i="2"/>
  <c r="L6256" i="2" s="1"/>
  <c r="K6257" i="2"/>
  <c r="K6258" i="2"/>
  <c r="K6259" i="2"/>
  <c r="L6259" i="2" s="1"/>
  <c r="K6260" i="2"/>
  <c r="L6260" i="2" s="1"/>
  <c r="K6261" i="2"/>
  <c r="L6261" i="2" s="1"/>
  <c r="K6262" i="2"/>
  <c r="L6262" i="2" s="1"/>
  <c r="K6263" i="2"/>
  <c r="L6263" i="2" s="1"/>
  <c r="K6264" i="2"/>
  <c r="L6264" i="2" s="1"/>
  <c r="K6265" i="2"/>
  <c r="K6266" i="2"/>
  <c r="L6266" i="2" s="1"/>
  <c r="K6267" i="2"/>
  <c r="L6267" i="2" s="1"/>
  <c r="K6268" i="2"/>
  <c r="L6268" i="2" s="1"/>
  <c r="K6269" i="2"/>
  <c r="L6269" i="2" s="1"/>
  <c r="K6270" i="2"/>
  <c r="L6270" i="2" s="1"/>
  <c r="K6271" i="2"/>
  <c r="L6271" i="2" s="1"/>
  <c r="K6272" i="2"/>
  <c r="L6272" i="2" s="1"/>
  <c r="K6273" i="2"/>
  <c r="L6273" i="2" s="1"/>
  <c r="K6274" i="2"/>
  <c r="L6274" i="2" s="1"/>
  <c r="K6275" i="2"/>
  <c r="L6275" i="2" s="1"/>
  <c r="K6276" i="2"/>
  <c r="L6276" i="2" s="1"/>
  <c r="K6277" i="2"/>
  <c r="L6277" i="2" s="1"/>
  <c r="K6278" i="2"/>
  <c r="L6278" i="2" s="1"/>
  <c r="K6279" i="2"/>
  <c r="L6279" i="2" s="1"/>
  <c r="K6280" i="2"/>
  <c r="L6280" i="2" s="1"/>
  <c r="K6281" i="2"/>
  <c r="L6281" i="2" s="1"/>
  <c r="K6282" i="2"/>
  <c r="L6282" i="2" s="1"/>
  <c r="K6283" i="2"/>
  <c r="L6283" i="2" s="1"/>
  <c r="K6284" i="2"/>
  <c r="L6284" i="2" s="1"/>
  <c r="K6285" i="2"/>
  <c r="L6285" i="2" s="1"/>
  <c r="K6286" i="2"/>
  <c r="L6286" i="2" s="1"/>
  <c r="K6287" i="2"/>
  <c r="L6287" i="2" s="1"/>
  <c r="K6288" i="2"/>
  <c r="K6289" i="2"/>
  <c r="K6290" i="2"/>
  <c r="L6290" i="2" s="1"/>
  <c r="K6291" i="2"/>
  <c r="L6291" i="2" s="1"/>
  <c r="K6292" i="2"/>
  <c r="K6293" i="2"/>
  <c r="L6293" i="2" s="1"/>
  <c r="K6294" i="2"/>
  <c r="L6294" i="2" s="1"/>
  <c r="K6295" i="2"/>
  <c r="L6295" i="2" s="1"/>
  <c r="K6296" i="2"/>
  <c r="L6296" i="2" s="1"/>
  <c r="K6297" i="2"/>
  <c r="L6297" i="2" s="1"/>
  <c r="K6298" i="2"/>
  <c r="L6298" i="2" s="1"/>
  <c r="K6299" i="2"/>
  <c r="L6299" i="2" s="1"/>
  <c r="K6300" i="2"/>
  <c r="K6301" i="2"/>
  <c r="L6301" i="2" s="1"/>
  <c r="K6302" i="2"/>
  <c r="L6302" i="2" s="1"/>
  <c r="K6303" i="2"/>
  <c r="L6303" i="2" s="1"/>
  <c r="K6304" i="2"/>
  <c r="K6305" i="2"/>
  <c r="K6306" i="2"/>
  <c r="L6306" i="2" s="1"/>
  <c r="K6307" i="2"/>
  <c r="L6307" i="2" s="1"/>
  <c r="K6308" i="2"/>
  <c r="L6308" i="2" s="1"/>
  <c r="K6309" i="2"/>
  <c r="L6309" i="2" s="1"/>
  <c r="K6310" i="2"/>
  <c r="L6310" i="2" s="1"/>
  <c r="K6311" i="2"/>
  <c r="L6311" i="2" s="1"/>
  <c r="K6312" i="2"/>
  <c r="L6312" i="2" s="1"/>
  <c r="K6313" i="2"/>
  <c r="K6314" i="2"/>
  <c r="L6314" i="2" s="1"/>
  <c r="K6315" i="2"/>
  <c r="L6315" i="2" s="1"/>
  <c r="K6316" i="2"/>
  <c r="L6316" i="2" s="1"/>
  <c r="K6317" i="2"/>
  <c r="L6317" i="2" s="1"/>
  <c r="K6318" i="2"/>
  <c r="K6319" i="2"/>
  <c r="L6319" i="2" s="1"/>
  <c r="K6320" i="2"/>
  <c r="L6320" i="2" s="1"/>
  <c r="K6321" i="2"/>
  <c r="L6321" i="2" s="1"/>
  <c r="K6322" i="2"/>
  <c r="L6322" i="2" s="1"/>
  <c r="K6323" i="2"/>
  <c r="L6323" i="2" s="1"/>
  <c r="K6324" i="2"/>
  <c r="K6325" i="2"/>
  <c r="L6325" i="2" s="1"/>
  <c r="K6326" i="2"/>
  <c r="L6326" i="2" s="1"/>
  <c r="K6327" i="2"/>
  <c r="L6327" i="2" s="1"/>
  <c r="K6328" i="2"/>
  <c r="K6329" i="2"/>
  <c r="L6329" i="2" s="1"/>
  <c r="K6330" i="2"/>
  <c r="L6330" i="2" s="1"/>
  <c r="K6331" i="2"/>
  <c r="L6331" i="2" s="1"/>
  <c r="K6332" i="2"/>
  <c r="L6332" i="2" s="1"/>
  <c r="K6333" i="2"/>
  <c r="L6333" i="2" s="1"/>
  <c r="K6334" i="2"/>
  <c r="L6334" i="2" s="1"/>
  <c r="K6335" i="2"/>
  <c r="L6335" i="2" s="1"/>
  <c r="K6336" i="2"/>
  <c r="L6336" i="2" s="1"/>
  <c r="K6337" i="2"/>
  <c r="K6338" i="2"/>
  <c r="L6338" i="2" s="1"/>
  <c r="K6339" i="2"/>
  <c r="L6339" i="2" s="1"/>
  <c r="K6340" i="2"/>
  <c r="L6340" i="2" s="1"/>
  <c r="K6341" i="2"/>
  <c r="K6342" i="2"/>
  <c r="K6343" i="2"/>
  <c r="L6343" i="2" s="1"/>
  <c r="K6344" i="2"/>
  <c r="L6344" i="2" s="1"/>
  <c r="K6345" i="2"/>
  <c r="L6345" i="2" s="1"/>
  <c r="K6346" i="2"/>
  <c r="L6346" i="2" s="1"/>
  <c r="K6347" i="2"/>
  <c r="L6347" i="2" s="1"/>
  <c r="K6348" i="2"/>
  <c r="L6348" i="2" s="1"/>
  <c r="K6349" i="2"/>
  <c r="L6349" i="2" s="1"/>
  <c r="K6350" i="2"/>
  <c r="L6350" i="2" s="1"/>
  <c r="K6351" i="2"/>
  <c r="L6351" i="2" s="1"/>
  <c r="K6352" i="2"/>
  <c r="L6352" i="2" s="1"/>
  <c r="K6353" i="2"/>
  <c r="K6354" i="2"/>
  <c r="L6354" i="2" s="1"/>
  <c r="K6355" i="2"/>
  <c r="K6356" i="2"/>
  <c r="L6356" i="2" s="1"/>
  <c r="K6357" i="2"/>
  <c r="L6357" i="2" s="1"/>
  <c r="K6358" i="2"/>
  <c r="L6358" i="2" s="1"/>
  <c r="K6359" i="2"/>
  <c r="L6359" i="2" s="1"/>
  <c r="K6360" i="2"/>
  <c r="K6361" i="2"/>
  <c r="K6362" i="2"/>
  <c r="L6362" i="2" s="1"/>
  <c r="K6363" i="2"/>
  <c r="L6363" i="2" s="1"/>
  <c r="K6364" i="2"/>
  <c r="L6364" i="2" s="1"/>
  <c r="K6365" i="2"/>
  <c r="L6365" i="2" s="1"/>
  <c r="K6366" i="2"/>
  <c r="K6367" i="2"/>
  <c r="L6367" i="2" s="1"/>
  <c r="K6368" i="2"/>
  <c r="L6368" i="2" s="1"/>
  <c r="K6369" i="2"/>
  <c r="L6369" i="2" s="1"/>
  <c r="K6370" i="2"/>
  <c r="L6370" i="2" s="1"/>
  <c r="K6371" i="2"/>
  <c r="L6371" i="2" s="1"/>
  <c r="K6372" i="2"/>
  <c r="K6373" i="2"/>
  <c r="L6373" i="2" s="1"/>
  <c r="K6374" i="2"/>
  <c r="L6374" i="2" s="1"/>
  <c r="K6375" i="2"/>
  <c r="L6375" i="2" s="1"/>
  <c r="K6376" i="2"/>
  <c r="K6377" i="2"/>
  <c r="K6378" i="2"/>
  <c r="L6378" i="2" s="1"/>
  <c r="K6379" i="2"/>
  <c r="L6379" i="2" s="1"/>
  <c r="K6380" i="2"/>
  <c r="L6380" i="2" s="1"/>
  <c r="K6381" i="2"/>
  <c r="L6381" i="2" s="1"/>
  <c r="K6382" i="2"/>
  <c r="L6382" i="2" s="1"/>
  <c r="K6383" i="2"/>
  <c r="L6383" i="2" s="1"/>
  <c r="K6384" i="2"/>
  <c r="K6385" i="2"/>
  <c r="K6386" i="2"/>
  <c r="L6386" i="2" s="1"/>
  <c r="K6387" i="2"/>
  <c r="L6387" i="2" s="1"/>
  <c r="K6388" i="2"/>
  <c r="L6388" i="2" s="1"/>
  <c r="K6389" i="2"/>
  <c r="K6390" i="2"/>
  <c r="L6390" i="2" s="1"/>
  <c r="K6391" i="2"/>
  <c r="L6391" i="2" s="1"/>
  <c r="K6392" i="2"/>
  <c r="L6392" i="2" s="1"/>
  <c r="K6393" i="2"/>
  <c r="L6393" i="2" s="1"/>
  <c r="K6394" i="2"/>
  <c r="L6394" i="2" s="1"/>
  <c r="K6395" i="2"/>
  <c r="L6395" i="2" s="1"/>
  <c r="K6396" i="2"/>
  <c r="K6397" i="2"/>
  <c r="L6397" i="2" s="1"/>
  <c r="K6398" i="2"/>
  <c r="L6398" i="2" s="1"/>
  <c r="K6399" i="2"/>
  <c r="L6399" i="2" s="1"/>
  <c r="K6400" i="2"/>
  <c r="L6400" i="2" s="1"/>
  <c r="K6401" i="2"/>
  <c r="L6401" i="2" s="1"/>
  <c r="K6402" i="2"/>
  <c r="L6402" i="2" s="1"/>
  <c r="K6403" i="2"/>
  <c r="L6403" i="2" s="1"/>
  <c r="K6404" i="2"/>
  <c r="L6404" i="2" s="1"/>
  <c r="K6405" i="2"/>
  <c r="L6405" i="2" s="1"/>
  <c r="K6406" i="2"/>
  <c r="L6406" i="2" s="1"/>
  <c r="K6407" i="2"/>
  <c r="L6407" i="2" s="1"/>
  <c r="K6408" i="2"/>
  <c r="L6408" i="2" s="1"/>
  <c r="K6409" i="2"/>
  <c r="K6410" i="2"/>
  <c r="L6410" i="2" s="1"/>
  <c r="K6411" i="2"/>
  <c r="L6411" i="2" s="1"/>
  <c r="K6412" i="2"/>
  <c r="L6412" i="2" s="1"/>
  <c r="K6413" i="2"/>
  <c r="L6413" i="2" s="1"/>
  <c r="K6414" i="2"/>
  <c r="L6414" i="2" s="1"/>
  <c r="K6415" i="2"/>
  <c r="L6415" i="2" s="1"/>
  <c r="K6416" i="2"/>
  <c r="L6416" i="2" s="1"/>
  <c r="K6417" i="2"/>
  <c r="L6417" i="2" s="1"/>
  <c r="K6418" i="2"/>
  <c r="L6418" i="2" s="1"/>
  <c r="K6419" i="2"/>
  <c r="L6419" i="2" s="1"/>
  <c r="K6420" i="2"/>
  <c r="L6420" i="2" s="1"/>
  <c r="K6421" i="2"/>
  <c r="L6421" i="2" s="1"/>
  <c r="K6422" i="2"/>
  <c r="L6422" i="2" s="1"/>
  <c r="K6423" i="2"/>
  <c r="L6423" i="2" s="1"/>
  <c r="K6424" i="2"/>
  <c r="L6424" i="2" s="1"/>
  <c r="K6425" i="2"/>
  <c r="L6425" i="2" s="1"/>
  <c r="K6426" i="2"/>
  <c r="K6427" i="2"/>
  <c r="L6427" i="2" s="1"/>
  <c r="K6428" i="2"/>
  <c r="L6428" i="2" s="1"/>
  <c r="K6429" i="2"/>
  <c r="L6429" i="2" s="1"/>
  <c r="K6430" i="2"/>
  <c r="L6430" i="2" s="1"/>
  <c r="K6431" i="2"/>
  <c r="L6431" i="2" s="1"/>
  <c r="K6432" i="2"/>
  <c r="K6433" i="2"/>
  <c r="K6434" i="2"/>
  <c r="L6434" i="2" s="1"/>
  <c r="K6435" i="2"/>
  <c r="L6435" i="2" s="1"/>
  <c r="K6436" i="2"/>
  <c r="L5" i="2"/>
  <c r="L6" i="2"/>
  <c r="L7" i="2"/>
  <c r="L8" i="2"/>
  <c r="L9" i="2"/>
  <c r="L10" i="2"/>
  <c r="L11" i="2"/>
  <c r="L12" i="2"/>
  <c r="L18" i="2"/>
  <c r="L29" i="2"/>
  <c r="L30" i="2"/>
  <c r="L36" i="2"/>
  <c r="L40" i="2"/>
  <c r="L53" i="2"/>
  <c r="L62" i="2"/>
  <c r="L66" i="2"/>
  <c r="L71" i="2"/>
  <c r="L77" i="2"/>
  <c r="L89" i="2"/>
  <c r="L108" i="2"/>
  <c r="L113" i="2"/>
  <c r="L114" i="2"/>
  <c r="L125" i="2"/>
  <c r="L126" i="2"/>
  <c r="L137" i="2"/>
  <c r="L144" i="2"/>
  <c r="L156" i="2"/>
  <c r="L157" i="2"/>
  <c r="L161" i="2"/>
  <c r="L162" i="2"/>
  <c r="L168" i="2"/>
  <c r="L173" i="2"/>
  <c r="L180" i="2"/>
  <c r="L196" i="2"/>
  <c r="L197" i="2"/>
  <c r="L198" i="2"/>
  <c r="L216" i="2"/>
  <c r="L221" i="2"/>
  <c r="L228" i="2"/>
  <c r="L245" i="2"/>
  <c r="L252" i="2"/>
  <c r="L257" i="2"/>
  <c r="L258" i="2"/>
  <c r="L269" i="2"/>
  <c r="L282" i="2"/>
  <c r="L288" i="2"/>
  <c r="L292" i="2"/>
  <c r="L294" i="2"/>
  <c r="L300" i="2"/>
  <c r="L301" i="2"/>
  <c r="L312" i="2"/>
  <c r="L324" i="2"/>
  <c r="L330" i="2"/>
  <c r="L341" i="2"/>
  <c r="L354" i="2"/>
  <c r="L360" i="2"/>
  <c r="L365" i="2"/>
  <c r="L377" i="2"/>
  <c r="L378" i="2"/>
  <c r="L384" i="2"/>
  <c r="L388" i="2"/>
  <c r="L389" i="2"/>
  <c r="L390" i="2"/>
  <c r="L396" i="2"/>
  <c r="L401" i="2"/>
  <c r="L414" i="2"/>
  <c r="L419" i="2"/>
  <c r="L424" i="2"/>
  <c r="L425" i="2"/>
  <c r="L426" i="2"/>
  <c r="L432" i="2"/>
  <c r="L437" i="2"/>
  <c r="L444" i="2"/>
  <c r="L449" i="2"/>
  <c r="L456" i="2"/>
  <c r="L461" i="2"/>
  <c r="L468" i="2"/>
  <c r="L474" i="2"/>
  <c r="L475" i="2"/>
  <c r="L503" i="2"/>
  <c r="L510" i="2"/>
  <c r="L512" i="2"/>
  <c r="L516" i="2"/>
  <c r="L522" i="2"/>
  <c r="L528" i="2"/>
  <c r="L529" i="2"/>
  <c r="L540" i="2"/>
  <c r="L545" i="2"/>
  <c r="L546" i="2"/>
  <c r="L558" i="2"/>
  <c r="L576" i="2"/>
  <c r="L581" i="2"/>
  <c r="L588" i="2"/>
  <c r="L599" i="2"/>
  <c r="L600" i="2"/>
  <c r="L605" i="2"/>
  <c r="L613" i="2"/>
  <c r="L619" i="2"/>
  <c r="L629" i="2"/>
  <c r="L630" i="2"/>
  <c r="L640" i="2"/>
  <c r="L648" i="2"/>
  <c r="L653" i="2"/>
  <c r="L654" i="2"/>
  <c r="L660" i="2"/>
  <c r="L665" i="2"/>
  <c r="L678" i="2"/>
  <c r="L684" i="2"/>
  <c r="L701" i="2"/>
  <c r="L702" i="2"/>
  <c r="L720" i="2"/>
  <c r="L725" i="2"/>
  <c r="L726" i="2"/>
  <c r="L732" i="2"/>
  <c r="L737" i="2"/>
  <c r="L756" i="2"/>
  <c r="L761" i="2"/>
  <c r="L767" i="2"/>
  <c r="L792" i="2"/>
  <c r="L797" i="2"/>
  <c r="L804" i="2"/>
  <c r="L809" i="2"/>
  <c r="L816" i="2"/>
  <c r="L817" i="2"/>
  <c r="L828" i="2"/>
  <c r="L834" i="2"/>
  <c r="L839" i="2"/>
  <c r="L845" i="2"/>
  <c r="L857" i="2"/>
  <c r="L876" i="2"/>
  <c r="L881" i="2"/>
  <c r="L882" i="2"/>
  <c r="L887" i="2"/>
  <c r="L888" i="2"/>
  <c r="L889" i="2"/>
  <c r="L893" i="2"/>
  <c r="L930" i="2"/>
  <c r="L936" i="2"/>
  <c r="L942" i="2"/>
  <c r="L948" i="2"/>
  <c r="L953" i="2"/>
  <c r="L960" i="2"/>
  <c r="L961" i="2"/>
  <c r="L972" i="2"/>
  <c r="L978" i="2"/>
  <c r="L989" i="2"/>
  <c r="L1008" i="2"/>
  <c r="L1012" i="2"/>
  <c r="L1013" i="2"/>
  <c r="L1014" i="2"/>
  <c r="L1020" i="2"/>
  <c r="L1021" i="2"/>
  <c r="L1032" i="2"/>
  <c r="L1080" i="2"/>
  <c r="L1086" i="2"/>
  <c r="L1092" i="2"/>
  <c r="L1098" i="2"/>
  <c r="L1104" i="2"/>
  <c r="L1109" i="2"/>
  <c r="L1116" i="2"/>
  <c r="L1121" i="2"/>
  <c r="L1122" i="2"/>
  <c r="L1144" i="2"/>
  <c r="L1152" i="2"/>
  <c r="L1164" i="2"/>
  <c r="L1168" i="2"/>
  <c r="L1170" i="2"/>
  <c r="L1176" i="2"/>
  <c r="L1180" i="2"/>
  <c r="L1181" i="2"/>
  <c r="L1182" i="2"/>
  <c r="L1188" i="2"/>
  <c r="L1193" i="2"/>
  <c r="L1194" i="2"/>
  <c r="L1218" i="2"/>
  <c r="L1224" i="2"/>
  <c r="L1229" i="2"/>
  <c r="L1241" i="2"/>
  <c r="L1242" i="2"/>
  <c r="L1248" i="2"/>
  <c r="L1253" i="2"/>
  <c r="L1260" i="2"/>
  <c r="L1266" i="2"/>
  <c r="L1277" i="2"/>
  <c r="L1278" i="2"/>
  <c r="L1296" i="2"/>
  <c r="L1300" i="2"/>
  <c r="L1308" i="2"/>
  <c r="L1320" i="2"/>
  <c r="L1324" i="2"/>
  <c r="L1325" i="2"/>
  <c r="L1326" i="2"/>
  <c r="L1332" i="2"/>
  <c r="L1349" i="2"/>
  <c r="L1362" i="2"/>
  <c r="L1368" i="2"/>
  <c r="L1373" i="2"/>
  <c r="L1374" i="2"/>
  <c r="L1380" i="2"/>
  <c r="L1385" i="2"/>
  <c r="L1392" i="2"/>
  <c r="L1396" i="2"/>
  <c r="L1409" i="2"/>
  <c r="L1422" i="2"/>
  <c r="L1433" i="2"/>
  <c r="L1434" i="2"/>
  <c r="L1440" i="2"/>
  <c r="L1446" i="2"/>
  <c r="L1452" i="2"/>
  <c r="L1464" i="2"/>
  <c r="L1480" i="2"/>
  <c r="L1482" i="2"/>
  <c r="L1494" i="2"/>
  <c r="L1505" i="2"/>
  <c r="L1517" i="2"/>
  <c r="L1518" i="2"/>
  <c r="L1530" i="2"/>
  <c r="L1536" i="2"/>
  <c r="L1541" i="2"/>
  <c r="L1542" i="2"/>
  <c r="L1548" i="2"/>
  <c r="L1549" i="2"/>
  <c r="L1553" i="2"/>
  <c r="L1554" i="2"/>
  <c r="L1566" i="2"/>
  <c r="L1584" i="2"/>
  <c r="L1596" i="2"/>
  <c r="L1602" i="2"/>
  <c r="L1608" i="2"/>
  <c r="L1612" i="2"/>
  <c r="L1613" i="2"/>
  <c r="L1620" i="2"/>
  <c r="L1649" i="2"/>
  <c r="L1650" i="2"/>
  <c r="L1662" i="2"/>
  <c r="L1668" i="2"/>
  <c r="L1680" i="2"/>
  <c r="L1681" i="2"/>
  <c r="L1686" i="2"/>
  <c r="L1693" i="2"/>
  <c r="L1697" i="2"/>
  <c r="L1698" i="2"/>
  <c r="L1705" i="2"/>
  <c r="L1721" i="2"/>
  <c r="L1722" i="2"/>
  <c r="L1728" i="2"/>
  <c r="L1734" i="2"/>
  <c r="L1740" i="2"/>
  <c r="L1752" i="2"/>
  <c r="L1756" i="2"/>
  <c r="L1757" i="2"/>
  <c r="L1758" i="2"/>
  <c r="L1771" i="2"/>
  <c r="L1777" i="2"/>
  <c r="L1781" i="2"/>
  <c r="L1782" i="2"/>
  <c r="L1794" i="2"/>
  <c r="L1800" i="2"/>
  <c r="L1805" i="2"/>
  <c r="L1818" i="2"/>
  <c r="L1829" i="2"/>
  <c r="L1837" i="2"/>
  <c r="L1866" i="2"/>
  <c r="L1877" i="2"/>
  <c r="L1885" i="2"/>
  <c r="L1889" i="2"/>
  <c r="L1897" i="2"/>
  <c r="L1901" i="2"/>
  <c r="L1908" i="2"/>
  <c r="L1909" i="2"/>
  <c r="L1944" i="2"/>
  <c r="L1949" i="2"/>
  <c r="L1950" i="2"/>
  <c r="L1957" i="2"/>
  <c r="L1969" i="2"/>
  <c r="L1973" i="2"/>
  <c r="L1980" i="2"/>
  <c r="L1997" i="2"/>
  <c r="L1998" i="2"/>
  <c r="L2020" i="2"/>
  <c r="L2021" i="2"/>
  <c r="L2056" i="2"/>
  <c r="L2065" i="2"/>
  <c r="L2081" i="2"/>
  <c r="L2105" i="2"/>
  <c r="L2113" i="2"/>
  <c r="L2117" i="2"/>
  <c r="L2141" i="2"/>
  <c r="L2165" i="2"/>
  <c r="L2178" i="2"/>
  <c r="L2189" i="2"/>
  <c r="L2213" i="2"/>
  <c r="L2224" i="2"/>
  <c r="L2256" i="2"/>
  <c r="L2273" i="2"/>
  <c r="L2321" i="2"/>
  <c r="L2328" i="2"/>
  <c r="L2345" i="2"/>
  <c r="L2357" i="2"/>
  <c r="L2382" i="2"/>
  <c r="L2413" i="2"/>
  <c r="L2417" i="2"/>
  <c r="L2430" i="2"/>
  <c r="L2473" i="2"/>
  <c r="L2477" i="2"/>
  <c r="L2484" i="2"/>
  <c r="L2485" i="2"/>
  <c r="L2497" i="2"/>
  <c r="L2501" i="2"/>
  <c r="L2513" i="2"/>
  <c r="L2537" i="2"/>
  <c r="L2545" i="2"/>
  <c r="L2550" i="2"/>
  <c r="L2557" i="2"/>
  <c r="L2561" i="2"/>
  <c r="L2597" i="2"/>
  <c r="L2628" i="2"/>
  <c r="L2630" i="2"/>
  <c r="L2640" i="2"/>
  <c r="L2669" i="2"/>
  <c r="L2670" i="2"/>
  <c r="L2676" i="2"/>
  <c r="L2681" i="2"/>
  <c r="L2692" i="2"/>
  <c r="L2717" i="2"/>
  <c r="L2741" i="2"/>
  <c r="L2765" i="2"/>
  <c r="L2773" i="2"/>
  <c r="L2774" i="2"/>
  <c r="L2777" i="2"/>
  <c r="L2802" i="2"/>
  <c r="L2808" i="2"/>
  <c r="L2809" i="2"/>
  <c r="L2813" i="2"/>
  <c r="L2861" i="2"/>
  <c r="L2862" i="2"/>
  <c r="L2864" i="2"/>
  <c r="L2868" i="2"/>
  <c r="L2873" i="2"/>
  <c r="L2917" i="2"/>
  <c r="L2921" i="2"/>
  <c r="L2928" i="2"/>
  <c r="L2933" i="2"/>
  <c r="L2941" i="2"/>
  <c r="L2945" i="2"/>
  <c r="L2976" i="2"/>
  <c r="L2981" i="2"/>
  <c r="L2982" i="2"/>
  <c r="L2988" i="2"/>
  <c r="L2989" i="2"/>
  <c r="L2992" i="2"/>
  <c r="L2993" i="2"/>
  <c r="L3005" i="2"/>
  <c r="L3007" i="2"/>
  <c r="L3024" i="2"/>
  <c r="L3025" i="2"/>
  <c r="L3029" i="2"/>
  <c r="L3036" i="2"/>
  <c r="L3037" i="2"/>
  <c r="L3065" i="2"/>
  <c r="L3066" i="2"/>
  <c r="L3085" i="2"/>
  <c r="L3090" i="2"/>
  <c r="L3109" i="2"/>
  <c r="L3113" i="2"/>
  <c r="L3115" i="2"/>
  <c r="L3126" i="2"/>
  <c r="L3137" i="2"/>
  <c r="L3156" i="2"/>
  <c r="L3169" i="2"/>
  <c r="L3185" i="2"/>
  <c r="L3198" i="2"/>
  <c r="L3204" i="2"/>
  <c r="L3205" i="2"/>
  <c r="L3209" i="2"/>
  <c r="L3216" i="2"/>
  <c r="L3221" i="2"/>
  <c r="L3228" i="2"/>
  <c r="L3234" i="2"/>
  <c r="L3241" i="2"/>
  <c r="L3245" i="2"/>
  <c r="L3246" i="2"/>
  <c r="L3257" i="2"/>
  <c r="L3269" i="2"/>
  <c r="L3276" i="2"/>
  <c r="L3289" i="2"/>
  <c r="L3293" i="2"/>
  <c r="L3305" i="2"/>
  <c r="L3317" i="2"/>
  <c r="L3325" i="2"/>
  <c r="L3329" i="2"/>
  <c r="L3330" i="2"/>
  <c r="L3341" i="2"/>
  <c r="L3353" i="2"/>
  <c r="L3366" i="2"/>
  <c r="L3372" i="2"/>
  <c r="L3373" i="2"/>
  <c r="L3377" i="2"/>
  <c r="L3384" i="2"/>
  <c r="L3385" i="2"/>
  <c r="L3389" i="2"/>
  <c r="L3413" i="2"/>
  <c r="L3415" i="2"/>
  <c r="L3425" i="2"/>
  <c r="L3432" i="2"/>
  <c r="L3444" i="2"/>
  <c r="L3449" i="2"/>
  <c r="L3450" i="2"/>
  <c r="L3469" i="2"/>
  <c r="L3474" i="2"/>
  <c r="L3493" i="2"/>
  <c r="L3499" i="2"/>
  <c r="L3504" i="2"/>
  <c r="L3509" i="2"/>
  <c r="L3517" i="2"/>
  <c r="L3521" i="2"/>
  <c r="L3545" i="2"/>
  <c r="L3548" i="2"/>
  <c r="L3553" i="2"/>
  <c r="L3564" i="2"/>
  <c r="L3580" i="2"/>
  <c r="L3581" i="2"/>
  <c r="L3594" i="2"/>
  <c r="L3617" i="2"/>
  <c r="L3636" i="2"/>
  <c r="L3637" i="2"/>
  <c r="L3641" i="2"/>
  <c r="L3648" i="2"/>
  <c r="L3649" i="2"/>
  <c r="L3664" i="2"/>
  <c r="L3677" i="2"/>
  <c r="L3689" i="2"/>
  <c r="L3701" i="2"/>
  <c r="L3708" i="2"/>
  <c r="L3720" i="2"/>
  <c r="L3721" i="2"/>
  <c r="L3725" i="2"/>
  <c r="L3745" i="2"/>
  <c r="L3757" i="2"/>
  <c r="L3761" i="2"/>
  <c r="L3763" i="2"/>
  <c r="L3768" i="2"/>
  <c r="L3769" i="2"/>
  <c r="L3780" i="2"/>
  <c r="L3781" i="2"/>
  <c r="L3797" i="2"/>
  <c r="L3809" i="2"/>
  <c r="L3829" i="2"/>
  <c r="L3833" i="2"/>
  <c r="L3840" i="2"/>
  <c r="L3845" i="2"/>
  <c r="L3852" i="2"/>
  <c r="L3857" i="2"/>
  <c r="L3865" i="2"/>
  <c r="L3869" i="2"/>
  <c r="L3881" i="2"/>
  <c r="L3889" i="2"/>
  <c r="L3905" i="2"/>
  <c r="L3917" i="2"/>
  <c r="L3930" i="2"/>
  <c r="L3937" i="2"/>
  <c r="L3941" i="2"/>
  <c r="L3961" i="2"/>
  <c r="L3966" i="2"/>
  <c r="L3972" i="2"/>
  <c r="L3973" i="2"/>
  <c r="L3977" i="2"/>
  <c r="L3989" i="2"/>
  <c r="L4000" i="2"/>
  <c r="L4002" i="2"/>
  <c r="L4014" i="2"/>
  <c r="L4025" i="2"/>
  <c r="L4032" i="2"/>
  <c r="L4044" i="2"/>
  <c r="L4049" i="2"/>
  <c r="L4050" i="2"/>
  <c r="L4056" i="2"/>
  <c r="L4057" i="2"/>
  <c r="L4061" i="2"/>
  <c r="L4073" i="2"/>
  <c r="L4081" i="2"/>
  <c r="L4097" i="2"/>
  <c r="L4098" i="2"/>
  <c r="L4100" i="2"/>
  <c r="L4104" i="2"/>
  <c r="L4105" i="2"/>
  <c r="L4109" i="2"/>
  <c r="L4120" i="2"/>
  <c r="L4121" i="2"/>
  <c r="L4128" i="2"/>
  <c r="L4134" i="2"/>
  <c r="L4137" i="2"/>
  <c r="L4145" i="2"/>
  <c r="L4157" i="2"/>
  <c r="L4158" i="2"/>
  <c r="L4165" i="2"/>
  <c r="L4176" i="2"/>
  <c r="L4181" i="2"/>
  <c r="L4188" i="2"/>
  <c r="L4193" i="2"/>
  <c r="L4201" i="2"/>
  <c r="L4205" i="2"/>
  <c r="L4217" i="2"/>
  <c r="L4229" i="2"/>
  <c r="L4242" i="2"/>
  <c r="L4248" i="2"/>
  <c r="L4249" i="2"/>
  <c r="L4260" i="2"/>
  <c r="L4261" i="2"/>
  <c r="L4265" i="2"/>
  <c r="L4276" i="2"/>
  <c r="L4277" i="2"/>
  <c r="L4278" i="2"/>
  <c r="L4309" i="2"/>
  <c r="L4313" i="2"/>
  <c r="L4314" i="2"/>
  <c r="L4325" i="2"/>
  <c r="L4332" i="2"/>
  <c r="L4333" i="2"/>
  <c r="L4337" i="2"/>
  <c r="L4361" i="2"/>
  <c r="L4369" i="2"/>
  <c r="L4373" i="2"/>
  <c r="L4375" i="2"/>
  <c r="L4380" i="2"/>
  <c r="L4386" i="2"/>
  <c r="L4393" i="2"/>
  <c r="L4417" i="2"/>
  <c r="L4421" i="2"/>
  <c r="L4433" i="2"/>
  <c r="L4434" i="2"/>
  <c r="L4440" i="2"/>
  <c r="L4445" i="2"/>
  <c r="L4452" i="2"/>
  <c r="L4457" i="2"/>
  <c r="L4465" i="2"/>
  <c r="L4469" i="2"/>
  <c r="L4477" i="2"/>
  <c r="L4481" i="2"/>
  <c r="L4493" i="2"/>
  <c r="L4500" i="2"/>
  <c r="L4506" i="2"/>
  <c r="L4524" i="2"/>
  <c r="L4528" i="2"/>
  <c r="L4537" i="2"/>
  <c r="L4542" i="2"/>
  <c r="L4549" i="2"/>
  <c r="L4565" i="2"/>
  <c r="L4572" i="2"/>
  <c r="L4578" i="2"/>
  <c r="L4580" i="2"/>
  <c r="L4584" i="2"/>
  <c r="L4589" i="2"/>
  <c r="L4597" i="2"/>
  <c r="L4621" i="2"/>
  <c r="L4625" i="2"/>
  <c r="L4626" i="2"/>
  <c r="L4632" i="2"/>
  <c r="L4633" i="2"/>
  <c r="L4637" i="2"/>
  <c r="L4645" i="2"/>
  <c r="L4649" i="2"/>
  <c r="L4657" i="2"/>
  <c r="L4661" i="2"/>
  <c r="L4674" i="2"/>
  <c r="L4678" i="2"/>
  <c r="L4679" i="2"/>
  <c r="L4681" i="2"/>
  <c r="L4685" i="2"/>
  <c r="L4686" i="2"/>
  <c r="L4692" i="2"/>
  <c r="L4704" i="2"/>
  <c r="L4722" i="2"/>
  <c r="L4729" i="2"/>
  <c r="L4733" i="2"/>
  <c r="L4745" i="2"/>
  <c r="L4746" i="2"/>
  <c r="L4758" i="2"/>
  <c r="L4769" i="2"/>
  <c r="L4781" i="2"/>
  <c r="L4789" i="2"/>
  <c r="L4793" i="2"/>
  <c r="L4801" i="2"/>
  <c r="L4805" i="2"/>
  <c r="L4812" i="2"/>
  <c r="L4813" i="2"/>
  <c r="L4817" i="2"/>
  <c r="L4818" i="2"/>
  <c r="L4841" i="2"/>
  <c r="L4853" i="2"/>
  <c r="L4861" i="2"/>
  <c r="L4865" i="2"/>
  <c r="L4866" i="2"/>
  <c r="L4877" i="2"/>
  <c r="L4884" i="2"/>
  <c r="L4885" i="2"/>
  <c r="L4889" i="2"/>
  <c r="L4890" i="2"/>
  <c r="L4901" i="2"/>
  <c r="L4902" i="2"/>
  <c r="L4909" i="2"/>
  <c r="L4925" i="2"/>
  <c r="L4932" i="2"/>
  <c r="L4933" i="2"/>
  <c r="L4936" i="2"/>
  <c r="L4944" i="2"/>
  <c r="L4945" i="2"/>
  <c r="L4956" i="2"/>
  <c r="L4957" i="2"/>
  <c r="L4961" i="2"/>
  <c r="L4973" i="2"/>
  <c r="L4986" i="2"/>
  <c r="L4992" i="2"/>
  <c r="L4993" i="2"/>
  <c r="L4996" i="2"/>
  <c r="L4997" i="2"/>
  <c r="L4998" i="2"/>
  <c r="L5004" i="2"/>
  <c r="L5009" i="2"/>
  <c r="L5017" i="2"/>
  <c r="L5021" i="2"/>
  <c r="L5029" i="2"/>
  <c r="L5057" i="2"/>
  <c r="L5064" i="2"/>
  <c r="L5076" i="2"/>
  <c r="L5077" i="2"/>
  <c r="L5081" i="2"/>
  <c r="L5089" i="2"/>
  <c r="L5093" i="2"/>
  <c r="L5094" i="2"/>
  <c r="L5101" i="2"/>
  <c r="L5113" i="2"/>
  <c r="L5117" i="2"/>
  <c r="L5124" i="2"/>
  <c r="L5125" i="2"/>
  <c r="L5129" i="2"/>
  <c r="L5130" i="2"/>
  <c r="L5136" i="2"/>
  <c r="L5154" i="2"/>
  <c r="L5161" i="2"/>
  <c r="L5165" i="2"/>
  <c r="L5166" i="2"/>
  <c r="L5177" i="2"/>
  <c r="L5185" i="2"/>
  <c r="L5189" i="2"/>
  <c r="L5190" i="2"/>
  <c r="L5196" i="2"/>
  <c r="L5201" i="2"/>
  <c r="L5202" i="2"/>
  <c r="L5213" i="2"/>
  <c r="L5221" i="2"/>
  <c r="L5225" i="2"/>
  <c r="L5226" i="2"/>
  <c r="L5237" i="2"/>
  <c r="L5249" i="2"/>
  <c r="L5257" i="2"/>
  <c r="L5261" i="2"/>
  <c r="L5274" i="2"/>
  <c r="L5285" i="2"/>
  <c r="L5297" i="2"/>
  <c r="L5302" i="2"/>
  <c r="L5303" i="2"/>
  <c r="L5305" i="2"/>
  <c r="L5316" i="2"/>
  <c r="L5321" i="2"/>
  <c r="L5329" i="2"/>
  <c r="L5345" i="2"/>
  <c r="L5346" i="2"/>
  <c r="L5357" i="2"/>
  <c r="L5364" i="2"/>
  <c r="L5377" i="2"/>
  <c r="L5382" i="2"/>
  <c r="L5388" i="2"/>
  <c r="L5389" i="2"/>
  <c r="L5393" i="2"/>
  <c r="L5401" i="2"/>
  <c r="L5405" i="2"/>
  <c r="L5425" i="2"/>
  <c r="L5429" i="2"/>
  <c r="L5440" i="2"/>
  <c r="L5441" i="2"/>
  <c r="L5448" i="2"/>
  <c r="L5449" i="2"/>
  <c r="L5465" i="2"/>
  <c r="L5473" i="2"/>
  <c r="L5477" i="2"/>
  <c r="L5485" i="2"/>
  <c r="L5489" i="2"/>
  <c r="L5490" i="2"/>
  <c r="L5502" i="2"/>
  <c r="L5509" i="2"/>
  <c r="L5513" i="2"/>
  <c r="L5514" i="2"/>
  <c r="L5525" i="2"/>
  <c r="L5533" i="2"/>
  <c r="L5537" i="2"/>
  <c r="L5538" i="2"/>
  <c r="L5545" i="2"/>
  <c r="L5549" i="2"/>
  <c r="L5556" i="2"/>
  <c r="L5557" i="2"/>
  <c r="L5568" i="2"/>
  <c r="L5569" i="2"/>
  <c r="L5585" i="2"/>
  <c r="L5593" i="2"/>
  <c r="L5597" i="2"/>
  <c r="L5609" i="2"/>
  <c r="L5621" i="2"/>
  <c r="L5628" i="2"/>
  <c r="L5629" i="2"/>
  <c r="L5633" i="2"/>
  <c r="L5641" i="2"/>
  <c r="L5645" i="2"/>
  <c r="L5653" i="2"/>
  <c r="L5657" i="2"/>
  <c r="L5669" i="2"/>
  <c r="L5676" i="2"/>
  <c r="L5680" i="2"/>
  <c r="L5701" i="2"/>
  <c r="L5705" i="2"/>
  <c r="L5713" i="2"/>
  <c r="L5717" i="2"/>
  <c r="L5730" i="2"/>
  <c r="L5736" i="2"/>
  <c r="L5740" i="2"/>
  <c r="L5741" i="2"/>
  <c r="L5749" i="2"/>
  <c r="L5753" i="2"/>
  <c r="L5754" i="2"/>
  <c r="L5761" i="2"/>
  <c r="L5777" i="2"/>
  <c r="L5785" i="2"/>
  <c r="L5789" i="2"/>
  <c r="L5796" i="2"/>
  <c r="L5801" i="2"/>
  <c r="L5808" i="2"/>
  <c r="L5813" i="2"/>
  <c r="L5814" i="2"/>
  <c r="L5820" i="2"/>
  <c r="L5825" i="2"/>
  <c r="L5827" i="2"/>
  <c r="L5833" i="2"/>
  <c r="L5845" i="2"/>
  <c r="L5857" i="2"/>
  <c r="L5861" i="2"/>
  <c r="L5868" i="2"/>
  <c r="L5873" i="2"/>
  <c r="L5875" i="2"/>
  <c r="L5880" i="2"/>
  <c r="L5881" i="2"/>
  <c r="L5884" i="2"/>
  <c r="L5892" i="2"/>
  <c r="L5893" i="2"/>
  <c r="L5905" i="2"/>
  <c r="L5909" i="2"/>
  <c r="L5910" i="2"/>
  <c r="L5929" i="2"/>
  <c r="L5933" i="2"/>
  <c r="L5940" i="2"/>
  <c r="L5941" i="2"/>
  <c r="L5945" i="2"/>
  <c r="L5957" i="2"/>
  <c r="L5964" i="2"/>
  <c r="L5965" i="2"/>
  <c r="L5982" i="2"/>
  <c r="L5989" i="2"/>
  <c r="L5993" i="2"/>
  <c r="L5994" i="2"/>
  <c r="L6012" i="2"/>
  <c r="L6013" i="2"/>
  <c r="L6018" i="2"/>
  <c r="L6024" i="2"/>
  <c r="L6029" i="2"/>
  <c r="L6037" i="2"/>
  <c r="L6042" i="2"/>
  <c r="L6049" i="2"/>
  <c r="L6053" i="2"/>
  <c r="L6061" i="2"/>
  <c r="L6065" i="2"/>
  <c r="L6066" i="2"/>
  <c r="L6077" i="2"/>
  <c r="L6078" i="2"/>
  <c r="L6085" i="2"/>
  <c r="L6089" i="2"/>
  <c r="L6096" i="2"/>
  <c r="L6097" i="2"/>
  <c r="L6109" i="2"/>
  <c r="L6114" i="2"/>
  <c r="L6117" i="2"/>
  <c r="L6121" i="2"/>
  <c r="L6125" i="2"/>
  <c r="L6144" i="2"/>
  <c r="L6145" i="2"/>
  <c r="L6148" i="2"/>
  <c r="L6149" i="2"/>
  <c r="L6156" i="2"/>
  <c r="L6157" i="2"/>
  <c r="L6161" i="2"/>
  <c r="L6162" i="2"/>
  <c r="L6168" i="2"/>
  <c r="L6169" i="2"/>
  <c r="L6173" i="2"/>
  <c r="L6174" i="2"/>
  <c r="L6180" i="2"/>
  <c r="L6181" i="2"/>
  <c r="L6185" i="2"/>
  <c r="L6193" i="2"/>
  <c r="L6198" i="2"/>
  <c r="L6216" i="2"/>
  <c r="L6217" i="2"/>
  <c r="L6222" i="2"/>
  <c r="L6228" i="2"/>
  <c r="L6229" i="2"/>
  <c r="L6233" i="2"/>
  <c r="L6234" i="2"/>
  <c r="L6240" i="2"/>
  <c r="L6244" i="2"/>
  <c r="L6252" i="2"/>
  <c r="L6253" i="2"/>
  <c r="L6257" i="2"/>
  <c r="L6258" i="2"/>
  <c r="L6265" i="2"/>
  <c r="L6288" i="2"/>
  <c r="L6289" i="2"/>
  <c r="L6292" i="2"/>
  <c r="L6300" i="2"/>
  <c r="L6304" i="2"/>
  <c r="L6305" i="2"/>
  <c r="L6313" i="2"/>
  <c r="L6318" i="2"/>
  <c r="L6324" i="2"/>
  <c r="L6328" i="2"/>
  <c r="L6337" i="2"/>
  <c r="L6341" i="2"/>
  <c r="L6342" i="2"/>
  <c r="L6353" i="2"/>
  <c r="L6355" i="2"/>
  <c r="L6360" i="2"/>
  <c r="L6361" i="2"/>
  <c r="L6366" i="2"/>
  <c r="L6372" i="2"/>
  <c r="L6376" i="2"/>
  <c r="L6377" i="2"/>
  <c r="L6384" i="2"/>
  <c r="L6385" i="2"/>
  <c r="L6389" i="2"/>
  <c r="L6396" i="2"/>
  <c r="L6409" i="2"/>
  <c r="L6426" i="2"/>
  <c r="L6432" i="2"/>
  <c r="L6433" i="2"/>
  <c r="L6436"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O1002" i="2"/>
  <c r="O1003" i="2"/>
  <c r="O1004" i="2"/>
  <c r="O1005" i="2"/>
  <c r="O1006" i="2"/>
  <c r="O1007" i="2"/>
  <c r="O1008" i="2"/>
  <c r="O1009" i="2"/>
  <c r="O1010" i="2"/>
  <c r="O1011" i="2"/>
  <c r="O1012" i="2"/>
  <c r="O1013" i="2"/>
  <c r="O1014" i="2"/>
  <c r="O1015" i="2"/>
  <c r="O1016" i="2"/>
  <c r="O1017" i="2"/>
  <c r="O1018" i="2"/>
  <c r="O1019" i="2"/>
  <c r="O1020" i="2"/>
  <c r="O1021" i="2"/>
  <c r="O1022" i="2"/>
  <c r="O1023" i="2"/>
  <c r="O1024" i="2"/>
  <c r="O1025" i="2"/>
  <c r="O1026" i="2"/>
  <c r="O1027" i="2"/>
  <c r="O1028" i="2"/>
  <c r="O1029" i="2"/>
  <c r="O1030" i="2"/>
  <c r="O1031" i="2"/>
  <c r="O1032" i="2"/>
  <c r="O1033" i="2"/>
  <c r="O1034" i="2"/>
  <c r="O1035" i="2"/>
  <c r="O1036" i="2"/>
  <c r="O1037" i="2"/>
  <c r="O1038" i="2"/>
  <c r="O1039" i="2"/>
  <c r="O1040" i="2"/>
  <c r="O1041" i="2"/>
  <c r="O1042" i="2"/>
  <c r="O1043" i="2"/>
  <c r="O1044" i="2"/>
  <c r="O1045" i="2"/>
  <c r="O1046" i="2"/>
  <c r="O1047" i="2"/>
  <c r="O1048" i="2"/>
  <c r="O1049" i="2"/>
  <c r="O1050" i="2"/>
  <c r="O1051" i="2"/>
  <c r="O1052" i="2"/>
  <c r="O1053" i="2"/>
  <c r="O1054" i="2"/>
  <c r="O1055" i="2"/>
  <c r="O1056" i="2"/>
  <c r="O1057" i="2"/>
  <c r="O1058" i="2"/>
  <c r="O1059" i="2"/>
  <c r="O1060" i="2"/>
  <c r="O1061" i="2"/>
  <c r="O1062" i="2"/>
  <c r="O1063" i="2"/>
  <c r="O1064" i="2"/>
  <c r="O1065" i="2"/>
  <c r="O1066" i="2"/>
  <c r="O1067" i="2"/>
  <c r="O1068" i="2"/>
  <c r="O1069" i="2"/>
  <c r="O1070" i="2"/>
  <c r="O1071" i="2"/>
  <c r="O1072" i="2"/>
  <c r="O1073" i="2"/>
  <c r="O1074" i="2"/>
  <c r="O1075" i="2"/>
  <c r="O1076" i="2"/>
  <c r="O1077" i="2"/>
  <c r="O1078" i="2"/>
  <c r="O1079" i="2"/>
  <c r="O1080" i="2"/>
  <c r="O1081" i="2"/>
  <c r="O1082" i="2"/>
  <c r="O1083" i="2"/>
  <c r="O1084" i="2"/>
  <c r="O1085" i="2"/>
  <c r="O1086" i="2"/>
  <c r="O1087" i="2"/>
  <c r="O1088" i="2"/>
  <c r="O1089" i="2"/>
  <c r="O1090" i="2"/>
  <c r="O1091" i="2"/>
  <c r="O1092" i="2"/>
  <c r="O1093" i="2"/>
  <c r="O1094" i="2"/>
  <c r="O1095" i="2"/>
  <c r="O1096" i="2"/>
  <c r="O1097" i="2"/>
  <c r="O1098" i="2"/>
  <c r="O1099" i="2"/>
  <c r="O1100" i="2"/>
  <c r="O1101" i="2"/>
  <c r="O1102" i="2"/>
  <c r="O1103" i="2"/>
  <c r="O1104" i="2"/>
  <c r="O1105" i="2"/>
  <c r="O1106" i="2"/>
  <c r="O1107" i="2"/>
  <c r="O1108" i="2"/>
  <c r="O1109" i="2"/>
  <c r="O1110" i="2"/>
  <c r="O1111" i="2"/>
  <c r="O1112" i="2"/>
  <c r="O1113" i="2"/>
  <c r="O1114" i="2"/>
  <c r="O1115" i="2"/>
  <c r="O1116" i="2"/>
  <c r="O1117" i="2"/>
  <c r="O1118" i="2"/>
  <c r="O1119" i="2"/>
  <c r="O1120" i="2"/>
  <c r="O1121" i="2"/>
  <c r="O1122" i="2"/>
  <c r="O1123" i="2"/>
  <c r="O1124" i="2"/>
  <c r="O1125" i="2"/>
  <c r="O1126" i="2"/>
  <c r="O1127" i="2"/>
  <c r="O1128" i="2"/>
  <c r="O1129" i="2"/>
  <c r="O1130" i="2"/>
  <c r="O1131" i="2"/>
  <c r="O1132" i="2"/>
  <c r="O1133" i="2"/>
  <c r="O1134" i="2"/>
  <c r="O1135" i="2"/>
  <c r="O1136" i="2"/>
  <c r="O1137" i="2"/>
  <c r="O1138" i="2"/>
  <c r="O1139" i="2"/>
  <c r="O1140" i="2"/>
  <c r="O1141" i="2"/>
  <c r="O1142" i="2"/>
  <c r="O1143" i="2"/>
  <c r="O1144" i="2"/>
  <c r="O1145" i="2"/>
  <c r="O1146" i="2"/>
  <c r="O1147" i="2"/>
  <c r="O1148" i="2"/>
  <c r="O1149" i="2"/>
  <c r="O1150" i="2"/>
  <c r="O1151" i="2"/>
  <c r="O1152" i="2"/>
  <c r="O1153" i="2"/>
  <c r="O1154" i="2"/>
  <c r="O1155" i="2"/>
  <c r="O1156" i="2"/>
  <c r="O1157" i="2"/>
  <c r="O1158" i="2"/>
  <c r="O1159" i="2"/>
  <c r="O1160" i="2"/>
  <c r="O1161" i="2"/>
  <c r="O1162" i="2"/>
  <c r="O1163" i="2"/>
  <c r="O1164" i="2"/>
  <c r="O1165" i="2"/>
  <c r="O1166" i="2"/>
  <c r="O1167" i="2"/>
  <c r="O1168" i="2"/>
  <c r="O1169" i="2"/>
  <c r="O1170" i="2"/>
  <c r="O1171" i="2"/>
  <c r="O1172" i="2"/>
  <c r="O1173" i="2"/>
  <c r="O1174" i="2"/>
  <c r="O1175" i="2"/>
  <c r="O1176" i="2"/>
  <c r="O1177" i="2"/>
  <c r="O1178" i="2"/>
  <c r="O1179" i="2"/>
  <c r="O1180" i="2"/>
  <c r="O1181" i="2"/>
  <c r="O1182" i="2"/>
  <c r="O1183" i="2"/>
  <c r="O1184" i="2"/>
  <c r="O1185" i="2"/>
  <c r="O1186" i="2"/>
  <c r="O1187" i="2"/>
  <c r="O1188" i="2"/>
  <c r="O1189" i="2"/>
  <c r="O1190" i="2"/>
  <c r="O1191" i="2"/>
  <c r="O1192" i="2"/>
  <c r="O1193" i="2"/>
  <c r="O1194" i="2"/>
  <c r="O1195" i="2"/>
  <c r="O1196" i="2"/>
  <c r="O1197" i="2"/>
  <c r="O1198" i="2"/>
  <c r="O1199" i="2"/>
  <c r="O1200" i="2"/>
  <c r="O1201" i="2"/>
  <c r="O1202" i="2"/>
  <c r="O1203" i="2"/>
  <c r="O1204" i="2"/>
  <c r="O1205" i="2"/>
  <c r="O1206" i="2"/>
  <c r="O1207" i="2"/>
  <c r="O1208" i="2"/>
  <c r="O1209" i="2"/>
  <c r="O1210" i="2"/>
  <c r="O1211" i="2"/>
  <c r="O1212" i="2"/>
  <c r="O1213" i="2"/>
  <c r="O1214" i="2"/>
  <c r="O1215" i="2"/>
  <c r="O1216" i="2"/>
  <c r="O1217" i="2"/>
  <c r="O1218" i="2"/>
  <c r="O1219" i="2"/>
  <c r="O1220" i="2"/>
  <c r="O1221" i="2"/>
  <c r="O1222" i="2"/>
  <c r="O1223" i="2"/>
  <c r="O1224" i="2"/>
  <c r="O1225" i="2"/>
  <c r="O1226" i="2"/>
  <c r="O1227" i="2"/>
  <c r="O1228" i="2"/>
  <c r="O1229" i="2"/>
  <c r="O1230" i="2"/>
  <c r="O1231" i="2"/>
  <c r="O1232" i="2"/>
  <c r="O1233" i="2"/>
  <c r="O1234" i="2"/>
  <c r="O1235" i="2"/>
  <c r="O1236" i="2"/>
  <c r="O1237" i="2"/>
  <c r="O1238" i="2"/>
  <c r="O1239" i="2"/>
  <c r="O1240" i="2"/>
  <c r="O1241" i="2"/>
  <c r="O1242" i="2"/>
  <c r="O1243" i="2"/>
  <c r="O1244" i="2"/>
  <c r="O1245" i="2"/>
  <c r="O1246" i="2"/>
  <c r="O1247" i="2"/>
  <c r="O1248" i="2"/>
  <c r="O1249" i="2"/>
  <c r="O1250" i="2"/>
  <c r="O1251" i="2"/>
  <c r="O1252" i="2"/>
  <c r="O1253" i="2"/>
  <c r="O1254" i="2"/>
  <c r="O1255" i="2"/>
  <c r="O1256" i="2"/>
  <c r="O1257" i="2"/>
  <c r="O1258" i="2"/>
  <c r="O1259" i="2"/>
  <c r="O1260" i="2"/>
  <c r="O1261" i="2"/>
  <c r="O1262" i="2"/>
  <c r="O1263" i="2"/>
  <c r="O1264" i="2"/>
  <c r="O1265" i="2"/>
  <c r="O1266" i="2"/>
  <c r="O1267" i="2"/>
  <c r="O1268" i="2"/>
  <c r="O1269" i="2"/>
  <c r="O1270" i="2"/>
  <c r="O1271" i="2"/>
  <c r="O1272" i="2"/>
  <c r="O1273" i="2"/>
  <c r="O1274" i="2"/>
  <c r="O1275" i="2"/>
  <c r="O1276" i="2"/>
  <c r="O1277" i="2"/>
  <c r="O1278" i="2"/>
  <c r="O1279" i="2"/>
  <c r="O1280" i="2"/>
  <c r="O1281" i="2"/>
  <c r="O1282" i="2"/>
  <c r="O1283" i="2"/>
  <c r="O1284" i="2"/>
  <c r="O1285" i="2"/>
  <c r="O1286" i="2"/>
  <c r="O1287" i="2"/>
  <c r="O1288" i="2"/>
  <c r="O1289" i="2"/>
  <c r="O1290" i="2"/>
  <c r="O1291" i="2"/>
  <c r="O1292" i="2"/>
  <c r="O1293" i="2"/>
  <c r="O1294" i="2"/>
  <c r="O1295" i="2"/>
  <c r="O1296" i="2"/>
  <c r="O1297" i="2"/>
  <c r="O1298" i="2"/>
  <c r="O1299" i="2"/>
  <c r="O1300" i="2"/>
  <c r="O1301" i="2"/>
  <c r="O1302" i="2"/>
  <c r="O1303" i="2"/>
  <c r="O1304" i="2"/>
  <c r="O1305" i="2"/>
  <c r="O1306" i="2"/>
  <c r="O1307" i="2"/>
  <c r="O1308" i="2"/>
  <c r="O1309" i="2"/>
  <c r="O1310" i="2"/>
  <c r="O1311" i="2"/>
  <c r="O1312" i="2"/>
  <c r="O1313" i="2"/>
  <c r="O1314" i="2"/>
  <c r="O1315" i="2"/>
  <c r="O1316" i="2"/>
  <c r="O1317" i="2"/>
  <c r="O1318" i="2"/>
  <c r="O1319" i="2"/>
  <c r="O1320" i="2"/>
  <c r="O1321" i="2"/>
  <c r="O1322" i="2"/>
  <c r="O1323" i="2"/>
  <c r="O1324" i="2"/>
  <c r="O1325" i="2"/>
  <c r="O1326" i="2"/>
  <c r="O1327" i="2"/>
  <c r="O1328" i="2"/>
  <c r="O1329" i="2"/>
  <c r="O1330" i="2"/>
  <c r="O1331" i="2"/>
  <c r="O1332" i="2"/>
  <c r="O1333" i="2"/>
  <c r="O1334" i="2"/>
  <c r="O1335" i="2"/>
  <c r="O1336" i="2"/>
  <c r="O1337" i="2"/>
  <c r="O1338" i="2"/>
  <c r="O1339" i="2"/>
  <c r="O1340" i="2"/>
  <c r="O1341" i="2"/>
  <c r="O1342" i="2"/>
  <c r="O1343" i="2"/>
  <c r="O1344" i="2"/>
  <c r="O1345" i="2"/>
  <c r="O1346" i="2"/>
  <c r="O1347" i="2"/>
  <c r="O1348" i="2"/>
  <c r="O1349" i="2"/>
  <c r="O1350" i="2"/>
  <c r="O1351" i="2"/>
  <c r="O1352" i="2"/>
  <c r="O1353" i="2"/>
  <c r="O1354" i="2"/>
  <c r="O1355" i="2"/>
  <c r="O1356" i="2"/>
  <c r="O1357" i="2"/>
  <c r="O1358" i="2"/>
  <c r="O1359" i="2"/>
  <c r="O1360" i="2"/>
  <c r="O1361" i="2"/>
  <c r="O1362" i="2"/>
  <c r="O1363" i="2"/>
  <c r="O1364" i="2"/>
  <c r="O1365" i="2"/>
  <c r="O1366" i="2"/>
  <c r="O1367" i="2"/>
  <c r="O1368" i="2"/>
  <c r="O1369" i="2"/>
  <c r="O1370" i="2"/>
  <c r="O1371" i="2"/>
  <c r="O1372" i="2"/>
  <c r="O1373" i="2"/>
  <c r="O1374" i="2"/>
  <c r="O1375" i="2"/>
  <c r="O1376" i="2"/>
  <c r="O1377" i="2"/>
  <c r="O1378" i="2"/>
  <c r="O1379" i="2"/>
  <c r="O1380" i="2"/>
  <c r="O1381" i="2"/>
  <c r="O1382" i="2"/>
  <c r="O1383" i="2"/>
  <c r="O1384" i="2"/>
  <c r="O1385" i="2"/>
  <c r="O1386" i="2"/>
  <c r="O1387" i="2"/>
  <c r="O1388" i="2"/>
  <c r="O1389" i="2"/>
  <c r="O1390" i="2"/>
  <c r="O1391" i="2"/>
  <c r="O1392" i="2"/>
  <c r="O1393" i="2"/>
  <c r="O1394" i="2"/>
  <c r="O1395" i="2"/>
  <c r="O1396" i="2"/>
  <c r="O1397" i="2"/>
  <c r="O1398" i="2"/>
  <c r="O1399" i="2"/>
  <c r="O1400" i="2"/>
  <c r="O1401" i="2"/>
  <c r="O1402" i="2"/>
  <c r="O1403" i="2"/>
  <c r="O1404" i="2"/>
  <c r="O1405" i="2"/>
  <c r="O1406" i="2"/>
  <c r="O1407" i="2"/>
  <c r="O1408" i="2"/>
  <c r="O1409" i="2"/>
  <c r="O1410" i="2"/>
  <c r="O1411" i="2"/>
  <c r="O1412" i="2"/>
  <c r="O1413" i="2"/>
  <c r="O1414" i="2"/>
  <c r="O1415" i="2"/>
  <c r="O1416" i="2"/>
  <c r="O1417" i="2"/>
  <c r="O1418" i="2"/>
  <c r="O1419" i="2"/>
  <c r="O1420" i="2"/>
  <c r="O1421" i="2"/>
  <c r="O1422" i="2"/>
  <c r="O1423" i="2"/>
  <c r="O1424" i="2"/>
  <c r="O1425" i="2"/>
  <c r="O1426" i="2"/>
  <c r="O1427" i="2"/>
  <c r="O1428" i="2"/>
  <c r="O1429" i="2"/>
  <c r="O1430" i="2"/>
  <c r="O1431" i="2"/>
  <c r="O1432" i="2"/>
  <c r="O1433" i="2"/>
  <c r="O1434" i="2"/>
  <c r="O1435" i="2"/>
  <c r="O1436" i="2"/>
  <c r="O1437" i="2"/>
  <c r="O1438" i="2"/>
  <c r="O1439" i="2"/>
  <c r="O1440" i="2"/>
  <c r="O1441" i="2"/>
  <c r="O1442" i="2"/>
  <c r="O1443" i="2"/>
  <c r="O1444" i="2"/>
  <c r="O1445" i="2"/>
  <c r="O1446" i="2"/>
  <c r="O1447" i="2"/>
  <c r="O1448" i="2"/>
  <c r="O1449" i="2"/>
  <c r="O1450" i="2"/>
  <c r="O1451" i="2"/>
  <c r="O1452" i="2"/>
  <c r="O1453" i="2"/>
  <c r="O1454" i="2"/>
  <c r="O1455" i="2"/>
  <c r="O1456" i="2"/>
  <c r="O1457" i="2"/>
  <c r="O1458" i="2"/>
  <c r="O1459" i="2"/>
  <c r="O1460" i="2"/>
  <c r="O1461" i="2"/>
  <c r="O1462" i="2"/>
  <c r="O1463" i="2"/>
  <c r="O1464" i="2"/>
  <c r="O1465" i="2"/>
  <c r="O1466" i="2"/>
  <c r="O1467" i="2"/>
  <c r="O1468" i="2"/>
  <c r="O1469" i="2"/>
  <c r="O1470" i="2"/>
  <c r="O1471" i="2"/>
  <c r="O1472" i="2"/>
  <c r="O1473" i="2"/>
  <c r="O1474" i="2"/>
  <c r="O1475" i="2"/>
  <c r="O1476" i="2"/>
  <c r="O1477" i="2"/>
  <c r="O1478" i="2"/>
  <c r="O1479" i="2"/>
  <c r="O1480" i="2"/>
  <c r="O1481" i="2"/>
  <c r="O1482" i="2"/>
  <c r="O1483" i="2"/>
  <c r="O1484" i="2"/>
  <c r="O1485" i="2"/>
  <c r="O1486" i="2"/>
  <c r="O1487" i="2"/>
  <c r="O1488" i="2"/>
  <c r="O1489" i="2"/>
  <c r="O1490" i="2"/>
  <c r="O1491" i="2"/>
  <c r="O1492" i="2"/>
  <c r="O1493" i="2"/>
  <c r="O1494" i="2"/>
  <c r="O1495" i="2"/>
  <c r="O1496" i="2"/>
  <c r="O1497" i="2"/>
  <c r="O1498" i="2"/>
  <c r="O1499" i="2"/>
  <c r="O1500" i="2"/>
  <c r="O1501" i="2"/>
  <c r="O1502" i="2"/>
  <c r="O1503" i="2"/>
  <c r="O1504" i="2"/>
  <c r="O1505" i="2"/>
  <c r="O1506" i="2"/>
  <c r="O1507" i="2"/>
  <c r="O1508" i="2"/>
  <c r="O1509" i="2"/>
  <c r="O1510" i="2"/>
  <c r="O1511" i="2"/>
  <c r="O1512" i="2"/>
  <c r="O1513" i="2"/>
  <c r="O1514" i="2"/>
  <c r="O1515" i="2"/>
  <c r="O1516" i="2"/>
  <c r="O1517" i="2"/>
  <c r="O1518" i="2"/>
  <c r="O1519" i="2"/>
  <c r="O1520" i="2"/>
  <c r="O1521" i="2"/>
  <c r="O1522" i="2"/>
  <c r="O1523" i="2"/>
  <c r="O1524" i="2"/>
  <c r="O1525" i="2"/>
  <c r="O1526" i="2"/>
  <c r="O1527" i="2"/>
  <c r="O1528" i="2"/>
  <c r="O1529" i="2"/>
  <c r="O1530" i="2"/>
  <c r="O1531" i="2"/>
  <c r="O1532" i="2"/>
  <c r="O1533" i="2"/>
  <c r="O1534" i="2"/>
  <c r="O1535" i="2"/>
  <c r="O1536" i="2"/>
  <c r="O1537" i="2"/>
  <c r="O1538" i="2"/>
  <c r="O1539" i="2"/>
  <c r="O1540" i="2"/>
  <c r="O1541" i="2"/>
  <c r="O1542" i="2"/>
  <c r="O1543" i="2"/>
  <c r="O1544" i="2"/>
  <c r="O1545" i="2"/>
  <c r="O1546" i="2"/>
  <c r="O1547" i="2"/>
  <c r="O1548" i="2"/>
  <c r="O1549" i="2"/>
  <c r="O1550" i="2"/>
  <c r="O1551" i="2"/>
  <c r="O1552" i="2"/>
  <c r="O1553" i="2"/>
  <c r="O1554" i="2"/>
  <c r="O1555" i="2"/>
  <c r="O1556" i="2"/>
  <c r="O1557" i="2"/>
  <c r="O1558" i="2"/>
  <c r="O1559" i="2"/>
  <c r="O1560" i="2"/>
  <c r="O1561" i="2"/>
  <c r="O1562" i="2"/>
  <c r="O1563" i="2"/>
  <c r="O1564" i="2"/>
  <c r="O1565" i="2"/>
  <c r="O1566" i="2"/>
  <c r="O1567" i="2"/>
  <c r="O1568" i="2"/>
  <c r="O1569" i="2"/>
  <c r="O1570" i="2"/>
  <c r="O1571" i="2"/>
  <c r="O1572" i="2"/>
  <c r="O1573" i="2"/>
  <c r="O1574" i="2"/>
  <c r="O1575" i="2"/>
  <c r="O1576" i="2"/>
  <c r="O1577" i="2"/>
  <c r="O1578" i="2"/>
  <c r="O1579" i="2"/>
  <c r="O1580" i="2"/>
  <c r="O1581" i="2"/>
  <c r="O1582" i="2"/>
  <c r="O1583" i="2"/>
  <c r="O1584" i="2"/>
  <c r="O1585" i="2"/>
  <c r="O1586" i="2"/>
  <c r="O1587" i="2"/>
  <c r="O1588" i="2"/>
  <c r="O1589" i="2"/>
  <c r="O1590" i="2"/>
  <c r="O1591" i="2"/>
  <c r="O1592" i="2"/>
  <c r="O1593" i="2"/>
  <c r="O1594" i="2"/>
  <c r="O1595" i="2"/>
  <c r="O1596" i="2"/>
  <c r="O1597" i="2"/>
  <c r="O1598" i="2"/>
  <c r="O1599" i="2"/>
  <c r="O1600" i="2"/>
  <c r="O1601" i="2"/>
  <c r="O1602" i="2"/>
  <c r="O1603" i="2"/>
  <c r="O1604" i="2"/>
  <c r="O1605" i="2"/>
  <c r="O1606" i="2"/>
  <c r="O1607" i="2"/>
  <c r="O1608" i="2"/>
  <c r="O1609" i="2"/>
  <c r="O1610" i="2"/>
  <c r="O1611" i="2"/>
  <c r="O1612" i="2"/>
  <c r="O1613" i="2"/>
  <c r="O1614" i="2"/>
  <c r="O1615" i="2"/>
  <c r="O1616" i="2"/>
  <c r="O1617" i="2"/>
  <c r="O1618" i="2"/>
  <c r="O1619" i="2"/>
  <c r="O1620" i="2"/>
  <c r="O1621" i="2"/>
  <c r="O1622" i="2"/>
  <c r="O1623" i="2"/>
  <c r="O1624" i="2"/>
  <c r="O1625" i="2"/>
  <c r="O1626" i="2"/>
  <c r="O1627" i="2"/>
  <c r="O1628" i="2"/>
  <c r="O1629" i="2"/>
  <c r="O1630" i="2"/>
  <c r="O1631" i="2"/>
  <c r="O1632" i="2"/>
  <c r="O1633" i="2"/>
  <c r="O1634" i="2"/>
  <c r="O1635" i="2"/>
  <c r="O1636" i="2"/>
  <c r="O1637" i="2"/>
  <c r="O1638" i="2"/>
  <c r="O1639" i="2"/>
  <c r="O1640" i="2"/>
  <c r="O1641" i="2"/>
  <c r="O1642" i="2"/>
  <c r="O1643" i="2"/>
  <c r="O1644" i="2"/>
  <c r="O1645" i="2"/>
  <c r="O1646" i="2"/>
  <c r="O1647" i="2"/>
  <c r="O1648" i="2"/>
  <c r="O1649" i="2"/>
  <c r="O1650" i="2"/>
  <c r="O1651" i="2"/>
  <c r="O1652" i="2"/>
  <c r="O1653" i="2"/>
  <c r="O1654" i="2"/>
  <c r="O1655" i="2"/>
  <c r="O1656" i="2"/>
  <c r="O1657" i="2"/>
  <c r="O1658" i="2"/>
  <c r="O1659" i="2"/>
  <c r="O1660" i="2"/>
  <c r="O1661" i="2"/>
  <c r="O1662" i="2"/>
  <c r="O1663" i="2"/>
  <c r="O1664" i="2"/>
  <c r="O1665" i="2"/>
  <c r="O1666" i="2"/>
  <c r="O1667" i="2"/>
  <c r="O1668" i="2"/>
  <c r="O1669" i="2"/>
  <c r="O1670" i="2"/>
  <c r="O1671" i="2"/>
  <c r="O1672" i="2"/>
  <c r="O1673" i="2"/>
  <c r="O1674" i="2"/>
  <c r="O1675" i="2"/>
  <c r="O1676" i="2"/>
  <c r="O1677" i="2"/>
  <c r="O1678" i="2"/>
  <c r="O1679" i="2"/>
  <c r="O1680" i="2"/>
  <c r="O1681" i="2"/>
  <c r="O1682" i="2"/>
  <c r="O1683" i="2"/>
  <c r="O1684" i="2"/>
  <c r="O1685" i="2"/>
  <c r="O1686" i="2"/>
  <c r="O1687" i="2"/>
  <c r="O1688" i="2"/>
  <c r="O1689" i="2"/>
  <c r="O1690" i="2"/>
  <c r="O1691" i="2"/>
  <c r="O1692" i="2"/>
  <c r="O1693" i="2"/>
  <c r="O1694" i="2"/>
  <c r="O1695" i="2"/>
  <c r="O1696" i="2"/>
  <c r="O1697" i="2"/>
  <c r="O1698" i="2"/>
  <c r="O1699" i="2"/>
  <c r="O1700" i="2"/>
  <c r="O1701" i="2"/>
  <c r="O1702" i="2"/>
  <c r="O1703" i="2"/>
  <c r="O1704" i="2"/>
  <c r="O1705" i="2"/>
  <c r="O1706" i="2"/>
  <c r="O1707" i="2"/>
  <c r="O1708" i="2"/>
  <c r="O1709" i="2"/>
  <c r="O1710" i="2"/>
  <c r="O1711" i="2"/>
  <c r="O1712" i="2"/>
  <c r="O1713" i="2"/>
  <c r="O1714" i="2"/>
  <c r="O1715" i="2"/>
  <c r="O1716" i="2"/>
  <c r="O1717" i="2"/>
  <c r="O1718" i="2"/>
  <c r="O1719" i="2"/>
  <c r="O1720" i="2"/>
  <c r="O1721" i="2"/>
  <c r="O1722" i="2"/>
  <c r="O1723" i="2"/>
  <c r="O1724" i="2"/>
  <c r="O1725" i="2"/>
  <c r="O1726" i="2"/>
  <c r="O1727" i="2"/>
  <c r="O1728" i="2"/>
  <c r="O1729" i="2"/>
  <c r="O1730" i="2"/>
  <c r="O1731" i="2"/>
  <c r="O1732" i="2"/>
  <c r="O1733" i="2"/>
  <c r="O1734" i="2"/>
  <c r="O1735" i="2"/>
  <c r="O1736" i="2"/>
  <c r="O1737" i="2"/>
  <c r="O1738" i="2"/>
  <c r="O1739" i="2"/>
  <c r="O1740" i="2"/>
  <c r="O1741" i="2"/>
  <c r="O1742" i="2"/>
  <c r="O1743" i="2"/>
  <c r="O1744" i="2"/>
  <c r="O1745" i="2"/>
  <c r="O1746" i="2"/>
  <c r="O1747" i="2"/>
  <c r="O1748" i="2"/>
  <c r="O1749" i="2"/>
  <c r="O1750" i="2"/>
  <c r="O1751" i="2"/>
  <c r="O1752" i="2"/>
  <c r="O1753" i="2"/>
  <c r="O1754" i="2"/>
  <c r="O1755" i="2"/>
  <c r="O1756" i="2"/>
  <c r="O1757" i="2"/>
  <c r="O1758" i="2"/>
  <c r="O1759" i="2"/>
  <c r="O1760" i="2"/>
  <c r="O1761" i="2"/>
  <c r="O1762" i="2"/>
  <c r="O1763" i="2"/>
  <c r="O1764" i="2"/>
  <c r="O1765" i="2"/>
  <c r="O1766" i="2"/>
  <c r="O1767" i="2"/>
  <c r="O1768" i="2"/>
  <c r="O1769" i="2"/>
  <c r="O1770" i="2"/>
  <c r="O1771" i="2"/>
  <c r="O1772" i="2"/>
  <c r="O1773" i="2"/>
  <c r="O1774" i="2"/>
  <c r="O1775" i="2"/>
  <c r="O1776" i="2"/>
  <c r="O1777" i="2"/>
  <c r="O1778" i="2"/>
  <c r="O1779" i="2"/>
  <c r="O1780" i="2"/>
  <c r="O1781" i="2"/>
  <c r="O1782" i="2"/>
  <c r="O1783" i="2"/>
  <c r="O1784" i="2"/>
  <c r="O1785" i="2"/>
  <c r="O1786" i="2"/>
  <c r="O1787" i="2"/>
  <c r="O1788" i="2"/>
  <c r="O1789" i="2"/>
  <c r="O1790" i="2"/>
  <c r="O1791" i="2"/>
  <c r="O1792" i="2"/>
  <c r="O1793" i="2"/>
  <c r="O1794" i="2"/>
  <c r="O1795" i="2"/>
  <c r="O1796" i="2"/>
  <c r="O1797" i="2"/>
  <c r="O1798" i="2"/>
  <c r="O1799" i="2"/>
  <c r="O1800" i="2"/>
  <c r="O1801" i="2"/>
  <c r="O1802" i="2"/>
  <c r="O1803" i="2"/>
  <c r="O1804" i="2"/>
  <c r="O1805" i="2"/>
  <c r="O1806" i="2"/>
  <c r="O1807" i="2"/>
  <c r="O1808" i="2"/>
  <c r="O1809" i="2"/>
  <c r="O1810" i="2"/>
  <c r="O1811" i="2"/>
  <c r="O1812" i="2"/>
  <c r="O1813" i="2"/>
  <c r="O1814" i="2"/>
  <c r="O1815" i="2"/>
  <c r="O1816" i="2"/>
  <c r="O1817" i="2"/>
  <c r="O1818" i="2"/>
  <c r="O1819" i="2"/>
  <c r="O1820" i="2"/>
  <c r="O1821" i="2"/>
  <c r="O1822" i="2"/>
  <c r="O1823" i="2"/>
  <c r="O1824" i="2"/>
  <c r="O1825" i="2"/>
  <c r="O1826" i="2"/>
  <c r="O1827" i="2"/>
  <c r="O1828" i="2"/>
  <c r="O1829" i="2"/>
  <c r="O1830" i="2"/>
  <c r="O1831" i="2"/>
  <c r="O1832" i="2"/>
  <c r="O1833" i="2"/>
  <c r="O1834" i="2"/>
  <c r="O1835" i="2"/>
  <c r="O1836" i="2"/>
  <c r="O1837" i="2"/>
  <c r="O1838" i="2"/>
  <c r="O1839" i="2"/>
  <c r="O1840" i="2"/>
  <c r="O1841" i="2"/>
  <c r="O1842" i="2"/>
  <c r="O1843" i="2"/>
  <c r="O1844" i="2"/>
  <c r="O1845" i="2"/>
  <c r="O1846" i="2"/>
  <c r="O1847" i="2"/>
  <c r="O1848" i="2"/>
  <c r="O1849" i="2"/>
  <c r="O1850" i="2"/>
  <c r="O1851" i="2"/>
  <c r="O1852" i="2"/>
  <c r="O1853" i="2"/>
  <c r="O1854" i="2"/>
  <c r="O1855" i="2"/>
  <c r="O1856" i="2"/>
  <c r="O1857" i="2"/>
  <c r="O1858" i="2"/>
  <c r="O1859" i="2"/>
  <c r="O1860" i="2"/>
  <c r="O1861" i="2"/>
  <c r="O1862" i="2"/>
  <c r="O1863" i="2"/>
  <c r="O1864" i="2"/>
  <c r="O1865" i="2"/>
  <c r="O1866" i="2"/>
  <c r="O1867" i="2"/>
  <c r="O1868" i="2"/>
  <c r="O1869" i="2"/>
  <c r="O1870" i="2"/>
  <c r="O1871" i="2"/>
  <c r="O1872" i="2"/>
  <c r="O1873" i="2"/>
  <c r="O1874" i="2"/>
  <c r="O1875" i="2"/>
  <c r="O1876" i="2"/>
  <c r="O1877" i="2"/>
  <c r="O1878" i="2"/>
  <c r="O1879" i="2"/>
  <c r="O1880" i="2"/>
  <c r="O1881" i="2"/>
  <c r="O1882" i="2"/>
  <c r="O1883" i="2"/>
  <c r="O1884" i="2"/>
  <c r="O1885" i="2"/>
  <c r="O1886" i="2"/>
  <c r="O1887" i="2"/>
  <c r="O1888" i="2"/>
  <c r="O1889" i="2"/>
  <c r="O1890" i="2"/>
  <c r="O1891" i="2"/>
  <c r="O1892" i="2"/>
  <c r="O1893" i="2"/>
  <c r="O1894" i="2"/>
  <c r="O1895" i="2"/>
  <c r="O1896" i="2"/>
  <c r="O1897" i="2"/>
  <c r="O1898" i="2"/>
  <c r="O1899" i="2"/>
  <c r="O1900" i="2"/>
  <c r="O1901" i="2"/>
  <c r="O1902" i="2"/>
  <c r="O1903" i="2"/>
  <c r="O1904" i="2"/>
  <c r="O1905" i="2"/>
  <c r="O1906" i="2"/>
  <c r="O1907" i="2"/>
  <c r="O1908" i="2"/>
  <c r="O1909" i="2"/>
  <c r="O1910" i="2"/>
  <c r="O1911" i="2"/>
  <c r="O1912" i="2"/>
  <c r="O1913" i="2"/>
  <c r="O1914" i="2"/>
  <c r="O1915" i="2"/>
  <c r="O1916" i="2"/>
  <c r="O1917" i="2"/>
  <c r="O1918" i="2"/>
  <c r="O1919" i="2"/>
  <c r="O1920" i="2"/>
  <c r="O1921" i="2"/>
  <c r="O1922" i="2"/>
  <c r="O1923" i="2"/>
  <c r="O1924" i="2"/>
  <c r="O1925" i="2"/>
  <c r="O1926" i="2"/>
  <c r="O1927" i="2"/>
  <c r="O1928" i="2"/>
  <c r="O1929" i="2"/>
  <c r="O1930" i="2"/>
  <c r="O1931" i="2"/>
  <c r="O1932" i="2"/>
  <c r="O1933" i="2"/>
  <c r="O1934" i="2"/>
  <c r="O1935" i="2"/>
  <c r="O1936" i="2"/>
  <c r="O1937" i="2"/>
  <c r="O1938" i="2"/>
  <c r="O1939" i="2"/>
  <c r="O1940" i="2"/>
  <c r="O1941" i="2"/>
  <c r="O1942" i="2"/>
  <c r="O1943" i="2"/>
  <c r="O1944" i="2"/>
  <c r="O1945" i="2"/>
  <c r="O1946" i="2"/>
  <c r="O1947" i="2"/>
  <c r="O1948" i="2"/>
  <c r="O1949" i="2"/>
  <c r="O1950" i="2"/>
  <c r="O1951" i="2"/>
  <c r="O1952" i="2"/>
  <c r="O1953" i="2"/>
  <c r="O1954" i="2"/>
  <c r="O1955" i="2"/>
  <c r="O1956" i="2"/>
  <c r="O1957" i="2"/>
  <c r="O1958" i="2"/>
  <c r="O1959" i="2"/>
  <c r="O1960" i="2"/>
  <c r="O1961" i="2"/>
  <c r="O1962" i="2"/>
  <c r="O1963" i="2"/>
  <c r="O1964" i="2"/>
  <c r="O1965" i="2"/>
  <c r="O1966" i="2"/>
  <c r="O1967" i="2"/>
  <c r="O1968" i="2"/>
  <c r="O1969" i="2"/>
  <c r="O1970" i="2"/>
  <c r="O1971" i="2"/>
  <c r="O1972" i="2"/>
  <c r="O1973" i="2"/>
  <c r="O1974" i="2"/>
  <c r="O1975" i="2"/>
  <c r="O1976" i="2"/>
  <c r="O1977" i="2"/>
  <c r="O1978" i="2"/>
  <c r="O1979" i="2"/>
  <c r="O1980" i="2"/>
  <c r="O1981" i="2"/>
  <c r="O1982" i="2"/>
  <c r="O1983" i="2"/>
  <c r="O1984" i="2"/>
  <c r="O1985" i="2"/>
  <c r="O1986" i="2"/>
  <c r="O1987" i="2"/>
  <c r="O1988" i="2"/>
  <c r="O1989" i="2"/>
  <c r="O1990" i="2"/>
  <c r="O1991" i="2"/>
  <c r="O1992" i="2"/>
  <c r="O1993" i="2"/>
  <c r="O1994" i="2"/>
  <c r="O1995" i="2"/>
  <c r="O1996" i="2"/>
  <c r="O1997" i="2"/>
  <c r="O1998" i="2"/>
  <c r="O1999" i="2"/>
  <c r="O2000" i="2"/>
  <c r="O2001" i="2"/>
  <c r="O2002" i="2"/>
  <c r="O2003" i="2"/>
  <c r="O2004" i="2"/>
  <c r="O2005" i="2"/>
  <c r="O2006" i="2"/>
  <c r="O2007" i="2"/>
  <c r="O2008" i="2"/>
  <c r="O2009" i="2"/>
  <c r="O2010" i="2"/>
  <c r="O2011" i="2"/>
  <c r="O2012" i="2"/>
  <c r="O2013" i="2"/>
  <c r="O2014" i="2"/>
  <c r="O2015" i="2"/>
  <c r="O2016" i="2"/>
  <c r="O2017" i="2"/>
  <c r="O2018" i="2"/>
  <c r="O2019" i="2"/>
  <c r="O2020" i="2"/>
  <c r="O2021" i="2"/>
  <c r="O2022" i="2"/>
  <c r="O2023" i="2"/>
  <c r="O2024" i="2"/>
  <c r="O2025" i="2"/>
  <c r="O2026" i="2"/>
  <c r="O2027" i="2"/>
  <c r="O2028" i="2"/>
  <c r="O2029" i="2"/>
  <c r="O2030" i="2"/>
  <c r="O2031" i="2"/>
  <c r="O2032" i="2"/>
  <c r="O2033" i="2"/>
  <c r="O2034" i="2"/>
  <c r="O2035" i="2"/>
  <c r="O2036" i="2"/>
  <c r="O2037" i="2"/>
  <c r="O2038" i="2"/>
  <c r="O2039" i="2"/>
  <c r="O2040" i="2"/>
  <c r="O2041" i="2"/>
  <c r="O2042" i="2"/>
  <c r="O2043" i="2"/>
  <c r="O2044" i="2"/>
  <c r="O2045" i="2"/>
  <c r="O2046" i="2"/>
  <c r="O2047" i="2"/>
  <c r="O2048" i="2"/>
  <c r="O2049" i="2"/>
  <c r="O2050" i="2"/>
  <c r="O2051" i="2"/>
  <c r="O2052" i="2"/>
  <c r="O2053" i="2"/>
  <c r="O2054" i="2"/>
  <c r="O2055" i="2"/>
  <c r="O2056" i="2"/>
  <c r="O2057" i="2"/>
  <c r="O2058" i="2"/>
  <c r="O2059" i="2"/>
  <c r="O2060" i="2"/>
  <c r="O2061" i="2"/>
  <c r="O2062" i="2"/>
  <c r="O2063" i="2"/>
  <c r="O2064" i="2"/>
  <c r="O2065" i="2"/>
  <c r="O2066" i="2"/>
  <c r="O2067" i="2"/>
  <c r="O2068" i="2"/>
  <c r="O2069" i="2"/>
  <c r="O2070" i="2"/>
  <c r="O2071" i="2"/>
  <c r="O2072" i="2"/>
  <c r="O2073" i="2"/>
  <c r="O2074" i="2"/>
  <c r="O2075" i="2"/>
  <c r="O2076" i="2"/>
  <c r="O2077" i="2"/>
  <c r="O2078" i="2"/>
  <c r="O2079" i="2"/>
  <c r="O2080" i="2"/>
  <c r="O2081" i="2"/>
  <c r="O2082" i="2"/>
  <c r="O2083" i="2"/>
  <c r="O2084" i="2"/>
  <c r="O2085" i="2"/>
  <c r="O2086" i="2"/>
  <c r="O2087" i="2"/>
  <c r="O2088" i="2"/>
  <c r="O2089" i="2"/>
  <c r="O2090" i="2"/>
  <c r="O2091" i="2"/>
  <c r="O2092" i="2"/>
  <c r="O2093" i="2"/>
  <c r="O2094" i="2"/>
  <c r="O2095" i="2"/>
  <c r="O2096" i="2"/>
  <c r="O2097" i="2"/>
  <c r="O2098" i="2"/>
  <c r="O2099" i="2"/>
  <c r="O2100" i="2"/>
  <c r="O2101" i="2"/>
  <c r="O2102" i="2"/>
  <c r="O2103" i="2"/>
  <c r="O2104" i="2"/>
  <c r="O2105" i="2"/>
  <c r="O2106" i="2"/>
  <c r="O2107" i="2"/>
  <c r="O2108" i="2"/>
  <c r="O2109" i="2"/>
  <c r="O2110" i="2"/>
  <c r="O2111" i="2"/>
  <c r="O2112" i="2"/>
  <c r="O2113" i="2"/>
  <c r="O2114" i="2"/>
  <c r="O2115" i="2"/>
  <c r="O2116" i="2"/>
  <c r="O2117" i="2"/>
  <c r="O2118" i="2"/>
  <c r="O2119" i="2"/>
  <c r="O2120" i="2"/>
  <c r="O2121" i="2"/>
  <c r="O2122" i="2"/>
  <c r="O2123" i="2"/>
  <c r="O2124" i="2"/>
  <c r="O2125" i="2"/>
  <c r="O2126" i="2"/>
  <c r="O2127" i="2"/>
  <c r="O2128" i="2"/>
  <c r="O2129" i="2"/>
  <c r="O2130" i="2"/>
  <c r="O2131" i="2"/>
  <c r="O2132" i="2"/>
  <c r="O2133" i="2"/>
  <c r="O2134" i="2"/>
  <c r="O2135" i="2"/>
  <c r="O2136" i="2"/>
  <c r="O2137" i="2"/>
  <c r="O2138" i="2"/>
  <c r="O2139" i="2"/>
  <c r="O2140" i="2"/>
  <c r="O2141" i="2"/>
  <c r="O2142" i="2"/>
  <c r="O2143" i="2"/>
  <c r="O2144" i="2"/>
  <c r="O2145" i="2"/>
  <c r="O2146" i="2"/>
  <c r="O2147" i="2"/>
  <c r="O2148" i="2"/>
  <c r="O2149" i="2"/>
  <c r="O2150" i="2"/>
  <c r="O2151" i="2"/>
  <c r="O2152" i="2"/>
  <c r="O2153" i="2"/>
  <c r="O2154" i="2"/>
  <c r="O2155" i="2"/>
  <c r="O2156" i="2"/>
  <c r="O2157" i="2"/>
  <c r="O2158" i="2"/>
  <c r="O2159" i="2"/>
  <c r="O2160" i="2"/>
  <c r="O2161" i="2"/>
  <c r="O2162" i="2"/>
  <c r="O2163" i="2"/>
  <c r="O2164" i="2"/>
  <c r="O2165" i="2"/>
  <c r="O2166" i="2"/>
  <c r="O2167" i="2"/>
  <c r="O2168" i="2"/>
  <c r="O2169" i="2"/>
  <c r="O2170" i="2"/>
  <c r="O2171" i="2"/>
  <c r="O2172" i="2"/>
  <c r="O2173" i="2"/>
  <c r="O2174" i="2"/>
  <c r="O2175" i="2"/>
  <c r="O2176" i="2"/>
  <c r="O2177" i="2"/>
  <c r="O2178" i="2"/>
  <c r="O2179" i="2"/>
  <c r="O2180" i="2"/>
  <c r="O2181" i="2"/>
  <c r="O2182" i="2"/>
  <c r="O2183" i="2"/>
  <c r="O2184" i="2"/>
  <c r="O2185" i="2"/>
  <c r="O2186" i="2"/>
  <c r="O2187" i="2"/>
  <c r="O2188" i="2"/>
  <c r="O2189" i="2"/>
  <c r="O2190" i="2"/>
  <c r="O2191" i="2"/>
  <c r="O2192" i="2"/>
  <c r="O2193" i="2"/>
  <c r="O2194" i="2"/>
  <c r="O2195" i="2"/>
  <c r="O2196" i="2"/>
  <c r="O2197" i="2"/>
  <c r="O2198" i="2"/>
  <c r="O2199" i="2"/>
  <c r="O2200" i="2"/>
  <c r="O2201" i="2"/>
  <c r="O2202" i="2"/>
  <c r="O2203" i="2"/>
  <c r="O2204" i="2"/>
  <c r="O2205" i="2"/>
  <c r="O2206" i="2"/>
  <c r="O2207" i="2"/>
  <c r="O2208" i="2"/>
  <c r="O2209" i="2"/>
  <c r="O2210" i="2"/>
  <c r="O2211" i="2"/>
  <c r="O2212" i="2"/>
  <c r="O2213" i="2"/>
  <c r="O2214" i="2"/>
  <c r="O2215" i="2"/>
  <c r="O2216" i="2"/>
  <c r="O2217" i="2"/>
  <c r="O2218" i="2"/>
  <c r="O2219" i="2"/>
  <c r="O2220" i="2"/>
  <c r="O2221" i="2"/>
  <c r="O2222" i="2"/>
  <c r="O2223" i="2"/>
  <c r="O2224" i="2"/>
  <c r="O2225" i="2"/>
  <c r="O2226" i="2"/>
  <c r="O2227" i="2"/>
  <c r="O2228" i="2"/>
  <c r="O2229" i="2"/>
  <c r="O2230" i="2"/>
  <c r="O2231" i="2"/>
  <c r="O2232" i="2"/>
  <c r="O2233" i="2"/>
  <c r="O2234" i="2"/>
  <c r="O2235" i="2"/>
  <c r="O2236" i="2"/>
  <c r="O2237" i="2"/>
  <c r="O2238" i="2"/>
  <c r="O2239" i="2"/>
  <c r="O2240" i="2"/>
  <c r="O2241" i="2"/>
  <c r="O2242" i="2"/>
  <c r="O2243" i="2"/>
  <c r="O2244" i="2"/>
  <c r="O2245" i="2"/>
  <c r="O2246" i="2"/>
  <c r="O2247" i="2"/>
  <c r="O2248" i="2"/>
  <c r="O2249" i="2"/>
  <c r="O2250" i="2"/>
  <c r="O2251" i="2"/>
  <c r="O2252" i="2"/>
  <c r="O2253" i="2"/>
  <c r="O2254" i="2"/>
  <c r="O2255" i="2"/>
  <c r="O2256" i="2"/>
  <c r="O2257" i="2"/>
  <c r="O2258" i="2"/>
  <c r="O2259" i="2"/>
  <c r="O2260" i="2"/>
  <c r="O2261" i="2"/>
  <c r="O2262" i="2"/>
  <c r="O2263" i="2"/>
  <c r="O2264" i="2"/>
  <c r="O2265" i="2"/>
  <c r="O2266" i="2"/>
  <c r="O2267" i="2"/>
  <c r="O2268" i="2"/>
  <c r="O2269" i="2"/>
  <c r="O2270" i="2"/>
  <c r="O2271" i="2"/>
  <c r="O2272" i="2"/>
  <c r="O2273" i="2"/>
  <c r="O2274" i="2"/>
  <c r="O2275" i="2"/>
  <c r="O2276" i="2"/>
  <c r="O2277" i="2"/>
  <c r="O2278" i="2"/>
  <c r="O2279" i="2"/>
  <c r="O2280" i="2"/>
  <c r="O2281" i="2"/>
  <c r="O2282" i="2"/>
  <c r="O2283" i="2"/>
  <c r="O2284" i="2"/>
  <c r="O2285" i="2"/>
  <c r="O2286" i="2"/>
  <c r="O2287" i="2"/>
  <c r="O2288" i="2"/>
  <c r="O2289" i="2"/>
  <c r="O2290" i="2"/>
  <c r="O2291" i="2"/>
  <c r="O2292" i="2"/>
  <c r="O2293" i="2"/>
  <c r="O2294" i="2"/>
  <c r="O2295" i="2"/>
  <c r="O2296" i="2"/>
  <c r="O2297" i="2"/>
  <c r="O2298" i="2"/>
  <c r="O2299" i="2"/>
  <c r="O2300" i="2"/>
  <c r="O2301" i="2"/>
  <c r="O2302" i="2"/>
  <c r="O2303" i="2"/>
  <c r="O2304" i="2"/>
  <c r="O2305" i="2"/>
  <c r="O2306" i="2"/>
  <c r="O2307" i="2"/>
  <c r="O2308" i="2"/>
  <c r="O2309" i="2"/>
  <c r="O2310" i="2"/>
  <c r="O2311" i="2"/>
  <c r="O2312" i="2"/>
  <c r="O2313" i="2"/>
  <c r="O2314" i="2"/>
  <c r="O2315" i="2"/>
  <c r="O2316" i="2"/>
  <c r="O2317" i="2"/>
  <c r="O2318" i="2"/>
  <c r="O2319" i="2"/>
  <c r="O2320" i="2"/>
  <c r="O2321" i="2"/>
  <c r="O2322" i="2"/>
  <c r="O2323" i="2"/>
  <c r="O2324" i="2"/>
  <c r="O2325" i="2"/>
  <c r="O2326" i="2"/>
  <c r="O2327" i="2"/>
  <c r="O2328" i="2"/>
  <c r="O2329" i="2"/>
  <c r="O2330" i="2"/>
  <c r="O2331" i="2"/>
  <c r="O2332" i="2"/>
  <c r="O2333" i="2"/>
  <c r="O2334" i="2"/>
  <c r="O2335" i="2"/>
  <c r="O2336" i="2"/>
  <c r="O2337" i="2"/>
  <c r="O2338" i="2"/>
  <c r="O2339" i="2"/>
  <c r="O2340" i="2"/>
  <c r="O2341" i="2"/>
  <c r="O2342" i="2"/>
  <c r="O2343" i="2"/>
  <c r="O2344" i="2"/>
  <c r="O2345" i="2"/>
  <c r="O2346" i="2"/>
  <c r="O2347" i="2"/>
  <c r="O2348" i="2"/>
  <c r="O2349" i="2"/>
  <c r="O2350" i="2"/>
  <c r="O2351" i="2"/>
  <c r="O2352" i="2"/>
  <c r="O2353" i="2"/>
  <c r="O2354" i="2"/>
  <c r="O2355" i="2"/>
  <c r="O2356" i="2"/>
  <c r="O2357" i="2"/>
  <c r="O2358" i="2"/>
  <c r="O2359" i="2"/>
  <c r="O2360" i="2"/>
  <c r="O2361" i="2"/>
  <c r="O2362" i="2"/>
  <c r="O2363" i="2"/>
  <c r="O2364" i="2"/>
  <c r="O2365" i="2"/>
  <c r="O2366" i="2"/>
  <c r="O2367" i="2"/>
  <c r="O2368" i="2"/>
  <c r="O2369" i="2"/>
  <c r="O2370" i="2"/>
  <c r="O2371" i="2"/>
  <c r="O2372" i="2"/>
  <c r="O2373" i="2"/>
  <c r="O2374" i="2"/>
  <c r="O2375" i="2"/>
  <c r="O2376" i="2"/>
  <c r="O2377" i="2"/>
  <c r="O2378" i="2"/>
  <c r="O2379" i="2"/>
  <c r="O2380" i="2"/>
  <c r="O2381" i="2"/>
  <c r="O2382" i="2"/>
  <c r="O2383" i="2"/>
  <c r="O2384" i="2"/>
  <c r="O2385" i="2"/>
  <c r="O2386" i="2"/>
  <c r="O2387" i="2"/>
  <c r="O2388" i="2"/>
  <c r="O2389" i="2"/>
  <c r="O2390" i="2"/>
  <c r="O2391" i="2"/>
  <c r="O2392" i="2"/>
  <c r="O2393" i="2"/>
  <c r="O2394" i="2"/>
  <c r="O2395" i="2"/>
  <c r="O2396" i="2"/>
  <c r="O2397" i="2"/>
  <c r="O2398" i="2"/>
  <c r="O2399" i="2"/>
  <c r="O2400" i="2"/>
  <c r="O2401" i="2"/>
  <c r="O2402" i="2"/>
  <c r="O2403" i="2"/>
  <c r="O2404" i="2"/>
  <c r="O2405" i="2"/>
  <c r="O2406" i="2"/>
  <c r="O2407" i="2"/>
  <c r="O2408" i="2"/>
  <c r="O2409" i="2"/>
  <c r="O2410" i="2"/>
  <c r="O2411" i="2"/>
  <c r="O2412" i="2"/>
  <c r="O2413" i="2"/>
  <c r="O2414" i="2"/>
  <c r="O2415" i="2"/>
  <c r="O2416" i="2"/>
  <c r="O2417" i="2"/>
  <c r="O2418" i="2"/>
  <c r="O2419" i="2"/>
  <c r="O2420" i="2"/>
  <c r="O2421" i="2"/>
  <c r="O2422" i="2"/>
  <c r="O2423" i="2"/>
  <c r="O2424" i="2"/>
  <c r="O2425" i="2"/>
  <c r="O2426" i="2"/>
  <c r="O2427" i="2"/>
  <c r="O2428" i="2"/>
  <c r="O2429" i="2"/>
  <c r="O2430" i="2"/>
  <c r="O2431" i="2"/>
  <c r="O2432" i="2"/>
  <c r="O2433" i="2"/>
  <c r="O2434" i="2"/>
  <c r="O2435" i="2"/>
  <c r="O2436" i="2"/>
  <c r="O2437" i="2"/>
  <c r="O2438" i="2"/>
  <c r="O2439" i="2"/>
  <c r="O2440" i="2"/>
  <c r="O2441" i="2"/>
  <c r="O2442" i="2"/>
  <c r="O2443" i="2"/>
  <c r="O2444" i="2"/>
  <c r="O2445" i="2"/>
  <c r="O2446" i="2"/>
  <c r="O2447" i="2"/>
  <c r="O2448" i="2"/>
  <c r="O2449" i="2"/>
  <c r="O2450" i="2"/>
  <c r="O2451" i="2"/>
  <c r="O2452" i="2"/>
  <c r="O2453" i="2"/>
  <c r="O2454" i="2"/>
  <c r="O2455" i="2"/>
  <c r="O2456" i="2"/>
  <c r="O2457" i="2"/>
  <c r="O2458" i="2"/>
  <c r="O2459" i="2"/>
  <c r="O2460" i="2"/>
  <c r="O2461" i="2"/>
  <c r="O2462" i="2"/>
  <c r="O2463" i="2"/>
  <c r="O2464" i="2"/>
  <c r="O2465" i="2"/>
  <c r="O2466" i="2"/>
  <c r="O2467" i="2"/>
  <c r="O2468" i="2"/>
  <c r="O2469" i="2"/>
  <c r="O2470" i="2"/>
  <c r="O2471" i="2"/>
  <c r="O2472" i="2"/>
  <c r="O2473" i="2"/>
  <c r="O2474" i="2"/>
  <c r="O2475" i="2"/>
  <c r="O2476" i="2"/>
  <c r="O2477" i="2"/>
  <c r="O2478" i="2"/>
  <c r="O2479" i="2"/>
  <c r="O2480" i="2"/>
  <c r="O2481" i="2"/>
  <c r="O2482" i="2"/>
  <c r="O2483" i="2"/>
  <c r="O2484" i="2"/>
  <c r="O2485" i="2"/>
  <c r="O2486" i="2"/>
  <c r="O2487" i="2"/>
  <c r="O2488" i="2"/>
  <c r="O2489" i="2"/>
  <c r="O2490" i="2"/>
  <c r="O2491" i="2"/>
  <c r="O2492" i="2"/>
  <c r="O2493" i="2"/>
  <c r="O2494" i="2"/>
  <c r="O2495" i="2"/>
  <c r="O2496" i="2"/>
  <c r="O2497" i="2"/>
  <c r="O2498" i="2"/>
  <c r="O2499" i="2"/>
  <c r="O2500" i="2"/>
  <c r="O2501" i="2"/>
  <c r="O2502" i="2"/>
  <c r="O2503" i="2"/>
  <c r="O2504" i="2"/>
  <c r="O2505" i="2"/>
  <c r="O2506" i="2"/>
  <c r="O2507" i="2"/>
  <c r="O2508" i="2"/>
  <c r="O2509" i="2"/>
  <c r="O2510" i="2"/>
  <c r="O2511" i="2"/>
  <c r="O2512" i="2"/>
  <c r="O2513" i="2"/>
  <c r="O2514" i="2"/>
  <c r="O2515" i="2"/>
  <c r="O2516" i="2"/>
  <c r="O2517" i="2"/>
  <c r="O2518" i="2"/>
  <c r="O2519" i="2"/>
  <c r="O2520" i="2"/>
  <c r="O2521" i="2"/>
  <c r="O2522" i="2"/>
  <c r="O2523" i="2"/>
  <c r="O2524" i="2"/>
  <c r="O2525" i="2"/>
  <c r="O2526" i="2"/>
  <c r="O2527" i="2"/>
  <c r="O2528" i="2"/>
  <c r="O2529" i="2"/>
  <c r="O2530" i="2"/>
  <c r="O2531" i="2"/>
  <c r="O2532" i="2"/>
  <c r="O2533" i="2"/>
  <c r="O2534" i="2"/>
  <c r="O2535" i="2"/>
  <c r="O2536" i="2"/>
  <c r="O2537" i="2"/>
  <c r="O2538" i="2"/>
  <c r="O2539" i="2"/>
  <c r="O2540" i="2"/>
  <c r="O2541" i="2"/>
  <c r="O2542" i="2"/>
  <c r="O2543" i="2"/>
  <c r="O2544" i="2"/>
  <c r="O2545" i="2"/>
  <c r="O2546" i="2"/>
  <c r="O2547" i="2"/>
  <c r="O2548" i="2"/>
  <c r="O2549" i="2"/>
  <c r="O2550" i="2"/>
  <c r="O2551" i="2"/>
  <c r="O2552" i="2"/>
  <c r="O2553" i="2"/>
  <c r="O2554" i="2"/>
  <c r="O2555" i="2"/>
  <c r="O2556" i="2"/>
  <c r="O2557" i="2"/>
  <c r="O2558" i="2"/>
  <c r="O2559" i="2"/>
  <c r="O2560" i="2"/>
  <c r="O2561" i="2"/>
  <c r="O2562" i="2"/>
  <c r="O2563" i="2"/>
  <c r="O2564" i="2"/>
  <c r="O2565" i="2"/>
  <c r="O2566" i="2"/>
  <c r="O2567" i="2"/>
  <c r="O2568" i="2"/>
  <c r="O2569" i="2"/>
  <c r="O2570" i="2"/>
  <c r="O2571" i="2"/>
  <c r="O2572" i="2"/>
  <c r="O2573" i="2"/>
  <c r="O2574" i="2"/>
  <c r="O2575" i="2"/>
  <c r="O2576" i="2"/>
  <c r="O2577" i="2"/>
  <c r="O2578" i="2"/>
  <c r="O2579" i="2"/>
  <c r="O2580" i="2"/>
  <c r="O2581" i="2"/>
  <c r="O2582" i="2"/>
  <c r="O2583" i="2"/>
  <c r="O2584" i="2"/>
  <c r="O2585" i="2"/>
  <c r="O2586" i="2"/>
  <c r="O2587" i="2"/>
  <c r="O2588" i="2"/>
  <c r="O2589" i="2"/>
  <c r="O2590" i="2"/>
  <c r="O2591" i="2"/>
  <c r="O2592" i="2"/>
  <c r="O2593" i="2"/>
  <c r="O2594" i="2"/>
  <c r="O2595" i="2"/>
  <c r="O2596" i="2"/>
  <c r="O2597" i="2"/>
  <c r="O2598" i="2"/>
  <c r="O2599" i="2"/>
  <c r="O2600" i="2"/>
  <c r="O2601" i="2"/>
  <c r="O2602" i="2"/>
  <c r="O2603" i="2"/>
  <c r="O2604" i="2"/>
  <c r="O2605" i="2"/>
  <c r="O2606" i="2"/>
  <c r="O2607" i="2"/>
  <c r="O2608" i="2"/>
  <c r="O2609" i="2"/>
  <c r="O2610" i="2"/>
  <c r="O2611" i="2"/>
  <c r="O2612" i="2"/>
  <c r="O2613" i="2"/>
  <c r="O2614" i="2"/>
  <c r="O2615" i="2"/>
  <c r="O2616" i="2"/>
  <c r="O2617" i="2"/>
  <c r="O2618" i="2"/>
  <c r="O2619" i="2"/>
  <c r="O2620" i="2"/>
  <c r="O2621" i="2"/>
  <c r="O2622" i="2"/>
  <c r="O2623" i="2"/>
  <c r="O2624" i="2"/>
  <c r="O2625" i="2"/>
  <c r="O2626" i="2"/>
  <c r="O2627" i="2"/>
  <c r="O2628" i="2"/>
  <c r="O2629" i="2"/>
  <c r="O2630" i="2"/>
  <c r="O2631" i="2"/>
  <c r="O2632" i="2"/>
  <c r="O2633" i="2"/>
  <c r="O2634" i="2"/>
  <c r="O2635" i="2"/>
  <c r="O2636" i="2"/>
  <c r="O2637" i="2"/>
  <c r="O2638" i="2"/>
  <c r="O2639" i="2"/>
  <c r="O2640" i="2"/>
  <c r="O2641" i="2"/>
  <c r="O2642" i="2"/>
  <c r="O2643" i="2"/>
  <c r="O2644" i="2"/>
  <c r="O2645" i="2"/>
  <c r="O2646" i="2"/>
  <c r="O2647" i="2"/>
  <c r="O2648" i="2"/>
  <c r="O2649" i="2"/>
  <c r="O2650" i="2"/>
  <c r="O2651" i="2"/>
  <c r="O2652" i="2"/>
  <c r="O2653" i="2"/>
  <c r="O2654" i="2"/>
  <c r="O2655" i="2"/>
  <c r="O2656" i="2"/>
  <c r="O2657" i="2"/>
  <c r="O2658" i="2"/>
  <c r="O2659" i="2"/>
  <c r="O2660" i="2"/>
  <c r="O2661" i="2"/>
  <c r="O2662" i="2"/>
  <c r="O2663" i="2"/>
  <c r="O2664" i="2"/>
  <c r="O2665" i="2"/>
  <c r="O2666" i="2"/>
  <c r="O2667" i="2"/>
  <c r="O2668" i="2"/>
  <c r="O2669" i="2"/>
  <c r="O2670" i="2"/>
  <c r="O2671" i="2"/>
  <c r="O2672" i="2"/>
  <c r="O2673" i="2"/>
  <c r="O2674" i="2"/>
  <c r="O2675" i="2"/>
  <c r="O2676" i="2"/>
  <c r="O2677" i="2"/>
  <c r="O2678" i="2"/>
  <c r="O2679" i="2"/>
  <c r="O2680" i="2"/>
  <c r="O2681" i="2"/>
  <c r="O2682" i="2"/>
  <c r="O2683" i="2"/>
  <c r="O2684" i="2"/>
  <c r="O2685" i="2"/>
  <c r="O2686" i="2"/>
  <c r="O2687" i="2"/>
  <c r="O2688" i="2"/>
  <c r="O2689" i="2"/>
  <c r="O2690" i="2"/>
  <c r="O2691" i="2"/>
  <c r="O2692" i="2"/>
  <c r="O2693" i="2"/>
  <c r="O2694" i="2"/>
  <c r="O2695" i="2"/>
  <c r="O2696" i="2"/>
  <c r="O2697" i="2"/>
  <c r="O2698" i="2"/>
  <c r="O2699" i="2"/>
  <c r="O2700" i="2"/>
  <c r="O2701" i="2"/>
  <c r="O2702" i="2"/>
  <c r="O2703" i="2"/>
  <c r="O2704" i="2"/>
  <c r="O2705" i="2"/>
  <c r="O2706" i="2"/>
  <c r="O2707" i="2"/>
  <c r="O2708" i="2"/>
  <c r="O2709" i="2"/>
  <c r="O2710" i="2"/>
  <c r="O2711" i="2"/>
  <c r="O2712" i="2"/>
  <c r="O2713" i="2"/>
  <c r="O2714" i="2"/>
  <c r="O2715" i="2"/>
  <c r="O2716" i="2"/>
  <c r="O2717" i="2"/>
  <c r="O2718" i="2"/>
  <c r="O2719" i="2"/>
  <c r="O2720" i="2"/>
  <c r="O2721" i="2"/>
  <c r="O2722" i="2"/>
  <c r="O2723" i="2"/>
  <c r="O2724" i="2"/>
  <c r="O2725" i="2"/>
  <c r="O2726" i="2"/>
  <c r="O2727" i="2"/>
  <c r="O2728" i="2"/>
  <c r="O2729" i="2"/>
  <c r="O2730" i="2"/>
  <c r="O2731" i="2"/>
  <c r="O2732" i="2"/>
  <c r="O2733" i="2"/>
  <c r="O2734" i="2"/>
  <c r="O2735" i="2"/>
  <c r="O2736" i="2"/>
  <c r="O2737" i="2"/>
  <c r="O2738" i="2"/>
  <c r="O2739" i="2"/>
  <c r="O2740" i="2"/>
  <c r="O2741" i="2"/>
  <c r="O2742" i="2"/>
  <c r="O2743" i="2"/>
  <c r="O2744" i="2"/>
  <c r="O2745" i="2"/>
  <c r="O2746" i="2"/>
  <c r="O2747" i="2"/>
  <c r="O2748" i="2"/>
  <c r="O2749" i="2"/>
  <c r="O2750" i="2"/>
  <c r="O2751" i="2"/>
  <c r="O2752" i="2"/>
  <c r="O2753" i="2"/>
  <c r="O2754" i="2"/>
  <c r="O2755" i="2"/>
  <c r="O2756" i="2"/>
  <c r="O2757" i="2"/>
  <c r="O2758" i="2"/>
  <c r="O2759" i="2"/>
  <c r="O2760" i="2"/>
  <c r="O2761" i="2"/>
  <c r="O2762" i="2"/>
  <c r="O2763" i="2"/>
  <c r="O2764" i="2"/>
  <c r="O2765" i="2"/>
  <c r="O2766" i="2"/>
  <c r="O2767" i="2"/>
  <c r="O2768" i="2"/>
  <c r="O2769" i="2"/>
  <c r="O2770" i="2"/>
  <c r="O2771" i="2"/>
  <c r="O2772" i="2"/>
  <c r="O2773" i="2"/>
  <c r="O2774" i="2"/>
  <c r="O2775" i="2"/>
  <c r="O2776" i="2"/>
  <c r="O2777" i="2"/>
  <c r="O2778" i="2"/>
  <c r="O2779" i="2"/>
  <c r="O2780" i="2"/>
  <c r="O2781" i="2"/>
  <c r="O2782" i="2"/>
  <c r="O2783" i="2"/>
  <c r="O2784" i="2"/>
  <c r="O2785" i="2"/>
  <c r="O2786" i="2"/>
  <c r="O2787" i="2"/>
  <c r="O2788" i="2"/>
  <c r="O2789" i="2"/>
  <c r="O2790" i="2"/>
  <c r="O2791" i="2"/>
  <c r="O2792" i="2"/>
  <c r="O2793" i="2"/>
  <c r="O2794" i="2"/>
  <c r="O2795" i="2"/>
  <c r="O2796" i="2"/>
  <c r="O2797" i="2"/>
  <c r="O2798" i="2"/>
  <c r="O2799" i="2"/>
  <c r="O2800" i="2"/>
  <c r="O2801" i="2"/>
  <c r="O2802" i="2"/>
  <c r="O2803" i="2"/>
  <c r="O2804" i="2"/>
  <c r="O2805" i="2"/>
  <c r="O2806" i="2"/>
  <c r="O2807" i="2"/>
  <c r="O2808" i="2"/>
  <c r="O2809" i="2"/>
  <c r="O2810" i="2"/>
  <c r="O2811" i="2"/>
  <c r="O2812" i="2"/>
  <c r="O2813" i="2"/>
  <c r="O2814" i="2"/>
  <c r="O2815" i="2"/>
  <c r="O2816" i="2"/>
  <c r="O2817" i="2"/>
  <c r="O2818" i="2"/>
  <c r="O2819" i="2"/>
  <c r="O2820" i="2"/>
  <c r="O2821" i="2"/>
  <c r="O2822" i="2"/>
  <c r="O2823" i="2"/>
  <c r="O2824" i="2"/>
  <c r="O2825" i="2"/>
  <c r="O2826" i="2"/>
  <c r="O2827" i="2"/>
  <c r="O2828" i="2"/>
  <c r="O2829" i="2"/>
  <c r="O2830" i="2"/>
  <c r="O2831" i="2"/>
  <c r="O2832" i="2"/>
  <c r="O2833" i="2"/>
  <c r="O2834" i="2"/>
  <c r="O2835" i="2"/>
  <c r="O2836" i="2"/>
  <c r="O2837" i="2"/>
  <c r="O2838" i="2"/>
  <c r="O2839" i="2"/>
  <c r="O2840" i="2"/>
  <c r="O2841" i="2"/>
  <c r="O2842" i="2"/>
  <c r="O2843" i="2"/>
  <c r="O2844" i="2"/>
  <c r="O2845" i="2"/>
  <c r="O2846" i="2"/>
  <c r="O2847" i="2"/>
  <c r="O2848" i="2"/>
  <c r="O2849" i="2"/>
  <c r="O2850" i="2"/>
  <c r="O2851" i="2"/>
  <c r="O2852" i="2"/>
  <c r="O2853" i="2"/>
  <c r="O2854" i="2"/>
  <c r="O2855" i="2"/>
  <c r="O2856" i="2"/>
  <c r="O2857" i="2"/>
  <c r="O2858" i="2"/>
  <c r="O2859" i="2"/>
  <c r="O2860" i="2"/>
  <c r="O2861" i="2"/>
  <c r="O2862" i="2"/>
  <c r="O2863" i="2"/>
  <c r="O2864" i="2"/>
  <c r="O2865" i="2"/>
  <c r="O2866" i="2"/>
  <c r="O2867" i="2"/>
  <c r="O2868" i="2"/>
  <c r="O2869" i="2"/>
  <c r="O2870" i="2"/>
  <c r="O2871" i="2"/>
  <c r="O2872" i="2"/>
  <c r="O2873" i="2"/>
  <c r="O2874" i="2"/>
  <c r="O2875" i="2"/>
  <c r="O2876" i="2"/>
  <c r="O2877" i="2"/>
  <c r="O2878" i="2"/>
  <c r="O2879" i="2"/>
  <c r="O2880" i="2"/>
  <c r="O2881" i="2"/>
  <c r="O2882" i="2"/>
  <c r="O2883" i="2"/>
  <c r="O2884" i="2"/>
  <c r="O2885" i="2"/>
  <c r="O2886" i="2"/>
  <c r="O2887" i="2"/>
  <c r="O2888" i="2"/>
  <c r="O2889" i="2"/>
  <c r="O2890" i="2"/>
  <c r="O2891" i="2"/>
  <c r="O2892" i="2"/>
  <c r="O2893" i="2"/>
  <c r="O2894" i="2"/>
  <c r="O2895" i="2"/>
  <c r="O2896" i="2"/>
  <c r="O2897" i="2"/>
  <c r="O2898" i="2"/>
  <c r="O2899" i="2"/>
  <c r="O2900" i="2"/>
  <c r="O2901" i="2"/>
  <c r="O2902" i="2"/>
  <c r="O2903" i="2"/>
  <c r="O2904" i="2"/>
  <c r="O2905" i="2"/>
  <c r="O2906" i="2"/>
  <c r="O2907" i="2"/>
  <c r="O2908" i="2"/>
  <c r="O2909" i="2"/>
  <c r="O2910" i="2"/>
  <c r="O2911" i="2"/>
  <c r="O2912" i="2"/>
  <c r="O2913" i="2"/>
  <c r="O2914" i="2"/>
  <c r="O2915" i="2"/>
  <c r="O2916" i="2"/>
  <c r="O2917" i="2"/>
  <c r="O2918" i="2"/>
  <c r="O2919" i="2"/>
  <c r="O2920" i="2"/>
  <c r="O2921" i="2"/>
  <c r="O2922" i="2"/>
  <c r="O2923" i="2"/>
  <c r="O2924" i="2"/>
  <c r="O2925" i="2"/>
  <c r="O2926" i="2"/>
  <c r="O2927" i="2"/>
  <c r="O2928" i="2"/>
  <c r="O2929" i="2"/>
  <c r="O2930" i="2"/>
  <c r="O2931" i="2"/>
  <c r="O2932" i="2"/>
  <c r="O2933" i="2"/>
  <c r="O2934" i="2"/>
  <c r="O2935" i="2"/>
  <c r="O2936" i="2"/>
  <c r="O2937" i="2"/>
  <c r="O2938" i="2"/>
  <c r="O2939" i="2"/>
  <c r="O2940" i="2"/>
  <c r="O2941" i="2"/>
  <c r="O2942" i="2"/>
  <c r="O2943" i="2"/>
  <c r="O2944" i="2"/>
  <c r="O2945" i="2"/>
  <c r="O2946" i="2"/>
  <c r="O2947" i="2"/>
  <c r="O2948" i="2"/>
  <c r="O2949" i="2"/>
  <c r="O2950" i="2"/>
  <c r="O2951" i="2"/>
  <c r="O2952" i="2"/>
  <c r="O2953" i="2"/>
  <c r="O2954" i="2"/>
  <c r="O2955" i="2"/>
  <c r="O2956" i="2"/>
  <c r="O2957" i="2"/>
  <c r="O2958" i="2"/>
  <c r="O2959" i="2"/>
  <c r="O2960" i="2"/>
  <c r="O2961" i="2"/>
  <c r="O2962" i="2"/>
  <c r="O2963" i="2"/>
  <c r="O2964" i="2"/>
  <c r="O2965" i="2"/>
  <c r="O2966" i="2"/>
  <c r="O2967" i="2"/>
  <c r="O2968" i="2"/>
  <c r="O2969" i="2"/>
  <c r="O2970" i="2"/>
  <c r="O2971" i="2"/>
  <c r="O2972" i="2"/>
  <c r="O2973" i="2"/>
  <c r="O2974" i="2"/>
  <c r="O2975" i="2"/>
  <c r="O2976" i="2"/>
  <c r="O2977" i="2"/>
  <c r="O2978" i="2"/>
  <c r="O2979" i="2"/>
  <c r="O2980" i="2"/>
  <c r="O2981" i="2"/>
  <c r="O2982" i="2"/>
  <c r="O2983" i="2"/>
  <c r="O2984" i="2"/>
  <c r="O2985" i="2"/>
  <c r="O2986" i="2"/>
  <c r="O2987" i="2"/>
  <c r="O2988" i="2"/>
  <c r="O2989" i="2"/>
  <c r="O2990" i="2"/>
  <c r="O2991" i="2"/>
  <c r="O2992" i="2"/>
  <c r="O2993" i="2"/>
  <c r="O2994" i="2"/>
  <c r="O2995" i="2"/>
  <c r="O2996" i="2"/>
  <c r="O2997" i="2"/>
  <c r="O2998" i="2"/>
  <c r="O2999" i="2"/>
  <c r="O3000" i="2"/>
  <c r="O3001" i="2"/>
  <c r="O3002" i="2"/>
  <c r="O3003" i="2"/>
  <c r="O3004" i="2"/>
  <c r="O3005" i="2"/>
  <c r="O3006" i="2"/>
  <c r="O3007" i="2"/>
  <c r="O3008" i="2"/>
  <c r="O3009" i="2"/>
  <c r="O3010" i="2"/>
  <c r="O3011" i="2"/>
  <c r="O3012" i="2"/>
  <c r="O3013" i="2"/>
  <c r="O3014" i="2"/>
  <c r="O3015" i="2"/>
  <c r="O3016" i="2"/>
  <c r="O3017" i="2"/>
  <c r="O3018" i="2"/>
  <c r="O3019" i="2"/>
  <c r="O3020" i="2"/>
  <c r="O3021" i="2"/>
  <c r="O3022" i="2"/>
  <c r="O3023" i="2"/>
  <c r="O3024" i="2"/>
  <c r="O3025" i="2"/>
  <c r="O3026" i="2"/>
  <c r="O3027" i="2"/>
  <c r="O3028" i="2"/>
  <c r="O3029" i="2"/>
  <c r="O3030" i="2"/>
  <c r="O3031" i="2"/>
  <c r="O3032" i="2"/>
  <c r="O3033" i="2"/>
  <c r="O3034" i="2"/>
  <c r="O3035" i="2"/>
  <c r="O3036" i="2"/>
  <c r="O3037" i="2"/>
  <c r="O3038" i="2"/>
  <c r="O3039" i="2"/>
  <c r="O3040" i="2"/>
  <c r="O3041" i="2"/>
  <c r="O3042" i="2"/>
  <c r="O3043" i="2"/>
  <c r="O3044" i="2"/>
  <c r="O3045" i="2"/>
  <c r="O3046" i="2"/>
  <c r="O3047" i="2"/>
  <c r="O3048" i="2"/>
  <c r="O3049" i="2"/>
  <c r="O3050" i="2"/>
  <c r="O3051" i="2"/>
  <c r="O3052" i="2"/>
  <c r="O3053" i="2"/>
  <c r="O3054" i="2"/>
  <c r="O3055" i="2"/>
  <c r="O3056" i="2"/>
  <c r="O3057" i="2"/>
  <c r="O3058" i="2"/>
  <c r="O3059" i="2"/>
  <c r="O3060" i="2"/>
  <c r="O3061" i="2"/>
  <c r="O3062" i="2"/>
  <c r="O3063" i="2"/>
  <c r="O3064" i="2"/>
  <c r="O3065" i="2"/>
  <c r="O3066" i="2"/>
  <c r="O3067" i="2"/>
  <c r="O3068" i="2"/>
  <c r="O3069" i="2"/>
  <c r="O3070" i="2"/>
  <c r="O3071" i="2"/>
  <c r="O3072" i="2"/>
  <c r="O3073" i="2"/>
  <c r="O3074" i="2"/>
  <c r="O3075" i="2"/>
  <c r="O3076" i="2"/>
  <c r="O3077" i="2"/>
  <c r="O3078" i="2"/>
  <c r="O3079" i="2"/>
  <c r="O3080" i="2"/>
  <c r="O3081" i="2"/>
  <c r="O3082" i="2"/>
  <c r="O3083" i="2"/>
  <c r="O3084" i="2"/>
  <c r="O3085" i="2"/>
  <c r="O3086" i="2"/>
  <c r="O3087" i="2"/>
  <c r="O3088" i="2"/>
  <c r="O3089" i="2"/>
  <c r="O3090" i="2"/>
  <c r="O3091" i="2"/>
  <c r="O3092" i="2"/>
  <c r="O3093" i="2"/>
  <c r="O3094" i="2"/>
  <c r="O3095" i="2"/>
  <c r="O3096" i="2"/>
  <c r="O3097" i="2"/>
  <c r="O3098" i="2"/>
  <c r="O3099" i="2"/>
  <c r="O3100" i="2"/>
  <c r="O3101" i="2"/>
  <c r="O3102" i="2"/>
  <c r="O3103" i="2"/>
  <c r="O3104" i="2"/>
  <c r="O3105" i="2"/>
  <c r="O3106" i="2"/>
  <c r="O3107" i="2"/>
  <c r="O3108" i="2"/>
  <c r="O3109" i="2"/>
  <c r="O3110" i="2"/>
  <c r="O3111" i="2"/>
  <c r="O3112" i="2"/>
  <c r="O3113" i="2"/>
  <c r="O3114" i="2"/>
  <c r="O3115" i="2"/>
  <c r="O3116" i="2"/>
  <c r="O3117" i="2"/>
  <c r="O3118" i="2"/>
  <c r="O3119" i="2"/>
  <c r="O3120" i="2"/>
  <c r="O3121" i="2"/>
  <c r="O3122" i="2"/>
  <c r="O3123" i="2"/>
  <c r="O3124" i="2"/>
  <c r="O3125" i="2"/>
  <c r="O3126" i="2"/>
  <c r="O3127" i="2"/>
  <c r="O3128" i="2"/>
  <c r="O3129" i="2"/>
  <c r="O3130" i="2"/>
  <c r="O3131" i="2"/>
  <c r="O3132" i="2"/>
  <c r="O3133" i="2"/>
  <c r="O3134" i="2"/>
  <c r="O3135" i="2"/>
  <c r="O3136" i="2"/>
  <c r="O3137" i="2"/>
  <c r="O3138" i="2"/>
  <c r="O3139" i="2"/>
  <c r="O3140" i="2"/>
  <c r="O3141" i="2"/>
  <c r="O3142" i="2"/>
  <c r="O3143" i="2"/>
  <c r="O3144" i="2"/>
  <c r="O3145" i="2"/>
  <c r="O3146" i="2"/>
  <c r="O3147" i="2"/>
  <c r="O3148" i="2"/>
  <c r="O3149" i="2"/>
  <c r="O3150" i="2"/>
  <c r="O3151" i="2"/>
  <c r="O3152" i="2"/>
  <c r="O3153" i="2"/>
  <c r="O3154" i="2"/>
  <c r="O3155" i="2"/>
  <c r="O3156" i="2"/>
  <c r="O3157" i="2"/>
  <c r="O3158" i="2"/>
  <c r="O3159" i="2"/>
  <c r="O3160" i="2"/>
  <c r="O3161" i="2"/>
  <c r="O3162" i="2"/>
  <c r="O3163" i="2"/>
  <c r="O3164" i="2"/>
  <c r="O3165" i="2"/>
  <c r="O3166" i="2"/>
  <c r="O3167" i="2"/>
  <c r="O3168" i="2"/>
  <c r="O3169" i="2"/>
  <c r="O3170" i="2"/>
  <c r="O3171" i="2"/>
  <c r="O3172" i="2"/>
  <c r="O3173" i="2"/>
  <c r="O3174" i="2"/>
  <c r="O3175" i="2"/>
  <c r="O3176" i="2"/>
  <c r="O3177" i="2"/>
  <c r="O3178" i="2"/>
  <c r="O3179" i="2"/>
  <c r="O3180" i="2"/>
  <c r="O3181" i="2"/>
  <c r="O3182" i="2"/>
  <c r="O3183" i="2"/>
  <c r="O3184" i="2"/>
  <c r="O3185" i="2"/>
  <c r="O3186" i="2"/>
  <c r="O3187" i="2"/>
  <c r="O3188" i="2"/>
  <c r="O3189" i="2"/>
  <c r="O3190" i="2"/>
  <c r="O3191" i="2"/>
  <c r="O3192" i="2"/>
  <c r="O3193" i="2"/>
  <c r="O3194" i="2"/>
  <c r="O3195" i="2"/>
  <c r="O3196" i="2"/>
  <c r="O3197" i="2"/>
  <c r="O3198" i="2"/>
  <c r="O3199" i="2"/>
  <c r="O3200" i="2"/>
  <c r="O3201" i="2"/>
  <c r="O3202" i="2"/>
  <c r="O3203" i="2"/>
  <c r="O3204" i="2"/>
  <c r="O3205" i="2"/>
  <c r="O3206" i="2"/>
  <c r="O3207" i="2"/>
  <c r="O3208" i="2"/>
  <c r="O3209" i="2"/>
  <c r="O3210" i="2"/>
  <c r="O3211" i="2"/>
  <c r="O3212" i="2"/>
  <c r="O3213" i="2"/>
  <c r="O3214" i="2"/>
  <c r="O3215" i="2"/>
  <c r="O3216" i="2"/>
  <c r="O3217" i="2"/>
  <c r="O3218" i="2"/>
  <c r="O3219" i="2"/>
  <c r="O3220" i="2"/>
  <c r="O3221" i="2"/>
  <c r="O3222" i="2"/>
  <c r="O3223" i="2"/>
  <c r="O3224" i="2"/>
  <c r="O3225" i="2"/>
  <c r="O3226" i="2"/>
  <c r="O3227" i="2"/>
  <c r="O3228" i="2"/>
  <c r="O3229" i="2"/>
  <c r="O3230" i="2"/>
  <c r="O3231" i="2"/>
  <c r="O3232" i="2"/>
  <c r="O3233" i="2"/>
  <c r="O3234" i="2"/>
  <c r="O3235" i="2"/>
  <c r="O3236" i="2"/>
  <c r="O3237" i="2"/>
  <c r="O3238" i="2"/>
  <c r="O3239" i="2"/>
  <c r="O3240" i="2"/>
  <c r="O3241" i="2"/>
  <c r="O3242" i="2"/>
  <c r="O3243" i="2"/>
  <c r="O3244" i="2"/>
  <c r="O3245" i="2"/>
  <c r="O3246" i="2"/>
  <c r="O3247" i="2"/>
  <c r="O3248" i="2"/>
  <c r="O3249" i="2"/>
  <c r="O3250" i="2"/>
  <c r="O3251" i="2"/>
  <c r="O3252" i="2"/>
  <c r="O3253" i="2"/>
  <c r="O3254" i="2"/>
  <c r="O3255" i="2"/>
  <c r="O3256" i="2"/>
  <c r="O3257" i="2"/>
  <c r="O3258" i="2"/>
  <c r="O3259" i="2"/>
  <c r="O3260" i="2"/>
  <c r="O3261" i="2"/>
  <c r="O3262" i="2"/>
  <c r="O3263" i="2"/>
  <c r="O3264" i="2"/>
  <c r="O3265" i="2"/>
  <c r="O3266" i="2"/>
  <c r="O3267" i="2"/>
  <c r="O3268" i="2"/>
  <c r="O3269" i="2"/>
  <c r="O3270" i="2"/>
  <c r="O3271" i="2"/>
  <c r="O3272" i="2"/>
  <c r="O3273" i="2"/>
  <c r="O3274" i="2"/>
  <c r="O3275" i="2"/>
  <c r="O3276" i="2"/>
  <c r="O3277" i="2"/>
  <c r="O3278" i="2"/>
  <c r="O3279" i="2"/>
  <c r="O3280" i="2"/>
  <c r="O3281" i="2"/>
  <c r="O3282" i="2"/>
  <c r="O3283" i="2"/>
  <c r="O3284" i="2"/>
  <c r="O3285" i="2"/>
  <c r="O3286" i="2"/>
  <c r="O3287" i="2"/>
  <c r="O3288" i="2"/>
  <c r="O3289" i="2"/>
  <c r="O3290" i="2"/>
  <c r="O3291" i="2"/>
  <c r="O3292" i="2"/>
  <c r="O3293" i="2"/>
  <c r="O3294" i="2"/>
  <c r="O3295" i="2"/>
  <c r="O3296" i="2"/>
  <c r="O3297" i="2"/>
  <c r="O3298" i="2"/>
  <c r="O3299" i="2"/>
  <c r="O3300" i="2"/>
  <c r="O3301" i="2"/>
  <c r="O3302" i="2"/>
  <c r="O3303" i="2"/>
  <c r="O3304" i="2"/>
  <c r="O3305" i="2"/>
  <c r="O3306" i="2"/>
  <c r="O3307" i="2"/>
  <c r="O3308" i="2"/>
  <c r="O3309" i="2"/>
  <c r="O3310" i="2"/>
  <c r="O3311" i="2"/>
  <c r="O3312" i="2"/>
  <c r="O3313" i="2"/>
  <c r="O3314" i="2"/>
  <c r="O3315" i="2"/>
  <c r="O3316" i="2"/>
  <c r="O3317" i="2"/>
  <c r="O3318" i="2"/>
  <c r="O3319" i="2"/>
  <c r="O3320" i="2"/>
  <c r="O3321" i="2"/>
  <c r="O3322" i="2"/>
  <c r="O3323" i="2"/>
  <c r="O3324" i="2"/>
  <c r="O3325" i="2"/>
  <c r="O3326" i="2"/>
  <c r="O3327" i="2"/>
  <c r="O3328" i="2"/>
  <c r="O3329" i="2"/>
  <c r="O3330" i="2"/>
  <c r="O3331" i="2"/>
  <c r="O3332" i="2"/>
  <c r="O3333" i="2"/>
  <c r="O3334" i="2"/>
  <c r="O3335" i="2"/>
  <c r="O3336" i="2"/>
  <c r="O3337" i="2"/>
  <c r="O3338" i="2"/>
  <c r="O3339" i="2"/>
  <c r="O3340" i="2"/>
  <c r="O3341" i="2"/>
  <c r="O3342" i="2"/>
  <c r="O3343" i="2"/>
  <c r="O3344" i="2"/>
  <c r="O3345" i="2"/>
  <c r="O3346" i="2"/>
  <c r="O3347" i="2"/>
  <c r="O3348" i="2"/>
  <c r="O3349" i="2"/>
  <c r="O3350" i="2"/>
  <c r="O3351" i="2"/>
  <c r="O3352" i="2"/>
  <c r="O3353" i="2"/>
  <c r="O3354" i="2"/>
  <c r="O3355" i="2"/>
  <c r="O3356" i="2"/>
  <c r="O3357" i="2"/>
  <c r="O3358" i="2"/>
  <c r="O3359" i="2"/>
  <c r="O3360" i="2"/>
  <c r="O3361" i="2"/>
  <c r="O3362" i="2"/>
  <c r="O3363" i="2"/>
  <c r="O3364" i="2"/>
  <c r="O3365" i="2"/>
  <c r="O3366" i="2"/>
  <c r="O3367" i="2"/>
  <c r="O3368" i="2"/>
  <c r="O3369" i="2"/>
  <c r="O3370" i="2"/>
  <c r="O3371" i="2"/>
  <c r="O3372" i="2"/>
  <c r="O3373" i="2"/>
  <c r="O3374" i="2"/>
  <c r="O3375" i="2"/>
  <c r="O3376" i="2"/>
  <c r="O3377" i="2"/>
  <c r="O3378" i="2"/>
  <c r="O3379" i="2"/>
  <c r="O3380" i="2"/>
  <c r="O3381" i="2"/>
  <c r="O3382" i="2"/>
  <c r="O3383" i="2"/>
  <c r="O3384" i="2"/>
  <c r="O3385" i="2"/>
  <c r="O3386" i="2"/>
  <c r="O3387" i="2"/>
  <c r="O3388" i="2"/>
  <c r="O3389" i="2"/>
  <c r="O3390" i="2"/>
  <c r="O3391" i="2"/>
  <c r="O3392" i="2"/>
  <c r="O3393" i="2"/>
  <c r="O3394" i="2"/>
  <c r="O3395" i="2"/>
  <c r="O3396" i="2"/>
  <c r="O3397" i="2"/>
  <c r="O3398" i="2"/>
  <c r="O3399" i="2"/>
  <c r="O3400" i="2"/>
  <c r="O3401" i="2"/>
  <c r="O3402" i="2"/>
  <c r="O3403" i="2"/>
  <c r="O3404" i="2"/>
  <c r="O3405" i="2"/>
  <c r="O3406" i="2"/>
  <c r="O3407" i="2"/>
  <c r="O3408" i="2"/>
  <c r="O3409" i="2"/>
  <c r="O3410" i="2"/>
  <c r="O3411" i="2"/>
  <c r="O3412" i="2"/>
  <c r="O3413" i="2"/>
  <c r="O3414" i="2"/>
  <c r="O3415" i="2"/>
  <c r="O3416" i="2"/>
  <c r="O3417" i="2"/>
  <c r="O3418" i="2"/>
  <c r="O3419" i="2"/>
  <c r="O3420" i="2"/>
  <c r="O3421" i="2"/>
  <c r="O3422" i="2"/>
  <c r="O3423" i="2"/>
  <c r="O3424" i="2"/>
  <c r="O3425" i="2"/>
  <c r="O3426" i="2"/>
  <c r="O3427" i="2"/>
  <c r="O3428" i="2"/>
  <c r="O3429" i="2"/>
  <c r="O3430" i="2"/>
  <c r="O3431" i="2"/>
  <c r="O3432" i="2"/>
  <c r="O3433" i="2"/>
  <c r="O3434" i="2"/>
  <c r="O3435" i="2"/>
  <c r="O3436" i="2"/>
  <c r="O3437" i="2"/>
  <c r="O3438" i="2"/>
  <c r="O3439" i="2"/>
  <c r="O3440" i="2"/>
  <c r="O3441" i="2"/>
  <c r="O3442" i="2"/>
  <c r="O3443" i="2"/>
  <c r="O3444" i="2"/>
  <c r="O3445" i="2"/>
  <c r="O3446" i="2"/>
  <c r="O3447" i="2"/>
  <c r="O3448" i="2"/>
  <c r="O3449" i="2"/>
  <c r="O3450" i="2"/>
  <c r="O3451" i="2"/>
  <c r="O3452" i="2"/>
  <c r="O3453" i="2"/>
  <c r="O3454" i="2"/>
  <c r="O3455" i="2"/>
  <c r="O3456" i="2"/>
  <c r="O3457" i="2"/>
  <c r="O3458" i="2"/>
  <c r="O3459" i="2"/>
  <c r="O3460" i="2"/>
  <c r="O3461" i="2"/>
  <c r="O3462" i="2"/>
  <c r="O3463" i="2"/>
  <c r="O3464" i="2"/>
  <c r="O3465" i="2"/>
  <c r="O3466" i="2"/>
  <c r="O3467" i="2"/>
  <c r="O3468" i="2"/>
  <c r="O3469" i="2"/>
  <c r="O3470" i="2"/>
  <c r="O3471" i="2"/>
  <c r="O3472" i="2"/>
  <c r="O3473" i="2"/>
  <c r="O3474" i="2"/>
  <c r="O3475" i="2"/>
  <c r="O3476" i="2"/>
  <c r="O3477" i="2"/>
  <c r="O3478" i="2"/>
  <c r="O3479" i="2"/>
  <c r="O3480" i="2"/>
  <c r="O3481" i="2"/>
  <c r="O3482" i="2"/>
  <c r="O3483" i="2"/>
  <c r="O3484" i="2"/>
  <c r="O3485" i="2"/>
  <c r="O3486" i="2"/>
  <c r="O3487" i="2"/>
  <c r="O3488" i="2"/>
  <c r="O3489" i="2"/>
  <c r="O3490" i="2"/>
  <c r="O3491" i="2"/>
  <c r="O3492" i="2"/>
  <c r="O3493" i="2"/>
  <c r="O3494" i="2"/>
  <c r="O3495" i="2"/>
  <c r="O3496" i="2"/>
  <c r="O3497" i="2"/>
  <c r="O3498" i="2"/>
  <c r="O3499" i="2"/>
  <c r="O3500" i="2"/>
  <c r="O3501" i="2"/>
  <c r="O3502" i="2"/>
  <c r="O3503" i="2"/>
  <c r="O3504" i="2"/>
  <c r="O3505" i="2"/>
  <c r="O3506" i="2"/>
  <c r="O3507" i="2"/>
  <c r="O3508" i="2"/>
  <c r="O3509" i="2"/>
  <c r="O3510" i="2"/>
  <c r="O3511" i="2"/>
  <c r="O3512" i="2"/>
  <c r="O3513" i="2"/>
  <c r="O3514" i="2"/>
  <c r="O3515" i="2"/>
  <c r="O3516" i="2"/>
  <c r="O3517" i="2"/>
  <c r="O3518" i="2"/>
  <c r="O3519" i="2"/>
  <c r="O3520" i="2"/>
  <c r="O3521" i="2"/>
  <c r="O3522" i="2"/>
  <c r="O3523" i="2"/>
  <c r="O3524" i="2"/>
  <c r="O3525" i="2"/>
  <c r="O3526" i="2"/>
  <c r="O3527" i="2"/>
  <c r="O3528" i="2"/>
  <c r="O3529" i="2"/>
  <c r="O3530" i="2"/>
  <c r="O3531" i="2"/>
  <c r="O3532" i="2"/>
  <c r="O3533" i="2"/>
  <c r="O3534" i="2"/>
  <c r="O3535" i="2"/>
  <c r="O3536" i="2"/>
  <c r="O3537" i="2"/>
  <c r="O3538" i="2"/>
  <c r="O3539" i="2"/>
  <c r="O3540" i="2"/>
  <c r="O3541" i="2"/>
  <c r="O3542" i="2"/>
  <c r="O3543" i="2"/>
  <c r="O3544" i="2"/>
  <c r="O3545" i="2"/>
  <c r="O3546" i="2"/>
  <c r="O3547" i="2"/>
  <c r="O3548" i="2"/>
  <c r="O3549" i="2"/>
  <c r="O3550" i="2"/>
  <c r="O3551" i="2"/>
  <c r="O3552" i="2"/>
  <c r="O3553" i="2"/>
  <c r="O3554" i="2"/>
  <c r="O3555" i="2"/>
  <c r="O3556" i="2"/>
  <c r="O3557" i="2"/>
  <c r="O3558" i="2"/>
  <c r="O3559" i="2"/>
  <c r="O3560" i="2"/>
  <c r="O3561" i="2"/>
  <c r="O3562" i="2"/>
  <c r="O3563" i="2"/>
  <c r="O3564" i="2"/>
  <c r="O3565" i="2"/>
  <c r="O3566" i="2"/>
  <c r="O3567" i="2"/>
  <c r="O3568" i="2"/>
  <c r="O3569" i="2"/>
  <c r="O3570" i="2"/>
  <c r="O3571" i="2"/>
  <c r="O3572" i="2"/>
  <c r="O3573" i="2"/>
  <c r="O3574" i="2"/>
  <c r="O3575" i="2"/>
  <c r="O3576" i="2"/>
  <c r="O3577" i="2"/>
  <c r="O3578" i="2"/>
  <c r="O3579" i="2"/>
  <c r="O3580" i="2"/>
  <c r="O3581" i="2"/>
  <c r="O3582" i="2"/>
  <c r="O3583" i="2"/>
  <c r="O3584" i="2"/>
  <c r="O3585" i="2"/>
  <c r="O3586" i="2"/>
  <c r="O3587" i="2"/>
  <c r="O3588" i="2"/>
  <c r="O3589" i="2"/>
  <c r="O3590" i="2"/>
  <c r="O3591" i="2"/>
  <c r="O3592" i="2"/>
  <c r="O3593" i="2"/>
  <c r="O3594" i="2"/>
  <c r="O3595" i="2"/>
  <c r="O3596" i="2"/>
  <c r="O3597" i="2"/>
  <c r="O3598" i="2"/>
  <c r="O3599" i="2"/>
  <c r="O3600" i="2"/>
  <c r="O3601" i="2"/>
  <c r="O3602" i="2"/>
  <c r="O3603" i="2"/>
  <c r="O3604" i="2"/>
  <c r="O3605" i="2"/>
  <c r="O3606" i="2"/>
  <c r="O3607" i="2"/>
  <c r="O3608" i="2"/>
  <c r="O3609" i="2"/>
  <c r="O3610" i="2"/>
  <c r="O3611" i="2"/>
  <c r="O3612" i="2"/>
  <c r="O3613" i="2"/>
  <c r="O3614" i="2"/>
  <c r="O3615" i="2"/>
  <c r="O3616" i="2"/>
  <c r="O3617" i="2"/>
  <c r="O3618" i="2"/>
  <c r="O3619" i="2"/>
  <c r="O3620" i="2"/>
  <c r="O3621" i="2"/>
  <c r="O3622" i="2"/>
  <c r="O3623" i="2"/>
  <c r="O3624" i="2"/>
  <c r="O3625" i="2"/>
  <c r="O3626" i="2"/>
  <c r="O3627" i="2"/>
  <c r="O3628" i="2"/>
  <c r="O3629" i="2"/>
  <c r="O3630" i="2"/>
  <c r="O3631" i="2"/>
  <c r="O3632" i="2"/>
  <c r="O3633" i="2"/>
  <c r="O3634" i="2"/>
  <c r="O3635" i="2"/>
  <c r="O3636" i="2"/>
  <c r="O3637" i="2"/>
  <c r="O3638" i="2"/>
  <c r="O3639" i="2"/>
  <c r="O3640" i="2"/>
  <c r="O3641" i="2"/>
  <c r="O3642" i="2"/>
  <c r="O3643" i="2"/>
  <c r="O3644" i="2"/>
  <c r="O3645" i="2"/>
  <c r="O3646" i="2"/>
  <c r="O3647" i="2"/>
  <c r="O3648" i="2"/>
  <c r="O3649" i="2"/>
  <c r="O3650" i="2"/>
  <c r="O3651" i="2"/>
  <c r="O3652" i="2"/>
  <c r="O3653" i="2"/>
  <c r="O3654" i="2"/>
  <c r="O3655" i="2"/>
  <c r="O3656" i="2"/>
  <c r="O3657" i="2"/>
  <c r="O3658" i="2"/>
  <c r="O3659" i="2"/>
  <c r="O3660" i="2"/>
  <c r="O3661" i="2"/>
  <c r="O3662" i="2"/>
  <c r="O3663" i="2"/>
  <c r="O3664" i="2"/>
  <c r="O3665" i="2"/>
  <c r="O3666" i="2"/>
  <c r="O3667" i="2"/>
  <c r="O3668" i="2"/>
  <c r="O3669" i="2"/>
  <c r="O3670" i="2"/>
  <c r="O3671" i="2"/>
  <c r="O3672" i="2"/>
  <c r="O3673" i="2"/>
  <c r="O3674" i="2"/>
  <c r="O3675" i="2"/>
  <c r="O3676" i="2"/>
  <c r="O3677" i="2"/>
  <c r="O3678" i="2"/>
  <c r="O3679" i="2"/>
  <c r="O3680" i="2"/>
  <c r="O3681" i="2"/>
  <c r="O3682" i="2"/>
  <c r="O3683" i="2"/>
  <c r="O3684" i="2"/>
  <c r="O3685" i="2"/>
  <c r="O3686" i="2"/>
  <c r="O3687" i="2"/>
  <c r="O3688" i="2"/>
  <c r="O3689" i="2"/>
  <c r="O3690" i="2"/>
  <c r="O3691" i="2"/>
  <c r="O3692" i="2"/>
  <c r="O3693" i="2"/>
  <c r="O3694" i="2"/>
  <c r="O3695" i="2"/>
  <c r="O3696" i="2"/>
  <c r="O3697" i="2"/>
  <c r="O3698" i="2"/>
  <c r="O3699" i="2"/>
  <c r="O3700" i="2"/>
  <c r="O3701" i="2"/>
  <c r="O3702" i="2"/>
  <c r="O3703" i="2"/>
  <c r="O3704" i="2"/>
  <c r="O3705" i="2"/>
  <c r="O3706" i="2"/>
  <c r="O3707" i="2"/>
  <c r="O3708" i="2"/>
  <c r="O3709" i="2"/>
  <c r="O3710" i="2"/>
  <c r="O3711" i="2"/>
  <c r="O3712" i="2"/>
  <c r="O3713" i="2"/>
  <c r="O3714" i="2"/>
  <c r="O3715" i="2"/>
  <c r="O3716" i="2"/>
  <c r="O3717" i="2"/>
  <c r="O3718" i="2"/>
  <c r="O3719" i="2"/>
  <c r="O3720" i="2"/>
  <c r="O3721" i="2"/>
  <c r="O3722" i="2"/>
  <c r="O3723" i="2"/>
  <c r="O3724" i="2"/>
  <c r="O3725" i="2"/>
  <c r="O3726" i="2"/>
  <c r="O3727" i="2"/>
  <c r="O3728" i="2"/>
  <c r="O3729" i="2"/>
  <c r="O3730" i="2"/>
  <c r="O3731" i="2"/>
  <c r="O3732" i="2"/>
  <c r="O3733" i="2"/>
  <c r="O3734" i="2"/>
  <c r="O3735" i="2"/>
  <c r="O3736" i="2"/>
  <c r="O3737" i="2"/>
  <c r="O3738" i="2"/>
  <c r="O3739" i="2"/>
  <c r="O3740" i="2"/>
  <c r="O3741" i="2"/>
  <c r="O3742" i="2"/>
  <c r="O3743" i="2"/>
  <c r="O3744" i="2"/>
  <c r="O3745" i="2"/>
  <c r="O3746" i="2"/>
  <c r="O3747" i="2"/>
  <c r="O3748" i="2"/>
  <c r="O3749" i="2"/>
  <c r="O3750" i="2"/>
  <c r="O3751" i="2"/>
  <c r="O3752" i="2"/>
  <c r="O3753" i="2"/>
  <c r="O3754" i="2"/>
  <c r="O3755" i="2"/>
  <c r="O3756" i="2"/>
  <c r="O3757" i="2"/>
  <c r="O3758" i="2"/>
  <c r="O3759" i="2"/>
  <c r="O3760" i="2"/>
  <c r="O3761" i="2"/>
  <c r="O3762" i="2"/>
  <c r="O3763" i="2"/>
  <c r="O3764" i="2"/>
  <c r="O3765" i="2"/>
  <c r="O3766" i="2"/>
  <c r="O3767" i="2"/>
  <c r="O3768" i="2"/>
  <c r="O3769" i="2"/>
  <c r="O3770" i="2"/>
  <c r="O3771" i="2"/>
  <c r="O3772" i="2"/>
  <c r="O3773" i="2"/>
  <c r="O3774" i="2"/>
  <c r="O3775" i="2"/>
  <c r="O3776" i="2"/>
  <c r="O3777" i="2"/>
  <c r="O3778" i="2"/>
  <c r="O3779" i="2"/>
  <c r="O3780" i="2"/>
  <c r="O3781" i="2"/>
  <c r="O3782" i="2"/>
  <c r="O3783" i="2"/>
  <c r="O3784" i="2"/>
  <c r="O3785" i="2"/>
  <c r="O3786" i="2"/>
  <c r="O3787" i="2"/>
  <c r="O3788" i="2"/>
  <c r="O3789" i="2"/>
  <c r="O3790" i="2"/>
  <c r="O3791" i="2"/>
  <c r="O3792" i="2"/>
  <c r="O3793" i="2"/>
  <c r="O3794" i="2"/>
  <c r="O3795" i="2"/>
  <c r="O3796" i="2"/>
  <c r="O3797" i="2"/>
  <c r="O3798" i="2"/>
  <c r="O3799" i="2"/>
  <c r="O3800" i="2"/>
  <c r="O3801" i="2"/>
  <c r="O3802" i="2"/>
  <c r="O3803" i="2"/>
  <c r="O3804" i="2"/>
  <c r="O3805" i="2"/>
  <c r="O3806" i="2"/>
  <c r="O3807" i="2"/>
  <c r="O3808" i="2"/>
  <c r="O3809" i="2"/>
  <c r="O3810" i="2"/>
  <c r="O3811" i="2"/>
  <c r="O3812" i="2"/>
  <c r="O3813" i="2"/>
  <c r="O3814" i="2"/>
  <c r="O3815" i="2"/>
  <c r="O3816" i="2"/>
  <c r="O3817" i="2"/>
  <c r="O3818" i="2"/>
  <c r="O3819" i="2"/>
  <c r="O3820" i="2"/>
  <c r="O3821" i="2"/>
  <c r="O3822" i="2"/>
  <c r="O3823" i="2"/>
  <c r="O3824" i="2"/>
  <c r="O3825" i="2"/>
  <c r="O3826" i="2"/>
  <c r="O3827" i="2"/>
  <c r="O3828" i="2"/>
  <c r="O3829" i="2"/>
  <c r="O3830" i="2"/>
  <c r="O3831" i="2"/>
  <c r="O3832" i="2"/>
  <c r="O3833" i="2"/>
  <c r="O3834" i="2"/>
  <c r="O3835" i="2"/>
  <c r="O3836" i="2"/>
  <c r="O3837" i="2"/>
  <c r="O3838" i="2"/>
  <c r="O3839" i="2"/>
  <c r="O3840" i="2"/>
  <c r="O3841" i="2"/>
  <c r="O3842" i="2"/>
  <c r="O3843" i="2"/>
  <c r="O3844" i="2"/>
  <c r="O3845" i="2"/>
  <c r="O3846" i="2"/>
  <c r="O3847" i="2"/>
  <c r="O3848" i="2"/>
  <c r="O3849" i="2"/>
  <c r="O3850" i="2"/>
  <c r="O3851" i="2"/>
  <c r="O3852" i="2"/>
  <c r="O3853" i="2"/>
  <c r="O3854" i="2"/>
  <c r="O3855" i="2"/>
  <c r="O3856" i="2"/>
  <c r="O3857" i="2"/>
  <c r="O3858" i="2"/>
  <c r="O3859" i="2"/>
  <c r="O3860" i="2"/>
  <c r="O3861" i="2"/>
  <c r="O3862" i="2"/>
  <c r="O3863" i="2"/>
  <c r="O3864" i="2"/>
  <c r="O3865" i="2"/>
  <c r="O3866" i="2"/>
  <c r="O3867" i="2"/>
  <c r="O3868" i="2"/>
  <c r="O3869" i="2"/>
  <c r="O3870" i="2"/>
  <c r="O3871" i="2"/>
  <c r="O3872" i="2"/>
  <c r="O3873" i="2"/>
  <c r="O3874" i="2"/>
  <c r="O3875" i="2"/>
  <c r="O3876" i="2"/>
  <c r="O3877" i="2"/>
  <c r="O3878" i="2"/>
  <c r="O3879" i="2"/>
  <c r="O3880" i="2"/>
  <c r="O3881" i="2"/>
  <c r="O3882" i="2"/>
  <c r="O3883" i="2"/>
  <c r="O3884" i="2"/>
  <c r="O3885" i="2"/>
  <c r="O3886" i="2"/>
  <c r="O3887" i="2"/>
  <c r="O3888" i="2"/>
  <c r="O3889" i="2"/>
  <c r="O3890" i="2"/>
  <c r="O3891" i="2"/>
  <c r="O3892" i="2"/>
  <c r="O3893" i="2"/>
  <c r="O3894" i="2"/>
  <c r="O3895" i="2"/>
  <c r="O3896" i="2"/>
  <c r="O3897" i="2"/>
  <c r="O3898" i="2"/>
  <c r="O3899" i="2"/>
  <c r="O3900" i="2"/>
  <c r="O3901" i="2"/>
  <c r="O3902" i="2"/>
  <c r="O3903" i="2"/>
  <c r="O3904" i="2"/>
  <c r="O3905" i="2"/>
  <c r="O3906" i="2"/>
  <c r="O3907" i="2"/>
  <c r="O3908" i="2"/>
  <c r="O3909" i="2"/>
  <c r="O3910" i="2"/>
  <c r="O3911" i="2"/>
  <c r="O3912" i="2"/>
  <c r="O3913" i="2"/>
  <c r="O3914" i="2"/>
  <c r="O3915" i="2"/>
  <c r="O3916" i="2"/>
  <c r="O3917" i="2"/>
  <c r="O3918" i="2"/>
  <c r="O3919" i="2"/>
  <c r="O3920" i="2"/>
  <c r="O3921" i="2"/>
  <c r="O3922" i="2"/>
  <c r="O3923" i="2"/>
  <c r="O3924" i="2"/>
  <c r="O3925" i="2"/>
  <c r="O3926" i="2"/>
  <c r="O3927" i="2"/>
  <c r="O3928" i="2"/>
  <c r="O3929" i="2"/>
  <c r="O3930" i="2"/>
  <c r="O3931" i="2"/>
  <c r="O3932" i="2"/>
  <c r="O3933" i="2"/>
  <c r="O3934" i="2"/>
  <c r="O3935" i="2"/>
  <c r="O3936" i="2"/>
  <c r="O3937" i="2"/>
  <c r="O3938" i="2"/>
  <c r="O3939" i="2"/>
  <c r="O3940" i="2"/>
  <c r="O3941" i="2"/>
  <c r="O3942" i="2"/>
  <c r="O3943" i="2"/>
  <c r="O3944" i="2"/>
  <c r="O3945" i="2"/>
  <c r="O3946" i="2"/>
  <c r="O3947" i="2"/>
  <c r="O3948" i="2"/>
  <c r="O3949" i="2"/>
  <c r="O3950" i="2"/>
  <c r="O3951" i="2"/>
  <c r="O3952" i="2"/>
  <c r="O3953" i="2"/>
  <c r="O3954" i="2"/>
  <c r="O3955" i="2"/>
  <c r="O3956" i="2"/>
  <c r="O3957" i="2"/>
  <c r="O3958" i="2"/>
  <c r="O3959" i="2"/>
  <c r="O3960" i="2"/>
  <c r="O3961" i="2"/>
  <c r="O3962" i="2"/>
  <c r="O3963" i="2"/>
  <c r="O3964" i="2"/>
  <c r="O3965" i="2"/>
  <c r="O3966" i="2"/>
  <c r="O3967" i="2"/>
  <c r="O3968" i="2"/>
  <c r="O3969" i="2"/>
  <c r="O3970" i="2"/>
  <c r="O3971" i="2"/>
  <c r="O3972" i="2"/>
  <c r="O3973" i="2"/>
  <c r="O3974" i="2"/>
  <c r="O3975" i="2"/>
  <c r="O3976" i="2"/>
  <c r="O3977" i="2"/>
  <c r="O3978" i="2"/>
  <c r="O3979" i="2"/>
  <c r="O3980" i="2"/>
  <c r="O3981" i="2"/>
  <c r="O3982" i="2"/>
  <c r="O3983" i="2"/>
  <c r="O3984" i="2"/>
  <c r="O3985" i="2"/>
  <c r="O3986" i="2"/>
  <c r="O3987" i="2"/>
  <c r="O3988" i="2"/>
  <c r="O3989" i="2"/>
  <c r="O3990" i="2"/>
  <c r="O3991" i="2"/>
  <c r="O3992" i="2"/>
  <c r="O3993" i="2"/>
  <c r="O3994" i="2"/>
  <c r="O3995" i="2"/>
  <c r="O3996" i="2"/>
  <c r="O3997" i="2"/>
  <c r="O3998" i="2"/>
  <c r="O3999" i="2"/>
  <c r="O4000" i="2"/>
  <c r="O4001" i="2"/>
  <c r="O4002" i="2"/>
  <c r="O4003" i="2"/>
  <c r="O4004" i="2"/>
  <c r="O4005" i="2"/>
  <c r="O4006" i="2"/>
  <c r="O4007" i="2"/>
  <c r="O4008" i="2"/>
  <c r="O4009" i="2"/>
  <c r="O4010" i="2"/>
  <c r="O4011" i="2"/>
  <c r="O4012" i="2"/>
  <c r="O4013" i="2"/>
  <c r="O4014" i="2"/>
  <c r="O4015" i="2"/>
  <c r="O4016" i="2"/>
  <c r="O4017" i="2"/>
  <c r="O4018" i="2"/>
  <c r="O4019" i="2"/>
  <c r="O4020" i="2"/>
  <c r="O4021" i="2"/>
  <c r="O4022" i="2"/>
  <c r="O4023" i="2"/>
  <c r="O4024" i="2"/>
  <c r="O4025" i="2"/>
  <c r="O4026" i="2"/>
  <c r="O4027" i="2"/>
  <c r="O4028" i="2"/>
  <c r="O4029" i="2"/>
  <c r="O4030" i="2"/>
  <c r="O4031" i="2"/>
  <c r="O4032" i="2"/>
  <c r="O4033" i="2"/>
  <c r="O4034" i="2"/>
  <c r="O4035" i="2"/>
  <c r="O4036" i="2"/>
  <c r="O4037" i="2"/>
  <c r="O4038" i="2"/>
  <c r="O4039" i="2"/>
  <c r="O4040" i="2"/>
  <c r="O4041" i="2"/>
  <c r="O4042" i="2"/>
  <c r="O4043" i="2"/>
  <c r="O4044" i="2"/>
  <c r="O4045" i="2"/>
  <c r="O4046" i="2"/>
  <c r="O4047" i="2"/>
  <c r="O4048" i="2"/>
  <c r="O4049" i="2"/>
  <c r="O4050" i="2"/>
  <c r="O4051" i="2"/>
  <c r="O4052" i="2"/>
  <c r="O4053" i="2"/>
  <c r="O4054" i="2"/>
  <c r="O4055" i="2"/>
  <c r="O4056" i="2"/>
  <c r="O4057" i="2"/>
  <c r="O4058" i="2"/>
  <c r="O4059" i="2"/>
  <c r="O4060" i="2"/>
  <c r="O4061" i="2"/>
  <c r="O4062" i="2"/>
  <c r="O4063" i="2"/>
  <c r="O4064" i="2"/>
  <c r="O4065" i="2"/>
  <c r="O4066" i="2"/>
  <c r="O4067" i="2"/>
  <c r="O4068" i="2"/>
  <c r="O4069" i="2"/>
  <c r="O4070" i="2"/>
  <c r="O4071" i="2"/>
  <c r="O4072" i="2"/>
  <c r="O4073" i="2"/>
  <c r="O4074" i="2"/>
  <c r="O4075" i="2"/>
  <c r="O4076" i="2"/>
  <c r="O4077" i="2"/>
  <c r="O4078" i="2"/>
  <c r="O4079" i="2"/>
  <c r="O4080" i="2"/>
  <c r="O4081" i="2"/>
  <c r="O4082" i="2"/>
  <c r="O4083" i="2"/>
  <c r="O4084" i="2"/>
  <c r="O4085" i="2"/>
  <c r="O4086" i="2"/>
  <c r="O4087" i="2"/>
  <c r="O4088" i="2"/>
  <c r="O4089" i="2"/>
  <c r="O4090" i="2"/>
  <c r="O4091" i="2"/>
  <c r="O4092" i="2"/>
  <c r="O4093" i="2"/>
  <c r="O4094" i="2"/>
  <c r="O4095" i="2"/>
  <c r="O4096" i="2"/>
  <c r="O4097" i="2"/>
  <c r="O4098" i="2"/>
  <c r="O4099" i="2"/>
  <c r="O4100" i="2"/>
  <c r="O4101" i="2"/>
  <c r="O4102" i="2"/>
  <c r="O4103" i="2"/>
  <c r="O4104" i="2"/>
  <c r="O4105" i="2"/>
  <c r="O4106" i="2"/>
  <c r="O4107" i="2"/>
  <c r="O4108" i="2"/>
  <c r="O4109" i="2"/>
  <c r="O4110" i="2"/>
  <c r="O4111" i="2"/>
  <c r="O4112" i="2"/>
  <c r="O4113" i="2"/>
  <c r="O4114" i="2"/>
  <c r="O4115" i="2"/>
  <c r="O4116" i="2"/>
  <c r="O4117" i="2"/>
  <c r="O4118" i="2"/>
  <c r="O4119" i="2"/>
  <c r="O4120" i="2"/>
  <c r="O4121" i="2"/>
  <c r="O4122" i="2"/>
  <c r="O4123" i="2"/>
  <c r="O4124" i="2"/>
  <c r="O4125" i="2"/>
  <c r="O4126" i="2"/>
  <c r="O4127" i="2"/>
  <c r="O4128" i="2"/>
  <c r="O4129" i="2"/>
  <c r="O4130" i="2"/>
  <c r="O4131" i="2"/>
  <c r="O4132" i="2"/>
  <c r="O4133" i="2"/>
  <c r="O4134" i="2"/>
  <c r="O4135" i="2"/>
  <c r="O4136" i="2"/>
  <c r="O4137" i="2"/>
  <c r="O4138" i="2"/>
  <c r="O4139" i="2"/>
  <c r="O4140" i="2"/>
  <c r="O4141" i="2"/>
  <c r="O4142" i="2"/>
  <c r="O4143" i="2"/>
  <c r="O4144" i="2"/>
  <c r="O4145" i="2"/>
  <c r="O4146" i="2"/>
  <c r="O4147" i="2"/>
  <c r="O4148" i="2"/>
  <c r="O4149" i="2"/>
  <c r="O4150" i="2"/>
  <c r="O4151" i="2"/>
  <c r="O4152" i="2"/>
  <c r="O4153" i="2"/>
  <c r="O4154" i="2"/>
  <c r="O4155" i="2"/>
  <c r="O4156" i="2"/>
  <c r="O4157" i="2"/>
  <c r="O4158" i="2"/>
  <c r="O4159" i="2"/>
  <c r="O4160" i="2"/>
  <c r="O4161" i="2"/>
  <c r="O4162" i="2"/>
  <c r="O4163" i="2"/>
  <c r="O4164" i="2"/>
  <c r="O4165" i="2"/>
  <c r="O4166" i="2"/>
  <c r="O4167" i="2"/>
  <c r="O4168" i="2"/>
  <c r="O4169" i="2"/>
  <c r="O4170" i="2"/>
  <c r="O4171" i="2"/>
  <c r="O4172" i="2"/>
  <c r="O4173" i="2"/>
  <c r="O4174" i="2"/>
  <c r="O4175" i="2"/>
  <c r="O4176" i="2"/>
  <c r="O4177" i="2"/>
  <c r="O4178" i="2"/>
  <c r="O4179" i="2"/>
  <c r="O4180" i="2"/>
  <c r="O4181" i="2"/>
  <c r="O4182" i="2"/>
  <c r="O4183" i="2"/>
  <c r="O4184" i="2"/>
  <c r="O4185" i="2"/>
  <c r="O4186" i="2"/>
  <c r="O4187" i="2"/>
  <c r="O4188" i="2"/>
  <c r="O4189" i="2"/>
  <c r="O4190" i="2"/>
  <c r="O4191" i="2"/>
  <c r="O4192" i="2"/>
  <c r="O4193" i="2"/>
  <c r="O4194" i="2"/>
  <c r="O4195" i="2"/>
  <c r="O4196" i="2"/>
  <c r="O4197" i="2"/>
  <c r="O4198" i="2"/>
  <c r="O4199" i="2"/>
  <c r="O4200" i="2"/>
  <c r="O4201" i="2"/>
  <c r="O4202" i="2"/>
  <c r="O4203" i="2"/>
  <c r="O4204" i="2"/>
  <c r="O4205" i="2"/>
  <c r="O4206" i="2"/>
  <c r="O4207" i="2"/>
  <c r="O4208" i="2"/>
  <c r="O4209" i="2"/>
  <c r="O4210" i="2"/>
  <c r="O4211" i="2"/>
  <c r="O4212" i="2"/>
  <c r="O4213" i="2"/>
  <c r="O4214" i="2"/>
  <c r="O4215" i="2"/>
  <c r="O4216" i="2"/>
  <c r="O4217" i="2"/>
  <c r="O4218" i="2"/>
  <c r="O4219" i="2"/>
  <c r="O4220" i="2"/>
  <c r="O4221" i="2"/>
  <c r="O4222" i="2"/>
  <c r="O4223" i="2"/>
  <c r="O4224" i="2"/>
  <c r="O4225" i="2"/>
  <c r="O4226" i="2"/>
  <c r="O4227" i="2"/>
  <c r="O4228" i="2"/>
  <c r="O4229" i="2"/>
  <c r="O4230" i="2"/>
  <c r="O4231" i="2"/>
  <c r="O4232" i="2"/>
  <c r="O4233" i="2"/>
  <c r="O4234" i="2"/>
  <c r="O4235" i="2"/>
  <c r="O4236" i="2"/>
  <c r="O4237" i="2"/>
  <c r="O4238" i="2"/>
  <c r="O4239" i="2"/>
  <c r="O4240" i="2"/>
  <c r="O4241" i="2"/>
  <c r="O4242" i="2"/>
  <c r="O4243" i="2"/>
  <c r="O4244" i="2"/>
  <c r="O4245" i="2"/>
  <c r="O4246" i="2"/>
  <c r="O4247" i="2"/>
  <c r="O4248" i="2"/>
  <c r="O4249" i="2"/>
  <c r="O4250" i="2"/>
  <c r="O4251" i="2"/>
  <c r="O4252" i="2"/>
  <c r="O4253" i="2"/>
  <c r="O4254" i="2"/>
  <c r="O4255" i="2"/>
  <c r="O4256" i="2"/>
  <c r="O4257" i="2"/>
  <c r="O4258" i="2"/>
  <c r="O4259" i="2"/>
  <c r="O4260" i="2"/>
  <c r="O4261" i="2"/>
  <c r="O4262" i="2"/>
  <c r="O4263" i="2"/>
  <c r="O4264" i="2"/>
  <c r="O4265" i="2"/>
  <c r="O4266" i="2"/>
  <c r="O4267" i="2"/>
  <c r="O4268" i="2"/>
  <c r="O4269" i="2"/>
  <c r="O4270" i="2"/>
  <c r="O4271" i="2"/>
  <c r="O4272" i="2"/>
  <c r="O4273" i="2"/>
  <c r="O4274" i="2"/>
  <c r="O4275" i="2"/>
  <c r="O4276" i="2"/>
  <c r="O4277" i="2"/>
  <c r="O4278" i="2"/>
  <c r="O4279" i="2"/>
  <c r="O4280" i="2"/>
  <c r="O4281" i="2"/>
  <c r="O4282" i="2"/>
  <c r="O4283" i="2"/>
  <c r="O4284" i="2"/>
  <c r="O4285" i="2"/>
  <c r="O4286" i="2"/>
  <c r="O4287" i="2"/>
  <c r="O4288" i="2"/>
  <c r="O4289" i="2"/>
  <c r="O4290" i="2"/>
  <c r="O4291" i="2"/>
  <c r="O4292" i="2"/>
  <c r="O4293" i="2"/>
  <c r="O4294" i="2"/>
  <c r="O4295" i="2"/>
  <c r="O4296" i="2"/>
  <c r="O4297" i="2"/>
  <c r="O4298" i="2"/>
  <c r="O4299" i="2"/>
  <c r="O4300" i="2"/>
  <c r="O4301" i="2"/>
  <c r="O4302" i="2"/>
  <c r="O4303" i="2"/>
  <c r="O4304" i="2"/>
  <c r="O4305" i="2"/>
  <c r="O4306" i="2"/>
  <c r="O4307" i="2"/>
  <c r="O4308" i="2"/>
  <c r="O4309" i="2"/>
  <c r="O4310" i="2"/>
  <c r="O4311" i="2"/>
  <c r="O4312" i="2"/>
  <c r="O4313" i="2"/>
  <c r="O4314" i="2"/>
  <c r="O4315" i="2"/>
  <c r="O4316" i="2"/>
  <c r="O4317" i="2"/>
  <c r="O4318" i="2"/>
  <c r="O4319" i="2"/>
  <c r="O4320" i="2"/>
  <c r="O4321" i="2"/>
  <c r="O4322" i="2"/>
  <c r="O4323" i="2"/>
  <c r="O4324" i="2"/>
  <c r="O4325" i="2"/>
  <c r="O4326" i="2"/>
  <c r="O4327" i="2"/>
  <c r="O4328" i="2"/>
  <c r="O4329" i="2"/>
  <c r="O4330" i="2"/>
  <c r="O4331" i="2"/>
  <c r="O4332" i="2"/>
  <c r="O4333" i="2"/>
  <c r="O4334" i="2"/>
  <c r="O4335" i="2"/>
  <c r="O4336" i="2"/>
  <c r="O4337" i="2"/>
  <c r="O4338" i="2"/>
  <c r="O4339" i="2"/>
  <c r="O4340" i="2"/>
  <c r="O4341" i="2"/>
  <c r="O4342" i="2"/>
  <c r="O4343" i="2"/>
  <c r="O4344" i="2"/>
  <c r="O4345" i="2"/>
  <c r="O4346" i="2"/>
  <c r="O4347" i="2"/>
  <c r="O4348" i="2"/>
  <c r="O4349" i="2"/>
  <c r="O4350" i="2"/>
  <c r="O4351" i="2"/>
  <c r="O4352" i="2"/>
  <c r="O4353" i="2"/>
  <c r="O4354" i="2"/>
  <c r="O4355" i="2"/>
  <c r="O4356" i="2"/>
  <c r="O4357" i="2"/>
  <c r="O4358" i="2"/>
  <c r="O4359" i="2"/>
  <c r="O4360" i="2"/>
  <c r="O4361" i="2"/>
  <c r="O4362" i="2"/>
  <c r="O4363" i="2"/>
  <c r="O4364" i="2"/>
  <c r="O4365" i="2"/>
  <c r="O4366" i="2"/>
  <c r="O4367" i="2"/>
  <c r="O4368" i="2"/>
  <c r="O4369" i="2"/>
  <c r="O4370" i="2"/>
  <c r="O4371" i="2"/>
  <c r="O4372" i="2"/>
  <c r="O4373" i="2"/>
  <c r="O4374" i="2"/>
  <c r="O4375" i="2"/>
  <c r="O4376" i="2"/>
  <c r="O4377" i="2"/>
  <c r="O4378" i="2"/>
  <c r="O4379" i="2"/>
  <c r="O4380" i="2"/>
  <c r="O4381" i="2"/>
  <c r="O4382" i="2"/>
  <c r="O4383" i="2"/>
  <c r="O4384" i="2"/>
  <c r="O4385" i="2"/>
  <c r="O4386" i="2"/>
  <c r="O4387" i="2"/>
  <c r="O4388" i="2"/>
  <c r="O4389" i="2"/>
  <c r="O4390" i="2"/>
  <c r="O4391" i="2"/>
  <c r="O4392" i="2"/>
  <c r="O4393" i="2"/>
  <c r="O4394" i="2"/>
  <c r="O4395" i="2"/>
  <c r="O4396" i="2"/>
  <c r="O4397" i="2"/>
  <c r="O4398" i="2"/>
  <c r="O4399" i="2"/>
  <c r="O4400" i="2"/>
  <c r="O4401" i="2"/>
  <c r="O4402" i="2"/>
  <c r="O4403" i="2"/>
  <c r="O4404" i="2"/>
  <c r="O4405" i="2"/>
  <c r="O4406" i="2"/>
  <c r="O4407" i="2"/>
  <c r="O4408" i="2"/>
  <c r="O4409" i="2"/>
  <c r="O4410" i="2"/>
  <c r="O4411" i="2"/>
  <c r="O4412" i="2"/>
  <c r="O4413" i="2"/>
  <c r="O4414" i="2"/>
  <c r="O4415" i="2"/>
  <c r="O4416" i="2"/>
  <c r="O4417" i="2"/>
  <c r="O4418" i="2"/>
  <c r="O4419" i="2"/>
  <c r="O4420" i="2"/>
  <c r="O4421" i="2"/>
  <c r="O4422" i="2"/>
  <c r="O4423" i="2"/>
  <c r="O4424" i="2"/>
  <c r="O4425" i="2"/>
  <c r="O4426" i="2"/>
  <c r="O4427" i="2"/>
  <c r="O4428" i="2"/>
  <c r="O4429" i="2"/>
  <c r="O4430" i="2"/>
  <c r="O4431" i="2"/>
  <c r="O4432" i="2"/>
  <c r="O4433" i="2"/>
  <c r="O4434" i="2"/>
  <c r="O4435" i="2"/>
  <c r="O4436" i="2"/>
  <c r="O4437" i="2"/>
  <c r="O4438" i="2"/>
  <c r="O4439" i="2"/>
  <c r="O4440" i="2"/>
  <c r="O4441" i="2"/>
  <c r="O4442" i="2"/>
  <c r="O4443" i="2"/>
  <c r="O4444" i="2"/>
  <c r="O4445" i="2"/>
  <c r="O4446" i="2"/>
  <c r="O4447" i="2"/>
  <c r="O4448" i="2"/>
  <c r="O4449" i="2"/>
  <c r="O4450" i="2"/>
  <c r="O4451" i="2"/>
  <c r="O4452" i="2"/>
  <c r="O4453" i="2"/>
  <c r="O4454" i="2"/>
  <c r="O4455" i="2"/>
  <c r="O4456" i="2"/>
  <c r="O4457" i="2"/>
  <c r="O4458" i="2"/>
  <c r="O4459" i="2"/>
  <c r="O4460" i="2"/>
  <c r="O4461" i="2"/>
  <c r="O4462" i="2"/>
  <c r="O4463" i="2"/>
  <c r="O4464" i="2"/>
  <c r="O4465" i="2"/>
  <c r="O4466" i="2"/>
  <c r="O4467" i="2"/>
  <c r="O4468" i="2"/>
  <c r="O4469" i="2"/>
  <c r="O4470" i="2"/>
  <c r="O4471" i="2"/>
  <c r="O4472" i="2"/>
  <c r="O4473" i="2"/>
  <c r="O4474" i="2"/>
  <c r="O4475" i="2"/>
  <c r="O4476" i="2"/>
  <c r="O4477" i="2"/>
  <c r="O4478" i="2"/>
  <c r="O4479" i="2"/>
  <c r="O4480" i="2"/>
  <c r="O4481" i="2"/>
  <c r="O4482" i="2"/>
  <c r="O4483" i="2"/>
  <c r="O4484" i="2"/>
  <c r="O4485" i="2"/>
  <c r="O4486" i="2"/>
  <c r="O4487" i="2"/>
  <c r="O4488" i="2"/>
  <c r="O4489" i="2"/>
  <c r="O4490" i="2"/>
  <c r="O4491" i="2"/>
  <c r="O4492" i="2"/>
  <c r="O4493" i="2"/>
  <c r="O4494" i="2"/>
  <c r="O4495" i="2"/>
  <c r="O4496" i="2"/>
  <c r="O4497" i="2"/>
  <c r="O4498" i="2"/>
  <c r="O4499" i="2"/>
  <c r="O4500" i="2"/>
  <c r="O4501" i="2"/>
  <c r="O4502" i="2"/>
  <c r="O4503" i="2"/>
  <c r="O4504" i="2"/>
  <c r="O4505" i="2"/>
  <c r="O4506" i="2"/>
  <c r="O4507" i="2"/>
  <c r="O4508" i="2"/>
  <c r="O4509" i="2"/>
  <c r="O4510" i="2"/>
  <c r="O4511" i="2"/>
  <c r="O4512" i="2"/>
  <c r="O4513" i="2"/>
  <c r="O4514" i="2"/>
  <c r="O4515" i="2"/>
  <c r="O4516" i="2"/>
  <c r="O4517" i="2"/>
  <c r="O4518" i="2"/>
  <c r="O4519" i="2"/>
  <c r="O4520" i="2"/>
  <c r="O4521" i="2"/>
  <c r="O4522" i="2"/>
  <c r="O4523" i="2"/>
  <c r="O4524" i="2"/>
  <c r="O4525" i="2"/>
  <c r="O4526" i="2"/>
  <c r="O4527" i="2"/>
  <c r="O4528" i="2"/>
  <c r="O4529" i="2"/>
  <c r="O4530" i="2"/>
  <c r="O4531" i="2"/>
  <c r="O4532" i="2"/>
  <c r="O4533" i="2"/>
  <c r="O4534" i="2"/>
  <c r="O4535" i="2"/>
  <c r="O4536" i="2"/>
  <c r="O4537" i="2"/>
  <c r="O4538" i="2"/>
  <c r="O4539" i="2"/>
  <c r="O4540" i="2"/>
  <c r="O4541" i="2"/>
  <c r="O4542" i="2"/>
  <c r="O4543" i="2"/>
  <c r="O4544" i="2"/>
  <c r="O4545" i="2"/>
  <c r="O4546" i="2"/>
  <c r="O4547" i="2"/>
  <c r="O4548" i="2"/>
  <c r="O4549" i="2"/>
  <c r="O4550" i="2"/>
  <c r="O4551" i="2"/>
  <c r="O4552" i="2"/>
  <c r="O4553" i="2"/>
  <c r="O4554" i="2"/>
  <c r="O4555" i="2"/>
  <c r="O4556" i="2"/>
  <c r="O4557" i="2"/>
  <c r="O4558" i="2"/>
  <c r="O4559" i="2"/>
  <c r="O4560" i="2"/>
  <c r="O4561" i="2"/>
  <c r="O4562" i="2"/>
  <c r="O4563" i="2"/>
  <c r="O4564" i="2"/>
  <c r="O4565" i="2"/>
  <c r="O4566" i="2"/>
  <c r="O4567" i="2"/>
  <c r="O4568" i="2"/>
  <c r="O4569" i="2"/>
  <c r="O4570" i="2"/>
  <c r="O4571" i="2"/>
  <c r="O4572" i="2"/>
  <c r="O4573" i="2"/>
  <c r="O4574" i="2"/>
  <c r="O4575" i="2"/>
  <c r="O4576" i="2"/>
  <c r="O4577" i="2"/>
  <c r="O4578" i="2"/>
  <c r="O4579" i="2"/>
  <c r="O4580" i="2"/>
  <c r="O4581" i="2"/>
  <c r="O4582" i="2"/>
  <c r="O4583" i="2"/>
  <c r="O4584" i="2"/>
  <c r="O4585" i="2"/>
  <c r="O4586" i="2"/>
  <c r="O4587" i="2"/>
  <c r="O4588" i="2"/>
  <c r="O4589" i="2"/>
  <c r="O4590" i="2"/>
  <c r="O4591" i="2"/>
  <c r="O4592" i="2"/>
  <c r="O4593" i="2"/>
  <c r="O4594" i="2"/>
  <c r="O4595" i="2"/>
  <c r="O4596" i="2"/>
  <c r="O4597" i="2"/>
  <c r="O4598" i="2"/>
  <c r="O4599" i="2"/>
  <c r="O4600" i="2"/>
  <c r="O4601" i="2"/>
  <c r="O4602" i="2"/>
  <c r="O4603" i="2"/>
  <c r="O4604" i="2"/>
  <c r="O4605" i="2"/>
  <c r="O4606" i="2"/>
  <c r="O4607" i="2"/>
  <c r="O4608" i="2"/>
  <c r="O4609" i="2"/>
  <c r="O4610" i="2"/>
  <c r="O4611" i="2"/>
  <c r="O4612" i="2"/>
  <c r="O4613" i="2"/>
  <c r="O4614" i="2"/>
  <c r="O4615" i="2"/>
  <c r="O4616" i="2"/>
  <c r="O4617" i="2"/>
  <c r="O4618" i="2"/>
  <c r="O4619" i="2"/>
  <c r="O4620" i="2"/>
  <c r="O4621" i="2"/>
  <c r="O4622" i="2"/>
  <c r="O4623" i="2"/>
  <c r="O4624" i="2"/>
  <c r="O4625" i="2"/>
  <c r="O4626" i="2"/>
  <c r="O4627" i="2"/>
  <c r="O4628" i="2"/>
  <c r="O4629" i="2"/>
  <c r="O4630" i="2"/>
  <c r="O4631" i="2"/>
  <c r="O4632" i="2"/>
  <c r="O4633" i="2"/>
  <c r="O4634" i="2"/>
  <c r="O4635" i="2"/>
  <c r="O4636" i="2"/>
  <c r="O4637" i="2"/>
  <c r="O4638" i="2"/>
  <c r="O4639" i="2"/>
  <c r="O4640" i="2"/>
  <c r="O4641" i="2"/>
  <c r="O4642" i="2"/>
  <c r="O4643" i="2"/>
  <c r="O4644" i="2"/>
  <c r="O4645" i="2"/>
  <c r="O4646" i="2"/>
  <c r="O4647" i="2"/>
  <c r="O4648" i="2"/>
  <c r="O4649" i="2"/>
  <c r="O4650" i="2"/>
  <c r="O4651" i="2"/>
  <c r="O4652" i="2"/>
  <c r="O4653" i="2"/>
  <c r="O4654" i="2"/>
  <c r="O4655" i="2"/>
  <c r="O4656" i="2"/>
  <c r="O4657" i="2"/>
  <c r="O4658" i="2"/>
  <c r="O4659" i="2"/>
  <c r="O4660" i="2"/>
  <c r="O4661" i="2"/>
  <c r="O4662" i="2"/>
  <c r="O4663" i="2"/>
  <c r="O4664" i="2"/>
  <c r="O4665" i="2"/>
  <c r="O4666" i="2"/>
  <c r="O4667" i="2"/>
  <c r="O4668" i="2"/>
  <c r="O4669" i="2"/>
  <c r="O4670" i="2"/>
  <c r="O4671" i="2"/>
  <c r="O4672" i="2"/>
  <c r="O4673" i="2"/>
  <c r="O4674" i="2"/>
  <c r="O4675" i="2"/>
  <c r="O4676" i="2"/>
  <c r="O4677" i="2"/>
  <c r="O4678" i="2"/>
  <c r="O4679" i="2"/>
  <c r="O4680" i="2"/>
  <c r="O4681" i="2"/>
  <c r="O4682" i="2"/>
  <c r="O4683" i="2"/>
  <c r="O4684" i="2"/>
  <c r="O4685" i="2"/>
  <c r="O4686" i="2"/>
  <c r="O4687" i="2"/>
  <c r="O4688" i="2"/>
  <c r="O4689" i="2"/>
  <c r="O4690" i="2"/>
  <c r="O4691" i="2"/>
  <c r="O4692" i="2"/>
  <c r="O4693" i="2"/>
  <c r="O4694" i="2"/>
  <c r="O4695" i="2"/>
  <c r="O4696" i="2"/>
  <c r="O4697" i="2"/>
  <c r="O4698" i="2"/>
  <c r="O4699" i="2"/>
  <c r="O4700" i="2"/>
  <c r="O4701" i="2"/>
  <c r="O4702" i="2"/>
  <c r="O4703" i="2"/>
  <c r="O4704" i="2"/>
  <c r="O4705" i="2"/>
  <c r="O4706" i="2"/>
  <c r="O4707" i="2"/>
  <c r="O4708" i="2"/>
  <c r="O4709" i="2"/>
  <c r="O4710" i="2"/>
  <c r="O4711" i="2"/>
  <c r="O4712" i="2"/>
  <c r="O4713" i="2"/>
  <c r="O4714" i="2"/>
  <c r="O4715" i="2"/>
  <c r="O4716" i="2"/>
  <c r="O4717" i="2"/>
  <c r="O4718" i="2"/>
  <c r="O4719" i="2"/>
  <c r="O4720" i="2"/>
  <c r="O4721" i="2"/>
  <c r="O4722" i="2"/>
  <c r="O4723" i="2"/>
  <c r="O4724" i="2"/>
  <c r="O4725" i="2"/>
  <c r="O4726" i="2"/>
  <c r="O4727" i="2"/>
  <c r="O4728" i="2"/>
  <c r="O4729" i="2"/>
  <c r="O4730" i="2"/>
  <c r="O4731" i="2"/>
  <c r="O4732" i="2"/>
  <c r="O4733" i="2"/>
  <c r="O4734" i="2"/>
  <c r="O4735" i="2"/>
  <c r="O4736" i="2"/>
  <c r="O4737" i="2"/>
  <c r="O4738" i="2"/>
  <c r="O4739" i="2"/>
  <c r="O4740" i="2"/>
  <c r="O4741" i="2"/>
  <c r="O4742" i="2"/>
  <c r="O4743" i="2"/>
  <c r="O4744" i="2"/>
  <c r="O4745" i="2"/>
  <c r="O4746" i="2"/>
  <c r="O4747" i="2"/>
  <c r="O4748" i="2"/>
  <c r="O4749" i="2"/>
  <c r="O4750" i="2"/>
  <c r="O4751" i="2"/>
  <c r="O4752" i="2"/>
  <c r="O4753" i="2"/>
  <c r="O4754" i="2"/>
  <c r="O4755" i="2"/>
  <c r="O4756" i="2"/>
  <c r="O4757" i="2"/>
  <c r="O4758" i="2"/>
  <c r="O4759" i="2"/>
  <c r="O4760" i="2"/>
  <c r="O4761" i="2"/>
  <c r="O4762" i="2"/>
  <c r="O4763" i="2"/>
  <c r="O4764" i="2"/>
  <c r="O4765" i="2"/>
  <c r="O4766" i="2"/>
  <c r="O4767" i="2"/>
  <c r="O4768" i="2"/>
  <c r="O4769" i="2"/>
  <c r="O4770" i="2"/>
  <c r="O4771" i="2"/>
  <c r="O4772" i="2"/>
  <c r="O4773" i="2"/>
  <c r="O4774" i="2"/>
  <c r="O4775" i="2"/>
  <c r="O4776" i="2"/>
  <c r="O4777" i="2"/>
  <c r="O4778" i="2"/>
  <c r="O4779" i="2"/>
  <c r="O4780" i="2"/>
  <c r="O4781" i="2"/>
  <c r="O4782" i="2"/>
  <c r="O4783" i="2"/>
  <c r="O4784" i="2"/>
  <c r="O4785" i="2"/>
  <c r="O4786" i="2"/>
  <c r="O4787" i="2"/>
  <c r="O4788" i="2"/>
  <c r="O4789" i="2"/>
  <c r="O4790" i="2"/>
  <c r="O4791" i="2"/>
  <c r="O4792" i="2"/>
  <c r="O4793" i="2"/>
  <c r="O4794" i="2"/>
  <c r="O4795" i="2"/>
  <c r="O4796" i="2"/>
  <c r="O4797" i="2"/>
  <c r="O4798" i="2"/>
  <c r="O4799" i="2"/>
  <c r="O4800" i="2"/>
  <c r="O4801" i="2"/>
  <c r="O4802" i="2"/>
  <c r="O4803" i="2"/>
  <c r="O4804" i="2"/>
  <c r="O4805" i="2"/>
  <c r="O4806" i="2"/>
  <c r="O4807" i="2"/>
  <c r="O4808" i="2"/>
  <c r="O4809" i="2"/>
  <c r="O4810" i="2"/>
  <c r="O4811" i="2"/>
  <c r="O4812" i="2"/>
  <c r="O4813" i="2"/>
  <c r="O4814" i="2"/>
  <c r="O4815" i="2"/>
  <c r="O4816" i="2"/>
  <c r="O4817" i="2"/>
  <c r="O4818" i="2"/>
  <c r="O4819" i="2"/>
  <c r="O4820" i="2"/>
  <c r="O4821" i="2"/>
  <c r="O4822" i="2"/>
  <c r="O4823" i="2"/>
  <c r="O4824" i="2"/>
  <c r="O4825" i="2"/>
  <c r="O4826" i="2"/>
  <c r="O4827" i="2"/>
  <c r="O4828" i="2"/>
  <c r="O4829" i="2"/>
  <c r="O4830" i="2"/>
  <c r="O4831" i="2"/>
  <c r="O4832" i="2"/>
  <c r="O4833" i="2"/>
  <c r="O4834" i="2"/>
  <c r="O4835" i="2"/>
  <c r="O4836" i="2"/>
  <c r="O4837" i="2"/>
  <c r="O4838" i="2"/>
  <c r="O4839" i="2"/>
  <c r="O4840" i="2"/>
  <c r="O4841" i="2"/>
  <c r="O4842" i="2"/>
  <c r="O4843" i="2"/>
  <c r="O4844" i="2"/>
  <c r="O4845" i="2"/>
  <c r="O4846" i="2"/>
  <c r="O4847" i="2"/>
  <c r="O4848" i="2"/>
  <c r="O4849" i="2"/>
  <c r="O4850" i="2"/>
  <c r="O4851" i="2"/>
  <c r="O4852" i="2"/>
  <c r="O4853" i="2"/>
  <c r="O4854" i="2"/>
  <c r="O4855" i="2"/>
  <c r="O4856" i="2"/>
  <c r="O4857" i="2"/>
  <c r="O4858" i="2"/>
  <c r="O4859" i="2"/>
  <c r="O4860" i="2"/>
  <c r="O4861" i="2"/>
  <c r="O4862" i="2"/>
  <c r="O4863" i="2"/>
  <c r="O4864" i="2"/>
  <c r="O4865" i="2"/>
  <c r="O4866" i="2"/>
  <c r="O4867" i="2"/>
  <c r="O4868" i="2"/>
  <c r="O4869" i="2"/>
  <c r="O4870" i="2"/>
  <c r="O4871" i="2"/>
  <c r="O4872" i="2"/>
  <c r="O4873" i="2"/>
  <c r="O4874" i="2"/>
  <c r="O4875" i="2"/>
  <c r="O4876" i="2"/>
  <c r="O4877" i="2"/>
  <c r="O4878" i="2"/>
  <c r="O4879" i="2"/>
  <c r="O4880" i="2"/>
  <c r="O4881" i="2"/>
  <c r="O4882" i="2"/>
  <c r="O4883" i="2"/>
  <c r="O4884" i="2"/>
  <c r="O4885" i="2"/>
  <c r="O4886" i="2"/>
  <c r="O4887" i="2"/>
  <c r="O4888" i="2"/>
  <c r="O4889" i="2"/>
  <c r="O4890" i="2"/>
  <c r="O4891" i="2"/>
  <c r="O4892" i="2"/>
  <c r="O4893" i="2"/>
  <c r="O4894" i="2"/>
  <c r="O4895" i="2"/>
  <c r="O4896" i="2"/>
  <c r="O4897" i="2"/>
  <c r="O4898" i="2"/>
  <c r="O4899" i="2"/>
  <c r="O4900" i="2"/>
  <c r="O4901" i="2"/>
  <c r="O4902" i="2"/>
  <c r="O4903" i="2"/>
  <c r="O4904" i="2"/>
  <c r="O4905" i="2"/>
  <c r="O4906" i="2"/>
  <c r="O4907" i="2"/>
  <c r="O4908" i="2"/>
  <c r="O4909" i="2"/>
  <c r="O4910" i="2"/>
  <c r="O4911" i="2"/>
  <c r="O4912" i="2"/>
  <c r="O4913" i="2"/>
  <c r="O4914" i="2"/>
  <c r="O4915" i="2"/>
  <c r="O4916" i="2"/>
  <c r="O4917" i="2"/>
  <c r="O4918" i="2"/>
  <c r="O4919" i="2"/>
  <c r="O4920" i="2"/>
  <c r="O4921" i="2"/>
  <c r="O4922" i="2"/>
  <c r="O4923" i="2"/>
  <c r="O4924" i="2"/>
  <c r="O4925" i="2"/>
  <c r="O4926" i="2"/>
  <c r="O4927" i="2"/>
  <c r="O4928" i="2"/>
  <c r="O4929" i="2"/>
  <c r="O4930" i="2"/>
  <c r="O4931" i="2"/>
  <c r="O4932" i="2"/>
  <c r="O4933" i="2"/>
  <c r="O4934" i="2"/>
  <c r="O4935" i="2"/>
  <c r="O4936" i="2"/>
  <c r="O4937" i="2"/>
  <c r="O4938" i="2"/>
  <c r="O4939" i="2"/>
  <c r="O4940" i="2"/>
  <c r="O4941" i="2"/>
  <c r="O4942" i="2"/>
  <c r="O4943" i="2"/>
  <c r="O4944" i="2"/>
  <c r="O4945" i="2"/>
  <c r="O4946" i="2"/>
  <c r="O4947" i="2"/>
  <c r="O4948" i="2"/>
  <c r="O4949" i="2"/>
  <c r="O4950" i="2"/>
  <c r="O4951" i="2"/>
  <c r="O4952" i="2"/>
  <c r="O4953" i="2"/>
  <c r="O4954" i="2"/>
  <c r="O4955" i="2"/>
  <c r="O4956" i="2"/>
  <c r="O4957" i="2"/>
  <c r="O4958" i="2"/>
  <c r="O4959" i="2"/>
  <c r="O4960" i="2"/>
  <c r="O4961" i="2"/>
  <c r="O4962" i="2"/>
  <c r="O4963" i="2"/>
  <c r="O4964" i="2"/>
  <c r="O4965" i="2"/>
  <c r="O4966" i="2"/>
  <c r="O4967" i="2"/>
  <c r="O4968" i="2"/>
  <c r="O4969" i="2"/>
  <c r="O4970" i="2"/>
  <c r="O4971" i="2"/>
  <c r="O4972" i="2"/>
  <c r="O4973" i="2"/>
  <c r="O4974" i="2"/>
  <c r="O4975" i="2"/>
  <c r="O4976" i="2"/>
  <c r="O4977" i="2"/>
  <c r="O4978" i="2"/>
  <c r="O4979" i="2"/>
  <c r="O4980" i="2"/>
  <c r="O4981" i="2"/>
  <c r="O4982" i="2"/>
  <c r="O4983" i="2"/>
  <c r="O4984" i="2"/>
  <c r="O4985" i="2"/>
  <c r="O4986" i="2"/>
  <c r="O4987" i="2"/>
  <c r="O4988" i="2"/>
  <c r="O4989" i="2"/>
  <c r="O4990" i="2"/>
  <c r="O4991" i="2"/>
  <c r="O4992" i="2"/>
  <c r="O4993" i="2"/>
  <c r="O4994" i="2"/>
  <c r="O4995" i="2"/>
  <c r="O4996" i="2"/>
  <c r="O4997" i="2"/>
  <c r="O4998" i="2"/>
  <c r="O4999" i="2"/>
  <c r="O5000" i="2"/>
  <c r="O5001" i="2"/>
  <c r="O5002" i="2"/>
  <c r="O5003" i="2"/>
  <c r="O5004" i="2"/>
  <c r="O5005" i="2"/>
  <c r="O5006" i="2"/>
  <c r="O5007" i="2"/>
  <c r="O5008" i="2"/>
  <c r="O5009" i="2"/>
  <c r="O5010" i="2"/>
  <c r="O5011" i="2"/>
  <c r="O5012" i="2"/>
  <c r="O5013" i="2"/>
  <c r="O5014" i="2"/>
  <c r="O5015" i="2"/>
  <c r="O5016" i="2"/>
  <c r="O5017" i="2"/>
  <c r="O5018" i="2"/>
  <c r="O5019" i="2"/>
  <c r="O5020" i="2"/>
  <c r="O5021" i="2"/>
  <c r="O5022" i="2"/>
  <c r="O5023" i="2"/>
  <c r="O5024" i="2"/>
  <c r="O5025" i="2"/>
  <c r="O5026" i="2"/>
  <c r="O5027" i="2"/>
  <c r="O5028" i="2"/>
  <c r="O5029" i="2"/>
  <c r="O5030" i="2"/>
  <c r="O5031" i="2"/>
  <c r="O5032" i="2"/>
  <c r="O5033" i="2"/>
  <c r="O5034" i="2"/>
  <c r="O5035" i="2"/>
  <c r="O5036" i="2"/>
  <c r="O5037" i="2"/>
  <c r="O5038" i="2"/>
  <c r="O5039" i="2"/>
  <c r="O5040" i="2"/>
  <c r="O5041" i="2"/>
  <c r="O5042" i="2"/>
  <c r="O5043" i="2"/>
  <c r="O5044" i="2"/>
  <c r="O5045" i="2"/>
  <c r="O5046" i="2"/>
  <c r="O5047" i="2"/>
  <c r="O5048" i="2"/>
  <c r="O5049" i="2"/>
  <c r="O5050" i="2"/>
  <c r="O5051" i="2"/>
  <c r="O5052" i="2"/>
  <c r="O5053" i="2"/>
  <c r="O5054" i="2"/>
  <c r="O5055" i="2"/>
  <c r="O5056" i="2"/>
  <c r="O5057" i="2"/>
  <c r="O5058" i="2"/>
  <c r="O5059" i="2"/>
  <c r="O5060" i="2"/>
  <c r="O5061" i="2"/>
  <c r="O5062" i="2"/>
  <c r="O5063" i="2"/>
  <c r="O5064" i="2"/>
  <c r="O5065" i="2"/>
  <c r="O5066" i="2"/>
  <c r="O5067" i="2"/>
  <c r="O5068" i="2"/>
  <c r="O5069" i="2"/>
  <c r="O5070" i="2"/>
  <c r="O5071" i="2"/>
  <c r="O5072" i="2"/>
  <c r="O5073" i="2"/>
  <c r="O5074" i="2"/>
  <c r="O5075" i="2"/>
  <c r="O5076" i="2"/>
  <c r="O5077" i="2"/>
  <c r="O5078" i="2"/>
  <c r="O5079" i="2"/>
  <c r="O5080" i="2"/>
  <c r="O5081" i="2"/>
  <c r="O5082" i="2"/>
  <c r="O5083" i="2"/>
  <c r="O5084" i="2"/>
  <c r="O5085" i="2"/>
  <c r="O5086" i="2"/>
  <c r="O5087" i="2"/>
  <c r="O5088" i="2"/>
  <c r="O5089" i="2"/>
  <c r="O5090" i="2"/>
  <c r="O5091" i="2"/>
  <c r="O5092" i="2"/>
  <c r="O5093" i="2"/>
  <c r="O5094" i="2"/>
  <c r="O5095" i="2"/>
  <c r="O5096" i="2"/>
  <c r="O5097" i="2"/>
  <c r="O5098" i="2"/>
  <c r="O5099" i="2"/>
  <c r="O5100" i="2"/>
  <c r="O5101" i="2"/>
  <c r="O5102" i="2"/>
  <c r="O5103" i="2"/>
  <c r="O5104" i="2"/>
  <c r="O5105" i="2"/>
  <c r="O5106" i="2"/>
  <c r="O5107" i="2"/>
  <c r="O5108" i="2"/>
  <c r="O5109" i="2"/>
  <c r="O5110" i="2"/>
  <c r="O5111" i="2"/>
  <c r="O5112" i="2"/>
  <c r="O5113" i="2"/>
  <c r="O5114" i="2"/>
  <c r="O5115" i="2"/>
  <c r="O5116" i="2"/>
  <c r="O5117" i="2"/>
  <c r="O5118" i="2"/>
  <c r="O5119" i="2"/>
  <c r="O5120" i="2"/>
  <c r="O5121" i="2"/>
  <c r="O5122" i="2"/>
  <c r="O5123" i="2"/>
  <c r="O5124" i="2"/>
  <c r="O5125" i="2"/>
  <c r="O5126" i="2"/>
  <c r="O5127" i="2"/>
  <c r="O5128" i="2"/>
  <c r="O5129" i="2"/>
  <c r="O5130" i="2"/>
  <c r="O5131" i="2"/>
  <c r="O5132" i="2"/>
  <c r="O5133" i="2"/>
  <c r="O5134" i="2"/>
  <c r="O5135" i="2"/>
  <c r="O5136" i="2"/>
  <c r="O5137" i="2"/>
  <c r="O5138" i="2"/>
  <c r="O5139" i="2"/>
  <c r="O5140" i="2"/>
  <c r="O5141" i="2"/>
  <c r="O5142" i="2"/>
  <c r="O5143" i="2"/>
  <c r="O5144" i="2"/>
  <c r="O5145" i="2"/>
  <c r="O5146" i="2"/>
  <c r="O5147" i="2"/>
  <c r="O5148" i="2"/>
  <c r="O5149" i="2"/>
  <c r="O5150" i="2"/>
  <c r="O5151" i="2"/>
  <c r="O5152" i="2"/>
  <c r="O5153" i="2"/>
  <c r="O5154" i="2"/>
  <c r="O5155" i="2"/>
  <c r="O5156" i="2"/>
  <c r="O5157" i="2"/>
  <c r="O5158" i="2"/>
  <c r="O5159" i="2"/>
  <c r="O5160" i="2"/>
  <c r="O5161" i="2"/>
  <c r="O5162" i="2"/>
  <c r="O5163" i="2"/>
  <c r="O5164" i="2"/>
  <c r="O5165" i="2"/>
  <c r="O5166" i="2"/>
  <c r="O5167" i="2"/>
  <c r="O5168" i="2"/>
  <c r="O5169" i="2"/>
  <c r="O5170" i="2"/>
  <c r="O5171" i="2"/>
  <c r="O5172" i="2"/>
  <c r="O5173" i="2"/>
  <c r="O5174" i="2"/>
  <c r="O5175" i="2"/>
  <c r="O5176" i="2"/>
  <c r="O5177" i="2"/>
  <c r="O5178" i="2"/>
  <c r="O5179" i="2"/>
  <c r="O5180" i="2"/>
  <c r="O5181" i="2"/>
  <c r="O5182" i="2"/>
  <c r="O5183" i="2"/>
  <c r="O5184" i="2"/>
  <c r="O5185" i="2"/>
  <c r="O5186" i="2"/>
  <c r="O5187" i="2"/>
  <c r="O5188" i="2"/>
  <c r="O5189" i="2"/>
  <c r="O5190" i="2"/>
  <c r="O5191" i="2"/>
  <c r="O5192" i="2"/>
  <c r="O5193" i="2"/>
  <c r="O5194" i="2"/>
  <c r="O5195" i="2"/>
  <c r="O5196" i="2"/>
  <c r="O5197" i="2"/>
  <c r="O5198" i="2"/>
  <c r="O5199" i="2"/>
  <c r="O5200" i="2"/>
  <c r="O5201" i="2"/>
  <c r="O5202" i="2"/>
  <c r="O5203" i="2"/>
  <c r="O5204" i="2"/>
  <c r="O5205" i="2"/>
  <c r="O5206" i="2"/>
  <c r="O5207" i="2"/>
  <c r="O5208" i="2"/>
  <c r="O5209" i="2"/>
  <c r="O5210" i="2"/>
  <c r="O5211" i="2"/>
  <c r="O5212" i="2"/>
  <c r="O5213" i="2"/>
  <c r="O5214" i="2"/>
  <c r="O5215" i="2"/>
  <c r="O5216" i="2"/>
  <c r="O5217" i="2"/>
  <c r="O5218" i="2"/>
  <c r="O5219" i="2"/>
  <c r="O5220" i="2"/>
  <c r="O5221" i="2"/>
  <c r="O5222" i="2"/>
  <c r="O5223" i="2"/>
  <c r="O5224" i="2"/>
  <c r="O5225" i="2"/>
  <c r="O5226" i="2"/>
  <c r="O5227" i="2"/>
  <c r="O5228" i="2"/>
  <c r="O5229" i="2"/>
  <c r="O5230" i="2"/>
  <c r="O5231" i="2"/>
  <c r="O5232" i="2"/>
  <c r="O5233" i="2"/>
  <c r="O5234" i="2"/>
  <c r="O5235" i="2"/>
  <c r="O5236" i="2"/>
  <c r="O5237" i="2"/>
  <c r="O5238" i="2"/>
  <c r="O5239" i="2"/>
  <c r="O5240" i="2"/>
  <c r="O5241" i="2"/>
  <c r="O5242" i="2"/>
  <c r="O5243" i="2"/>
  <c r="O5244" i="2"/>
  <c r="O5245" i="2"/>
  <c r="O5246" i="2"/>
  <c r="O5247" i="2"/>
  <c r="O5248" i="2"/>
  <c r="O5249" i="2"/>
  <c r="O5250" i="2"/>
  <c r="O5251" i="2"/>
  <c r="O5252" i="2"/>
  <c r="O5253" i="2"/>
  <c r="O5254" i="2"/>
  <c r="O5255" i="2"/>
  <c r="O5256" i="2"/>
  <c r="O5257" i="2"/>
  <c r="O5258" i="2"/>
  <c r="O5259" i="2"/>
  <c r="O5260" i="2"/>
  <c r="O5261" i="2"/>
  <c r="O5262" i="2"/>
  <c r="O5263" i="2"/>
  <c r="O5264" i="2"/>
  <c r="O5265" i="2"/>
  <c r="O5266" i="2"/>
  <c r="O5267" i="2"/>
  <c r="O5268" i="2"/>
  <c r="O5269" i="2"/>
  <c r="O5270" i="2"/>
  <c r="O5271" i="2"/>
  <c r="O5272" i="2"/>
  <c r="O5273" i="2"/>
  <c r="O5274" i="2"/>
  <c r="O5275" i="2"/>
  <c r="O5276" i="2"/>
  <c r="O5277" i="2"/>
  <c r="O5278" i="2"/>
  <c r="O5279" i="2"/>
  <c r="O5280" i="2"/>
  <c r="O5281" i="2"/>
  <c r="O5282" i="2"/>
  <c r="O5283" i="2"/>
  <c r="O5284" i="2"/>
  <c r="O5285" i="2"/>
  <c r="O5286" i="2"/>
  <c r="O5287" i="2"/>
  <c r="O5288" i="2"/>
  <c r="O5289" i="2"/>
  <c r="O5290" i="2"/>
  <c r="O5291" i="2"/>
  <c r="O5292" i="2"/>
  <c r="O5293" i="2"/>
  <c r="O5294" i="2"/>
  <c r="O5295" i="2"/>
  <c r="O5296" i="2"/>
  <c r="O5297" i="2"/>
  <c r="O5298" i="2"/>
  <c r="O5299" i="2"/>
  <c r="O5300" i="2"/>
  <c r="O5301" i="2"/>
  <c r="O5302" i="2"/>
  <c r="O5303" i="2"/>
  <c r="O5304" i="2"/>
  <c r="O5305" i="2"/>
  <c r="O5306" i="2"/>
  <c r="O5307" i="2"/>
  <c r="O5308" i="2"/>
  <c r="O5309" i="2"/>
  <c r="O5310" i="2"/>
  <c r="O5311" i="2"/>
  <c r="O5312" i="2"/>
  <c r="O5313" i="2"/>
  <c r="O5314" i="2"/>
  <c r="O5315" i="2"/>
  <c r="O5316" i="2"/>
  <c r="O5317" i="2"/>
  <c r="O5318" i="2"/>
  <c r="O5319" i="2"/>
  <c r="O5320" i="2"/>
  <c r="O5321" i="2"/>
  <c r="O5322" i="2"/>
  <c r="O5323" i="2"/>
  <c r="O5324" i="2"/>
  <c r="O5325" i="2"/>
  <c r="O5326" i="2"/>
  <c r="O5327" i="2"/>
  <c r="O5328" i="2"/>
  <c r="O5329" i="2"/>
  <c r="O5330" i="2"/>
  <c r="O5331" i="2"/>
  <c r="O5332" i="2"/>
  <c r="O5333" i="2"/>
  <c r="O5334" i="2"/>
  <c r="O5335" i="2"/>
  <c r="O5336" i="2"/>
  <c r="O5337" i="2"/>
  <c r="O5338" i="2"/>
  <c r="O5339" i="2"/>
  <c r="O5340" i="2"/>
  <c r="O5341" i="2"/>
  <c r="O5342" i="2"/>
  <c r="O5343" i="2"/>
  <c r="O5344" i="2"/>
  <c r="O5345" i="2"/>
  <c r="O5346" i="2"/>
  <c r="O5347" i="2"/>
  <c r="O5348" i="2"/>
  <c r="O5349" i="2"/>
  <c r="O5350" i="2"/>
  <c r="O5351" i="2"/>
  <c r="O5352" i="2"/>
  <c r="O5353" i="2"/>
  <c r="O5354" i="2"/>
  <c r="O5355" i="2"/>
  <c r="O5356" i="2"/>
  <c r="O5357" i="2"/>
  <c r="O5358" i="2"/>
  <c r="O5359" i="2"/>
  <c r="O5360" i="2"/>
  <c r="O5361" i="2"/>
  <c r="O5362" i="2"/>
  <c r="O5363" i="2"/>
  <c r="O5364" i="2"/>
  <c r="O5365" i="2"/>
  <c r="O5366" i="2"/>
  <c r="O5367" i="2"/>
  <c r="O5368" i="2"/>
  <c r="O5369" i="2"/>
  <c r="O5370" i="2"/>
  <c r="O5371" i="2"/>
  <c r="O5372" i="2"/>
  <c r="O5373" i="2"/>
  <c r="O5374" i="2"/>
  <c r="O5375" i="2"/>
  <c r="O5376" i="2"/>
  <c r="O5377" i="2"/>
  <c r="O5378" i="2"/>
  <c r="O5379" i="2"/>
  <c r="O5380" i="2"/>
  <c r="O5381" i="2"/>
  <c r="O5382" i="2"/>
  <c r="O5383" i="2"/>
  <c r="O5384" i="2"/>
  <c r="O5385" i="2"/>
  <c r="O5386" i="2"/>
  <c r="O5387" i="2"/>
  <c r="O5388" i="2"/>
  <c r="O5389" i="2"/>
  <c r="O5390" i="2"/>
  <c r="O5391" i="2"/>
  <c r="O5392" i="2"/>
  <c r="O5393" i="2"/>
  <c r="O5394" i="2"/>
  <c r="O5395" i="2"/>
  <c r="O5396" i="2"/>
  <c r="O5397" i="2"/>
  <c r="O5398" i="2"/>
  <c r="O5399" i="2"/>
  <c r="O5400" i="2"/>
  <c r="O5401" i="2"/>
  <c r="O5402" i="2"/>
  <c r="O5403" i="2"/>
  <c r="O5404" i="2"/>
  <c r="O5405" i="2"/>
  <c r="O5406" i="2"/>
  <c r="O5407" i="2"/>
  <c r="O5408" i="2"/>
  <c r="O5409" i="2"/>
  <c r="O5410" i="2"/>
  <c r="O5411" i="2"/>
  <c r="O5412" i="2"/>
  <c r="O5413" i="2"/>
  <c r="O5414" i="2"/>
  <c r="O5415" i="2"/>
  <c r="O5416" i="2"/>
  <c r="O5417" i="2"/>
  <c r="O5418" i="2"/>
  <c r="O5419" i="2"/>
  <c r="O5420" i="2"/>
  <c r="O5421" i="2"/>
  <c r="O5422" i="2"/>
  <c r="O5423" i="2"/>
  <c r="O5424" i="2"/>
  <c r="O5425" i="2"/>
  <c r="O5426" i="2"/>
  <c r="O5427" i="2"/>
  <c r="O5428" i="2"/>
  <c r="O5429" i="2"/>
  <c r="O5430" i="2"/>
  <c r="O5431" i="2"/>
  <c r="O5432" i="2"/>
  <c r="O5433" i="2"/>
  <c r="O5434" i="2"/>
  <c r="O5435" i="2"/>
  <c r="O5436" i="2"/>
  <c r="O5437" i="2"/>
  <c r="O5438" i="2"/>
  <c r="O5439" i="2"/>
  <c r="O5440" i="2"/>
  <c r="O5441" i="2"/>
  <c r="O5442" i="2"/>
  <c r="O5443" i="2"/>
  <c r="O5444" i="2"/>
  <c r="O5445" i="2"/>
  <c r="O5446" i="2"/>
  <c r="O5447" i="2"/>
  <c r="O5448" i="2"/>
  <c r="O5449" i="2"/>
  <c r="O5450" i="2"/>
  <c r="O5451" i="2"/>
  <c r="O5452" i="2"/>
  <c r="O5453" i="2"/>
  <c r="O5454" i="2"/>
  <c r="O5455" i="2"/>
  <c r="O5456" i="2"/>
  <c r="O5457" i="2"/>
  <c r="O5458" i="2"/>
  <c r="O5459" i="2"/>
  <c r="O5460" i="2"/>
  <c r="O5461" i="2"/>
  <c r="O5462" i="2"/>
  <c r="O5463" i="2"/>
  <c r="O5464" i="2"/>
  <c r="O5465" i="2"/>
  <c r="O5466" i="2"/>
  <c r="O5467" i="2"/>
  <c r="O5468" i="2"/>
  <c r="O5469" i="2"/>
  <c r="O5470" i="2"/>
  <c r="O5471" i="2"/>
  <c r="O5472" i="2"/>
  <c r="O5473" i="2"/>
  <c r="O5474" i="2"/>
  <c r="O5475" i="2"/>
  <c r="O5476" i="2"/>
  <c r="O5477" i="2"/>
  <c r="O5478" i="2"/>
  <c r="O5479" i="2"/>
  <c r="O5480" i="2"/>
  <c r="O5481" i="2"/>
  <c r="O5482" i="2"/>
  <c r="O5483" i="2"/>
  <c r="O5484" i="2"/>
  <c r="O5485" i="2"/>
  <c r="O5486" i="2"/>
  <c r="O5487" i="2"/>
  <c r="O5488" i="2"/>
  <c r="O5489" i="2"/>
  <c r="O5490" i="2"/>
  <c r="O5491" i="2"/>
  <c r="O5492" i="2"/>
  <c r="O5493" i="2"/>
  <c r="O5494" i="2"/>
  <c r="O5495" i="2"/>
  <c r="O5496" i="2"/>
  <c r="O5497" i="2"/>
  <c r="O5498" i="2"/>
  <c r="O5499" i="2"/>
  <c r="O5500" i="2"/>
  <c r="O5501" i="2"/>
  <c r="O5502" i="2"/>
  <c r="O5503" i="2"/>
  <c r="O5504" i="2"/>
  <c r="O5505" i="2"/>
  <c r="O5506" i="2"/>
  <c r="O5507" i="2"/>
  <c r="O5508" i="2"/>
  <c r="O5509" i="2"/>
  <c r="O5510" i="2"/>
  <c r="O5511" i="2"/>
  <c r="O5512" i="2"/>
  <c r="O5513" i="2"/>
  <c r="O5514" i="2"/>
  <c r="O5515" i="2"/>
  <c r="O5516" i="2"/>
  <c r="O5517" i="2"/>
  <c r="O5518" i="2"/>
  <c r="O5519" i="2"/>
  <c r="O5520" i="2"/>
  <c r="O5521" i="2"/>
  <c r="O5522" i="2"/>
  <c r="O5523" i="2"/>
  <c r="O5524" i="2"/>
  <c r="O5525" i="2"/>
  <c r="O5526" i="2"/>
  <c r="O5527" i="2"/>
  <c r="O5528" i="2"/>
  <c r="O5529" i="2"/>
  <c r="O5530" i="2"/>
  <c r="O5531" i="2"/>
  <c r="O5532" i="2"/>
  <c r="O5533" i="2"/>
  <c r="O5534" i="2"/>
  <c r="O5535" i="2"/>
  <c r="O5536" i="2"/>
  <c r="O5537" i="2"/>
  <c r="O5538" i="2"/>
  <c r="O5539" i="2"/>
  <c r="O5540" i="2"/>
  <c r="O5541" i="2"/>
  <c r="O5542" i="2"/>
  <c r="O5543" i="2"/>
  <c r="O5544" i="2"/>
  <c r="O5545" i="2"/>
  <c r="O5546" i="2"/>
  <c r="O5547" i="2"/>
  <c r="O5548" i="2"/>
  <c r="O5549" i="2"/>
  <c r="O5550" i="2"/>
  <c r="O5551" i="2"/>
  <c r="O5552" i="2"/>
  <c r="O5553" i="2"/>
  <c r="O5554" i="2"/>
  <c r="O5555" i="2"/>
  <c r="O5556" i="2"/>
  <c r="O5557" i="2"/>
  <c r="O5558" i="2"/>
  <c r="O5559" i="2"/>
  <c r="O5560" i="2"/>
  <c r="O5561" i="2"/>
  <c r="O5562" i="2"/>
  <c r="O5563" i="2"/>
  <c r="O5564" i="2"/>
  <c r="O5565" i="2"/>
  <c r="O5566" i="2"/>
  <c r="O5567" i="2"/>
  <c r="O5568" i="2"/>
  <c r="O5569" i="2"/>
  <c r="O5570" i="2"/>
  <c r="O5571" i="2"/>
  <c r="O5572" i="2"/>
  <c r="O5573" i="2"/>
  <c r="O5574" i="2"/>
  <c r="O5575" i="2"/>
  <c r="O5576" i="2"/>
  <c r="O5577" i="2"/>
  <c r="O5578" i="2"/>
  <c r="O5579" i="2"/>
  <c r="O5580" i="2"/>
  <c r="O5581" i="2"/>
  <c r="O5582" i="2"/>
  <c r="O5583" i="2"/>
  <c r="O5584" i="2"/>
  <c r="O5585" i="2"/>
  <c r="O5586" i="2"/>
  <c r="O5587" i="2"/>
  <c r="O5588" i="2"/>
  <c r="O5589" i="2"/>
  <c r="O5590" i="2"/>
  <c r="O5591" i="2"/>
  <c r="O5592" i="2"/>
  <c r="O5593" i="2"/>
  <c r="O5594" i="2"/>
  <c r="O5595" i="2"/>
  <c r="O5596" i="2"/>
  <c r="O5597" i="2"/>
  <c r="O5598" i="2"/>
  <c r="O5599" i="2"/>
  <c r="O5600" i="2"/>
  <c r="O5601" i="2"/>
  <c r="O5602" i="2"/>
  <c r="O5603" i="2"/>
  <c r="O5604" i="2"/>
  <c r="O5605" i="2"/>
  <c r="O5606" i="2"/>
  <c r="O5607" i="2"/>
  <c r="O5608" i="2"/>
  <c r="O5609" i="2"/>
  <c r="O5610" i="2"/>
  <c r="O5611" i="2"/>
  <c r="O5612" i="2"/>
  <c r="O5613" i="2"/>
  <c r="O5614" i="2"/>
  <c r="O5615" i="2"/>
  <c r="O5616" i="2"/>
  <c r="O5617" i="2"/>
  <c r="O5618" i="2"/>
  <c r="O5619" i="2"/>
  <c r="O5620" i="2"/>
  <c r="O5621" i="2"/>
  <c r="O5622" i="2"/>
  <c r="O5623" i="2"/>
  <c r="O5624" i="2"/>
  <c r="O5625" i="2"/>
  <c r="O5626" i="2"/>
  <c r="O5627" i="2"/>
  <c r="O5628" i="2"/>
  <c r="O5629" i="2"/>
  <c r="O5630" i="2"/>
  <c r="O5631" i="2"/>
  <c r="O5632" i="2"/>
  <c r="O5633" i="2"/>
  <c r="O5634" i="2"/>
  <c r="O5635" i="2"/>
  <c r="O5636" i="2"/>
  <c r="O5637" i="2"/>
  <c r="O5638" i="2"/>
  <c r="O5639" i="2"/>
  <c r="O5640" i="2"/>
  <c r="O5641" i="2"/>
  <c r="O5642" i="2"/>
  <c r="O5643" i="2"/>
  <c r="O5644" i="2"/>
  <c r="O5645" i="2"/>
  <c r="O5646" i="2"/>
  <c r="O5647" i="2"/>
  <c r="O5648" i="2"/>
  <c r="O5649" i="2"/>
  <c r="O5650" i="2"/>
  <c r="O5651" i="2"/>
  <c r="O5652" i="2"/>
  <c r="O5653" i="2"/>
  <c r="O5654" i="2"/>
  <c r="O5655" i="2"/>
  <c r="O5656" i="2"/>
  <c r="O5657" i="2"/>
  <c r="O5658" i="2"/>
  <c r="O5659" i="2"/>
  <c r="O5660" i="2"/>
  <c r="O5661" i="2"/>
  <c r="O5662" i="2"/>
  <c r="O5663" i="2"/>
  <c r="O5664" i="2"/>
  <c r="O5665" i="2"/>
  <c r="O5666" i="2"/>
  <c r="O5667" i="2"/>
  <c r="O5668" i="2"/>
  <c r="O5669" i="2"/>
  <c r="O5670" i="2"/>
  <c r="O5671" i="2"/>
  <c r="O5672" i="2"/>
  <c r="O5673" i="2"/>
  <c r="O5674" i="2"/>
  <c r="O5675" i="2"/>
  <c r="O5676" i="2"/>
  <c r="O5677" i="2"/>
  <c r="O5678" i="2"/>
  <c r="O5679" i="2"/>
  <c r="O5680" i="2"/>
  <c r="O5681" i="2"/>
  <c r="O5682" i="2"/>
  <c r="O5683" i="2"/>
  <c r="O5684" i="2"/>
  <c r="O5685" i="2"/>
  <c r="O5686" i="2"/>
  <c r="O5687" i="2"/>
  <c r="O5688" i="2"/>
  <c r="O5689" i="2"/>
  <c r="O5690" i="2"/>
  <c r="O5691" i="2"/>
  <c r="O5692" i="2"/>
  <c r="O5693" i="2"/>
  <c r="O5694" i="2"/>
  <c r="O5695" i="2"/>
  <c r="O5696" i="2"/>
  <c r="O5697" i="2"/>
  <c r="O5698" i="2"/>
  <c r="O5699" i="2"/>
  <c r="O5700" i="2"/>
  <c r="O5701" i="2"/>
  <c r="O5702" i="2"/>
  <c r="O5703" i="2"/>
  <c r="O5704" i="2"/>
  <c r="O5705" i="2"/>
  <c r="O5706" i="2"/>
  <c r="O5707" i="2"/>
  <c r="O5708" i="2"/>
  <c r="O5709" i="2"/>
  <c r="O5710" i="2"/>
  <c r="O5711" i="2"/>
  <c r="O5712" i="2"/>
  <c r="O5713" i="2"/>
  <c r="O5714" i="2"/>
  <c r="O5715" i="2"/>
  <c r="O5716" i="2"/>
  <c r="O5717" i="2"/>
  <c r="O5718" i="2"/>
  <c r="O5719" i="2"/>
  <c r="O5720" i="2"/>
  <c r="O5721" i="2"/>
  <c r="O5722" i="2"/>
  <c r="O5723" i="2"/>
  <c r="O5724" i="2"/>
  <c r="O5725" i="2"/>
  <c r="O5726" i="2"/>
  <c r="O5727" i="2"/>
  <c r="O5728" i="2"/>
  <c r="O5729" i="2"/>
  <c r="O5730" i="2"/>
  <c r="O5731" i="2"/>
  <c r="O5732" i="2"/>
  <c r="O5733" i="2"/>
  <c r="O5734" i="2"/>
  <c r="O5735" i="2"/>
  <c r="O5736" i="2"/>
  <c r="O5737" i="2"/>
  <c r="O5738" i="2"/>
  <c r="O5739" i="2"/>
  <c r="O5740" i="2"/>
  <c r="O5741" i="2"/>
  <c r="O5742" i="2"/>
  <c r="O5743" i="2"/>
  <c r="O5744" i="2"/>
  <c r="O5745" i="2"/>
  <c r="O5746" i="2"/>
  <c r="O5747" i="2"/>
  <c r="O5748" i="2"/>
  <c r="O5749" i="2"/>
  <c r="O5750" i="2"/>
  <c r="O5751" i="2"/>
  <c r="O5752" i="2"/>
  <c r="O5753" i="2"/>
  <c r="O5754" i="2"/>
  <c r="O5755" i="2"/>
  <c r="O5756" i="2"/>
  <c r="O5757" i="2"/>
  <c r="O5758" i="2"/>
  <c r="O5759" i="2"/>
  <c r="O5760" i="2"/>
  <c r="O5761" i="2"/>
  <c r="O5762" i="2"/>
  <c r="O5763" i="2"/>
  <c r="O5764" i="2"/>
  <c r="O5765" i="2"/>
  <c r="O5766" i="2"/>
  <c r="O5767" i="2"/>
  <c r="O5768" i="2"/>
  <c r="O5769" i="2"/>
  <c r="O5770" i="2"/>
  <c r="O5771" i="2"/>
  <c r="O5772" i="2"/>
  <c r="O5773" i="2"/>
  <c r="O5774" i="2"/>
  <c r="O5775" i="2"/>
  <c r="O5776" i="2"/>
  <c r="O5777" i="2"/>
  <c r="O5778" i="2"/>
  <c r="O5779" i="2"/>
  <c r="O5780" i="2"/>
  <c r="O5781" i="2"/>
  <c r="O5782" i="2"/>
  <c r="O5783" i="2"/>
  <c r="O5784" i="2"/>
  <c r="O5785" i="2"/>
  <c r="O5786" i="2"/>
  <c r="O5787" i="2"/>
  <c r="O5788" i="2"/>
  <c r="O5789" i="2"/>
  <c r="O5790" i="2"/>
  <c r="O5791" i="2"/>
  <c r="O5792" i="2"/>
  <c r="O5793" i="2"/>
  <c r="O5794" i="2"/>
  <c r="O5795" i="2"/>
  <c r="O5796" i="2"/>
  <c r="O5797" i="2"/>
  <c r="O5798" i="2"/>
  <c r="O5799" i="2"/>
  <c r="O5800" i="2"/>
  <c r="O5801" i="2"/>
  <c r="O5802" i="2"/>
  <c r="O5803" i="2"/>
  <c r="O5804" i="2"/>
  <c r="O5805" i="2"/>
  <c r="O5806" i="2"/>
  <c r="O5807" i="2"/>
  <c r="O5808" i="2"/>
  <c r="O5809" i="2"/>
  <c r="O5810" i="2"/>
  <c r="O5811" i="2"/>
  <c r="O5812" i="2"/>
  <c r="O5813" i="2"/>
  <c r="O5814" i="2"/>
  <c r="O5815" i="2"/>
  <c r="O5816" i="2"/>
  <c r="O5817" i="2"/>
  <c r="O5818" i="2"/>
  <c r="O5819" i="2"/>
  <c r="O5820" i="2"/>
  <c r="O5821" i="2"/>
  <c r="O5822" i="2"/>
  <c r="O5823" i="2"/>
  <c r="O5824" i="2"/>
  <c r="O5825" i="2"/>
  <c r="O5826" i="2"/>
  <c r="O5827" i="2"/>
  <c r="O5828" i="2"/>
  <c r="O5829" i="2"/>
  <c r="O5830" i="2"/>
  <c r="O5831" i="2"/>
  <c r="O5832" i="2"/>
  <c r="O5833" i="2"/>
  <c r="O5834" i="2"/>
  <c r="O5835" i="2"/>
  <c r="O5836" i="2"/>
  <c r="O5837" i="2"/>
  <c r="O5838" i="2"/>
  <c r="O5839" i="2"/>
  <c r="O5840" i="2"/>
  <c r="O5841" i="2"/>
  <c r="O5842" i="2"/>
  <c r="O5843" i="2"/>
  <c r="O5844" i="2"/>
  <c r="O5845" i="2"/>
  <c r="O5846" i="2"/>
  <c r="O5847" i="2"/>
  <c r="O5848" i="2"/>
  <c r="O5849" i="2"/>
  <c r="O5850" i="2"/>
  <c r="O5851" i="2"/>
  <c r="O5852" i="2"/>
  <c r="O5853" i="2"/>
  <c r="O5854" i="2"/>
  <c r="O5855" i="2"/>
  <c r="O5856" i="2"/>
  <c r="O5857" i="2"/>
  <c r="O5858" i="2"/>
  <c r="O5859" i="2"/>
  <c r="O5860" i="2"/>
  <c r="O5861" i="2"/>
  <c r="O5862" i="2"/>
  <c r="O5863" i="2"/>
  <c r="O5864" i="2"/>
  <c r="O5865" i="2"/>
  <c r="O5866" i="2"/>
  <c r="O5867" i="2"/>
  <c r="O5868" i="2"/>
  <c r="O5869" i="2"/>
  <c r="O5870" i="2"/>
  <c r="O5871" i="2"/>
  <c r="O5872" i="2"/>
  <c r="O5873" i="2"/>
  <c r="O5874" i="2"/>
  <c r="O5875" i="2"/>
  <c r="O5876" i="2"/>
  <c r="O5877" i="2"/>
  <c r="O5878" i="2"/>
  <c r="O5879" i="2"/>
  <c r="O5880" i="2"/>
  <c r="O5881" i="2"/>
  <c r="O5882" i="2"/>
  <c r="O5883" i="2"/>
  <c r="O5884" i="2"/>
  <c r="O5885" i="2"/>
  <c r="O5886" i="2"/>
  <c r="O5887" i="2"/>
  <c r="O5888" i="2"/>
  <c r="O5889" i="2"/>
  <c r="O5890" i="2"/>
  <c r="O5891" i="2"/>
  <c r="O5892" i="2"/>
  <c r="O5893" i="2"/>
  <c r="O5894" i="2"/>
  <c r="O5895" i="2"/>
  <c r="O5896" i="2"/>
  <c r="O5897" i="2"/>
  <c r="O5898" i="2"/>
  <c r="O5899" i="2"/>
  <c r="O5900" i="2"/>
  <c r="O5901" i="2"/>
  <c r="O5902" i="2"/>
  <c r="O5903" i="2"/>
  <c r="O5904" i="2"/>
  <c r="O5905" i="2"/>
  <c r="O5906" i="2"/>
  <c r="O5907" i="2"/>
  <c r="O5908" i="2"/>
  <c r="O5909" i="2"/>
  <c r="O5910" i="2"/>
  <c r="O5911" i="2"/>
  <c r="O5912" i="2"/>
  <c r="O5913" i="2"/>
  <c r="O5914" i="2"/>
  <c r="O5915" i="2"/>
  <c r="O5916" i="2"/>
  <c r="O5917" i="2"/>
  <c r="O5918" i="2"/>
  <c r="O5919" i="2"/>
  <c r="O5920" i="2"/>
  <c r="O5921" i="2"/>
  <c r="O5922" i="2"/>
  <c r="O5923" i="2"/>
  <c r="O5924" i="2"/>
  <c r="O5925" i="2"/>
  <c r="O5926" i="2"/>
  <c r="O5927" i="2"/>
  <c r="O5928" i="2"/>
  <c r="O5929" i="2"/>
  <c r="O5930" i="2"/>
  <c r="O5931" i="2"/>
  <c r="O5932" i="2"/>
  <c r="O5933" i="2"/>
  <c r="O5934" i="2"/>
  <c r="O5935" i="2"/>
  <c r="O5936" i="2"/>
  <c r="O5937" i="2"/>
  <c r="O5938" i="2"/>
  <c r="O5939" i="2"/>
  <c r="O5940" i="2"/>
  <c r="O5941" i="2"/>
  <c r="O5942" i="2"/>
  <c r="O5943" i="2"/>
  <c r="O5944" i="2"/>
  <c r="O5945" i="2"/>
  <c r="O5946" i="2"/>
  <c r="O5947" i="2"/>
  <c r="O5948" i="2"/>
  <c r="O5949" i="2"/>
  <c r="O5950" i="2"/>
  <c r="O5951" i="2"/>
  <c r="O5952" i="2"/>
  <c r="O5953" i="2"/>
  <c r="O5954" i="2"/>
  <c r="O5955" i="2"/>
  <c r="O5956" i="2"/>
  <c r="O5957" i="2"/>
  <c r="O5958" i="2"/>
  <c r="O5959" i="2"/>
  <c r="O5960" i="2"/>
  <c r="O5961" i="2"/>
  <c r="O5962" i="2"/>
  <c r="O5963" i="2"/>
  <c r="O5964" i="2"/>
  <c r="O5965" i="2"/>
  <c r="O5966" i="2"/>
  <c r="O5967" i="2"/>
  <c r="O5968" i="2"/>
  <c r="O5969" i="2"/>
  <c r="O5970" i="2"/>
  <c r="O5971" i="2"/>
  <c r="O5972" i="2"/>
  <c r="O5973" i="2"/>
  <c r="O5974" i="2"/>
  <c r="O5975" i="2"/>
  <c r="O5976" i="2"/>
  <c r="O5977" i="2"/>
  <c r="O5978" i="2"/>
  <c r="O5979" i="2"/>
  <c r="O5980" i="2"/>
  <c r="O5981" i="2"/>
  <c r="O5982" i="2"/>
  <c r="O5983" i="2"/>
  <c r="O5984" i="2"/>
  <c r="O5985" i="2"/>
  <c r="O5986" i="2"/>
  <c r="O5987" i="2"/>
  <c r="O5988" i="2"/>
  <c r="O5989" i="2"/>
  <c r="O5990" i="2"/>
  <c r="O5991" i="2"/>
  <c r="O5992" i="2"/>
  <c r="O5993" i="2"/>
  <c r="O5994" i="2"/>
  <c r="O5995" i="2"/>
  <c r="O5996" i="2"/>
  <c r="O5997" i="2"/>
  <c r="O5998" i="2"/>
  <c r="O5999" i="2"/>
  <c r="O6000" i="2"/>
  <c r="O6001" i="2"/>
  <c r="O6002" i="2"/>
  <c r="O6003" i="2"/>
  <c r="O6004" i="2"/>
  <c r="O6005" i="2"/>
  <c r="O6006" i="2"/>
  <c r="O6007" i="2"/>
  <c r="O6008" i="2"/>
  <c r="O6009" i="2"/>
  <c r="O6010" i="2"/>
  <c r="O6011" i="2"/>
  <c r="O6012" i="2"/>
  <c r="O6013" i="2"/>
  <c r="O6014" i="2"/>
  <c r="O6015" i="2"/>
  <c r="O6016" i="2"/>
  <c r="O6017" i="2"/>
  <c r="O6018" i="2"/>
  <c r="O6019" i="2"/>
  <c r="O6020" i="2"/>
  <c r="O6021" i="2"/>
  <c r="O6022" i="2"/>
  <c r="O6023" i="2"/>
  <c r="O6024" i="2"/>
  <c r="O6025" i="2"/>
  <c r="O6026" i="2"/>
  <c r="O6027" i="2"/>
  <c r="O6028" i="2"/>
  <c r="O6029" i="2"/>
  <c r="O6030" i="2"/>
  <c r="O6031" i="2"/>
  <c r="O6032" i="2"/>
  <c r="O6033" i="2"/>
  <c r="O6034" i="2"/>
  <c r="O6035" i="2"/>
  <c r="O6036" i="2"/>
  <c r="O6037" i="2"/>
  <c r="O6038" i="2"/>
  <c r="O6039" i="2"/>
  <c r="O6040" i="2"/>
  <c r="O6041" i="2"/>
  <c r="O6042" i="2"/>
  <c r="O6043" i="2"/>
  <c r="O6044" i="2"/>
  <c r="O6045" i="2"/>
  <c r="O6046" i="2"/>
  <c r="O6047" i="2"/>
  <c r="O6048" i="2"/>
  <c r="O6049" i="2"/>
  <c r="O6050" i="2"/>
  <c r="O6051" i="2"/>
  <c r="O6052" i="2"/>
  <c r="O6053" i="2"/>
  <c r="O6054" i="2"/>
  <c r="O6055" i="2"/>
  <c r="O6056" i="2"/>
  <c r="O6057" i="2"/>
  <c r="O6058" i="2"/>
  <c r="O6059" i="2"/>
  <c r="O6060" i="2"/>
  <c r="O6061" i="2"/>
  <c r="O6062" i="2"/>
  <c r="O6063" i="2"/>
  <c r="O6064" i="2"/>
  <c r="O6065" i="2"/>
  <c r="O6066" i="2"/>
  <c r="O6067" i="2"/>
  <c r="O6068" i="2"/>
  <c r="O6069" i="2"/>
  <c r="O6070" i="2"/>
  <c r="O6071" i="2"/>
  <c r="O6072" i="2"/>
  <c r="O6073" i="2"/>
  <c r="O6074" i="2"/>
  <c r="O6075" i="2"/>
  <c r="O6076" i="2"/>
  <c r="O6077" i="2"/>
  <c r="O6078" i="2"/>
  <c r="O6079" i="2"/>
  <c r="O6080" i="2"/>
  <c r="O6081" i="2"/>
  <c r="O6082" i="2"/>
  <c r="O6083" i="2"/>
  <c r="O6084" i="2"/>
  <c r="O6085" i="2"/>
  <c r="O6086" i="2"/>
  <c r="O6087" i="2"/>
  <c r="O6088" i="2"/>
  <c r="O6089" i="2"/>
  <c r="O6090" i="2"/>
  <c r="O6091" i="2"/>
  <c r="O6092" i="2"/>
  <c r="O6093" i="2"/>
  <c r="O6094" i="2"/>
  <c r="O6095" i="2"/>
  <c r="O6096" i="2"/>
  <c r="O6097" i="2"/>
  <c r="O6098" i="2"/>
  <c r="O6099" i="2"/>
  <c r="O6100" i="2"/>
  <c r="O6101" i="2"/>
  <c r="O6102" i="2"/>
  <c r="O6103" i="2"/>
  <c r="O6104" i="2"/>
  <c r="O6105" i="2"/>
  <c r="O6106" i="2"/>
  <c r="O6107" i="2"/>
  <c r="O6108" i="2"/>
  <c r="O6109" i="2"/>
  <c r="O6110" i="2"/>
  <c r="O6111" i="2"/>
  <c r="O6112" i="2"/>
  <c r="O6113" i="2"/>
  <c r="O6114" i="2"/>
  <c r="O6115" i="2"/>
  <c r="O6116" i="2"/>
  <c r="O6117" i="2"/>
  <c r="O6118" i="2"/>
  <c r="O6119" i="2"/>
  <c r="O6120" i="2"/>
  <c r="O6121" i="2"/>
  <c r="O6122" i="2"/>
  <c r="O6123" i="2"/>
  <c r="O6124" i="2"/>
  <c r="O6125" i="2"/>
  <c r="O6126" i="2"/>
  <c r="O6127" i="2"/>
  <c r="O6128" i="2"/>
  <c r="O6129" i="2"/>
  <c r="O6130" i="2"/>
  <c r="O6131" i="2"/>
  <c r="O6132" i="2"/>
  <c r="O6133" i="2"/>
  <c r="O6134" i="2"/>
  <c r="O6135" i="2"/>
  <c r="O6136" i="2"/>
  <c r="O6137" i="2"/>
  <c r="O6138" i="2"/>
  <c r="O6139" i="2"/>
  <c r="O6140" i="2"/>
  <c r="O6141" i="2"/>
  <c r="O6142" i="2"/>
  <c r="O6143" i="2"/>
  <c r="O6144" i="2"/>
  <c r="O6145" i="2"/>
  <c r="O6146" i="2"/>
  <c r="O6147" i="2"/>
  <c r="O6148" i="2"/>
  <c r="O6149" i="2"/>
  <c r="O6150" i="2"/>
  <c r="O6151" i="2"/>
  <c r="O6152" i="2"/>
  <c r="O6153" i="2"/>
  <c r="O6154" i="2"/>
  <c r="O6155" i="2"/>
  <c r="O6156" i="2"/>
  <c r="O6157" i="2"/>
  <c r="O6158" i="2"/>
  <c r="O6159" i="2"/>
  <c r="O6160" i="2"/>
  <c r="O6161" i="2"/>
  <c r="O6162" i="2"/>
  <c r="O6163" i="2"/>
  <c r="O6164" i="2"/>
  <c r="O6165" i="2"/>
  <c r="O6166" i="2"/>
  <c r="O6167" i="2"/>
  <c r="O6168" i="2"/>
  <c r="O6169" i="2"/>
  <c r="O6170" i="2"/>
  <c r="O6171" i="2"/>
  <c r="O6172" i="2"/>
  <c r="O6173" i="2"/>
  <c r="O6174" i="2"/>
  <c r="O6175" i="2"/>
  <c r="O6176" i="2"/>
  <c r="O6177" i="2"/>
  <c r="O6178" i="2"/>
  <c r="O6179" i="2"/>
  <c r="O6180" i="2"/>
  <c r="O6181" i="2"/>
  <c r="O6182" i="2"/>
  <c r="O6183" i="2"/>
  <c r="O6184" i="2"/>
  <c r="O6185" i="2"/>
  <c r="O6186" i="2"/>
  <c r="O6187" i="2"/>
  <c r="O6188" i="2"/>
  <c r="O6189" i="2"/>
  <c r="O6190" i="2"/>
  <c r="O6191" i="2"/>
  <c r="O6192" i="2"/>
  <c r="O6193" i="2"/>
  <c r="O6194" i="2"/>
  <c r="O6195" i="2"/>
  <c r="O6196" i="2"/>
  <c r="O6197" i="2"/>
  <c r="O6198" i="2"/>
  <c r="O6199" i="2"/>
  <c r="O6200" i="2"/>
  <c r="O6201" i="2"/>
  <c r="O6202" i="2"/>
  <c r="O6203" i="2"/>
  <c r="O6204" i="2"/>
  <c r="O6205" i="2"/>
  <c r="O6206" i="2"/>
  <c r="O6207" i="2"/>
  <c r="O6208" i="2"/>
  <c r="O6209" i="2"/>
  <c r="O6210" i="2"/>
  <c r="O6211" i="2"/>
  <c r="O6212" i="2"/>
  <c r="O6213" i="2"/>
  <c r="O6214" i="2"/>
  <c r="O6215" i="2"/>
  <c r="O6216" i="2"/>
  <c r="O6217" i="2"/>
  <c r="O6218" i="2"/>
  <c r="O6219" i="2"/>
  <c r="O6220" i="2"/>
  <c r="O6221" i="2"/>
  <c r="O6222" i="2"/>
  <c r="O6223" i="2"/>
  <c r="O6224" i="2"/>
  <c r="O6225" i="2"/>
  <c r="O6226" i="2"/>
  <c r="O6227" i="2"/>
  <c r="O6228" i="2"/>
  <c r="O6229" i="2"/>
  <c r="O6230" i="2"/>
  <c r="O6231" i="2"/>
  <c r="O6232" i="2"/>
  <c r="O6233" i="2"/>
  <c r="O6234" i="2"/>
  <c r="O6235" i="2"/>
  <c r="O6236" i="2"/>
  <c r="O6237" i="2"/>
  <c r="O6238" i="2"/>
  <c r="O6239" i="2"/>
  <c r="O6240" i="2"/>
  <c r="O6241" i="2"/>
  <c r="O6242" i="2"/>
  <c r="O6243" i="2"/>
  <c r="O6244" i="2"/>
  <c r="O6245" i="2"/>
  <c r="O6246" i="2"/>
  <c r="O6247" i="2"/>
  <c r="O6248" i="2"/>
  <c r="O6249" i="2"/>
  <c r="O6250" i="2"/>
  <c r="O6251" i="2"/>
  <c r="O6252" i="2"/>
  <c r="O6253" i="2"/>
  <c r="O6254" i="2"/>
  <c r="O6255" i="2"/>
  <c r="O6256" i="2"/>
  <c r="O6257" i="2"/>
  <c r="O6258" i="2"/>
  <c r="O6259" i="2"/>
  <c r="O6260" i="2"/>
  <c r="O6261" i="2"/>
  <c r="O6262" i="2"/>
  <c r="O6263" i="2"/>
  <c r="O6264" i="2"/>
  <c r="O6265" i="2"/>
  <c r="O6266" i="2"/>
  <c r="O6267" i="2"/>
  <c r="O6268" i="2"/>
  <c r="O6269" i="2"/>
  <c r="O6270" i="2"/>
  <c r="O6271" i="2"/>
  <c r="O6272" i="2"/>
  <c r="O6273" i="2"/>
  <c r="O6274" i="2"/>
  <c r="O6275" i="2"/>
  <c r="O6276" i="2"/>
  <c r="O6277" i="2"/>
  <c r="O6278" i="2"/>
  <c r="O6279" i="2"/>
  <c r="O6280" i="2"/>
  <c r="O6281" i="2"/>
  <c r="O6282" i="2"/>
  <c r="O6283" i="2"/>
  <c r="O6284" i="2"/>
  <c r="O6285" i="2"/>
  <c r="O6286" i="2"/>
  <c r="O6287" i="2"/>
  <c r="O6288" i="2"/>
  <c r="O6289" i="2"/>
  <c r="O6290" i="2"/>
  <c r="O6291" i="2"/>
  <c r="O6292" i="2"/>
  <c r="O6293" i="2"/>
  <c r="O6294" i="2"/>
  <c r="O6295" i="2"/>
  <c r="O6296" i="2"/>
  <c r="O6297" i="2"/>
  <c r="O6298" i="2"/>
  <c r="O6299" i="2"/>
  <c r="O6300" i="2"/>
  <c r="O6301" i="2"/>
  <c r="O6302" i="2"/>
  <c r="O6303" i="2"/>
  <c r="O6304" i="2"/>
  <c r="O6305" i="2"/>
  <c r="O6306" i="2"/>
  <c r="O6307" i="2"/>
  <c r="O6308" i="2"/>
  <c r="O6309" i="2"/>
  <c r="O6310" i="2"/>
  <c r="O6311" i="2"/>
  <c r="O6312" i="2"/>
  <c r="O6313" i="2"/>
  <c r="O6314" i="2"/>
  <c r="O6315" i="2"/>
  <c r="O6316" i="2"/>
  <c r="O6317" i="2"/>
  <c r="O6318" i="2"/>
  <c r="O6319" i="2"/>
  <c r="O6320" i="2"/>
  <c r="O6321" i="2"/>
  <c r="O6322" i="2"/>
  <c r="O6323" i="2"/>
  <c r="O6324" i="2"/>
  <c r="O6325" i="2"/>
  <c r="O6326" i="2"/>
  <c r="O6327" i="2"/>
  <c r="O6328" i="2"/>
  <c r="O6329" i="2"/>
  <c r="O6330" i="2"/>
  <c r="O6331" i="2"/>
  <c r="O6332" i="2"/>
  <c r="O6333" i="2"/>
  <c r="O6334" i="2"/>
  <c r="O6335" i="2"/>
  <c r="O6336" i="2"/>
  <c r="O6337" i="2"/>
  <c r="O6338" i="2"/>
  <c r="O6339" i="2"/>
  <c r="O6340" i="2"/>
  <c r="O6341" i="2"/>
  <c r="O6342" i="2"/>
  <c r="O6343" i="2"/>
  <c r="O6344" i="2"/>
  <c r="O6345" i="2"/>
  <c r="O6346" i="2"/>
  <c r="O6347" i="2"/>
  <c r="O6348" i="2"/>
  <c r="O6349" i="2"/>
  <c r="O6350" i="2"/>
  <c r="O6351" i="2"/>
  <c r="O6352" i="2"/>
  <c r="O6353" i="2"/>
  <c r="O6354" i="2"/>
  <c r="O6355" i="2"/>
  <c r="O6356" i="2"/>
  <c r="O6357" i="2"/>
  <c r="O6358" i="2"/>
  <c r="O6359" i="2"/>
  <c r="O6360" i="2"/>
  <c r="O6361" i="2"/>
  <c r="O6362" i="2"/>
  <c r="O6363" i="2"/>
  <c r="O6364" i="2"/>
  <c r="O6365" i="2"/>
  <c r="O6366" i="2"/>
  <c r="O6367" i="2"/>
  <c r="O6368" i="2"/>
  <c r="O6369" i="2"/>
  <c r="O6370" i="2"/>
  <c r="O6371" i="2"/>
  <c r="O6372" i="2"/>
  <c r="O6373" i="2"/>
  <c r="O6374" i="2"/>
  <c r="O6375" i="2"/>
  <c r="O6376" i="2"/>
  <c r="O6377" i="2"/>
  <c r="O6378" i="2"/>
  <c r="O6379" i="2"/>
  <c r="O6380" i="2"/>
  <c r="O6381" i="2"/>
  <c r="O6382" i="2"/>
  <c r="O6383" i="2"/>
  <c r="O6384" i="2"/>
  <c r="O6385" i="2"/>
  <c r="O6386" i="2"/>
  <c r="O6387" i="2"/>
  <c r="O6388" i="2"/>
  <c r="O6389" i="2"/>
  <c r="O6390" i="2"/>
  <c r="O6391" i="2"/>
  <c r="O6392" i="2"/>
  <c r="O6393" i="2"/>
  <c r="O6394" i="2"/>
  <c r="O6395" i="2"/>
  <c r="O6396" i="2"/>
  <c r="O6397" i="2"/>
  <c r="O6398" i="2"/>
  <c r="O6399" i="2"/>
  <c r="O6400" i="2"/>
  <c r="O6401" i="2"/>
  <c r="O6402" i="2"/>
  <c r="O6403" i="2"/>
  <c r="O6404" i="2"/>
  <c r="O6405" i="2"/>
  <c r="O6406" i="2"/>
  <c r="O6407" i="2"/>
  <c r="O6408" i="2"/>
  <c r="O6409" i="2"/>
  <c r="O6410" i="2"/>
  <c r="O6411" i="2"/>
  <c r="O6412" i="2"/>
  <c r="O6413" i="2"/>
  <c r="O6414" i="2"/>
  <c r="O6415" i="2"/>
  <c r="O6416" i="2"/>
  <c r="O6417" i="2"/>
  <c r="O6418" i="2"/>
  <c r="O6419" i="2"/>
  <c r="O6420" i="2"/>
  <c r="O6421" i="2"/>
  <c r="O6422" i="2"/>
  <c r="O6423" i="2"/>
  <c r="O6424" i="2"/>
  <c r="O6425" i="2"/>
  <c r="O6426" i="2"/>
  <c r="O6427" i="2"/>
  <c r="O6428" i="2"/>
  <c r="O6429" i="2"/>
  <c r="O6430" i="2"/>
  <c r="O6431" i="2"/>
  <c r="O6432" i="2"/>
  <c r="O6433" i="2"/>
  <c r="O6434" i="2"/>
  <c r="O6435" i="2"/>
  <c r="O6436" i="2"/>
  <c r="Q4" i="2"/>
  <c r="Q44" i="2"/>
  <c r="Q3" i="2"/>
  <c r="Q2" i="2"/>
  <c r="R641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C8BD6DA-67F3-47FF-8313-BC3016515D69}" keepAlive="1" name="Query - walmart-sales-dataset-of-45stores" description="Connection to the 'walmart-sales-dataset-of-45stores' query in the workbook." type="5" refreshedVersion="8" background="1" saveData="1">
    <dbPr connection="Provider=Microsoft.Mashup.OleDb.1;Data Source=$Workbook$;Location=walmart-sales-dataset-of-45stores;Extended Properties=&quot;&quot;" command="SELECT * FROM [walmart-sales-dataset-of-45stores]"/>
  </connection>
</connections>
</file>

<file path=xl/sharedStrings.xml><?xml version="1.0" encoding="utf-8"?>
<sst xmlns="http://schemas.openxmlformats.org/spreadsheetml/2006/main" count="145" uniqueCount="98">
  <si>
    <t>Store</t>
  </si>
  <si>
    <t>Date</t>
  </si>
  <si>
    <t>Weekly_Sales</t>
  </si>
  <si>
    <t>Holiday_Flag</t>
  </si>
  <si>
    <t>Temperature</t>
  </si>
  <si>
    <t>Fuel_Price</t>
  </si>
  <si>
    <t>CPI</t>
  </si>
  <si>
    <t>Unemployment</t>
  </si>
  <si>
    <t>Sum of Weekly_Sales</t>
  </si>
  <si>
    <t>Jan</t>
  </si>
  <si>
    <t>Feb</t>
  </si>
  <si>
    <t>Mar</t>
  </si>
  <si>
    <t>Apr</t>
  </si>
  <si>
    <t>May</t>
  </si>
  <si>
    <t>Jun</t>
  </si>
  <si>
    <t>Jul</t>
  </si>
  <si>
    <t>Aug</t>
  </si>
  <si>
    <t>Sep</t>
  </si>
  <si>
    <t>Oct</t>
  </si>
  <si>
    <t>Nov</t>
  </si>
  <si>
    <t>Dec</t>
  </si>
  <si>
    <t xml:space="preserve">Months </t>
  </si>
  <si>
    <t>Store Rank</t>
  </si>
  <si>
    <t>Average of Weekly_Sales</t>
  </si>
  <si>
    <t>Years (Date)</t>
  </si>
  <si>
    <t>2010</t>
  </si>
  <si>
    <t>2011</t>
  </si>
  <si>
    <t>2012</t>
  </si>
  <si>
    <t>Column1</t>
  </si>
  <si>
    <t>Temp_bin</t>
  </si>
  <si>
    <t>0-9</t>
  </si>
  <si>
    <t>100-109</t>
  </si>
  <si>
    <t>-10--1</t>
  </si>
  <si>
    <t>10-19</t>
  </si>
  <si>
    <t>20-29</t>
  </si>
  <si>
    <t>30-39</t>
  </si>
  <si>
    <t>40-49</t>
  </si>
  <si>
    <t>50-59</t>
  </si>
  <si>
    <t>60-69</t>
  </si>
  <si>
    <t>70-79</t>
  </si>
  <si>
    <t>80-89</t>
  </si>
  <si>
    <t>90-99</t>
  </si>
  <si>
    <t>0-5</t>
  </si>
  <si>
    <t>100-105</t>
  </si>
  <si>
    <t>10-15</t>
  </si>
  <si>
    <t>20-25</t>
  </si>
  <si>
    <t>30-35</t>
  </si>
  <si>
    <t>40-45</t>
  </si>
  <si>
    <t>50-55</t>
  </si>
  <si>
    <t>60-65</t>
  </si>
  <si>
    <t>70-75</t>
  </si>
  <si>
    <t>80-85</t>
  </si>
  <si>
    <t>90-95</t>
  </si>
  <si>
    <t>Fuel price 2</t>
  </si>
  <si>
    <t>temp1</t>
  </si>
  <si>
    <t>Fuel price 3</t>
  </si>
  <si>
    <t>2.4-2.45</t>
  </si>
  <si>
    <t>2.5-2.55</t>
  </si>
  <si>
    <t>2.6-2.65</t>
  </si>
  <si>
    <t>2.7-2.75</t>
  </si>
  <si>
    <t>2.8-2.85</t>
  </si>
  <si>
    <t>2.9-2.95</t>
  </si>
  <si>
    <t>3.1-3.15</t>
  </si>
  <si>
    <t>3.2-3.25</t>
  </si>
  <si>
    <t>3.3-3.35</t>
  </si>
  <si>
    <t>3.4-3.45</t>
  </si>
  <si>
    <t>3.5-3.55</t>
  </si>
  <si>
    <t>3.6-3.65</t>
  </si>
  <si>
    <t>3.7-3.75</t>
  </si>
  <si>
    <t>3.8-3.85</t>
  </si>
  <si>
    <t>3.9-3.95</t>
  </si>
  <si>
    <t>3-3.05</t>
  </si>
  <si>
    <t>4.1-4.15</t>
  </si>
  <si>
    <t>4.2-4.25</t>
  </si>
  <si>
    <t>4.3-4.35</t>
  </si>
  <si>
    <t>4.4-4.45</t>
  </si>
  <si>
    <t>4-4.05</t>
  </si>
  <si>
    <t>Months (Date)</t>
  </si>
  <si>
    <t>Average of Unemployment</t>
  </si>
  <si>
    <t>Average of CPI</t>
  </si>
  <si>
    <t>weekdays</t>
  </si>
  <si>
    <t>total sales</t>
  </si>
  <si>
    <t>Non-Holiday</t>
  </si>
  <si>
    <t>WALMART SALES DASHBOARD (2010-12)</t>
  </si>
  <si>
    <t>Holiday flag</t>
  </si>
  <si>
    <t>Hoilday</t>
  </si>
  <si>
    <t>(“Analyzing sales performance across 45 stores with trends, holiday impact, and economic factors”)</t>
  </si>
  <si>
    <t>0-5 ℉</t>
  </si>
  <si>
    <t>10-15 ℉</t>
  </si>
  <si>
    <t>20-25 ℉</t>
  </si>
  <si>
    <t>30-35 ℉</t>
  </si>
  <si>
    <t>40-45 ℉</t>
  </si>
  <si>
    <t>50-55 ℉</t>
  </si>
  <si>
    <t>60-65 ℉</t>
  </si>
  <si>
    <t>70-75 ℉</t>
  </si>
  <si>
    <t>80-85 ℉</t>
  </si>
  <si>
    <t>90-95 ℉</t>
  </si>
  <si>
    <t>100-105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</si>
</sst>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4" formatCode="_ &quot;₹&quot;\ * #,##0.00_ ;_ &quot;₹&quot;\ * \-#,##0.00_ ;_ &quot;₹&quot;\ * &quot;-&quot;??_ ;_ @_ "/>
    <numFmt numFmtId="164" formatCode="&quot;₹&quot;\ #,##0.00"/>
    <numFmt numFmtId="165" formatCode="0.0"/>
    <numFmt numFmtId="166" formatCode="_ [$₹-4009]\ * #,##0.00_ ;_ [$₹-4009]\ * \-#,##0.00_ ;_ [$₹-4009]\ * &quot;-&quot;??_ ;_ @_ "/>
    <numFmt numFmtId="167" formatCode="_-[$$-409]* #,##0.00_ ;_-[$$-409]* \-#,##0.00\ ;_-[$$-409]* &quot;-&quot;??_ ;_-@_ "/>
    <numFmt numFmtId="168" formatCode="_-[$$-409]* #,##0_ ;_-[$$-409]* \-#,##0\ ;_-[$$-409]* &quot;-&quot;??_ ;_-@_ "/>
    <numFmt numFmtId="169" formatCode="0.0000"/>
  </numFmts>
  <fonts count="7" x14ac:knownFonts="1">
    <font>
      <sz val="11"/>
      <color theme="1"/>
      <name val="Aptos Narrow"/>
      <family val="2"/>
      <scheme val="minor"/>
    </font>
    <font>
      <sz val="8"/>
      <name val="Aptos Narrow"/>
      <family val="2"/>
      <scheme val="minor"/>
    </font>
    <font>
      <sz val="11"/>
      <color theme="6" tint="0.79998168889431442"/>
      <name val="Aptos Narrow"/>
      <family val="2"/>
      <scheme val="minor"/>
    </font>
    <font>
      <b/>
      <u/>
      <sz val="70"/>
      <color rgb="FF002060"/>
      <name val="Aptos Narrow"/>
      <family val="2"/>
      <scheme val="minor"/>
    </font>
    <font>
      <b/>
      <sz val="22"/>
      <color theme="1" tint="0.249977111117893"/>
      <name val="Arial Rounded MT Bold"/>
      <family val="2"/>
    </font>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9" tint="0.39997558519241921"/>
        <bgColor indexed="64"/>
      </patternFill>
    </fill>
    <fill>
      <patternFill patternType="solid">
        <fgColor theme="4" tint="0.59999389629810485"/>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2">
    <xf numFmtId="0" fontId="0" fillId="0" borderId="0"/>
    <xf numFmtId="44" fontId="5" fillId="0" borderId="0" applyFont="0" applyFill="0" applyBorder="0" applyAlignment="0" applyProtection="0"/>
  </cellStyleXfs>
  <cellXfs count="17">
    <xf numFmtId="0" fontId="0" fillId="0" borderId="0" xfId="0"/>
    <xf numFmtId="14" fontId="0" fillId="0" borderId="0" xfId="0" applyNumberFormat="1"/>
    <xf numFmtId="164" fontId="0" fillId="0" borderId="0" xfId="0" applyNumberFormat="1"/>
    <xf numFmtId="0" fontId="0" fillId="0" borderId="0" xfId="0" pivotButton="1"/>
    <xf numFmtId="2" fontId="0" fillId="0" borderId="0" xfId="0" applyNumberFormat="1"/>
    <xf numFmtId="1" fontId="0" fillId="0" borderId="0" xfId="0" applyNumberFormat="1"/>
    <xf numFmtId="165" fontId="0" fillId="0" borderId="0" xfId="0" applyNumberFormat="1"/>
    <xf numFmtId="166" fontId="0" fillId="0" borderId="0" xfId="0" applyNumberFormat="1"/>
    <xf numFmtId="0" fontId="2" fillId="3" borderId="0" xfId="0" applyFont="1" applyFill="1"/>
    <xf numFmtId="0" fontId="0" fillId="3" borderId="0" xfId="0" applyFill="1"/>
    <xf numFmtId="167" fontId="0" fillId="0" borderId="0" xfId="0" applyNumberFormat="1"/>
    <xf numFmtId="44" fontId="0" fillId="0" borderId="0" xfId="1" applyFont="1"/>
    <xf numFmtId="168" fontId="0" fillId="0" borderId="0" xfId="0" applyNumberFormat="1"/>
    <xf numFmtId="0" fontId="6" fillId="4" borderId="1" xfId="0" applyFont="1" applyFill="1" applyBorder="1"/>
    <xf numFmtId="169" fontId="0" fillId="0" borderId="0" xfId="0" applyNumberFormat="1"/>
    <xf numFmtId="0" fontId="3" fillId="2" borderId="0" xfId="0" applyFont="1" applyFill="1" applyAlignment="1">
      <alignment horizontal="center" vertical="center"/>
    </xf>
    <xf numFmtId="0" fontId="4" fillId="3" borderId="0" xfId="0" applyFont="1" applyFill="1" applyAlignment="1">
      <alignment horizontal="center" vertical="center"/>
    </xf>
  </cellXfs>
  <cellStyles count="2">
    <cellStyle name="Currency" xfId="1" builtinId="4"/>
    <cellStyle name="Normal" xfId="0" builtinId="0"/>
  </cellStyles>
  <dxfs count="22">
    <dxf>
      <font>
        <color rgb="FF9C0006"/>
      </font>
      <fill>
        <patternFill>
          <bgColor rgb="FFFFC7CE"/>
        </patternFill>
      </fill>
    </dxf>
    <dxf>
      <numFmt numFmtId="166" formatCode="_ [$₹-4009]\ * #,##0.00_ ;_ [$₹-4009]\ * \-#,##0.00_ ;_ [$₹-4009]\ * &quot;-&quot;??_ ;_ @_ "/>
    </dxf>
    <dxf>
      <numFmt numFmtId="1" formatCode="0"/>
    </dxf>
    <dxf>
      <numFmt numFmtId="169" formatCode="0.0000"/>
    </dxf>
    <dxf>
      <numFmt numFmtId="165" formatCode="0.0"/>
    </dxf>
    <dxf>
      <numFmt numFmtId="165" formatCode="0.0"/>
    </dxf>
    <dxf>
      <numFmt numFmtId="0" formatCode="General"/>
    </dxf>
    <dxf>
      <numFmt numFmtId="165" formatCode="0.0"/>
    </dxf>
    <dxf>
      <numFmt numFmtId="165" formatCode="0.0"/>
    </dxf>
    <dxf>
      <numFmt numFmtId="164" formatCode="&quot;₹&quot;\ #,##0.00"/>
    </dxf>
    <dxf>
      <numFmt numFmtId="164" formatCode="&quot;₹&quot;\ #,##0.00"/>
    </dxf>
    <dxf>
      <numFmt numFmtId="167" formatCode="_-[$$-409]* #,##0.00_ ;_-[$$-409]* \-#,##0.00\ ;_-[$$-409]* &quot;-&quot;??_ ;_-@_ "/>
    </dxf>
    <dxf>
      <numFmt numFmtId="0" formatCode="General"/>
    </dxf>
    <dxf>
      <numFmt numFmtId="0" formatCode="General"/>
    </dxf>
    <dxf>
      <numFmt numFmtId="0" formatCode="General"/>
    </dxf>
    <dxf>
      <numFmt numFmtId="168" formatCode="_-[$$-409]* #,##0_ ;_-[$$-409]* \-#,##0\ ;_-[$$-409]* &quot;-&quot;??_ ;_-@_ "/>
    </dxf>
    <dxf>
      <numFmt numFmtId="19" formatCode="dd/mm/yyyy"/>
    </dxf>
    <dxf>
      <numFmt numFmtId="19" formatCode="dd/mm/yyyy"/>
    </dxf>
    <dxf>
      <numFmt numFmtId="1" formatCode="0"/>
    </dxf>
    <dxf>
      <font>
        <b/>
        <i val="0"/>
        <sz val="10"/>
        <name val="Aptos Narrow"/>
        <family val="2"/>
        <scheme val="minor"/>
      </font>
      <fill>
        <patternFill>
          <bgColor theme="6" tint="0.79998168889431442"/>
        </patternFill>
      </fill>
      <border>
        <left style="thin">
          <color auto="1"/>
        </left>
        <right style="thin">
          <color auto="1"/>
        </right>
        <top style="thin">
          <color auto="1"/>
        </top>
        <bottom style="thin">
          <color auto="1"/>
        </bottom>
      </border>
    </dxf>
    <dxf>
      <font>
        <b/>
        <i val="0"/>
        <sz val="9"/>
        <name val="Aptos Narrow"/>
        <family val="2"/>
        <scheme val="minor"/>
      </font>
      <fill>
        <patternFill>
          <bgColor theme="6" tint="0.79998168889431442"/>
        </patternFill>
      </fill>
      <border diagonalUp="0" diagonalDown="0">
        <left style="thin">
          <color auto="1"/>
        </left>
        <right style="thin">
          <color auto="1"/>
        </right>
        <top style="thin">
          <color auto="1"/>
        </top>
        <bottom style="thin">
          <color auto="1"/>
        </bottom>
        <vertical/>
        <horizontal/>
      </border>
    </dxf>
    <dxf>
      <font>
        <b/>
        <i val="0"/>
        <sz val="8"/>
        <name val="Aptos Narrow"/>
        <family val="2"/>
        <scheme val="minor"/>
      </font>
    </dxf>
  </dxfs>
  <tableStyles count="2" defaultTableStyle="TableStyleMedium2" defaultPivotStyle="PivotStyleLight16">
    <tableStyle name="Slicer Style 1" pivot="0" table="0" count="1" xr9:uid="{A85BF1A7-8C08-4770-A7BB-9A8DF3225B8B}">
      <tableStyleElement type="headerRow" dxfId="21"/>
    </tableStyle>
    <tableStyle name="Slicer Style 2" pivot="0" table="0" count="3" xr9:uid="{0872C538-8F3E-4977-A5D7-6D2E4F97F519}">
      <tableStyleElement type="wholeTable" dxfId="20"/>
      <tableStyleElement type="headerRow" dxfId="19"/>
    </tableStyle>
  </tableStyles>
  <extLst>
    <ext xmlns:x14="http://schemas.microsoft.com/office/spreadsheetml/2009/9/main" uri="{46F421CA-312F-682f-3DD2-61675219B42D}">
      <x14:dxfs count="1">
        <dxf>
          <font>
            <b val="0"/>
            <i val="0"/>
            <sz val="9"/>
            <name val="Aptos Narrow"/>
            <family val="2"/>
            <scheme val="minor"/>
          </font>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sales.xlsx]Sheet2!PivotTable2</c:name>
    <c:fmtId val="12"/>
  </c:pivotSource>
  <c:chart>
    <c:title>
      <c:tx>
        <c:rich>
          <a:bodyPr rot="0" spcFirstLastPara="1" vertOverflow="ellipsis" vert="horz" wrap="square" anchor="ctr" anchorCtr="1"/>
          <a:lstStyle/>
          <a:p>
            <a:pPr>
              <a:defRPr sz="1800" b="0" i="0" u="none" strike="noStrike" kern="1200" spc="0" baseline="0">
                <a:solidFill>
                  <a:schemeClr val="accent3">
                    <a:lumMod val="50000"/>
                  </a:schemeClr>
                </a:solidFill>
                <a:latin typeface="Arial Rounded MT Bold" panose="020F0704030504030204" pitchFamily="34" charset="0"/>
                <a:ea typeface="+mn-ea"/>
                <a:cs typeface="+mn-cs"/>
              </a:defRPr>
            </a:pPr>
            <a:r>
              <a:rPr lang="en-US" sz="1800" b="1">
                <a:solidFill>
                  <a:schemeClr val="accent3">
                    <a:lumMod val="50000"/>
                  </a:schemeClr>
                </a:solidFill>
                <a:latin typeface="Arial Rounded MT Bold" panose="020F0704030504030204" pitchFamily="34" charset="0"/>
              </a:rPr>
              <a:t>Monthly</a:t>
            </a:r>
            <a:r>
              <a:rPr lang="en-US" sz="1800" b="1" baseline="0">
                <a:solidFill>
                  <a:schemeClr val="accent3">
                    <a:lumMod val="50000"/>
                  </a:schemeClr>
                </a:solidFill>
                <a:latin typeface="Arial Rounded MT Bold" panose="020F0704030504030204" pitchFamily="34" charset="0"/>
              </a:rPr>
              <a:t> Sales Trend</a:t>
            </a:r>
            <a:endParaRPr lang="en-US" sz="1800" b="1">
              <a:solidFill>
                <a:schemeClr val="accent3">
                  <a:lumMod val="50000"/>
                </a:schemeClr>
              </a:solidFill>
              <a:latin typeface="Arial Rounded MT Bold" panose="020F0704030504030204" pitchFamily="34" charset="0"/>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accent3">
                  <a:lumMod val="50000"/>
                </a:schemeClr>
              </a:solidFill>
              <a:latin typeface="Arial Rounded MT Bold" panose="020F0704030504030204" pitchFamily="34" charset="0"/>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pivotFmt>
      <c:pivotFmt>
        <c:idx val="4"/>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pivotFmt>
      <c:pivotFmt>
        <c:idx val="5"/>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pivotFmt>
      <c:pivotFmt>
        <c:idx val="6"/>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pivotFmt>
      <c:pivotFmt>
        <c:idx val="7"/>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pivotFmt>
      <c:pivotFmt>
        <c:idx val="8"/>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pivotFmt>
      <c:pivotFmt>
        <c:idx val="9"/>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pivotFmt>
      <c:pivotFmt>
        <c:idx val="10"/>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pivotFmt>
      <c:pivotFmt>
        <c:idx val="11"/>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pivotFmt>
      <c:pivotFmt>
        <c:idx val="12"/>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pivotFmt>
      <c:pivotFmt>
        <c:idx val="13"/>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pivotFmt>
      <c:pivotFmt>
        <c:idx val="14"/>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pivotFmt>
    </c:pivotFmts>
    <c:plotArea>
      <c:layout/>
      <c:lineChart>
        <c:grouping val="stacked"/>
        <c:varyColors val="0"/>
        <c:ser>
          <c:idx val="0"/>
          <c:order val="0"/>
          <c:tx>
            <c:strRef>
              <c:f>Sheet2!$E$3</c:f>
              <c:strCache>
                <c:ptCount val="1"/>
                <c:pt idx="0">
                  <c:v>Total</c:v>
                </c:pt>
              </c:strCache>
            </c:strRef>
          </c:tx>
          <c:spPr>
            <a:ln w="3175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31750" cap="rnd">
                <a:solidFill>
                  <a:schemeClr val="accent6">
                    <a:lumMod val="75000"/>
                  </a:schemeClr>
                </a:solidFill>
                <a:round/>
              </a:ln>
              <a:effectLst/>
            </c:spPr>
            <c:extLst>
              <c:ext xmlns:c16="http://schemas.microsoft.com/office/drawing/2014/chart" uri="{C3380CC4-5D6E-409C-BE32-E72D297353CC}">
                <c16:uniqueId val="{00000000-E29D-4E93-9DAE-C37EED1479F2}"/>
              </c:ext>
            </c:extLst>
          </c:dPt>
          <c:dPt>
            <c:idx val="1"/>
            <c:marker>
              <c:symbol val="circle"/>
              <c:size val="5"/>
              <c:spPr>
                <a:solidFill>
                  <a:schemeClr val="accent1"/>
                </a:solidFill>
                <a:ln w="9525">
                  <a:solidFill>
                    <a:schemeClr val="accent1"/>
                  </a:solidFill>
                </a:ln>
                <a:effectLst/>
              </c:spPr>
            </c:marker>
            <c:bubble3D val="0"/>
            <c:spPr>
              <a:ln w="31750" cap="rnd">
                <a:solidFill>
                  <a:schemeClr val="accent6">
                    <a:lumMod val="75000"/>
                  </a:schemeClr>
                </a:solidFill>
                <a:round/>
              </a:ln>
              <a:effectLst/>
            </c:spPr>
            <c:extLst>
              <c:ext xmlns:c16="http://schemas.microsoft.com/office/drawing/2014/chart" uri="{C3380CC4-5D6E-409C-BE32-E72D297353CC}">
                <c16:uniqueId val="{00000001-E29D-4E93-9DAE-C37EED1479F2}"/>
              </c:ext>
            </c:extLst>
          </c:dPt>
          <c:dPt>
            <c:idx val="2"/>
            <c:marker>
              <c:symbol val="circle"/>
              <c:size val="5"/>
              <c:spPr>
                <a:solidFill>
                  <a:schemeClr val="accent1"/>
                </a:solidFill>
                <a:ln w="9525">
                  <a:solidFill>
                    <a:schemeClr val="accent1"/>
                  </a:solidFill>
                </a:ln>
                <a:effectLst/>
              </c:spPr>
            </c:marker>
            <c:bubble3D val="0"/>
            <c:spPr>
              <a:ln w="31750" cap="rnd">
                <a:solidFill>
                  <a:schemeClr val="accent6">
                    <a:lumMod val="75000"/>
                  </a:schemeClr>
                </a:solidFill>
                <a:round/>
              </a:ln>
              <a:effectLst/>
            </c:spPr>
            <c:extLst>
              <c:ext xmlns:c16="http://schemas.microsoft.com/office/drawing/2014/chart" uri="{C3380CC4-5D6E-409C-BE32-E72D297353CC}">
                <c16:uniqueId val="{00000002-E29D-4E93-9DAE-C37EED1479F2}"/>
              </c:ext>
            </c:extLst>
          </c:dPt>
          <c:dPt>
            <c:idx val="3"/>
            <c:marker>
              <c:symbol val="circle"/>
              <c:size val="5"/>
              <c:spPr>
                <a:solidFill>
                  <a:schemeClr val="accent1"/>
                </a:solidFill>
                <a:ln w="9525">
                  <a:solidFill>
                    <a:schemeClr val="accent1"/>
                  </a:solidFill>
                </a:ln>
                <a:effectLst/>
              </c:spPr>
            </c:marker>
            <c:bubble3D val="0"/>
            <c:spPr>
              <a:ln w="31750" cap="rnd">
                <a:solidFill>
                  <a:schemeClr val="accent6">
                    <a:lumMod val="75000"/>
                  </a:schemeClr>
                </a:solidFill>
                <a:round/>
              </a:ln>
              <a:effectLst/>
            </c:spPr>
            <c:extLst>
              <c:ext xmlns:c16="http://schemas.microsoft.com/office/drawing/2014/chart" uri="{C3380CC4-5D6E-409C-BE32-E72D297353CC}">
                <c16:uniqueId val="{00000003-E29D-4E93-9DAE-C37EED1479F2}"/>
              </c:ext>
            </c:extLst>
          </c:dPt>
          <c:dPt>
            <c:idx val="4"/>
            <c:marker>
              <c:symbol val="circle"/>
              <c:size val="5"/>
              <c:spPr>
                <a:solidFill>
                  <a:schemeClr val="accent1"/>
                </a:solidFill>
                <a:ln w="9525">
                  <a:solidFill>
                    <a:schemeClr val="accent1"/>
                  </a:solidFill>
                </a:ln>
                <a:effectLst/>
              </c:spPr>
            </c:marker>
            <c:bubble3D val="0"/>
            <c:spPr>
              <a:ln w="31750" cap="rnd">
                <a:solidFill>
                  <a:schemeClr val="accent6">
                    <a:lumMod val="75000"/>
                  </a:schemeClr>
                </a:solidFill>
                <a:round/>
              </a:ln>
              <a:effectLst/>
            </c:spPr>
            <c:extLst>
              <c:ext xmlns:c16="http://schemas.microsoft.com/office/drawing/2014/chart" uri="{C3380CC4-5D6E-409C-BE32-E72D297353CC}">
                <c16:uniqueId val="{00000004-E29D-4E93-9DAE-C37EED1479F2}"/>
              </c:ext>
            </c:extLst>
          </c:dPt>
          <c:dPt>
            <c:idx val="5"/>
            <c:marker>
              <c:symbol val="circle"/>
              <c:size val="5"/>
              <c:spPr>
                <a:solidFill>
                  <a:schemeClr val="accent1"/>
                </a:solidFill>
                <a:ln w="9525">
                  <a:solidFill>
                    <a:schemeClr val="accent1"/>
                  </a:solidFill>
                </a:ln>
                <a:effectLst/>
              </c:spPr>
            </c:marker>
            <c:bubble3D val="0"/>
            <c:spPr>
              <a:ln w="31750" cap="rnd">
                <a:solidFill>
                  <a:schemeClr val="accent6">
                    <a:lumMod val="75000"/>
                  </a:schemeClr>
                </a:solidFill>
                <a:round/>
              </a:ln>
              <a:effectLst/>
            </c:spPr>
            <c:extLst>
              <c:ext xmlns:c16="http://schemas.microsoft.com/office/drawing/2014/chart" uri="{C3380CC4-5D6E-409C-BE32-E72D297353CC}">
                <c16:uniqueId val="{00000005-E29D-4E93-9DAE-C37EED1479F2}"/>
              </c:ext>
            </c:extLst>
          </c:dPt>
          <c:dPt>
            <c:idx val="6"/>
            <c:marker>
              <c:symbol val="circle"/>
              <c:size val="5"/>
              <c:spPr>
                <a:solidFill>
                  <a:schemeClr val="accent1"/>
                </a:solidFill>
                <a:ln w="9525">
                  <a:solidFill>
                    <a:schemeClr val="accent1"/>
                  </a:solidFill>
                </a:ln>
                <a:effectLst/>
              </c:spPr>
            </c:marker>
            <c:bubble3D val="0"/>
            <c:spPr>
              <a:ln w="31750" cap="rnd">
                <a:solidFill>
                  <a:schemeClr val="accent6">
                    <a:lumMod val="75000"/>
                  </a:schemeClr>
                </a:solidFill>
                <a:round/>
              </a:ln>
              <a:effectLst/>
            </c:spPr>
            <c:extLst>
              <c:ext xmlns:c16="http://schemas.microsoft.com/office/drawing/2014/chart" uri="{C3380CC4-5D6E-409C-BE32-E72D297353CC}">
                <c16:uniqueId val="{0000000B-E29D-4E93-9DAE-C37EED1479F2}"/>
              </c:ext>
            </c:extLst>
          </c:dPt>
          <c:dPt>
            <c:idx val="7"/>
            <c:marker>
              <c:symbol val="circle"/>
              <c:size val="5"/>
              <c:spPr>
                <a:solidFill>
                  <a:schemeClr val="accent1"/>
                </a:solidFill>
                <a:ln w="9525">
                  <a:solidFill>
                    <a:schemeClr val="accent1"/>
                  </a:solidFill>
                </a:ln>
                <a:effectLst/>
              </c:spPr>
            </c:marker>
            <c:bubble3D val="0"/>
            <c:spPr>
              <a:ln w="31750" cap="rnd">
                <a:solidFill>
                  <a:schemeClr val="accent6">
                    <a:lumMod val="75000"/>
                  </a:schemeClr>
                </a:solidFill>
                <a:round/>
              </a:ln>
              <a:effectLst/>
            </c:spPr>
            <c:extLst>
              <c:ext xmlns:c16="http://schemas.microsoft.com/office/drawing/2014/chart" uri="{C3380CC4-5D6E-409C-BE32-E72D297353CC}">
                <c16:uniqueId val="{00000006-E29D-4E93-9DAE-C37EED1479F2}"/>
              </c:ext>
            </c:extLst>
          </c:dPt>
          <c:dPt>
            <c:idx val="8"/>
            <c:marker>
              <c:symbol val="circle"/>
              <c:size val="5"/>
              <c:spPr>
                <a:solidFill>
                  <a:schemeClr val="accent1"/>
                </a:solidFill>
                <a:ln w="9525">
                  <a:solidFill>
                    <a:schemeClr val="accent1"/>
                  </a:solidFill>
                </a:ln>
                <a:effectLst/>
              </c:spPr>
            </c:marker>
            <c:bubble3D val="0"/>
            <c:spPr>
              <a:ln w="31750" cap="rnd">
                <a:solidFill>
                  <a:schemeClr val="accent6">
                    <a:lumMod val="75000"/>
                  </a:schemeClr>
                </a:solidFill>
                <a:round/>
              </a:ln>
              <a:effectLst/>
            </c:spPr>
            <c:extLst>
              <c:ext xmlns:c16="http://schemas.microsoft.com/office/drawing/2014/chart" uri="{C3380CC4-5D6E-409C-BE32-E72D297353CC}">
                <c16:uniqueId val="{00000007-E29D-4E93-9DAE-C37EED1479F2}"/>
              </c:ext>
            </c:extLst>
          </c:dPt>
          <c:dPt>
            <c:idx val="9"/>
            <c:marker>
              <c:symbol val="circle"/>
              <c:size val="5"/>
              <c:spPr>
                <a:solidFill>
                  <a:schemeClr val="accent1"/>
                </a:solidFill>
                <a:ln w="9525">
                  <a:solidFill>
                    <a:schemeClr val="accent1"/>
                  </a:solidFill>
                </a:ln>
                <a:effectLst/>
              </c:spPr>
            </c:marker>
            <c:bubble3D val="0"/>
            <c:spPr>
              <a:ln w="31750" cap="rnd">
                <a:solidFill>
                  <a:schemeClr val="accent6">
                    <a:lumMod val="75000"/>
                  </a:schemeClr>
                </a:solidFill>
                <a:round/>
              </a:ln>
              <a:effectLst/>
            </c:spPr>
            <c:extLst>
              <c:ext xmlns:c16="http://schemas.microsoft.com/office/drawing/2014/chart" uri="{C3380CC4-5D6E-409C-BE32-E72D297353CC}">
                <c16:uniqueId val="{00000008-E29D-4E93-9DAE-C37EED1479F2}"/>
              </c:ext>
            </c:extLst>
          </c:dPt>
          <c:dPt>
            <c:idx val="10"/>
            <c:marker>
              <c:symbol val="circle"/>
              <c:size val="5"/>
              <c:spPr>
                <a:solidFill>
                  <a:schemeClr val="accent1"/>
                </a:solidFill>
                <a:ln w="9525">
                  <a:solidFill>
                    <a:schemeClr val="accent1"/>
                  </a:solidFill>
                </a:ln>
                <a:effectLst/>
              </c:spPr>
            </c:marker>
            <c:bubble3D val="0"/>
            <c:spPr>
              <a:ln w="31750" cap="rnd">
                <a:solidFill>
                  <a:schemeClr val="accent6">
                    <a:lumMod val="75000"/>
                  </a:schemeClr>
                </a:solidFill>
                <a:round/>
              </a:ln>
              <a:effectLst/>
            </c:spPr>
            <c:extLst>
              <c:ext xmlns:c16="http://schemas.microsoft.com/office/drawing/2014/chart" uri="{C3380CC4-5D6E-409C-BE32-E72D297353CC}">
                <c16:uniqueId val="{00000009-E29D-4E93-9DAE-C37EED1479F2}"/>
              </c:ext>
            </c:extLst>
          </c:dPt>
          <c:dPt>
            <c:idx val="11"/>
            <c:marker>
              <c:symbol val="circle"/>
              <c:size val="5"/>
              <c:spPr>
                <a:solidFill>
                  <a:schemeClr val="accent1"/>
                </a:solidFill>
                <a:ln w="9525">
                  <a:solidFill>
                    <a:schemeClr val="accent1"/>
                  </a:solidFill>
                </a:ln>
                <a:effectLst/>
              </c:spPr>
            </c:marker>
            <c:bubble3D val="0"/>
            <c:spPr>
              <a:ln w="31750" cap="rnd">
                <a:solidFill>
                  <a:schemeClr val="accent6">
                    <a:lumMod val="75000"/>
                  </a:schemeClr>
                </a:solidFill>
                <a:round/>
              </a:ln>
              <a:effectLst/>
            </c:spPr>
            <c:extLst>
              <c:ext xmlns:c16="http://schemas.microsoft.com/office/drawing/2014/chart" uri="{C3380CC4-5D6E-409C-BE32-E72D297353CC}">
                <c16:uniqueId val="{0000000A-E29D-4E93-9DAE-C37EED1479F2}"/>
              </c:ext>
            </c:extLst>
          </c:dPt>
          <c:cat>
            <c:strRef>
              <c:f>Sheet2!$D$4:$D$15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Sheet2!$E$4:$E$15</c:f>
              <c:numCache>
                <c:formatCode>0</c:formatCode>
                <c:ptCount val="12"/>
                <c:pt idx="0">
                  <c:v>332598438.48999983</c:v>
                </c:pt>
                <c:pt idx="1">
                  <c:v>568727890.44999933</c:v>
                </c:pt>
                <c:pt idx="2">
                  <c:v>592785901.27999997</c:v>
                </c:pt>
                <c:pt idx="3">
                  <c:v>646859784.97000074</c:v>
                </c:pt>
                <c:pt idx="4">
                  <c:v>557125571.94999957</c:v>
                </c:pt>
                <c:pt idx="5">
                  <c:v>622629886.83999991</c:v>
                </c:pt>
                <c:pt idx="6">
                  <c:v>650000977.24999976</c:v>
                </c:pt>
                <c:pt idx="7">
                  <c:v>613090208.82000017</c:v>
                </c:pt>
                <c:pt idx="8">
                  <c:v>578761179.25999987</c:v>
                </c:pt>
                <c:pt idx="9">
                  <c:v>584784787.58999968</c:v>
                </c:pt>
                <c:pt idx="10">
                  <c:v>413015725.01000017</c:v>
                </c:pt>
                <c:pt idx="11">
                  <c:v>576838635.19999993</c:v>
                </c:pt>
              </c:numCache>
            </c:numRef>
          </c:val>
          <c:smooth val="0"/>
          <c:extLst>
            <c:ext xmlns:c16="http://schemas.microsoft.com/office/drawing/2014/chart" uri="{C3380CC4-5D6E-409C-BE32-E72D297353CC}">
              <c16:uniqueId val="{00000000-F841-4396-A59E-16C3EA617892}"/>
            </c:ext>
          </c:extLst>
        </c:ser>
        <c:dLbls>
          <c:showLegendKey val="0"/>
          <c:showVal val="0"/>
          <c:showCatName val="0"/>
          <c:showSerName val="0"/>
          <c:showPercent val="0"/>
          <c:showBubbleSize val="0"/>
        </c:dLbls>
        <c:marker val="1"/>
        <c:smooth val="0"/>
        <c:axId val="418551007"/>
        <c:axId val="303449647"/>
      </c:lineChart>
      <c:catAx>
        <c:axId val="418551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Aptos Narrow" panose="020B0004020202020204" pitchFamily="34" charset="0"/>
                <a:ea typeface="+mn-ea"/>
                <a:cs typeface="+mn-cs"/>
              </a:defRPr>
            </a:pPr>
            <a:endParaRPr lang="en-US"/>
          </a:p>
        </c:txPr>
        <c:crossAx val="303449647"/>
        <c:crosses val="autoZero"/>
        <c:auto val="1"/>
        <c:lblAlgn val="ctr"/>
        <c:lblOffset val="100"/>
        <c:noMultiLvlLbl val="0"/>
      </c:catAx>
      <c:valAx>
        <c:axId val="303449647"/>
        <c:scaling>
          <c:orientation val="minMax"/>
        </c:scaling>
        <c:delete val="0"/>
        <c:axPos val="l"/>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418551007"/>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3">
                    <a:lumMod val="50000"/>
                  </a:schemeClr>
                </a:solidFill>
                <a:latin typeface="Arial Rounded MT Bold" panose="020F0704030504030204" pitchFamily="34" charset="0"/>
                <a:ea typeface="+mn-ea"/>
                <a:cs typeface="+mn-cs"/>
              </a:defRPr>
            </a:pPr>
            <a:r>
              <a:rPr lang="en-IN" sz="1400" b="1" i="0" u="none" strike="noStrike" baseline="0">
                <a:latin typeface="Arial Rounded MT Bold" panose="020F0704030504030204" pitchFamily="34" charset="0"/>
              </a:rPr>
              <a:t>Holiday vs Non-Holiday Sales Contribution</a:t>
            </a:r>
            <a:endParaRPr lang="en-US" sz="1400" b="1">
              <a:solidFill>
                <a:schemeClr val="accent3">
                  <a:lumMod val="50000"/>
                </a:schemeClr>
              </a:solidFill>
              <a:latin typeface="Arial Rounded MT Bold" panose="020F0704030504030204" pitchFamily="34" charset="0"/>
            </a:endParaRPr>
          </a:p>
        </c:rich>
      </c:tx>
      <c:layout>
        <c:manualLayout>
          <c:xMode val="edge"/>
          <c:yMode val="edge"/>
          <c:x val="1.5805895018301326E-2"/>
          <c:y val="2.390333566343802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3">
                  <a:lumMod val="50000"/>
                </a:schemeClr>
              </a:solidFill>
              <a:latin typeface="Arial Rounded MT Bold" panose="020F0704030504030204" pitchFamily="34" charset="0"/>
              <a:ea typeface="+mn-ea"/>
              <a:cs typeface="+mn-cs"/>
            </a:defRPr>
          </a:pPr>
          <a:endParaRPr lang="en-US"/>
        </a:p>
      </c:txPr>
    </c:title>
    <c:autoTitleDeleted val="0"/>
    <c:pivotFmts>
      <c:pivotFmt>
        <c:idx val="0"/>
        <c:spPr>
          <a:solidFill>
            <a:schemeClr val="accent1"/>
          </a:solidFill>
          <a:ln>
            <a:noFill/>
          </a:ln>
          <a:effectLst/>
          <a:sp3d/>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a:sp3d/>
        </c:spPr>
        <c:dLbl>
          <c:idx val="0"/>
          <c:layout>
            <c:manualLayout>
              <c:x val="0.38055555555555565"/>
              <c:y val="-2.31481481481481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2">
              <a:lumMod val="50000"/>
              <a:lumOff val="50000"/>
            </a:schemeClr>
          </a:solidFill>
          <a:ln>
            <a:noFill/>
          </a:ln>
          <a:effectLst/>
          <a:sp3d/>
        </c:spPr>
        <c:dLbl>
          <c:idx val="0"/>
          <c:layout>
            <c:manualLayout>
              <c:x val="0.18333333333333332"/>
              <c:y val="-9.2592592592593437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50000"/>
              <a:lumOff val="50000"/>
            </a:schemeClr>
          </a:solidFill>
          <a:ln>
            <a:noFill/>
          </a:ln>
          <a:effectLst/>
          <a:sp3d/>
        </c:spPr>
        <c:dLbl>
          <c:idx val="0"/>
          <c:layout>
            <c:manualLayout>
              <c:x val="0.18333333333333332"/>
              <c:y val="-9.2592592592593437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a:sp3d/>
        </c:spPr>
        <c:dLbl>
          <c:idx val="0"/>
          <c:layout>
            <c:manualLayout>
              <c:x val="0.38055555555555565"/>
              <c:y val="-2.31481481481481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solidFill>
              <a:schemeClr val="accent1">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50000"/>
              <a:lumOff val="50000"/>
            </a:schemeClr>
          </a:solidFill>
          <a:ln>
            <a:noFill/>
          </a:ln>
          <a:effectLst/>
          <a:sp3d/>
        </c:spPr>
        <c:dLbl>
          <c:idx val="0"/>
          <c:layout>
            <c:manualLayout>
              <c:x val="0.18333333333333332"/>
              <c:y val="-9.2592592592593437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a:sp3d/>
        </c:spPr>
        <c:dLbl>
          <c:idx val="0"/>
          <c:layout>
            <c:manualLayout>
              <c:x val="0.38055555555555565"/>
              <c:y val="-2.31481481481481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17499999999999991"/>
              <c:y val="-1.388888888888880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0.35555555555555557"/>
              <c:y val="-2.31481481481481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dLbl>
          <c:idx val="0"/>
          <c:layout>
            <c:manualLayout>
              <c:x val="0.34166666666666667"/>
              <c:y val="-1.85185185185185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dLbl>
          <c:idx val="0"/>
          <c:layout>
            <c:manualLayout>
              <c:x val="0.17222222222222217"/>
              <c:y val="-1.85185185185185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0.4095270875571691"/>
              <c:y val="-1.999983013366945E-2"/>
            </c:manualLayout>
          </c:layout>
          <c:numFmt formatCode="0.00,,&quot;M&quot;" sourceLinked="0"/>
          <c:spPr>
            <a:noFill/>
            <a:ln>
              <a:noFill/>
            </a:ln>
            <a:effectLst>
              <a:outerShdw blurRad="50800" dist="50800" dir="5400000" algn="ctr" rotWithShape="0">
                <a:schemeClr val="tx1"/>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tx2">
              <a:lumMod val="75000"/>
              <a:lumOff val="25000"/>
            </a:schemeClr>
          </a:solidFill>
          <a:ln>
            <a:noFill/>
          </a:ln>
          <a:effectLst/>
          <a:sp3d/>
        </c:spPr>
        <c:dLbl>
          <c:idx val="0"/>
          <c:layout>
            <c:manualLayout>
              <c:x val="0.22674294066208267"/>
              <c:y val="-1.9999932374275237E-2"/>
            </c:manualLayout>
          </c:layout>
          <c:numFmt formatCode="0.00,,&quot;M&quot;" sourceLinked="0"/>
          <c:spPr>
            <a:noFill/>
            <a:ln>
              <a:noFill/>
            </a:ln>
            <a:effectLst>
              <a:outerShdw blurRad="50800" dist="50800" dir="5400000" algn="ctr" rotWithShape="0">
                <a:schemeClr val="tx1"/>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lumMod val="50000"/>
              <a:alpha val="86000"/>
            </a:schemeClr>
          </a:solidFill>
          <a:ln>
            <a:noFill/>
          </a:ln>
          <a:effectLst/>
          <a:sp3d/>
        </c:spPr>
        <c:dLbl>
          <c:idx val="0"/>
          <c:layout>
            <c:manualLayout>
              <c:x val="0.41616766467065847"/>
              <c:y val="-1.9611839992093538E-2"/>
            </c:manualLayout>
          </c:layout>
          <c:numFmt formatCode="0.00,,&quot;M&quot;" sourceLinked="0"/>
          <c:spPr>
            <a:noFill/>
            <a:ln>
              <a:noFill/>
            </a:ln>
            <a:effectLst>
              <a:outerShdw blurRad="50800" dist="50800" dir="5400000" algn="ctr" rotWithShape="0">
                <a:schemeClr val="tx1"/>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solidFill>
              <a:schemeClr val="accent1">
                <a:lumMod val="50000"/>
              </a:schemeClr>
            </a:solidFill>
          </a:ln>
          <a:effectLst/>
          <a:sp3d>
            <a:contourClr>
              <a:schemeClr val="accent1">
                <a:lumMod val="50000"/>
              </a:schemeClr>
            </a:contourClr>
          </a:sp3d>
        </c:spPr>
        <c:dLbl>
          <c:idx val="0"/>
          <c:layout>
            <c:manualLayout>
              <c:x val="0.35029940119760478"/>
              <c:y val="-2.9417759988140241E-2"/>
            </c:manualLayout>
          </c:layout>
          <c:numFmt formatCode="0.00,,&quot;M&quot;" sourceLinked="0"/>
          <c:spPr>
            <a:noFill/>
            <a:ln>
              <a:noFill/>
            </a:ln>
            <a:effectLst>
              <a:outerShdw blurRad="50800" dist="50800" dir="5400000" algn="ctr" rotWithShape="0">
                <a:schemeClr val="tx1"/>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dLbl>
          <c:idx val="0"/>
          <c:layout>
            <c:manualLayout>
              <c:x val="0.41317365269461076"/>
              <c:y val="-2.336902599371727E-2"/>
            </c:manualLayout>
          </c:layout>
          <c:numFmt formatCode="0.00,,&quot;M&quot;" sourceLinked="0"/>
          <c:spPr>
            <a:noFill/>
            <a:ln>
              <a:noFill/>
            </a:ln>
            <a:effectLst>
              <a:outerShdw blurRad="50800" dist="50800" dir="5400000" sx="105000" sy="105000" algn="ctr" rotWithShape="0">
                <a:schemeClr val="accent3">
                  <a:lumMod val="60000"/>
                  <a:lumOff val="40000"/>
                  <a:alpha val="97000"/>
                </a:scheme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dLbl>
          <c:idx val="0"/>
          <c:layout>
            <c:manualLayout>
              <c:x val="0.3532934131736527"/>
              <c:y val="0"/>
            </c:manualLayout>
          </c:layout>
          <c:numFmt formatCode="0.00,,&quot;M&quot;" sourceLinked="0"/>
          <c:spPr>
            <a:noFill/>
            <a:ln>
              <a:noFill/>
            </a:ln>
            <a:effectLst>
              <a:outerShdw blurRad="50800" dist="50800" dir="5400000" sx="105000" sy="105000" algn="ctr" rotWithShape="0">
                <a:schemeClr val="accent3">
                  <a:lumMod val="60000"/>
                  <a:lumOff val="40000"/>
                  <a:alpha val="97000"/>
                </a:scheme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solidFill>
              <a:schemeClr val="accent1">
                <a:lumMod val="50000"/>
              </a:schemeClr>
            </a:solidFill>
          </a:ln>
          <a:effectLst/>
        </c:spPr>
      </c:pivotFmt>
      <c:pivotFmt>
        <c:idx val="20"/>
        <c:spPr>
          <a:solidFill>
            <a:schemeClr val="accent1"/>
          </a:solidFill>
          <a:ln>
            <a:solidFill>
              <a:schemeClr val="accent1">
                <a:lumMod val="50000"/>
              </a:schemeClr>
            </a:solidFill>
          </a:ln>
          <a:effectLst/>
        </c:spPr>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pivotFmt>
      <c:pivotFmt>
        <c:idx val="23"/>
        <c:spPr>
          <a:solidFill>
            <a:schemeClr val="accent2"/>
          </a:solidFill>
          <a:ln>
            <a:noFill/>
          </a:ln>
          <a:effectLst/>
        </c:spPr>
      </c:pivotFmt>
    </c:pivotFmts>
    <c:plotArea>
      <c:layout>
        <c:manualLayout>
          <c:layoutTarget val="inner"/>
          <c:xMode val="edge"/>
          <c:yMode val="edge"/>
          <c:x val="0.17045217680412453"/>
          <c:y val="0.2069114142380313"/>
          <c:w val="0.7449171639518114"/>
          <c:h val="0.69735478535369211"/>
        </c:manualLayout>
      </c:layout>
      <c:barChart>
        <c:barDir val="bar"/>
        <c:grouping val="percentStacked"/>
        <c:varyColors val="0"/>
        <c:ser>
          <c:idx val="0"/>
          <c:order val="0"/>
          <c:tx>
            <c:v>Sum of Weekly_Sales</c:v>
          </c:tx>
          <c:spPr>
            <a:solidFill>
              <a:schemeClr val="accent6">
                <a:lumMod val="75000"/>
                <a:alpha val="75000"/>
              </a:schemeClr>
            </a:solidFill>
            <a:ln>
              <a:solidFill>
                <a:schemeClr val="accent1">
                  <a:lumMod val="50000"/>
                </a:schemeClr>
              </a:solidFill>
            </a:ln>
            <a:effectLst/>
          </c:spPr>
          <c:invertIfNegative val="0"/>
          <c:dPt>
            <c:idx val="0"/>
            <c:invertIfNegative val="0"/>
            <c:bubble3D val="0"/>
            <c:spPr>
              <a:solidFill>
                <a:schemeClr val="accent6">
                  <a:lumMod val="75000"/>
                  <a:alpha val="75000"/>
                </a:schemeClr>
              </a:solidFill>
              <a:ln>
                <a:solidFill>
                  <a:schemeClr val="accent1">
                    <a:lumMod val="50000"/>
                  </a:schemeClr>
                </a:solidFill>
              </a:ln>
              <a:effectLst/>
            </c:spPr>
            <c:extLst>
              <c:ext xmlns:c16="http://schemas.microsoft.com/office/drawing/2014/chart" uri="{C3380CC4-5D6E-409C-BE32-E72D297353CC}">
                <c16:uniqueId val="{00000005-C517-4C7D-9046-3F6AA0BF022F}"/>
              </c:ext>
            </c:extLst>
          </c:dPt>
          <c:dPt>
            <c:idx val="1"/>
            <c:invertIfNegative val="0"/>
            <c:bubble3D val="0"/>
            <c:spPr>
              <a:solidFill>
                <a:schemeClr val="accent6">
                  <a:lumMod val="75000"/>
                  <a:alpha val="75000"/>
                </a:schemeClr>
              </a:solidFill>
              <a:ln>
                <a:solidFill>
                  <a:schemeClr val="accent1">
                    <a:lumMod val="50000"/>
                  </a:schemeClr>
                </a:solidFill>
              </a:ln>
              <a:effectLst/>
            </c:spPr>
            <c:extLst>
              <c:ext xmlns:c16="http://schemas.microsoft.com/office/drawing/2014/chart" uri="{C3380CC4-5D6E-409C-BE32-E72D297353CC}">
                <c16:uniqueId val="{00000006-FA30-48B3-B70E-4A0318ACB084}"/>
              </c:ext>
            </c:extLst>
          </c:dPt>
          <c:dLbls>
            <c:dLbl>
              <c:idx val="1"/>
              <c:numFmt formatCode="0.00,,,&quot;B&quot;" sourceLinked="0"/>
              <c:spPr>
                <a:solidFill>
                  <a:schemeClr val="bg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6-FA30-48B3-B70E-4A0318ACB084}"/>
                </c:ext>
              </c:extLst>
            </c:dLbl>
            <c:numFmt formatCode="0.00,,&quot;M&quot;" sourceLinked="0"/>
            <c:spPr>
              <a:solidFill>
                <a:schemeClr val="bg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Hoilday</c:v>
              </c:pt>
              <c:pt idx="1">
                <c:v>Non-Holiday</c:v>
              </c:pt>
            </c:strLit>
          </c:cat>
          <c:val>
            <c:numLit>
              <c:formatCode>General</c:formatCode>
              <c:ptCount val="2"/>
              <c:pt idx="0">
                <c:v>505299551.55999994</c:v>
              </c:pt>
              <c:pt idx="1">
                <c:v>6231919435.5500059</c:v>
              </c:pt>
            </c:numLit>
          </c:val>
          <c:extLst>
            <c:ext xmlns:c16="http://schemas.microsoft.com/office/drawing/2014/chart" uri="{C3380CC4-5D6E-409C-BE32-E72D297353CC}">
              <c16:uniqueId val="{00000004-FA30-48B3-B70E-4A0318ACB084}"/>
            </c:ext>
          </c:extLst>
        </c:ser>
        <c:ser>
          <c:idx val="1"/>
          <c:order val="1"/>
          <c:tx>
            <c:v>Average of Weekly_Sales2</c:v>
          </c:tx>
          <c:spPr>
            <a:solidFill>
              <a:schemeClr val="tx2">
                <a:lumMod val="75000"/>
                <a:lumOff val="25000"/>
                <a:alpha val="86000"/>
              </a:schemeClr>
            </a:solidFill>
            <a:ln>
              <a:noFill/>
            </a:ln>
            <a:effectLst/>
          </c:spPr>
          <c:invertIfNegative val="0"/>
          <c:dPt>
            <c:idx val="0"/>
            <c:invertIfNegative val="0"/>
            <c:bubble3D val="0"/>
            <c:spPr>
              <a:solidFill>
                <a:schemeClr val="tx2">
                  <a:lumMod val="75000"/>
                  <a:lumOff val="25000"/>
                  <a:alpha val="86000"/>
                </a:schemeClr>
              </a:solidFill>
              <a:ln>
                <a:noFill/>
              </a:ln>
              <a:effectLst/>
            </c:spPr>
            <c:extLst>
              <c:ext xmlns:c16="http://schemas.microsoft.com/office/drawing/2014/chart" uri="{C3380CC4-5D6E-409C-BE32-E72D297353CC}">
                <c16:uniqueId val="{00000009-FA30-48B3-B70E-4A0318ACB084}"/>
              </c:ext>
            </c:extLst>
          </c:dPt>
          <c:dPt>
            <c:idx val="1"/>
            <c:invertIfNegative val="0"/>
            <c:bubble3D val="0"/>
            <c:spPr>
              <a:solidFill>
                <a:schemeClr val="tx2">
                  <a:lumMod val="75000"/>
                  <a:lumOff val="25000"/>
                  <a:alpha val="86000"/>
                </a:schemeClr>
              </a:solidFill>
              <a:ln>
                <a:noFill/>
              </a:ln>
              <a:effectLst/>
            </c:spPr>
            <c:extLst>
              <c:ext xmlns:c16="http://schemas.microsoft.com/office/drawing/2014/chart" uri="{C3380CC4-5D6E-409C-BE32-E72D297353CC}">
                <c16:uniqueId val="{00000008-FA30-48B3-B70E-4A0318ACB084}"/>
              </c:ext>
            </c:extLst>
          </c:dPt>
          <c:dLbls>
            <c:dLbl>
              <c:idx val="0"/>
              <c:layout>
                <c:manualLayout>
                  <c:x val="0.16421681509656819"/>
                  <c:y val="4.727218991955997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A30-48B3-B70E-4A0318ACB084}"/>
                </c:ext>
              </c:extLst>
            </c:dLbl>
            <c:dLbl>
              <c:idx val="1"/>
              <c:layout>
                <c:manualLayout>
                  <c:x val="2.985760274483058E-2"/>
                  <c:y val="1.418165697586773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A30-48B3-B70E-4A0318ACB084}"/>
                </c:ext>
              </c:extLst>
            </c:dLbl>
            <c:numFmt formatCode="0.00,,&quot;M&quot;" sourceLinked="0"/>
            <c:spPr>
              <a:solidFill>
                <a:schemeClr val="bg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Hoilday</c:v>
              </c:pt>
              <c:pt idx="1">
                <c:v>Non-Holiday</c:v>
              </c:pt>
            </c:strLit>
          </c:cat>
          <c:val>
            <c:numLit>
              <c:formatCode>General</c:formatCode>
              <c:ptCount val="2"/>
              <c:pt idx="0">
                <c:v>1122887.8923555554</c:v>
              </c:pt>
              <c:pt idx="1">
                <c:v>1041256.3802088564</c:v>
              </c:pt>
            </c:numLit>
          </c:val>
          <c:extLst>
            <c:ext xmlns:c16="http://schemas.microsoft.com/office/drawing/2014/chart" uri="{C3380CC4-5D6E-409C-BE32-E72D297353CC}">
              <c16:uniqueId val="{00000007-FA30-48B3-B70E-4A0318ACB084}"/>
            </c:ext>
          </c:extLst>
        </c:ser>
        <c:dLbls>
          <c:showLegendKey val="0"/>
          <c:showVal val="0"/>
          <c:showCatName val="0"/>
          <c:showSerName val="0"/>
          <c:showPercent val="0"/>
          <c:showBubbleSize val="0"/>
        </c:dLbls>
        <c:gapWidth val="150"/>
        <c:overlap val="100"/>
        <c:axId val="510630383"/>
        <c:axId val="510614063"/>
      </c:barChart>
      <c:catAx>
        <c:axId val="5106303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0"/>
          <a:lstStyle/>
          <a:p>
            <a:pPr>
              <a:defRPr sz="1000" b="1" i="0" u="none" strike="noStrike" kern="1200" baseline="0">
                <a:solidFill>
                  <a:schemeClr val="tx1">
                    <a:lumMod val="65000"/>
                    <a:lumOff val="35000"/>
                  </a:schemeClr>
                </a:solidFill>
                <a:latin typeface="Arial Black" panose="020B0A04020102020204" pitchFamily="34" charset="0"/>
                <a:ea typeface="+mn-ea"/>
                <a:cs typeface="+mn-cs"/>
              </a:defRPr>
            </a:pPr>
            <a:endParaRPr lang="en-US"/>
          </a:p>
        </c:txPr>
        <c:crossAx val="510614063"/>
        <c:crosses val="autoZero"/>
        <c:auto val="1"/>
        <c:lblAlgn val="ctr"/>
        <c:lblOffset val="100"/>
        <c:noMultiLvlLbl val="0"/>
      </c:catAx>
      <c:valAx>
        <c:axId val="51061406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510630383"/>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Entry>
      <c:layout>
        <c:manualLayout>
          <c:xMode val="edge"/>
          <c:yMode val="edge"/>
          <c:x val="0.77193950681314549"/>
          <c:y val="2.8482236057297231E-2"/>
          <c:w val="0.22806049318685465"/>
          <c:h val="0.19481331494846851"/>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sales.xlsx]Sheet2!PivotTable4</c:name>
    <c:fmtId val="10"/>
  </c:pivotSource>
  <c:chart>
    <c:title>
      <c:tx>
        <c:rich>
          <a:bodyPr rot="0" spcFirstLastPara="1" vertOverflow="ellipsis" vert="horz" wrap="square" anchor="ctr" anchorCtr="1"/>
          <a:lstStyle/>
          <a:p>
            <a:pPr>
              <a:defRPr sz="1800" b="1" i="0" u="none" strike="noStrike" kern="1200" spc="0" baseline="0">
                <a:solidFill>
                  <a:schemeClr val="accent3">
                    <a:lumMod val="50000"/>
                  </a:schemeClr>
                </a:solidFill>
                <a:latin typeface="Arial Black" panose="020B0A04020102020204" pitchFamily="34" charset="0"/>
                <a:ea typeface="+mn-ea"/>
                <a:cs typeface="+mn-cs"/>
              </a:defRPr>
            </a:pPr>
            <a:r>
              <a:rPr lang="en-US" sz="1800" b="1">
                <a:solidFill>
                  <a:schemeClr val="accent3">
                    <a:lumMod val="50000"/>
                  </a:schemeClr>
                </a:solidFill>
                <a:latin typeface="Arial Rounded MT Bold" panose="020F0704030504030204" pitchFamily="34" charset="0"/>
              </a:rPr>
              <a:t>Yearly Sales Trend</a:t>
            </a:r>
          </a:p>
        </c:rich>
      </c:tx>
      <c:layout>
        <c:manualLayout>
          <c:xMode val="edge"/>
          <c:yMode val="edge"/>
          <c:x val="0.27598736927467404"/>
          <c:y val="1.0456160283880635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accent3">
                  <a:lumMod val="50000"/>
                </a:schemeClr>
              </a:solidFill>
              <a:latin typeface="Arial Black" panose="020B0A04020102020204" pitchFamily="34" charset="0"/>
              <a:ea typeface="+mn-ea"/>
              <a:cs typeface="+mn-cs"/>
            </a:defRPr>
          </a:pPr>
          <a:endParaRPr lang="en-US"/>
        </a:p>
      </c:txPr>
    </c:title>
    <c:autoTitleDeleted val="0"/>
    <c:pivotFmts>
      <c:pivotFmt>
        <c:idx val="0"/>
        <c:spPr>
          <a:solidFill>
            <a:schemeClr val="accent1"/>
          </a:solidFill>
          <a:ln>
            <a:noFill/>
          </a:ln>
          <a:effectLst/>
          <a:sp3d/>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a:sp3d/>
        </c:spPr>
        <c:dLbl>
          <c:idx val="0"/>
          <c:layout>
            <c:manualLayout>
              <c:x val="2.2222222222222223E-2"/>
              <c:y val="-0.31481481481481488"/>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a:sp3d/>
        </c:spPr>
        <c:dLbl>
          <c:idx val="0"/>
          <c:layout>
            <c:manualLayout>
              <c:x val="2.7777777777777676E-2"/>
              <c:y val="-0.23611111111111119"/>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dLbl>
          <c:idx val="0"/>
          <c:layout>
            <c:manualLayout>
              <c:x val="1.9444444444444445E-2"/>
              <c:y val="-0.375"/>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dLbl>
          <c:idx val="0"/>
          <c:layout>
            <c:manualLayout>
              <c:x val="1.9444444444444445E-2"/>
              <c:y val="-0.375"/>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a:sp3d/>
        </c:spPr>
        <c:dLbl>
          <c:idx val="0"/>
          <c:layout>
            <c:manualLayout>
              <c:x val="2.2222222222222223E-2"/>
              <c:y val="-0.31481481481481488"/>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lumMod val="75000"/>
            </a:schemeClr>
          </a:solidFill>
          <a:ln>
            <a:noFill/>
          </a:ln>
          <a:effectLst/>
          <a:sp3d/>
        </c:spPr>
        <c:dLbl>
          <c:idx val="0"/>
          <c:layout>
            <c:manualLayout>
              <c:x val="2.7777777777777676E-2"/>
              <c:y val="-0.23611111111111119"/>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numFmt formatCode="0.00,,,&quot;B&quot;" sourceLinked="0"/>
          <c:spPr>
            <a:noFill/>
            <a:ln cmpd="sng">
              <a:solidFill>
                <a:schemeClr val="accent1">
                  <a:shade val="15000"/>
                </a:schemeClr>
              </a:solidFill>
            </a:ln>
            <a:effectLst>
              <a:outerShdw blurRad="63500" sx="104000" sy="104000" algn="ctr" rotWithShape="0">
                <a:schemeClr val="accent1">
                  <a:lumMod val="60000"/>
                  <a:lumOff val="40000"/>
                  <a:alpha val="48000"/>
                </a:scheme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75000"/>
              <a:alpha val="87000"/>
            </a:schemeClr>
          </a:solidFill>
          <a:ln>
            <a:noFill/>
          </a:ln>
          <a:effectLst/>
          <a:sp3d/>
        </c:spPr>
        <c:dLbl>
          <c:idx val="0"/>
          <c:layout>
            <c:manualLayout>
              <c:x val="1.9444444444444445E-2"/>
              <c:y val="-0.375"/>
            </c:manualLayout>
          </c:layout>
          <c:numFmt formatCode="0.00,,,&quot;B&quot;" sourceLinked="0"/>
          <c:spPr>
            <a:noFill/>
            <a:ln cmpd="sng">
              <a:solidFill>
                <a:schemeClr val="accent1">
                  <a:shade val="15000"/>
                </a:schemeClr>
              </a:solidFill>
            </a:ln>
            <a:effectLst>
              <a:outerShdw blurRad="63500" sx="104000" sy="104000" algn="ctr" rotWithShape="0">
                <a:schemeClr val="accent1">
                  <a:lumMod val="60000"/>
                  <a:lumOff val="40000"/>
                  <a:alpha val="48000"/>
                </a:scheme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lumMod val="75000"/>
              <a:alpha val="85000"/>
            </a:schemeClr>
          </a:solidFill>
          <a:ln>
            <a:noFill/>
          </a:ln>
          <a:effectLst/>
          <a:sp3d/>
        </c:spPr>
        <c:dLbl>
          <c:idx val="0"/>
          <c:layout>
            <c:manualLayout>
              <c:x val="2.2222222222222223E-2"/>
              <c:y val="-0.37037037037037035"/>
            </c:manualLayout>
          </c:layout>
          <c:numFmt formatCode="0.00,,,&quot;B&quot;" sourceLinked="0"/>
          <c:spPr>
            <a:noFill/>
            <a:ln cmpd="sng">
              <a:solidFill>
                <a:schemeClr val="accent1">
                  <a:shade val="15000"/>
                </a:schemeClr>
              </a:solidFill>
            </a:ln>
            <a:effectLst>
              <a:outerShdw blurRad="63500" sx="104000" sy="104000" algn="ctr" rotWithShape="0">
                <a:schemeClr val="accent1">
                  <a:lumMod val="60000"/>
                  <a:lumOff val="40000"/>
                  <a:alpha val="48000"/>
                </a:scheme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3">
              <a:lumMod val="75000"/>
              <a:alpha val="73000"/>
            </a:schemeClr>
          </a:solidFill>
          <a:ln>
            <a:noFill/>
          </a:ln>
          <a:effectLst/>
          <a:sp3d/>
        </c:spPr>
        <c:dLbl>
          <c:idx val="0"/>
          <c:layout>
            <c:manualLayout>
              <c:x val="2.7777777777777776E-2"/>
              <c:y val="-0.33796296296296297"/>
            </c:manualLayout>
          </c:layout>
          <c:numFmt formatCode="0.00,,,&quot;B&quot;" sourceLinked="0"/>
          <c:spPr>
            <a:noFill/>
            <a:ln cmpd="sng">
              <a:solidFill>
                <a:schemeClr val="accent1">
                  <a:shade val="15000"/>
                </a:schemeClr>
              </a:solidFill>
            </a:ln>
            <a:effectLst>
              <a:outerShdw blurRad="63500" sx="104000" sy="104000" algn="ctr" rotWithShape="0">
                <a:schemeClr val="accent1">
                  <a:lumMod val="60000"/>
                  <a:lumOff val="40000"/>
                  <a:alpha val="48000"/>
                </a:scheme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7235609762087829E-2"/>
          <c:y val="0.2211446320649402"/>
          <c:w val="0.75690060964236938"/>
          <c:h val="0.6526068665417597"/>
        </c:manualLayout>
      </c:layout>
      <c:bar3DChart>
        <c:barDir val="col"/>
        <c:grouping val="stacked"/>
        <c:varyColors val="1"/>
        <c:ser>
          <c:idx val="0"/>
          <c:order val="0"/>
          <c:tx>
            <c:strRef>
              <c:f>Sheet2!$H$13</c:f>
              <c:strCache>
                <c:ptCount val="1"/>
                <c:pt idx="0">
                  <c:v>Total</c:v>
                </c:pt>
              </c:strCache>
            </c:strRef>
          </c:tx>
          <c:invertIfNegative val="0"/>
          <c:dPt>
            <c:idx val="0"/>
            <c:invertIfNegative val="0"/>
            <c:bubble3D val="0"/>
            <c:spPr>
              <a:solidFill>
                <a:schemeClr val="accent3">
                  <a:lumMod val="75000"/>
                  <a:alpha val="87000"/>
                </a:schemeClr>
              </a:solidFill>
              <a:ln>
                <a:noFill/>
              </a:ln>
              <a:effectLst/>
              <a:sp3d/>
            </c:spPr>
            <c:extLst>
              <c:ext xmlns:c16="http://schemas.microsoft.com/office/drawing/2014/chart" uri="{C3380CC4-5D6E-409C-BE32-E72D297353CC}">
                <c16:uniqueId val="{00000001-2495-46C1-879C-5224574C4B2A}"/>
              </c:ext>
            </c:extLst>
          </c:dPt>
          <c:dPt>
            <c:idx val="1"/>
            <c:invertIfNegative val="0"/>
            <c:bubble3D val="0"/>
            <c:spPr>
              <a:solidFill>
                <a:schemeClr val="accent6">
                  <a:lumMod val="75000"/>
                  <a:alpha val="85000"/>
                </a:schemeClr>
              </a:solidFill>
              <a:ln>
                <a:noFill/>
              </a:ln>
              <a:effectLst/>
              <a:sp3d/>
            </c:spPr>
            <c:extLst>
              <c:ext xmlns:c16="http://schemas.microsoft.com/office/drawing/2014/chart" uri="{C3380CC4-5D6E-409C-BE32-E72D297353CC}">
                <c16:uniqueId val="{00000003-2495-46C1-879C-5224574C4B2A}"/>
              </c:ext>
            </c:extLst>
          </c:dPt>
          <c:dPt>
            <c:idx val="2"/>
            <c:invertIfNegative val="0"/>
            <c:bubble3D val="0"/>
            <c:spPr>
              <a:solidFill>
                <a:schemeClr val="accent3">
                  <a:lumMod val="75000"/>
                  <a:alpha val="73000"/>
                </a:schemeClr>
              </a:solidFill>
              <a:ln>
                <a:noFill/>
              </a:ln>
              <a:effectLst/>
              <a:sp3d/>
            </c:spPr>
            <c:extLst>
              <c:ext xmlns:c16="http://schemas.microsoft.com/office/drawing/2014/chart" uri="{C3380CC4-5D6E-409C-BE32-E72D297353CC}">
                <c16:uniqueId val="{00000005-2495-46C1-879C-5224574C4B2A}"/>
              </c:ext>
            </c:extLst>
          </c:dPt>
          <c:dLbls>
            <c:dLbl>
              <c:idx val="0"/>
              <c:layout>
                <c:manualLayout>
                  <c:x val="1.9444444444444445E-2"/>
                  <c:y val="-0.37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495-46C1-879C-5224574C4B2A}"/>
                </c:ext>
              </c:extLst>
            </c:dLbl>
            <c:dLbl>
              <c:idx val="1"/>
              <c:layout>
                <c:manualLayout>
                  <c:x val="2.2222222222222223E-2"/>
                  <c:y val="-0.3703703703703703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495-46C1-879C-5224574C4B2A}"/>
                </c:ext>
              </c:extLst>
            </c:dLbl>
            <c:dLbl>
              <c:idx val="2"/>
              <c:layout>
                <c:manualLayout>
                  <c:x val="2.7777777777777776E-2"/>
                  <c:y val="-0.3379629629629629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495-46C1-879C-5224574C4B2A}"/>
                </c:ext>
              </c:extLst>
            </c:dLbl>
            <c:numFmt formatCode="0.00,,,&quot;B&quot;" sourceLinked="0"/>
            <c:spPr>
              <a:noFill/>
              <a:ln cmpd="sng">
                <a:solidFill>
                  <a:schemeClr val="accent1">
                    <a:shade val="15000"/>
                  </a:schemeClr>
                </a:solidFill>
              </a:ln>
              <a:effectLst>
                <a:outerShdw blurRad="63500" sx="104000" sy="104000" algn="ctr" rotWithShape="0">
                  <a:schemeClr val="accent1">
                    <a:lumMod val="60000"/>
                    <a:lumOff val="40000"/>
                    <a:alpha val="48000"/>
                  </a:scheme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Sheet2!$G$14:$G$16</c:f>
              <c:strCache>
                <c:ptCount val="3"/>
                <c:pt idx="0">
                  <c:v>2010</c:v>
                </c:pt>
                <c:pt idx="1">
                  <c:v>2011</c:v>
                </c:pt>
                <c:pt idx="2">
                  <c:v>2012</c:v>
                </c:pt>
              </c:strCache>
            </c:strRef>
          </c:cat>
          <c:val>
            <c:numRef>
              <c:f>Sheet2!$H$14:$H$16</c:f>
              <c:numCache>
                <c:formatCode>General</c:formatCode>
                <c:ptCount val="3"/>
                <c:pt idx="0">
                  <c:v>2288886120.4099998</c:v>
                </c:pt>
                <c:pt idx="1">
                  <c:v>2448200007.3499975</c:v>
                </c:pt>
                <c:pt idx="2">
                  <c:v>2000132859.3500023</c:v>
                </c:pt>
              </c:numCache>
            </c:numRef>
          </c:val>
          <c:extLst>
            <c:ext xmlns:c16="http://schemas.microsoft.com/office/drawing/2014/chart" uri="{C3380CC4-5D6E-409C-BE32-E72D297353CC}">
              <c16:uniqueId val="{00000006-2495-46C1-879C-5224574C4B2A}"/>
            </c:ext>
          </c:extLst>
        </c:ser>
        <c:dLbls>
          <c:showLegendKey val="0"/>
          <c:showVal val="1"/>
          <c:showCatName val="0"/>
          <c:showSerName val="0"/>
          <c:showPercent val="0"/>
          <c:showBubbleSize val="0"/>
        </c:dLbls>
        <c:gapWidth val="150"/>
        <c:shape val="box"/>
        <c:axId val="510668783"/>
        <c:axId val="510666383"/>
        <c:axId val="0"/>
      </c:bar3DChart>
      <c:catAx>
        <c:axId val="51066878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002060"/>
                </a:solidFill>
                <a:latin typeface="+mn-lt"/>
                <a:ea typeface="+mn-ea"/>
                <a:cs typeface="+mn-cs"/>
              </a:defRPr>
            </a:pPr>
            <a:endParaRPr lang="en-US"/>
          </a:p>
        </c:txPr>
        <c:crossAx val="510666383"/>
        <c:crosses val="autoZero"/>
        <c:auto val="1"/>
        <c:lblAlgn val="ctr"/>
        <c:lblOffset val="100"/>
        <c:noMultiLvlLbl val="0"/>
      </c:catAx>
      <c:valAx>
        <c:axId val="510666383"/>
        <c:scaling>
          <c:orientation val="minMax"/>
        </c:scaling>
        <c:delete val="0"/>
        <c:axPos val="l"/>
        <c:majorGridlines>
          <c:spPr>
            <a:ln w="9525" cap="flat" cmpd="sng" algn="ctr">
              <a:solidFill>
                <a:schemeClr val="tx1">
                  <a:lumMod val="15000"/>
                  <a:lumOff val="85000"/>
                </a:schemeClr>
              </a:solidFill>
              <a:round/>
            </a:ln>
            <a:effectLst/>
          </c:spPr>
        </c:majorGridlines>
        <c:numFmt formatCode="0.0,,,&quot;B&quot;" sourceLinked="0"/>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510668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accent3">
                    <a:lumMod val="75000"/>
                  </a:schemeClr>
                </a:solidFill>
                <a:latin typeface="Arial Rounded MT Bold" panose="020F0704030504030204" pitchFamily="34" charset="0"/>
                <a:ea typeface="+mn-ea"/>
                <a:cs typeface="+mn-cs"/>
              </a:defRPr>
            </a:pPr>
            <a:r>
              <a:rPr lang="en-IN" b="1">
                <a:solidFill>
                  <a:schemeClr val="accent3">
                    <a:lumMod val="75000"/>
                  </a:schemeClr>
                </a:solidFill>
                <a:latin typeface="Arial Rounded MT Bold" panose="020F0704030504030204" pitchFamily="34" charset="0"/>
              </a:rPr>
              <a:t>Trend Of Sales VS Temperature</a:t>
            </a:r>
          </a:p>
        </c:rich>
      </c:tx>
      <c:overlay val="0"/>
      <c:spPr>
        <a:solidFill>
          <a:sysClr val="window" lastClr="FFFFFF"/>
        </a:solidFill>
        <a:ln>
          <a:noFill/>
        </a:ln>
        <a:effectLst/>
      </c:spPr>
      <c:txPr>
        <a:bodyPr rot="0" spcFirstLastPara="1" vertOverflow="ellipsis" vert="horz" wrap="square" anchor="ctr" anchorCtr="1"/>
        <a:lstStyle/>
        <a:p>
          <a:pPr>
            <a:defRPr sz="1600" b="1" i="0" u="none" strike="noStrike" kern="1200" baseline="0">
              <a:solidFill>
                <a:schemeClr val="accent3">
                  <a:lumMod val="75000"/>
                </a:schemeClr>
              </a:solidFill>
              <a:latin typeface="Arial Rounded MT Bold" panose="020F0704030504030204" pitchFamily="34" charset="0"/>
              <a:ea typeface="+mn-ea"/>
              <a:cs typeface="+mn-cs"/>
            </a:defRPr>
          </a:pPr>
          <a:endParaRPr lang="en-IN"/>
        </a:p>
      </c:txPr>
    </c:title>
    <c:autoTitleDeleted val="0"/>
    <c:plotArea>
      <c:layout/>
      <c:lineChart>
        <c:grouping val="standard"/>
        <c:varyColors val="0"/>
        <c:ser>
          <c:idx val="1"/>
          <c:order val="0"/>
          <c:tx>
            <c:strRef>
              <c:f>'walmart-sales-dataset-of-45stor'!$U$17</c:f>
              <c:strCache>
                <c:ptCount val="1"/>
                <c:pt idx="0">
                  <c:v>Average of Weekly_Sales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multiLvlStrRef>
              <c:f>'walmart-sales-dataset-of-45stor'!$T$18:$T$29</c:f>
            </c:multiLvlStrRef>
          </c:cat>
          <c:val>
            <c:numRef>
              <c:f>'walmart-sales-dataset-of-45stor'!$U$18:$U$29</c:f>
            </c:numRef>
          </c:val>
          <c:smooth val="0"/>
          <c:extLst>
            <c:ext xmlns:c16="http://schemas.microsoft.com/office/drawing/2014/chart" uri="{C3380CC4-5D6E-409C-BE32-E72D297353CC}">
              <c16:uniqueId val="{00000002-656F-43D5-B5E6-95E9340A57E8}"/>
            </c:ext>
          </c:extLst>
        </c:ser>
        <c:ser>
          <c:idx val="0"/>
          <c:order val="1"/>
          <c:tx>
            <c:strRef>
              <c:f>Sheet1!$H$2</c:f>
              <c:strCache>
                <c:ptCount val="1"/>
                <c:pt idx="0">
                  <c:v>Average of Weekly_Sales</c:v>
                </c:pt>
              </c:strCache>
            </c:strRef>
          </c:tx>
          <c:spPr>
            <a:ln w="38100" cap="rnd">
              <a:solidFill>
                <a:schemeClr val="accent3">
                  <a:lumMod val="75000"/>
                </a:schemeClr>
              </a:solidFill>
              <a:round/>
            </a:ln>
            <a:effectLst>
              <a:softEdge rad="0"/>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softEdge rad="0"/>
              </a:effectLst>
            </c:spPr>
          </c:marker>
          <c:trendline>
            <c:spPr>
              <a:ln w="25400" cap="rnd" cmpd="sng">
                <a:solidFill>
                  <a:schemeClr val="tx2">
                    <a:lumMod val="25000"/>
                    <a:lumOff val="75000"/>
                  </a:schemeClr>
                </a:solidFill>
                <a:prstDash val="solid"/>
              </a:ln>
              <a:effectLst>
                <a:glow rad="12700">
                  <a:schemeClr val="tx2">
                    <a:lumMod val="25000"/>
                    <a:lumOff val="75000"/>
                  </a:schemeClr>
                </a:glow>
                <a:outerShdw blurRad="50800" dist="50800" dir="5400000" algn="ctr" rotWithShape="0">
                  <a:schemeClr val="tx2">
                    <a:lumMod val="25000"/>
                    <a:lumOff val="75000"/>
                  </a:schemeClr>
                </a:outerShdw>
              </a:effectLst>
            </c:spPr>
            <c:trendlineType val="linear"/>
            <c:dispRSqr val="0"/>
            <c:dispEq val="0"/>
          </c:trendline>
          <c:cat>
            <c:strRef>
              <c:f>Sheet1!$G$3:$G$13</c:f>
              <c:strCache>
                <c:ptCount val="11"/>
                <c:pt idx="0">
                  <c:v>0-5 ℉</c:v>
                </c:pt>
                <c:pt idx="1">
                  <c:v>10-15 ℉</c:v>
                </c:pt>
                <c:pt idx="2">
                  <c:v>20-25 ℉</c:v>
                </c:pt>
                <c:pt idx="3">
                  <c:v>30-35 ℉</c:v>
                </c:pt>
                <c:pt idx="4">
                  <c:v>40-45 ℉</c:v>
                </c:pt>
                <c:pt idx="5">
                  <c:v>50-55 ℉</c:v>
                </c:pt>
                <c:pt idx="6">
                  <c:v>60-65 ℉</c:v>
                </c:pt>
                <c:pt idx="7">
                  <c:v>70-75 ℉</c:v>
                </c:pt>
                <c:pt idx="8">
                  <c:v>80-85 ℉</c:v>
                </c:pt>
                <c:pt idx="9">
                  <c:v>90-95 ℉</c:v>
                </c:pt>
                <c:pt idx="10">
                  <c:v>100-105 ℉</c:v>
                </c:pt>
              </c:strCache>
            </c:strRef>
          </c:cat>
          <c:val>
            <c:numRef>
              <c:f>Sheet1!$H$3:$H$13</c:f>
              <c:numCache>
                <c:formatCode>General</c:formatCode>
                <c:ptCount val="11"/>
                <c:pt idx="0">
                  <c:v>860892.27599999995</c:v>
                </c:pt>
                <c:pt idx="1">
                  <c:v>848491.14700000011</c:v>
                </c:pt>
                <c:pt idx="2">
                  <c:v>1062941.4721712533</c:v>
                </c:pt>
                <c:pt idx="3">
                  <c:v>1127042.8401909713</c:v>
                </c:pt>
                <c:pt idx="4">
                  <c:v>1113261.7799538113</c:v>
                </c:pt>
                <c:pt idx="5">
                  <c:v>1037328.6846765267</c:v>
                </c:pt>
                <c:pt idx="6">
                  <c:v>1056139.5716013045</c:v>
                </c:pt>
                <c:pt idx="7">
                  <c:v>1062264.3739359097</c:v>
                </c:pt>
                <c:pt idx="8">
                  <c:v>972035.27303653071</c:v>
                </c:pt>
                <c:pt idx="9">
                  <c:v>802637.77296089393</c:v>
                </c:pt>
                <c:pt idx="10">
                  <c:v>289345.66500000004</c:v>
                </c:pt>
              </c:numCache>
            </c:numRef>
          </c:val>
          <c:smooth val="0"/>
          <c:extLst>
            <c:ext xmlns:c16="http://schemas.microsoft.com/office/drawing/2014/chart" uri="{C3380CC4-5D6E-409C-BE32-E72D297353CC}">
              <c16:uniqueId val="{00000001-656F-43D5-B5E6-95E9340A57E8}"/>
            </c:ext>
          </c:extLst>
        </c:ser>
        <c:dLbls>
          <c:dLblPos val="t"/>
          <c:showLegendKey val="0"/>
          <c:showVal val="0"/>
          <c:showCatName val="0"/>
          <c:showSerName val="0"/>
          <c:showPercent val="0"/>
          <c:showBubbleSize val="0"/>
        </c:dLbls>
        <c:marker val="1"/>
        <c:smooth val="0"/>
        <c:axId val="895965616"/>
        <c:axId val="895961776"/>
      </c:lineChart>
      <c:catAx>
        <c:axId val="895965616"/>
        <c:scaling>
          <c:orientation val="minMax"/>
        </c:scaling>
        <c:delete val="0"/>
        <c:axPos val="b"/>
        <c:numFmt formatCode="General" sourceLinked="1"/>
        <c:majorTickMark val="none"/>
        <c:minorTickMark val="none"/>
        <c:tickLblPos val="nextTo"/>
        <c:spPr>
          <a:solidFill>
            <a:schemeClr val="bg1"/>
          </a:solidFill>
          <a:ln w="12700" cap="flat" cmpd="sng" algn="ctr">
            <a:solidFill>
              <a:schemeClr val="accent3">
                <a:lumMod val="50000"/>
              </a:schemeClr>
            </a:solidFill>
            <a:round/>
          </a:ln>
          <a:effectLst/>
        </c:spPr>
        <c:txPr>
          <a:bodyPr rot="-60000000" spcFirstLastPara="1" vertOverflow="ellipsis" vert="horz" wrap="square" anchor="ctr" anchorCtr="1"/>
          <a:lstStyle/>
          <a:p>
            <a:pPr>
              <a:defRPr sz="900" b="1" i="0" u="none" strike="noStrike" kern="1200" baseline="0">
                <a:solidFill>
                  <a:schemeClr val="bg2">
                    <a:lumMod val="10000"/>
                    <a:alpha val="95000"/>
                  </a:schemeClr>
                </a:solidFill>
                <a:latin typeface="+mn-lt"/>
                <a:ea typeface="+mn-ea"/>
                <a:cs typeface="+mn-cs"/>
              </a:defRPr>
            </a:pPr>
            <a:endParaRPr lang="en-US"/>
          </a:p>
        </c:txPr>
        <c:crossAx val="895961776"/>
        <c:crosses val="autoZero"/>
        <c:auto val="1"/>
        <c:lblAlgn val="ctr"/>
        <c:lblOffset val="100"/>
        <c:noMultiLvlLbl val="0"/>
      </c:catAx>
      <c:valAx>
        <c:axId val="895961776"/>
        <c:scaling>
          <c:orientation val="minMax"/>
        </c:scaling>
        <c:delete val="0"/>
        <c:axPos val="l"/>
        <c:majorGridlines>
          <c:spPr>
            <a:ln w="9525" cap="flat" cmpd="sng" algn="ctr">
              <a:solidFill>
                <a:schemeClr val="tx1">
                  <a:lumMod val="15000"/>
                  <a:lumOff val="85000"/>
                </a:schemeClr>
              </a:solidFill>
              <a:round/>
            </a:ln>
            <a:effectLst/>
          </c:spPr>
        </c:majorGridlines>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895965616"/>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a:softEdge rad="25400"/>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accent3">
                    <a:lumMod val="50000"/>
                  </a:schemeClr>
                </a:solidFill>
                <a:latin typeface="Arial Black" panose="020B0A04020102020204" pitchFamily="34" charset="0"/>
                <a:ea typeface="+mn-ea"/>
                <a:cs typeface="+mn-cs"/>
              </a:defRPr>
            </a:pPr>
            <a:r>
              <a:rPr lang="en-IN" sz="1800" b="1">
                <a:solidFill>
                  <a:schemeClr val="accent3">
                    <a:lumMod val="50000"/>
                  </a:schemeClr>
                </a:solidFill>
                <a:latin typeface="Arial Rounded MT Bold" panose="020F0704030504030204" pitchFamily="34" charset="0"/>
              </a:rPr>
              <a:t>Impact</a:t>
            </a:r>
            <a:r>
              <a:rPr lang="en-IN" sz="1800" b="1" baseline="0">
                <a:solidFill>
                  <a:schemeClr val="accent3">
                    <a:lumMod val="50000"/>
                  </a:schemeClr>
                </a:solidFill>
                <a:latin typeface="Arial Rounded MT Bold" panose="020F0704030504030204" pitchFamily="34" charset="0"/>
              </a:rPr>
              <a:t> Of Fuel On Sales</a:t>
            </a:r>
            <a:endParaRPr lang="en-IN" sz="1800" b="1">
              <a:solidFill>
                <a:schemeClr val="accent3">
                  <a:lumMod val="50000"/>
                </a:schemeClr>
              </a:solidFill>
              <a:latin typeface="Arial Rounded MT Bold" panose="020F0704030504030204" pitchFamily="34" charset="0"/>
            </a:endParaRPr>
          </a:p>
        </c:rich>
      </c:tx>
      <c:layout>
        <c:manualLayout>
          <c:xMode val="edge"/>
          <c:yMode val="edge"/>
          <c:x val="0.18845822397200349"/>
          <c:y val="2.7272727272727271E-2"/>
        </c:manualLayout>
      </c:layout>
      <c:overlay val="0"/>
      <c:spPr>
        <a:solidFill>
          <a:schemeClr val="bg1"/>
        </a:solidFill>
        <a:ln>
          <a:noFill/>
        </a:ln>
        <a:effectLst/>
      </c:spPr>
      <c:txPr>
        <a:bodyPr rot="0" spcFirstLastPara="1" vertOverflow="ellipsis" vert="horz" wrap="square" anchor="ctr" anchorCtr="1"/>
        <a:lstStyle/>
        <a:p>
          <a:pPr>
            <a:defRPr sz="1600" b="0" i="0" u="none" strike="noStrike" kern="1200" spc="0" baseline="0">
              <a:solidFill>
                <a:schemeClr val="accent3">
                  <a:lumMod val="50000"/>
                </a:schemeClr>
              </a:solidFill>
              <a:latin typeface="Arial Black" panose="020B0A04020102020204" pitchFamily="34" charset="0"/>
              <a:ea typeface="+mn-ea"/>
              <a:cs typeface="+mn-cs"/>
            </a:defRPr>
          </a:pPr>
          <a:endParaRPr lang="en-IN"/>
        </a:p>
      </c:txPr>
    </c:title>
    <c:autoTitleDeleted val="0"/>
    <c:plotArea>
      <c:layout/>
      <c:scatterChart>
        <c:scatterStyle val="lineMarker"/>
        <c:varyColors val="0"/>
        <c:ser>
          <c:idx val="0"/>
          <c:order val="0"/>
          <c:tx>
            <c:strRef>
              <c:f>Sheet1!$C$2</c:f>
              <c:strCache>
                <c:ptCount val="1"/>
                <c:pt idx="0">
                  <c:v>Average of Weekly_Sales</c:v>
                </c:pt>
              </c:strCache>
            </c:strRef>
          </c:tx>
          <c:spPr>
            <a:ln w="34925" cap="rnd" cmpd="sng">
              <a:solidFill>
                <a:schemeClr val="accent3">
                  <a:lumMod val="50000"/>
                  <a:alpha val="96000"/>
                </a:schemeClr>
              </a:solidFill>
              <a:prstDash val="solid"/>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25400" cap="rnd">
                <a:solidFill>
                  <a:schemeClr val="tx2">
                    <a:lumMod val="25000"/>
                    <a:lumOff val="75000"/>
                  </a:schemeClr>
                </a:solidFill>
                <a:prstDash val="solid"/>
                <a:headEnd w="med" len="lg"/>
                <a:tailEnd type="stealth" w="med" len="sm"/>
              </a:ln>
              <a:effectLst>
                <a:outerShdw blurRad="63500" sx="102000" sy="102000" algn="ctr" rotWithShape="0">
                  <a:prstClr val="black">
                    <a:alpha val="40000"/>
                  </a:prstClr>
                </a:outerShdw>
              </a:effectLst>
            </c:spPr>
            <c:trendlineType val="linear"/>
            <c:dispRSqr val="0"/>
            <c:dispEq val="0"/>
          </c:trendline>
          <c:xVal>
            <c:strRef>
              <c:f>Sheet1!$B$3:$B$23</c:f>
              <c:strCache>
                <c:ptCount val="21"/>
                <c:pt idx="0">
                  <c:v>2.4-2.45</c:v>
                </c:pt>
                <c:pt idx="1">
                  <c:v>2.5-2.55</c:v>
                </c:pt>
                <c:pt idx="2">
                  <c:v>2.6-2.65</c:v>
                </c:pt>
                <c:pt idx="3">
                  <c:v>2.7-2.75</c:v>
                </c:pt>
                <c:pt idx="4">
                  <c:v>2.8-2.85</c:v>
                </c:pt>
                <c:pt idx="5">
                  <c:v>2.9-2.95</c:v>
                </c:pt>
                <c:pt idx="6">
                  <c:v>3.1-3.15</c:v>
                </c:pt>
                <c:pt idx="7">
                  <c:v>3.2-3.25</c:v>
                </c:pt>
                <c:pt idx="8">
                  <c:v>3.3-3.35</c:v>
                </c:pt>
                <c:pt idx="9">
                  <c:v>3.4-3.45</c:v>
                </c:pt>
                <c:pt idx="10">
                  <c:v>3.5-3.55</c:v>
                </c:pt>
                <c:pt idx="11">
                  <c:v>3.6-3.65</c:v>
                </c:pt>
                <c:pt idx="12">
                  <c:v>3.7-3.75</c:v>
                </c:pt>
                <c:pt idx="13">
                  <c:v>3.8-3.85</c:v>
                </c:pt>
                <c:pt idx="14">
                  <c:v>3.9-3.95</c:v>
                </c:pt>
                <c:pt idx="15">
                  <c:v>3-3.05</c:v>
                </c:pt>
                <c:pt idx="16">
                  <c:v>4.1-4.15</c:v>
                </c:pt>
                <c:pt idx="17">
                  <c:v>4.2-4.25</c:v>
                </c:pt>
                <c:pt idx="18">
                  <c:v>4.3-4.35</c:v>
                </c:pt>
                <c:pt idx="19">
                  <c:v>4.4-4.45</c:v>
                </c:pt>
                <c:pt idx="20">
                  <c:v>4-4.05</c:v>
                </c:pt>
              </c:strCache>
            </c:strRef>
          </c:xVal>
          <c:yVal>
            <c:numRef>
              <c:f>Sheet1!$C$3:$C$23</c:f>
              <c:numCache>
                <c:formatCode>General</c:formatCode>
                <c:ptCount val="21"/>
                <c:pt idx="0">
                  <c:v>470281.03</c:v>
                </c:pt>
                <c:pt idx="1">
                  <c:v>939993.88395833306</c:v>
                </c:pt>
                <c:pt idx="2">
                  <c:v>971075.21717514121</c:v>
                </c:pt>
                <c:pt idx="3">
                  <c:v>1015679.0229342318</c:v>
                </c:pt>
                <c:pt idx="4">
                  <c:v>1132110.7393525159</c:v>
                </c:pt>
                <c:pt idx="5">
                  <c:v>1082479.1188022282</c:v>
                </c:pt>
                <c:pt idx="6">
                  <c:v>1137910.5172368425</c:v>
                </c:pt>
                <c:pt idx="7">
                  <c:v>1034632.7816088322</c:v>
                </c:pt>
                <c:pt idx="8">
                  <c:v>1073180.0981512605</c:v>
                </c:pt>
                <c:pt idx="9">
                  <c:v>1069848.8043988273</c:v>
                </c:pt>
                <c:pt idx="10">
                  <c:v>1027919.5888762218</c:v>
                </c:pt>
                <c:pt idx="11">
                  <c:v>1038862.6214123374</c:v>
                </c:pt>
                <c:pt idx="12">
                  <c:v>1044263.7313138692</c:v>
                </c:pt>
                <c:pt idx="13">
                  <c:v>1049454.2087850468</c:v>
                </c:pt>
                <c:pt idx="14">
                  <c:v>1071233.6676411962</c:v>
                </c:pt>
                <c:pt idx="15">
                  <c:v>1010488.5548816574</c:v>
                </c:pt>
                <c:pt idx="16">
                  <c:v>1028250.4835658914</c:v>
                </c:pt>
                <c:pt idx="17">
                  <c:v>981628.72385964927</c:v>
                </c:pt>
                <c:pt idx="18">
                  <c:v>864597.10111111111</c:v>
                </c:pt>
                <c:pt idx="19">
                  <c:v>854996.2925000001</c:v>
                </c:pt>
                <c:pt idx="20">
                  <c:v>1082071.8715865379</c:v>
                </c:pt>
              </c:numCache>
            </c:numRef>
          </c:yVal>
          <c:smooth val="0"/>
          <c:extLst>
            <c:ext xmlns:c16="http://schemas.microsoft.com/office/drawing/2014/chart" uri="{C3380CC4-5D6E-409C-BE32-E72D297353CC}">
              <c16:uniqueId val="{00000000-77B4-4149-B166-CA499E9DC7DB}"/>
            </c:ext>
          </c:extLst>
        </c:ser>
        <c:dLbls>
          <c:showLegendKey val="0"/>
          <c:showVal val="0"/>
          <c:showCatName val="0"/>
          <c:showSerName val="0"/>
          <c:showPercent val="0"/>
          <c:showBubbleSize val="0"/>
        </c:dLbls>
        <c:axId val="851173184"/>
        <c:axId val="851169824"/>
      </c:scatterChart>
      <c:valAx>
        <c:axId val="851173184"/>
        <c:scaling>
          <c:orientation val="minMax"/>
        </c:scaling>
        <c:delete val="0"/>
        <c:axPos val="b"/>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851169824"/>
        <c:crosses val="autoZero"/>
        <c:crossBetween val="midCat"/>
      </c:valAx>
      <c:valAx>
        <c:axId val="851169824"/>
        <c:scaling>
          <c:orientation val="minMax"/>
        </c:scaling>
        <c:delete val="0"/>
        <c:axPos val="l"/>
        <c:numFmt formatCode="0.00,,&quot;M&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85117318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sales.xlsx]Sheet2!PivotTable7</c:name>
    <c:fmtId val="17"/>
  </c:pivotSource>
  <c:chart>
    <c:title>
      <c:tx>
        <c:rich>
          <a:bodyPr rot="0" spcFirstLastPara="1" vertOverflow="ellipsis" vert="horz" wrap="square" anchor="ctr" anchorCtr="1"/>
          <a:lstStyle/>
          <a:p>
            <a:pPr>
              <a:defRPr sz="1400" b="1" i="0" u="none" strike="noStrike" kern="1200" spc="0" baseline="0">
                <a:solidFill>
                  <a:schemeClr val="accent3">
                    <a:lumMod val="50000"/>
                  </a:schemeClr>
                </a:solidFill>
                <a:latin typeface="Arial Rounded MT Bold" panose="020F0704030504030204" pitchFamily="34" charset="0"/>
                <a:ea typeface="+mn-ea"/>
                <a:cs typeface="+mn-cs"/>
              </a:defRPr>
            </a:pPr>
            <a:r>
              <a:rPr lang="en-IN" sz="1400" b="1">
                <a:solidFill>
                  <a:schemeClr val="accent3">
                    <a:lumMod val="50000"/>
                  </a:schemeClr>
                </a:solidFill>
                <a:latin typeface="Arial Rounded MT Bold" panose="020F0704030504030204" pitchFamily="34" charset="0"/>
              </a:rPr>
              <a:t>Impact Of CPI</a:t>
            </a:r>
            <a:r>
              <a:rPr lang="en-IN" sz="1400" b="1" baseline="0">
                <a:solidFill>
                  <a:schemeClr val="accent3">
                    <a:lumMod val="50000"/>
                  </a:schemeClr>
                </a:solidFill>
                <a:latin typeface="Arial Rounded MT Bold" panose="020F0704030504030204" pitchFamily="34" charset="0"/>
              </a:rPr>
              <a:t> </a:t>
            </a:r>
            <a:r>
              <a:rPr lang="en-IN" sz="1400" b="1">
                <a:solidFill>
                  <a:schemeClr val="accent3">
                    <a:lumMod val="50000"/>
                  </a:schemeClr>
                </a:solidFill>
                <a:latin typeface="Arial Rounded MT Bold" panose="020F0704030504030204" pitchFamily="34" charset="0"/>
              </a:rPr>
              <a:t>&amp; Unemployment</a:t>
            </a:r>
            <a:r>
              <a:rPr lang="en-IN" sz="1400" b="1" baseline="0">
                <a:solidFill>
                  <a:schemeClr val="accent3">
                    <a:lumMod val="50000"/>
                  </a:schemeClr>
                </a:solidFill>
                <a:latin typeface="Arial Rounded MT Bold" panose="020F0704030504030204" pitchFamily="34" charset="0"/>
              </a:rPr>
              <a:t> On Sales</a:t>
            </a:r>
            <a:endParaRPr lang="en-IN" sz="1400" b="1">
              <a:solidFill>
                <a:schemeClr val="accent3">
                  <a:lumMod val="50000"/>
                </a:schemeClr>
              </a:solidFill>
              <a:latin typeface="Arial Rounded MT Bold" panose="020F0704030504030204" pitchFamily="34" charset="0"/>
            </a:endParaRPr>
          </a:p>
        </c:rich>
      </c:tx>
      <c:layout>
        <c:manualLayout>
          <c:xMode val="edge"/>
          <c:yMode val="edge"/>
          <c:x val="0.16055068003094938"/>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3">
                  <a:lumMod val="50000"/>
                </a:schemeClr>
              </a:solidFill>
              <a:latin typeface="Arial Rounded MT Bold" panose="020F0704030504030204" pitchFamily="34" charset="0"/>
              <a:ea typeface="+mn-ea"/>
              <a:cs typeface="+mn-cs"/>
            </a:defRPr>
          </a:pPr>
          <a:endParaRPr lang="en-IN"/>
        </a:p>
      </c:txPr>
    </c:title>
    <c:autoTitleDeleted val="0"/>
    <c:pivotFmts>
      <c:pivotFmt>
        <c:idx val="0"/>
        <c:spPr>
          <a:solidFill>
            <a:schemeClr val="accent1"/>
          </a:solidFill>
          <a:ln w="41275" cap="rnd">
            <a:solidFill>
              <a:schemeClr val="tx2">
                <a:lumMod val="75000"/>
                <a:lumOff val="25000"/>
              </a:schemeClr>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41275" cap="rnd">
            <a:solidFill>
              <a:schemeClr val="tx2">
                <a:lumMod val="75000"/>
                <a:lumOff val="25000"/>
              </a:schemeClr>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41275" cap="rnd">
            <a:solidFill>
              <a:schemeClr val="tx2">
                <a:lumMod val="75000"/>
                <a:lumOff val="25000"/>
              </a:schemeClr>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2225" cap="rnd">
            <a:solidFill>
              <a:schemeClr val="accent3">
                <a:lumMod val="60000"/>
                <a:lumOff val="40000"/>
              </a:schemeClr>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1905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87436792103157"/>
          <c:y val="0.19805348655742355"/>
          <c:w val="0.53408573928258962"/>
          <c:h val="0.70519757946923289"/>
        </c:manualLayout>
      </c:layout>
      <c:lineChart>
        <c:grouping val="standard"/>
        <c:varyColors val="0"/>
        <c:ser>
          <c:idx val="0"/>
          <c:order val="0"/>
          <c:tx>
            <c:strRef>
              <c:f>Sheet2!$I$20</c:f>
              <c:strCache>
                <c:ptCount val="1"/>
                <c:pt idx="0">
                  <c:v>Average of Weekly_Sales</c:v>
                </c:pt>
              </c:strCache>
            </c:strRef>
          </c:tx>
          <c:spPr>
            <a:ln w="41275" cap="rnd">
              <a:solidFill>
                <a:schemeClr val="tx2">
                  <a:lumMod val="75000"/>
                  <a:lumOff val="25000"/>
                </a:schemeClr>
              </a:solidFill>
              <a:round/>
            </a:ln>
            <a:effectLst/>
          </c:spPr>
          <c:marker>
            <c:symbol val="circle"/>
            <c:size val="5"/>
            <c:spPr>
              <a:solidFill>
                <a:schemeClr val="accent1"/>
              </a:solidFill>
              <a:ln w="9525">
                <a:solidFill>
                  <a:schemeClr val="accent1"/>
                </a:solidFill>
              </a:ln>
              <a:effectLst/>
            </c:spPr>
          </c:marker>
          <c:cat>
            <c:strRef>
              <c:f>Sheet2!$H$21:$H$32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Sheet2!$I$21:$I$32</c:f>
              <c:numCache>
                <c:formatCode>General</c:formatCode>
                <c:ptCount val="12"/>
                <c:pt idx="0">
                  <c:v>923884.55136111064</c:v>
                </c:pt>
                <c:pt idx="1">
                  <c:v>1053199.7971296285</c:v>
                </c:pt>
                <c:pt idx="2">
                  <c:v>1013309.2329572649</c:v>
                </c:pt>
                <c:pt idx="3">
                  <c:v>1026761.5634444456</c:v>
                </c:pt>
                <c:pt idx="4">
                  <c:v>1031714.0221296288</c:v>
                </c:pt>
                <c:pt idx="5">
                  <c:v>1064324.5928888887</c:v>
                </c:pt>
                <c:pt idx="6">
                  <c:v>1031747.5829365075</c:v>
                </c:pt>
                <c:pt idx="7">
                  <c:v>1048017.4509743593</c:v>
                </c:pt>
                <c:pt idx="8">
                  <c:v>989335.3491623929</c:v>
                </c:pt>
                <c:pt idx="9">
                  <c:v>999632.11553846102</c:v>
                </c:pt>
                <c:pt idx="10">
                  <c:v>1147265.9028055561</c:v>
                </c:pt>
                <c:pt idx="11">
                  <c:v>1281863.6337777777</c:v>
                </c:pt>
              </c:numCache>
            </c:numRef>
          </c:val>
          <c:smooth val="0"/>
          <c:extLst>
            <c:ext xmlns:c16="http://schemas.microsoft.com/office/drawing/2014/chart" uri="{C3380CC4-5D6E-409C-BE32-E72D297353CC}">
              <c16:uniqueId val="{00000000-37FA-461A-A96A-10496978B5F7}"/>
            </c:ext>
          </c:extLst>
        </c:ser>
        <c:dLbls>
          <c:showLegendKey val="0"/>
          <c:showVal val="0"/>
          <c:showCatName val="0"/>
          <c:showSerName val="0"/>
          <c:showPercent val="0"/>
          <c:showBubbleSize val="0"/>
        </c:dLbls>
        <c:marker val="1"/>
        <c:smooth val="0"/>
        <c:axId val="853521616"/>
        <c:axId val="853536496"/>
      </c:lineChart>
      <c:lineChart>
        <c:grouping val="standard"/>
        <c:varyColors val="0"/>
        <c:ser>
          <c:idx val="1"/>
          <c:order val="1"/>
          <c:tx>
            <c:strRef>
              <c:f>Sheet2!$J$20</c:f>
              <c:strCache>
                <c:ptCount val="1"/>
                <c:pt idx="0">
                  <c:v>Average of CPI</c:v>
                </c:pt>
              </c:strCache>
            </c:strRef>
          </c:tx>
          <c:spPr>
            <a:ln w="22225" cap="rnd">
              <a:solidFill>
                <a:schemeClr val="accent3">
                  <a:lumMod val="60000"/>
                  <a:lumOff val="40000"/>
                </a:schemeClr>
              </a:solidFill>
              <a:round/>
            </a:ln>
            <a:effectLst/>
          </c:spPr>
          <c:marker>
            <c:symbol val="circle"/>
            <c:size val="5"/>
            <c:spPr>
              <a:solidFill>
                <a:schemeClr val="accent2"/>
              </a:solidFill>
              <a:ln w="9525">
                <a:solidFill>
                  <a:schemeClr val="accent2"/>
                </a:solidFill>
              </a:ln>
              <a:effectLst/>
            </c:spPr>
          </c:marker>
          <c:cat>
            <c:strRef>
              <c:f>Sheet2!$H$21:$H$32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Sheet2!$J$21:$J$32</c:f>
              <c:numCache>
                <c:formatCode>0.0</c:formatCode>
                <c:ptCount val="12"/>
                <c:pt idx="0">
                  <c:v>171.52973709194433</c:v>
                </c:pt>
                <c:pt idx="1">
                  <c:v>170.68094763481508</c:v>
                </c:pt>
                <c:pt idx="2">
                  <c:v>171.4405121931625</c:v>
                </c:pt>
                <c:pt idx="3">
                  <c:v>171.09876980507957</c:v>
                </c:pt>
                <c:pt idx="4">
                  <c:v>171.5447307655553</c:v>
                </c:pt>
                <c:pt idx="5">
                  <c:v>171.91882778991473</c:v>
                </c:pt>
                <c:pt idx="6">
                  <c:v>171.46711249857154</c:v>
                </c:pt>
                <c:pt idx="7">
                  <c:v>172.25402089897435</c:v>
                </c:pt>
                <c:pt idx="8">
                  <c:v>172.23324165384651</c:v>
                </c:pt>
                <c:pt idx="9">
                  <c:v>172.33466204170909</c:v>
                </c:pt>
                <c:pt idx="10">
                  <c:v>170.92998449249993</c:v>
                </c:pt>
                <c:pt idx="11">
                  <c:v>171.10456151355547</c:v>
                </c:pt>
              </c:numCache>
            </c:numRef>
          </c:val>
          <c:smooth val="0"/>
          <c:extLst>
            <c:ext xmlns:c16="http://schemas.microsoft.com/office/drawing/2014/chart" uri="{C3380CC4-5D6E-409C-BE32-E72D297353CC}">
              <c16:uniqueId val="{00000001-37FA-461A-A96A-10496978B5F7}"/>
            </c:ext>
          </c:extLst>
        </c:ser>
        <c:ser>
          <c:idx val="2"/>
          <c:order val="2"/>
          <c:tx>
            <c:strRef>
              <c:f>Sheet2!$K$20</c:f>
              <c:strCache>
                <c:ptCount val="1"/>
                <c:pt idx="0">
                  <c:v>Average of Unemployment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cat>
            <c:strRef>
              <c:f>Sheet2!$H$21:$H$32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Sheet2!$K$21:$K$32</c:f>
              <c:numCache>
                <c:formatCode>0.0</c:formatCode>
                <c:ptCount val="12"/>
                <c:pt idx="0">
                  <c:v>7.8997666666666788</c:v>
                </c:pt>
                <c:pt idx="1">
                  <c:v>8.1396148148148164</c:v>
                </c:pt>
                <c:pt idx="2">
                  <c:v>8.0910547008546967</c:v>
                </c:pt>
                <c:pt idx="3">
                  <c:v>8.065525396825393</c:v>
                </c:pt>
                <c:pt idx="4">
                  <c:v>8.022459259259259</c:v>
                </c:pt>
                <c:pt idx="5">
                  <c:v>7.9760803418803379</c:v>
                </c:pt>
                <c:pt idx="6">
                  <c:v>7.9699761904761779</c:v>
                </c:pt>
                <c:pt idx="7">
                  <c:v>7.8685333333333265</c:v>
                </c:pt>
                <c:pt idx="8">
                  <c:v>7.9346991452991391</c:v>
                </c:pt>
                <c:pt idx="9">
                  <c:v>7.8006290598290562</c:v>
                </c:pt>
                <c:pt idx="10">
                  <c:v>8.1397555555555563</c:v>
                </c:pt>
                <c:pt idx="11">
                  <c:v>8.1397555555555492</c:v>
                </c:pt>
              </c:numCache>
            </c:numRef>
          </c:val>
          <c:smooth val="0"/>
          <c:extLst>
            <c:ext xmlns:c16="http://schemas.microsoft.com/office/drawing/2014/chart" uri="{C3380CC4-5D6E-409C-BE32-E72D297353CC}">
              <c16:uniqueId val="{00000002-37FA-461A-A96A-10496978B5F7}"/>
            </c:ext>
          </c:extLst>
        </c:ser>
        <c:dLbls>
          <c:showLegendKey val="0"/>
          <c:showVal val="0"/>
          <c:showCatName val="0"/>
          <c:showSerName val="0"/>
          <c:showPercent val="0"/>
          <c:showBubbleSize val="0"/>
        </c:dLbls>
        <c:marker val="1"/>
        <c:smooth val="0"/>
        <c:axId val="822433728"/>
        <c:axId val="822433248"/>
      </c:lineChart>
      <c:catAx>
        <c:axId val="85352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853536496"/>
        <c:crosses val="autoZero"/>
        <c:auto val="1"/>
        <c:lblAlgn val="ctr"/>
        <c:lblOffset val="100"/>
        <c:noMultiLvlLbl val="0"/>
      </c:catAx>
      <c:valAx>
        <c:axId val="853536496"/>
        <c:scaling>
          <c:orientation val="minMax"/>
        </c:scaling>
        <c:delete val="0"/>
        <c:axPos val="l"/>
        <c:majorGridlines>
          <c:spPr>
            <a:ln w="9525" cap="flat" cmpd="sng" algn="ctr">
              <a:solidFill>
                <a:schemeClr val="tx1">
                  <a:lumMod val="15000"/>
                  <a:lumOff val="85000"/>
                </a:schemeClr>
              </a:solidFill>
              <a:round/>
            </a:ln>
            <a:effectLst/>
          </c:spPr>
        </c:majorGridlines>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853521616"/>
        <c:crosses val="autoZero"/>
        <c:crossBetween val="between"/>
      </c:valAx>
      <c:valAx>
        <c:axId val="822433248"/>
        <c:scaling>
          <c:orientation val="minMax"/>
        </c:scaling>
        <c:delete val="0"/>
        <c:axPos val="r"/>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22433728"/>
        <c:crosses val="max"/>
        <c:crossBetween val="between"/>
      </c:valAx>
      <c:catAx>
        <c:axId val="822433728"/>
        <c:scaling>
          <c:orientation val="minMax"/>
        </c:scaling>
        <c:delete val="1"/>
        <c:axPos val="b"/>
        <c:numFmt formatCode="General" sourceLinked="1"/>
        <c:majorTickMark val="none"/>
        <c:minorTickMark val="none"/>
        <c:tickLblPos val="nextTo"/>
        <c:crossAx val="822433248"/>
        <c:crosses val="autoZero"/>
        <c:auto val="1"/>
        <c:lblAlgn val="ctr"/>
        <c:lblOffset val="100"/>
        <c:noMultiLvlLbl val="0"/>
      </c:catAx>
      <c:spPr>
        <a:noFill/>
        <a:ln>
          <a:noFill/>
        </a:ln>
        <a:effectLst/>
      </c:spPr>
    </c:plotArea>
    <c:legend>
      <c:legendPos val="r"/>
      <c:layout>
        <c:manualLayout>
          <c:xMode val="edge"/>
          <c:yMode val="edge"/>
          <c:x val="0.78329124328445321"/>
          <c:y val="0.18836723534558178"/>
          <c:w val="0.21115306880134688"/>
          <c:h val="0.357209657303475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sales.xlsx]Sheet2!PivotTable8</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Rounded MT Bold" panose="020F0704030504030204" pitchFamily="34" charset="0"/>
                <a:ea typeface="+mn-ea"/>
                <a:cs typeface="+mn-cs"/>
              </a:defRPr>
            </a:pPr>
            <a:r>
              <a:rPr lang="en-US" sz="1800" b="1">
                <a:solidFill>
                  <a:schemeClr val="accent3">
                    <a:lumMod val="50000"/>
                  </a:schemeClr>
                </a:solidFill>
                <a:latin typeface="Arial Rounded MT Bold" panose="020F0704030504030204" pitchFamily="34" charset="0"/>
              </a:rPr>
              <a:t>Top</a:t>
            </a:r>
            <a:r>
              <a:rPr lang="en-US" sz="1800" b="1" baseline="0">
                <a:solidFill>
                  <a:schemeClr val="accent3">
                    <a:lumMod val="50000"/>
                  </a:schemeClr>
                </a:solidFill>
                <a:latin typeface="Arial Rounded MT Bold" panose="020F0704030504030204" pitchFamily="34" charset="0"/>
              </a:rPr>
              <a:t> 5 Stores</a:t>
            </a:r>
            <a:endParaRPr lang="en-US" sz="1800" b="1">
              <a:solidFill>
                <a:schemeClr val="accent3">
                  <a:lumMod val="50000"/>
                </a:schemeClr>
              </a:solidFill>
              <a:latin typeface="Arial Rounded MT Bold" panose="020F07040305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Rounded MT Bold" panose="020F0704030504030204" pitchFamily="34" charset="0"/>
              <a:ea typeface="+mn-ea"/>
              <a:cs typeface="+mn-cs"/>
            </a:defRPr>
          </a:pPr>
          <a:endParaRPr lang="en-US"/>
        </a:p>
      </c:txPr>
    </c:title>
    <c:autoTitleDeleted val="0"/>
    <c:pivotFmts>
      <c:pivotFmt>
        <c:idx val="0"/>
        <c:spPr>
          <a:solidFill>
            <a:schemeClr val="accent1"/>
          </a:solidFill>
          <a:ln w="25400" cmpd="dbl">
            <a:solidFill>
              <a:schemeClr val="tx2">
                <a:lumMod val="75000"/>
                <a:lumOff val="25000"/>
              </a:schemeClr>
            </a:solidFill>
            <a:bevel/>
          </a:ln>
          <a:effectLst>
            <a:outerShdw blurRad="50800" dist="50800" dir="5400000" algn="ctr" rotWithShape="0">
              <a:schemeClr val="bg2"/>
            </a:outerShdw>
          </a:effectLst>
        </c:spPr>
        <c:marker>
          <c:symbol val="none"/>
        </c:marker>
        <c:dLbl>
          <c:idx val="0"/>
          <c:numFmt formatCode="0.00,,&quot;M&quot;" sourceLinked="0"/>
          <c:spPr>
            <a:noFill/>
            <a:ln>
              <a:noFill/>
            </a:ln>
            <a:effectLst>
              <a:outerShdw blurRad="50800" dist="50800" dir="5400000" algn="ctr" rotWithShape="0">
                <a:schemeClr val="tx1">
                  <a:alpha val="92000"/>
                </a:scheme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50000"/>
            </a:schemeClr>
          </a:solidFill>
          <a:ln w="25400" cmpd="dbl">
            <a:solidFill>
              <a:schemeClr val="tx2">
                <a:lumMod val="75000"/>
                <a:lumOff val="25000"/>
              </a:schemeClr>
            </a:solidFill>
            <a:bevel/>
          </a:ln>
          <a:effectLst>
            <a:outerShdw blurRad="50800" dist="50800" dir="5400000" algn="ctr" rotWithShape="0">
              <a:schemeClr val="bg2"/>
            </a:outerShdw>
          </a:effectLst>
        </c:spPr>
      </c:pivotFmt>
      <c:pivotFmt>
        <c:idx val="2"/>
        <c:spPr>
          <a:solidFill>
            <a:schemeClr val="accent4">
              <a:lumMod val="75000"/>
            </a:schemeClr>
          </a:solidFill>
          <a:ln w="25400" cmpd="dbl">
            <a:solidFill>
              <a:schemeClr val="tx2">
                <a:lumMod val="75000"/>
                <a:lumOff val="25000"/>
              </a:schemeClr>
            </a:solidFill>
            <a:bevel/>
          </a:ln>
          <a:effectLst>
            <a:outerShdw blurRad="50800" dist="50800" dir="5400000" algn="ctr" rotWithShape="0">
              <a:schemeClr val="bg2"/>
            </a:outerShdw>
          </a:effectLst>
        </c:spPr>
      </c:pivotFmt>
      <c:pivotFmt>
        <c:idx val="3"/>
        <c:spPr>
          <a:solidFill>
            <a:schemeClr val="accent4">
              <a:lumMod val="60000"/>
              <a:lumOff val="40000"/>
            </a:schemeClr>
          </a:solidFill>
          <a:ln w="25400" cmpd="dbl">
            <a:solidFill>
              <a:schemeClr val="tx2">
                <a:lumMod val="75000"/>
                <a:lumOff val="25000"/>
              </a:schemeClr>
            </a:solidFill>
            <a:bevel/>
          </a:ln>
          <a:effectLst>
            <a:outerShdw blurRad="50800" dist="50800" dir="5400000" algn="ctr" rotWithShape="0">
              <a:schemeClr val="bg2"/>
            </a:outerShdw>
          </a:effectLst>
        </c:spPr>
      </c:pivotFmt>
      <c:pivotFmt>
        <c:idx val="4"/>
        <c:spPr>
          <a:solidFill>
            <a:schemeClr val="accent4">
              <a:lumMod val="40000"/>
              <a:lumOff val="60000"/>
            </a:schemeClr>
          </a:solidFill>
          <a:ln w="25400" cmpd="dbl">
            <a:solidFill>
              <a:schemeClr val="tx2">
                <a:lumMod val="75000"/>
                <a:lumOff val="25000"/>
              </a:schemeClr>
            </a:solidFill>
            <a:bevel/>
          </a:ln>
          <a:effectLst>
            <a:outerShdw blurRad="50800" dist="50800" dir="5400000" algn="ctr" rotWithShape="0">
              <a:schemeClr val="bg2"/>
            </a:outerShdw>
          </a:effectLst>
        </c:spPr>
      </c:pivotFmt>
      <c:pivotFmt>
        <c:idx val="5"/>
        <c:spPr>
          <a:solidFill>
            <a:schemeClr val="accent4">
              <a:lumMod val="20000"/>
              <a:lumOff val="80000"/>
            </a:schemeClr>
          </a:solidFill>
          <a:ln w="25400" cmpd="dbl">
            <a:solidFill>
              <a:schemeClr val="tx2">
                <a:lumMod val="75000"/>
                <a:lumOff val="25000"/>
              </a:schemeClr>
            </a:solidFill>
            <a:bevel/>
          </a:ln>
          <a:effectLst>
            <a:outerShdw blurRad="50800" dist="50800" dir="5400000" algn="ctr" rotWithShape="0">
              <a:schemeClr val="bg2"/>
            </a:outerShdw>
          </a:effectLst>
        </c:spPr>
      </c:pivotFmt>
      <c:pivotFmt>
        <c:idx val="6"/>
        <c:spPr>
          <a:solidFill>
            <a:schemeClr val="accent1"/>
          </a:solidFill>
          <a:ln w="25400" cmpd="dbl">
            <a:solidFill>
              <a:schemeClr val="tx2">
                <a:lumMod val="75000"/>
                <a:lumOff val="25000"/>
              </a:schemeClr>
            </a:solidFill>
            <a:bevel/>
          </a:ln>
          <a:effectLst>
            <a:outerShdw blurRad="50800" dist="50800" dir="5400000" algn="ctr" rotWithShape="0">
              <a:schemeClr val="bg2"/>
            </a:outerShdw>
          </a:effectLst>
        </c:spPr>
        <c:marker>
          <c:symbol val="none"/>
        </c:marker>
        <c:dLbl>
          <c:idx val="0"/>
          <c:numFmt formatCode="0.00,,&quot;M&quot;" sourceLinked="0"/>
          <c:spPr>
            <a:noFill/>
            <a:ln>
              <a:noFill/>
            </a:ln>
            <a:effectLst>
              <a:outerShdw blurRad="50800" dist="50800" dir="5400000" algn="ctr" rotWithShape="0">
                <a:schemeClr val="tx1">
                  <a:alpha val="92000"/>
                </a:scheme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lumMod val="20000"/>
              <a:lumOff val="80000"/>
            </a:schemeClr>
          </a:solidFill>
          <a:ln w="25400" cmpd="dbl">
            <a:solidFill>
              <a:schemeClr val="tx2">
                <a:lumMod val="75000"/>
                <a:lumOff val="25000"/>
              </a:schemeClr>
            </a:solidFill>
            <a:bevel/>
          </a:ln>
          <a:effectLst>
            <a:outerShdw blurRad="50800" dist="50800" dir="5400000" algn="ctr" rotWithShape="0">
              <a:schemeClr val="bg2"/>
            </a:outerShdw>
          </a:effectLst>
        </c:spPr>
      </c:pivotFmt>
      <c:pivotFmt>
        <c:idx val="8"/>
        <c:spPr>
          <a:solidFill>
            <a:schemeClr val="accent4">
              <a:lumMod val="40000"/>
              <a:lumOff val="60000"/>
            </a:schemeClr>
          </a:solidFill>
          <a:ln w="25400" cmpd="dbl">
            <a:solidFill>
              <a:schemeClr val="tx2">
                <a:lumMod val="75000"/>
                <a:lumOff val="25000"/>
              </a:schemeClr>
            </a:solidFill>
            <a:bevel/>
          </a:ln>
          <a:effectLst>
            <a:outerShdw blurRad="50800" dist="50800" dir="5400000" algn="ctr" rotWithShape="0">
              <a:schemeClr val="bg2"/>
            </a:outerShdw>
          </a:effectLst>
        </c:spPr>
      </c:pivotFmt>
      <c:pivotFmt>
        <c:idx val="9"/>
        <c:spPr>
          <a:solidFill>
            <a:schemeClr val="accent4">
              <a:lumMod val="60000"/>
              <a:lumOff val="40000"/>
            </a:schemeClr>
          </a:solidFill>
          <a:ln w="25400" cmpd="dbl">
            <a:solidFill>
              <a:schemeClr val="tx2">
                <a:lumMod val="75000"/>
                <a:lumOff val="25000"/>
              </a:schemeClr>
            </a:solidFill>
            <a:bevel/>
          </a:ln>
          <a:effectLst>
            <a:outerShdw blurRad="50800" dist="50800" dir="5400000" algn="ctr" rotWithShape="0">
              <a:schemeClr val="bg2"/>
            </a:outerShdw>
          </a:effectLst>
        </c:spPr>
      </c:pivotFmt>
      <c:pivotFmt>
        <c:idx val="10"/>
        <c:spPr>
          <a:solidFill>
            <a:schemeClr val="accent4">
              <a:lumMod val="75000"/>
            </a:schemeClr>
          </a:solidFill>
          <a:ln w="25400" cmpd="dbl">
            <a:solidFill>
              <a:schemeClr val="tx2">
                <a:lumMod val="75000"/>
                <a:lumOff val="25000"/>
              </a:schemeClr>
            </a:solidFill>
            <a:bevel/>
          </a:ln>
          <a:effectLst>
            <a:outerShdw blurRad="50800" dist="50800" dir="5400000" algn="ctr" rotWithShape="0">
              <a:schemeClr val="bg2"/>
            </a:outerShdw>
          </a:effectLst>
        </c:spPr>
      </c:pivotFmt>
      <c:pivotFmt>
        <c:idx val="11"/>
        <c:spPr>
          <a:solidFill>
            <a:schemeClr val="accent4">
              <a:lumMod val="50000"/>
            </a:schemeClr>
          </a:solidFill>
          <a:ln w="25400" cmpd="dbl">
            <a:solidFill>
              <a:schemeClr val="tx2">
                <a:lumMod val="75000"/>
                <a:lumOff val="25000"/>
              </a:schemeClr>
            </a:solidFill>
            <a:bevel/>
          </a:ln>
          <a:effectLst>
            <a:outerShdw blurRad="50800" dist="50800" dir="5400000" algn="ctr" rotWithShape="0">
              <a:schemeClr val="bg2"/>
            </a:outerShdw>
          </a:effectLst>
        </c:spPr>
      </c:pivotFmt>
      <c:pivotFmt>
        <c:idx val="12"/>
        <c:spPr>
          <a:solidFill>
            <a:schemeClr val="accent1"/>
          </a:solidFill>
          <a:ln w="38100" cmpd="dbl">
            <a:solidFill>
              <a:schemeClr val="accent3">
                <a:lumMod val="75000"/>
                <a:alpha val="94000"/>
              </a:schemeClr>
            </a:solidFill>
            <a:bevel/>
          </a:ln>
          <a:effectLst>
            <a:outerShdw blurRad="50800" dist="50800" dir="5400000" algn="ctr" rotWithShape="0">
              <a:schemeClr val="bg2"/>
            </a:outerShdw>
          </a:effectLst>
        </c:spPr>
        <c:marker>
          <c:symbol val="none"/>
        </c:marker>
        <c:dLbl>
          <c:idx val="0"/>
          <c:numFmt formatCode="0.00,,&quot;M&quot;" sourceLinked="0"/>
          <c:spPr>
            <a:noFill/>
            <a:ln>
              <a:noFill/>
            </a:ln>
            <a:effectLst>
              <a:outerShdw blurRad="50800" dist="50800" dir="5400000" algn="ctr" rotWithShape="0">
                <a:schemeClr val="tx1">
                  <a:alpha val="92000"/>
                </a:scheme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4">
              <a:lumMod val="20000"/>
              <a:lumOff val="80000"/>
            </a:schemeClr>
          </a:solidFill>
          <a:ln w="38100" cmpd="dbl">
            <a:solidFill>
              <a:schemeClr val="accent3">
                <a:lumMod val="75000"/>
                <a:alpha val="94000"/>
              </a:schemeClr>
            </a:solidFill>
            <a:bevel/>
          </a:ln>
          <a:effectLst>
            <a:outerShdw blurRad="50800" dist="50800" dir="5400000" algn="ctr" rotWithShape="0">
              <a:schemeClr val="bg2"/>
            </a:outerShdw>
          </a:effectLst>
        </c:spPr>
      </c:pivotFmt>
      <c:pivotFmt>
        <c:idx val="14"/>
        <c:spPr>
          <a:solidFill>
            <a:schemeClr val="accent4">
              <a:lumMod val="40000"/>
              <a:lumOff val="60000"/>
            </a:schemeClr>
          </a:solidFill>
          <a:ln w="38100" cmpd="dbl">
            <a:solidFill>
              <a:schemeClr val="accent3">
                <a:lumMod val="75000"/>
                <a:alpha val="94000"/>
              </a:schemeClr>
            </a:solidFill>
            <a:bevel/>
          </a:ln>
          <a:effectLst>
            <a:outerShdw blurRad="50800" dist="50800" dir="5400000" algn="ctr" rotWithShape="0">
              <a:schemeClr val="bg2"/>
            </a:outerShdw>
          </a:effectLst>
        </c:spPr>
      </c:pivotFmt>
      <c:pivotFmt>
        <c:idx val="15"/>
        <c:spPr>
          <a:solidFill>
            <a:schemeClr val="accent4">
              <a:lumMod val="60000"/>
              <a:lumOff val="40000"/>
            </a:schemeClr>
          </a:solidFill>
          <a:ln w="38100" cmpd="dbl">
            <a:solidFill>
              <a:schemeClr val="accent3">
                <a:lumMod val="75000"/>
                <a:alpha val="94000"/>
              </a:schemeClr>
            </a:solidFill>
            <a:bevel/>
          </a:ln>
          <a:effectLst>
            <a:outerShdw blurRad="50800" dist="50800" dir="5400000" algn="ctr" rotWithShape="0">
              <a:schemeClr val="bg2"/>
            </a:outerShdw>
          </a:effectLst>
        </c:spPr>
      </c:pivotFmt>
      <c:pivotFmt>
        <c:idx val="16"/>
        <c:spPr>
          <a:solidFill>
            <a:schemeClr val="accent4">
              <a:lumMod val="75000"/>
            </a:schemeClr>
          </a:solidFill>
          <a:ln w="38100" cmpd="dbl">
            <a:solidFill>
              <a:schemeClr val="accent3">
                <a:lumMod val="75000"/>
                <a:alpha val="94000"/>
              </a:schemeClr>
            </a:solidFill>
            <a:bevel/>
          </a:ln>
          <a:effectLst>
            <a:outerShdw blurRad="50800" dist="50800" dir="5400000" algn="ctr" rotWithShape="0">
              <a:schemeClr val="bg2"/>
            </a:outerShdw>
          </a:effectLst>
        </c:spPr>
      </c:pivotFmt>
      <c:pivotFmt>
        <c:idx val="17"/>
        <c:spPr>
          <a:solidFill>
            <a:schemeClr val="accent4">
              <a:lumMod val="50000"/>
            </a:schemeClr>
          </a:solidFill>
          <a:ln w="38100" cmpd="dbl">
            <a:solidFill>
              <a:schemeClr val="accent3">
                <a:lumMod val="75000"/>
                <a:alpha val="94000"/>
              </a:schemeClr>
            </a:solidFill>
            <a:bevel/>
          </a:ln>
          <a:effectLst>
            <a:outerShdw blurRad="50800" dist="50800" dir="5400000" algn="ctr" rotWithShape="0">
              <a:schemeClr val="bg2"/>
            </a:outerShdw>
          </a:effectLst>
        </c:spPr>
      </c:pivotFmt>
    </c:pivotFmts>
    <c:plotArea>
      <c:layout/>
      <c:barChart>
        <c:barDir val="bar"/>
        <c:grouping val="clustered"/>
        <c:varyColors val="0"/>
        <c:ser>
          <c:idx val="0"/>
          <c:order val="0"/>
          <c:tx>
            <c:strRef>
              <c:f>Sheet2!$N$6</c:f>
              <c:strCache>
                <c:ptCount val="1"/>
                <c:pt idx="0">
                  <c:v>Total</c:v>
                </c:pt>
              </c:strCache>
            </c:strRef>
          </c:tx>
          <c:spPr>
            <a:solidFill>
              <a:schemeClr val="accent1"/>
            </a:solidFill>
            <a:ln w="38100" cmpd="dbl">
              <a:solidFill>
                <a:schemeClr val="accent3">
                  <a:lumMod val="75000"/>
                  <a:alpha val="94000"/>
                </a:schemeClr>
              </a:solidFill>
              <a:bevel/>
            </a:ln>
            <a:effectLst>
              <a:outerShdw blurRad="50800" dist="50800" dir="5400000" algn="ctr" rotWithShape="0">
                <a:schemeClr val="bg2"/>
              </a:outerShdw>
            </a:effectLst>
          </c:spPr>
          <c:invertIfNegative val="0"/>
          <c:dPt>
            <c:idx val="0"/>
            <c:invertIfNegative val="0"/>
            <c:bubble3D val="0"/>
            <c:spPr>
              <a:solidFill>
                <a:schemeClr val="accent4">
                  <a:lumMod val="20000"/>
                  <a:lumOff val="80000"/>
                </a:schemeClr>
              </a:solidFill>
              <a:ln w="38100" cmpd="dbl">
                <a:solidFill>
                  <a:schemeClr val="accent3">
                    <a:lumMod val="75000"/>
                    <a:alpha val="94000"/>
                  </a:schemeClr>
                </a:solidFill>
                <a:bevel/>
              </a:ln>
              <a:effectLst>
                <a:outerShdw blurRad="50800" dist="50800" dir="5400000" algn="ctr" rotWithShape="0">
                  <a:schemeClr val="bg2"/>
                </a:outerShdw>
              </a:effectLst>
            </c:spPr>
            <c:extLst>
              <c:ext xmlns:c16="http://schemas.microsoft.com/office/drawing/2014/chart" uri="{C3380CC4-5D6E-409C-BE32-E72D297353CC}">
                <c16:uniqueId val="{00000001-2F0A-45FE-B773-A9209F2E9569}"/>
              </c:ext>
            </c:extLst>
          </c:dPt>
          <c:dPt>
            <c:idx val="1"/>
            <c:invertIfNegative val="0"/>
            <c:bubble3D val="0"/>
            <c:spPr>
              <a:solidFill>
                <a:schemeClr val="accent4">
                  <a:lumMod val="40000"/>
                  <a:lumOff val="60000"/>
                </a:schemeClr>
              </a:solidFill>
              <a:ln w="38100" cmpd="dbl">
                <a:solidFill>
                  <a:schemeClr val="accent3">
                    <a:lumMod val="75000"/>
                    <a:alpha val="94000"/>
                  </a:schemeClr>
                </a:solidFill>
                <a:bevel/>
              </a:ln>
              <a:effectLst>
                <a:outerShdw blurRad="50800" dist="50800" dir="5400000" algn="ctr" rotWithShape="0">
                  <a:schemeClr val="bg2"/>
                </a:outerShdw>
              </a:effectLst>
            </c:spPr>
            <c:extLst>
              <c:ext xmlns:c16="http://schemas.microsoft.com/office/drawing/2014/chart" uri="{C3380CC4-5D6E-409C-BE32-E72D297353CC}">
                <c16:uniqueId val="{00000003-2F0A-45FE-B773-A9209F2E9569}"/>
              </c:ext>
            </c:extLst>
          </c:dPt>
          <c:dPt>
            <c:idx val="2"/>
            <c:invertIfNegative val="0"/>
            <c:bubble3D val="0"/>
            <c:spPr>
              <a:solidFill>
                <a:schemeClr val="accent4">
                  <a:lumMod val="60000"/>
                  <a:lumOff val="40000"/>
                </a:schemeClr>
              </a:solidFill>
              <a:ln w="38100" cmpd="dbl">
                <a:solidFill>
                  <a:schemeClr val="accent3">
                    <a:lumMod val="75000"/>
                    <a:alpha val="94000"/>
                  </a:schemeClr>
                </a:solidFill>
                <a:bevel/>
              </a:ln>
              <a:effectLst>
                <a:outerShdw blurRad="50800" dist="50800" dir="5400000" algn="ctr" rotWithShape="0">
                  <a:schemeClr val="bg2"/>
                </a:outerShdw>
              </a:effectLst>
            </c:spPr>
            <c:extLst>
              <c:ext xmlns:c16="http://schemas.microsoft.com/office/drawing/2014/chart" uri="{C3380CC4-5D6E-409C-BE32-E72D297353CC}">
                <c16:uniqueId val="{00000005-2F0A-45FE-B773-A9209F2E9569}"/>
              </c:ext>
            </c:extLst>
          </c:dPt>
          <c:dPt>
            <c:idx val="3"/>
            <c:invertIfNegative val="0"/>
            <c:bubble3D val="0"/>
            <c:spPr>
              <a:solidFill>
                <a:schemeClr val="accent4">
                  <a:lumMod val="75000"/>
                </a:schemeClr>
              </a:solidFill>
              <a:ln w="38100" cmpd="dbl">
                <a:solidFill>
                  <a:schemeClr val="accent3">
                    <a:lumMod val="75000"/>
                    <a:alpha val="94000"/>
                  </a:schemeClr>
                </a:solidFill>
                <a:bevel/>
              </a:ln>
              <a:effectLst>
                <a:outerShdw blurRad="50800" dist="50800" dir="5400000" algn="ctr" rotWithShape="0">
                  <a:schemeClr val="bg2"/>
                </a:outerShdw>
              </a:effectLst>
            </c:spPr>
            <c:extLst>
              <c:ext xmlns:c16="http://schemas.microsoft.com/office/drawing/2014/chart" uri="{C3380CC4-5D6E-409C-BE32-E72D297353CC}">
                <c16:uniqueId val="{00000007-2F0A-45FE-B773-A9209F2E9569}"/>
              </c:ext>
            </c:extLst>
          </c:dPt>
          <c:dPt>
            <c:idx val="4"/>
            <c:invertIfNegative val="0"/>
            <c:bubble3D val="0"/>
            <c:spPr>
              <a:solidFill>
                <a:schemeClr val="accent4">
                  <a:lumMod val="50000"/>
                </a:schemeClr>
              </a:solidFill>
              <a:ln w="38100" cmpd="dbl">
                <a:solidFill>
                  <a:schemeClr val="accent3">
                    <a:lumMod val="75000"/>
                    <a:alpha val="94000"/>
                  </a:schemeClr>
                </a:solidFill>
                <a:bevel/>
              </a:ln>
              <a:effectLst>
                <a:outerShdw blurRad="50800" dist="50800" dir="5400000" algn="ctr" rotWithShape="0">
                  <a:schemeClr val="bg2"/>
                </a:outerShdw>
              </a:effectLst>
            </c:spPr>
            <c:extLst>
              <c:ext xmlns:c16="http://schemas.microsoft.com/office/drawing/2014/chart" uri="{C3380CC4-5D6E-409C-BE32-E72D297353CC}">
                <c16:uniqueId val="{00000009-2F0A-45FE-B773-A9209F2E9569}"/>
              </c:ext>
            </c:extLst>
          </c:dPt>
          <c:dLbls>
            <c:numFmt formatCode="0.00,,&quot;M&quot;" sourceLinked="0"/>
            <c:spPr>
              <a:noFill/>
              <a:ln>
                <a:noFill/>
              </a:ln>
              <a:effectLst>
                <a:outerShdw blurRad="50800" dist="50800" dir="5400000" algn="ctr" rotWithShape="0">
                  <a:schemeClr val="tx1">
                    <a:alpha val="92000"/>
                  </a:scheme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Sheet2!$M$7:$M$11</c:f>
              <c:strCache>
                <c:ptCount val="5"/>
                <c:pt idx="0">
                  <c:v>2</c:v>
                </c:pt>
                <c:pt idx="1">
                  <c:v>13</c:v>
                </c:pt>
                <c:pt idx="2">
                  <c:v>14</c:v>
                </c:pt>
                <c:pt idx="3">
                  <c:v>4</c:v>
                </c:pt>
                <c:pt idx="4">
                  <c:v>20</c:v>
                </c:pt>
              </c:strCache>
            </c:strRef>
          </c:cat>
          <c:val>
            <c:numRef>
              <c:f>Sheet2!$N$7:$N$11</c:f>
              <c:numCache>
                <c:formatCode>General</c:formatCode>
                <c:ptCount val="5"/>
                <c:pt idx="0">
                  <c:v>1925751.3355244761</c:v>
                </c:pt>
                <c:pt idx="1">
                  <c:v>2003620.3062937071</c:v>
                </c:pt>
                <c:pt idx="2">
                  <c:v>2020978.4009790211</c:v>
                </c:pt>
                <c:pt idx="3">
                  <c:v>2094712.9606993007</c:v>
                </c:pt>
                <c:pt idx="4">
                  <c:v>2107676.8703496507</c:v>
                </c:pt>
              </c:numCache>
            </c:numRef>
          </c:val>
          <c:extLst>
            <c:ext xmlns:c16="http://schemas.microsoft.com/office/drawing/2014/chart" uri="{C3380CC4-5D6E-409C-BE32-E72D297353CC}">
              <c16:uniqueId val="{0000000A-2F0A-45FE-B773-A9209F2E9569}"/>
            </c:ext>
          </c:extLst>
        </c:ser>
        <c:dLbls>
          <c:dLblPos val="outEnd"/>
          <c:showLegendKey val="0"/>
          <c:showVal val="1"/>
          <c:showCatName val="0"/>
          <c:showSerName val="0"/>
          <c:showPercent val="0"/>
          <c:showBubbleSize val="0"/>
        </c:dLbls>
        <c:gapWidth val="182"/>
        <c:axId val="868580336"/>
        <c:axId val="868573616"/>
      </c:barChart>
      <c:catAx>
        <c:axId val="868580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868573616"/>
        <c:crosses val="autoZero"/>
        <c:auto val="1"/>
        <c:lblAlgn val="ctr"/>
        <c:lblOffset val="100"/>
        <c:noMultiLvlLbl val="0"/>
      </c:catAx>
      <c:valAx>
        <c:axId val="868573616"/>
        <c:scaling>
          <c:orientation val="minMax"/>
        </c:scaling>
        <c:delete val="0"/>
        <c:axPos val="b"/>
        <c:majorGridlines>
          <c:spPr>
            <a:ln w="9525" cap="flat" cmpd="sng" algn="ctr">
              <a:solidFill>
                <a:schemeClr val="tx1">
                  <a:lumMod val="15000"/>
                  <a:lumOff val="85000"/>
                </a:schemeClr>
              </a:solidFill>
              <a:round/>
            </a:ln>
            <a:effectLst/>
          </c:spPr>
        </c:majorGridlines>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868580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 sales.xlsx]Sheet2!PivotTable5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Rounded MT Bold" panose="020F0704030504030204" pitchFamily="34" charset="0"/>
                <a:ea typeface="+mn-ea"/>
                <a:cs typeface="Arial" panose="020B0604020202020204" pitchFamily="34" charset="0"/>
              </a:defRPr>
            </a:pPr>
            <a:r>
              <a:rPr lang="en-US" sz="1800" b="1">
                <a:solidFill>
                  <a:schemeClr val="accent3">
                    <a:lumMod val="75000"/>
                  </a:schemeClr>
                </a:solidFill>
                <a:latin typeface="Arial Rounded MT Bold" panose="020F0704030504030204" pitchFamily="34" charset="0"/>
                <a:cs typeface="Arial" panose="020B0604020202020204" pitchFamily="34" charset="0"/>
              </a:rPr>
              <a:t>Bottom 5 Stores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Rounded MT Bold" panose="020F0704030504030204" pitchFamily="34" charset="0"/>
              <a:ea typeface="+mn-ea"/>
              <a:cs typeface="Arial" panose="020B0604020202020204" pitchFamily="34" charset="0"/>
            </a:defRPr>
          </a:pPr>
          <a:endParaRPr lang="en-US"/>
        </a:p>
      </c:txPr>
    </c:title>
    <c:autoTitleDeleted val="0"/>
    <c:pivotFmts>
      <c:pivotFmt>
        <c:idx val="0"/>
        <c:spPr>
          <a:solidFill>
            <a:schemeClr val="accent1"/>
          </a:solidFill>
          <a:ln w="19050">
            <a:solidFill>
              <a:schemeClr val="tx2"/>
            </a:solidFill>
          </a:ln>
          <a:effectLst/>
        </c:spPr>
        <c:marker>
          <c:symbol val="none"/>
        </c:marker>
        <c:dLbl>
          <c:idx val="0"/>
          <c:numFmt formatCode="0.00,,&quot;M&quot;" sourceLinked="0"/>
          <c:spPr>
            <a:noFill/>
            <a:ln>
              <a:noFill/>
            </a:ln>
            <a:effectLst>
              <a:outerShdw blurRad="50800" dist="50800" dir="5400000" algn="ctr" rotWithShape="0">
                <a:schemeClr val="tx2">
                  <a:lumMod val="50000"/>
                  <a:lumOff val="50000"/>
                </a:scheme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lumMod val="75000"/>
            </a:schemeClr>
          </a:solidFill>
          <a:ln w="19050">
            <a:solidFill>
              <a:schemeClr val="tx2"/>
            </a:solidFill>
          </a:ln>
          <a:effectLst/>
        </c:spPr>
      </c:pivotFmt>
      <c:pivotFmt>
        <c:idx val="2"/>
        <c:spPr>
          <a:solidFill>
            <a:schemeClr val="accent6">
              <a:lumMod val="50000"/>
              <a:alpha val="80000"/>
            </a:schemeClr>
          </a:solidFill>
          <a:ln w="19050">
            <a:solidFill>
              <a:schemeClr val="tx2"/>
            </a:solidFill>
          </a:ln>
          <a:effectLst/>
        </c:spPr>
      </c:pivotFmt>
      <c:pivotFmt>
        <c:idx val="3"/>
        <c:spPr>
          <a:solidFill>
            <a:schemeClr val="accent6">
              <a:lumMod val="75000"/>
            </a:schemeClr>
          </a:solidFill>
          <a:ln w="19050">
            <a:solidFill>
              <a:schemeClr val="tx2"/>
            </a:solidFill>
          </a:ln>
          <a:effectLst/>
        </c:spPr>
      </c:pivotFmt>
      <c:pivotFmt>
        <c:idx val="4"/>
        <c:spPr>
          <a:solidFill>
            <a:schemeClr val="accent3">
              <a:lumMod val="60000"/>
              <a:lumOff val="40000"/>
            </a:schemeClr>
          </a:solidFill>
          <a:ln w="19050">
            <a:solidFill>
              <a:schemeClr val="tx2"/>
            </a:solidFill>
          </a:ln>
          <a:effectLst/>
        </c:spPr>
      </c:pivotFmt>
      <c:pivotFmt>
        <c:idx val="5"/>
        <c:spPr>
          <a:solidFill>
            <a:schemeClr val="accent3">
              <a:lumMod val="40000"/>
              <a:lumOff val="60000"/>
            </a:schemeClr>
          </a:solidFill>
          <a:ln w="19050">
            <a:solidFill>
              <a:schemeClr val="tx2"/>
            </a:solidFill>
          </a:ln>
          <a:effectLst/>
        </c:spPr>
      </c:pivotFmt>
      <c:pivotFmt>
        <c:idx val="6"/>
        <c:spPr>
          <a:solidFill>
            <a:schemeClr val="accent1"/>
          </a:solidFill>
          <a:ln w="19050">
            <a:solidFill>
              <a:schemeClr val="tx2"/>
            </a:solidFill>
          </a:ln>
          <a:effectLst/>
        </c:spPr>
        <c:marker>
          <c:symbol val="none"/>
        </c:marker>
        <c:dLbl>
          <c:idx val="0"/>
          <c:numFmt formatCode="0.00,,&quot;M&quot;" sourceLinked="0"/>
          <c:spPr>
            <a:noFill/>
            <a:ln>
              <a:noFill/>
            </a:ln>
            <a:effectLst>
              <a:outerShdw blurRad="50800" dist="50800" dir="5400000" algn="ctr" rotWithShape="0">
                <a:schemeClr val="tx2">
                  <a:lumMod val="50000"/>
                  <a:lumOff val="50000"/>
                </a:scheme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3">
              <a:lumMod val="40000"/>
              <a:lumOff val="60000"/>
            </a:schemeClr>
          </a:solidFill>
          <a:ln w="19050">
            <a:solidFill>
              <a:schemeClr val="tx2"/>
            </a:solidFill>
          </a:ln>
          <a:effectLst/>
        </c:spPr>
      </c:pivotFmt>
      <c:pivotFmt>
        <c:idx val="8"/>
        <c:spPr>
          <a:solidFill>
            <a:schemeClr val="accent3">
              <a:lumMod val="60000"/>
              <a:lumOff val="40000"/>
            </a:schemeClr>
          </a:solidFill>
          <a:ln w="19050">
            <a:solidFill>
              <a:schemeClr val="tx2"/>
            </a:solidFill>
          </a:ln>
          <a:effectLst/>
        </c:spPr>
      </c:pivotFmt>
      <c:pivotFmt>
        <c:idx val="9"/>
        <c:spPr>
          <a:solidFill>
            <a:schemeClr val="accent6">
              <a:lumMod val="75000"/>
            </a:schemeClr>
          </a:solidFill>
          <a:ln w="19050">
            <a:solidFill>
              <a:schemeClr val="tx2"/>
            </a:solidFill>
          </a:ln>
          <a:effectLst/>
        </c:spPr>
      </c:pivotFmt>
      <c:pivotFmt>
        <c:idx val="10"/>
        <c:spPr>
          <a:solidFill>
            <a:schemeClr val="accent6">
              <a:lumMod val="50000"/>
              <a:alpha val="80000"/>
            </a:schemeClr>
          </a:solidFill>
          <a:ln w="19050">
            <a:solidFill>
              <a:schemeClr val="tx2"/>
            </a:solidFill>
          </a:ln>
          <a:effectLst/>
        </c:spPr>
      </c:pivotFmt>
      <c:pivotFmt>
        <c:idx val="11"/>
        <c:spPr>
          <a:solidFill>
            <a:schemeClr val="accent3">
              <a:lumMod val="75000"/>
            </a:schemeClr>
          </a:solidFill>
          <a:ln w="19050">
            <a:solidFill>
              <a:schemeClr val="tx2"/>
            </a:solidFill>
          </a:ln>
          <a:effectLst/>
        </c:spPr>
      </c:pivotFmt>
      <c:pivotFmt>
        <c:idx val="12"/>
        <c:spPr>
          <a:solidFill>
            <a:schemeClr val="accent1"/>
          </a:solidFill>
          <a:ln w="19050">
            <a:solidFill>
              <a:schemeClr val="tx2"/>
            </a:solidFill>
          </a:ln>
          <a:effectLst/>
        </c:spPr>
        <c:marker>
          <c:symbol val="none"/>
        </c:marker>
        <c:dLbl>
          <c:idx val="0"/>
          <c:numFmt formatCode="0.00,,&quot;M&quot;" sourceLinked="0"/>
          <c:spPr>
            <a:noFill/>
            <a:ln>
              <a:noFill/>
            </a:ln>
            <a:effectLst>
              <a:outerShdw blurRad="50800" dist="50800" dir="5400000" algn="ctr" rotWithShape="0">
                <a:schemeClr val="tx2">
                  <a:lumMod val="50000"/>
                  <a:lumOff val="50000"/>
                </a:scheme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3">
              <a:lumMod val="40000"/>
              <a:lumOff val="60000"/>
            </a:schemeClr>
          </a:solidFill>
          <a:ln w="19050">
            <a:solidFill>
              <a:schemeClr val="tx2"/>
            </a:solidFill>
          </a:ln>
          <a:effectLst/>
        </c:spPr>
      </c:pivotFmt>
      <c:pivotFmt>
        <c:idx val="14"/>
        <c:spPr>
          <a:solidFill>
            <a:schemeClr val="accent3">
              <a:lumMod val="60000"/>
              <a:lumOff val="40000"/>
            </a:schemeClr>
          </a:solidFill>
          <a:ln w="19050">
            <a:solidFill>
              <a:schemeClr val="tx2"/>
            </a:solidFill>
          </a:ln>
          <a:effectLst/>
        </c:spPr>
      </c:pivotFmt>
      <c:pivotFmt>
        <c:idx val="15"/>
        <c:spPr>
          <a:solidFill>
            <a:schemeClr val="accent6">
              <a:lumMod val="75000"/>
            </a:schemeClr>
          </a:solidFill>
          <a:ln w="19050">
            <a:solidFill>
              <a:schemeClr val="tx2"/>
            </a:solidFill>
          </a:ln>
          <a:effectLst/>
        </c:spPr>
      </c:pivotFmt>
      <c:pivotFmt>
        <c:idx val="16"/>
        <c:spPr>
          <a:solidFill>
            <a:schemeClr val="accent6">
              <a:lumMod val="50000"/>
              <a:alpha val="80000"/>
            </a:schemeClr>
          </a:solidFill>
          <a:ln w="19050">
            <a:solidFill>
              <a:schemeClr val="tx2"/>
            </a:solidFill>
          </a:ln>
          <a:effectLst/>
        </c:spPr>
      </c:pivotFmt>
      <c:pivotFmt>
        <c:idx val="17"/>
        <c:spPr>
          <a:solidFill>
            <a:schemeClr val="accent3">
              <a:lumMod val="75000"/>
            </a:schemeClr>
          </a:solidFill>
          <a:ln w="19050">
            <a:solidFill>
              <a:schemeClr val="tx2"/>
            </a:solidFill>
          </a:ln>
          <a:effectLst/>
        </c:spPr>
      </c:pivotFmt>
    </c:pivotFmts>
    <c:plotArea>
      <c:layout/>
      <c:barChart>
        <c:barDir val="bar"/>
        <c:grouping val="clustered"/>
        <c:varyColors val="0"/>
        <c:ser>
          <c:idx val="0"/>
          <c:order val="0"/>
          <c:tx>
            <c:strRef>
              <c:f>Sheet2!$E$31</c:f>
              <c:strCache>
                <c:ptCount val="1"/>
                <c:pt idx="0">
                  <c:v>Total</c:v>
                </c:pt>
              </c:strCache>
            </c:strRef>
          </c:tx>
          <c:spPr>
            <a:solidFill>
              <a:schemeClr val="accent1"/>
            </a:solidFill>
            <a:ln w="19050">
              <a:solidFill>
                <a:schemeClr val="tx2"/>
              </a:solidFill>
            </a:ln>
            <a:effectLst/>
          </c:spPr>
          <c:invertIfNegative val="0"/>
          <c:dPt>
            <c:idx val="0"/>
            <c:invertIfNegative val="0"/>
            <c:bubble3D val="0"/>
            <c:spPr>
              <a:solidFill>
                <a:schemeClr val="accent3">
                  <a:lumMod val="40000"/>
                  <a:lumOff val="60000"/>
                </a:schemeClr>
              </a:solidFill>
              <a:ln w="19050">
                <a:solidFill>
                  <a:schemeClr val="tx2"/>
                </a:solidFill>
              </a:ln>
              <a:effectLst/>
            </c:spPr>
            <c:extLst>
              <c:ext xmlns:c16="http://schemas.microsoft.com/office/drawing/2014/chart" uri="{C3380CC4-5D6E-409C-BE32-E72D297353CC}">
                <c16:uniqueId val="{00000001-6D56-49BE-95C1-B8C649709A35}"/>
              </c:ext>
            </c:extLst>
          </c:dPt>
          <c:dPt>
            <c:idx val="1"/>
            <c:invertIfNegative val="0"/>
            <c:bubble3D val="0"/>
            <c:spPr>
              <a:solidFill>
                <a:schemeClr val="accent3">
                  <a:lumMod val="60000"/>
                  <a:lumOff val="40000"/>
                </a:schemeClr>
              </a:solidFill>
              <a:ln w="19050">
                <a:solidFill>
                  <a:schemeClr val="tx2"/>
                </a:solidFill>
              </a:ln>
              <a:effectLst/>
            </c:spPr>
            <c:extLst>
              <c:ext xmlns:c16="http://schemas.microsoft.com/office/drawing/2014/chart" uri="{C3380CC4-5D6E-409C-BE32-E72D297353CC}">
                <c16:uniqueId val="{00000003-6D56-49BE-95C1-B8C649709A35}"/>
              </c:ext>
            </c:extLst>
          </c:dPt>
          <c:dPt>
            <c:idx val="2"/>
            <c:invertIfNegative val="0"/>
            <c:bubble3D val="0"/>
            <c:spPr>
              <a:solidFill>
                <a:schemeClr val="accent6">
                  <a:lumMod val="75000"/>
                </a:schemeClr>
              </a:solidFill>
              <a:ln w="19050">
                <a:solidFill>
                  <a:schemeClr val="tx2"/>
                </a:solidFill>
              </a:ln>
              <a:effectLst/>
            </c:spPr>
            <c:extLst>
              <c:ext xmlns:c16="http://schemas.microsoft.com/office/drawing/2014/chart" uri="{C3380CC4-5D6E-409C-BE32-E72D297353CC}">
                <c16:uniqueId val="{00000005-6D56-49BE-95C1-B8C649709A35}"/>
              </c:ext>
            </c:extLst>
          </c:dPt>
          <c:dPt>
            <c:idx val="3"/>
            <c:invertIfNegative val="0"/>
            <c:bubble3D val="0"/>
            <c:spPr>
              <a:solidFill>
                <a:schemeClr val="accent6">
                  <a:lumMod val="50000"/>
                  <a:alpha val="80000"/>
                </a:schemeClr>
              </a:solidFill>
              <a:ln w="19050">
                <a:solidFill>
                  <a:schemeClr val="tx2"/>
                </a:solidFill>
              </a:ln>
              <a:effectLst/>
            </c:spPr>
            <c:extLst>
              <c:ext xmlns:c16="http://schemas.microsoft.com/office/drawing/2014/chart" uri="{C3380CC4-5D6E-409C-BE32-E72D297353CC}">
                <c16:uniqueId val="{00000007-6D56-49BE-95C1-B8C649709A35}"/>
              </c:ext>
            </c:extLst>
          </c:dPt>
          <c:dPt>
            <c:idx val="4"/>
            <c:invertIfNegative val="0"/>
            <c:bubble3D val="0"/>
            <c:spPr>
              <a:solidFill>
                <a:schemeClr val="accent3">
                  <a:lumMod val="75000"/>
                </a:schemeClr>
              </a:solidFill>
              <a:ln w="19050">
                <a:solidFill>
                  <a:schemeClr val="tx2"/>
                </a:solidFill>
              </a:ln>
              <a:effectLst/>
            </c:spPr>
            <c:extLst>
              <c:ext xmlns:c16="http://schemas.microsoft.com/office/drawing/2014/chart" uri="{C3380CC4-5D6E-409C-BE32-E72D297353CC}">
                <c16:uniqueId val="{00000009-6D56-49BE-95C1-B8C649709A35}"/>
              </c:ext>
            </c:extLst>
          </c:dPt>
          <c:dLbls>
            <c:numFmt formatCode="0.00,,&quot;M&quot;" sourceLinked="0"/>
            <c:spPr>
              <a:noFill/>
              <a:ln>
                <a:noFill/>
              </a:ln>
              <a:effectLst>
                <a:outerShdw blurRad="50800" dist="50800" dir="5400000" algn="ctr" rotWithShape="0">
                  <a:schemeClr val="tx2">
                    <a:lumMod val="50000"/>
                    <a:lumOff val="50000"/>
                  </a:scheme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Sheet2!$D$32:$D$36</c:f>
              <c:strCache>
                <c:ptCount val="5"/>
                <c:pt idx="0">
                  <c:v>33</c:v>
                </c:pt>
                <c:pt idx="1">
                  <c:v>44</c:v>
                </c:pt>
                <c:pt idx="2">
                  <c:v>5</c:v>
                </c:pt>
                <c:pt idx="3">
                  <c:v>36</c:v>
                </c:pt>
                <c:pt idx="4">
                  <c:v>38</c:v>
                </c:pt>
              </c:strCache>
            </c:strRef>
          </c:cat>
          <c:val>
            <c:numRef>
              <c:f>Sheet2!$E$32:$E$36</c:f>
              <c:numCache>
                <c:formatCode>General</c:formatCode>
                <c:ptCount val="5"/>
                <c:pt idx="0">
                  <c:v>259861.69202797214</c:v>
                </c:pt>
                <c:pt idx="1">
                  <c:v>302748.86601398594</c:v>
                </c:pt>
                <c:pt idx="2">
                  <c:v>318011.81048951048</c:v>
                </c:pt>
                <c:pt idx="3">
                  <c:v>373511.99279720266</c:v>
                </c:pt>
                <c:pt idx="4">
                  <c:v>385731.65328671347</c:v>
                </c:pt>
              </c:numCache>
            </c:numRef>
          </c:val>
          <c:extLst>
            <c:ext xmlns:c16="http://schemas.microsoft.com/office/drawing/2014/chart" uri="{C3380CC4-5D6E-409C-BE32-E72D297353CC}">
              <c16:uniqueId val="{0000000A-6D56-49BE-95C1-B8C649709A35}"/>
            </c:ext>
          </c:extLst>
        </c:ser>
        <c:dLbls>
          <c:dLblPos val="outEnd"/>
          <c:showLegendKey val="0"/>
          <c:showVal val="1"/>
          <c:showCatName val="0"/>
          <c:showSerName val="0"/>
          <c:showPercent val="0"/>
          <c:showBubbleSize val="0"/>
        </c:dLbls>
        <c:gapWidth val="190"/>
        <c:axId val="642265616"/>
        <c:axId val="642266096"/>
      </c:barChart>
      <c:catAx>
        <c:axId val="642265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42266096"/>
        <c:crosses val="autoZero"/>
        <c:auto val="1"/>
        <c:lblAlgn val="ctr"/>
        <c:lblOffset val="100"/>
        <c:noMultiLvlLbl val="0"/>
      </c:catAx>
      <c:valAx>
        <c:axId val="642266096"/>
        <c:scaling>
          <c:orientation val="minMax"/>
        </c:scaling>
        <c:delete val="0"/>
        <c:axPos val="b"/>
        <c:majorGridlines>
          <c:spPr>
            <a:ln w="9525" cap="flat" cmpd="sng" algn="ctr">
              <a:solidFill>
                <a:schemeClr val="tx1">
                  <a:lumMod val="15000"/>
                  <a:lumOff val="85000"/>
                </a:schemeClr>
              </a:solidFill>
              <a:round/>
            </a:ln>
            <a:effectLst/>
          </c:spPr>
        </c:majorGridlines>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42265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16</xdr:col>
      <xdr:colOff>440266</xdr:colOff>
      <xdr:row>48</xdr:row>
      <xdr:rowOff>0</xdr:rowOff>
    </xdr:from>
    <xdr:to>
      <xdr:col>24</xdr:col>
      <xdr:colOff>355599</xdr:colOff>
      <xdr:row>65</xdr:row>
      <xdr:rowOff>160867</xdr:rowOff>
    </xdr:to>
    <xdr:sp macro="" textlink="">
      <xdr:nvSpPr>
        <xdr:cNvPr id="2" name="Rectangle: Rounded Corners 1">
          <a:extLst>
            <a:ext uri="{FF2B5EF4-FFF2-40B4-BE49-F238E27FC236}">
              <a16:creationId xmlns:a16="http://schemas.microsoft.com/office/drawing/2014/main" id="{00781999-1EA8-48A3-8E5F-BA49C2DE0820}"/>
            </a:ext>
          </a:extLst>
        </xdr:cNvPr>
        <xdr:cNvSpPr/>
      </xdr:nvSpPr>
      <xdr:spPr>
        <a:xfrm>
          <a:off x="10333566" y="8534400"/>
          <a:ext cx="4792133" cy="3183467"/>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76200</xdr:colOff>
      <xdr:row>47</xdr:row>
      <xdr:rowOff>171448</xdr:rowOff>
    </xdr:from>
    <xdr:to>
      <xdr:col>16</xdr:col>
      <xdr:colOff>355600</xdr:colOff>
      <xdr:row>65</xdr:row>
      <xdr:rowOff>101599</xdr:rowOff>
    </xdr:to>
    <xdr:sp macro="" textlink="">
      <xdr:nvSpPr>
        <xdr:cNvPr id="30" name="Rectangle: Rounded Corners 29">
          <a:extLst>
            <a:ext uri="{FF2B5EF4-FFF2-40B4-BE49-F238E27FC236}">
              <a16:creationId xmlns:a16="http://schemas.microsoft.com/office/drawing/2014/main" id="{CE5630DD-C536-E890-EFE2-8A7A403B5691}"/>
            </a:ext>
          </a:extLst>
        </xdr:cNvPr>
        <xdr:cNvSpPr/>
      </xdr:nvSpPr>
      <xdr:spPr>
        <a:xfrm>
          <a:off x="4953000" y="8909048"/>
          <a:ext cx="5300133" cy="3282951"/>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104775</xdr:colOff>
      <xdr:row>47</xdr:row>
      <xdr:rowOff>171451</xdr:rowOff>
    </xdr:from>
    <xdr:to>
      <xdr:col>7</xdr:col>
      <xdr:colOff>581025</xdr:colOff>
      <xdr:row>65</xdr:row>
      <xdr:rowOff>19051</xdr:rowOff>
    </xdr:to>
    <xdr:sp macro="" textlink="">
      <xdr:nvSpPr>
        <xdr:cNvPr id="29" name="Rectangle: Rounded Corners 28">
          <a:extLst>
            <a:ext uri="{FF2B5EF4-FFF2-40B4-BE49-F238E27FC236}">
              <a16:creationId xmlns:a16="http://schemas.microsoft.com/office/drawing/2014/main" id="{9F2B9D5B-DF03-C550-4116-905C5C9C9BEA}"/>
            </a:ext>
          </a:extLst>
        </xdr:cNvPr>
        <xdr:cNvSpPr/>
      </xdr:nvSpPr>
      <xdr:spPr>
        <a:xfrm>
          <a:off x="104775" y="8658226"/>
          <a:ext cx="4743450" cy="3105150"/>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161924</xdr:colOff>
      <xdr:row>30</xdr:row>
      <xdr:rowOff>140394</xdr:rowOff>
    </xdr:from>
    <xdr:to>
      <xdr:col>24</xdr:col>
      <xdr:colOff>342899</xdr:colOff>
      <xdr:row>47</xdr:row>
      <xdr:rowOff>25036</xdr:rowOff>
    </xdr:to>
    <xdr:sp macro="" textlink="">
      <xdr:nvSpPr>
        <xdr:cNvPr id="28" name="Rectangle: Rounded Corners 27">
          <a:extLst>
            <a:ext uri="{FF2B5EF4-FFF2-40B4-BE49-F238E27FC236}">
              <a16:creationId xmlns:a16="http://schemas.microsoft.com/office/drawing/2014/main" id="{A7CEA49C-7801-627C-EAFA-4F3C4F4DCC9B}"/>
            </a:ext>
          </a:extLst>
        </xdr:cNvPr>
        <xdr:cNvSpPr/>
      </xdr:nvSpPr>
      <xdr:spPr>
        <a:xfrm rot="5400000">
          <a:off x="11160308" y="4539380"/>
          <a:ext cx="2982337" cy="5084279"/>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587376</xdr:colOff>
      <xdr:row>30</xdr:row>
      <xdr:rowOff>87313</xdr:rowOff>
    </xdr:from>
    <xdr:to>
      <xdr:col>16</xdr:col>
      <xdr:colOff>85726</xdr:colOff>
      <xdr:row>46</xdr:row>
      <xdr:rowOff>142875</xdr:rowOff>
    </xdr:to>
    <xdr:sp macro="" textlink="">
      <xdr:nvSpPr>
        <xdr:cNvPr id="27" name="Rectangle: Rounded Corners 26">
          <a:extLst>
            <a:ext uri="{FF2B5EF4-FFF2-40B4-BE49-F238E27FC236}">
              <a16:creationId xmlns:a16="http://schemas.microsoft.com/office/drawing/2014/main" id="{51B0DD99-1CE7-14F6-67D2-B314D354AD5A}"/>
            </a:ext>
          </a:extLst>
        </xdr:cNvPr>
        <xdr:cNvSpPr/>
      </xdr:nvSpPr>
      <xdr:spPr>
        <a:xfrm>
          <a:off x="4865689" y="5548313"/>
          <a:ext cx="5141912" cy="2976562"/>
        </a:xfrm>
        <a:prstGeom prst="roundRect">
          <a:avLst/>
        </a:prstGeom>
        <a:solidFill>
          <a:schemeClr val="bg1"/>
        </a:solidFill>
        <a:ln>
          <a:solidFill>
            <a:schemeClr val="tx1"/>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143933</xdr:colOff>
      <xdr:row>30</xdr:row>
      <xdr:rowOff>118533</xdr:rowOff>
    </xdr:from>
    <xdr:to>
      <xdr:col>7</xdr:col>
      <xdr:colOff>516467</xdr:colOff>
      <xdr:row>46</xdr:row>
      <xdr:rowOff>135467</xdr:rowOff>
    </xdr:to>
    <xdr:sp macro="" textlink="">
      <xdr:nvSpPr>
        <xdr:cNvPr id="25" name="Rectangle: Rounded Corners 24">
          <a:extLst>
            <a:ext uri="{FF2B5EF4-FFF2-40B4-BE49-F238E27FC236}">
              <a16:creationId xmlns:a16="http://schemas.microsoft.com/office/drawing/2014/main" id="{BB7C2149-C6AA-1640-B92B-9C96DA1C2B46}"/>
            </a:ext>
          </a:extLst>
        </xdr:cNvPr>
        <xdr:cNvSpPr/>
      </xdr:nvSpPr>
      <xdr:spPr>
        <a:xfrm>
          <a:off x="143933" y="5689600"/>
          <a:ext cx="4639734" cy="2997200"/>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7939</xdr:colOff>
      <xdr:row>14</xdr:row>
      <xdr:rowOff>84667</xdr:rowOff>
    </xdr:from>
    <xdr:to>
      <xdr:col>15</xdr:col>
      <xdr:colOff>448235</xdr:colOff>
      <xdr:row>29</xdr:row>
      <xdr:rowOff>89647</xdr:rowOff>
    </xdr:to>
    <xdr:sp macro="" textlink="">
      <xdr:nvSpPr>
        <xdr:cNvPr id="24" name="Rectangle: Rounded Corners 23">
          <a:extLst>
            <a:ext uri="{FF2B5EF4-FFF2-40B4-BE49-F238E27FC236}">
              <a16:creationId xmlns:a16="http://schemas.microsoft.com/office/drawing/2014/main" id="{440A259E-356A-1044-A759-7EEDDC8166B4}"/>
            </a:ext>
          </a:extLst>
        </xdr:cNvPr>
        <xdr:cNvSpPr/>
      </xdr:nvSpPr>
      <xdr:spPr>
        <a:xfrm>
          <a:off x="4848880" y="2594785"/>
          <a:ext cx="4821796" cy="2694391"/>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127001</xdr:colOff>
      <xdr:row>14</xdr:row>
      <xdr:rowOff>127000</xdr:rowOff>
    </xdr:from>
    <xdr:to>
      <xdr:col>7</xdr:col>
      <xdr:colOff>474133</xdr:colOff>
      <xdr:row>29</xdr:row>
      <xdr:rowOff>110067</xdr:rowOff>
    </xdr:to>
    <xdr:sp macro="" textlink="">
      <xdr:nvSpPr>
        <xdr:cNvPr id="22" name="Rectangle: Rounded Corners 21">
          <a:extLst>
            <a:ext uri="{FF2B5EF4-FFF2-40B4-BE49-F238E27FC236}">
              <a16:creationId xmlns:a16="http://schemas.microsoft.com/office/drawing/2014/main" id="{099BD85A-6564-6C3C-9B48-552DCB2A2266}"/>
            </a:ext>
          </a:extLst>
        </xdr:cNvPr>
        <xdr:cNvSpPr/>
      </xdr:nvSpPr>
      <xdr:spPr>
        <a:xfrm>
          <a:off x="127001" y="2717800"/>
          <a:ext cx="4614332" cy="2777067"/>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239183</xdr:colOff>
      <xdr:row>31</xdr:row>
      <xdr:rowOff>8467</xdr:rowOff>
    </xdr:from>
    <xdr:to>
      <xdr:col>15</xdr:col>
      <xdr:colOff>423333</xdr:colOff>
      <xdr:row>45</xdr:row>
      <xdr:rowOff>180975</xdr:rowOff>
    </xdr:to>
    <xdr:graphicFrame macro="">
      <xdr:nvGraphicFramePr>
        <xdr:cNvPr id="3" name="Chart 2">
          <a:extLst>
            <a:ext uri="{FF2B5EF4-FFF2-40B4-BE49-F238E27FC236}">
              <a16:creationId xmlns:a16="http://schemas.microsoft.com/office/drawing/2014/main" id="{1AB7B0BD-66E7-49F4-9326-246F65DAA4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313267</xdr:colOff>
      <xdr:row>31</xdr:row>
      <xdr:rowOff>84665</xdr:rowOff>
    </xdr:from>
    <xdr:to>
      <xdr:col>7</xdr:col>
      <xdr:colOff>287867</xdr:colOff>
      <xdr:row>46</xdr:row>
      <xdr:rowOff>7937</xdr:rowOff>
    </xdr:to>
    <xdr:graphicFrame macro="">
      <xdr:nvGraphicFramePr>
        <xdr:cNvPr id="4" name="Chart 3">
          <a:extLst>
            <a:ext uri="{FF2B5EF4-FFF2-40B4-BE49-F238E27FC236}">
              <a16:creationId xmlns:a16="http://schemas.microsoft.com/office/drawing/2014/main" id="{3AFAB4BD-17E2-4363-A17D-56C02A6D4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364435</xdr:colOff>
      <xdr:row>31</xdr:row>
      <xdr:rowOff>82826</xdr:rowOff>
    </xdr:from>
    <xdr:to>
      <xdr:col>24</xdr:col>
      <xdr:colOff>102803</xdr:colOff>
      <xdr:row>46</xdr:row>
      <xdr:rowOff>99391</xdr:rowOff>
    </xdr:to>
    <xdr:graphicFrame macro="">
      <xdr:nvGraphicFramePr>
        <xdr:cNvPr id="5" name="Chart 4">
          <a:extLst>
            <a:ext uri="{FF2B5EF4-FFF2-40B4-BE49-F238E27FC236}">
              <a16:creationId xmlns:a16="http://schemas.microsoft.com/office/drawing/2014/main" id="{20A0B191-FCCB-4A4E-8DC5-101BAD1608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249767</xdr:colOff>
      <xdr:row>48</xdr:row>
      <xdr:rowOff>143933</xdr:rowOff>
    </xdr:from>
    <xdr:to>
      <xdr:col>7</xdr:col>
      <xdr:colOff>397933</xdr:colOff>
      <xdr:row>64</xdr:row>
      <xdr:rowOff>33867</xdr:rowOff>
    </xdr:to>
    <xdr:graphicFrame macro="">
      <xdr:nvGraphicFramePr>
        <xdr:cNvPr id="7" name="Chart 6">
          <a:extLst>
            <a:ext uri="{FF2B5EF4-FFF2-40B4-BE49-F238E27FC236}">
              <a16:creationId xmlns:a16="http://schemas.microsoft.com/office/drawing/2014/main" id="{A8563BF2-0D40-445D-BC05-D47E76E586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564321</xdr:colOff>
      <xdr:row>48</xdr:row>
      <xdr:rowOff>152401</xdr:rowOff>
    </xdr:from>
    <xdr:to>
      <xdr:col>24</xdr:col>
      <xdr:colOff>243840</xdr:colOff>
      <xdr:row>64</xdr:row>
      <xdr:rowOff>101271</xdr:rowOff>
    </xdr:to>
    <xdr:graphicFrame macro="">
      <xdr:nvGraphicFramePr>
        <xdr:cNvPr id="8" name="Chart 7">
          <a:extLst>
            <a:ext uri="{FF2B5EF4-FFF2-40B4-BE49-F238E27FC236}">
              <a16:creationId xmlns:a16="http://schemas.microsoft.com/office/drawing/2014/main" id="{1E87C2D8-8195-441B-9F46-D4E1DD65E3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211666</xdr:colOff>
      <xdr:row>49</xdr:row>
      <xdr:rowOff>13228</xdr:rowOff>
    </xdr:from>
    <xdr:to>
      <xdr:col>16</xdr:col>
      <xdr:colOff>228600</xdr:colOff>
      <xdr:row>64</xdr:row>
      <xdr:rowOff>42333</xdr:rowOff>
    </xdr:to>
    <xdr:graphicFrame macro="">
      <xdr:nvGraphicFramePr>
        <xdr:cNvPr id="9" name="Chart 8">
          <a:extLst>
            <a:ext uri="{FF2B5EF4-FFF2-40B4-BE49-F238E27FC236}">
              <a16:creationId xmlns:a16="http://schemas.microsoft.com/office/drawing/2014/main" id="{E1C75063-55AE-440D-9B94-CB35A24A20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110067</xdr:colOff>
      <xdr:row>8</xdr:row>
      <xdr:rowOff>169333</xdr:rowOff>
    </xdr:from>
    <xdr:to>
      <xdr:col>3</xdr:col>
      <xdr:colOff>22224</xdr:colOff>
      <xdr:row>13</xdr:row>
      <xdr:rowOff>131763</xdr:rowOff>
    </xdr:to>
    <xdr:sp macro="" textlink="">
      <xdr:nvSpPr>
        <xdr:cNvPr id="10" name="Rectangle 9">
          <a:extLst>
            <a:ext uri="{FF2B5EF4-FFF2-40B4-BE49-F238E27FC236}">
              <a16:creationId xmlns:a16="http://schemas.microsoft.com/office/drawing/2014/main" id="{3B1D46E7-7E2D-42B5-BBFB-2A743ED344D3}"/>
            </a:ext>
          </a:extLst>
        </xdr:cNvPr>
        <xdr:cNvSpPr/>
      </xdr:nvSpPr>
      <xdr:spPr>
        <a:xfrm>
          <a:off x="110067" y="1591733"/>
          <a:ext cx="1740957" cy="851430"/>
        </a:xfrm>
        <a:prstGeom prst="rect">
          <a:avLst/>
        </a:prstGeom>
        <a:solidFill>
          <a:schemeClr val="tx2">
            <a:lumMod val="90000"/>
            <a:lumOff val="10000"/>
          </a:schemeClr>
        </a:solidFill>
        <a:ln w="28575">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accent4">
                  <a:lumMod val="40000"/>
                  <a:lumOff val="60000"/>
                </a:schemeClr>
              </a:solidFill>
            </a:rPr>
            <a:t>TOTAL SALES </a:t>
          </a:r>
        </a:p>
        <a:p>
          <a:pPr algn="ctr"/>
          <a:r>
            <a:rPr lang="en-IN" sz="1100" b="1" i="0" u="none" strike="noStrike">
              <a:solidFill>
                <a:schemeClr val="accent4">
                  <a:lumMod val="60000"/>
                  <a:lumOff val="40000"/>
                </a:schemeClr>
              </a:solidFill>
              <a:effectLst/>
              <a:latin typeface="+mn-lt"/>
              <a:ea typeface="+mn-ea"/>
              <a:cs typeface="+mn-cs"/>
            </a:rPr>
            <a:t> </a:t>
          </a:r>
          <a:r>
            <a:rPr lang="en-IN" sz="1100" b="1" i="0" u="none" strike="noStrike">
              <a:solidFill>
                <a:schemeClr val="accent6">
                  <a:lumMod val="60000"/>
                  <a:lumOff val="40000"/>
                </a:schemeClr>
              </a:solidFill>
              <a:effectLst/>
              <a:latin typeface="+mn-lt"/>
              <a:ea typeface="+mn-ea"/>
              <a:cs typeface="+mn-cs"/>
            </a:rPr>
            <a:t>6.74</a:t>
          </a:r>
          <a:r>
            <a:rPr lang="en-IN" sz="1100" b="1" i="0" u="none" strike="noStrike" baseline="0">
              <a:solidFill>
                <a:schemeClr val="accent6">
                  <a:lumMod val="60000"/>
                  <a:lumOff val="40000"/>
                </a:schemeClr>
              </a:solidFill>
              <a:effectLst/>
              <a:latin typeface="+mn-lt"/>
              <a:ea typeface="+mn-ea"/>
              <a:cs typeface="+mn-cs"/>
            </a:rPr>
            <a:t> BILLION</a:t>
          </a:r>
          <a:r>
            <a:rPr lang="en-IN" sz="1100" b="1" i="0" u="none" strike="noStrike">
              <a:solidFill>
                <a:schemeClr val="accent6">
                  <a:lumMod val="60000"/>
                  <a:lumOff val="40000"/>
                </a:schemeClr>
              </a:solidFill>
              <a:effectLst/>
              <a:latin typeface="+mn-lt"/>
              <a:ea typeface="+mn-ea"/>
              <a:cs typeface="+mn-cs"/>
            </a:rPr>
            <a:t> </a:t>
          </a:r>
          <a:endParaRPr lang="en-IN" sz="1100" b="1">
            <a:solidFill>
              <a:schemeClr val="accent6">
                <a:lumMod val="60000"/>
                <a:lumOff val="40000"/>
              </a:schemeClr>
            </a:solidFill>
          </a:endParaRPr>
        </a:p>
      </xdr:txBody>
    </xdr:sp>
    <xdr:clientData/>
  </xdr:twoCellAnchor>
  <xdr:twoCellAnchor>
    <xdr:from>
      <xdr:col>3</xdr:col>
      <xdr:colOff>108267</xdr:colOff>
      <xdr:row>8</xdr:row>
      <xdr:rowOff>174625</xdr:rowOff>
    </xdr:from>
    <xdr:to>
      <xdr:col>6</xdr:col>
      <xdr:colOff>199708</xdr:colOff>
      <xdr:row>13</xdr:row>
      <xdr:rowOff>139065</xdr:rowOff>
    </xdr:to>
    <xdr:sp macro="" textlink="">
      <xdr:nvSpPr>
        <xdr:cNvPr id="11" name="Rectangle 10">
          <a:extLst>
            <a:ext uri="{FF2B5EF4-FFF2-40B4-BE49-F238E27FC236}">
              <a16:creationId xmlns:a16="http://schemas.microsoft.com/office/drawing/2014/main" id="{5C3A1DAB-A7A0-4529-8FB3-D7F9533E56AA}"/>
            </a:ext>
          </a:extLst>
        </xdr:cNvPr>
        <xdr:cNvSpPr/>
      </xdr:nvSpPr>
      <xdr:spPr>
        <a:xfrm>
          <a:off x="1937067" y="1597025"/>
          <a:ext cx="1920241" cy="853440"/>
        </a:xfrm>
        <a:prstGeom prst="rect">
          <a:avLst/>
        </a:prstGeom>
        <a:solidFill>
          <a:schemeClr val="tx2">
            <a:lumMod val="90000"/>
            <a:lumOff val="10000"/>
          </a:schemeClr>
        </a:solidFill>
        <a:ln w="28575">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i="0" u="none" strike="noStrike">
              <a:solidFill>
                <a:schemeClr val="accent4">
                  <a:lumMod val="40000"/>
                  <a:lumOff val="60000"/>
                </a:schemeClr>
              </a:solidFill>
              <a:effectLst/>
              <a:latin typeface="+mn-lt"/>
              <a:ea typeface="+mn-ea"/>
              <a:cs typeface="+mn-cs"/>
            </a:rPr>
            <a:t>AVERAGE</a:t>
          </a:r>
          <a:r>
            <a:rPr lang="en-IN" sz="1200" b="1" i="0" u="none" strike="noStrike" baseline="0">
              <a:solidFill>
                <a:schemeClr val="accent4">
                  <a:lumMod val="40000"/>
                  <a:lumOff val="60000"/>
                </a:schemeClr>
              </a:solidFill>
              <a:effectLst/>
              <a:latin typeface="+mn-lt"/>
              <a:ea typeface="+mn-ea"/>
              <a:cs typeface="+mn-cs"/>
            </a:rPr>
            <a:t> WEEKLY SALES</a:t>
          </a:r>
          <a:r>
            <a:rPr lang="en-IN" sz="1200" b="0" i="0" u="none" strike="noStrike">
              <a:solidFill>
                <a:schemeClr val="accent4">
                  <a:lumMod val="40000"/>
                  <a:lumOff val="60000"/>
                </a:schemeClr>
              </a:solidFill>
              <a:effectLst/>
              <a:latin typeface="+mn-lt"/>
              <a:ea typeface="+mn-ea"/>
              <a:cs typeface="+mn-cs"/>
            </a:rPr>
            <a:t> </a:t>
          </a:r>
          <a:br>
            <a:rPr lang="en-IN" sz="1100" b="0" i="0" u="none" strike="noStrike">
              <a:solidFill>
                <a:schemeClr val="accent4">
                  <a:lumMod val="40000"/>
                  <a:lumOff val="60000"/>
                </a:schemeClr>
              </a:solidFill>
              <a:effectLst/>
              <a:latin typeface="+mn-lt"/>
              <a:ea typeface="+mn-ea"/>
              <a:cs typeface="+mn-cs"/>
            </a:rPr>
          </a:br>
          <a:r>
            <a:rPr lang="en-IN" sz="1100" b="1" i="0" u="none" strike="noStrike">
              <a:solidFill>
                <a:schemeClr val="accent6">
                  <a:lumMod val="60000"/>
                  <a:lumOff val="40000"/>
                </a:schemeClr>
              </a:solidFill>
              <a:effectLst/>
              <a:latin typeface="+mn-lt"/>
              <a:ea typeface="+mn-ea"/>
              <a:cs typeface="+mn-cs"/>
            </a:rPr>
            <a:t>1.05 MILLION</a:t>
          </a:r>
        </a:p>
      </xdr:txBody>
    </xdr:sp>
    <xdr:clientData/>
  </xdr:twoCellAnchor>
  <xdr:twoCellAnchor>
    <xdr:from>
      <xdr:col>9</xdr:col>
      <xdr:colOff>261937</xdr:colOff>
      <xdr:row>9</xdr:row>
      <xdr:rowOff>7937</xdr:rowOff>
    </xdr:from>
    <xdr:to>
      <xdr:col>12</xdr:col>
      <xdr:colOff>261620</xdr:colOff>
      <xdr:row>13</xdr:row>
      <xdr:rowOff>102903</xdr:rowOff>
    </xdr:to>
    <xdr:sp macro="" textlink="">
      <xdr:nvSpPr>
        <xdr:cNvPr id="12" name="Rectangle 11">
          <a:extLst>
            <a:ext uri="{FF2B5EF4-FFF2-40B4-BE49-F238E27FC236}">
              <a16:creationId xmlns:a16="http://schemas.microsoft.com/office/drawing/2014/main" id="{4484AB33-A746-4C40-851C-B7ED40892EE8}"/>
            </a:ext>
          </a:extLst>
        </xdr:cNvPr>
        <xdr:cNvSpPr/>
      </xdr:nvSpPr>
      <xdr:spPr>
        <a:xfrm>
          <a:off x="5748337" y="1608137"/>
          <a:ext cx="1968183" cy="806166"/>
        </a:xfrm>
        <a:prstGeom prst="rect">
          <a:avLst/>
        </a:prstGeom>
        <a:solidFill>
          <a:schemeClr val="tx2">
            <a:lumMod val="90000"/>
            <a:lumOff val="10000"/>
          </a:schemeClr>
        </a:solidFill>
        <a:ln w="28575">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b="1">
              <a:solidFill>
                <a:schemeClr val="accent4">
                  <a:lumMod val="40000"/>
                  <a:lumOff val="60000"/>
                </a:schemeClr>
              </a:solidFill>
            </a:rPr>
            <a:t>%</a:t>
          </a:r>
          <a:r>
            <a:rPr lang="en-IN" sz="1400" b="1" baseline="0">
              <a:solidFill>
                <a:schemeClr val="accent4">
                  <a:lumMod val="40000"/>
                  <a:lumOff val="60000"/>
                </a:schemeClr>
              </a:solidFill>
            </a:rPr>
            <a:t> CHANGE VS LAST YEAR</a:t>
          </a:r>
          <a:br>
            <a:rPr lang="en-IN" sz="1100" b="1" baseline="0">
              <a:solidFill>
                <a:schemeClr val="accent4">
                  <a:lumMod val="40000"/>
                  <a:lumOff val="60000"/>
                </a:schemeClr>
              </a:solidFill>
            </a:rPr>
          </a:br>
          <a:r>
            <a:rPr lang="en-IN" sz="1100" b="1" baseline="0">
              <a:solidFill>
                <a:schemeClr val="accent6">
                  <a:lumMod val="60000"/>
                  <a:lumOff val="40000"/>
                </a:schemeClr>
              </a:solidFill>
            </a:rPr>
            <a:t>-31.2%</a:t>
          </a:r>
        </a:p>
      </xdr:txBody>
    </xdr:sp>
    <xdr:clientData/>
  </xdr:twoCellAnchor>
  <xdr:twoCellAnchor>
    <xdr:from>
      <xdr:col>12</xdr:col>
      <xdr:colOff>341312</xdr:colOff>
      <xdr:row>9</xdr:row>
      <xdr:rowOff>15875</xdr:rowOff>
    </xdr:from>
    <xdr:to>
      <xdr:col>15</xdr:col>
      <xdr:colOff>513522</xdr:colOff>
      <xdr:row>13</xdr:row>
      <xdr:rowOff>100013</xdr:rowOff>
    </xdr:to>
    <xdr:sp macro="" textlink="">
      <xdr:nvSpPr>
        <xdr:cNvPr id="13" name="Rectangle 12">
          <a:extLst>
            <a:ext uri="{FF2B5EF4-FFF2-40B4-BE49-F238E27FC236}">
              <a16:creationId xmlns:a16="http://schemas.microsoft.com/office/drawing/2014/main" id="{C82F573B-F5F5-42BD-B950-5EE9E1406410}"/>
            </a:ext>
          </a:extLst>
        </xdr:cNvPr>
        <xdr:cNvSpPr/>
      </xdr:nvSpPr>
      <xdr:spPr>
        <a:xfrm>
          <a:off x="7796212" y="1616075"/>
          <a:ext cx="2001010" cy="795338"/>
        </a:xfrm>
        <a:prstGeom prst="rect">
          <a:avLst/>
        </a:prstGeom>
        <a:solidFill>
          <a:schemeClr val="tx2">
            <a:lumMod val="90000"/>
            <a:lumOff val="10000"/>
          </a:schemeClr>
        </a:solidFill>
        <a:ln w="28575">
          <a:solidFill>
            <a:schemeClr val="accent1">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i="0" u="none" strike="noStrike">
              <a:solidFill>
                <a:schemeClr val="accent4">
                  <a:lumMod val="40000"/>
                  <a:lumOff val="60000"/>
                </a:schemeClr>
              </a:solidFill>
              <a:effectLst/>
              <a:latin typeface="+mn-lt"/>
              <a:ea typeface="+mn-ea"/>
              <a:cs typeface="+mn-cs"/>
            </a:rPr>
            <a:t>AVG SALES HOLIDAY FLAG</a:t>
          </a:r>
          <a:br>
            <a:rPr lang="en-IN" sz="1100" b="1" i="0" u="none" strike="noStrike">
              <a:solidFill>
                <a:schemeClr val="accent4">
                  <a:lumMod val="40000"/>
                  <a:lumOff val="60000"/>
                </a:schemeClr>
              </a:solidFill>
              <a:effectLst/>
              <a:latin typeface="+mn-lt"/>
              <a:ea typeface="+mn-ea"/>
              <a:cs typeface="+mn-cs"/>
            </a:rPr>
          </a:br>
          <a:r>
            <a:rPr lang="en-IN" sz="1100" b="1" i="0" u="none" strike="noStrike">
              <a:solidFill>
                <a:schemeClr val="accent6">
                  <a:lumMod val="60000"/>
                  <a:lumOff val="40000"/>
                </a:schemeClr>
              </a:solidFill>
              <a:effectLst/>
              <a:latin typeface="+mn-lt"/>
              <a:ea typeface="+mn-ea"/>
              <a:cs typeface="+mn-cs"/>
            </a:rPr>
            <a:t>Non - Holiday = </a:t>
          </a:r>
          <a:r>
            <a:rPr lang="en-IN" b="1">
              <a:solidFill>
                <a:schemeClr val="accent6">
                  <a:lumMod val="60000"/>
                  <a:lumOff val="40000"/>
                </a:schemeClr>
              </a:solidFill>
              <a:effectLst/>
            </a:rPr>
            <a:t> </a:t>
          </a:r>
          <a:r>
            <a:rPr lang="en-IN" sz="1100" b="1" i="0" u="none" strike="noStrike">
              <a:solidFill>
                <a:schemeClr val="accent6">
                  <a:lumMod val="60000"/>
                  <a:lumOff val="40000"/>
                </a:schemeClr>
              </a:solidFill>
              <a:effectLst/>
              <a:latin typeface="+mn-lt"/>
              <a:ea typeface="+mn-ea"/>
              <a:cs typeface="+mn-cs"/>
            </a:rPr>
            <a:t>48.2%</a:t>
          </a:r>
          <a:r>
            <a:rPr lang="en-IN" b="1">
              <a:solidFill>
                <a:schemeClr val="accent6">
                  <a:lumMod val="60000"/>
                  <a:lumOff val="40000"/>
                </a:schemeClr>
              </a:solidFill>
              <a:effectLst/>
            </a:rPr>
            <a:t> </a:t>
          </a:r>
          <a:r>
            <a:rPr lang="en-IN" sz="1100" b="1" i="0" u="none" strike="noStrike">
              <a:solidFill>
                <a:schemeClr val="accent6">
                  <a:lumMod val="60000"/>
                  <a:lumOff val="40000"/>
                </a:schemeClr>
              </a:solidFill>
              <a:effectLst/>
              <a:latin typeface="+mn-lt"/>
              <a:ea typeface="+mn-ea"/>
              <a:cs typeface="+mn-cs"/>
            </a:rPr>
            <a:t> </a:t>
          </a:r>
          <a:br>
            <a:rPr lang="en-IN" sz="1100" b="1" i="0" u="none" strike="noStrike">
              <a:solidFill>
                <a:schemeClr val="accent6">
                  <a:lumMod val="60000"/>
                  <a:lumOff val="40000"/>
                </a:schemeClr>
              </a:solidFill>
              <a:effectLst/>
              <a:latin typeface="+mn-lt"/>
              <a:ea typeface="+mn-ea"/>
              <a:cs typeface="+mn-cs"/>
            </a:rPr>
          </a:br>
          <a:r>
            <a:rPr lang="en-IN" sz="1100" b="1" i="0" u="none" strike="noStrike">
              <a:solidFill>
                <a:schemeClr val="accent6">
                  <a:lumMod val="60000"/>
                  <a:lumOff val="40000"/>
                </a:schemeClr>
              </a:solidFill>
              <a:effectLst/>
              <a:latin typeface="+mn-lt"/>
              <a:ea typeface="+mn-ea"/>
              <a:cs typeface="+mn-cs"/>
            </a:rPr>
            <a:t>Holiday</a:t>
          </a:r>
          <a:r>
            <a:rPr lang="en-IN" b="1">
              <a:solidFill>
                <a:schemeClr val="accent6">
                  <a:lumMod val="60000"/>
                  <a:lumOff val="40000"/>
                </a:schemeClr>
              </a:solidFill>
              <a:effectLst/>
            </a:rPr>
            <a:t>  = </a:t>
          </a:r>
          <a:r>
            <a:rPr lang="en-IN" sz="1100" b="1" i="0" u="none" strike="noStrike">
              <a:solidFill>
                <a:schemeClr val="accent6">
                  <a:lumMod val="60000"/>
                  <a:lumOff val="40000"/>
                </a:schemeClr>
              </a:solidFill>
              <a:effectLst/>
              <a:latin typeface="+mn-lt"/>
              <a:ea typeface="+mn-ea"/>
              <a:cs typeface="+mn-cs"/>
            </a:rPr>
            <a:t>51.8%</a:t>
          </a:r>
          <a:r>
            <a:rPr lang="en-IN" b="1">
              <a:solidFill>
                <a:schemeClr val="accent6">
                  <a:lumMod val="60000"/>
                  <a:lumOff val="40000"/>
                </a:schemeClr>
              </a:solidFill>
              <a:effectLst/>
            </a:rPr>
            <a:t> </a:t>
          </a:r>
          <a:r>
            <a:rPr lang="en-IN" sz="1100" b="1" i="0" u="none" strike="noStrike">
              <a:solidFill>
                <a:schemeClr val="accent6">
                  <a:lumMod val="60000"/>
                  <a:lumOff val="40000"/>
                </a:schemeClr>
              </a:solidFill>
              <a:effectLst/>
              <a:latin typeface="+mn-lt"/>
              <a:ea typeface="+mn-ea"/>
              <a:cs typeface="+mn-cs"/>
            </a:rPr>
            <a:t> </a:t>
          </a:r>
        </a:p>
      </xdr:txBody>
    </xdr:sp>
    <xdr:clientData/>
  </xdr:twoCellAnchor>
  <xdr:twoCellAnchor>
    <xdr:from>
      <xdr:col>6</xdr:col>
      <xdr:colOff>293688</xdr:colOff>
      <xdr:row>8</xdr:row>
      <xdr:rowOff>174625</xdr:rowOff>
    </xdr:from>
    <xdr:to>
      <xdr:col>9</xdr:col>
      <xdr:colOff>171767</xdr:colOff>
      <xdr:row>13</xdr:row>
      <xdr:rowOff>124142</xdr:rowOff>
    </xdr:to>
    <xdr:sp macro="" textlink="">
      <xdr:nvSpPr>
        <xdr:cNvPr id="14" name="Rectangle 13">
          <a:extLst>
            <a:ext uri="{FF2B5EF4-FFF2-40B4-BE49-F238E27FC236}">
              <a16:creationId xmlns:a16="http://schemas.microsoft.com/office/drawing/2014/main" id="{3794AD48-A087-4AED-A0EA-94C2D0532646}"/>
            </a:ext>
          </a:extLst>
        </xdr:cNvPr>
        <xdr:cNvSpPr/>
      </xdr:nvSpPr>
      <xdr:spPr>
        <a:xfrm>
          <a:off x="3951288" y="1597025"/>
          <a:ext cx="1706879" cy="838517"/>
        </a:xfrm>
        <a:prstGeom prst="rect">
          <a:avLst/>
        </a:prstGeom>
        <a:solidFill>
          <a:schemeClr val="tx2">
            <a:lumMod val="90000"/>
            <a:lumOff val="10000"/>
          </a:schemeClr>
        </a:solidFill>
        <a:ln w="28575">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b="1" i="0" u="none" strike="noStrike">
              <a:solidFill>
                <a:schemeClr val="accent4">
                  <a:lumMod val="40000"/>
                  <a:lumOff val="60000"/>
                </a:schemeClr>
              </a:solidFill>
              <a:effectLst/>
              <a:latin typeface="+mn-lt"/>
              <a:ea typeface="+mn-ea"/>
              <a:cs typeface="+mn-cs"/>
            </a:rPr>
            <a:t>TOTAL</a:t>
          </a:r>
          <a:r>
            <a:rPr lang="en-IN" sz="1400" b="1" i="0" u="none" strike="noStrike" baseline="0">
              <a:solidFill>
                <a:schemeClr val="accent4">
                  <a:lumMod val="40000"/>
                  <a:lumOff val="60000"/>
                </a:schemeClr>
              </a:solidFill>
              <a:effectLst/>
              <a:latin typeface="+mn-lt"/>
              <a:ea typeface="+mn-ea"/>
              <a:cs typeface="+mn-cs"/>
            </a:rPr>
            <a:t> STORES</a:t>
          </a:r>
        </a:p>
        <a:p>
          <a:pPr algn="ctr"/>
          <a:r>
            <a:rPr lang="en-IN" sz="1400" b="1" i="0" u="none" strike="noStrike" baseline="0">
              <a:solidFill>
                <a:schemeClr val="accent6">
                  <a:lumMod val="60000"/>
                  <a:lumOff val="40000"/>
                </a:schemeClr>
              </a:solidFill>
              <a:effectLst/>
              <a:latin typeface="+mn-lt"/>
              <a:ea typeface="+mn-ea"/>
              <a:cs typeface="+mn-cs"/>
            </a:rPr>
            <a:t>45</a:t>
          </a:r>
          <a:endParaRPr lang="en-IN" sz="1400" b="1" i="0" u="none" strike="noStrike">
            <a:solidFill>
              <a:schemeClr val="accent6">
                <a:lumMod val="60000"/>
                <a:lumOff val="40000"/>
              </a:schemeClr>
            </a:solidFill>
            <a:effectLst/>
            <a:latin typeface="+mn-lt"/>
            <a:ea typeface="+mn-ea"/>
            <a:cs typeface="+mn-cs"/>
          </a:endParaRPr>
        </a:p>
      </xdr:txBody>
    </xdr:sp>
    <xdr:clientData/>
  </xdr:twoCellAnchor>
  <xdr:twoCellAnchor editAs="oneCell">
    <xdr:from>
      <xdr:col>20</xdr:col>
      <xdr:colOff>127000</xdr:colOff>
      <xdr:row>13</xdr:row>
      <xdr:rowOff>165098</xdr:rowOff>
    </xdr:from>
    <xdr:to>
      <xdr:col>24</xdr:col>
      <xdr:colOff>299357</xdr:colOff>
      <xdr:row>30</xdr:row>
      <xdr:rowOff>38099</xdr:rowOff>
    </xdr:to>
    <mc:AlternateContent xmlns:mc="http://schemas.openxmlformats.org/markup-compatibility/2006" xmlns:a14="http://schemas.microsoft.com/office/drawing/2010/main">
      <mc:Choice Requires="a14">
        <xdr:graphicFrame macro="">
          <xdr:nvGraphicFramePr>
            <xdr:cNvPr id="6" name="Store">
              <a:extLst>
                <a:ext uri="{FF2B5EF4-FFF2-40B4-BE49-F238E27FC236}">
                  <a16:creationId xmlns:a16="http://schemas.microsoft.com/office/drawing/2014/main" id="{29F749E9-6CEC-41B7-304B-B32317F1B5C4}"/>
                </a:ext>
              </a:extLst>
            </xdr:cNvPr>
            <xdr:cNvGraphicFramePr/>
          </xdr:nvGraphicFramePr>
          <xdr:xfrm>
            <a:off x="0" y="0"/>
            <a:ext cx="0" cy="0"/>
          </xdr:xfrm>
          <a:graphic>
            <a:graphicData uri="http://schemas.microsoft.com/office/drawing/2010/slicer">
              <sle:slicer xmlns:sle="http://schemas.microsoft.com/office/drawing/2010/slicer" name="Store"/>
            </a:graphicData>
          </a:graphic>
        </xdr:graphicFrame>
      </mc:Choice>
      <mc:Fallback xmlns="">
        <xdr:sp macro="" textlink="">
          <xdr:nvSpPr>
            <xdr:cNvPr id="0" name=""/>
            <xdr:cNvSpPr>
              <a:spLocks noTextEdit="1"/>
            </xdr:cNvSpPr>
          </xdr:nvSpPr>
          <xdr:spPr>
            <a:xfrm>
              <a:off x="12461240" y="2522218"/>
              <a:ext cx="2610757" cy="29819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542924</xdr:colOff>
      <xdr:row>14</xdr:row>
      <xdr:rowOff>19049</xdr:rowOff>
    </xdr:from>
    <xdr:to>
      <xdr:col>20</xdr:col>
      <xdr:colOff>64499</xdr:colOff>
      <xdr:row>29</xdr:row>
      <xdr:rowOff>160049</xdr:rowOff>
    </xdr:to>
    <mc:AlternateContent xmlns:mc="http://schemas.openxmlformats.org/markup-compatibility/2006" xmlns:a14="http://schemas.microsoft.com/office/drawing/2010/main">
      <mc:Choice Requires="a14">
        <xdr:graphicFrame macro="">
          <xdr:nvGraphicFramePr>
            <xdr:cNvPr id="19" name="Months (Date)">
              <a:extLst>
                <a:ext uri="{FF2B5EF4-FFF2-40B4-BE49-F238E27FC236}">
                  <a16:creationId xmlns:a16="http://schemas.microsoft.com/office/drawing/2014/main" id="{5EC3BD44-7F9C-04E7-0852-AE194FF75650}"/>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9829164" y="2559049"/>
              <a:ext cx="2569575" cy="2884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567690</xdr:colOff>
      <xdr:row>9</xdr:row>
      <xdr:rowOff>46990</xdr:rowOff>
    </xdr:from>
    <xdr:to>
      <xdr:col>20</xdr:col>
      <xdr:colOff>25400</xdr:colOff>
      <xdr:row>13</xdr:row>
      <xdr:rowOff>127000</xdr:rowOff>
    </xdr:to>
    <mc:AlternateContent xmlns:mc="http://schemas.openxmlformats.org/markup-compatibility/2006" xmlns:a14="http://schemas.microsoft.com/office/drawing/2010/main">
      <mc:Choice Requires="a14">
        <xdr:graphicFrame macro="">
          <xdr:nvGraphicFramePr>
            <xdr:cNvPr id="21" name="Years">
              <a:extLst>
                <a:ext uri="{FF2B5EF4-FFF2-40B4-BE49-F238E27FC236}">
                  <a16:creationId xmlns:a16="http://schemas.microsoft.com/office/drawing/2014/main" id="{36D0B1C0-E4AA-EA70-CC73-25E7747B97D3}"/>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9853930" y="1672590"/>
              <a:ext cx="2505710" cy="8115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330200</xdr:colOff>
      <xdr:row>15</xdr:row>
      <xdr:rowOff>38100</xdr:rowOff>
    </xdr:from>
    <xdr:to>
      <xdr:col>7</xdr:col>
      <xdr:colOff>203200</xdr:colOff>
      <xdr:row>29</xdr:row>
      <xdr:rowOff>38100</xdr:rowOff>
    </xdr:to>
    <xdr:graphicFrame macro="">
      <xdr:nvGraphicFramePr>
        <xdr:cNvPr id="31" name="Chart 30">
          <a:extLst>
            <a:ext uri="{FF2B5EF4-FFF2-40B4-BE49-F238E27FC236}">
              <a16:creationId xmlns:a16="http://schemas.microsoft.com/office/drawing/2014/main" id="{ABE765D7-F58E-46B5-AAE2-DACFFDCB53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253449</xdr:colOff>
      <xdr:row>15</xdr:row>
      <xdr:rowOff>0</xdr:rowOff>
    </xdr:from>
    <xdr:to>
      <xdr:col>15</xdr:col>
      <xdr:colOff>240196</xdr:colOff>
      <xdr:row>28</xdr:row>
      <xdr:rowOff>149088</xdr:rowOff>
    </xdr:to>
    <xdr:graphicFrame macro="">
      <xdr:nvGraphicFramePr>
        <xdr:cNvPr id="15" name="Chart 14">
          <a:extLst>
            <a:ext uri="{FF2B5EF4-FFF2-40B4-BE49-F238E27FC236}">
              <a16:creationId xmlns:a16="http://schemas.microsoft.com/office/drawing/2014/main" id="{D0F025D1-0647-4140-BE21-3F1276A624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19</xdr:col>
      <xdr:colOff>382474</xdr:colOff>
      <xdr:row>56</xdr:row>
      <xdr:rowOff>173932</xdr:rowOff>
    </xdr:from>
    <xdr:to>
      <xdr:col>24</xdr:col>
      <xdr:colOff>94606</xdr:colOff>
      <xdr:row>60</xdr:row>
      <xdr:rowOff>132521</xdr:rowOff>
    </xdr:to>
    <xdr:sp macro="" textlink="">
      <xdr:nvSpPr>
        <xdr:cNvPr id="16" name="TextBox 15">
          <a:extLst>
            <a:ext uri="{FF2B5EF4-FFF2-40B4-BE49-F238E27FC236}">
              <a16:creationId xmlns:a16="http://schemas.microsoft.com/office/drawing/2014/main" id="{FEAEDD4C-1A09-292A-D028-7BA6C60FBEBA}"/>
            </a:ext>
          </a:extLst>
        </xdr:cNvPr>
        <xdr:cNvSpPr txBox="1"/>
      </xdr:nvSpPr>
      <xdr:spPr>
        <a:xfrm>
          <a:off x="12168626" y="10361541"/>
          <a:ext cx="2776697" cy="687458"/>
        </a:xfrm>
        <a:prstGeom prst="rect">
          <a:avLst/>
        </a:prstGeom>
        <a:solidFill>
          <a:schemeClr val="lt1"/>
        </a:solidFill>
        <a:ln w="9525" cmpd="sng">
          <a:solidFill>
            <a:schemeClr val="bg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solidFill>
                <a:schemeClr val="accent6">
                  <a:lumMod val="75000"/>
                </a:schemeClr>
              </a:solidFill>
            </a:rPr>
            <a:t>"Sales show a negligible negative correlation (–0.06) with fuel</a:t>
          </a:r>
          <a:r>
            <a:rPr lang="en-IN" b="1" baseline="0">
              <a:solidFill>
                <a:schemeClr val="accent6">
                  <a:lumMod val="75000"/>
                </a:schemeClr>
              </a:solidFill>
            </a:rPr>
            <a:t> price , </a:t>
          </a:r>
          <a:r>
            <a:rPr lang="en-IN" b="1">
              <a:solidFill>
                <a:schemeClr val="accent6">
                  <a:lumMod val="75000"/>
                </a:schemeClr>
              </a:solidFill>
            </a:rPr>
            <a:t>suggesting minimal impact.”</a:t>
          </a:r>
          <a:endParaRPr lang="en-IN" sz="1100" b="1">
            <a:solidFill>
              <a:schemeClr val="accent6">
                <a:lumMod val="75000"/>
              </a:schemeClr>
            </a:solidFill>
          </a:endParaRPr>
        </a:p>
      </xdr:txBody>
    </xdr:sp>
    <xdr:clientData/>
  </xdr:twoCellAnchor>
  <xdr:twoCellAnchor editAs="oneCell">
    <xdr:from>
      <xdr:col>20</xdr:col>
      <xdr:colOff>134470</xdr:colOff>
      <xdr:row>9</xdr:row>
      <xdr:rowOff>52892</xdr:rowOff>
    </xdr:from>
    <xdr:to>
      <xdr:col>24</xdr:col>
      <xdr:colOff>280146</xdr:colOff>
      <xdr:row>13</xdr:row>
      <xdr:rowOff>91715</xdr:rowOff>
    </xdr:to>
    <mc:AlternateContent xmlns:mc="http://schemas.openxmlformats.org/markup-compatibility/2006" xmlns:a14="http://schemas.microsoft.com/office/drawing/2010/main">
      <mc:Choice Requires="a14">
        <xdr:graphicFrame macro="">
          <xdr:nvGraphicFramePr>
            <xdr:cNvPr id="20" name="Holiday flag">
              <a:extLst>
                <a:ext uri="{FF2B5EF4-FFF2-40B4-BE49-F238E27FC236}">
                  <a16:creationId xmlns:a16="http://schemas.microsoft.com/office/drawing/2014/main" id="{3AFC9FBE-0162-1D36-E40E-8CB2D70DB888}"/>
                </a:ext>
              </a:extLst>
            </xdr:cNvPr>
            <xdr:cNvGraphicFramePr/>
          </xdr:nvGraphicFramePr>
          <xdr:xfrm>
            <a:off x="0" y="0"/>
            <a:ext cx="0" cy="0"/>
          </xdr:xfrm>
          <a:graphic>
            <a:graphicData uri="http://schemas.microsoft.com/office/drawing/2010/slicer">
              <sle:slicer xmlns:sle="http://schemas.microsoft.com/office/drawing/2010/slicer" name="Holiday flag"/>
            </a:graphicData>
          </a:graphic>
        </xdr:graphicFrame>
      </mc:Choice>
      <mc:Fallback xmlns="">
        <xdr:sp macro="" textlink="">
          <xdr:nvSpPr>
            <xdr:cNvPr id="0" name=""/>
            <xdr:cNvSpPr>
              <a:spLocks noTextEdit="1"/>
            </xdr:cNvSpPr>
          </xdr:nvSpPr>
          <xdr:spPr>
            <a:xfrm>
              <a:off x="12468710" y="1678492"/>
              <a:ext cx="2584076" cy="7703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22</xdr:col>
      <xdr:colOff>472109</xdr:colOff>
      <xdr:row>34</xdr:row>
      <xdr:rowOff>115957</xdr:rowOff>
    </xdr:from>
    <xdr:to>
      <xdr:col>24</xdr:col>
      <xdr:colOff>306457</xdr:colOff>
      <xdr:row>43</xdr:row>
      <xdr:rowOff>124047</xdr:rowOff>
    </xdr:to>
    <xdr:sp macro="" textlink="">
      <xdr:nvSpPr>
        <xdr:cNvPr id="23" name="TextBox 22">
          <a:extLst>
            <a:ext uri="{FF2B5EF4-FFF2-40B4-BE49-F238E27FC236}">
              <a16:creationId xmlns:a16="http://schemas.microsoft.com/office/drawing/2014/main" id="{26753667-D1D9-A02F-1943-6F98F89CEA90}"/>
            </a:ext>
          </a:extLst>
        </xdr:cNvPr>
        <xdr:cNvSpPr txBox="1"/>
      </xdr:nvSpPr>
      <xdr:spPr>
        <a:xfrm>
          <a:off x="14064062" y="6424608"/>
          <a:ext cx="1057093" cy="168271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200" b="1">
              <a:solidFill>
                <a:schemeClr val="tx2">
                  <a:lumMod val="75000"/>
                  <a:lumOff val="25000"/>
                </a:schemeClr>
              </a:solidFill>
              <a:latin typeface="Arial" panose="020B0604020202020204" pitchFamily="34" charset="0"/>
              <a:cs typeface="Arial" panose="020B0604020202020204" pitchFamily="34" charset="0"/>
            </a:rPr>
            <a:t>“</a:t>
          </a:r>
          <a:r>
            <a:rPr lang="en-IN" sz="1200" b="1">
              <a:solidFill>
                <a:schemeClr val="accent3">
                  <a:lumMod val="75000"/>
                </a:schemeClr>
              </a:solidFill>
              <a:latin typeface="Arial" panose="020B0604020202020204" pitchFamily="34" charset="0"/>
              <a:cs typeface="Arial" panose="020B0604020202020204" pitchFamily="34" charset="0"/>
            </a:rPr>
            <a:t>2011</a:t>
          </a:r>
          <a:r>
            <a:rPr lang="en-IN" sz="1200" b="1">
              <a:solidFill>
                <a:schemeClr val="tx2">
                  <a:lumMod val="75000"/>
                  <a:lumOff val="25000"/>
                </a:schemeClr>
              </a:solidFill>
              <a:latin typeface="Arial" panose="020B0604020202020204" pitchFamily="34" charset="0"/>
              <a:cs typeface="Arial" panose="020B0604020202020204" pitchFamily="34" charset="0"/>
            </a:rPr>
            <a:t> recorded the highest sales </a:t>
          </a:r>
          <a:r>
            <a:rPr lang="en-IN" sz="1200" b="1">
              <a:solidFill>
                <a:schemeClr val="accent3">
                  <a:lumMod val="75000"/>
                </a:schemeClr>
              </a:solidFill>
              <a:latin typeface="Arial" panose="020B0604020202020204" pitchFamily="34" charset="0"/>
              <a:cs typeface="Arial" panose="020B0604020202020204" pitchFamily="34" charset="0"/>
            </a:rPr>
            <a:t>($2.45B), </a:t>
          </a:r>
          <a:r>
            <a:rPr lang="en-IN" sz="1200" b="1">
              <a:solidFill>
                <a:schemeClr val="tx2">
                  <a:lumMod val="75000"/>
                  <a:lumOff val="25000"/>
                </a:schemeClr>
              </a:solidFill>
              <a:latin typeface="Arial" panose="020B0604020202020204" pitchFamily="34" charset="0"/>
              <a:cs typeface="Arial" panose="020B0604020202020204" pitchFamily="34" charset="0"/>
            </a:rPr>
            <a:t>followed by a decline in </a:t>
          </a:r>
          <a:r>
            <a:rPr lang="en-IN" sz="1200" b="1">
              <a:solidFill>
                <a:schemeClr val="accent3">
                  <a:lumMod val="75000"/>
                </a:schemeClr>
              </a:solidFill>
              <a:latin typeface="Arial" panose="020B0604020202020204" pitchFamily="34" charset="0"/>
              <a:cs typeface="Arial" panose="020B0604020202020204" pitchFamily="34" charset="0"/>
            </a:rPr>
            <a:t>2012.</a:t>
          </a:r>
          <a:r>
            <a:rPr lang="en-IN" sz="1200" b="1">
              <a:solidFill>
                <a:schemeClr val="tx2">
                  <a:lumMod val="75000"/>
                  <a:lumOff val="25000"/>
                </a:schemeClr>
              </a:solidFill>
              <a:latin typeface="Arial" panose="020B0604020202020204" pitchFamily="34" charset="0"/>
              <a:cs typeface="Arial" panose="020B0604020202020204" pitchFamily="34" charset="0"/>
            </a:rPr>
            <a:t>”</a:t>
          </a:r>
        </a:p>
        <a:p>
          <a:endParaRPr lang="en-IN" sz="1600"/>
        </a:p>
      </xdr:txBody>
    </xdr:sp>
    <xdr:clientData/>
  </xdr:twoCellAnchor>
</xdr:wsDr>
</file>

<file path=xl/drawings/drawing2.xml><?xml version="1.0" encoding="utf-8"?>
<c:userShapes xmlns:c="http://schemas.openxmlformats.org/drawingml/2006/chart">
  <cdr:relSizeAnchor xmlns:cdr="http://schemas.openxmlformats.org/drawingml/2006/chartDrawing">
    <cdr:from>
      <cdr:x>0.45245</cdr:x>
      <cdr:y>0.5078</cdr:y>
    </cdr:from>
    <cdr:to>
      <cdr:x>0.867</cdr:x>
      <cdr:y>0.76021</cdr:y>
    </cdr:to>
    <cdr:sp macro="" textlink="">
      <cdr:nvSpPr>
        <cdr:cNvPr id="2" name="TextBox 1">
          <a:extLst xmlns:a="http://schemas.openxmlformats.org/drawingml/2006/main">
            <a:ext uri="{FF2B5EF4-FFF2-40B4-BE49-F238E27FC236}">
              <a16:creationId xmlns:a16="http://schemas.microsoft.com/office/drawing/2014/main" id="{DAB98F61-31F4-6978-236F-E897BB4FC7EB}"/>
            </a:ext>
          </a:extLst>
        </cdr:cNvPr>
        <cdr:cNvSpPr txBox="1"/>
      </cdr:nvSpPr>
      <cdr:spPr>
        <a:xfrm xmlns:a="http://schemas.openxmlformats.org/drawingml/2006/main">
          <a:off x="2088230" y="1383010"/>
          <a:ext cx="1913283" cy="68745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b="1">
              <a:solidFill>
                <a:schemeClr val="tx2">
                  <a:lumMod val="75000"/>
                  <a:lumOff val="25000"/>
                </a:schemeClr>
              </a:solidFill>
            </a:rPr>
            <a:t>“Sales peak in</a:t>
          </a:r>
          <a:r>
            <a:rPr lang="en-IN" b="1">
              <a:solidFill>
                <a:schemeClr val="accent3">
                  <a:lumMod val="75000"/>
                </a:schemeClr>
              </a:solidFill>
            </a:rPr>
            <a:t> July </a:t>
          </a:r>
          <a:r>
            <a:rPr lang="en-IN" b="1">
              <a:solidFill>
                <a:schemeClr val="tx2">
                  <a:lumMod val="75000"/>
                  <a:lumOff val="25000"/>
                </a:schemeClr>
              </a:solidFill>
            </a:rPr>
            <a:t>and dip in </a:t>
          </a:r>
          <a:r>
            <a:rPr lang="en-IN" b="1">
              <a:solidFill>
                <a:schemeClr val="accent3">
                  <a:lumMod val="75000"/>
                </a:schemeClr>
              </a:solidFill>
            </a:rPr>
            <a:t>January</a:t>
          </a:r>
          <a:r>
            <a:rPr lang="en-IN" b="1">
              <a:solidFill>
                <a:schemeClr val="tx2">
                  <a:lumMod val="75000"/>
                  <a:lumOff val="25000"/>
                </a:schemeClr>
              </a:solidFill>
            </a:rPr>
            <a:t>, showing seasonal variation.”</a:t>
          </a:r>
          <a:endParaRPr lang="en-IN" sz="1100" b="1" kern="1200">
            <a:solidFill>
              <a:schemeClr val="tx2">
                <a:lumMod val="75000"/>
                <a:lumOff val="25000"/>
              </a:schemeClr>
            </a:solidFill>
          </a:endParaRPr>
        </a:p>
      </cdr:txBody>
    </cdr:sp>
  </cdr:relSizeAnchor>
  <cdr:relSizeAnchor xmlns:cdr="http://schemas.openxmlformats.org/drawingml/2006/chartDrawing">
    <cdr:from>
      <cdr:x>0.14199</cdr:x>
      <cdr:y>0.55341</cdr:y>
    </cdr:from>
    <cdr:to>
      <cdr:x>0.26223</cdr:x>
      <cdr:y>0.65681</cdr:y>
    </cdr:to>
    <cdr:sp macro="" textlink="">
      <cdr:nvSpPr>
        <cdr:cNvPr id="3" name="TextBox 2">
          <a:extLst xmlns:a="http://schemas.openxmlformats.org/drawingml/2006/main">
            <a:ext uri="{FF2B5EF4-FFF2-40B4-BE49-F238E27FC236}">
              <a16:creationId xmlns:a16="http://schemas.microsoft.com/office/drawing/2014/main" id="{54AAB40C-31AE-20EE-8574-E8C2961F43E0}"/>
            </a:ext>
          </a:extLst>
        </cdr:cNvPr>
        <cdr:cNvSpPr txBox="1"/>
      </cdr:nvSpPr>
      <cdr:spPr>
        <a:xfrm xmlns:a="http://schemas.openxmlformats.org/drawingml/2006/main">
          <a:off x="655341" y="1507250"/>
          <a:ext cx="554933" cy="28160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800" b="1" kern="1200">
              <a:solidFill>
                <a:srgbClr val="C00000"/>
              </a:solidFill>
            </a:rPr>
            <a:t>332.60M</a:t>
          </a:r>
        </a:p>
      </cdr:txBody>
    </cdr:sp>
  </cdr:relSizeAnchor>
  <cdr:relSizeAnchor xmlns:cdr="http://schemas.openxmlformats.org/drawingml/2006/chartDrawing">
    <cdr:from>
      <cdr:x>0.53142</cdr:x>
      <cdr:y>0.15199</cdr:y>
    </cdr:from>
    <cdr:to>
      <cdr:x>0.68106</cdr:x>
      <cdr:y>0.24259</cdr:y>
    </cdr:to>
    <cdr:sp macro="" textlink="">
      <cdr:nvSpPr>
        <cdr:cNvPr id="4" name="TextBox 3">
          <a:extLst xmlns:a="http://schemas.openxmlformats.org/drawingml/2006/main">
            <a:ext uri="{FF2B5EF4-FFF2-40B4-BE49-F238E27FC236}">
              <a16:creationId xmlns:a16="http://schemas.microsoft.com/office/drawing/2014/main" id="{FE3BBF8A-8FD4-1A7F-6A1D-3F0D4EE7AEEE}"/>
            </a:ext>
          </a:extLst>
        </cdr:cNvPr>
        <cdr:cNvSpPr txBox="1"/>
      </cdr:nvSpPr>
      <cdr:spPr>
        <a:xfrm xmlns:a="http://schemas.openxmlformats.org/drawingml/2006/main">
          <a:off x="2447467" y="422150"/>
          <a:ext cx="689187" cy="25163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000" b="1" kern="1200">
              <a:solidFill>
                <a:schemeClr val="tx2"/>
              </a:solidFill>
            </a:rPr>
            <a:t>650.00M</a:t>
          </a:r>
          <a:endParaRPr lang="en-IN" sz="1200" b="1" kern="1200">
            <a:solidFill>
              <a:schemeClr val="tx2"/>
            </a:solidFill>
          </a:endParaRPr>
        </a:p>
      </cdr:txBody>
    </cdr:sp>
  </cdr:relSizeAnchor>
</c:userShape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refreshedDate="45926.862325925926" createdVersion="8" refreshedVersion="8" minRefreshableVersion="3" recordCount="6435" xr:uid="{55A4CDAF-DF86-4F64-94C5-93284ADD1435}">
  <cacheSource type="worksheet">
    <worksheetSource name="walmart_sales_dataset_of_45stores"/>
  </cacheSource>
  <cacheFields count="18">
    <cacheField name="Store" numFmtId="1">
      <sharedItems containsSemiMixedTypes="0" containsString="0" containsNumber="1" containsInteger="1" minValue="1" maxValue="45" count="45">
        <n v="1"/>
        <n v="2"/>
        <n v="3"/>
        <n v="4"/>
        <n v="5"/>
        <n v="6"/>
        <n v="7"/>
        <n v="8"/>
        <n v="9"/>
        <n v="10"/>
        <n v="11"/>
        <n v="12"/>
        <n v="13"/>
        <n v="14"/>
        <n v="15"/>
        <n v="16"/>
        <n v="17"/>
        <n v="18"/>
        <n v="19"/>
        <n v="20"/>
        <n v="21"/>
        <n v="22"/>
        <n v="23"/>
        <n v="24"/>
        <n v="25"/>
        <n v="26"/>
        <n v="27"/>
        <n v="28"/>
        <n v="29"/>
        <n v="30"/>
        <n v="31"/>
        <n v="32"/>
        <n v="33"/>
        <n v="34"/>
        <n v="35"/>
        <n v="36"/>
        <n v="37"/>
        <n v="38"/>
        <n v="39"/>
        <n v="40"/>
        <n v="41"/>
        <n v="42"/>
        <n v="43"/>
        <n v="44"/>
        <n v="45"/>
      </sharedItems>
    </cacheField>
    <cacheField name="Date" numFmtId="14">
      <sharedItems containsSemiMixedTypes="0" containsNonDate="0" containsDate="1" containsString="0" minDate="2010-02-05T00:00:00" maxDate="2012-10-27T00:00:00" count="143">
        <d v="2010-02-05T00:00:00"/>
        <d v="2010-02-12T00:00:00"/>
        <d v="2010-02-19T00:00:00"/>
        <d v="2010-02-26T00:00:00"/>
        <d v="2010-03-05T00:00:00"/>
        <d v="2010-03-12T00:00:00"/>
        <d v="2010-03-19T00:00:00"/>
        <d v="2010-03-26T00:00:00"/>
        <d v="2010-04-02T00:00:00"/>
        <d v="2010-04-09T00:00:00"/>
        <d v="2010-04-16T00:00:00"/>
        <d v="2010-04-23T00:00:00"/>
        <d v="2010-04-30T00:00:00"/>
        <d v="2010-05-07T00:00:00"/>
        <d v="2010-05-14T00:00:00"/>
        <d v="2010-05-21T00:00:00"/>
        <d v="2010-05-28T00:00:00"/>
        <d v="2010-06-04T00:00:00"/>
        <d v="2010-06-11T00:00:00"/>
        <d v="2010-06-18T00:00:00"/>
        <d v="2010-06-25T00:00:00"/>
        <d v="2010-07-02T00:00:00"/>
        <d v="2010-07-09T00:00:00"/>
        <d v="2010-07-16T00:00:00"/>
        <d v="2010-07-23T00:00:00"/>
        <d v="2010-07-30T00:00:00"/>
        <d v="2010-08-06T00:00:00"/>
        <d v="2010-08-13T00:00:00"/>
        <d v="2010-08-20T00:00:00"/>
        <d v="2010-08-27T00:00:00"/>
        <d v="2010-09-03T00:00:00"/>
        <d v="2010-09-10T00:00:00"/>
        <d v="2010-09-17T00:00:00"/>
        <d v="2010-09-24T00:00:00"/>
        <d v="2010-10-01T00:00:00"/>
        <d v="2010-10-08T00:00:00"/>
        <d v="2010-10-15T00:00:00"/>
        <d v="2010-10-22T00:00:00"/>
        <d v="2010-10-29T00:00:00"/>
        <d v="2010-11-05T00:00:00"/>
        <d v="2010-11-12T00:00:00"/>
        <d v="2010-11-19T00:00:00"/>
        <d v="2010-11-26T00:00:00"/>
        <d v="2010-12-03T00:00:00"/>
        <d v="2010-12-10T00:00:00"/>
        <d v="2010-12-17T00:00:00"/>
        <d v="2010-12-24T00:00:00"/>
        <d v="2010-12-31T00:00:00"/>
        <d v="2011-01-07T00:00:00"/>
        <d v="2011-01-14T00:00:00"/>
        <d v="2011-01-21T00:00:00"/>
        <d v="2011-01-28T00:00:00"/>
        <d v="2011-02-04T00:00:00"/>
        <d v="2011-02-11T00:00:00"/>
        <d v="2011-02-18T00:00:00"/>
        <d v="2011-02-25T00:00:00"/>
        <d v="2011-03-04T00:00:00"/>
        <d v="2011-03-11T00:00:00"/>
        <d v="2011-03-18T00:00:00"/>
        <d v="2011-03-25T00:00:00"/>
        <d v="2011-04-01T00:00:00"/>
        <d v="2011-04-08T00:00:00"/>
        <d v="2011-04-15T00:00:00"/>
        <d v="2011-04-22T00:00:00"/>
        <d v="2011-04-29T00:00:00"/>
        <d v="2011-05-06T00:00:00"/>
        <d v="2011-05-13T00:00:00"/>
        <d v="2011-05-20T00:00:00"/>
        <d v="2011-05-27T00:00:00"/>
        <d v="2011-06-03T00:00:00"/>
        <d v="2011-06-10T00:00:00"/>
        <d v="2011-06-17T00:00:00"/>
        <d v="2011-06-24T00:00:00"/>
        <d v="2011-07-01T00:00:00"/>
        <d v="2011-07-08T00:00:00"/>
        <d v="2011-07-15T00:00:00"/>
        <d v="2011-07-22T00:00:00"/>
        <d v="2011-07-29T00:00:00"/>
        <d v="2011-08-05T00:00:00"/>
        <d v="2011-08-12T00:00:00"/>
        <d v="2011-08-19T00:00:00"/>
        <d v="2011-08-26T00:00:00"/>
        <d v="2011-09-02T00:00:00"/>
        <d v="2011-09-09T00:00:00"/>
        <d v="2011-09-16T00:00:00"/>
        <d v="2011-09-23T00:00:00"/>
        <d v="2011-09-30T00:00:00"/>
        <d v="2011-10-07T00:00:00"/>
        <d v="2011-10-14T00:00:00"/>
        <d v="2011-10-21T00:00:00"/>
        <d v="2011-10-28T00:00:00"/>
        <d v="2011-11-04T00:00:00"/>
        <d v="2011-11-11T00:00:00"/>
        <d v="2011-11-18T00:00:00"/>
        <d v="2011-11-25T00:00:00"/>
        <d v="2011-12-02T00:00:00"/>
        <d v="2011-12-09T00:00:00"/>
        <d v="2011-12-16T00:00:00"/>
        <d v="2011-12-23T00:00:00"/>
        <d v="2011-12-30T00:00:00"/>
        <d v="2012-01-06T00:00:00"/>
        <d v="2012-01-13T00:00:00"/>
        <d v="2012-01-20T00:00:00"/>
        <d v="2012-01-27T00:00:00"/>
        <d v="2012-02-03T00:00:00"/>
        <d v="2012-02-10T00:00:00"/>
        <d v="2012-02-17T00:00:00"/>
        <d v="2012-02-24T00:00:00"/>
        <d v="2012-03-02T00:00:00"/>
        <d v="2012-03-09T00:00:00"/>
        <d v="2012-03-16T00:00:00"/>
        <d v="2012-03-23T00:00:00"/>
        <d v="2012-03-30T00:00:00"/>
        <d v="2012-04-06T00:00:00"/>
        <d v="2012-04-13T00:00:00"/>
        <d v="2012-04-20T00:00:00"/>
        <d v="2012-04-27T00:00:00"/>
        <d v="2012-05-04T00:00:00"/>
        <d v="2012-05-11T00:00:00"/>
        <d v="2012-05-18T00:00:00"/>
        <d v="2012-05-25T00:00:00"/>
        <d v="2012-06-01T00:00:00"/>
        <d v="2012-06-08T00:00:00"/>
        <d v="2012-06-15T00:00:00"/>
        <d v="2012-06-22T00:00:00"/>
        <d v="2012-06-29T00:00:00"/>
        <d v="2012-07-06T00:00:00"/>
        <d v="2012-07-13T00:00:00"/>
        <d v="2012-07-20T00:00:00"/>
        <d v="2012-07-27T00:00:00"/>
        <d v="2012-08-03T00:00:00"/>
        <d v="2012-08-10T00:00:00"/>
        <d v="2012-08-17T00:00:00"/>
        <d v="2012-08-24T00:00:00"/>
        <d v="2012-08-31T00:00:00"/>
        <d v="2012-09-07T00:00:00"/>
        <d v="2012-09-14T00:00:00"/>
        <d v="2012-09-21T00:00:00"/>
        <d v="2012-09-28T00:00:00"/>
        <d v="2012-10-05T00:00:00"/>
        <d v="2012-10-12T00:00:00"/>
        <d v="2012-10-19T00:00:00"/>
        <d v="2012-10-26T00:00:00"/>
      </sharedItems>
      <fieldGroup par="17"/>
    </cacheField>
    <cacheField name="weekdays" numFmtId="14">
      <sharedItems/>
    </cacheField>
    <cacheField name="Weekly_Sales" numFmtId="0">
      <sharedItems containsSemiMixedTypes="0" containsString="0" containsNumber="1" minValue="209986.25" maxValue="3818686.45" count="6435">
        <n v="1643690.9"/>
        <n v="1641957.44"/>
        <n v="1611968.17"/>
        <n v="1409727.59"/>
        <n v="1554806.68"/>
        <n v="1439541.59"/>
        <n v="1472515.79"/>
        <n v="1404429.92"/>
        <n v="1594968.28"/>
        <n v="1545418.53"/>
        <n v="1466058.28"/>
        <n v="1391256.12"/>
        <n v="1425100.71"/>
        <n v="1603955.12"/>
        <n v="1494251.5"/>
        <n v="1399662.07"/>
        <n v="1432069.95"/>
        <n v="1615524.71"/>
        <n v="1542561.09"/>
        <n v="1503284.06"/>
        <n v="1422711.6"/>
        <n v="1492418.14"/>
        <n v="1546074.18"/>
        <n v="1448938.92"/>
        <n v="1385065.2"/>
        <n v="1371986.6"/>
        <n v="1605491.78"/>
        <n v="1508237.76"/>
        <n v="1513080.49"/>
        <n v="1449142.92"/>
        <n v="1540163.53"/>
        <n v="1507460.69"/>
        <n v="1430378.67"/>
        <n v="1351791.03"/>
        <n v="1453329.5"/>
        <n v="1508239.93"/>
        <n v="1459409.1"/>
        <n v="1345454"/>
        <n v="1384209.22"/>
        <n v="1551659.28"/>
        <n v="1494479.49"/>
        <n v="1483784.18"/>
        <n v="1955624.11"/>
        <n v="1548033.78"/>
        <n v="1682614.26"/>
        <n v="1891034.93"/>
        <n v="2387950.2000000002"/>
        <n v="1367320.01"/>
        <n v="1444732.28"/>
        <n v="1391013.96"/>
        <n v="1327405.42"/>
        <n v="1316899.31"/>
        <n v="1606629.58"/>
        <n v="1649614.93"/>
        <n v="1686842.78"/>
        <n v="1456800.28"/>
        <n v="1636263.41"/>
        <n v="1553191.63"/>
        <n v="1576818.06"/>
        <n v="1541102.38"/>
        <n v="1495064.75"/>
        <n v="1614259.35"/>
        <n v="1559889"/>
        <n v="1564819.81"/>
        <n v="1455090.69"/>
        <n v="1629391.28"/>
        <n v="1604775.58"/>
        <n v="1428218.27"/>
        <n v="1466046.67"/>
        <n v="1635078.41"/>
        <n v="1588948.32"/>
        <n v="1532114.86"/>
        <n v="1438830.15"/>
        <n v="1488538.09"/>
        <n v="1534849.64"/>
        <n v="1455119.97"/>
        <n v="1396926.82"/>
        <n v="1352219.79"/>
        <n v="1624383.75"/>
        <n v="1525147.09"/>
        <n v="1530761.43"/>
        <n v="1464693.46"/>
        <n v="1550229.22"/>
        <n v="1540471.24"/>
        <n v="1514259.78"/>
        <n v="1380020.27"/>
        <n v="1394561.83"/>
        <n v="1630989.95"/>
        <n v="1493525.93"/>
        <n v="1502562.78"/>
        <n v="1445249.09"/>
        <n v="1697229.58"/>
        <n v="1594938.89"/>
        <n v="1539483.7"/>
        <n v="2033320.66"/>
        <n v="1584083.95"/>
        <n v="1799682.38"/>
        <n v="1881176.67"/>
        <n v="2270188.9900000002"/>
        <n v="1497462.72"/>
        <n v="1550369.92"/>
        <n v="1459601.17"/>
        <n v="1394393.84"/>
        <n v="1319325.5900000001"/>
        <n v="1636339.65"/>
        <n v="1802477.43"/>
        <n v="1819870"/>
        <n v="1539387.83"/>
        <n v="1688420.76"/>
        <n v="1675431.16"/>
        <n v="1677472.78"/>
        <n v="1511068.07"/>
        <n v="1649604.63"/>
        <n v="1899676.88"/>
        <n v="1621031.7"/>
        <n v="1521577.87"/>
        <n v="1468928.37"/>
        <n v="1684519.99"/>
        <n v="1611096.05"/>
        <n v="1595901.87"/>
        <n v="1555444.55"/>
        <n v="1624477.58"/>
        <n v="1697230.96"/>
        <n v="1630607"/>
        <n v="1527845.81"/>
        <n v="1540421.49"/>
        <n v="1769854.16"/>
        <n v="1527014.04"/>
        <n v="1497954.76"/>
        <n v="1439123.71"/>
        <n v="1631135.79"/>
        <n v="1592409.97"/>
        <n v="1597868.05"/>
        <n v="1494122.38"/>
        <n v="1582083.4"/>
        <n v="1661767.33"/>
        <n v="1517428.87"/>
        <n v="1506126.06"/>
        <n v="1437059.26"/>
        <n v="1670785.97"/>
        <n v="1573072.81"/>
        <n v="1508068.77"/>
        <n v="1493659.74"/>
        <n v="2136989.46"/>
        <n v="2137809.5"/>
        <n v="2124451.54"/>
        <n v="1865097.27"/>
        <n v="1991013.13"/>
        <n v="1990483.78"/>
        <n v="1946070.88"/>
        <n v="1750197.81"/>
        <n v="2066187.72"/>
        <n v="1954689.21"/>
        <n v="1874957.94"/>
        <n v="1821990.93"/>
        <n v="1802450.29"/>
        <n v="2042581.71"/>
        <n v="1880752.36"/>
        <n v="1896937.1"/>
        <n v="1957113.89"/>
        <n v="2102539.9300000002"/>
        <n v="2025538.76"/>
        <n v="2001636.96"/>
        <n v="1939927.09"/>
        <n v="2003940.64"/>
        <n v="1880902.62"/>
        <n v="1845879.79"/>
        <n v="1781717.71"/>
        <n v="1804246.16"/>
        <n v="1991909.98"/>
        <n v="1895601.05"/>
        <n v="1964335.23"/>
        <n v="1863840.49"/>
        <n v="1904608.09"/>
        <n v="1839128.83"/>
        <n v="1793903.6"/>
        <n v="1724557.22"/>
        <n v="1827440.43"/>
        <n v="1849921.44"/>
        <n v="1794355.49"/>
        <n v="1737947.64"/>
        <n v="1802755.11"/>
        <n v="1939061.41"/>
        <n v="1916812.74"/>
        <n v="1956739.17"/>
        <n v="2658725.29"/>
        <n v="2015781.27"/>
        <n v="2378726.5499999998"/>
        <n v="2609166.75"/>
        <n v="3436007.68"/>
        <n v="1750434.55"/>
        <n v="1758050.79"/>
        <n v="1744193.58"/>
        <n v="1751384.9"/>
        <n v="1695371.68"/>
        <n v="1929346.23"/>
        <n v="2168041.61"/>
        <n v="2080884.82"/>
        <n v="1833511.08"/>
        <n v="1981607.78"/>
        <n v="1879107.31"/>
        <n v="1902557.66"/>
        <n v="1766162.05"/>
        <n v="1800171.36"/>
        <n v="1847552.61"/>
        <n v="1856467.84"/>
        <n v="1886339.6"/>
        <n v="1745545.28"/>
        <n v="1837743.6"/>
        <n v="1838513.07"/>
        <n v="1688281.86"/>
        <n v="1797732.56"/>
        <n v="1933756.21"/>
        <n v="1929153.16"/>
        <n v="1953771.99"/>
        <n v="1790925.8"/>
        <n v="1866243"/>
        <n v="1853161.99"/>
        <n v="1785187.29"/>
        <n v="1743816.41"/>
        <n v="1680693.06"/>
        <n v="1876704.26"/>
        <n v="1812768.26"/>
        <n v="1844094.59"/>
        <n v="1821139.91"/>
        <n v="1809119.7"/>
        <n v="1748000.65"/>
        <n v="1691439.52"/>
        <n v="1669299.78"/>
        <n v="1650394.44"/>
        <n v="1837553.43"/>
        <n v="1743882.19"/>
        <n v="1834680.25"/>
        <n v="1769296.25"/>
        <n v="1959707.9"/>
        <n v="1920725.15"/>
        <n v="1902762.5"/>
        <n v="2614202.2999999998"/>
        <n v="1954952"/>
        <n v="2290549.3199999998"/>
        <n v="2432736.52"/>
        <n v="3224369.8"/>
        <n v="1874226.52"/>
        <n v="1799520.14"/>
        <n v="1744725.48"/>
        <n v="1711769.11"/>
        <n v="1660906.14"/>
        <n v="1935299.94"/>
        <n v="2103322.6800000002"/>
        <n v="2196688.46"/>
        <n v="1861802.7"/>
        <n v="1952555.66"/>
        <n v="1937628.26"/>
        <n v="1976082.13"/>
        <n v="1790439.16"/>
        <n v="1857480.84"/>
        <n v="2129035.91"/>
        <n v="1935869.1"/>
        <n v="1847344.45"/>
        <n v="1764133.09"/>
        <n v="1923957.09"/>
        <n v="1917520.99"/>
        <n v="2000940.67"/>
        <n v="1912791.09"/>
        <n v="1910092.37"/>
        <n v="2010216.49"/>
        <n v="1962924.3"/>
        <n v="1887733.21"/>
        <n v="1881046.12"/>
        <n v="2041507.4"/>
        <n v="1830075.13"/>
        <n v="1819666.46"/>
        <n v="1757923.88"/>
        <n v="1946104.64"/>
        <n v="1866719.96"/>
        <n v="1928016.01"/>
        <n v="1876788.15"/>
        <n v="1947083.3"/>
        <n v="1898777.07"/>
        <n v="1814806.63"/>
        <n v="1829415.67"/>
        <n v="1746470.56"/>
        <n v="1998321.04"/>
        <n v="1900745.13"/>
        <n v="1847990.41"/>
        <n v="1834458.35"/>
        <n v="461622.22"/>
        <n v="420728.96"/>
        <n v="421642.19"/>
        <n v="407204.86"/>
        <n v="415202.04"/>
        <n v="384200.69"/>
        <n v="375328.59"/>
        <n v="359949.27"/>
        <n v="423294.4"/>
        <n v="415870.28"/>
        <n v="354993.26"/>
        <n v="339976.65"/>
        <n v="361248.39"/>
        <n v="399323.86"/>
        <n v="384357.94"/>
        <n v="343763.17"/>
        <n v="350089.23"/>
        <n v="396968.8"/>
        <n v="355017.09"/>
        <n v="364076.85"/>
        <n v="357346.48"/>
        <n v="381151.72"/>
        <n v="349214.18"/>
        <n v="352728.78"/>
        <n v="352864.49"/>
        <n v="347955.05"/>
        <n v="402635.76"/>
        <n v="339597.38"/>
        <n v="351728.21"/>
        <n v="362134.09"/>
        <n v="366473.97"/>
        <n v="352260.97"/>
        <n v="363064.64"/>
        <n v="355626.87"/>
        <n v="358784.1"/>
        <n v="395107.35"/>
        <n v="345584.39"/>
        <n v="348895.98"/>
        <n v="348591.74"/>
        <n v="423175.56"/>
        <n v="386635.03"/>
        <n v="372545.32"/>
        <n v="565567.84"/>
        <n v="476420.77"/>
        <n v="467642.03"/>
        <n v="498159.39"/>
        <n v="605990.41"/>
        <n v="382677.76000000001"/>
        <n v="378241.34"/>
        <n v="381061.1"/>
        <n v="350876.7"/>
        <n v="364866.24"/>
        <n v="438516.53"/>
        <n v="430526.21"/>
        <n v="432782.1"/>
        <n v="397211.19"/>
        <n v="437084.51"/>
        <n v="404753.3"/>
        <n v="392109.51"/>
        <n v="380683.67"/>
        <n v="374556.08"/>
        <n v="384075.31"/>
        <n v="366250.69"/>
        <n v="391860.04"/>
        <n v="367405.4"/>
        <n v="413042.12"/>
        <n v="386312.68"/>
        <n v="364603.13"/>
        <n v="369350.6"/>
        <n v="394507.84"/>
        <n v="391638.75"/>
        <n v="403423.34"/>
        <n v="385520.71"/>
        <n v="368962.72"/>
        <n v="395146.23999999999"/>
        <n v="373454.33"/>
        <n v="360617.37"/>
        <n v="345381.29"/>
        <n v="409981.25"/>
        <n v="380376.85"/>
        <n v="379716.91"/>
        <n v="366367.55"/>
        <n v="375988.69"/>
        <n v="377347.49"/>
        <n v="375629.51"/>
        <n v="365248.94"/>
        <n v="368477.93"/>
        <n v="403342.4"/>
        <n v="368282.57"/>
        <n v="394976.36"/>
        <n v="389540.62"/>
        <n v="459443.22"/>
        <n v="407764.25"/>
        <n v="398838.97"/>
        <n v="556925.18999999994"/>
        <n v="472511.32"/>
        <n v="468772.8"/>
        <n v="510747.62"/>
        <n v="551221.21"/>
        <n v="410553.88"/>
        <n v="398178.21"/>
        <n v="367438.62"/>
        <n v="365818.61"/>
        <n v="349518.1"/>
        <n v="424960.66"/>
        <n v="473292.47"/>
        <n v="475591.08"/>
        <n v="418925.47"/>
        <n v="469752.56"/>
        <n v="445162.05"/>
        <n v="411775.8"/>
        <n v="413907.25"/>
        <n v="407488.84"/>
        <n v="503232.13"/>
        <n v="420789.74"/>
        <n v="434822.13"/>
        <n v="394616.11"/>
        <n v="439913.57"/>
        <n v="431985.36"/>
        <n v="418112.76"/>
        <n v="413701.29"/>
        <n v="432268.53"/>
        <n v="446336.8"/>
        <n v="442074.79"/>
        <n v="419497.95"/>
        <n v="422965.33"/>
        <n v="411206.5"/>
        <n v="416913.1"/>
        <n v="432424.85"/>
        <n v="389427.9"/>
        <n v="419990.29"/>
        <n v="391811.6"/>
        <n v="394918.83"/>
        <n v="412449.67"/>
        <n v="408838.73"/>
        <n v="408229.73"/>
        <n v="407589.16"/>
        <n v="414392.09"/>
        <n v="389813.02"/>
        <n v="443557.65"/>
        <n v="410804.39"/>
        <n v="424513.08"/>
        <n v="405432.7"/>
        <n v="2135143.87"/>
        <n v="2188307.39"/>
        <n v="2049860.26"/>
        <n v="1925728.84"/>
        <n v="1971057.44"/>
        <n v="1894324.09"/>
        <n v="1897429.36"/>
        <n v="1762539.3"/>
        <n v="1979247.12"/>
        <n v="1818452.72"/>
        <n v="1851519.69"/>
        <n v="1802677.9"/>
        <n v="1817273.28"/>
        <n v="2000626.14"/>
        <n v="1875597.28"/>
        <n v="1903752.6"/>
        <n v="1857533.7"/>
        <n v="1903290.58"/>
        <n v="1870619.23"/>
        <n v="1929736.35"/>
        <n v="1846651.95"/>
        <n v="1881337.21"/>
        <n v="1812208.22"/>
        <n v="1898427.66"/>
        <n v="1848426.78"/>
        <n v="1796637.61"/>
        <n v="1907638.58"/>
        <n v="2007050.75"/>
        <n v="1997181.09"/>
        <n v="1848403.92"/>
        <n v="1935857.58"/>
        <n v="1865820.81"/>
        <n v="1899959.61"/>
        <n v="1810684.68"/>
        <n v="1842821.02"/>
        <n v="1951494.85"/>
        <n v="1867345.09"/>
        <n v="1927610.06"/>
        <n v="1933333"/>
        <n v="2013115.79"/>
        <n v="1999794.26"/>
        <n v="2097809.4"/>
        <n v="2789469.45"/>
        <n v="2102530.17"/>
        <n v="2302504.86"/>
        <n v="2740057.14"/>
        <n v="3526713.39"/>
        <n v="1794868.74"/>
        <n v="1862476.27"/>
        <n v="1865502.46"/>
        <n v="1886393.94"/>
        <n v="1814240.85"/>
        <n v="2119086.04"/>
        <n v="2187847.29"/>
        <n v="2316495.56"/>
        <n v="2078094.69"/>
        <n v="2103455.75"/>
        <n v="2039818.41"/>
        <n v="2116475.38"/>
        <n v="1944164.32"/>
        <n v="1900246.47"/>
        <n v="2074953.46"/>
        <n v="1960587.76"/>
        <n v="2220600.7599999998"/>
        <n v="1878167.44"/>
        <n v="2063682.76"/>
        <n v="2002362.37"/>
        <n v="2015563.48"/>
        <n v="1986597.95"/>
        <n v="2065377.15"/>
        <n v="2073951.38"/>
        <n v="2141210.62"/>
        <n v="2008344.92"/>
        <n v="2051533.53"/>
        <n v="2066541.86"/>
        <n v="2049046.95"/>
        <n v="2036231.39"/>
        <n v="1989674.07"/>
        <n v="2160057.39"/>
        <n v="2105668.7400000002"/>
        <n v="2232892.1"/>
        <n v="1988490.21"/>
        <n v="2078420.31"/>
        <n v="2093139.01"/>
        <n v="2075577.33"/>
        <n v="2031406.41"/>
        <n v="1929486.63"/>
        <n v="2166737.65"/>
        <n v="2074548.85"/>
        <n v="2207742.13"/>
        <n v="2151659.59"/>
        <n v="2281217.31"/>
        <n v="2203028.96"/>
        <n v="2243946.59"/>
        <n v="3004702.33"/>
        <n v="2180999.2599999998"/>
        <n v="2508955.2400000002"/>
        <n v="2771397.17"/>
        <n v="3676388.98"/>
        <n v="2007105.86"/>
        <n v="2047766.07"/>
        <n v="1941676.61"/>
        <n v="2005097.76"/>
        <n v="1928720.51"/>
        <n v="2173373.91"/>
        <n v="2374660.64"/>
        <n v="2427640.17"/>
        <n v="2226662.17"/>
        <n v="2206319.9"/>
        <n v="2202450.81"/>
        <n v="2214967.44"/>
        <n v="2091592.54"/>
        <n v="2089381.77"/>
        <n v="2470206.13"/>
        <n v="2105301.39"/>
        <n v="2144336.89"/>
        <n v="2064065.66"/>
        <n v="2196968.33"/>
        <n v="2127661.17"/>
        <n v="2207214.81"/>
        <n v="2154137.67"/>
        <n v="2179360.94"/>
        <n v="2245257.1800000002"/>
        <n v="2234190.9300000002"/>
        <n v="2197299.65"/>
        <n v="2128362.92"/>
        <n v="2224499.2799999998"/>
        <n v="2100252.61"/>
        <n v="2175563.69"/>
        <n v="2048613.65"/>
        <n v="2174514.13"/>
        <n v="2193367.69"/>
        <n v="2283540.2999999998"/>
        <n v="2125241.6800000002"/>
        <n v="2081181.35"/>
        <n v="2125104.7200000002"/>
        <n v="2117854.6"/>
        <n v="2119438.5299999998"/>
        <n v="2027620.23"/>
        <n v="2209835.4300000002"/>
        <n v="2133026.0699999998"/>
        <n v="2097266.85"/>
        <n v="2149594.46"/>
        <n v="317173.09999999998"/>
        <n v="311825.7"/>
        <n v="303447.57"/>
        <n v="270281.63"/>
        <n v="288855.71000000002"/>
        <n v="297293.59000000003"/>
        <n v="281706.40999999997"/>
        <n v="273282.96999999997"/>
        <n v="331406"/>
        <n v="328020.49"/>
        <n v="306858.69"/>
        <n v="288839.73"/>
        <n v="298697.84000000003"/>
        <n v="333522.59999999998"/>
        <n v="296673.77"/>
        <n v="301615.49"/>
        <n v="310013.11"/>
        <n v="337825.89"/>
        <n v="296641.90999999997"/>
        <n v="313795.59999999998"/>
        <n v="295257.3"/>
        <n v="305993.27"/>
        <n v="291808.87"/>
        <n v="280701.7"/>
        <n v="274742.63"/>
        <n v="268929.03000000003"/>
        <n v="303043.02"/>
        <n v="286477.34999999998"/>
        <n v="287205.38"/>
        <n v="288519.75"/>
        <n v="323798"/>
        <n v="306533.08"/>
        <n v="282558.65000000002"/>
        <n v="293131.58"/>
        <n v="283178.12"/>
        <n v="290494.84999999998"/>
        <n v="280681.2"/>
        <n v="284988.27"/>
        <n v="278031.81"/>
        <n v="325310.3"/>
        <n v="301827.36"/>
        <n v="297384.81"/>
        <n v="488362.61"/>
        <n v="344490.88"/>
        <n v="352811.53"/>
        <n v="367801.19"/>
        <n v="466010.25"/>
        <n v="298180.18"/>
        <n v="286347.26"/>
        <n v="260636.71"/>
        <n v="275313.34000000003"/>
        <n v="279088.39"/>
        <n v="329613.2"/>
        <n v="311590.53999999998"/>
        <n v="356622.61"/>
        <n v="294659.5"/>
        <n v="329033.65999999997"/>
        <n v="293098.09999999998"/>
        <n v="312177.67"/>
        <n v="294732.5"/>
        <n v="314316.55"/>
        <n v="307333.62"/>
        <n v="307913.58"/>
        <n v="328415.44"/>
        <n v="307291.56"/>
        <n v="322904.68"/>
        <n v="290930.01"/>
        <n v="299614.33"/>
        <n v="297149.69"/>
        <n v="329183.92"/>
        <n v="304984.14"/>
        <n v="304811.82"/>
        <n v="302881.64"/>
        <n v="327093.89"/>
        <n v="310804.93"/>
        <n v="283248.62"/>
        <n v="292539.73"/>
        <n v="275142.17"/>
        <n v="317738.56"/>
        <n v="289886.15999999997"/>
        <n v="303643.84000000003"/>
        <n v="310338.17"/>
        <n v="315645.53000000003"/>
        <n v="321110.21999999997"/>
        <n v="278529.71000000002"/>
        <n v="291024.98"/>
        <n v="292315.38"/>
        <n v="309111.46999999997"/>
        <n v="286117.71999999997"/>
        <n v="306069.18"/>
        <n v="307035.11"/>
        <n v="353652.23"/>
        <n v="311906.7"/>
        <n v="307944.37"/>
        <n v="507900.07"/>
        <n v="376225.61"/>
        <n v="367433.77"/>
        <n v="379530.3"/>
        <n v="458562.24"/>
        <n v="349624.88"/>
        <n v="312078.71000000002"/>
        <n v="291454.52"/>
        <n v="287523.98"/>
        <n v="295974.21999999997"/>
        <n v="333948"/>
        <n v="349239.88"/>
        <n v="356427.98"/>
        <n v="312220.46999999997"/>
        <n v="359206.21"/>
        <n v="347295.6"/>
        <n v="339392.54"/>
        <n v="321299.99"/>
        <n v="331318.73"/>
        <n v="402985.7"/>
        <n v="351832.03"/>
        <n v="330063.06"/>
        <n v="324839.74"/>
        <n v="360932.69"/>
        <n v="333870.52"/>
        <n v="336189.66"/>
        <n v="341994.48"/>
        <n v="359867.8"/>
        <n v="341704.59"/>
        <n v="327383.64"/>
        <n v="325041.68"/>
        <n v="329658.09999999998"/>
        <n v="341214.43"/>
        <n v="316203.64"/>
        <n v="321205.12"/>
        <n v="306827.36"/>
        <n v="324195.17"/>
        <n v="306759.7"/>
        <n v="314014.18"/>
        <n v="320831.35999999999"/>
        <n v="344642.01"/>
        <n v="350648.91"/>
        <n v="299800.67"/>
        <n v="307306.76"/>
        <n v="310141.68"/>
        <n v="343048.29"/>
        <n v="325345.40999999997"/>
        <n v="313358.15000000002"/>
        <n v="319550.77"/>
        <n v="1652635.1"/>
        <n v="1606283.86"/>
        <n v="1567138.07"/>
        <n v="1432953.21"/>
        <n v="1601348.82"/>
        <n v="1558621.36"/>
        <n v="1693058.91"/>
        <n v="1472033.38"/>
        <n v="1770333.9"/>
        <n v="1667181.82"/>
        <n v="1519846.36"/>
        <n v="1540435.99"/>
        <n v="1498080.16"/>
        <n v="1619920.04"/>
        <n v="1524059.4"/>
        <n v="1531938.44"/>
        <n v="1644470.66"/>
        <n v="1857380.09"/>
        <n v="1685652.35"/>
        <n v="1677248.24"/>
        <n v="1640681.88"/>
        <n v="1759777.25"/>
        <n v="1690317.99"/>
        <n v="1560120.8"/>
        <n v="1585240.92"/>
        <n v="1532308.78"/>
        <n v="1633241.59"/>
        <n v="1547654.98"/>
        <n v="1539930.5"/>
        <n v="1450766.12"/>
        <n v="1510925.32"/>
        <n v="1424225.44"/>
        <n v="1308537.75"/>
        <n v="1275591.8400000001"/>
        <n v="1328468.8899999999"/>
        <n v="1360317.9"/>
        <n v="1344580.92"/>
        <n v="1332716.53"/>
        <n v="1385323.7"/>
        <n v="1505442.15"/>
        <n v="1495536.46"/>
        <n v="1518841.45"/>
        <n v="2267452.4"/>
        <n v="1677067.24"/>
        <n v="1834737.58"/>
        <n v="2090268.95"/>
        <n v="2727575.18"/>
        <n v="1464050.02"/>
        <n v="1350441.68"/>
        <n v="1306194.55"/>
        <n v="1261253.18"/>
        <n v="1287034.7"/>
        <n v="1514999.17"/>
        <n v="1486920.17"/>
        <n v="1572117.54"/>
        <n v="1422600.43"/>
        <n v="1502617.99"/>
        <n v="1494497.39"/>
        <n v="1685375.47"/>
        <n v="1438465.81"/>
        <n v="1459276.77"/>
        <n v="1534594"/>
        <n v="1448797.02"/>
        <n v="1639358.93"/>
        <n v="1479249.9"/>
        <n v="1504651.57"/>
        <n v="1453185.65"/>
        <n v="1382783.83"/>
        <n v="1523979.11"/>
        <n v="1705506.29"/>
        <n v="1598643.65"/>
        <n v="1622150.33"/>
        <n v="1543365.9"/>
        <n v="1694551.15"/>
        <n v="1709373.62"/>
        <n v="1526801.24"/>
        <n v="1526506.08"/>
        <n v="1483991.05"/>
        <n v="1601584.57"/>
        <n v="1484995.38"/>
        <n v="1493544.04"/>
        <n v="1420405.41"/>
        <n v="1481618.74"/>
        <n v="1483574.38"/>
        <n v="1351407.79"/>
        <n v="1336044.75"/>
        <n v="1307551.92"/>
        <n v="1481739.2"/>
        <n v="1386520.99"/>
        <n v="1417922.37"/>
        <n v="1419445.12"/>
        <n v="1523420.38"/>
        <n v="1536176.54"/>
        <n v="1524390.07"/>
        <n v="2249811.5499999998"/>
        <n v="1688531.34"/>
        <n v="1903385.14"/>
        <n v="2034695.56"/>
        <n v="2644633.02"/>
        <n v="1598080.52"/>
        <n v="1395339.71"/>
        <n v="1344243.17"/>
        <n v="1326255.7"/>
        <n v="1315610.6599999999"/>
        <n v="1496305.78"/>
        <n v="1620603.92"/>
        <n v="1632616.09"/>
        <n v="1465187.71"/>
        <n v="1550385.65"/>
        <n v="1569304.4"/>
        <n v="1748010.29"/>
        <n v="1495143.62"/>
        <n v="1508933.26"/>
        <n v="1840131.19"/>
        <n v="1616394.45"/>
        <n v="1456073.24"/>
        <n v="1456221.1"/>
        <n v="1543461.12"/>
        <n v="1517075.67"/>
        <n v="1513635.64"/>
        <n v="1603793.42"/>
        <n v="1681121.38"/>
        <n v="1696619.52"/>
        <n v="1642247.48"/>
        <n v="1618272.25"/>
        <n v="1648863.46"/>
        <n v="1876359.39"/>
        <n v="1588142.26"/>
        <n v="1574361.97"/>
        <n v="1513229.16"/>
        <n v="1627274.93"/>
        <n v="1588380.73"/>
        <n v="1543049.52"/>
        <n v="1501095.49"/>
        <n v="1577439.81"/>
        <n v="1608077.01"/>
        <n v="1375166.86"/>
        <n v="1425603.65"/>
        <n v="1369131.46"/>
        <n v="1518177.71"/>
        <n v="1459396.84"/>
        <n v="1436883.99"/>
        <n v="1431426.34"/>
        <n v="496725.44"/>
        <n v="524104.92"/>
        <n v="506760.54"/>
        <n v="496083.24"/>
        <n v="491419.55"/>
        <n v="480452.1"/>
        <n v="574450.23"/>
        <n v="514731.6"/>
        <n v="561145.14"/>
        <n v="484263.25"/>
        <n v="406228.19"/>
        <n v="404751.25"/>
        <n v="373655.61"/>
        <n v="395453.83"/>
        <n v="372673.61"/>
        <n v="395195.65"/>
        <n v="442734.55"/>
        <n v="509183.22"/>
        <n v="498580.87"/>
        <n v="481144.09"/>
        <n v="553714.87"/>
        <n v="575570.77"/>
        <n v="593462.34"/>
        <n v="557166.35"/>
        <n v="570231.21"/>
        <n v="603547.16"/>
        <n v="643854.17000000004"/>
        <n v="598185.4"/>
        <n v="582353.17000000004"/>
        <n v="554309.24"/>
        <n v="532765.05000000005"/>
        <n v="535769.31999999995"/>
        <n v="489408.53"/>
        <n v="488008.83"/>
        <n v="448998.73"/>
        <n v="480239.88"/>
        <n v="463370.48"/>
        <n v="472450.81"/>
        <n v="465493.15"/>
        <n v="480512.44"/>
        <n v="507584.29"/>
        <n v="482528.36"/>
        <n v="835189.26"/>
        <n v="552811.62"/>
        <n v="599730.06999999995"/>
        <n v="716388.81"/>
        <n v="1045124.88"/>
        <n v="729572.08"/>
        <n v="661163.93999999994"/>
        <n v="547384.9"/>
        <n v="521539.46"/>
        <n v="513372.17"/>
        <n v="558027.77"/>
        <n v="559903.13"/>
        <n v="572387.47"/>
        <n v="546690.84"/>
        <n v="551378.39"/>
        <n v="558963.82999999996"/>
        <n v="635014.68999999994"/>
        <n v="559061.57999999996"/>
        <n v="513409.67"/>
        <n v="500552.16"/>
        <n v="423380.14"/>
        <n v="466594.89"/>
        <n v="410429.73"/>
        <n v="407012.47"/>
        <n v="414094.05"/>
        <n v="424670.98"/>
        <n v="457216.87"/>
        <n v="542295.37"/>
        <n v="621099.94999999995"/>
        <n v="610991.35"/>
        <n v="640043.97"/>
        <n v="704344.21"/>
        <n v="761793.94"/>
        <n v="642748.21"/>
        <n v="688043.96"/>
        <n v="653382.62"/>
        <n v="695392.84"/>
        <n v="670670.46"/>
        <n v="645156.21"/>
        <n v="629994.47"/>
        <n v="592355.24"/>
        <n v="613135.23"/>
        <n v="558981.44999999995"/>
        <n v="536144.81000000006"/>
        <n v="488880.26"/>
        <n v="525866.36"/>
        <n v="501959.19"/>
        <n v="558691.43000000005"/>
        <n v="527339.52000000002"/>
        <n v="564536.01"/>
        <n v="556015.59"/>
        <n v="539826.56000000006"/>
        <n v="949075.87"/>
        <n v="591907.88"/>
        <n v="653845.44999999995"/>
        <n v="720242.19"/>
        <n v="1059715.27"/>
        <n v="815915.52000000002"/>
        <n v="713117.66"/>
        <n v="593875.46"/>
        <n v="578002.85"/>
        <n v="541037.98"/>
        <n v="580453.31999999995"/>
        <n v="563460.77"/>
        <n v="620908.18000000005"/>
        <n v="603041.14"/>
        <n v="551058.13"/>
        <n v="579166.5"/>
        <n v="669205.73"/>
        <n v="615997.29"/>
        <n v="583322.19999999995"/>
        <n v="621425.98"/>
        <n v="517420.23"/>
        <n v="457340.06"/>
        <n v="467827.75"/>
        <n v="465198.89"/>
        <n v="460397.41"/>
        <n v="468428.3"/>
        <n v="532739.77"/>
        <n v="598495.02"/>
        <n v="642963.75"/>
        <n v="666942.02"/>
        <n v="687344.68"/>
        <n v="704335.41"/>
        <n v="805642.61"/>
        <n v="694150.89"/>
        <n v="686345.69"/>
        <n v="686365.4"/>
        <n v="680954.81"/>
        <n v="675926.3"/>
        <n v="642450.4"/>
        <n v="609099.37"/>
        <n v="586467.16"/>
        <n v="597876.55000000005"/>
        <n v="541120.19999999995"/>
        <n v="530842.25"/>
        <n v="525545.76"/>
        <n v="505830.56"/>
        <n v="503463.93"/>
        <n v="516424.83"/>
        <n v="495543.28"/>
        <n v="1004137.09"/>
        <n v="994801.4"/>
        <n v="963960.37"/>
        <n v="847592.11"/>
        <n v="881503.95"/>
        <n v="860336.16"/>
        <n v="839911"/>
        <n v="772539.12"/>
        <n v="914500.91"/>
        <n v="916033.92"/>
        <n v="882917.12"/>
        <n v="850440.26"/>
        <n v="778672.64000000001"/>
        <n v="916820.96"/>
        <n v="873337.84"/>
        <n v="818333.21"/>
        <n v="868041.56"/>
        <n v="958225.41"/>
        <n v="914835.86"/>
        <n v="869922.56"/>
        <n v="814919.11"/>
        <n v="852333.75"/>
        <n v="845289.77"/>
        <n v="848630.57"/>
        <n v="785515.88"/>
        <n v="787295.09"/>
        <n v="893399.77"/>
        <n v="867919.21"/>
        <n v="870676.44"/>
        <n v="888816.78"/>
        <n v="899036.47"/>
        <n v="831425.2"/>
        <n v="836707.85"/>
        <n v="773725.08"/>
        <n v="804105.49"/>
        <n v="870349.86"/>
        <n v="826546.96"/>
        <n v="836419.14"/>
        <n v="830756.76"/>
        <n v="927266.34"/>
        <n v="911538.98"/>
        <n v="885608.04"/>
        <n v="1261693.1599999999"/>
        <n v="952766.93"/>
        <n v="1069061.6299999999"/>
        <n v="1220579.55"/>
        <n v="1511641.09"/>
        <n v="773586.49"/>
        <n v="873065.23"/>
        <n v="809646.66"/>
        <n v="822668.23"/>
        <n v="782256.66"/>
        <n v="944594.78"/>
        <n v="996147.39"/>
        <n v="1065108.6399999999"/>
        <n v="917317.15"/>
        <n v="935266.43"/>
        <n v="900387.29"/>
        <n v="898289.14"/>
        <n v="827968.36"/>
        <n v="878762.3"/>
        <n v="949825.83"/>
        <n v="908278.74"/>
        <n v="937473.13"/>
        <n v="855014.77"/>
        <n v="941457.34"/>
        <n v="895763.41"/>
        <n v="836049.89"/>
        <n v="857939.41"/>
        <n v="929222.16"/>
        <n v="897309.41"/>
        <n v="922048.41"/>
        <n v="864881.24"/>
        <n v="883683.35"/>
        <n v="861965.12"/>
        <n v="849925.37"/>
        <n v="829902.42"/>
        <n v="807082.19"/>
        <n v="892393.77"/>
        <n v="856796.1"/>
        <n v="895066.5"/>
        <n v="912542.82"/>
        <n v="891387.14"/>
        <n v="848358.09"/>
        <n v="870971.82"/>
        <n v="806444.29"/>
        <n v="809049.37"/>
        <n v="929976.55"/>
        <n v="863188.26"/>
        <n v="905984.49"/>
        <n v="876712.31"/>
        <n v="947815.05"/>
        <n v="917088.48"/>
        <n v="897032.19"/>
        <n v="1235163.8600000001"/>
        <n v="986601.46"/>
        <n v="1051922.95"/>
        <n v="1118163.94"/>
        <n v="1462254.05"/>
        <n v="858572.22"/>
        <n v="872113.23"/>
        <n v="817661.76"/>
        <n v="813954.82"/>
        <n v="778178.53"/>
        <n v="927610.69"/>
        <n v="1021400.42"/>
        <n v="1096232.8899999999"/>
        <n v="928537.54"/>
        <n v="952264.91"/>
        <n v="960115.56"/>
        <n v="921178.39"/>
        <n v="874223.25"/>
        <n v="905935.29"/>
        <n v="1046816.59"/>
        <n v="909989.45"/>
        <n v="872288.46"/>
        <n v="879448.25"/>
        <n v="937232.09"/>
        <n v="920128.89"/>
        <n v="913922.01"/>
        <n v="895157.44"/>
        <n v="921161.2"/>
        <n v="928820"/>
        <n v="916918.7"/>
        <n v="899449.65"/>
        <n v="878298.22"/>
        <n v="936205.5"/>
        <n v="890488.01"/>
        <n v="888834.07"/>
        <n v="838227.52"/>
        <n v="897076.73"/>
        <n v="930745.69"/>
        <n v="896613.19"/>
        <n v="936373.65"/>
        <n v="976137.73"/>
        <n v="932160.37"/>
        <n v="883569.38"/>
        <n v="857796.45"/>
        <n v="884724.41"/>
        <n v="976436.02"/>
        <n v="927511.99"/>
        <n v="900309.75"/>
        <n v="891671.44"/>
        <n v="549505.55000000005"/>
        <n v="552677.48"/>
        <n v="511327.9"/>
        <n v="473773.27"/>
        <n v="507297.88"/>
        <n v="494145.8"/>
        <n v="485744.61"/>
        <n v="484946.56"/>
        <n v="545206.31999999995"/>
        <n v="529384.31000000006"/>
        <n v="485764.32"/>
        <n v="488683.57"/>
        <n v="491723.42"/>
        <n v="526128.61"/>
        <n v="492792.8"/>
        <n v="506274.94"/>
        <n v="558143.53"/>
        <n v="586061.46"/>
        <n v="522715.68"/>
        <n v="513073.87"/>
        <n v="509263.28"/>
        <n v="528832.54"/>
        <n v="485389.15"/>
        <n v="474030.51"/>
        <n v="462676.5"/>
        <n v="468675.19"/>
        <n v="522815.45"/>
        <n v="481897.98"/>
        <n v="499325.38"/>
        <n v="506789.66"/>
        <n v="511049.06"/>
        <n v="484835.2"/>
        <n v="463448.59"/>
        <n v="452905.22"/>
        <n v="495692.19"/>
        <n v="505069.21"/>
        <n v="454769.68"/>
        <n v="466322.76"/>
        <n v="508801.61"/>
        <n v="517869.97"/>
        <n v="520846.68"/>
        <n v="519823.3"/>
        <n v="768070.53"/>
        <n v="578164.81999999995"/>
        <n v="618121.81999999995"/>
        <n v="685243.2"/>
        <n v="873347.55"/>
        <n v="459770.85"/>
        <n v="490981.78"/>
        <n v="458086.69"/>
        <n v="454021.69"/>
        <n v="463561.48"/>
        <n v="544612.28"/>
        <n v="555279.02"/>
        <n v="610985.56000000006"/>
        <n v="513107.20000000001"/>
        <n v="542016.18000000005"/>
        <n v="517783.5"/>
        <n v="515226.11"/>
        <n v="497488.4"/>
        <n v="520962.14"/>
        <n v="561625.92000000004"/>
        <n v="528420.28"/>
        <n v="549502.11"/>
        <n v="532226.19999999995"/>
        <n v="545251.1"/>
        <n v="539126"/>
        <n v="518266.9"/>
        <n v="553834.04"/>
        <n v="587004.29"/>
        <n v="550076.31999999995"/>
        <n v="558671.14"/>
        <n v="538745.93000000005"/>
        <n v="537064.03"/>
        <n v="535983.13"/>
        <n v="512834.04"/>
        <n v="491449.94"/>
        <n v="471449.98"/>
        <n v="554879.67000000004"/>
        <n v="520284.79"/>
        <n v="540819.43999999994"/>
        <n v="542663.53"/>
        <n v="544643.32999999996"/>
        <n v="528784.86"/>
        <n v="500274.03"/>
        <n v="506743.78"/>
        <n v="508567.03999999998"/>
        <n v="553836.98"/>
        <n v="529515.66"/>
        <n v="557075.21"/>
        <n v="548527.49"/>
        <n v="597855.06999999995"/>
        <n v="594574.12"/>
        <n v="542414.27"/>
        <n v="814753.5"/>
        <n v="613115.21"/>
        <n v="630327.28"/>
        <n v="705557.97"/>
        <n v="905324.68"/>
        <n v="549788.36"/>
        <n v="519585.67"/>
        <n v="474964.6"/>
        <n v="480130.04"/>
        <n v="482451.21"/>
        <n v="549967.89"/>
        <n v="609736.12"/>
        <n v="658965.05000000005"/>
        <n v="563578.79"/>
        <n v="619498.28"/>
        <n v="574955.94999999995"/>
        <n v="550373.56999999995"/>
        <n v="550791.31999999995"/>
        <n v="574985.37"/>
        <n v="677885.99"/>
        <n v="578539.86"/>
        <n v="542819.03"/>
        <n v="550414.99"/>
        <n v="586289.07999999996"/>
        <n v="592572.30000000005"/>
        <n v="571463.93000000005"/>
        <n v="547226"/>
        <n v="583648.59"/>
        <n v="582525.42000000004"/>
        <n v="564606.1"/>
        <n v="562173.12"/>
        <n v="544770.69999999995"/>
        <n v="578790.36"/>
        <n v="536537.64"/>
        <n v="513991.57"/>
        <n v="495951"/>
        <n v="533887.54"/>
        <n v="538713.47"/>
        <n v="535153.47"/>
        <n v="572887.78"/>
        <n v="576879.15"/>
        <n v="565812.29"/>
        <n v="523427.35"/>
        <n v="533756.88"/>
        <n v="516361.06"/>
        <n v="606755.30000000005"/>
        <n v="558464.80000000005"/>
        <n v="542009.46"/>
        <n v="549731.49"/>
        <n v="2193048.75"/>
        <n v="2176028.52"/>
        <n v="2113432.58"/>
        <n v="2006774.96"/>
        <n v="1987090.09"/>
        <n v="1941346.13"/>
        <n v="1946875.06"/>
        <n v="1893532.46"/>
        <n v="2138651.9700000002"/>
        <n v="2041069.37"/>
        <n v="1826241.44"/>
        <n v="1829521.83"/>
        <n v="1790694.59"/>
        <n v="1921432.16"/>
        <n v="1808056.41"/>
        <n v="1847613.58"/>
        <n v="1904618.17"/>
        <n v="1931406.28"/>
        <n v="1827521.71"/>
        <n v="1837636.24"/>
        <n v="1768172.31"/>
        <n v="1845893.87"/>
        <n v="1769793.37"/>
        <n v="1828052.47"/>
        <n v="1831676.03"/>
        <n v="1832664.03"/>
        <n v="1949236.09"/>
        <n v="1962996.7"/>
        <n v="1983190.56"/>
        <n v="1727565.42"/>
        <n v="1766331.45"/>
        <n v="1720530.23"/>
        <n v="1716755.78"/>
        <n v="1655036.75"/>
        <n v="1645892.97"/>
        <n v="1772192.42"/>
        <n v="1703850.25"/>
        <n v="1740234.06"/>
        <n v="1741308.56"/>
        <n v="1832211.96"/>
        <n v="1895901.59"/>
        <n v="1949177.13"/>
        <n v="2939946.38"/>
        <n v="2251206.64"/>
        <n v="2411790.21"/>
        <n v="2811646.85"/>
        <n v="3749057.69"/>
        <n v="1707298.14"/>
        <n v="1714309.9"/>
        <n v="1710803.59"/>
        <n v="1677556.18"/>
        <n v="1715769.05"/>
        <n v="1968045.91"/>
        <n v="2115408.31"/>
        <n v="2106934.5499999998"/>
        <n v="1967996.71"/>
        <n v="1958003.19"/>
        <n v="1933469.15"/>
        <n v="1884734.31"/>
        <n v="1815798.85"/>
        <n v="1827733.18"/>
        <n v="1870720.73"/>
        <n v="1781767.22"/>
        <n v="2004831.14"/>
        <n v="1873646.34"/>
        <n v="1841369.99"/>
        <n v="1712995.44"/>
        <n v="1720908.01"/>
        <n v="1743000.38"/>
        <n v="1792210.89"/>
        <n v="1740063.1"/>
        <n v="1817934.76"/>
        <n v="1711813.13"/>
        <n v="1751369.75"/>
        <n v="1699708.38"/>
        <n v="1775068.4"/>
        <n v="1774342.61"/>
        <n v="1745841.33"/>
        <n v="1886299.98"/>
        <n v="1917397.63"/>
        <n v="1954849.68"/>
        <n v="1728399.07"/>
        <n v="1758587.35"/>
        <n v="1670579.82"/>
        <n v="1650894.3"/>
        <n v="1685910.53"/>
        <n v="1627707.31"/>
        <n v="1788227.6"/>
        <n v="1704753.02"/>
        <n v="1745928.56"/>
        <n v="1771792.97"/>
        <n v="1904438.59"/>
        <n v="2076570.84"/>
        <n v="1869087.85"/>
        <n v="2950198.64"/>
        <n v="2068097.18"/>
        <n v="2429310.9"/>
        <n v="2555031.1800000002"/>
        <n v="3487986.89"/>
        <n v="1930690.37"/>
        <n v="1683401.78"/>
        <n v="1711562.73"/>
        <n v="1675562.94"/>
        <n v="1632406"/>
        <n v="1867403.01"/>
        <n v="2218595.7999999998"/>
        <n v="2168709.7599999998"/>
        <n v="2039415.74"/>
        <n v="1990371.02"/>
        <n v="1917483.1"/>
        <n v="1930814.66"/>
        <n v="1837457.69"/>
        <n v="1815760.42"/>
        <n v="2163384.17"/>
        <n v="1974687.51"/>
        <n v="1777166.53"/>
        <n v="1712987.56"/>
        <n v="1821364.42"/>
        <n v="1792345.3"/>
        <n v="1795152.73"/>
        <n v="1830939.1"/>
        <n v="1767471.48"/>
        <n v="1840491.41"/>
        <n v="1811562.88"/>
        <n v="1755334.18"/>
        <n v="1707481.9"/>
        <n v="1805999.79"/>
        <n v="1765571.91"/>
        <n v="1869967.03"/>
        <n v="1817603.66"/>
        <n v="1939440.09"/>
        <n v="1880436.94"/>
        <n v="1827797.4"/>
        <n v="1764984.15"/>
        <n v="1650285.54"/>
        <n v="1708283.28"/>
        <n v="1640168.99"/>
        <n v="1671857.57"/>
        <n v="1694862.41"/>
        <n v="1758971.38"/>
        <n v="1713889.11"/>
        <n v="1734834.82"/>
        <n v="1744349.05"/>
        <n v="1528008.64"/>
        <n v="1574684.08"/>
        <n v="1503298.7"/>
        <n v="1336404.6499999999"/>
        <n v="1426622.65"/>
        <n v="1331883.1599999999"/>
        <n v="1364207"/>
        <n v="1245624.27"/>
        <n v="1446210.26"/>
        <n v="1470308.32"/>
        <n v="1323243.3500000001"/>
        <n v="1283766.55"/>
        <n v="1239766.8899999999"/>
        <n v="1312329.78"/>
        <n v="1266796.1299999999"/>
        <n v="1271646.6200000001"/>
        <n v="1264272.52"/>
        <n v="1396322.19"/>
        <n v="1339570.8500000001"/>
        <n v="1336522.92"/>
        <n v="1262025.08"/>
        <n v="1302600.1399999999"/>
        <n v="1280156.47"/>
        <n v="1290609.54"/>
        <n v="1244390.03"/>
        <n v="1250178.8899999999"/>
        <n v="1369634.92"/>
        <n v="1384339.1"/>
        <n v="1430192.37"/>
        <n v="1311263.07"/>
        <n v="1303914.27"/>
        <n v="1231428.46"/>
        <n v="1215676.31"/>
        <n v="1170103.25"/>
        <n v="1182490.46"/>
        <n v="1293472.8"/>
        <n v="1175003.67"/>
        <n v="1169831.3799999999"/>
        <n v="1195036"/>
        <n v="1332759.1299999999"/>
        <n v="1281675.6000000001"/>
        <n v="1292346.57"/>
        <n v="1757242.51"/>
        <n v="1380522.64"/>
        <n v="1564516.43"/>
        <n v="1843971.15"/>
        <n v="2306265.36"/>
        <n v="1172003.1000000001"/>
        <n v="1178905.44"/>
        <n v="1194449.78"/>
        <n v="1187776.19"/>
        <n v="1100418.69"/>
        <n v="1422546.05"/>
        <n v="1419236.9"/>
        <n v="1554747.15"/>
        <n v="1323999.3600000001"/>
        <n v="1399456.99"/>
        <n v="1314557.31"/>
        <n v="1391813.69"/>
        <n v="1229777.24"/>
        <n v="1258674.1200000001"/>
        <n v="1327401.06"/>
        <n v="1312905.8"/>
        <n v="1388118.53"/>
        <n v="1357589.89"/>
        <n v="1331453.4099999999"/>
        <n v="1277959.42"/>
        <n v="1239466.97"/>
        <n v="1216876.52"/>
        <n v="1343637"/>
        <n v="1314626.75"/>
        <n v="1337506.74"/>
        <n v="1254587.8400000001"/>
        <n v="1297472.06"/>
        <n v="1334627.96"/>
        <n v="1266546.73"/>
        <n v="1290576.44"/>
        <n v="1212938.67"/>
        <n v="1403198.94"/>
        <n v="1354188.43"/>
        <n v="1484169.74"/>
        <n v="1304706.75"/>
        <n v="1297792.4099999999"/>
        <n v="1249439.95"/>
        <n v="1270816.01"/>
        <n v="1235775.1499999999"/>
        <n v="1190515.83"/>
        <n v="1346271.06"/>
        <n v="1286388.96"/>
        <n v="1325107.53"/>
        <n v="1310684.1000000001"/>
        <n v="1458287.38"/>
        <n v="1366053.69"/>
        <n v="1315091.6299999999"/>
        <n v="1848953.48"/>
        <n v="1399322.44"/>
        <n v="1646655.94"/>
        <n v="1783910.06"/>
        <n v="2213518.5"/>
        <n v="1352084.21"/>
        <n v="1283885.55"/>
        <n v="1264736.5900000001"/>
        <n v="1207303.29"/>
        <n v="1162675.8500000001"/>
        <n v="1376732.18"/>
        <n v="1574287.76"/>
        <n v="1569607.94"/>
        <n v="1379473.03"/>
        <n v="1438383.44"/>
        <n v="1413382.76"/>
        <n v="1441884.28"/>
        <n v="1300593.6100000001"/>
        <n v="1300104.03"/>
        <n v="1596325.01"/>
        <n v="1472752.01"/>
        <n v="1315356.99"/>
        <n v="1236238.29"/>
        <n v="1370251.22"/>
        <n v="1300147.07"/>
        <n v="1352442.31"/>
        <n v="1297335.8700000001"/>
        <n v="1361595.33"/>
        <n v="1414343.53"/>
        <n v="1417875.42"/>
        <n v="1355680.3"/>
        <n v="1297028.6000000001"/>
        <n v="1461129.94"/>
        <n v="1320239.51"/>
        <n v="1344483.81"/>
        <n v="1272395.02"/>
        <n v="1399341.07"/>
        <n v="1388973.65"/>
        <n v="1421307.2"/>
        <n v="1409515.73"/>
        <n v="1372872.35"/>
        <n v="1304584.3999999999"/>
        <n v="1267675.05"/>
        <n v="1326132.98"/>
        <n v="1227430.73"/>
        <n v="1422794.26"/>
        <n v="1311965.0900000001"/>
        <n v="1232073.18"/>
        <n v="1200729.45"/>
        <n v="1100046.3700000001"/>
        <n v="1117863.33"/>
        <n v="1095421.6499999999"/>
        <n v="1048617.17"/>
        <n v="1077018.27"/>
        <n v="985594.23"/>
        <n v="972088.34"/>
        <n v="981615.81"/>
        <n v="1011822.3"/>
        <n v="1041238.87"/>
        <n v="957997.52"/>
        <n v="993833.44"/>
        <n v="954220.22"/>
        <n v="1043240.27"/>
        <n v="966054.97"/>
        <n v="958374.56"/>
        <n v="955451.16"/>
        <n v="1049357.3600000001"/>
        <n v="1016039.71"/>
        <n v="956211.19999999995"/>
        <n v="958007.69"/>
        <n v="951957.31"/>
        <n v="943506.28"/>
        <n v="916402.76"/>
        <n v="912403.67"/>
        <n v="913548.25"/>
        <n v="967576.95"/>
        <n v="928264.4"/>
        <n v="948447.34"/>
        <n v="1004516.46"/>
        <n v="1075758.55"/>
        <n v="903119.03"/>
        <n v="852882.61"/>
        <n v="851919.34"/>
        <n v="850936.26"/>
        <n v="918335.68"/>
        <n v="862419.84"/>
        <n v="857883.46"/>
        <n v="955294.7"/>
        <n v="929690.71"/>
        <n v="942475.24"/>
        <n v="894493.7"/>
        <n v="1601377.41"/>
        <n v="1069533.17"/>
        <n v="1121934.1499999999"/>
        <n v="1295605.3500000001"/>
        <n v="1768249.89"/>
        <n v="891736.91"/>
        <n v="910110.24"/>
        <n v="812011.8"/>
        <n v="802105.5"/>
        <n v="873119.06"/>
        <n v="1046068.17"/>
        <n v="1086421.57"/>
        <n v="1128485.1000000001"/>
        <n v="1046203.72"/>
        <n v="1085248.21"/>
        <n v="997672.62"/>
        <n v="1009502.01"/>
        <n v="954107.32"/>
        <n v="1005463.49"/>
        <n v="998362.05"/>
        <n v="990951.77"/>
        <n v="1016019.47"/>
        <n v="994966.1"/>
        <n v="1021154.48"/>
        <n v="977033.5"/>
        <n v="924134.99"/>
        <n v="964332.51"/>
        <n v="970328.68"/>
        <n v="996937.95"/>
        <n v="986504.93"/>
        <n v="997282.75"/>
        <n v="961993.34"/>
        <n v="943717.38"/>
        <n v="936001.98"/>
        <n v="922231.92"/>
        <n v="890547.07"/>
        <n v="988712.52"/>
        <n v="955913.68"/>
        <n v="966817.24"/>
        <n v="1017593.47"/>
        <n v="1052051.45"/>
        <n v="922850.57"/>
        <n v="889290.23"/>
        <n v="871692.74"/>
        <n v="866401.45"/>
        <n v="951244.66"/>
        <n v="927600.01"/>
        <n v="938604.58"/>
        <n v="990926.38"/>
        <n v="1051944.79"/>
        <n v="1095091.53"/>
        <n v="970641.34"/>
        <n v="1591920.42"/>
        <n v="1071383.1000000001"/>
        <n v="1189646.45"/>
        <n v="1293404.18"/>
        <n v="1617612.03"/>
        <n v="1111638.07"/>
        <n v="945823.65"/>
        <n v="865467.86"/>
        <n v="855922.64"/>
        <n v="888203.69"/>
        <n v="1058767.95"/>
        <n v="1199330.8500000001"/>
        <n v="1240048.8500000001"/>
        <n v="1112034.72"/>
        <n v="1147636.96"/>
        <n v="1113208.57"/>
        <n v="1088498.52"/>
        <n v="1045419.87"/>
        <n v="1025382.22"/>
        <n v="1128765.71"/>
        <n v="1083811.19"/>
        <n v="1006486.96"/>
        <n v="1004252.38"/>
        <n v="1073433.69"/>
        <n v="1041995.22"/>
        <n v="1020486.05"/>
        <n v="991514.21"/>
        <n v="981345.2"/>
        <n v="1086231.47"/>
        <n v="1019555.51"/>
        <n v="981386.25"/>
        <n v="943124.74"/>
        <n v="1014898.78"/>
        <n v="960312.75"/>
        <n v="941550.34"/>
        <n v="916967.92"/>
        <n v="958667.23"/>
        <n v="984689.9"/>
        <n v="1005003.12"/>
        <n v="1048101.39"/>
        <n v="1061943.49"/>
        <n v="955146.04"/>
        <n v="885892.37"/>
        <n v="922735.37"/>
        <n v="880415.67"/>
        <n v="979825.92"/>
        <n v="934917.47"/>
        <n v="960945.43"/>
        <n v="974697.6"/>
        <n v="1967220.53"/>
        <n v="2030933.46"/>
        <n v="1970274.64"/>
        <n v="1817850.32"/>
        <n v="1939980.43"/>
        <n v="1840686.94"/>
        <n v="1879794.89"/>
        <n v="1882095.98"/>
        <n v="2142482.14"/>
        <n v="1898321.33"/>
        <n v="1819660.44"/>
        <n v="1909330.77"/>
        <n v="1785823.37"/>
        <n v="2005478.46"/>
        <n v="1890273.44"/>
        <n v="1853657.6"/>
        <n v="1877358.86"/>
        <n v="2022705.22"/>
        <n v="2037880.96"/>
        <n v="2003435.31"/>
        <n v="1970340.25"/>
        <n v="2018314.71"/>
        <n v="1870843.9"/>
        <n v="1932231.05"/>
        <n v="1907351.2"/>
        <n v="1817887.23"/>
        <n v="1969121.45"/>
        <n v="1877592.55"/>
        <n v="1997397.63"/>
        <n v="1908278.27"/>
        <n v="1911852.58"/>
        <n v="1772143.94"/>
        <n v="1790279.74"/>
        <n v="1705655.09"/>
        <n v="1765584.48"/>
        <n v="1871924.07"/>
        <n v="1851431.06"/>
        <n v="1796949.59"/>
        <n v="1887895.07"/>
        <n v="1854967.66"/>
        <n v="1939964.63"/>
        <n v="1925393.91"/>
        <n v="2766400.05"/>
        <n v="2083379.89"/>
        <n v="2461468.35"/>
        <n v="2771646.81"/>
        <n v="3595903.2"/>
        <n v="1675292"/>
        <n v="1744544.39"/>
        <n v="1682316.31"/>
        <n v="1770177.37"/>
        <n v="1633663.12"/>
        <n v="1848186.58"/>
        <n v="1944438.9"/>
        <n v="2003480.59"/>
        <n v="1831933.95"/>
        <n v="1894960.68"/>
        <n v="1852432.58"/>
        <n v="1852443.78"/>
        <n v="1807545.43"/>
        <n v="1864238.64"/>
        <n v="1887465.04"/>
        <n v="1950994.04"/>
        <n v="2124316.34"/>
        <n v="1895583.12"/>
        <n v="1986380.4"/>
        <n v="1958823.56"/>
        <n v="1860923.55"/>
        <n v="1866369.93"/>
        <n v="1935593.87"/>
        <n v="1997816.98"/>
        <n v="2086433.49"/>
        <n v="2009163.08"/>
        <n v="2048035.74"/>
        <n v="2021699.38"/>
        <n v="1956813.31"/>
        <n v="1987089.36"/>
        <n v="1880785.69"/>
        <n v="2076231.8"/>
        <n v="1970341.38"/>
        <n v="2090340.98"/>
        <n v="2035244.54"/>
        <n v="1953628.82"/>
        <n v="1872921.31"/>
        <n v="1923223.82"/>
        <n v="1847430.96"/>
        <n v="1835662.69"/>
        <n v="2067232.56"/>
        <n v="1929659.07"/>
        <n v="1973544.27"/>
        <n v="1948733.81"/>
        <n v="2036317.54"/>
        <n v="2111592.09"/>
        <n v="2016323.51"/>
        <n v="2864170.61"/>
        <n v="2051315.66"/>
        <n v="2462779.06"/>
        <n v="2760346.71"/>
        <n v="3556766.03"/>
        <n v="1969056.91"/>
        <n v="1865752.78"/>
        <n v="1794962.64"/>
        <n v="1811606.21"/>
        <n v="1733983.09"/>
        <n v="1927780.74"/>
        <n v="2069284.57"/>
        <n v="2214477.06"/>
        <n v="1929768.03"/>
        <n v="1969742.76"/>
        <n v="1986445.65"/>
        <n v="2025582.62"/>
        <n v="1904421.74"/>
        <n v="1948982.7"/>
        <n v="2271614.7599999998"/>
        <n v="2057637.86"/>
        <n v="1955689.12"/>
        <n v="1970121.65"/>
        <n v="1995994.51"/>
        <n v="2080764.17"/>
        <n v="2131900.5499999998"/>
        <n v="2043349.41"/>
        <n v="2035431.39"/>
        <n v="2182437.9"/>
        <n v="2152229.11"/>
        <n v="2094373"/>
        <n v="2037663.71"/>
        <n v="2184980.35"/>
        <n v="2002750.99"/>
        <n v="2053089.32"/>
        <n v="1914430.53"/>
        <n v="2044148.23"/>
        <n v="2041019.92"/>
        <n v="2095769.18"/>
        <n v="2059458.25"/>
        <n v="2073855.42"/>
        <n v="2165796.31"/>
        <n v="1919917.03"/>
        <n v="1938379.66"/>
        <n v="1927664.11"/>
        <n v="2041918.74"/>
        <n v="1999079.44"/>
        <n v="2018010.15"/>
        <n v="2035189.66"/>
        <n v="2623469.9500000002"/>
        <n v="1704218.84"/>
        <n v="2204556.7000000002"/>
        <n v="2095591.63"/>
        <n v="2237544.75"/>
        <n v="2156035.06"/>
        <n v="2066219.3"/>
        <n v="2050396.27"/>
        <n v="2495630.5099999998"/>
        <n v="2258781.2799999998"/>
        <n v="2121788.61"/>
        <n v="2138144.91"/>
        <n v="2082355.12"/>
        <n v="2370116.52"/>
        <n v="2129771.13"/>
        <n v="2108187.1"/>
        <n v="2227152.16"/>
        <n v="2363601.4700000002"/>
        <n v="2249570.04"/>
        <n v="2248645.59"/>
        <n v="2246179.91"/>
        <n v="2334788.42"/>
        <n v="2236209.13"/>
        <n v="2130287.27"/>
        <n v="2044155.39"/>
        <n v="2054843.28"/>
        <n v="2219813.5"/>
        <n v="2052984.81"/>
        <n v="2057138.31"/>
        <n v="2020332.07"/>
        <n v="2182563.66"/>
        <n v="2191767.7599999998"/>
        <n v="1953539.85"/>
        <n v="1879891.13"/>
        <n v="1855703.66"/>
        <n v="2091663.2"/>
        <n v="1932162.63"/>
        <n v="1936621.09"/>
        <n v="1984768.34"/>
        <n v="2078417.47"/>
        <n v="2092189.06"/>
        <n v="1968462.58"/>
        <n v="2921709.71"/>
        <n v="2258489.63"/>
        <n v="2600519.2599999998"/>
        <n v="2762861.41"/>
        <n v="3818686.45"/>
        <n v="1623716.46"/>
        <n v="1864746.1"/>
        <n v="1699095.9"/>
        <n v="1743188.87"/>
        <n v="1613718.38"/>
        <n v="1995891.87"/>
        <n v="1980405.03"/>
        <n v="2019031.67"/>
        <n v="1875708.88"/>
        <n v="2041215.61"/>
        <n v="1931104.67"/>
        <n v="1932491.42"/>
        <n v="1879451.23"/>
        <n v="1869110.55"/>
        <n v="2037798.88"/>
        <n v="1974960.86"/>
        <n v="2256461.39"/>
        <n v="1930617.64"/>
        <n v="2095599.93"/>
        <n v="2004330.3"/>
        <n v="1959967.8"/>
        <n v="2080694.24"/>
        <n v="2079899.47"/>
        <n v="2132446"/>
        <n v="2082083.34"/>
        <n v="2069523.52"/>
        <n v="2074668.19"/>
        <n v="2063401.06"/>
        <n v="1953544.76"/>
        <n v="1882070.88"/>
        <n v="1871021.01"/>
        <n v="2066020.69"/>
        <n v="1928773.82"/>
        <n v="1896873.99"/>
        <n v="2273470.62"/>
        <n v="1750891.47"/>
        <n v="2202742.9"/>
        <n v="1864637.89"/>
        <n v="1871555.64"/>
        <n v="1809989.29"/>
        <n v="2078796.76"/>
        <n v="1890870.75"/>
        <n v="2009004.59"/>
        <n v="2056846.12"/>
        <n v="2174056.71"/>
        <n v="2081534.65"/>
        <n v="1969360.72"/>
        <n v="2685351.81"/>
        <n v="2143080.5699999998"/>
        <n v="2470581.29"/>
        <n v="2594363.09"/>
        <n v="3369068.99"/>
        <n v="1914148.89"/>
        <n v="1859144.96"/>
        <n v="1696248.27"/>
        <n v="1789113.32"/>
        <n v="1595362.27"/>
        <n v="1877410.36"/>
        <n v="2077256.24"/>
        <n v="2020550.99"/>
        <n v="1875040.16"/>
        <n v="1926004.99"/>
        <n v="2020839.31"/>
        <n v="1941040.5"/>
        <n v="1893447.71"/>
        <n v="1905033.01"/>
        <n v="2376022.2599999998"/>
        <n v="1912909.69"/>
        <n v="1875686.44"/>
        <n v="1784029.95"/>
        <n v="1949354.29"/>
        <n v="1987531.05"/>
        <n v="1932233.17"/>
        <n v="2030869.61"/>
        <n v="2049485.49"/>
        <n v="2099615.88"/>
        <n v="1905733.68"/>
        <n v="1660228.88"/>
        <n v="1591835.02"/>
        <n v="1862128.95"/>
        <n v="1544422.35"/>
        <n v="1553250.16"/>
        <n v="1479514.66"/>
        <n v="1656886.46"/>
        <n v="1648570.03"/>
        <n v="1660433.3"/>
        <n v="1621841.33"/>
        <n v="1613342.19"/>
        <n v="1904512.34"/>
        <n v="1554794.22"/>
        <n v="1565352.46"/>
        <n v="1522512.2"/>
        <n v="1687592.16"/>
        <n v="1639585.61"/>
        <n v="1590274.72"/>
        <n v="1704357.62"/>
        <n v="652122.43999999994"/>
        <n v="682447.1"/>
        <n v="660838.75"/>
        <n v="564883.19999999995"/>
        <n v="605325.43000000005"/>
        <n v="604173.59"/>
        <n v="593710.67000000004"/>
        <n v="592111.49"/>
        <n v="718470.71"/>
        <n v="634605.77"/>
        <n v="641208.65"/>
        <n v="643097.59999999998"/>
        <n v="570791.11"/>
        <n v="661348.88"/>
        <n v="594385.19999999995"/>
        <n v="616598.1"/>
        <n v="744772.88"/>
        <n v="693192.5"/>
        <n v="619337.29"/>
        <n v="652329.53"/>
        <n v="672194.03"/>
        <n v="709337.11"/>
        <n v="691497.62"/>
        <n v="633203.68999999994"/>
        <n v="598553.43000000005"/>
        <n v="619224.06000000006"/>
        <n v="639651.24"/>
        <n v="622437.07999999996"/>
        <n v="637090.43999999994"/>
        <n v="649791.15"/>
        <n v="638647.21"/>
        <n v="641965.19999999995"/>
        <n v="583210.87"/>
        <n v="548542.47"/>
        <n v="566945.94999999995"/>
        <n v="591603.79"/>
        <n v="577011.26"/>
        <n v="600395.73"/>
        <n v="598301.5"/>
        <n v="612987.64"/>
        <n v="619639.74"/>
        <n v="608200.81000000006"/>
        <n v="1120018.92"/>
        <n v="754134.95"/>
        <n v="847294.04"/>
        <n v="983825.15"/>
        <n v="1368318.17"/>
        <n v="543754.17000000004"/>
        <n v="509640.77"/>
        <n v="479424.2"/>
        <n v="487311.03"/>
        <n v="481119.6"/>
        <n v="556550.85"/>
        <n v="582864.35"/>
        <n v="649993.5"/>
        <n v="547564.09"/>
        <n v="573374.49"/>
        <n v="537035.28"/>
        <n v="551553.99"/>
        <n v="527389.28"/>
        <n v="542556.05000000005"/>
        <n v="587370.81000000006"/>
        <n v="607691.36"/>
        <n v="655318.26"/>
        <n v="560764.41"/>
        <n v="630522.67000000004"/>
        <n v="630482.91"/>
        <n v="593941.9"/>
        <n v="636193.24"/>
        <n v="695396.19"/>
        <n v="642679.81000000006"/>
        <n v="639928.85"/>
        <n v="656594.94999999995"/>
        <n v="674669.16"/>
        <n v="635118.48"/>
        <n v="624114.56000000006"/>
        <n v="607475.43999999994"/>
        <n v="577511.02"/>
        <n v="607961.21"/>
        <n v="590836.37"/>
        <n v="599488.98"/>
        <n v="605413.17000000004"/>
        <n v="649159.68000000005"/>
        <n v="607593.51"/>
        <n v="545052.34"/>
        <n v="545570.86"/>
        <n v="521297.31"/>
        <n v="579068.88"/>
        <n v="537300.93999999994"/>
        <n v="603318.89"/>
        <n v="589842.68999999994"/>
        <n v="615121.78"/>
        <n v="618949.81999999995"/>
        <n v="597856.51"/>
        <n v="1066478.1000000001"/>
        <n v="699028.66"/>
        <n v="764565.55"/>
        <n v="870415.49"/>
        <n v="1182691.8700000001"/>
        <n v="603460.79"/>
        <n v="516087.65"/>
        <n v="454183.42"/>
        <n v="492721.85"/>
        <n v="466045.63"/>
        <n v="523831.64"/>
        <n v="628218.22"/>
        <n v="598502.82999999996"/>
        <n v="561137.06000000006"/>
        <n v="541292.64"/>
        <n v="545120.67000000004"/>
        <n v="570611.23"/>
        <n v="565481.88"/>
        <n v="557547.25"/>
        <n v="659950.36"/>
        <n v="558585.13"/>
        <n v="534780.56999999995"/>
        <n v="527402.62"/>
        <n v="577868.38"/>
        <n v="579539.94999999995"/>
        <n v="600050.98"/>
        <n v="693780.42"/>
        <n v="663971.26"/>
        <n v="611390.67000000004"/>
        <n v="636737.65"/>
        <n v="687085.6"/>
        <n v="624099.48"/>
        <n v="678024.75"/>
        <n v="591335.5"/>
        <n v="592369.22"/>
        <n v="571190.82999999996"/>
        <n v="590739.62"/>
        <n v="590453.63"/>
        <n v="579738.19999999995"/>
        <n v="606210.77"/>
        <n v="610185.31999999995"/>
        <n v="587259.81999999995"/>
        <n v="527509.76000000001"/>
        <n v="533161.64"/>
        <n v="553901.97"/>
        <n v="573498.64"/>
        <n v="551799.63"/>
        <n v="555652.77"/>
        <n v="558473.6"/>
        <n v="477409.3"/>
        <n v="472044.28"/>
        <n v="469868.7"/>
        <n v="443242.17"/>
        <n v="444181.85"/>
        <n v="445393.74"/>
        <n v="504307.35"/>
        <n v="483177.2"/>
        <n v="490503.69"/>
        <n v="424083.99"/>
        <n v="436312.41"/>
        <n v="370230.94"/>
        <n v="383550.93"/>
        <n v="403217.22"/>
        <n v="401770.9"/>
        <n v="435300.51"/>
        <n v="479430"/>
        <n v="516295.81"/>
        <n v="535587.31000000006"/>
        <n v="540149.85"/>
        <n v="546554.96"/>
        <n v="610641.42000000004"/>
        <n v="614253.32999999996"/>
        <n v="586583.68999999994"/>
        <n v="588344.18000000005"/>
        <n v="562633.67000000004"/>
        <n v="586936.44999999995"/>
        <n v="543757.97"/>
        <n v="521516.96"/>
        <n v="581010.52"/>
        <n v="542087.89"/>
        <n v="537518.56999999995"/>
        <n v="522049.52"/>
        <n v="511330.32"/>
        <n v="463977.54"/>
        <n v="442894.2"/>
        <n v="452169.28"/>
        <n v="541216.92000000004"/>
        <n v="495022.51"/>
        <n v="446905.02"/>
        <n v="453632.76"/>
        <n v="458634.68"/>
        <n v="651837.77"/>
        <n v="512260.59"/>
        <n v="570103.64"/>
        <n v="648652.01"/>
        <n v="1004730.69"/>
        <n v="575317.38"/>
        <n v="573545.96"/>
        <n v="470365.59"/>
        <n v="462888.13"/>
        <n v="448391.99"/>
        <n v="479263.15"/>
        <n v="466806.89"/>
        <n v="491179.79"/>
        <n v="475201.64"/>
        <n v="484829.07"/>
        <n v="457504.35"/>
        <n v="497373.49"/>
        <n v="465279.68"/>
        <n v="459756.11"/>
        <n v="439276.5"/>
        <n v="427855.24"/>
        <n v="368600"/>
        <n v="378100.31"/>
        <n v="423805.22"/>
        <n v="410406.95"/>
        <n v="435397.19"/>
        <n v="444718.68"/>
        <n v="531080.31000000006"/>
        <n v="600952.06000000006"/>
        <n v="581546.23"/>
        <n v="569105.03"/>
        <n v="608737.56000000006"/>
        <n v="634634.66"/>
        <n v="586841.77"/>
        <n v="581758.22"/>
        <n v="582381.94999999995"/>
        <n v="592981.32999999996"/>
        <n v="563884.47"/>
        <n v="554630.42000000004"/>
        <n v="557312.01"/>
        <n v="580805.32999999996"/>
        <n v="574622.56000000006"/>
        <n v="539081.09"/>
        <n v="504856.97"/>
        <n v="450075.31"/>
        <n v="482926.93"/>
        <n v="498241.06"/>
        <n v="560104.16"/>
        <n v="505918.21"/>
        <n v="511059.95"/>
        <n v="513181.31"/>
        <n v="480353.64"/>
        <n v="712422.40000000002"/>
        <n v="530492.84"/>
        <n v="574798.86"/>
        <n v="679481.9"/>
        <n v="950691.96"/>
        <n v="665861.06000000006"/>
        <n v="564538.06999999995"/>
        <n v="508520.09"/>
        <n v="474389.75"/>
        <n v="453979.19"/>
        <n v="475905.1"/>
        <n v="473766.97"/>
        <n v="494069.49"/>
        <n v="495720.3"/>
        <n v="464189.09"/>
        <n v="495951.66"/>
        <n v="520850.71"/>
        <n v="493503.89"/>
        <n v="485095.41"/>
        <n v="502662.07"/>
        <n v="450756.71"/>
        <n v="436221.26"/>
        <n v="398445.15"/>
        <n v="426959.62"/>
        <n v="479855"/>
        <n v="493506.47"/>
        <n v="518045.09"/>
        <n v="532311.93000000005"/>
        <n v="603618.89"/>
        <n v="570045.79"/>
        <n v="581745.72"/>
        <n v="570162.28"/>
        <n v="641763.53"/>
        <n v="569005.06000000006"/>
        <n v="565297.54"/>
        <n v="539337.87"/>
        <n v="584000.71"/>
        <n v="554036.84"/>
        <n v="521896.6"/>
        <n v="551152.15"/>
        <n v="551837.31000000006"/>
        <n v="537138.57999999996"/>
        <n v="526525.16"/>
        <n v="509942.56"/>
        <n v="469607.73"/>
        <n v="471281.68"/>
        <n v="491817.19"/>
        <n v="577198.97"/>
        <n v="475770.14"/>
        <n v="789036.02"/>
        <n v="841951.91"/>
        <n v="800714"/>
        <n v="749549.55"/>
        <n v="783300.05"/>
        <n v="763961.82"/>
        <n v="752034.52"/>
        <n v="793097.64"/>
        <n v="848521.17"/>
        <n v="770228.02"/>
        <n v="757738.76"/>
        <n v="977790.83"/>
        <n v="807798.73"/>
        <n v="843848.65"/>
        <n v="813756.09"/>
        <n v="826626.5"/>
        <n v="872817.62"/>
        <n v="876902.87"/>
        <n v="845252.21"/>
        <n v="877996.27"/>
        <n v="893995.44"/>
        <n v="958875.37"/>
        <n v="836915.92"/>
        <n v="876591.41"/>
        <n v="893504.87"/>
        <n v="833517.19"/>
        <n v="795301.17"/>
        <n v="759995.18"/>
        <n v="783929.7"/>
        <n v="802583.89"/>
        <n v="834373.73"/>
        <n v="1200888.28"/>
        <n v="871264.25"/>
        <n v="852876.29"/>
        <n v="829207.27"/>
        <n v="827738.06"/>
        <n v="838297.32"/>
        <n v="815093.76000000001"/>
        <n v="861941.25"/>
        <n v="818434.49"/>
        <n v="855459.96"/>
        <n v="782252.57"/>
        <n v="1005448.76"/>
        <n v="926573.81"/>
        <n v="962475.55"/>
        <n v="1049372.3799999999"/>
        <n v="1309226.79"/>
        <n v="635862.55000000005"/>
        <n v="1083071.1399999999"/>
        <n v="758510.36"/>
        <n v="755804.37"/>
        <n v="736335.69"/>
        <n v="816603.05"/>
        <n v="813211.46"/>
        <n v="860962.91"/>
        <n v="767256.53"/>
        <n v="816138.33"/>
        <n v="779602.36"/>
        <n v="778436.81"/>
        <n v="781267.76"/>
        <n v="795859.23"/>
        <n v="811855.72"/>
        <n v="825283.43"/>
        <n v="1060770.1100000001"/>
        <n v="806979.15"/>
        <n v="882132.28"/>
        <n v="870625.49"/>
        <n v="844443.35"/>
        <n v="892056.64"/>
        <n v="895020.48"/>
        <n v="881190.46"/>
        <n v="894686.67"/>
        <n v="920719.98"/>
        <n v="940554.34"/>
        <n v="915064.22"/>
        <n v="902727.76"/>
        <n v="899044.34"/>
        <n v="861894.77"/>
        <n v="866184.92"/>
        <n v="800819.79"/>
        <n v="797523.04"/>
        <n v="837390.79"/>
        <n v="847380.07"/>
        <n v="1161900.18"/>
        <n v="1051116.95"/>
        <n v="895535.31"/>
        <n v="868191.05"/>
        <n v="918006.9"/>
        <n v="884042.63"/>
        <n v="877380.22"/>
        <n v="936508.43"/>
        <n v="927657.63"/>
        <n v="914759.2"/>
        <n v="877724.31"/>
        <n v="1225700.28"/>
        <n v="945267.68"/>
        <n v="976522.93"/>
        <n v="1067754.06"/>
        <n v="1289156.8999999999"/>
        <n v="777207.3"/>
        <n v="1198104.22"/>
        <n v="873576.95999999996"/>
        <n v="809272.65"/>
        <n v="769522.33"/>
        <n v="864852.85"/>
        <n v="880165.7"/>
        <n v="927084.65"/>
        <n v="843864.43"/>
        <n v="856178.47"/>
        <n v="860224.98"/>
        <n v="853136.46"/>
        <n v="851762.28"/>
        <n v="872469.03"/>
        <n v="986922.62"/>
        <n v="877055.32"/>
        <n v="1119979.98"/>
        <n v="925916.65"/>
        <n v="930121.14"/>
        <n v="944100.3"/>
        <n v="968816.33"/>
        <n v="984881.59"/>
        <n v="938914.28"/>
        <n v="987990.24"/>
        <n v="964169.67"/>
        <n v="981210.57"/>
        <n v="982322.24"/>
        <n v="1046782.52"/>
        <n v="960746.04"/>
        <n v="944698.7"/>
        <n v="907493.24"/>
        <n v="877813.33"/>
        <n v="849074.04"/>
        <n v="844928.17"/>
        <n v="924299.78"/>
        <n v="865924.2"/>
        <n v="1255633.29"/>
        <n v="1071040.22"/>
        <n v="938303.28"/>
        <n v="972716.24"/>
        <n v="952609.17"/>
        <n v="919878.34"/>
        <n v="957356.84"/>
        <n v="943465.29"/>
        <n v="1205307.5"/>
        <n v="1187880.7"/>
        <n v="1150663.42"/>
        <n v="1068157.45"/>
        <n v="1179738.5"/>
        <n v="1138800.32"/>
        <n v="1087507.47"/>
        <n v="1092704.0900000001"/>
        <n v="1254107.8400000001"/>
        <n v="1174447.55"/>
        <n v="1135577.6200000001"/>
        <n v="1132433.55"/>
        <n v="1060446.1599999999"/>
        <n v="1222255.47"/>
        <n v="1092616.49"/>
        <n v="1101621.3600000001"/>
        <n v="1256282.79"/>
        <n v="1271311.76"/>
        <n v="1173521.82"/>
        <n v="1183225.92"/>
        <n v="1220983.17"/>
        <n v="1257928.3500000001"/>
        <n v="1171391.4099999999"/>
        <n v="1115514.6100000001"/>
        <n v="1032908.23"/>
        <n v="1078557.6200000001"/>
        <n v="1166117.8500000001"/>
        <n v="1084722.78"/>
        <n v="1141860.67"/>
        <n v="1214302.76"/>
        <n v="1187359.77"/>
        <n v="1011201.12"/>
        <n v="997998.21"/>
        <n v="950862.92"/>
        <n v="948977.5"/>
        <n v="1107432.71"/>
        <n v="1029618.1"/>
        <n v="1052120.43"/>
        <n v="1038576.54"/>
        <n v="1089530.94"/>
        <n v="1081322.1200000001"/>
        <n v="1045722.37"/>
        <n v="1653759.36"/>
        <n v="1211026.1299999999"/>
        <n v="1416168.98"/>
        <n v="1588430.71"/>
        <n v="2027507.15"/>
        <n v="887907.01"/>
        <n v="933960.3"/>
        <n v="777175.28"/>
        <n v="891148.55"/>
        <n v="849540.85"/>
        <n v="1055841.24"/>
        <n v="1122053.58"/>
        <n v="1095058.57"/>
        <n v="1005983.31"/>
        <n v="1063310.6200000001"/>
        <n v="1002714.25"/>
        <n v="945889.59"/>
        <n v="944523.3"/>
        <n v="938083.17"/>
        <n v="1018541.3"/>
        <n v="988157.72"/>
        <n v="1105860.06"/>
        <n v="974114.39"/>
        <n v="1065427.3700000001"/>
        <n v="993172.98"/>
        <n v="994610.43"/>
        <n v="1065214.1399999999"/>
        <n v="1178039"/>
        <n v="1044079.2"/>
        <n v="1045859.39"/>
        <n v="1056478.6499999999"/>
        <n v="1087051.26"/>
        <n v="1048802.6200000001"/>
        <n v="974916.13"/>
        <n v="991262.46"/>
        <n v="954148.64"/>
        <n v="1002806.39"/>
        <n v="928470.83"/>
        <n v="932679.79"/>
        <n v="1147906.46"/>
        <n v="540922.93999999994"/>
        <n v="951549.61"/>
        <n v="845715.37"/>
        <n v="853073.17"/>
        <n v="847348.08"/>
        <n v="1019741.1"/>
        <n v="953533.95"/>
        <n v="1048212.62"/>
        <n v="1106642.6299999999"/>
        <n v="1100625.06"/>
        <n v="1079931.6299999999"/>
        <n v="1056992.18"/>
        <n v="1624170.99"/>
        <n v="1188047.6100000001"/>
        <n v="1368471.23"/>
        <n v="1516924.23"/>
        <n v="1882393.4"/>
        <n v="1010562.49"/>
        <n v="977286.07"/>
        <n v="890130.25"/>
        <n v="937522.77"/>
        <n v="825584.22"/>
        <n v="1049772.04"/>
        <n v="1161615.51"/>
        <n v="1115985.81"/>
        <n v="1037861.11"/>
        <n v="1047178.91"/>
        <n v="1084894.47"/>
        <n v="1022018.43"/>
        <n v="1031139.3"/>
        <n v="1009121.2"/>
        <n v="1200815.3"/>
        <n v="998443.5"/>
        <n v="1025813.8"/>
        <n v="961186.23"/>
        <n v="1050027.8899999999"/>
        <n v="1060433.1000000001"/>
        <n v="1047444.59"/>
        <n v="1088446.58"/>
        <n v="1118313.7"/>
        <n v="1110479.94"/>
        <n v="1057425.83"/>
        <n v="1080357.8899999999"/>
        <n v="1097006.3"/>
        <n v="1158247.31"/>
        <n v="1024784.92"/>
        <n v="1033543.56"/>
        <n v="924506.26"/>
        <n v="1052066.58"/>
        <n v="967304.07"/>
        <n v="1048134.24"/>
        <n v="1145840.9099999999"/>
        <n v="1117097.23"/>
        <n v="1083521.24"/>
        <n v="960476.1"/>
        <n v="971386.65"/>
        <n v="1002856.2"/>
        <n v="1092204.79"/>
        <n v="1074079"/>
        <n v="1048706.75"/>
        <n v="1127516.25"/>
        <n v="1507637.17"/>
        <n v="1536549.95"/>
        <n v="1515976.11"/>
        <n v="1373270.06"/>
        <n v="1495844.57"/>
        <n v="1467889.2"/>
        <n v="1332940.3500000001"/>
        <n v="1427023.45"/>
        <n v="1642970.27"/>
        <n v="1489613.32"/>
        <n v="1460354.67"/>
        <n v="1456793.33"/>
        <n v="1405065.57"/>
        <n v="1566219.77"/>
        <n v="1437319.45"/>
        <n v="1377716.17"/>
        <n v="1648882.62"/>
        <n v="1519013.49"/>
        <n v="1410683.94"/>
        <n v="1457314.39"/>
        <n v="1450407.32"/>
        <n v="1549018.68"/>
        <n v="1577541.24"/>
        <n v="1412157.02"/>
        <n v="1372043.71"/>
        <n v="1366395.96"/>
        <n v="1492060.89"/>
        <n v="1418027.08"/>
        <n v="1419383.19"/>
        <n v="1557888.16"/>
        <n v="1623519.64"/>
        <n v="1591453.39"/>
        <n v="1386789.31"/>
        <n v="1318343.58"/>
        <n v="1379456.3"/>
        <n v="1428960.72"/>
        <n v="1369317.63"/>
        <n v="1357154.71"/>
        <n v="1404576.48"/>
        <n v="1435379.25"/>
        <n v="1490235.86"/>
        <n v="1377593.1"/>
        <n v="1993367.83"/>
        <n v="1615987.96"/>
        <n v="1799070.98"/>
        <n v="1911967.44"/>
        <n v="2678206.42"/>
        <n v="1275146.94"/>
        <n v="1224175.99"/>
        <n v="1181204.53"/>
        <n v="1212967.8400000001"/>
        <n v="1284185.49"/>
        <n v="1370562.11"/>
        <n v="1430851.11"/>
        <n v="1457270.16"/>
        <n v="1296658.47"/>
        <n v="1433569.44"/>
        <n v="1351450.43"/>
        <n v="1257972.3700000001"/>
        <n v="1266564.94"/>
        <n v="1305950.22"/>
        <n v="1419911.91"/>
        <n v="1392093.04"/>
        <n v="1514288.82"/>
        <n v="1297237.7"/>
        <n v="1451953.95"/>
        <n v="1429143.06"/>
        <n v="1355234.3"/>
        <n v="1388553.11"/>
        <n v="1457345.75"/>
        <n v="1467473.63"/>
        <n v="1418973.62"/>
        <n v="1440785.7"/>
        <n v="1462731.93"/>
        <n v="1465489.75"/>
        <n v="1391580.41"/>
        <n v="1377119.45"/>
        <n v="1298775.8"/>
        <n v="1408968.55"/>
        <n v="1360969.45"/>
        <n v="1391792.69"/>
        <n v="1547729.24"/>
        <n v="1609951.02"/>
        <n v="1566712.79"/>
        <n v="1365633.53"/>
        <n v="1300375.76"/>
        <n v="1330757.22"/>
        <n v="1461718.87"/>
        <n v="1318905.53"/>
        <n v="1374863.1"/>
        <n v="1396612.36"/>
        <n v="1480289.64"/>
        <n v="1502078.93"/>
        <n v="1411835.57"/>
        <n v="1974646.78"/>
        <n v="1484708.38"/>
        <n v="1713769.06"/>
        <n v="1852179.15"/>
        <n v="2480159.4700000002"/>
        <n v="1405168.06"/>
        <n v="1266570.3999999999"/>
        <n v="1182198.7"/>
        <n v="1237104.73"/>
        <n v="1279623.26"/>
        <n v="1345311.65"/>
        <n v="1499496.67"/>
        <n v="1424720.27"/>
        <n v="1352470.09"/>
        <n v="1308977.05"/>
        <n v="1358816.46"/>
        <n v="1312849.1000000001"/>
        <n v="1342254.55"/>
        <n v="1327139.3500000001"/>
        <n v="1631737.68"/>
        <n v="1365098.46"/>
        <n v="1255087.26"/>
        <n v="1285897.24"/>
        <n v="1405007.44"/>
        <n v="1442873.22"/>
        <n v="1366937.1"/>
        <n v="1485540.28"/>
        <n v="1450733.29"/>
        <n v="1390122.11"/>
        <n v="1440263.15"/>
        <n v="1468350.36"/>
        <n v="1379652.65"/>
        <n v="1557120.44"/>
        <n v="1321741.3500000001"/>
        <n v="1317672.92"/>
        <n v="1248915.43"/>
        <n v="1342123.78"/>
        <n v="1408907.89"/>
        <n v="1375101.26"/>
        <n v="1544653.37"/>
        <n v="1542719.87"/>
        <n v="1497073.82"/>
        <n v="1370653.41"/>
        <n v="1338572.29"/>
        <n v="1338299.02"/>
        <n v="1408016.1"/>
        <n v="1352809.5"/>
        <n v="1321102.3500000001"/>
        <n v="1322117.96"/>
        <n v="2401395.4700000002"/>
        <n v="2109107.9"/>
        <n v="2161549.7599999998"/>
        <n v="1898193.95"/>
        <n v="2119213.7200000002"/>
        <n v="2010974.84"/>
        <n v="1951848.43"/>
        <n v="1894742.95"/>
        <n v="2405395.2200000002"/>
        <n v="2007796.26"/>
        <n v="1985784.59"/>
        <n v="1878862.42"/>
        <n v="1919053.21"/>
        <n v="2137202.38"/>
        <n v="2033211.62"/>
        <n v="1893736.9"/>
        <n v="2065984.95"/>
        <n v="2203619.35"/>
        <n v="2100489.79"/>
        <n v="2091903.63"/>
        <n v="1973135.87"/>
        <n v="2143676.77"/>
        <n v="2107285.85"/>
        <n v="2031852.16"/>
        <n v="1900535.9"/>
        <n v="1955896.59"/>
        <n v="1910177.38"/>
        <n v="2071022.45"/>
        <n v="1975374.56"/>
        <n v="1946369.57"/>
        <n v="2121561.41"/>
        <n v="2014954.79"/>
        <n v="1948359.78"/>
        <n v="1789687.65"/>
        <n v="1933719.21"/>
        <n v="2060389.27"/>
        <n v="1950676.39"/>
        <n v="1893955.27"/>
        <n v="1891816"/>
        <n v="2184316.64"/>
        <n v="2187765.2799999998"/>
        <n v="2105058.91"/>
        <n v="2811634.04"/>
        <n v="2416051.17"/>
        <n v="2752122.08"/>
        <n v="2819193.17"/>
        <n v="3766687.43"/>
        <n v="1799737.79"/>
        <n v="1843030.95"/>
        <n v="1884345.01"/>
        <n v="1781805.66"/>
        <n v="1761506.68"/>
        <n v="2351143.0699999998"/>
        <n v="2211388.14"/>
        <n v="2258616.2400000002"/>
        <n v="1938608.52"/>
        <n v="2143424.61"/>
        <n v="1990932.77"/>
        <n v="1931668.64"/>
        <n v="1824711.21"/>
        <n v="1927993.09"/>
        <n v="2027056.39"/>
        <n v="2057406.33"/>
        <n v="2313861.81"/>
        <n v="1881788.19"/>
        <n v="2090838.44"/>
        <n v="2036748.53"/>
        <n v="1953416.06"/>
        <n v="1944433.17"/>
        <n v="2182246.69"/>
        <n v="2135062.04"/>
        <n v="2065191.27"/>
        <n v="1950826.32"/>
        <n v="2053165.41"/>
        <n v="2123787.79"/>
        <n v="2039875.75"/>
        <n v="1950904.84"/>
        <n v="1858440.92"/>
        <n v="2189353.63"/>
        <n v="2052246.4"/>
        <n v="1990017.93"/>
        <n v="1933577.2"/>
        <n v="2141765.98"/>
        <n v="2050542.56"/>
        <n v="1979009.46"/>
        <n v="1888119.7"/>
        <n v="1945808.26"/>
        <n v="2135982.79"/>
        <n v="2010107.68"/>
        <n v="2104241.9"/>
        <n v="2065421.52"/>
        <n v="2284106.6"/>
        <n v="2269975.85"/>
        <n v="2169933.8199999998"/>
        <n v="2906233.25"/>
        <n v="2298776.83"/>
        <n v="2546123.7799999998"/>
        <n v="2762816.65"/>
        <n v="3555371.03"/>
        <n v="2043245"/>
        <n v="1964701.94"/>
        <n v="1911510.64"/>
        <n v="1892775.94"/>
        <n v="1761016.51"/>
        <n v="2203523.2000000002"/>
        <n v="2462978.2799999998"/>
        <n v="2309025.16"/>
        <n v="2045837.55"/>
        <n v="2148822.7599999998"/>
        <n v="2139265.4"/>
        <n v="2064991.71"/>
        <n v="1992436.96"/>
        <n v="2074721.74"/>
        <n v="2565259.92"/>
        <n v="2045396.06"/>
        <n v="1884427.84"/>
        <n v="1886503.93"/>
        <n v="2163510.89"/>
        <n v="2168097.11"/>
        <n v="2039222.26"/>
        <n v="2114989"/>
        <n v="2143126.59"/>
        <n v="2231962.13"/>
        <n v="2165160.29"/>
        <n v="2060588.69"/>
        <n v="2055952.61"/>
        <n v="2358055.2999999998"/>
        <n v="2134680.12"/>
        <n v="1970170.29"/>
        <n v="1911559.1"/>
        <n v="2094515.71"/>
        <n v="2144245.39"/>
        <n v="2045061.22"/>
        <n v="2005341.43"/>
        <n v="2062481.56"/>
        <n v="2080529.06"/>
        <n v="2047949.98"/>
        <n v="2028587.24"/>
        <n v="2008350.58"/>
        <n v="2246411.89"/>
        <n v="2162951.36"/>
        <n v="1999363.49"/>
        <n v="2031650.55"/>
        <n v="798593.88"/>
        <n v="809321.44"/>
        <n v="867283.25"/>
        <n v="749597.24"/>
        <n v="747444.32"/>
        <n v="712312.89"/>
        <n v="727070"/>
        <n v="686497.53"/>
        <n v="753664.12"/>
        <n v="751181.4"/>
        <n v="716026.51"/>
        <n v="718780.59"/>
        <n v="680532.69"/>
        <n v="744969.42"/>
        <n v="723559.88"/>
        <n v="753361.72"/>
        <n v="755214.26"/>
        <n v="806012.48"/>
        <n v="784305.55"/>
        <n v="785104.29"/>
        <n v="769848.75"/>
        <n v="711470.8"/>
        <n v="714677.47"/>
        <n v="755098.41"/>
        <n v="765823.48"/>
        <n v="715876.27"/>
        <n v="739279.19"/>
        <n v="793589.18"/>
        <n v="848873.28"/>
        <n v="855882.57"/>
        <n v="727772.8"/>
        <n v="674055.81"/>
        <n v="684340.86"/>
        <n v="671688.06"/>
        <n v="677158.39"/>
        <n v="680579.49"/>
        <n v="693412.05"/>
        <n v="710668.45"/>
        <n v="731756.65"/>
        <n v="719888.76"/>
        <n v="735796.38"/>
        <n v="756288.89"/>
        <n v="1245628.6100000001"/>
        <n v="829210.73"/>
        <n v="943891.64"/>
        <n v="1147556.83"/>
        <n v="1587257.78"/>
        <n v="672903.23"/>
        <n v="629152.06000000006"/>
        <n v="650789.13"/>
        <n v="663941.73"/>
        <n v="649878.29"/>
        <n v="596218.24"/>
        <n v="771908.51"/>
        <n v="884701.92"/>
        <n v="768313.85"/>
        <n v="796277.72"/>
        <n v="763479.9"/>
        <n v="793569"/>
        <n v="753711.32"/>
        <n v="732056.37"/>
        <n v="744782.89"/>
        <n v="768390.05"/>
        <n v="801302.01"/>
        <n v="783250.75"/>
        <n v="718898.33"/>
        <n v="754236.7"/>
        <n v="744836.56"/>
        <n v="744389.81"/>
        <n v="773878.58"/>
        <n v="794397.89"/>
        <n v="823220.43"/>
        <n v="771298.98"/>
        <n v="784639.12"/>
        <n v="734099.4"/>
        <n v="728311.15"/>
        <n v="784490.67"/>
        <n v="751167.12"/>
        <n v="783614.89"/>
        <n v="776933.37"/>
        <n v="855546.5"/>
        <n v="821127.53"/>
        <n v="705557.8"/>
        <n v="653989.65"/>
        <n v="653525.84"/>
        <n v="681913.29"/>
        <n v="651970.48"/>
        <n v="663452.46"/>
        <n v="671379.44"/>
        <n v="729036.06"/>
        <n v="738812"/>
        <n v="767358.37"/>
        <n v="757369.87"/>
        <n v="737014.09"/>
        <n v="1219263.3999999999"/>
        <n v="793184.25"/>
        <n v="897747.13"/>
        <n v="1027584.51"/>
        <n v="1384552.17"/>
        <n v="804362.36"/>
        <n v="640181.86"/>
        <n v="631181.25"/>
        <n v="651178.19999999995"/>
        <n v="611258.71"/>
        <n v="680725.43"/>
        <n v="770652.79"/>
        <n v="834663.52"/>
        <n v="747099.07"/>
        <n v="764385.4"/>
        <n v="755084.4"/>
        <n v="767338.32"/>
        <n v="729759.97"/>
        <n v="724798.76"/>
        <n v="761956.58"/>
        <n v="769319.04"/>
        <n v="734858.91"/>
        <n v="674829.58"/>
        <n v="697645.32"/>
        <n v="649945.54"/>
        <n v="700554.16"/>
        <n v="722891.24"/>
        <n v="695439.83"/>
        <n v="707895.72"/>
        <n v="727049.04"/>
        <n v="735870"/>
        <n v="716341.39"/>
        <n v="693013.59"/>
        <n v="668132.36"/>
        <n v="691200.33"/>
        <n v="677789.14"/>
        <n v="693785.85"/>
        <n v="700272.01"/>
        <n v="751963.81"/>
        <n v="802003.61"/>
        <n v="763867.59"/>
        <n v="642827.29"/>
        <n v="628494.63"/>
        <n v="667151.46"/>
        <n v="647097.65"/>
        <n v="651768.91"/>
        <n v="653043.43999999994"/>
        <n v="641368.14"/>
        <n v="675202.87"/>
        <n v="1033017.37"/>
        <n v="1022571.25"/>
        <n v="988467.61"/>
        <n v="899761.48"/>
        <n v="1009201.24"/>
        <n v="967187.37"/>
        <n v="966145.09"/>
        <n v="1012075.12"/>
        <n v="1177340.99"/>
        <n v="1033171.07"/>
        <n v="1000968.67"/>
        <n v="969594.47"/>
        <n v="977683.06"/>
        <n v="1052973.28"/>
        <n v="973585.33"/>
        <n v="979977.89"/>
        <n v="1103740.3999999999"/>
        <n v="1095539.1299999999"/>
        <n v="1061196.47"/>
        <n v="1052895.25"/>
        <n v="1095020.33"/>
        <n v="1120259.71"/>
        <n v="1092654.26"/>
        <n v="988392.99"/>
        <n v="974123.2"/>
        <n v="970773.64"/>
        <n v="1010326.14"/>
        <n v="993097.43"/>
        <n v="1017045.44"/>
        <n v="1081420.96"/>
        <n v="1074535.8799999999"/>
        <n v="924174.4"/>
        <n v="918285.97"/>
        <n v="902779.25"/>
        <n v="905987.17"/>
        <n v="1015051.62"/>
        <n v="954401.46"/>
        <n v="960998.52"/>
        <n v="1025766.27"/>
        <n v="1006888.16"/>
        <n v="1043698.64"/>
        <n v="985896.44"/>
        <n v="1564502.26"/>
        <n v="1230514.58"/>
        <n v="1367202.84"/>
        <n v="1527682.99"/>
        <n v="1962445.04"/>
        <n v="774262.28"/>
        <n v="873954.7"/>
        <n v="807535.52"/>
        <n v="855001.02"/>
        <n v="799369.15"/>
        <n v="946060.98"/>
        <n v="1009206.33"/>
        <n v="975964.86"/>
        <n v="911245.43"/>
        <n v="997353.15"/>
        <n v="944587.23"/>
        <n v="926427.12"/>
        <n v="933528.39"/>
        <n v="951588.37"/>
        <n v="969046.69"/>
        <n v="1008557.04"/>
        <n v="1152781.8999999999"/>
        <n v="926133.8"/>
        <n v="1032076.06"/>
        <n v="1001558.74"/>
        <n v="970307.83"/>
        <n v="1021568.34"/>
        <n v="1125169.92"/>
        <n v="1060868.49"/>
        <n v="1042454.61"/>
        <n v="1012584.2"/>
        <n v="1077491.68"/>
        <n v="1017050.65"/>
        <n v="961953.57"/>
        <n v="964683.8"/>
        <n v="944958.69"/>
        <n v="983232.96"/>
        <n v="991779.2"/>
        <n v="973004.91"/>
        <n v="1181815.31"/>
        <n v="912762.76"/>
        <n v="1004434.54"/>
        <n v="937420.65"/>
        <n v="899834.75"/>
        <n v="953314.16"/>
        <n v="993436.67"/>
        <n v="944337.32"/>
        <n v="981567.22"/>
        <n v="1099351.68"/>
        <n v="1106575.5900000001"/>
        <n v="1051740.29"/>
        <n v="1007579.44"/>
        <n v="1535857.49"/>
        <n v="1167621.1399999999"/>
        <n v="1308967.44"/>
        <n v="1453153.33"/>
        <n v="1863195.68"/>
        <n v="982661.14"/>
        <n v="895358.2"/>
        <n v="855437.57"/>
        <n v="897027.44"/>
        <n v="786459.23"/>
        <n v="958487.75"/>
        <n v="1034448.07"/>
        <n v="1004749.41"/>
        <n v="912958.95"/>
        <n v="974866.65"/>
        <n v="991127.01"/>
        <n v="966780.01"/>
        <n v="992774.4"/>
        <n v="965769.93"/>
        <n v="1197489.6599999999"/>
        <n v="939118.24"/>
        <n v="1000342.87"/>
        <n v="922539.94"/>
        <n v="1005083.31"/>
        <n v="997868.63"/>
        <n v="986612.02"/>
        <n v="1047297.38"/>
        <n v="1102857.3700000001"/>
        <n v="1061134.3700000001"/>
        <n v="1061219.19"/>
        <n v="1112449.3"/>
        <n v="1053881.78"/>
        <n v="1097786.1399999999"/>
        <n v="971361.38"/>
        <n v="991969.37"/>
        <n v="925731.21"/>
        <n v="1007257.83"/>
        <n v="973812.79"/>
        <n v="981273.26"/>
        <n v="1060906.75"/>
        <n v="1022270.86"/>
        <n v="996628.8"/>
        <n v="918049.28000000003"/>
        <n v="921612.53"/>
        <n v="976479.51"/>
        <n v="1009887.36"/>
        <n v="1004039.84"/>
        <n v="978027.95"/>
        <n v="1094422.69"/>
        <n v="1364721.58"/>
        <n v="1380892.08"/>
        <n v="1319588.04"/>
        <n v="1198709.6499999999"/>
        <n v="1311175.93"/>
        <n v="1408082.96"/>
        <n v="1229008.32"/>
        <n v="1310701.8"/>
        <n v="1556627.62"/>
        <n v="1264434.7"/>
        <n v="1288823.72"/>
        <n v="1315023.08"/>
        <n v="1259414.52"/>
        <n v="1365552.28"/>
        <n v="1303055.0900000001"/>
        <n v="1327424.28"/>
        <n v="1571158.56"/>
        <n v="1514435.51"/>
        <n v="1439432.06"/>
        <n v="1507708.93"/>
        <n v="1415204.88"/>
        <n v="1549113.18"/>
        <n v="1417535.78"/>
        <n v="1413124.11"/>
        <n v="1333634.45"/>
        <n v="1319773.55"/>
        <n v="1417013.07"/>
        <n v="1346345.97"/>
        <n v="1439901.05"/>
        <n v="1584623.36"/>
        <n v="1405119.23"/>
        <n v="1272842.8500000001"/>
        <n v="1159132.58"/>
        <n v="1099055.6499999999"/>
        <n v="1129909.44"/>
        <n v="1179851.68"/>
        <n v="1119809.71"/>
        <n v="1147503.92"/>
        <n v="1112871.23"/>
        <n v="1203119.96"/>
        <n v="1387953.75"/>
        <n v="1314994.32"/>
        <n v="2072685.05"/>
        <n v="1617025.41"/>
        <n v="1872365.99"/>
        <n v="2238573.48"/>
        <n v="2734277.1"/>
        <n v="1169773.8500000001"/>
        <n v="1122034.48"/>
        <n v="1016756.1"/>
        <n v="1110706.06"/>
        <n v="1083657.6100000001"/>
        <n v="1159438.53"/>
        <n v="1249786.3999999999"/>
        <n v="1369971.57"/>
        <n v="1206917.2"/>
        <n v="1301185.28"/>
        <n v="1042043.55"/>
        <n v="1203682.6200000001"/>
        <n v="1148624.83"/>
        <n v="1182694.95"/>
        <n v="1248901.98"/>
        <n v="1263680.51"/>
        <n v="1447301.24"/>
        <n v="1173307.3999999999"/>
        <n v="1359921.13"/>
        <n v="1254914.8700000001"/>
        <n v="1337617.55"/>
        <n v="1361945.18"/>
        <n v="1562161.97"/>
        <n v="1447028.06"/>
        <n v="1470520.83"/>
        <n v="1434036.18"/>
        <n v="1492507.44"/>
        <n v="1379488.05"/>
        <n v="1360520.56"/>
        <n v="1362144"/>
        <n v="1319767.55"/>
        <n v="1416344.68"/>
        <n v="1380952.05"/>
        <n v="1453416.53"/>
        <n v="1637266.29"/>
        <n v="1464295.69"/>
        <n v="1423289.9"/>
        <n v="1253329.17"/>
        <n v="1289082.81"/>
        <n v="1275597.8500000001"/>
        <n v="1463501.99"/>
        <n v="1257778.3400000001"/>
        <n v="1441032.59"/>
        <n v="1407191.96"/>
        <n v="1428436.33"/>
        <n v="1436940.78"/>
        <n v="1345631.96"/>
        <n v="2057059.53"/>
        <n v="1552886.59"/>
        <n v="1841173.6"/>
        <n v="2173621.2000000002"/>
        <n v="2587953.3199999998"/>
        <n v="1213486.95"/>
        <n v="1150662.55"/>
        <n v="1031451.35"/>
        <n v="1146992.1299999999"/>
        <n v="1037476.38"/>
        <n v="1261872.67"/>
        <n v="1358444.07"/>
        <n v="1365546.69"/>
        <n v="1272948.27"/>
        <n v="1322852.2"/>
        <n v="1292724.8999999999"/>
        <n v="1258364.31"/>
        <n v="1288154.1000000001"/>
        <n v="1261964.96"/>
        <n v="1604605.69"/>
        <n v="1231752.54"/>
        <n v="1287899.4099999999"/>
        <n v="1277758.76"/>
        <n v="1317379.68"/>
        <n v="1321914.3400000001"/>
        <n v="1332952.47"/>
        <n v="1552934.64"/>
        <n v="1476144.34"/>
        <n v="1568048.54"/>
        <n v="1543667.68"/>
        <n v="1522042.57"/>
        <n v="1451782.16"/>
        <n v="1545370.16"/>
        <n v="1384921.63"/>
        <n v="1381339.23"/>
        <n v="1322932.3600000001"/>
        <n v="1416926.31"/>
        <n v="1436311.76"/>
        <n v="1510131.45"/>
        <n v="1702220.96"/>
        <n v="1577468.78"/>
        <n v="1427162.26"/>
        <n v="1279041.6399999999"/>
        <n v="1338627.55"/>
        <n v="1319035.06"/>
        <n v="1464616.59"/>
        <n v="1412925.25"/>
        <n v="1363155.77"/>
        <n v="1347454.59"/>
        <n v="1388725.63"/>
        <n v="1414107.1"/>
        <n v="1385362.49"/>
        <n v="1158722.74"/>
        <n v="1412387.37"/>
        <n v="1309340.1599999999"/>
        <n v="1222511.29"/>
        <n v="1258311.56"/>
        <n v="1478321.26"/>
        <n v="1379579.63"/>
        <n v="1268266.72"/>
        <n v="1264117.01"/>
        <n v="1259877.19"/>
        <n v="1409705.03"/>
        <n v="1346783.35"/>
        <n v="1283482.8500000001"/>
        <n v="1473868.15"/>
        <n v="1566668.91"/>
        <n v="1375458.21"/>
        <n v="1354168.18"/>
        <n v="1399073.75"/>
        <n v="1563387.94"/>
        <n v="1665502.55"/>
        <n v="1418697.05"/>
        <n v="1333740.3500000001"/>
        <n v="1387517.63"/>
        <n v="1442819.28"/>
        <n v="1384243.75"/>
        <n v="1375307.54"/>
        <n v="1350059.35"/>
        <n v="1366381.6"/>
        <n v="1474498.59"/>
        <n v="1273295.46"/>
        <n v="1169413.27"/>
        <n v="1215273.2"/>
        <n v="1361944.94"/>
        <n v="1300806.74"/>
        <n v="1234875.33"/>
        <n v="1244925.94"/>
        <n v="1285358.01"/>
        <n v="1312877.01"/>
        <n v="1277150.6000000001"/>
        <n v="1779276.51"/>
        <n v="1413302.7"/>
        <n v="1593012.75"/>
        <n v="1663525.77"/>
        <n v="2386015.75"/>
        <n v="1208600.05"/>
        <n v="1178641.71"/>
        <n v="1167740.2"/>
        <n v="1107170.3899999999"/>
        <n v="1126921.3400000001"/>
        <n v="1225182.04"/>
        <n v="1341240.6200000001"/>
        <n v="1360150.12"/>
        <n v="1235121.33"/>
        <n v="1346994.53"/>
        <n v="1253218.7"/>
        <n v="1168397.26"/>
        <n v="1158693.1200000001"/>
        <n v="1163803.3"/>
        <n v="1273670.32"/>
        <n v="1245576.6499999999"/>
        <n v="1372484.9"/>
        <n v="1197761.17"/>
        <n v="1339630.3500000001"/>
        <n v="1311950.1599999999"/>
        <n v="1234281.7"/>
        <n v="1311153.72"/>
        <n v="1554837.62"/>
        <n v="1373841.91"/>
        <n v="1320359.23"/>
        <n v="1304850.67"/>
        <n v="1445596.61"/>
        <n v="1567340.07"/>
        <n v="1356938.95"/>
        <n v="1357672.24"/>
        <n v="1310973.06"/>
        <n v="1417616.81"/>
        <n v="1402818.01"/>
        <n v="1352039.88"/>
        <n v="1402372.09"/>
        <n v="1196105.44"/>
        <n v="1527455.19"/>
        <n v="1227535.97"/>
        <n v="1232376.49"/>
        <n v="1246242.6100000001"/>
        <n v="1405914.39"/>
        <n v="1333315.03"/>
        <n v="1283563.43"/>
        <n v="1307142.75"/>
        <n v="1385860.38"/>
        <n v="1425078.59"/>
        <n v="1297535.69"/>
        <n v="1761235.67"/>
        <n v="1335647.1000000001"/>
        <n v="1529615.54"/>
        <n v="1624994.43"/>
        <n v="2168344.23"/>
        <n v="1363973.16"/>
        <n v="1251581.8899999999"/>
        <n v="1155594.2"/>
        <n v="1151993.8500000001"/>
        <n v="1057290.4099999999"/>
        <n v="1249696.97"/>
        <n v="1403460.87"/>
        <n v="1326370.08"/>
        <n v="1303233.1499999999"/>
        <n v="1213994.3899999999"/>
        <n v="1325835.7"/>
        <n v="1239299.1200000001"/>
        <n v="1221723.94"/>
        <n v="1230106.1299999999"/>
        <n v="1524734.29"/>
        <n v="1285783.8700000001"/>
        <n v="1208654.3999999999"/>
        <n v="1194334.6499999999"/>
        <n v="1306551.71"/>
        <n v="1355391.79"/>
        <n v="1298809.8"/>
        <n v="1407897.57"/>
        <n v="1467722.19"/>
        <n v="1406313.13"/>
        <n v="1364445.98"/>
        <n v="1434709.63"/>
        <n v="1428869.9"/>
        <n v="1645097.75"/>
        <n v="1405475.78"/>
        <n v="1394299"/>
        <n v="1307339.1399999999"/>
        <n v="1440374.13"/>
        <n v="1497054.81"/>
        <n v="1397970.54"/>
        <n v="1303726.54"/>
        <n v="1344558.92"/>
        <n v="1477134.75"/>
        <n v="1242909.53"/>
        <n v="1261158.47"/>
        <n v="1259278.3600000001"/>
        <n v="1416720.54"/>
        <n v="1416301.17"/>
        <n v="1255414.8400000001"/>
        <n v="1307182.29"/>
        <n v="677231.63"/>
        <n v="583364.02"/>
        <n v="676260.67"/>
        <n v="628516.56999999995"/>
        <n v="665750.06000000006"/>
        <n v="660619.99"/>
        <n v="659795.84"/>
        <n v="696687.6"/>
        <n v="822486.37"/>
        <n v="712647.97"/>
        <n v="715311.6"/>
        <n v="694531.72"/>
        <n v="706924.02"/>
        <n v="724468.97"/>
        <n v="698073.95"/>
        <n v="704113.22"/>
        <n v="792442.54"/>
        <n v="764155.44"/>
        <n v="737163.2"/>
        <n v="780444.94"/>
        <n v="737569.14"/>
        <n v="759407.87"/>
        <n v="719591.13"/>
        <n v="726997.84"/>
        <n v="665290.93000000005"/>
        <n v="682124.34"/>
        <n v="699464.43"/>
        <n v="686072.39"/>
        <n v="724499.81"/>
        <n v="711461.95"/>
        <n v="685700.08"/>
        <n v="655811.94999999995"/>
        <n v="628989.88"/>
        <n v="607819.32999999996"/>
        <n v="658640.14"/>
        <n v="674283.86"/>
        <n v="616094.71999999997"/>
        <n v="661644.18999999994"/>
        <n v="674458.03"/>
        <n v="696314.53"/>
        <n v="713250.08"/>
        <n v="718056.73"/>
        <n v="1115240.6100000001"/>
        <n v="885572.96"/>
        <n v="964729.18"/>
        <n v="1047707.59"/>
        <n v="1295391.19"/>
        <n v="623092.54"/>
        <n v="558794.63"/>
        <n v="572360.82999999996"/>
        <n v="568093.56999999995"/>
        <n v="600448.68999999994"/>
        <n v="639830.44999999995"/>
        <n v="615666.78"/>
        <n v="634637.03"/>
        <n v="570816.34"/>
        <n v="640912.18000000005"/>
        <n v="599828.39"/>
        <n v="603393.64"/>
        <n v="616324.24"/>
        <n v="618377.79"/>
        <n v="648606.13"/>
        <n v="674562.45"/>
        <n v="756588.42"/>
        <n v="649245"/>
        <n v="659446.55000000005"/>
        <n v="684783.15"/>
        <n v="677971.33"/>
        <n v="718373.94"/>
        <n v="737551.74"/>
        <n v="740259.63"/>
        <n v="717373.43"/>
        <n v="699270.1"/>
        <n v="706206.86"/>
        <n v="698529.64"/>
        <n v="680510.23"/>
        <n v="670854.96"/>
        <n v="668390.81999999995"/>
        <n v="679706.01"/>
        <n v="667130.48"/>
        <n v="688958.75"/>
        <n v="726422.55"/>
        <n v="699779"/>
        <n v="673248.48"/>
        <n v="628720.46"/>
        <n v="620885.93000000005"/>
        <n v="639160.24"/>
        <n v="671522.87"/>
        <n v="646915.47"/>
        <n v="690675.5"/>
        <n v="724443.97"/>
        <n v="718393.61"/>
        <n v="719235.07"/>
        <n v="728525.6"/>
        <n v="1116211.3899999999"/>
        <n v="878314.57"/>
        <n v="916446.02"/>
        <n v="997502.47"/>
        <n v="1290532.97"/>
        <n v="683665.37"/>
        <n v="636419.12"/>
        <n v="614764.31000000006"/>
        <n v="594744.89"/>
        <n v="589554.29"/>
        <n v="642776.4"/>
        <n v="658984.38"/>
        <n v="654088.02"/>
        <n v="613501.05000000005"/>
        <n v="643155.89"/>
        <n v="643711.53"/>
        <n v="638204.27"/>
        <n v="672831.78"/>
        <n v="684348.92"/>
        <n v="791356.9"/>
        <n v="658691.56000000006"/>
        <n v="661566.48"/>
        <n v="655157.31999999995"/>
        <n v="696421.72"/>
        <n v="739866.16"/>
        <n v="717207.19"/>
        <n v="783371.02"/>
        <n v="694765.95"/>
        <n v="730254.19"/>
        <n v="753860.89"/>
        <n v="721601.9"/>
        <n v="718890.81"/>
        <n v="753385.55"/>
        <n v="714093.95"/>
        <n v="685676.58"/>
        <n v="659109.53"/>
        <n v="709724.6"/>
        <n v="710496.97"/>
        <n v="728467.72"/>
        <n v="756527.64"/>
        <n v="714828.73"/>
        <n v="671482.9"/>
        <n v="657241.63"/>
        <n v="664745.19999999995"/>
        <n v="683300.84"/>
        <n v="699536.73"/>
        <n v="697317.41"/>
        <n v="685531.85"/>
        <n v="688940.94"/>
        <n v="1034119.21"/>
        <n v="1015684.09"/>
        <n v="999348.55"/>
        <n v="855385.01"/>
        <n v="1005669.58"/>
        <n v="963382.09"/>
        <n v="903366.55"/>
        <n v="893613"/>
        <n v="1029849.2"/>
        <n v="1022293.81"/>
        <n v="905548.38"/>
        <n v="881930.87"/>
        <n v="904503.85"/>
        <n v="1074479.73"/>
        <n v="972663.59"/>
        <n v="986765.01"/>
        <n v="1069851.5900000001"/>
        <n v="1003202.66"/>
        <n v="1073862.5900000001"/>
        <n v="1001286.67"/>
        <n v="976242.09"/>
        <n v="1078455.48"/>
        <n v="1122356.53"/>
        <n v="1028151.72"/>
        <n v="971615.62"/>
        <n v="1005324.28"/>
        <n v="1125329.77"/>
        <n v="1011938.29"/>
        <n v="1007385.36"/>
        <n v="977322.52"/>
        <n v="1037549.71"/>
        <n v="1042226.3"/>
        <n v="923473.7"/>
        <n v="868636.3"/>
        <n v="923221.52"/>
        <n v="1001069.52"/>
        <n v="937956.89"/>
        <n v="916522.66"/>
        <n v="895069.88"/>
        <n v="970224.51"/>
        <n v="971193.01"/>
        <n v="901972.7"/>
        <n v="1286833.6200000001"/>
        <n v="1016143.64"/>
        <n v="1149612.04"/>
        <n v="1196813.33"/>
        <n v="1573982.47"/>
        <n v="877268.29"/>
        <n v="938149.21"/>
        <n v="812323.29"/>
        <n v="809833.21"/>
        <n v="817485.14"/>
        <n v="911807.02"/>
        <n v="1010711.08"/>
        <n v="981978.02"/>
        <n v="910298.44"/>
        <n v="945643.17"/>
        <n v="946614.55"/>
        <n v="887426.12"/>
        <n v="866566.54"/>
        <n v="849231.61"/>
        <n v="985229.81"/>
        <n v="863266.12"/>
        <n v="921700.61"/>
        <n v="873450.29"/>
        <n v="1024778.23"/>
        <n v="941008.85"/>
        <n v="938334.62"/>
        <n v="996723.58"/>
        <n v="1054454.3999999999"/>
        <n v="1094058.68"/>
        <n v="981646.46"/>
        <n v="997474.93"/>
        <n v="1070119.0900000001"/>
        <n v="1133807.03"/>
        <n v="1021534.7"/>
        <n v="1017867.8"/>
        <n v="1005360.5"/>
        <n v="1107552.43"/>
        <n v="1087644.5"/>
        <n v="1021766.75"/>
        <n v="1064617.6200000001"/>
        <n v="1040143.14"/>
        <n v="1069710.97"/>
        <n v="951569.84"/>
        <n v="923644.6"/>
        <n v="959339.51"/>
        <n v="1130022.99"/>
        <n v="987886.07999999996"/>
        <n v="974907.28"/>
        <n v="972256.98"/>
        <n v="988950.75"/>
        <n v="1077640.1299999999"/>
        <n v="946091.79"/>
        <n v="1282320.05"/>
        <n v="1012498.49"/>
        <n v="1148987.46"/>
        <n v="1204807.83"/>
        <n v="1515175.01"/>
        <n v="972834.42"/>
        <n v="971557.62"/>
        <n v="836305.65"/>
        <n v="838751.5"/>
        <n v="820059.89"/>
        <n v="939158.25"/>
        <n v="1081005.6399999999"/>
        <n v="965788.76"/>
        <n v="917924.47"/>
        <n v="955641.74"/>
        <n v="1028569.01"/>
        <n v="919503.4"/>
        <n v="874790.68"/>
        <n v="922018.43"/>
        <n v="1116829.23"/>
        <n v="889670.29"/>
        <n v="923600.02"/>
        <n v="911969"/>
        <n v="946573.29"/>
        <n v="1062548.73"/>
        <n v="978082.84"/>
        <n v="1067310.74"/>
        <n v="1015853.03"/>
        <n v="1106176.83"/>
        <n v="1029248.22"/>
        <n v="1056282.9099999999"/>
        <n v="1051190.44"/>
        <n v="1180470.8"/>
        <n v="1063149.78"/>
        <n v="1049625.8999999999"/>
        <n v="1031745.14"/>
        <n v="1090915.0900000001"/>
        <n v="1121476.51"/>
        <n v="1068292.56"/>
        <n v="1022704.2"/>
        <n v="1053495.51"/>
        <n v="1081874.03"/>
        <n v="986131.94"/>
        <n v="961084.08"/>
        <n v="964726.37"/>
        <n v="1095504.26"/>
        <n v="1044639.69"/>
        <n v="975578.02"/>
        <n v="958619.8"/>
        <n v="1874289.79"/>
        <n v="1745362.72"/>
        <n v="1945070.33"/>
        <n v="1390934.27"/>
        <n v="1313729.72"/>
        <n v="1925113.12"/>
        <n v="1700627.97"/>
        <n v="1836714.84"/>
        <n v="2053952.97"/>
        <n v="1955814.13"/>
        <n v="1857500.96"/>
        <n v="1850205.47"/>
        <n v="1805885.04"/>
        <n v="1939458.84"/>
        <n v="1842465.78"/>
        <n v="1836595.58"/>
        <n v="1962468.67"/>
        <n v="2073102.59"/>
        <n v="1873812.93"/>
        <n v="1887182.27"/>
        <n v="1962625.01"/>
        <n v="2024554.1"/>
        <n v="2119163.0099999998"/>
        <n v="1880691.64"/>
        <n v="1808250.71"/>
        <n v="1816489.53"/>
        <n v="1908036.68"/>
        <n v="1864436.12"/>
        <n v="1936878.46"/>
        <n v="1870684.21"/>
        <n v="1908110.9"/>
        <n v="1913494.81"/>
        <n v="1629978.46"/>
        <n v="1597002.71"/>
        <n v="1543532.83"/>
        <n v="1707662.87"/>
        <n v="1728388.2"/>
        <n v="1693935.29"/>
        <n v="1688955.49"/>
        <n v="1686010.02"/>
        <n v="1828010.25"/>
        <n v="1704785.74"/>
        <n v="2627910.75"/>
        <n v="1884343.67"/>
        <n v="2139733.6800000002"/>
        <n v="2350098.36"/>
        <n v="3078162.08"/>
        <n v="1440963"/>
        <n v="1568159.48"/>
        <n v="1532308.62"/>
        <n v="1517029.9"/>
        <n v="1421111.55"/>
        <n v="1628100.79"/>
        <n v="1636224.77"/>
        <n v="1709365.19"/>
        <n v="1688935.71"/>
        <n v="1656130.67"/>
        <n v="1613259.77"/>
        <n v="1624539.21"/>
        <n v="1554651.08"/>
        <n v="1628868.28"/>
        <n v="1689844.18"/>
        <n v="1727175.61"/>
        <n v="1921655.48"/>
        <n v="1642074.64"/>
        <n v="1757041.96"/>
        <n v="1763545.32"/>
        <n v="1725268.56"/>
        <n v="1820723.17"/>
        <n v="2053708.01"/>
        <n v="1817914.71"/>
        <n v="1814740.09"/>
        <n v="1811455.15"/>
        <n v="1949983.93"/>
        <n v="2000055.27"/>
        <n v="1762155.79"/>
        <n v="1754879.45"/>
        <n v="1744879.06"/>
        <n v="1747289.53"/>
        <n v="1758437.96"/>
        <n v="1781905.24"/>
        <n v="2034400.78"/>
        <n v="1511717.53"/>
        <n v="1911470.84"/>
        <n v="1613773.9"/>
        <n v="1606208.68"/>
        <n v="1599626.26"/>
        <n v="1672339.27"/>
        <n v="1682652.51"/>
        <n v="1689591.44"/>
        <n v="1710372.4"/>
        <n v="1621109.3"/>
        <n v="1800728.07"/>
        <n v="1723739.44"/>
        <n v="2504400.71"/>
        <n v="1806924.74"/>
        <n v="2014665.98"/>
        <n v="2205919.86"/>
        <n v="2739019.75"/>
        <n v="1650604.6"/>
        <n v="1535287.4"/>
        <n v="1492399.13"/>
        <n v="1542131.05"/>
        <n v="1263534.8600000001"/>
        <n v="1564246.02"/>
        <n v="1651605.35"/>
        <n v="1606221.56"/>
        <n v="1648602.39"/>
        <n v="1509323.09"/>
        <n v="1607343.41"/>
        <n v="1635984.07"/>
        <n v="1620839.34"/>
        <n v="1615494.14"/>
        <n v="1899013.34"/>
        <n v="1650405.21"/>
        <n v="1639999.47"/>
        <n v="1565498.84"/>
        <n v="1669388.45"/>
        <n v="1674306.31"/>
        <n v="1707158.82"/>
        <n v="1818906.73"/>
        <n v="1900638.6"/>
        <n v="1764756.31"/>
        <n v="1773500.56"/>
        <n v="1837884.79"/>
        <n v="1842555.32"/>
        <n v="2062224.92"/>
        <n v="1755889.53"/>
        <n v="1730913.66"/>
        <n v="1625883.71"/>
        <n v="1705810.84"/>
        <n v="1720537.26"/>
        <n v="1735339.59"/>
        <n v="1780443.36"/>
        <n v="1731935.43"/>
        <n v="1840955.23"/>
        <n v="1519604.5"/>
        <n v="1557485.75"/>
        <n v="1540687.63"/>
        <n v="1591816.88"/>
        <n v="1660081.29"/>
        <n v="1620374.24"/>
        <n v="1703047.74"/>
        <n v="1672352.29"/>
        <n v="1558968.49"/>
        <n v="1491300.42"/>
        <n v="1542173.33"/>
        <n v="1608435.45"/>
        <n v="1326877.1100000001"/>
        <n v="1279819.43"/>
        <n v="1245268.77"/>
        <n v="1441559.4"/>
        <n v="1382359.21"/>
        <n v="1268240.6599999999"/>
        <n v="1244177.21"/>
        <n v="1186971.02"/>
        <n v="1532893.22"/>
        <n v="1245898.73"/>
        <n v="1217923.71"/>
        <n v="1176588.25"/>
        <n v="1543678.02"/>
        <n v="1348995.17"/>
        <n v="1267619.06"/>
        <n v="1231025.07"/>
        <n v="1399960.15"/>
        <n v="1340293.8700000001"/>
        <n v="1225336.4099999999"/>
        <n v="1205884.98"/>
        <n v="1150204.71"/>
        <n v="1523101.38"/>
        <n v="1218688.0900000001"/>
        <n v="1195897.6000000001"/>
        <n v="1191585.92"/>
        <n v="1523410.71"/>
        <n v="1246062.17"/>
        <n v="1159812.3500000001"/>
        <n v="1111797.21"/>
        <n v="1203080.4099999999"/>
        <n v="1334571.8700000001"/>
        <n v="1158062.99"/>
        <n v="1120619.32"/>
        <n v="1231688.48"/>
        <n v="1501663.26"/>
        <n v="1266460.45"/>
        <n v="1179315.72"/>
        <n v="1937033.5"/>
        <n v="1447916.29"/>
        <n v="1466164.49"/>
        <n v="1510443.62"/>
        <n v="2026026.39"/>
        <n v="1090558.57"/>
        <n v="1402902.47"/>
        <n v="1098286.6100000001"/>
        <n v="1079669.1100000001"/>
        <n v="1127859.69"/>
        <n v="1564897.32"/>
        <n v="1397301.38"/>
        <n v="1514828.82"/>
        <n v="1311796.9099999999"/>
        <n v="1723736.91"/>
        <n v="1380836.35"/>
        <n v="1286413.71"/>
        <n v="1201059.72"/>
        <n v="1336838.4099999999"/>
        <n v="1414713.5"/>
        <n v="1240126.07"/>
        <n v="1297452"/>
        <n v="1222367.8999999999"/>
        <n v="1515890.38"/>
        <n v="1253316.3"/>
        <n v="1151282.31"/>
        <n v="1160043.98"/>
        <n v="1403779.25"/>
        <n v="1339972.83"/>
        <n v="1268503.49"/>
        <n v="1208809.3400000001"/>
        <n v="1319054.57"/>
        <n v="1459655.85"/>
        <n v="1197373.1299999999"/>
        <n v="1165870.54"/>
        <n v="1114530.29"/>
        <n v="1523870.89"/>
        <n v="1218764.94"/>
        <n v="1200019.74"/>
        <n v="1166479.51"/>
        <n v="1468871.49"/>
        <n v="1310087"/>
        <n v="1159212.1000000001"/>
        <n v="1109105.92"/>
        <n v="1120731.76"/>
        <n v="1557314.58"/>
        <n v="1220984.94"/>
        <n v="1203172.05"/>
        <n v="1242746.06"/>
        <n v="1576654.67"/>
        <n v="1402654.95"/>
        <n v="1255081.22"/>
        <n v="1929738.27"/>
        <n v="1368130.35"/>
        <n v="1467024.3"/>
        <n v="1429954.66"/>
        <n v="1796203.51"/>
        <n v="1270036.53"/>
        <n v="1466046.07"/>
        <n v="1161190.29"/>
        <n v="1129540.48"/>
        <n v="1132948.48"/>
        <n v="1531599.44"/>
        <n v="1572966.15"/>
        <n v="1501503.68"/>
        <n v="1323487.9099999999"/>
        <n v="1451740.57"/>
        <n v="1680764.06"/>
        <n v="1337875.49"/>
        <n v="1216059.4099999999"/>
        <n v="1209524.1100000001"/>
        <n v="1559592.79"/>
        <n v="1290684.95"/>
        <n v="1180797.2"/>
        <n v="1170456.1599999999"/>
        <n v="1450628.85"/>
        <n v="1264575.18"/>
        <n v="1213310.45"/>
        <n v="1151214.4099999999"/>
        <n v="1245480.95"/>
        <n v="1440687.69"/>
        <n v="1229760.97"/>
        <n v="1180671.55"/>
        <n v="1129031.98"/>
        <n v="1500863.54"/>
        <n v="1179915.04"/>
        <n v="1149427.48"/>
        <n v="1135035.0900000001"/>
        <n v="1376520.1"/>
        <n v="1269113.4099999999"/>
        <n v="1184198.4099999999"/>
        <n v="1199309.5900000001"/>
        <n v="1227118.75"/>
        <n v="1469693.99"/>
        <n v="1124660.77"/>
        <n v="1135340.19"/>
        <n v="1129508.6100000001"/>
        <n v="1462941.03"/>
        <n v="1205536.71"/>
        <n v="1143724.48"/>
        <n v="1213860.6100000001"/>
        <n v="538634.46"/>
        <n v="529672.94999999995"/>
        <n v="542399.06999999995"/>
        <n v="488417.61"/>
        <n v="535087.91"/>
        <n v="519042.49"/>
        <n v="496851.6"/>
        <n v="552985.34"/>
        <n v="599629.25"/>
        <n v="569937.23"/>
        <n v="509100.84"/>
        <n v="505329.66"/>
        <n v="501013.47"/>
        <n v="568497.35"/>
        <n v="518940.88"/>
        <n v="502021.82"/>
        <n v="577627.66"/>
        <n v="588017.66"/>
        <n v="540716.57999999996"/>
        <n v="558731.74"/>
        <n v="585548.79"/>
        <n v="581473.55000000005"/>
        <n v="563449.43000000005"/>
        <n v="512292.01"/>
        <n v="506502.09"/>
        <n v="509872.77"/>
        <n v="519787.93"/>
        <n v="495269"/>
        <n v="531640.18999999994"/>
        <n v="545766.13"/>
        <n v="579272.38"/>
        <n v="491290.37"/>
        <n v="463752.89"/>
        <n v="465338.41"/>
        <n v="474698.01"/>
        <n v="530059.06000000006"/>
        <n v="483011.69"/>
        <n v="505221.17"/>
        <n v="527058.59"/>
        <n v="521002.97"/>
        <n v="524450.69999999995"/>
        <n v="508174.55"/>
        <n v="975268.91"/>
        <n v="642678.53"/>
        <n v="713834.74"/>
        <n v="850538.25"/>
        <n v="1130926.79"/>
        <n v="465992.02"/>
        <n v="455952.18"/>
        <n v="426905.26"/>
        <n v="445134.15"/>
        <n v="410426.97"/>
        <n v="504126.89"/>
        <n v="550387.78"/>
        <n v="542529.21"/>
        <n v="483660.15"/>
        <n v="536031.67000000004"/>
        <n v="493430.45"/>
        <n v="493653.43"/>
        <n v="478773.05"/>
        <n v="475615.26"/>
        <n v="505304.33"/>
        <n v="518245.97"/>
        <n v="589252.68999999994"/>
        <n v="493078.64"/>
        <n v="534372.53"/>
        <n v="549551.02"/>
        <n v="492932.51"/>
        <n v="550735.64"/>
        <n v="598251.56999999995"/>
        <n v="558431.43999999994"/>
        <n v="536914.17000000004"/>
        <n v="545368.17000000004"/>
        <n v="567114.6"/>
        <n v="547586.06999999995"/>
        <n v="505246.15"/>
        <n v="507335.75"/>
        <n v="474653.06"/>
        <n v="503486.37"/>
        <n v="471311.5"/>
        <n v="498056"/>
        <n v="608294.98"/>
        <n v="497085.91"/>
        <n v="505406.71999999997"/>
        <n v="474129.35"/>
        <n v="475696.37"/>
        <n v="446516.26"/>
        <n v="514993"/>
        <n v="475776.45"/>
        <n v="505068.22"/>
        <n v="515119.64"/>
        <n v="620735.72"/>
        <n v="531600.62"/>
        <n v="504601.29"/>
        <n v="913165.19"/>
        <n v="579874.22"/>
        <n v="633240.53"/>
        <n v="736805.66"/>
        <n v="1016637.39"/>
        <n v="551743.05000000005"/>
        <n v="469773.85"/>
        <n v="444756.37"/>
        <n v="446863.31"/>
        <n v="395987.24"/>
        <n v="493159.35"/>
        <n v="545840.05000000005"/>
        <n v="559606.91"/>
        <n v="488782.63"/>
        <n v="500801.72"/>
        <n v="504750.35"/>
        <n v="489293.72"/>
        <n v="517408.48"/>
        <n v="504566.28"/>
        <n v="633826.55000000005"/>
        <n v="520493.83"/>
        <n v="525200.59"/>
        <n v="497250.22"/>
        <n v="504963.84000000003"/>
        <n v="529707.87"/>
        <n v="543706.04"/>
        <n v="549665.67000000004"/>
        <n v="576252.35"/>
        <n v="554093.15"/>
        <n v="552338.76"/>
        <n v="581854.5"/>
        <n v="555954.13"/>
        <n v="578832.41"/>
        <n v="514709.76000000001"/>
        <n v="506705.36"/>
        <n v="475158.24"/>
        <n v="504754.74"/>
        <n v="518628.42"/>
        <n v="416881.66"/>
        <n v="615026.15"/>
        <n v="545844.91"/>
        <n v="540811.85"/>
        <n v="475127.18"/>
        <n v="489079.23"/>
        <n v="489674.23"/>
        <n v="520632.8"/>
        <n v="513737"/>
        <n v="516909.24"/>
        <n v="534970.68000000005"/>
        <n v="465108.52"/>
        <n v="497374.57"/>
        <n v="463513.26"/>
        <n v="472330.71"/>
        <n v="472591.07"/>
        <n v="468189.93"/>
        <n v="445736.36"/>
        <n v="442457.35"/>
        <n v="457884.06"/>
        <n v="454800.96"/>
        <n v="471054.16"/>
        <n v="462454.39"/>
        <n v="456140.34"/>
        <n v="457883.94"/>
        <n v="461868.09"/>
        <n v="455751.84"/>
        <n v="462474.16"/>
        <n v="458343.7"/>
        <n v="445530.16"/>
        <n v="447727.52"/>
        <n v="453210.24"/>
        <n v="450337.47"/>
        <n v="436293.4"/>
        <n v="438068.71"/>
        <n v="440491.33"/>
        <n v="437893.76"/>
        <n v="441407.06"/>
        <n v="444160.07"/>
        <n v="447139.8"/>
        <n v="443810.78"/>
        <n v="461548.98"/>
        <n v="455162.92"/>
        <n v="462058.19"/>
        <n v="448392.17"/>
        <n v="445475.3"/>
        <n v="462080.47"/>
        <n v="453943.89"/>
        <n v="459631.74"/>
        <n v="438334.39"/>
        <n v="484661.87"/>
        <n v="431266.64"/>
        <n v="423707.69"/>
        <n v="462732.36"/>
        <n v="407112.22"/>
        <n v="428631.91"/>
        <n v="445332.28"/>
        <n v="519354.88"/>
        <n v="397631.02"/>
        <n v="451077.21"/>
        <n v="465408.72"/>
        <n v="439132.62"/>
        <n v="425989.04"/>
        <n v="490970.95"/>
        <n v="470921.24"/>
        <n v="417070.51"/>
        <n v="432687.97"/>
        <n v="443334.71"/>
        <n v="438529.81"/>
        <n v="425470.84"/>
        <n v="431754.01"/>
        <n v="437926.79"/>
        <n v="443889.5"/>
        <n v="426666.92"/>
        <n v="445358.73"/>
        <n v="423687.2"/>
        <n v="438789.52"/>
        <n v="424614.59"/>
        <n v="435102.2"/>
        <n v="429305.82"/>
        <n v="432808.48"/>
        <n v="424697.05"/>
        <n v="435481.03"/>
        <n v="422715.74"/>
        <n v="428782.38"/>
        <n v="419764.37"/>
        <n v="420515.63"/>
        <n v="423441.76"/>
        <n v="414245.96"/>
        <n v="431798.64"/>
        <n v="412224.67"/>
        <n v="414450.61"/>
        <n v="387944.83"/>
        <n v="369722.32"/>
        <n v="370897.82"/>
        <n v="382914.66"/>
        <n v="391837.56"/>
        <n v="387001.13"/>
        <n v="417528.26"/>
        <n v="410711.99"/>
        <n v="428958.53"/>
        <n v="426151.88"/>
        <n v="432359.04"/>
        <n v="409686.63"/>
        <n v="436462.63"/>
        <n v="452163.93"/>
        <n v="412385.75"/>
        <n v="436741.02"/>
        <n v="441265.08"/>
        <n v="492022.68"/>
        <n v="376777.45"/>
        <n v="457030.86"/>
        <n v="447023.91"/>
        <n v="438760.62"/>
        <n v="433037.66"/>
        <n v="434080.74"/>
        <n v="451365.99"/>
        <n v="435109.11"/>
        <n v="425215.71"/>
        <n v="438640.61"/>
        <n v="446617.89"/>
        <n v="413617.45"/>
        <n v="430222.97"/>
        <n v="449603.91"/>
        <n v="461511.92"/>
        <n v="428784.7"/>
        <n v="462909.41"/>
        <n v="433744.83"/>
        <n v="454477.54"/>
        <n v="436070.45"/>
        <n v="460945.14"/>
        <n v="449355.91"/>
        <n v="427021.18"/>
        <n v="437222.94"/>
        <n v="438523.24"/>
        <n v="428554.63"/>
        <n v="423192.4"/>
        <n v="440553.42"/>
        <n v="417640.34"/>
        <n v="427491.04"/>
        <n v="424581.17"/>
        <n v="425136.55"/>
        <n v="430878.28"/>
        <n v="423351.15"/>
        <n v="425296.65"/>
        <n v="439132.5"/>
        <n v="433565.77"/>
        <n v="437773.31"/>
        <n v="443891.64"/>
        <n v="425410.04"/>
        <n v="446751.45"/>
        <n v="434593.26"/>
        <n v="437537.29"/>
        <n v="439424.5"/>
        <n v="1469252.05"/>
        <n v="1543947.23"/>
        <n v="1473386.75"/>
        <n v="1344354.41"/>
        <n v="1384870.51"/>
        <n v="1366193.35"/>
        <n v="1332261.01"/>
        <n v="1229635.7"/>
        <n v="1357600.68"/>
        <n v="1395710.09"/>
        <n v="1367448.28"/>
        <n v="1280465.8"/>
        <n v="1243200.24"/>
        <n v="1381796.8"/>
        <n v="1287288.5900000001"/>
        <n v="1337405.6000000001"/>
        <n v="1309437.17"/>
        <n v="1427624.5"/>
        <n v="1377092.33"/>
        <n v="1368090.08"/>
        <n v="1303523.73"/>
        <n v="1311704.92"/>
        <n v="1315118.3999999999"/>
        <n v="1335433.72"/>
        <n v="1276031.8400000001"/>
        <n v="1231993.1399999999"/>
        <n v="1352401.08"/>
        <n v="1327719.3400000001"/>
        <n v="1376571.21"/>
        <n v="1326621.98"/>
        <n v="1302047.48"/>
        <n v="1308179.02"/>
        <n v="1294105.01"/>
        <n v="1230250.25"/>
        <n v="1213981.6399999999"/>
        <n v="1300131.68"/>
        <n v="1265852.43"/>
        <n v="1262289.29"/>
        <n v="1257921.28"/>
        <n v="1324455.72"/>
        <n v="1352780.76"/>
        <n v="1359158.57"/>
        <n v="1858856.06"/>
        <n v="1338716.3700000001"/>
        <n v="1475685.1"/>
        <n v="1714667"/>
        <n v="2068942.97"/>
        <n v="1198071.6000000001"/>
        <n v="1311986.8700000001"/>
        <n v="1350730.31"/>
        <n v="1344167.13"/>
        <n v="1254955.68"/>
        <n v="1443206.46"/>
        <n v="1539230.32"/>
        <n v="1539063.91"/>
        <n v="1365678.22"/>
        <n v="1412721.18"/>
        <n v="1405572.93"/>
        <n v="1425559.02"/>
        <n v="1357036.1"/>
        <n v="1344890.73"/>
        <n v="1416790.17"/>
        <n v="1408464.08"/>
        <n v="1461393.91"/>
        <n v="1331137.96"/>
        <n v="1388755.61"/>
        <n v="1408118.22"/>
        <n v="1387365.19"/>
        <n v="1342273.64"/>
        <n v="1430348.1"/>
        <n v="1425299.37"/>
        <n v="1491039.14"/>
        <n v="1375962.46"/>
        <n v="1371889.27"/>
        <n v="1423144.47"/>
        <n v="1415473.91"/>
        <n v="1401944.8"/>
        <n v="1308122.1499999999"/>
        <n v="1428993.33"/>
        <n v="1443311.49"/>
        <n v="1487542.53"/>
        <n v="1417267.07"/>
        <n v="1385769.03"/>
        <n v="1376670.27"/>
        <n v="1363460.86"/>
        <n v="1347607.74"/>
        <n v="1285534.74"/>
        <n v="1427383.24"/>
        <n v="1378340.18"/>
        <n v="1409310.4"/>
        <n v="1346862.72"/>
        <n v="1426405.46"/>
        <n v="1444783.64"/>
        <n v="1445174.79"/>
        <n v="1934099.65"/>
        <n v="1388809.43"/>
        <n v="1556798.94"/>
        <n v="1611196.61"/>
        <n v="2026176.14"/>
        <n v="1355405.95"/>
        <n v="1401232.52"/>
        <n v="1377485.12"/>
        <n v="1372504.9"/>
        <n v="1259941.48"/>
        <n v="1391479.91"/>
        <n v="1527688.58"/>
        <n v="1570813.52"/>
        <n v="1392543.37"/>
        <n v="1427881.22"/>
        <n v="1439034.86"/>
        <n v="1481728.13"/>
        <n v="1365824.97"/>
        <n v="1318854.22"/>
        <n v="1496169.81"/>
        <n v="1407842.91"/>
        <n v="1407036.59"/>
        <n v="1311352.25"/>
        <n v="1391257.28"/>
        <n v="1392938.06"/>
        <n v="1441473.82"/>
        <n v="1397094.26"/>
        <n v="1404516.29"/>
        <n v="1443285.79"/>
        <n v="1431003.43"/>
        <n v="1394065.76"/>
        <n v="1349202.25"/>
        <n v="1458059.42"/>
        <n v="1374301.34"/>
        <n v="1392395.2"/>
        <n v="1303732.3600000001"/>
        <n v="1390174.63"/>
        <n v="1386472.59"/>
        <n v="1410181.7"/>
        <n v="1379783.21"/>
        <n v="1373651.49"/>
        <n v="1358111.62"/>
        <n v="1327705.44"/>
        <n v="1373064.87"/>
        <n v="1279080.58"/>
        <n v="1363365.05"/>
        <n v="1401113.42"/>
        <n v="1378730.45"/>
        <n v="1340232.55"/>
        <n v="1087616.19"/>
        <n v="1123566.1200000001"/>
        <n v="1082559.06"/>
        <n v="1053247.1000000001"/>
        <n v="1066566.74"/>
        <n v="1093319.3700000001"/>
        <n v="1059781.78"/>
        <n v="1076021.58"/>
        <n v="1131732.94"/>
        <n v="1095889.22"/>
        <n v="1082763.27"/>
        <n v="1072474.8"/>
        <n v="1066792.6299999999"/>
        <n v="1133657.58"/>
        <n v="1079314.52"/>
        <n v="1143819.3500000001"/>
        <n v="1205662.8500000001"/>
        <n v="1149234.96"/>
        <n v="1192074.0900000001"/>
        <n v="1150191.72"/>
        <n v="1124763.74"/>
        <n v="1187988.6399999999"/>
        <n v="1077253.67"/>
        <n v="1120172.24"/>
        <n v="1109574.1100000001"/>
        <n v="1065350.56"/>
        <n v="1144552.0900000001"/>
        <n v="1157975.68"/>
        <n v="1189887.8600000001"/>
        <n v="1140501.03"/>
        <n v="1095932.51"/>
        <n v="1028635.39"/>
        <n v="1043962.36"/>
        <n v="1067432.1000000001"/>
        <n v="1061089.56"/>
        <n v="1085483.44"/>
        <n v="1096692.8799999999"/>
        <n v="1102185"/>
        <n v="1115138.51"/>
        <n v="1063056.21"/>
        <n v="1141019.1100000001"/>
        <n v="1150729.8899999999"/>
        <n v="1634635.86"/>
        <n v="1200892.56"/>
        <n v="1377322.73"/>
        <n v="1557776.1"/>
        <n v="1949183.14"/>
        <n v="955463.84"/>
        <n v="1046416.17"/>
        <n v="1028206.51"/>
        <n v="1078348.9099999999"/>
        <n v="1006814.85"/>
        <n v="1070457.8"/>
        <n v="1124357.2"/>
        <n v="1183528.58"/>
        <n v="1054754.67"/>
        <n v="1106847.6200000001"/>
        <n v="1101458.21"/>
        <n v="1100765.5"/>
        <n v="1068719.22"/>
        <n v="1051121.02"/>
        <n v="1102975.5900000001"/>
        <n v="1120508.1399999999"/>
        <n v="1210602.9099999999"/>
        <n v="1107494.55"/>
        <n v="1181793.55"/>
        <n v="1138162.76"/>
        <n v="1145084.76"/>
        <n v="1175447.49"/>
        <n v="1167757"/>
        <n v="1239741.3400000001"/>
        <n v="1192031.3799999999"/>
        <n v="1163869.52"/>
        <n v="1199845.29"/>
        <n v="1110244.52"/>
        <n v="1144254.26"/>
        <n v="1185674.48"/>
        <n v="1169988.6200000001"/>
        <n v="1201694.1399999999"/>
        <n v="1206795.74"/>
        <n v="1221318.17"/>
        <n v="1183740.9099999999"/>
        <n v="1152117.5"/>
        <n v="1128237.3"/>
        <n v="1142499.25"/>
        <n v="1116140.29"/>
        <n v="1088943.98"/>
        <n v="1149448.02"/>
        <n v="1175420.26"/>
        <n v="1151258.74"/>
        <n v="1185391.96"/>
        <n v="1204628.28"/>
        <n v="1182733"/>
        <n v="1181651.55"/>
        <n v="1684468.66"/>
        <n v="1179773.8799999999"/>
        <n v="1415746.91"/>
        <n v="1556017.91"/>
        <n v="1959526.96"/>
        <n v="1102367.6499999999"/>
        <n v="1099937.25"/>
        <n v="1071598.3600000001"/>
        <n v="1080012.04"/>
        <n v="1051864.6000000001"/>
        <n v="1156826.31"/>
        <n v="1129422.8600000001"/>
        <n v="1243812.5900000001"/>
        <n v="1091822.72"/>
        <n v="1153332.8899999999"/>
        <n v="1124537.97"/>
        <n v="1138101.18"/>
        <n v="1146632.46"/>
        <n v="1108686.8700000001"/>
        <n v="1270577.01"/>
        <n v="1171834.47"/>
        <n v="1121405.9099999999"/>
        <n v="1126962.44"/>
        <n v="1187384.53"/>
        <n v="1187051.07"/>
        <n v="1177539.71"/>
        <n v="1232784.22"/>
        <n v="1157557.79"/>
        <n v="1246322.44"/>
        <n v="1234759.54"/>
        <n v="1196880.1100000001"/>
        <n v="1178211.81"/>
        <n v="1214183.97"/>
        <n v="1141184.6599999999"/>
        <n v="1167829.33"/>
        <n v="1144901.52"/>
        <n v="1183571.3500000001"/>
        <n v="1227469.2"/>
        <n v="1261306.3700000001"/>
        <n v="1272809.1100000001"/>
        <n v="1183979.27"/>
        <n v="1126685.95"/>
        <n v="1156377.47"/>
        <n v="1159119.6000000001"/>
        <n v="1157111.1499999999"/>
        <n v="1202775.24"/>
        <n v="1176681.31"/>
        <n v="1199292.06"/>
        <n v="1219979.29"/>
        <n v="274593.43"/>
        <n v="294882.83"/>
        <n v="296850.83"/>
        <n v="284052.77"/>
        <n v="291484.89"/>
        <n v="312161"/>
        <n v="282235.73"/>
        <n v="262893.76"/>
        <n v="274634.52"/>
        <n v="325201.05"/>
        <n v="307779.64"/>
        <n v="263263.02"/>
        <n v="275883.23"/>
        <n v="326870.13"/>
        <n v="331173.51"/>
        <n v="294264.2"/>
        <n v="279246.33"/>
        <n v="285100"/>
        <n v="310800.78999999998"/>
        <n v="272399.08"/>
        <n v="259419.91"/>
        <n v="267495.76"/>
        <n v="302423.93"/>
        <n v="280937.84000000003"/>
        <n v="252734.31"/>
        <n v="242047.03"/>
        <n v="262789.95"/>
        <n v="265367.51"/>
        <n v="230519.49"/>
        <n v="224031.19"/>
        <n v="237405.82"/>
        <n v="272834.88"/>
        <n v="246277.18"/>
        <n v="231976.84"/>
        <n v="224294.39"/>
        <n v="266484.19"/>
        <n v="251732.92"/>
        <n v="234175.92"/>
        <n v="213538.32"/>
        <n v="246124.61"/>
        <n v="272803.94"/>
        <n v="224639.76"/>
        <n v="240044.57"/>
        <n v="209986.25"/>
        <n v="253050.1"/>
        <n v="238875.26"/>
        <n v="249246.8"/>
        <n v="219804.85"/>
        <n v="243948.82"/>
        <n v="259527.75"/>
        <n v="244856.44"/>
        <n v="231155.9"/>
        <n v="234218.03"/>
        <n v="276198.74"/>
        <n v="252349.6"/>
        <n v="242901.21"/>
        <n v="245435.8"/>
        <n v="270921.44"/>
        <n v="247234.47"/>
        <n v="238084.08"/>
        <n v="232769.09"/>
        <n v="271924.73"/>
        <n v="275749.56"/>
        <n v="248603.3"/>
        <n v="248561.86"/>
        <n v="257031.19"/>
        <n v="279466.87"/>
        <n v="239206.26"/>
        <n v="239431.85"/>
        <n v="243477.03"/>
        <n v="258427.39"/>
        <n v="238172.66"/>
        <n v="238433.53"/>
        <n v="226702.36"/>
        <n v="262717.71000000002"/>
        <n v="265003.46999999997"/>
        <n v="238915.05"/>
        <n v="224806.96"/>
        <n v="242456.39"/>
        <n v="274721.84999999998"/>
        <n v="242771.37"/>
        <n v="237095.82"/>
        <n v="239198.36"/>
        <n v="281842.28000000003"/>
        <n v="262407.57"/>
        <n v="234793.12"/>
        <n v="229731.98"/>
        <n v="262159.13"/>
        <n v="272487.33"/>
        <n v="233543.08"/>
        <n v="231319.96"/>
        <n v="236157.12"/>
        <n v="271961.03999999998"/>
        <n v="251294.5"/>
        <n v="255996.47"/>
        <n v="220060.35"/>
        <n v="270373.05"/>
        <n v="259638.35"/>
        <n v="256235.19"/>
        <n v="215359.21"/>
        <n v="267058.08"/>
        <n v="279447.21999999997"/>
        <n v="244899.20000000001"/>
        <n v="236920.49"/>
        <n v="256091.32"/>
        <n v="282552.58"/>
        <n v="266300.98"/>
        <n v="242526.7"/>
        <n v="248051.53"/>
        <n v="287346.28999999998"/>
        <n v="278067.73"/>
        <n v="246970.97"/>
        <n v="251327.67"/>
        <n v="275911.96999999997"/>
        <n v="312698.67"/>
        <n v="261837.2"/>
        <n v="249798.75"/>
        <n v="270497.51"/>
        <n v="295841.84000000003"/>
        <n v="276899.95"/>
        <n v="261851.74"/>
        <n v="261131.09"/>
        <n v="286082.76"/>
        <n v="290444.31"/>
        <n v="261666.29"/>
        <n v="244338.31"/>
        <n v="273690.37"/>
        <n v="287033.64"/>
        <n v="253205.89"/>
        <n v="249134.32"/>
        <n v="258533.12"/>
        <n v="297753.49"/>
        <n v="270097.76"/>
        <n v="247672.56"/>
        <n v="237129.81"/>
        <n v="286428.78000000003"/>
        <n v="277417.53000000003"/>
        <n v="252709.58"/>
        <n v="242813.51"/>
        <n v="265444.90000000002"/>
        <n v="291781.15000000002"/>
        <n v="254412.34"/>
        <n v="253731.13"/>
        <n v="956228.96"/>
        <n v="994610.99"/>
        <n v="983963.07"/>
        <n v="905756.13"/>
        <n v="918295.79"/>
        <n v="921247.88"/>
        <n v="892070.82"/>
        <n v="880742.35"/>
        <n v="979428.66"/>
        <n v="950684.2"/>
        <n v="923344.54"/>
        <n v="910240.68"/>
        <n v="859922.19"/>
        <n v="953495.48"/>
        <n v="933924.44"/>
        <n v="913616.32"/>
        <n v="942868.38"/>
        <n v="966187.51"/>
        <n v="954681.56"/>
        <n v="941612.04"/>
        <n v="895800.07"/>
        <n v="919229.36"/>
        <n v="911210.81"/>
        <n v="930269.79"/>
        <n v="902050.95"/>
        <n v="875976.83"/>
        <n v="987435.35"/>
        <n v="951208.65"/>
        <n v="985152.94"/>
        <n v="855421.39"/>
        <n v="964356.74"/>
        <n v="932240.96"/>
        <n v="885445.47"/>
        <n v="867539.07"/>
        <n v="865709.11"/>
        <n v="931710.67"/>
        <n v="888703.62"/>
        <n v="936293.6"/>
        <n v="926294.02"/>
        <n v="972292.31"/>
        <n v="979730.78"/>
        <n v="955766.33"/>
        <n v="1309476.68"/>
        <n v="1001512.21"/>
        <n v="1086661.02"/>
        <n v="1227148.1299999999"/>
        <n v="1620748.25"/>
        <n v="902109.69"/>
        <n v="900646.94"/>
        <n v="898610.33"/>
        <n v="891025.39"/>
        <n v="836717.75"/>
        <n v="971932.87"/>
        <n v="1015654.6"/>
        <n v="1062629.3"/>
        <n v="953331.45"/>
        <n v="963910.81"/>
        <n v="943951.67"/>
        <n v="1014218.8"/>
        <n v="922898.38"/>
        <n v="884233.67"/>
        <n v="975479.83"/>
        <n v="941829"/>
        <n v="1051518.45"/>
        <n v="895973.02"/>
        <n v="965853.58"/>
        <n v="966232.69"/>
        <n v="945018.83"/>
        <n v="941311.83"/>
        <n v="947229.24"/>
        <n v="943912.77"/>
        <n v="968258.09"/>
        <n v="923795.04"/>
        <n v="911106.22"/>
        <n v="926934.57"/>
        <n v="903882.96"/>
        <n v="913236.62"/>
        <n v="851461.9"/>
        <n v="942236.45"/>
        <n v="956251.18"/>
        <n v="960418.54"/>
        <n v="871404.6"/>
        <n v="926455.64"/>
        <n v="930506.14"/>
        <n v="927249.61"/>
        <n v="902852.73"/>
        <n v="871847.85"/>
        <n v="954069.45"/>
        <n v="911788.79"/>
        <n v="953693.23"/>
        <n v="958063.87"/>
        <n v="992621.93"/>
        <n v="991570.02"/>
        <n v="947552.44"/>
        <n v="1345595.82"/>
        <n v="988742.08"/>
        <n v="1084243.9099999999"/>
        <n v="1151052.8600000001"/>
        <n v="1593655.96"/>
        <n v="965512.36"/>
        <n v="953844.85"/>
        <n v="913755.12"/>
        <n v="910899.05"/>
        <n v="872450.37"/>
        <n v="939367.14"/>
        <n v="1047658.09"/>
        <n v="1123446.51"/>
        <n v="950154.23999999999"/>
        <n v="990263.7"/>
        <n v="976393.43"/>
        <n v="999298.43"/>
        <n v="945143.33"/>
        <n v="938861.77"/>
        <n v="1091020.3700000001"/>
        <n v="987353.65"/>
        <n v="977628.78"/>
        <n v="940299.87"/>
        <n v="991104.4"/>
        <n v="949625.52"/>
        <n v="998672.85"/>
        <n v="1015737.61"/>
        <n v="977062.44"/>
        <n v="999511.29"/>
        <n v="982345.51"/>
        <n v="1000285.1"/>
        <n v="942970.63"/>
        <n v="1007867.68"/>
        <n v="954677.75"/>
        <n v="950929.59"/>
        <n v="917883.79"/>
        <n v="973250.41"/>
        <n v="1004523.59"/>
        <n v="1013820.86"/>
        <n v="926250.21"/>
        <n v="933487.71"/>
        <n v="976415.56"/>
        <n v="955211.7"/>
        <n v="943047.78"/>
        <n v="928629.31"/>
        <n v="968896.68"/>
        <n v="948613.39"/>
        <n v="963516.28"/>
        <n v="956987.81"/>
        <n v="1230613.5"/>
        <n v="1168815.31"/>
        <n v="1270658.6399999999"/>
        <n v="1020651.74"/>
        <n v="1162610.27"/>
        <n v="1150344.3899999999"/>
        <n v="1117536.0900000001"/>
        <n v="1078900.44"/>
        <n v="1189556.47"/>
        <n v="1198014.97"/>
        <n v="1084487.55"/>
        <n v="1110827.48"/>
        <n v="1096930.6499999999"/>
        <n v="1182099.8799999999"/>
        <n v="1104277.57"/>
        <n v="1078182.18"/>
        <n v="1223777.48"/>
        <n v="1282378.71"/>
        <n v="1160412.71"/>
        <n v="1198025.76"/>
        <n v="1230245.74"/>
        <n v="1245827.08"/>
        <n v="1268766.76"/>
        <n v="1124414.8700000001"/>
        <n v="1121756.43"/>
        <n v="1139131.78"/>
        <n v="1180183.3899999999"/>
        <n v="1090587.5"/>
        <n v="1033719.5"/>
        <n v="917693.06"/>
        <n v="948660.79"/>
        <n v="961685.98"/>
        <n v="831443.61"/>
        <n v="758069.78"/>
        <n v="771065.21"/>
        <n v="874615.32"/>
        <n v="798376.99"/>
        <n v="827705.82"/>
        <n v="857797.33"/>
        <n v="843755.12"/>
        <n v="870914.69"/>
        <n v="846850.35"/>
        <n v="1781866.98"/>
        <n v="982598.88"/>
        <n v="1108580.19"/>
        <n v="1314987.3999999999"/>
        <n v="1779236.54"/>
        <n v="576332.05000000005"/>
        <n v="649289.75"/>
        <n v="687670.78"/>
        <n v="659902.06999999995"/>
        <n v="633289.78"/>
        <n v="747577.05"/>
        <n v="859258.17"/>
        <n v="865305.88"/>
        <n v="841129.26"/>
        <n v="850448.54"/>
        <n v="830601.39"/>
        <n v="800662.82"/>
        <n v="762184.1"/>
        <n v="762620.94"/>
        <n v="813352.41"/>
        <n v="795157.2"/>
        <n v="841778.34"/>
        <n v="811824.06"/>
        <n v="835181.18"/>
        <n v="826155.95"/>
        <n v="776838.56"/>
        <n v="850708.6"/>
        <n v="955466.84"/>
        <n v="855130.21"/>
        <n v="828594.86"/>
        <n v="849397.57"/>
        <n v="874453.88"/>
        <n v="827717.85"/>
        <n v="813845.5"/>
        <n v="820188.42"/>
        <n v="770820.27"/>
        <n v="826820.71"/>
        <n v="819911.89"/>
        <n v="820288.35"/>
        <n v="897037.25"/>
        <n v="813486.55"/>
        <n v="922440.64"/>
        <n v="738792.11"/>
        <n v="705802.45"/>
        <n v="749676.95"/>
        <n v="791637.53"/>
        <n v="772859.25"/>
        <n v="811328.4"/>
        <n v="808821.5"/>
        <n v="653468.75"/>
        <n v="880576.33"/>
        <n v="820964.1"/>
        <n v="1733822.4"/>
        <n v="903606.03"/>
        <n v="948964.99"/>
        <n v="1115255.6499999999"/>
        <n v="1550214.02"/>
        <n v="904650.55"/>
        <n v="671708.09"/>
        <n v="625135.11"/>
        <n v="669850.04"/>
        <n v="588722.99"/>
        <n v="746901.03"/>
        <n v="849779.14"/>
        <n v="824568.39"/>
        <n v="805028.74"/>
        <n v="766571.1"/>
        <n v="796351.35"/>
        <n v="793045.82"/>
        <n v="760671.1"/>
        <n v="744525.69"/>
        <n v="860293.46"/>
        <n v="788633.42"/>
        <n v="794660.24"/>
        <n v="721212.45"/>
        <n v="772036.6"/>
        <n v="802383.63"/>
        <n v="819196.68"/>
        <n v="822167.17"/>
        <n v="932195.52"/>
        <n v="873415.01"/>
        <n v="848289.41"/>
        <n v="911696"/>
        <n v="892133.41"/>
        <n v="985479.64"/>
        <n v="825763.48"/>
        <n v="841224.74"/>
        <n v="808030.15"/>
        <n v="866216.36"/>
        <n v="888368.8"/>
        <n v="887979.47"/>
        <n v="895274.72"/>
        <n v="931278.97"/>
        <n v="984833.35"/>
        <n v="821568.64"/>
        <n v="772302.94"/>
        <n v="814099.86"/>
        <n v="866064.4"/>
        <n v="873643.14"/>
        <n v="829284.67"/>
        <n v="865137.6"/>
        <n v="467546.74"/>
        <n v="469563.7"/>
        <n v="470281.03"/>
        <n v="447519.44"/>
        <n v="480203.43"/>
        <n v="441434.2"/>
        <n v="428851.99"/>
        <n v="404438.51"/>
        <n v="435972.82"/>
        <n v="453016.91"/>
        <n v="483699.56"/>
        <n v="434116.8"/>
        <n v="457899.64"/>
        <n v="489372.02"/>
        <n v="476733.74"/>
        <n v="474917.98"/>
        <n v="447050.42"/>
        <n v="471088.88"/>
        <n v="467711.18"/>
        <n v="485694.71999999997"/>
        <n v="434879.87"/>
        <n v="434252.15"/>
        <n v="471713.59"/>
        <n v="466962.04"/>
        <n v="452021.2"/>
        <n v="432451.91"/>
        <n v="467442.94"/>
        <n v="470436.8"/>
        <n v="437949.9"/>
        <n v="412050.73"/>
        <n v="431294.45"/>
        <n v="434471.38"/>
        <n v="454694.21"/>
        <n v="419348.59"/>
        <n v="422169.47"/>
        <n v="444351.61"/>
        <n v="453308.15"/>
        <n v="424956.3"/>
        <n v="392654.26"/>
        <n v="405860.37"/>
        <n v="425804.79999999999"/>
        <n v="411615.71"/>
        <n v="408891.49"/>
        <n v="360266.09"/>
        <n v="404545.03"/>
        <n v="410214.7"/>
        <n v="422093.59"/>
        <n v="359310.65"/>
        <n v="384659.85"/>
        <n v="410497.73"/>
        <n v="399191.05"/>
        <n v="372174.12"/>
        <n v="417521.7"/>
        <n v="401501.2"/>
        <n v="427175.03"/>
        <n v="380279.44"/>
        <n v="402579.84"/>
        <n v="407506.78"/>
        <n v="431412.22"/>
        <n v="390732.02"/>
        <n v="385672.11"/>
        <n v="428727.61"/>
        <n v="414986.54"/>
        <n v="374574.72"/>
        <n v="340708.78"/>
        <n v="393401.4"/>
        <n v="395316.65"/>
        <n v="376183.44"/>
        <n v="348655.2"/>
        <n v="373703.95"/>
        <n v="374182.04"/>
        <n v="394645.25"/>
        <n v="360009.94"/>
        <n v="354270.77"/>
        <n v="377464.62"/>
        <n v="385631.48"/>
        <n v="361311.41"/>
        <n v="354361.08"/>
        <n v="381017.75"/>
        <n v="380188.69"/>
        <n v="373267.58"/>
        <n v="344964.2"/>
        <n v="350276.29"/>
        <n v="352960.64"/>
        <n v="343108.12"/>
        <n v="322405.13"/>
        <n v="314910.37"/>
        <n v="346137.87"/>
        <n v="342076.99"/>
        <n v="328633.34000000003"/>
        <n v="306193.81"/>
        <n v="313387.11"/>
        <n v="328498.92"/>
        <n v="332901.94"/>
        <n v="332811.55"/>
        <n v="293350.51"/>
        <n v="312298.37"/>
        <n v="341503.92"/>
        <n v="325262.46000000002"/>
        <n v="287425.21999999997"/>
        <n v="329467.82"/>
        <n v="325976.34000000003"/>
        <n v="330927.21000000002"/>
        <n v="301444.94"/>
        <n v="310982.87"/>
        <n v="335741.9"/>
        <n v="326316.73"/>
        <n v="313270.45"/>
        <n v="315396.71999999997"/>
        <n v="318674.93"/>
        <n v="335345.82"/>
        <n v="317872.51"/>
        <n v="304144.90000000002"/>
        <n v="331026.11"/>
        <n v="339407.94"/>
        <n v="323915.32"/>
        <n v="308389.82"/>
        <n v="312467.52"/>
        <n v="330518.34000000003"/>
        <n v="324801.13"/>
        <n v="306098.17"/>
        <n v="306005.53000000003"/>
        <n v="338273.38"/>
        <n v="333146.88"/>
        <n v="306411.01"/>
        <n v="291530.43"/>
        <n v="306578.89"/>
        <n v="298337.40999999997"/>
        <n v="303289.55"/>
        <n v="279643.43"/>
        <n v="304989.96999999997"/>
        <n v="298947.51"/>
        <n v="314607.21999999997"/>
        <n v="282545.55"/>
        <n v="282647.48"/>
        <n v="293728.57"/>
        <n v="301893.63"/>
        <n v="293804.45"/>
        <n v="270677.98"/>
        <n v="277137.86"/>
        <n v="300236.84999999998"/>
        <n v="287360.05"/>
        <n v="272489.40999999997"/>
        <n v="536006.73"/>
        <n v="529852.69999999995"/>
        <n v="510382.5"/>
        <n v="513615.82"/>
        <n v="519255.68"/>
        <n v="513015.35"/>
        <n v="460020.74"/>
        <n v="515777.97"/>
        <n v="540189.69999999995"/>
        <n v="513327.55"/>
        <n v="524544.82999999996"/>
        <n v="527019.78"/>
        <n v="517850.83"/>
        <n v="543234.77"/>
        <n v="505196.08"/>
        <n v="510494.7"/>
        <n v="532241.22"/>
        <n v="479195.02"/>
        <n v="481915.11"/>
        <n v="505761.62"/>
        <n v="485419.39"/>
        <n v="498292.53"/>
        <n v="502456.04"/>
        <n v="485150.01"/>
        <n v="491998.12"/>
        <n v="487912.95"/>
        <n v="508576.62"/>
        <n v="491815.83"/>
        <n v="486930.72"/>
        <n v="512157.25"/>
        <n v="510427.53"/>
        <n v="510296.07"/>
        <n v="501251.4"/>
        <n v="494265.48"/>
        <n v="529877.93000000005"/>
        <n v="524483.65"/>
        <n v="498925.86"/>
        <n v="510425.4"/>
        <n v="514485.9"/>
        <n v="539683.42000000004"/>
        <n v="517546.69"/>
        <n v="518124.16"/>
        <n v="518220.72"/>
        <n v="508213.14"/>
        <n v="511207.52"/>
        <n v="534285.21"/>
        <n v="576809.92000000004"/>
        <n v="460331.7"/>
        <n v="542464.02"/>
        <n v="525616.9"/>
        <n v="526486.81999999995"/>
        <n v="513672.36"/>
        <n v="583835.18000000005"/>
        <n v="522514.32"/>
        <n v="536840.68999999994"/>
        <n v="514758.19"/>
        <n v="527572.25"/>
        <n v="505610.4"/>
        <n v="478503.06"/>
        <n v="522105.93"/>
        <n v="534578.78"/>
        <n v="543703.16"/>
        <n v="543775.87"/>
        <n v="526434.37"/>
        <n v="502918.18"/>
        <n v="547513.30000000005"/>
        <n v="511871.63"/>
        <n v="533564.42000000004"/>
        <n v="507086.75"/>
        <n v="500381.23"/>
        <n v="509647.25"/>
        <n v="525132.36"/>
        <n v="509276.22"/>
        <n v="517021.3"/>
        <n v="489059.93"/>
        <n v="498749.62"/>
        <n v="505543.53"/>
        <n v="504974.95"/>
        <n v="510787.46"/>
        <n v="502504.39"/>
        <n v="506897.98"/>
        <n v="527947.21"/>
        <n v="530367.82999999996"/>
        <n v="506273.74"/>
        <n v="513341.94"/>
        <n v="516556.94"/>
        <n v="516402.1"/>
        <n v="522816.85"/>
        <n v="513636.01"/>
        <n v="522784.33"/>
        <n v="517355.44"/>
        <n v="555925.6"/>
        <n v="501268.78"/>
        <n v="527495.09"/>
        <n v="522554.04"/>
        <n v="527117.81000000006"/>
        <n v="537224.52"/>
        <n v="533905.67000000004"/>
        <n v="605791.46"/>
        <n v="451327.61"/>
        <n v="558343.56999999995"/>
        <n v="546221.4"/>
        <n v="543894.06999999995"/>
        <n v="514116.58"/>
        <n v="555424.24"/>
        <n v="527041.46"/>
        <n v="541071.29"/>
        <n v="518696.89"/>
        <n v="525559.17000000004"/>
        <n v="535937.25"/>
        <n v="484588.34"/>
        <n v="520887.23"/>
        <n v="533734.93999999994"/>
        <n v="564848.78"/>
        <n v="506973.17"/>
        <n v="523483.19"/>
        <n v="528807.44999999995"/>
        <n v="535311.64"/>
        <n v="527983.04"/>
        <n v="534847.96"/>
        <n v="540625.79"/>
        <n v="531811.85"/>
        <n v="528940.78"/>
        <n v="508573.16"/>
        <n v="484032.75"/>
        <n v="508309.81"/>
        <n v="519498.32"/>
        <n v="506005.47"/>
        <n v="503744.56"/>
        <n v="514489.17"/>
        <n v="521959.28"/>
        <n v="500964.59"/>
        <n v="509633.71"/>
        <n v="522665.04"/>
        <n v="538344.1"/>
        <n v="526838.14"/>
        <n v="514651.74"/>
        <n v="521320.98"/>
        <n v="527953.14"/>
        <n v="546122.37"/>
        <n v="521810.75"/>
        <n v="551969.1"/>
        <n v="534738.43000000005"/>
        <n v="358496.14"/>
        <n v="342214.9"/>
        <n v="327237.92"/>
        <n v="334222.73"/>
        <n v="372239.89"/>
        <n v="342023.92"/>
        <n v="333025.46999999997"/>
        <n v="335858.11"/>
        <n v="368929.55"/>
        <n v="341630.46"/>
        <n v="337723.49"/>
        <n v="335121.82"/>
        <n v="337979.65"/>
        <n v="383657.44"/>
        <n v="346174.3"/>
        <n v="340497.08"/>
        <n v="326469.43"/>
        <n v="376184.88"/>
        <n v="354828.65"/>
        <n v="335691.85"/>
        <n v="322046.76"/>
        <n v="361181.48"/>
        <n v="343850.34"/>
        <n v="338277.71"/>
        <n v="328336.84999999998"/>
        <n v="336378.38"/>
        <n v="378574.44"/>
        <n v="341400.72"/>
        <n v="329139.73"/>
        <n v="322868.56"/>
        <n v="377096.55"/>
        <n v="336227.69"/>
        <n v="336253.19"/>
        <n v="330604.90000000002"/>
        <n v="360256.58"/>
        <n v="351271.36"/>
        <n v="337743.26"/>
        <n v="339042.18"/>
        <n v="341219.63"/>
        <n v="380870.09"/>
        <n v="340147.20000000001"/>
        <n v="348593.99"/>
        <n v="360857.98"/>
        <n v="351925.36"/>
        <n v="355965.23"/>
        <n v="334441.15000000002"/>
        <n v="369106.72"/>
        <n v="303908.81"/>
        <n v="386344.54"/>
        <n v="356138.79"/>
        <n v="341098.08"/>
        <n v="357557.16"/>
        <n v="402341.76"/>
        <n v="377672.46"/>
        <n v="364606.7"/>
        <n v="354232.34"/>
        <n v="405429.43"/>
        <n v="357897.18"/>
        <n v="349459.95"/>
        <n v="351541.62"/>
        <n v="382098.13"/>
        <n v="392152.3"/>
        <n v="362758.94"/>
        <n v="362952.34"/>
        <n v="344225.99"/>
        <n v="422186.65"/>
        <n v="366977.79"/>
        <n v="365730.76"/>
        <n v="356886.1"/>
        <n v="396826.06"/>
        <n v="381763.02"/>
        <n v="356797"/>
        <n v="354078.95"/>
        <n v="387334.04"/>
        <n v="399699.17"/>
        <n v="367181.71"/>
        <n v="365562.67"/>
        <n v="355131.33"/>
        <n v="437631.44"/>
        <n v="387844.05"/>
        <n v="362224.7"/>
        <n v="365672.55"/>
        <n v="416953.51"/>
        <n v="397771.68"/>
        <n v="408188.88"/>
        <n v="394665.28"/>
        <n v="366819.84000000003"/>
        <n v="449516.29"/>
        <n v="400430.78"/>
        <n v="402709.17"/>
        <n v="378539.17"/>
        <n v="436970.1"/>
        <n v="411116.95"/>
        <n v="392003.13"/>
        <n v="393715.71"/>
        <n v="411252.02"/>
        <n v="435401.64"/>
        <n v="404283.84"/>
        <n v="419717.41"/>
        <n v="342667.35"/>
        <n v="478483.20000000001"/>
        <n v="423260.82"/>
        <n v="405215.91"/>
        <n v="412882.31"/>
        <n v="457711.68"/>
        <n v="469787.38"/>
        <n v="415513.97"/>
        <n v="409411.61"/>
        <n v="471115.38"/>
        <n v="452792.53"/>
        <n v="428465.11"/>
        <n v="412456.48"/>
        <n v="408679.36"/>
        <n v="499267.66"/>
        <n v="435790.74"/>
        <n v="401615.8"/>
        <n v="419964.77"/>
        <n v="491755.69"/>
        <n v="429914.6"/>
        <n v="412314.71"/>
        <n v="422810.12"/>
        <n v="435579.7"/>
        <n v="448110.25"/>
        <n v="430222.07"/>
        <n v="405938.35"/>
        <n v="404634.36"/>
        <n v="471086.22"/>
        <n v="416036.75"/>
        <n v="441683.74"/>
        <n v="407186.47"/>
        <n v="469311.17"/>
        <n v="436690.13"/>
        <n v="411866.46"/>
        <n v="397428.22"/>
        <n v="424904.95"/>
        <n v="490274.82"/>
        <n v="430944.39"/>
        <n v="409600.98"/>
        <n v="398468.08"/>
        <n v="458479.01"/>
        <n v="437320.66"/>
        <n v="428806.46"/>
        <n v="417290.38"/>
        <n v="1230596.8"/>
        <n v="1266229.07"/>
        <n v="1230591.97"/>
        <n v="1168582.02"/>
        <n v="1266254.21"/>
        <n v="1244391.83"/>
        <n v="1301590.1299999999"/>
        <n v="1235094.6599999999"/>
        <n v="1463942.62"/>
        <n v="1327035.27"/>
        <n v="1242874.98"/>
        <n v="1280231.8500000001"/>
        <n v="1263836.5900000001"/>
        <n v="1355704.21"/>
        <n v="1226997.7"/>
        <n v="1350673.98"/>
        <n v="1365541.59"/>
        <n v="1512207.95"/>
        <n v="1371405.33"/>
        <n v="1368312.45"/>
        <n v="1280414.8"/>
        <n v="1352547.7"/>
        <n v="1330473.47"/>
        <n v="1339811.68"/>
        <n v="1314651.83"/>
        <n v="1308222.24"/>
        <n v="1409989.67"/>
        <n v="1371465.66"/>
        <n v="1471816.52"/>
        <n v="1417515.93"/>
        <n v="1345167.61"/>
        <n v="1279666.47"/>
        <n v="1252915.43"/>
        <n v="1199449.54"/>
        <n v="1219583.9099999999"/>
        <n v="1286598.5900000001"/>
        <n v="1238742"/>
        <n v="1261109.01"/>
        <n v="1294769.08"/>
        <n v="1293707.19"/>
        <n v="1291398.71"/>
        <n v="1370659.54"/>
        <n v="2149355.2000000002"/>
        <n v="1431910.98"/>
        <n v="1630564.48"/>
        <n v="1842172.46"/>
        <n v="2495489.25"/>
        <n v="1230012.1599999999"/>
        <n v="1224475.1200000001"/>
        <n v="1193199.3899999999"/>
        <n v="1243370.74"/>
        <n v="1158698.44"/>
        <n v="1343773.94"/>
        <n v="1227893.8899999999"/>
        <n v="1335233.74"/>
        <n v="1240921.19"/>
        <n v="1316385.43"/>
        <n v="1283716.81"/>
        <n v="1348410.05"/>
        <n v="1284334.79"/>
        <n v="1316849.3600000001"/>
        <n v="1350646.16"/>
        <n v="1348031.55"/>
        <n v="1563140.85"/>
        <n v="1379651.87"/>
        <n v="1370920.87"/>
        <n v="1325022.77"/>
        <n v="1373907.21"/>
        <n v="1406124.14"/>
        <n v="1541745.59"/>
        <n v="1442092.08"/>
        <n v="1451392.67"/>
        <n v="1363167.95"/>
        <n v="1429829.36"/>
        <n v="1414564.53"/>
        <n v="1380257.12"/>
        <n v="1416005.59"/>
        <n v="1426418.53"/>
        <n v="1518790.89"/>
        <n v="1514055.97"/>
        <n v="1629066.9"/>
        <n v="1573898.63"/>
        <n v="1465089.85"/>
        <n v="1429345.86"/>
        <n v="1372500.63"/>
        <n v="1338657.95"/>
        <n v="1311775.83"/>
        <n v="1443884.39"/>
        <n v="1384721.84"/>
        <n v="1465283.29"/>
        <n v="1472663.1"/>
        <n v="1553629.59"/>
        <n v="1456957.38"/>
        <n v="1510397.27"/>
        <n v="2338832.4"/>
        <n v="1632894.58"/>
        <n v="1781528.77"/>
        <n v="1991824.05"/>
        <n v="2554482.84"/>
        <n v="1537139.56"/>
        <n v="1478537.93"/>
        <n v="1369125.37"/>
        <n v="1394841.03"/>
        <n v="1320301.6100000001"/>
        <n v="1396150.15"/>
        <n v="1442988.44"/>
        <n v="1511041.69"/>
        <n v="1412065.04"/>
        <n v="1453047.02"/>
        <n v="1470764.35"/>
        <n v="1522421.07"/>
        <n v="1469593.37"/>
        <n v="1499727.02"/>
        <n v="1764847.94"/>
        <n v="1580732.73"/>
        <n v="1433391.04"/>
        <n v="1456997.2"/>
        <n v="1512227.34"/>
        <n v="1470792.41"/>
        <n v="1522978.54"/>
        <n v="1596036.66"/>
        <n v="1640476.77"/>
        <n v="1623442.24"/>
        <n v="1587499.82"/>
        <n v="1532316.79"/>
        <n v="1492388.98"/>
        <n v="1659221.99"/>
        <n v="1471261.76"/>
        <n v="1582168.27"/>
        <n v="1487797.54"/>
        <n v="1608277.74"/>
        <n v="1641867.92"/>
        <n v="1720221.91"/>
        <n v="1724669.75"/>
        <n v="1710923.94"/>
        <n v="1609811.75"/>
        <n v="1447614.08"/>
        <n v="1555672.51"/>
        <n v="1495607.07"/>
        <n v="1574408.67"/>
        <n v="1494417.07"/>
        <n v="1577486.33"/>
        <n v="1569502"/>
        <n v="1001943.8"/>
        <n v="955338.29"/>
        <n v="916289.2"/>
        <n v="863917.41"/>
        <n v="990152.28"/>
        <n v="899352.4"/>
        <n v="894865.3"/>
        <n v="873354.58"/>
        <n v="1041202.13"/>
        <n v="919839.19"/>
        <n v="882636.96"/>
        <n v="844958.49"/>
        <n v="816838.31"/>
        <n v="1009797.06"/>
        <n v="907262.47"/>
        <n v="885613.91"/>
        <n v="1008483.07"/>
        <n v="1052429.03"/>
        <n v="1007574.67"/>
        <n v="973105.3"/>
        <n v="940405.03"/>
        <n v="1087578.78"/>
        <n v="1058250.9099999999"/>
        <n v="959229.09"/>
        <n v="922341.82"/>
        <n v="953393.02"/>
        <n v="1057295.8700000001"/>
        <n v="924011.76"/>
        <n v="932397"/>
        <n v="922328.02"/>
        <n v="976453.34"/>
        <n v="967310.82"/>
        <n v="855046.95"/>
        <n v="844373.31"/>
        <n v="891152.33"/>
        <n v="972405.38"/>
        <n v="917883.17"/>
        <n v="882180.91"/>
        <n v="875038.84"/>
        <n v="968270.66"/>
        <n v="935481.32"/>
        <n v="852452.93"/>
        <n v="1166142.8500000001"/>
        <n v="1000582.06"/>
        <n v="1111215.72"/>
        <n v="1179036.3"/>
        <n v="1648829.18"/>
        <n v="811318.3"/>
        <n v="894280.19"/>
        <n v="771315.62"/>
        <n v="764014.75"/>
        <n v="775910.43"/>
        <n v="904261.65"/>
        <n v="931939.52"/>
        <n v="968694.45"/>
        <n v="888869.27"/>
        <n v="977070.62"/>
        <n v="860255.58"/>
        <n v="871024.26"/>
        <n v="834621.39"/>
        <n v="841889.08"/>
        <n v="947753.32"/>
        <n v="874446.32"/>
        <n v="965056.4"/>
        <n v="847246.5"/>
        <n v="1016752.55"/>
        <n v="903864.02"/>
        <n v="907110.83"/>
        <n v="972373.81"/>
        <n v="1075687.74"/>
        <n v="984336.04"/>
        <n v="971422.67"/>
        <n v="977103.64"/>
        <n v="1048866.3"/>
        <n v="1107366.06"/>
        <n v="953252.14"/>
        <n v="980642.1"/>
        <n v="929096.9"/>
        <n v="1063818.2"/>
        <n v="955506.95"/>
        <n v="943237.12"/>
        <n v="969611.3"/>
        <n v="957298.26"/>
        <n v="1021391.99"/>
        <n v="890661.79"/>
        <n v="876583.98"/>
        <n v="912857.1"/>
        <n v="1070389.98"/>
        <n v="936751.68"/>
        <n v="942319.65"/>
        <n v="941675.95"/>
        <n v="1011321.18"/>
        <n v="1037687.07"/>
        <n v="905399.99"/>
        <n v="1230011.95"/>
        <n v="1059676.6200000001"/>
        <n v="1158708.98"/>
        <n v="1198670.19"/>
        <n v="1601585.7"/>
        <n v="908853.15"/>
        <n v="954576.86"/>
        <n v="780607.52"/>
        <n v="811365.42"/>
        <n v="770157.29"/>
        <n v="979552.34"/>
        <n v="999785.48"/>
        <n v="975500.87"/>
        <n v="919301.81"/>
        <n v="927732.02"/>
        <n v="954233.87"/>
        <n v="891154.18"/>
        <n v="844490.86"/>
        <n v="871945.64"/>
        <n v="1132064.23"/>
        <n v="857811.17"/>
        <n v="896979.93"/>
        <n v="875372.91"/>
        <n v="993311.59"/>
        <n v="967729.35"/>
        <n v="896295.41"/>
        <n v="991054.49"/>
        <n v="1037464.27"/>
        <n v="1079386.8799999999"/>
        <n v="977950.28"/>
        <n v="1033552.18"/>
        <n v="988764.84"/>
        <n v="1182901.56"/>
        <n v="979848.71"/>
        <n v="968502.38"/>
        <n v="954396.85"/>
        <n v="1068346.76"/>
        <n v="1007906.43"/>
        <n v="969387.48"/>
        <n v="945318.47"/>
        <n v="987264.67"/>
        <n v="1088248.3999999999"/>
        <n v="901709.82"/>
        <n v="899768.4"/>
        <n v="919595.44"/>
        <n v="1069112"/>
        <n v="982523.26"/>
        <n v="918170.5"/>
        <n v="921264.52"/>
        <n v="1086533.18"/>
        <n v="1075656.3400000001"/>
        <n v="1052034.74"/>
        <n v="991941.73"/>
        <n v="1063557.49"/>
        <n v="1023997.71"/>
        <n v="1006597.69"/>
        <n v="1015196.46"/>
        <n v="1168826.3899999999"/>
        <n v="1082158.21"/>
        <n v="1043388.79"/>
        <n v="1067340.74"/>
        <n v="1063960.1100000001"/>
        <n v="1175738.22"/>
        <n v="1116439.02"/>
        <n v="1163234.33"/>
        <n v="1246654.24"/>
        <n v="1305068.1000000001"/>
        <n v="1217199.3899999999"/>
        <n v="1202963.06"/>
        <n v="1174209.52"/>
        <n v="1273279.79"/>
        <n v="1176079.5900000001"/>
        <n v="1179788.3799999999"/>
        <n v="1192213.8700000001"/>
        <n v="1211136.6299999999"/>
        <n v="1338132.72"/>
        <n v="1285976.53"/>
        <n v="1353838.39"/>
        <n v="1173131.6299999999"/>
        <n v="1223355.5"/>
        <n v="1172672.27"/>
        <n v="1111170.9099999999"/>
        <n v="1110941.78"/>
        <n v="1109216.3500000001"/>
        <n v="1162042.24"/>
        <n v="1133913.33"/>
        <n v="1156003.7"/>
        <n v="1144854.56"/>
        <n v="1163878.49"/>
        <n v="1175326.23"/>
        <n v="1172155.28"/>
        <n v="1866681.57"/>
        <n v="1220115.75"/>
        <n v="1434908.13"/>
        <n v="1627904.68"/>
        <n v="2225016.73"/>
        <n v="1001790.16"/>
        <n v="1153596.53"/>
        <n v="1052609.1599999999"/>
        <n v="1088025.8"/>
        <n v="1026439.93"/>
        <n v="1179420.5"/>
        <n v="1150003.3600000001"/>
        <n v="1203399.6399999999"/>
        <n v="1099714.93"/>
        <n v="1229257.7"/>
        <n v="1159089.6000000001"/>
        <n v="1115504.26"/>
        <n v="1140578.1599999999"/>
        <n v="1179125.48"/>
        <n v="1206252.1200000001"/>
        <n v="1192982.07"/>
        <n v="1304481.75"/>
        <n v="1178841.05"/>
        <n v="1244956.9099999999"/>
        <n v="1270025.74"/>
        <n v="1244542.33"/>
        <n v="1278304.33"/>
        <n v="1297584.95"/>
        <n v="1311690.1100000001"/>
        <n v="1289151.8400000001"/>
        <n v="1244381.98"/>
        <n v="1333347.78"/>
        <n v="1338862.58"/>
        <n v="1245772.7"/>
        <n v="1292830.93"/>
        <n v="1248330.1000000001"/>
        <n v="1402233.69"/>
        <n v="1356689.88"/>
        <n v="1412959.97"/>
        <n v="1328740.71"/>
        <n v="1283849.3799999999"/>
        <n v="1280958.97"/>
        <n v="1197019.3899999999"/>
        <n v="1173059.79"/>
        <n v="1160619.6100000001"/>
        <n v="1277882.77"/>
        <n v="1247130.22"/>
        <n v="1214944.29"/>
        <n v="1274463.02"/>
        <n v="1315684.8600000001"/>
        <n v="1302499.23"/>
        <n v="1230118.02"/>
        <n v="1906713.35"/>
        <n v="1292436.23"/>
        <n v="1548661.45"/>
        <n v="1682368.32"/>
        <n v="2263722.6800000002"/>
        <n v="1264014.1599999999"/>
        <n v="1208191.6100000001"/>
        <n v="1134767.28"/>
        <n v="1116295.24"/>
        <n v="1079398.81"/>
        <n v="1208825.6000000001"/>
        <n v="1238844.56"/>
        <n v="1330451.46"/>
        <n v="1224915.6599999999"/>
        <n v="1239813.26"/>
        <n v="1243814.77"/>
        <n v="1201511.6200000001"/>
        <n v="1215354.3799999999"/>
        <n v="1239423.19"/>
        <n v="1460234.31"/>
        <n v="1323004.73"/>
        <n v="1220815.33"/>
        <n v="1248950.6499999999"/>
        <n v="1359770.73"/>
        <n v="1353285.1"/>
        <n v="1331514.44"/>
        <n v="1424500.47"/>
        <n v="1374891.36"/>
        <n v="1436383.84"/>
        <n v="1384584.59"/>
        <n v="1386407.17"/>
        <n v="1355600.01"/>
        <n v="1456300.89"/>
        <n v="1332594.07"/>
        <n v="1347175.93"/>
        <n v="1344723.97"/>
        <n v="1439607.35"/>
        <n v="1504545.94"/>
        <n v="1560590.05"/>
        <n v="1464462.85"/>
        <n v="1360517.52"/>
        <n v="1392143.82"/>
        <n v="1306644.25"/>
        <n v="1276609.3600000001"/>
        <n v="1307928.01"/>
        <n v="1400160.95"/>
        <n v="1409544.97"/>
        <n v="1326197.24"/>
        <n v="1316542.5900000001"/>
        <n v="543384.01"/>
        <n v="575709.96"/>
        <n v="508794.87"/>
        <n v="491510.58"/>
        <n v="554972.42000000004"/>
        <n v="588363.62"/>
        <n v="519914.1"/>
        <n v="478021.68"/>
        <n v="505907.41"/>
        <n v="582552.26"/>
        <n v="549528.16"/>
        <n v="492364.77"/>
        <n v="477615.87"/>
        <n v="582846.22"/>
        <n v="564345.55000000005"/>
        <n v="504403.16"/>
        <n v="484097.03"/>
        <n v="556046.12"/>
        <n v="607218.6"/>
        <n v="529418.64"/>
        <n v="484327.56"/>
        <n v="507168.8"/>
        <n v="570069.48"/>
        <n v="558837.27"/>
        <n v="491115.86"/>
        <n v="469598.57"/>
        <n v="579544.21"/>
        <n v="583079.97"/>
        <n v="500945.63"/>
        <n v="465993.51"/>
        <n v="524658.06000000006"/>
        <n v="589091.04"/>
        <n v="536871.57999999996"/>
        <n v="492262.96"/>
        <n v="481523.93"/>
        <n v="599759.44999999995"/>
        <n v="559285.35"/>
        <n v="522467.51"/>
        <n v="476967.65"/>
        <n v="565390.4"/>
        <n v="588592.61"/>
        <n v="524316.21"/>
        <n v="522296.71"/>
        <n v="500250.8"/>
        <n v="585175.24"/>
        <n v="537455.65"/>
        <n v="555075.27"/>
        <n v="428953.59999999998"/>
        <n v="592947.75"/>
        <n v="613899.15"/>
        <n v="533414.62"/>
        <n v="499081.79"/>
        <n v="586886.16"/>
        <n v="628063.88"/>
        <n v="556485.1"/>
        <n v="526904.07999999996"/>
        <n v="570879.04"/>
        <n v="607294.56000000006"/>
        <n v="558239.31999999995"/>
        <n v="522673.62"/>
        <n v="508432.17"/>
        <n v="620087.35"/>
        <n v="597644.02"/>
        <n v="534597.68999999994"/>
        <n v="496010.17"/>
        <n v="612337.35"/>
        <n v="603024.75"/>
        <n v="524559.94999999995"/>
        <n v="503295.29"/>
        <n v="545109.30000000005"/>
        <n v="616701.99"/>
        <n v="546675.65"/>
        <n v="501780.66"/>
        <n v="506343.83"/>
        <n v="593234.27"/>
        <n v="591703.81999999995"/>
        <n v="511316.29"/>
        <n v="479256.8"/>
        <n v="572603.32999999996"/>
        <n v="603147.26"/>
        <n v="526641.23"/>
        <n v="503720.98"/>
        <n v="537124.76"/>
        <n v="608390.93999999994"/>
        <n v="576837.09"/>
        <n v="528486.44999999995"/>
        <n v="510243.79"/>
        <n v="649111.23"/>
        <n v="613531.11"/>
        <n v="537276.41"/>
        <n v="515599.7"/>
        <n v="597667.21"/>
        <n v="643125.29"/>
        <n v="567673.87"/>
        <n v="577698.37"/>
        <n v="511883.36"/>
        <n v="619133.48"/>
        <n v="598437.98"/>
        <n v="575676.13"/>
        <n v="454412.28"/>
        <n v="636372.37"/>
        <n v="664348.19999999995"/>
        <n v="579499.93000000005"/>
        <n v="538978.67000000004"/>
        <n v="588448.21"/>
        <n v="674919.45"/>
        <n v="606671.5"/>
        <n v="564304.15"/>
        <n v="585895.34"/>
        <n v="659816.15"/>
        <n v="618767.26"/>
        <n v="561226.38"/>
        <n v="544408.14"/>
        <n v="652312.11"/>
        <n v="639123.44999999995"/>
        <n v="552529.23"/>
        <n v="526625.49"/>
        <n v="609274.89"/>
        <n v="643603.68999999994"/>
        <n v="590636.38"/>
        <n v="535764.57999999996"/>
        <n v="521953.78"/>
        <n v="642671.48"/>
        <n v="606309.13"/>
        <n v="540031.29"/>
        <n v="507403.77"/>
        <n v="618702.09"/>
        <n v="628099.07999999996"/>
        <n v="530318.39"/>
        <n v="516352.21"/>
        <n v="573084.71"/>
        <n v="576620.31000000006"/>
        <n v="575997.78"/>
        <n v="535537.03"/>
        <n v="504760.57"/>
        <n v="617405.35"/>
        <n v="586737.66"/>
        <n v="527165.69999999995"/>
        <n v="505978.46"/>
        <n v="593162.53"/>
        <n v="612379.9"/>
        <n v="541406.98"/>
        <n v="514756.08"/>
        <n v="647029.28"/>
        <n v="682918.99"/>
        <n v="658997.55000000005"/>
        <n v="618702.79"/>
        <n v="658600.05000000005"/>
        <n v="645386.93999999994"/>
        <n v="668098.49"/>
        <n v="623097.93000000005"/>
        <n v="650102.80000000005"/>
        <n v="693058.34"/>
        <n v="675282.2"/>
        <n v="638957.35"/>
        <n v="630740.11"/>
        <n v="691498.6"/>
        <n v="690851.59"/>
        <n v="672062.08"/>
        <n v="630315.76"/>
        <n v="682012.53"/>
        <n v="684023.95"/>
        <n v="700009.77"/>
        <n v="625196.14"/>
        <n v="667353.79"/>
        <n v="718748.33"/>
        <n v="696844.36"/>
        <n v="649035.55000000005"/>
        <n v="622112.23"/>
        <n v="698536.06"/>
        <n v="713479.91"/>
        <n v="712869.09"/>
        <n v="655284.68999999994"/>
        <n v="689326.91"/>
        <n v="722120.04"/>
        <n v="725043.04"/>
        <n v="650263.94999999995"/>
        <n v="657108.77"/>
        <n v="713332.54"/>
        <n v="699852.68"/>
        <n v="680943.03"/>
        <n v="610076.31999999995"/>
        <n v="605960.19999999995"/>
        <n v="595421.23"/>
        <n v="589467.35"/>
        <n v="633520.34"/>
        <n v="557543.62"/>
        <n v="598679.02"/>
        <n v="615761.77"/>
        <n v="656637.63"/>
        <n v="534740.30000000005"/>
        <n v="611796.61"/>
        <n v="614940.06999999995"/>
        <n v="601004.79"/>
        <n v="562558.27"/>
        <n v="651521.77"/>
        <n v="635650.98"/>
        <n v="626627.77"/>
        <n v="592340.01"/>
        <n v="616345.25"/>
        <n v="629026.75"/>
        <n v="635171.05000000005"/>
        <n v="585989.1"/>
        <n v="611585.54"/>
        <n v="650418.75"/>
        <n v="635758.03"/>
        <n v="638280.67000000004"/>
        <n v="611464.21"/>
        <n v="649148.74"/>
        <n v="684655.91"/>
        <n v="648330.18000000005"/>
        <n v="578209.63"/>
        <n v="630972.15"/>
        <n v="643041.71"/>
        <n v="665781.74"/>
        <n v="604925.07999999996"/>
        <n v="586781.78"/>
        <n v="651147.82999999996"/>
        <n v="631827.38"/>
        <n v="597354.39"/>
        <n v="533917.52"/>
        <n v="605956.59"/>
        <n v="595626.56000000006"/>
        <n v="663396.31999999995"/>
        <n v="561573.07999999996"/>
        <n v="594224.9"/>
        <n v="649128.23"/>
        <n v="618877.13"/>
        <n v="586108.13"/>
        <n v="555183.72"/>
        <n v="642828.62"/>
        <n v="590984.56000000006"/>
        <n v="594625.96"/>
        <n v="572516.56999999995"/>
        <n v="641905.37"/>
        <n v="615975.5"/>
        <n v="628115.61"/>
        <n v="669965.22"/>
        <n v="585028.26"/>
        <n v="617898.06999999995"/>
        <n v="665007.07999999996"/>
        <n v="676290.46"/>
        <n v="505405.85"/>
        <n v="670993.01"/>
        <n v="663529.64"/>
        <n v="619225.65"/>
        <n v="587685.38"/>
        <n v="629176.71"/>
        <n v="662198.65"/>
        <n v="660632.05000000005"/>
        <n v="613042.97"/>
        <n v="693249.98"/>
        <n v="636677.67000000004"/>
        <n v="661707.02"/>
        <n v="610940.93999999994"/>
        <n v="623258.4"/>
        <n v="658468.27"/>
        <n v="665687.92000000004"/>
        <n v="638144.98"/>
        <n v="593138.59"/>
        <n v="637964.19999999995"/>
        <n v="640159.04"/>
        <n v="648541.81000000006"/>
        <n v="597406.39"/>
        <n v="605078.62"/>
        <n v="643032.51"/>
        <n v="634815.1"/>
        <n v="613270.79"/>
        <n v="593128.13"/>
        <n v="645618.59"/>
        <n v="627634.04"/>
        <n v="596554.05000000005"/>
        <n v="572447.52"/>
        <n v="614378.93999999994"/>
        <n v="643558.78"/>
        <n v="640210.85"/>
        <n v="598234.64"/>
        <n v="593141.29"/>
        <n v="663814.18000000005"/>
        <n v="625196.93999999994"/>
        <n v="601990.02"/>
        <n v="577792.31999999995"/>
        <n v="642614.89"/>
        <n v="619369.72"/>
        <n v="623919.23"/>
        <n v="587603.55000000005"/>
        <n v="281090.95"/>
        <n v="286857.13"/>
        <n v="267956.3"/>
        <n v="273079.07"/>
        <n v="284617.27"/>
        <n v="272190.83"/>
        <n v="269624.2"/>
        <n v="276279.49"/>
        <n v="286197.5"/>
        <n v="257361.3"/>
        <n v="280048.74"/>
        <n v="278287.03999999998"/>
        <n v="272997.65000000002"/>
        <n v="285379.86"/>
        <n v="286515.92"/>
        <n v="267065.34999999998"/>
        <n v="291891.01"/>
        <n v="282351.82"/>
        <n v="296818.2"/>
        <n v="293481.36"/>
        <n v="288247.24"/>
        <n v="300628.19"/>
        <n v="280472.78000000003"/>
        <n v="297099.95"/>
        <n v="292680.15999999997"/>
        <n v="275020.96000000002"/>
        <n v="296804.49"/>
        <n v="291028.09000000003"/>
        <n v="284740.5"/>
        <n v="293155.08"/>
        <n v="295880.12"/>
        <n v="283455.13"/>
        <n v="279364.13"/>
        <n v="281313.78000000003"/>
        <n v="300152.45"/>
        <n v="279524.44"/>
        <n v="268708.43"/>
        <n v="270110.3"/>
        <n v="286497.49"/>
        <n v="270516.84000000003"/>
        <n v="281909.78999999998"/>
        <n v="284322.52"/>
        <n v="307646.5"/>
        <n v="264214.12"/>
        <n v="278253.28000000003"/>
        <n v="278646.34999999998"/>
        <n v="365098.23999999999"/>
        <n v="241937.11"/>
        <n v="288320.38"/>
        <n v="292859.36"/>
        <n v="276157.8"/>
        <n v="276011.40000000002"/>
        <n v="293953.08"/>
        <n v="307486.73"/>
        <n v="280785.76"/>
        <n v="279427.93"/>
        <n v="293984.53999999998"/>
        <n v="284496.14"/>
        <n v="281699.68"/>
        <n v="285031.81"/>
        <n v="281514.26"/>
        <n v="292498.61"/>
        <n v="289667.55"/>
        <n v="280357.3"/>
        <n v="281247.96999999997"/>
        <n v="299354.67"/>
        <n v="307095.31"/>
        <n v="303559.23"/>
        <n v="308442.49"/>
        <n v="308950.03999999998"/>
        <n v="308770.42"/>
        <n v="300255.87"/>
        <n v="296765.59000000003"/>
        <n v="315273.08"/>
        <n v="295339.01"/>
        <n v="289201.21000000002"/>
        <n v="303108.81"/>
        <n v="279677"/>
        <n v="298080.45"/>
        <n v="290399.65999999997"/>
        <n v="290909.69"/>
        <n v="324174.78999999998"/>
        <n v="309543.52"/>
        <n v="295811.25"/>
        <n v="303974.28000000003"/>
        <n v="307409.13"/>
        <n v="299757.75"/>
        <n v="312577.36"/>
        <n v="293031.78000000003"/>
        <n v="305969.81"/>
        <n v="306336.07"/>
        <n v="307126.34000000003"/>
        <n v="312233.56"/>
        <n v="310531.03999999998"/>
        <n v="309129.01"/>
        <n v="284309.34000000003"/>
        <n v="304300.90999999997"/>
        <n v="311144.15999999997"/>
        <n v="376233.89"/>
        <n v="263917.84999999998"/>
        <n v="325327.93"/>
        <n v="312361.88"/>
        <n v="316948.39"/>
        <n v="308295.38"/>
        <n v="325986.05"/>
        <n v="325377.96999999997"/>
        <n v="320691.21000000002"/>
        <n v="315641.8"/>
        <n v="316687.21999999997"/>
        <n v="303438.24"/>
        <n v="331965.95"/>
        <n v="296947.06"/>
        <n v="310027.28999999998"/>
        <n v="320021.09999999998"/>
        <n v="311390.21999999997"/>
        <n v="323233.8"/>
        <n v="330338.36"/>
        <n v="326053.28000000003"/>
        <n v="341381.08"/>
        <n v="334042.43"/>
        <n v="343268.29"/>
        <n v="323410.94"/>
        <n v="340238.38"/>
        <n v="338400.82"/>
        <n v="336241"/>
        <n v="338386.08"/>
        <n v="358461.58"/>
        <n v="336479.49"/>
        <n v="337819.16"/>
        <n v="319855.26"/>
        <n v="342385.38"/>
        <n v="333594.81"/>
        <n v="327389.51"/>
        <n v="337985.74"/>
        <n v="339490.69"/>
        <n v="338737.33"/>
        <n v="347726.67"/>
        <n v="336017.6"/>
        <n v="355307.94"/>
        <n v="337390.44"/>
        <n v="337796.13"/>
        <n v="323766.77"/>
        <n v="361067.07"/>
        <n v="890689.51"/>
        <n v="656988.64"/>
        <n v="841264.04"/>
        <n v="741891.65"/>
        <n v="777951.22"/>
        <n v="765687.42"/>
        <n v="773819.49"/>
        <n v="782563.38"/>
        <n v="877235.96"/>
        <n v="833782.7"/>
        <n v="782221.96"/>
        <n v="749779.1"/>
        <n v="737265.57"/>
        <n v="812190.76"/>
        <n v="758182.2"/>
        <n v="747888.25"/>
        <n v="801098.43"/>
        <n v="837548.62"/>
        <n v="794698.77"/>
        <n v="815130.5"/>
        <n v="792299.15"/>
        <n v="800147.84"/>
        <n v="787062"/>
        <n v="723708.99"/>
        <n v="714601.11"/>
        <n v="716859.27"/>
        <n v="746517.32"/>
        <n v="722262.21"/>
        <n v="708568.29"/>
        <n v="721744.33"/>
        <n v="790144.7"/>
        <n v="721460.22"/>
        <n v="716987.58"/>
        <n v="678228.58"/>
        <n v="690007.76"/>
        <n v="745782.1"/>
        <n v="715263.3"/>
        <n v="730899.37"/>
        <n v="732859.76"/>
        <n v="764014.06"/>
        <n v="765648.93"/>
        <n v="723987.85"/>
        <n v="1182500.1599999999"/>
        <n v="879244.9"/>
        <n v="1002364.34"/>
        <n v="1123282.8500000001"/>
        <n v="1682862.03"/>
        <n v="679156.2"/>
        <n v="680254.35"/>
        <n v="654018.94999999995"/>
        <n v="644285.32999999996"/>
        <n v="617207.57999999996"/>
        <n v="759442.33"/>
        <n v="766456"/>
        <n v="802253.41"/>
        <n v="733716.78"/>
        <n v="761880.36"/>
        <n v="714014.73"/>
        <n v="733564.77"/>
        <n v="719737.25"/>
        <n v="712425.76"/>
        <n v="750182.71"/>
        <n v="765270.02"/>
        <n v="813630.44"/>
        <n v="786561.61"/>
        <n v="810150.64"/>
        <n v="793889.1"/>
        <n v="727163.67"/>
        <n v="817653.25"/>
        <n v="877423.45"/>
        <n v="814395.17"/>
        <n v="811153.67"/>
        <n v="762861.78"/>
        <n v="791495.25"/>
        <n v="768718.11"/>
        <n v="748435.2"/>
        <n v="741625.25"/>
        <n v="704680.97"/>
        <n v="765996.92"/>
        <n v="724180.89"/>
        <n v="712362.72"/>
        <n v="833979.01"/>
        <n v="726482.39"/>
        <n v="746129.56"/>
        <n v="711367.56"/>
        <n v="714106.42"/>
        <n v="698986.34"/>
        <n v="753447.05"/>
        <n v="720946.99"/>
        <n v="771686.40000000002"/>
        <n v="781694.57"/>
        <n v="833429.22"/>
        <n v="808624.82"/>
        <n v="773603.77"/>
        <n v="1170672.94"/>
        <n v="875699.81"/>
        <n v="957155.31"/>
        <n v="1078905.68"/>
        <n v="1521957.99"/>
        <n v="869403.63"/>
        <n v="714081.05"/>
        <n v="676615.53"/>
        <n v="700392.21"/>
        <n v="624081.64"/>
        <n v="757330.95"/>
        <n v="803657.12"/>
        <n v="858853.75"/>
        <n v="753060.78"/>
        <n v="782796.01"/>
        <n v="776968.87"/>
        <n v="788340.23"/>
        <n v="791835.37"/>
        <n v="777254.06"/>
        <n v="899479.43"/>
        <n v="781970.6"/>
        <n v="776661.74"/>
        <n v="711571.88"/>
        <n v="782300.68"/>
        <n v="770487.37"/>
        <n v="800842.28"/>
        <n v="817741.17"/>
        <n v="837144.63"/>
        <n v="795133"/>
        <n v="821498.18"/>
        <n v="822569.16"/>
        <n v="773367.71"/>
        <n v="843361.1"/>
        <n v="749817.08"/>
        <n v="737613.65"/>
        <n v="711671.58"/>
        <n v="725729.51"/>
        <n v="733037.32"/>
        <n v="722496.93"/>
        <n v="718232.26"/>
        <n v="734297.87"/>
        <n v="766512.66"/>
        <n v="702238.27"/>
        <n v="723086.2"/>
        <n v="713173.95"/>
        <n v="733455.07"/>
        <n v="734464.36"/>
        <n v="718125.53"/>
        <n v="760281.43"/>
      </sharedItems>
    </cacheField>
    <cacheField name="Holiday_Flag" numFmtId="0">
      <sharedItems containsSemiMixedTypes="0" containsString="0" containsNumber="1" containsInteger="1" minValue="0" maxValue="1" count="2">
        <n v="0"/>
        <n v="1"/>
      </sharedItems>
    </cacheField>
    <cacheField name="Holiday flag" numFmtId="0">
      <sharedItems count="2">
        <s v="Non-Holiday"/>
        <s v="Hoilday"/>
      </sharedItems>
    </cacheField>
    <cacheField name="Temperature" numFmtId="0">
      <sharedItems containsSemiMixedTypes="0" containsString="0" containsNumber="1" minValue="-2.06" maxValue="100.14"/>
    </cacheField>
    <cacheField name="Temp_bin" numFmtId="0">
      <sharedItems containsSemiMixedTypes="0" containsString="0" containsNumber="1" containsInteger="1" minValue="-10" maxValue="100"/>
    </cacheField>
    <cacheField name="temp1" numFmtId="0">
      <sharedItems count="12">
        <s v="40-45"/>
        <s v="30-35"/>
        <s v="50-55"/>
        <s v="60-65"/>
        <s v="70-75"/>
        <s v="80-85"/>
        <s v="90-95"/>
        <s v="20-25"/>
        <s v="10-15"/>
        <s v="-10--5"/>
        <s v="0-5"/>
        <s v="100-105"/>
      </sharedItems>
    </cacheField>
    <cacheField name="Fuel_Price" numFmtId="0">
      <sharedItems containsSemiMixedTypes="0" containsString="0" containsNumber="1" minValue="2.472" maxValue="4.468"/>
    </cacheField>
    <cacheField name="Fuel price 2" numFmtId="0">
      <sharedItems containsSemiMixedTypes="0" containsString="0" containsNumber="1" minValue="2.4000000000000004" maxValue="4.4000000000000004"/>
    </cacheField>
    <cacheField name="Fuel price 3" numFmtId="0">
      <sharedItems/>
    </cacheField>
    <cacheField name="CPI" numFmtId="165">
      <sharedItems containsSemiMixedTypes="0" containsString="0" containsNumber="1" minValue="126.06399999999999" maxValue="227.23280679999999"/>
    </cacheField>
    <cacheField name="Unemployment" numFmtId="165">
      <sharedItems containsSemiMixedTypes="0" containsString="0" containsNumber="1" minValue="3.879" maxValue="14.313000000000001"/>
    </cacheField>
    <cacheField name="Store Rank" numFmtId="0">
      <sharedItems containsSemiMixedTypes="0" containsString="0" containsNumber="1" containsInteger="1" minValue="1" maxValue="6435"/>
    </cacheField>
    <cacheField name="Months (Date)" numFmtId="0" databaseField="0">
      <fieldGroup base="1">
        <rangePr groupBy="months" startDate="2010-02-05T00:00:00" endDate="2012-10-27T00:00:00"/>
        <groupItems count="14">
          <s v="&lt;05-02-2010"/>
          <s v="Jan"/>
          <s v="Feb"/>
          <s v="Mar"/>
          <s v="Apr"/>
          <s v="May"/>
          <s v="Jun"/>
          <s v="Jul"/>
          <s v="Aug"/>
          <s v="Sep"/>
          <s v="Oct"/>
          <s v="Nov"/>
          <s v="Dec"/>
          <s v="&gt;27-10-2012"/>
        </groupItems>
      </fieldGroup>
    </cacheField>
    <cacheField name="Quarters (Date)" numFmtId="0" databaseField="0">
      <fieldGroup base="1">
        <rangePr groupBy="quarters" startDate="2010-02-05T00:00:00" endDate="2012-10-27T00:00:00"/>
        <groupItems count="6">
          <s v="&lt;05-02-2010"/>
          <s v="Qtr1"/>
          <s v="Qtr2"/>
          <s v="Qtr3"/>
          <s v="Qtr4"/>
          <s v="&gt;27-10-2012"/>
        </groupItems>
      </fieldGroup>
    </cacheField>
    <cacheField name="Years (Date)" numFmtId="0" databaseField="0">
      <fieldGroup base="1">
        <rangePr groupBy="years" startDate="2010-02-05T00:00:00" endDate="2012-10-27T00:00:00"/>
        <groupItems count="5">
          <s v="&lt;05-02-2010"/>
          <s v="2010"/>
          <s v="2011"/>
          <s v="2012"/>
          <s v="&gt;27-10-2012"/>
        </groupItems>
      </fieldGroup>
    </cacheField>
  </cacheFields>
  <extLst>
    <ext xmlns:x14="http://schemas.microsoft.com/office/spreadsheetml/2009/9/main" uri="{725AE2AE-9491-48be-B2B4-4EB974FC3084}">
      <x14:pivotCacheDefinition pivotCacheId="12520247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35">
  <r>
    <x v="0"/>
    <x v="0"/>
    <s v="Friday"/>
    <x v="0"/>
    <x v="0"/>
    <x v="0"/>
    <n v="42.31"/>
    <n v="40"/>
    <x v="0"/>
    <n v="2.5720000000000001"/>
    <n v="2.5"/>
    <s v="2.5-2.55"/>
    <n v="211.0963582"/>
    <n v="8.1059999999999999"/>
    <n v="1071"/>
  </r>
  <r>
    <x v="0"/>
    <x v="1"/>
    <s v="Friday"/>
    <x v="1"/>
    <x v="1"/>
    <x v="1"/>
    <n v="38.51"/>
    <n v="30"/>
    <x v="1"/>
    <n v="2.548"/>
    <n v="2.5"/>
    <s v="2.5-2.55"/>
    <n v="211.2421698"/>
    <n v="8.1059999999999999"/>
    <n v="1075"/>
  </r>
  <r>
    <x v="0"/>
    <x v="2"/>
    <s v="Friday"/>
    <x v="2"/>
    <x v="0"/>
    <x v="0"/>
    <n v="39.93"/>
    <n v="30"/>
    <x v="1"/>
    <n v="2.5139999999999998"/>
    <n v="2.5"/>
    <s v="2.5-2.55"/>
    <n v="211.2891429"/>
    <n v="8.1059999999999999"/>
    <n v="1138"/>
  </r>
  <r>
    <x v="0"/>
    <x v="3"/>
    <s v="Friday"/>
    <x v="3"/>
    <x v="0"/>
    <x v="0"/>
    <n v="46.63"/>
    <n v="40"/>
    <x v="0"/>
    <n v="2.5609999999999999"/>
    <n v="2.5"/>
    <s v="2.5-2.55"/>
    <n v="211.31964289999999"/>
    <n v="8.1059999999999999"/>
    <n v="1651"/>
  </r>
  <r>
    <x v="0"/>
    <x v="4"/>
    <s v="Friday"/>
    <x v="4"/>
    <x v="0"/>
    <x v="0"/>
    <n v="46.5"/>
    <n v="40"/>
    <x v="0"/>
    <n v="2.625"/>
    <n v="2.6"/>
    <s v="2.6-2.65"/>
    <n v="211.35014290000001"/>
    <n v="8.1059999999999999"/>
    <n v="1245"/>
  </r>
  <r>
    <x v="0"/>
    <x v="5"/>
    <s v="Friday"/>
    <x v="5"/>
    <x v="0"/>
    <x v="0"/>
    <n v="57.79"/>
    <n v="50"/>
    <x v="2"/>
    <n v="2.6669999999999998"/>
    <n v="2.6"/>
    <s v="2.6-2.65"/>
    <n v="211.3806429"/>
    <n v="8.1059999999999999"/>
    <n v="1548"/>
  </r>
  <r>
    <x v="0"/>
    <x v="6"/>
    <s v="Friday"/>
    <x v="6"/>
    <x v="0"/>
    <x v="0"/>
    <n v="54.58"/>
    <n v="50"/>
    <x v="2"/>
    <n v="2.72"/>
    <n v="2.7"/>
    <s v="2.7-2.75"/>
    <n v="211.21563499999999"/>
    <n v="8.1059999999999999"/>
    <n v="1443"/>
  </r>
  <r>
    <x v="0"/>
    <x v="7"/>
    <s v="Friday"/>
    <x v="7"/>
    <x v="0"/>
    <x v="0"/>
    <n v="51.45"/>
    <n v="50"/>
    <x v="2"/>
    <n v="2.7320000000000002"/>
    <n v="2.7"/>
    <s v="2.7-2.75"/>
    <n v="211.01804240000001"/>
    <n v="8.1059999999999999"/>
    <n v="1677"/>
  </r>
  <r>
    <x v="0"/>
    <x v="8"/>
    <s v="Friday"/>
    <x v="8"/>
    <x v="0"/>
    <x v="0"/>
    <n v="62.27"/>
    <n v="60"/>
    <x v="3"/>
    <n v="2.7189999999999999"/>
    <n v="2.7"/>
    <s v="2.7-2.75"/>
    <n v="210.8204499"/>
    <n v="7.8079999999999998"/>
    <n v="1169"/>
  </r>
  <r>
    <x v="0"/>
    <x v="9"/>
    <s v="Friday"/>
    <x v="9"/>
    <x v="0"/>
    <x v="0"/>
    <n v="65.86"/>
    <n v="60"/>
    <x v="3"/>
    <n v="2.77"/>
    <n v="2.7"/>
    <s v="2.7-2.75"/>
    <n v="210.62285739999999"/>
    <n v="7.8079999999999998"/>
    <n v="1266"/>
  </r>
  <r>
    <x v="0"/>
    <x v="10"/>
    <s v="Friday"/>
    <x v="10"/>
    <x v="0"/>
    <x v="0"/>
    <n v="66.319999999999993"/>
    <n v="60"/>
    <x v="3"/>
    <n v="2.8079999999999998"/>
    <n v="2.8000000000000003"/>
    <s v="2.8-2.85"/>
    <n v="210.48869999999999"/>
    <n v="7.8079999999999998"/>
    <n v="1462"/>
  </r>
  <r>
    <x v="0"/>
    <x v="11"/>
    <s v="Friday"/>
    <x v="11"/>
    <x v="0"/>
    <x v="0"/>
    <n v="64.84"/>
    <n v="60"/>
    <x v="3"/>
    <n v="2.7949999999999999"/>
    <n v="2.7"/>
    <s v="2.7-2.75"/>
    <n v="210.43912280000001"/>
    <n v="7.8079999999999998"/>
    <n v="1720"/>
  </r>
  <r>
    <x v="0"/>
    <x v="12"/>
    <s v="Friday"/>
    <x v="12"/>
    <x v="0"/>
    <x v="0"/>
    <n v="67.41"/>
    <n v="60"/>
    <x v="3"/>
    <n v="2.78"/>
    <n v="2.7"/>
    <s v="2.7-2.75"/>
    <n v="210.38954559999999"/>
    <n v="7.8079999999999998"/>
    <n v="1596"/>
  </r>
  <r>
    <x v="0"/>
    <x v="13"/>
    <s v="Friday"/>
    <x v="13"/>
    <x v="0"/>
    <x v="0"/>
    <n v="72.55"/>
    <n v="70"/>
    <x v="4"/>
    <n v="2.835"/>
    <n v="2.8000000000000003"/>
    <s v="2.8-2.85"/>
    <n v="210.3399684"/>
    <n v="7.8079999999999998"/>
    <n v="1154"/>
  </r>
  <r>
    <x v="0"/>
    <x v="14"/>
    <s v="Friday"/>
    <x v="14"/>
    <x v="0"/>
    <x v="0"/>
    <n v="74.78"/>
    <n v="70"/>
    <x v="4"/>
    <n v="2.8540000000000001"/>
    <n v="2.8000000000000003"/>
    <s v="2.8-2.85"/>
    <n v="210.33742609999999"/>
    <n v="7.8079999999999998"/>
    <n v="1402"/>
  </r>
  <r>
    <x v="0"/>
    <x v="15"/>
    <s v="Friday"/>
    <x v="15"/>
    <x v="0"/>
    <x v="0"/>
    <n v="76.44"/>
    <n v="70"/>
    <x v="4"/>
    <n v="2.8260000000000001"/>
    <n v="2.8000000000000003"/>
    <s v="2.8-2.85"/>
    <n v="210.61709339999999"/>
    <n v="7.8079999999999998"/>
    <n v="1691"/>
  </r>
  <r>
    <x v="0"/>
    <x v="16"/>
    <s v="Friday"/>
    <x v="16"/>
    <x v="0"/>
    <x v="0"/>
    <n v="80.44"/>
    <n v="80"/>
    <x v="5"/>
    <n v="2.7589999999999999"/>
    <n v="2.7"/>
    <s v="2.7-2.75"/>
    <n v="210.89676059999999"/>
    <n v="7.8079999999999998"/>
    <n v="1568"/>
  </r>
  <r>
    <x v="0"/>
    <x v="17"/>
    <s v="Friday"/>
    <x v="17"/>
    <x v="0"/>
    <x v="0"/>
    <n v="80.69"/>
    <n v="80"/>
    <x v="5"/>
    <n v="2.7050000000000001"/>
    <n v="2.7"/>
    <s v="2.7-2.75"/>
    <n v="211.1764278"/>
    <n v="7.8079999999999998"/>
    <n v="1131"/>
  </r>
  <r>
    <x v="0"/>
    <x v="18"/>
    <s v="Friday"/>
    <x v="18"/>
    <x v="0"/>
    <x v="0"/>
    <n v="80.430000000000007"/>
    <n v="80"/>
    <x v="5"/>
    <n v="2.6680000000000001"/>
    <n v="2.6"/>
    <s v="2.6-2.65"/>
    <n v="211.4560951"/>
    <n v="7.8079999999999998"/>
    <n v="1278"/>
  </r>
  <r>
    <x v="0"/>
    <x v="19"/>
    <s v="Friday"/>
    <x v="19"/>
    <x v="0"/>
    <x v="0"/>
    <n v="84.11"/>
    <n v="80"/>
    <x v="5"/>
    <n v="2.637"/>
    <n v="2.6"/>
    <s v="2.6-2.65"/>
    <n v="211.45377189999999"/>
    <n v="7.8079999999999998"/>
    <n v="1377"/>
  </r>
  <r>
    <x v="0"/>
    <x v="20"/>
    <s v="Friday"/>
    <x v="20"/>
    <x v="0"/>
    <x v="0"/>
    <n v="84.34"/>
    <n v="80"/>
    <x v="5"/>
    <n v="2.653"/>
    <n v="2.6"/>
    <s v="2.6-2.65"/>
    <n v="211.33865259999999"/>
    <n v="7.8079999999999998"/>
    <n v="1604"/>
  </r>
  <r>
    <x v="0"/>
    <x v="21"/>
    <s v="Friday"/>
    <x v="21"/>
    <x v="0"/>
    <x v="0"/>
    <n v="80.91"/>
    <n v="80"/>
    <x v="5"/>
    <n v="2.669"/>
    <n v="2.6"/>
    <s v="2.6-2.65"/>
    <n v="211.22353330000001"/>
    <n v="7.7869999999999999"/>
    <n v="1408"/>
  </r>
  <r>
    <x v="0"/>
    <x v="22"/>
    <s v="Friday"/>
    <x v="22"/>
    <x v="0"/>
    <x v="0"/>
    <n v="80.48"/>
    <n v="80"/>
    <x v="5"/>
    <n v="2.6419999999999999"/>
    <n v="2.6"/>
    <s v="2.6-2.65"/>
    <n v="211.10841400000001"/>
    <n v="7.7869999999999999"/>
    <n v="1265"/>
  </r>
  <r>
    <x v="0"/>
    <x v="23"/>
    <s v="Friday"/>
    <x v="23"/>
    <x v="0"/>
    <x v="0"/>
    <n v="83.15"/>
    <n v="80"/>
    <x v="5"/>
    <n v="2.6230000000000002"/>
    <n v="2.6"/>
    <s v="2.6-2.65"/>
    <n v="211.10038539999999"/>
    <n v="7.7869999999999999"/>
    <n v="1517"/>
  </r>
  <r>
    <x v="0"/>
    <x v="24"/>
    <s v="Friday"/>
    <x v="24"/>
    <x v="0"/>
    <x v="0"/>
    <n v="83.36"/>
    <n v="80"/>
    <x v="5"/>
    <n v="2.6080000000000001"/>
    <n v="2.6"/>
    <s v="2.6-2.65"/>
    <n v="211.2351443"/>
    <n v="7.7869999999999999"/>
    <n v="1742"/>
  </r>
  <r>
    <x v="0"/>
    <x v="25"/>
    <s v="Friday"/>
    <x v="25"/>
    <x v="0"/>
    <x v="0"/>
    <n v="81.84"/>
    <n v="80"/>
    <x v="5"/>
    <n v="2.64"/>
    <n v="2.6"/>
    <s v="2.6-2.65"/>
    <n v="211.36990320000001"/>
    <n v="7.7869999999999999"/>
    <n v="1798"/>
  </r>
  <r>
    <x v="0"/>
    <x v="26"/>
    <s v="Friday"/>
    <x v="26"/>
    <x v="0"/>
    <x v="0"/>
    <n v="87.16"/>
    <n v="80"/>
    <x v="5"/>
    <n v="2.6269999999999998"/>
    <n v="2.6"/>
    <s v="2.6-2.65"/>
    <n v="211.50466209999999"/>
    <n v="7.7869999999999999"/>
    <n v="1151"/>
  </r>
  <r>
    <x v="0"/>
    <x v="27"/>
    <s v="Friday"/>
    <x v="27"/>
    <x v="0"/>
    <x v="0"/>
    <n v="87"/>
    <n v="80"/>
    <x v="5"/>
    <n v="2.6920000000000002"/>
    <n v="2.6"/>
    <s v="2.6-2.65"/>
    <n v="211.63942109999999"/>
    <n v="7.7869999999999999"/>
    <n v="1367"/>
  </r>
  <r>
    <x v="0"/>
    <x v="28"/>
    <s v="Friday"/>
    <x v="28"/>
    <x v="0"/>
    <x v="0"/>
    <n v="86.65"/>
    <n v="80"/>
    <x v="5"/>
    <n v="2.6640000000000001"/>
    <n v="2.6"/>
    <s v="2.6-2.65"/>
    <n v="211.60336330000001"/>
    <n v="7.7869999999999999"/>
    <n v="1353"/>
  </r>
  <r>
    <x v="0"/>
    <x v="29"/>
    <s v="Friday"/>
    <x v="29"/>
    <x v="0"/>
    <x v="0"/>
    <n v="85.22"/>
    <n v="80"/>
    <x v="5"/>
    <n v="2.6190000000000002"/>
    <n v="2.6"/>
    <s v="2.6-2.65"/>
    <n v="211.5673056"/>
    <n v="7.7869999999999999"/>
    <n v="1516"/>
  </r>
  <r>
    <x v="0"/>
    <x v="30"/>
    <s v="Friday"/>
    <x v="30"/>
    <x v="0"/>
    <x v="0"/>
    <n v="81.209999999999994"/>
    <n v="80"/>
    <x v="5"/>
    <n v="2.577"/>
    <n v="2.5"/>
    <s v="2.5-2.55"/>
    <n v="211.53124790000001"/>
    <n v="7.7869999999999999"/>
    <n v="1287"/>
  </r>
  <r>
    <x v="0"/>
    <x v="31"/>
    <s v="Friday"/>
    <x v="31"/>
    <x v="1"/>
    <x v="1"/>
    <n v="78.69"/>
    <n v="70"/>
    <x v="4"/>
    <n v="2.5649999999999999"/>
    <n v="2.5"/>
    <s v="2.5-2.55"/>
    <n v="211.4951902"/>
    <n v="7.7869999999999999"/>
    <n v="1371"/>
  </r>
  <r>
    <x v="0"/>
    <x v="32"/>
    <s v="Friday"/>
    <x v="32"/>
    <x v="0"/>
    <x v="0"/>
    <n v="82.11"/>
    <n v="80"/>
    <x v="5"/>
    <n v="2.5819999999999999"/>
    <n v="2.5"/>
    <s v="2.5-2.55"/>
    <n v="211.52245959999999"/>
    <n v="7.7869999999999999"/>
    <n v="1573"/>
  </r>
  <r>
    <x v="0"/>
    <x v="33"/>
    <s v="Friday"/>
    <x v="33"/>
    <x v="0"/>
    <x v="0"/>
    <n v="80.94"/>
    <n v="80"/>
    <x v="5"/>
    <n v="2.6240000000000001"/>
    <n v="2.6"/>
    <s v="2.6-2.65"/>
    <n v="211.5972246"/>
    <n v="7.7869999999999999"/>
    <n v="1881"/>
  </r>
  <r>
    <x v="0"/>
    <x v="34"/>
    <s v="Friday"/>
    <x v="34"/>
    <x v="0"/>
    <x v="0"/>
    <n v="71.89"/>
    <n v="70"/>
    <x v="4"/>
    <n v="2.6030000000000002"/>
    <n v="2.6"/>
    <s v="2.6-2.65"/>
    <n v="211.6719895"/>
    <n v="7.8380000000000001"/>
    <n v="1504"/>
  </r>
  <r>
    <x v="0"/>
    <x v="35"/>
    <s v="Friday"/>
    <x v="35"/>
    <x v="0"/>
    <x v="0"/>
    <n v="63.93"/>
    <n v="60"/>
    <x v="3"/>
    <n v="2.633"/>
    <n v="2.6"/>
    <s v="2.6-2.65"/>
    <n v="211.74675439999999"/>
    <n v="7.8380000000000001"/>
    <n v="1366"/>
  </r>
  <r>
    <x v="0"/>
    <x v="36"/>
    <s v="Friday"/>
    <x v="36"/>
    <x v="0"/>
    <x v="0"/>
    <n v="67.180000000000007"/>
    <n v="60"/>
    <x v="3"/>
    <n v="2.72"/>
    <n v="2.7"/>
    <s v="2.7-2.75"/>
    <n v="211.81374360000001"/>
    <n v="7.8380000000000001"/>
    <n v="1486"/>
  </r>
  <r>
    <x v="0"/>
    <x v="37"/>
    <s v="Friday"/>
    <x v="37"/>
    <x v="0"/>
    <x v="0"/>
    <n v="69.86"/>
    <n v="60"/>
    <x v="3"/>
    <n v="2.7250000000000001"/>
    <n v="2.7"/>
    <s v="2.7-2.75"/>
    <n v="211.8612937"/>
    <n v="7.8380000000000001"/>
    <n v="1903"/>
  </r>
  <r>
    <x v="0"/>
    <x v="38"/>
    <s v="Friday"/>
    <x v="38"/>
    <x v="0"/>
    <x v="0"/>
    <n v="69.64"/>
    <n v="60"/>
    <x v="3"/>
    <n v="2.7160000000000002"/>
    <n v="2.7"/>
    <s v="2.7-2.75"/>
    <n v="211.9088438"/>
    <n v="7.8380000000000001"/>
    <n v="1750"/>
  </r>
  <r>
    <x v="0"/>
    <x v="39"/>
    <s v="Friday"/>
    <x v="39"/>
    <x v="0"/>
    <x v="0"/>
    <n v="58.74"/>
    <n v="50"/>
    <x v="2"/>
    <n v="2.6890000000000001"/>
    <n v="2.6"/>
    <s v="2.6-2.65"/>
    <n v="211.95639389999999"/>
    <n v="7.8380000000000001"/>
    <n v="1254"/>
  </r>
  <r>
    <x v="0"/>
    <x v="40"/>
    <s v="Friday"/>
    <x v="40"/>
    <x v="0"/>
    <x v="0"/>
    <n v="59.61"/>
    <n v="50"/>
    <x v="2"/>
    <n v="2.7280000000000002"/>
    <n v="2.7"/>
    <s v="2.7-2.75"/>
    <n v="212.00394399999999"/>
    <n v="7.8380000000000001"/>
    <n v="1400"/>
  </r>
  <r>
    <x v="0"/>
    <x v="41"/>
    <s v="Friday"/>
    <x v="41"/>
    <x v="0"/>
    <x v="0"/>
    <n v="51.41"/>
    <n v="50"/>
    <x v="2"/>
    <n v="2.7709999999999999"/>
    <n v="2.7"/>
    <s v="2.7-2.75"/>
    <n v="211.8896737"/>
    <n v="7.8380000000000001"/>
    <n v="1425"/>
  </r>
  <r>
    <x v="0"/>
    <x v="42"/>
    <s v="Friday"/>
    <x v="42"/>
    <x v="1"/>
    <x v="1"/>
    <n v="64.52"/>
    <n v="60"/>
    <x v="3"/>
    <n v="2.7349999999999999"/>
    <n v="2.7"/>
    <s v="2.7-2.75"/>
    <n v="211.74843329999999"/>
    <n v="7.8380000000000001"/>
    <n v="484"/>
  </r>
  <r>
    <x v="0"/>
    <x v="43"/>
    <s v="Friday"/>
    <x v="43"/>
    <x v="0"/>
    <x v="0"/>
    <n v="49.27"/>
    <n v="40"/>
    <x v="0"/>
    <n v="2.7080000000000002"/>
    <n v="2.7"/>
    <s v="2.7-2.75"/>
    <n v="211.607193"/>
    <n v="7.8380000000000001"/>
    <n v="1262"/>
  </r>
  <r>
    <x v="0"/>
    <x v="44"/>
    <s v="Friday"/>
    <x v="44"/>
    <x v="0"/>
    <x v="0"/>
    <n v="46.33"/>
    <n v="40"/>
    <x v="0"/>
    <n v="2.843"/>
    <n v="2.8000000000000003"/>
    <s v="2.8-2.85"/>
    <n v="211.46595260000001"/>
    <n v="7.8380000000000001"/>
    <n v="1019"/>
  </r>
  <r>
    <x v="0"/>
    <x v="45"/>
    <s v="Friday"/>
    <x v="45"/>
    <x v="0"/>
    <x v="0"/>
    <n v="49.84"/>
    <n v="40"/>
    <x v="0"/>
    <n v="2.8690000000000002"/>
    <n v="2.8000000000000003"/>
    <s v="2.8-2.85"/>
    <n v="211.40531240000001"/>
    <n v="7.8380000000000001"/>
    <n v="639"/>
  </r>
  <r>
    <x v="0"/>
    <x v="46"/>
    <s v="Friday"/>
    <x v="46"/>
    <x v="0"/>
    <x v="0"/>
    <n v="52.33"/>
    <n v="50"/>
    <x v="2"/>
    <n v="2.8860000000000001"/>
    <n v="2.8000000000000003"/>
    <s v="2.8-2.85"/>
    <n v="211.40512219999999"/>
    <n v="7.8380000000000001"/>
    <n v="67"/>
  </r>
  <r>
    <x v="0"/>
    <x v="47"/>
    <s v="Friday"/>
    <x v="47"/>
    <x v="1"/>
    <x v="1"/>
    <n v="48.43"/>
    <n v="40"/>
    <x v="0"/>
    <n v="2.9430000000000001"/>
    <n v="2.9000000000000004"/>
    <s v="2.9-2.95"/>
    <n v="211.4049321"/>
    <n v="7.8380000000000001"/>
    <n v="1818"/>
  </r>
  <r>
    <x v="0"/>
    <x v="48"/>
    <s v="Friday"/>
    <x v="48"/>
    <x v="0"/>
    <x v="0"/>
    <n v="48.27"/>
    <n v="40"/>
    <x v="0"/>
    <n v="2.976"/>
    <n v="2.9000000000000004"/>
    <s v="2.9-2.95"/>
    <n v="211.4047419"/>
    <n v="7.742"/>
    <n v="1528"/>
  </r>
  <r>
    <x v="0"/>
    <x v="49"/>
    <s v="Friday"/>
    <x v="49"/>
    <x v="0"/>
    <x v="0"/>
    <n v="35.4"/>
    <n v="30"/>
    <x v="1"/>
    <n v="2.9830000000000001"/>
    <n v="2.9000000000000004"/>
    <s v="2.9-2.95"/>
    <n v="211.45741090000001"/>
    <n v="7.742"/>
    <n v="1721"/>
  </r>
  <r>
    <x v="0"/>
    <x v="50"/>
    <s v="Friday"/>
    <x v="50"/>
    <x v="0"/>
    <x v="0"/>
    <n v="44.04"/>
    <n v="40"/>
    <x v="0"/>
    <n v="3.016"/>
    <n v="3"/>
    <s v="3-3.05"/>
    <n v="211.82723429999999"/>
    <n v="7.742"/>
    <n v="1968"/>
  </r>
  <r>
    <x v="0"/>
    <x v="51"/>
    <s v="Friday"/>
    <x v="51"/>
    <x v="0"/>
    <x v="0"/>
    <n v="43.83"/>
    <n v="40"/>
    <x v="0"/>
    <n v="3.01"/>
    <n v="3"/>
    <s v="3-3.05"/>
    <n v="212.19705769999999"/>
    <n v="7.742"/>
    <n v="2006"/>
  </r>
  <r>
    <x v="0"/>
    <x v="52"/>
    <s v="Friday"/>
    <x v="52"/>
    <x v="0"/>
    <x v="0"/>
    <n v="42.27"/>
    <n v="40"/>
    <x v="0"/>
    <n v="2.9889999999999999"/>
    <n v="2.9000000000000004"/>
    <s v="2.9-2.95"/>
    <n v="212.56688120000001"/>
    <n v="7.742"/>
    <n v="1147"/>
  </r>
  <r>
    <x v="0"/>
    <x v="53"/>
    <s v="Friday"/>
    <x v="53"/>
    <x v="1"/>
    <x v="1"/>
    <n v="36.39"/>
    <n v="30"/>
    <x v="1"/>
    <n v="3.0219999999999998"/>
    <n v="3"/>
    <s v="3-3.05"/>
    <n v="212.93670460000001"/>
    <n v="7.742"/>
    <n v="1060"/>
  </r>
  <r>
    <x v="0"/>
    <x v="54"/>
    <s v="Friday"/>
    <x v="54"/>
    <x v="0"/>
    <x v="0"/>
    <n v="57.36"/>
    <n v="50"/>
    <x v="2"/>
    <n v="3.0449999999999999"/>
    <n v="3"/>
    <s v="3-3.05"/>
    <n v="213.24788530000001"/>
    <n v="7.742"/>
    <n v="1009"/>
  </r>
  <r>
    <x v="0"/>
    <x v="55"/>
    <s v="Friday"/>
    <x v="55"/>
    <x v="0"/>
    <x v="0"/>
    <n v="62.9"/>
    <n v="60"/>
    <x v="3"/>
    <n v="3.0649999999999999"/>
    <n v="3"/>
    <s v="3-3.05"/>
    <n v="213.53560899999999"/>
    <n v="7.742"/>
    <n v="1496"/>
  </r>
  <r>
    <x v="0"/>
    <x v="56"/>
    <s v="Friday"/>
    <x v="56"/>
    <x v="0"/>
    <x v="0"/>
    <n v="59.58"/>
    <n v="50"/>
    <x v="2"/>
    <n v="3.2879999999999998"/>
    <n v="3.2"/>
    <s v="3.2-3.25"/>
    <n v="213.82333270000001"/>
    <n v="7.742"/>
    <n v="1085"/>
  </r>
  <r>
    <x v="0"/>
    <x v="57"/>
    <s v="Friday"/>
    <x v="57"/>
    <x v="0"/>
    <x v="0"/>
    <n v="53.56"/>
    <n v="50"/>
    <x v="2"/>
    <n v="3.4590000000000001"/>
    <n v="3.4000000000000004"/>
    <s v="3.4-3.45"/>
    <n v="214.1110564"/>
    <n v="7.742"/>
    <n v="1251"/>
  </r>
  <r>
    <x v="0"/>
    <x v="58"/>
    <s v="Friday"/>
    <x v="58"/>
    <x v="0"/>
    <x v="0"/>
    <n v="62.76"/>
    <n v="60"/>
    <x v="3"/>
    <n v="3.488"/>
    <n v="3.4000000000000004"/>
    <s v="3.4-3.45"/>
    <n v="214.36271139999999"/>
    <n v="7.742"/>
    <n v="1195"/>
  </r>
  <r>
    <x v="0"/>
    <x v="59"/>
    <s v="Friday"/>
    <x v="59"/>
    <x v="0"/>
    <x v="0"/>
    <n v="69.97"/>
    <n v="60"/>
    <x v="3"/>
    <n v="3.4729999999999999"/>
    <n v="3.4000000000000004"/>
    <s v="3.4-3.45"/>
    <n v="214.59993890000001"/>
    <n v="7.742"/>
    <n v="1282"/>
  </r>
  <r>
    <x v="0"/>
    <x v="60"/>
    <s v="Friday"/>
    <x v="60"/>
    <x v="0"/>
    <x v="0"/>
    <n v="59.17"/>
    <n v="50"/>
    <x v="2"/>
    <n v="3.524"/>
    <n v="3.5"/>
    <s v="3.5-3.55"/>
    <n v="214.8371664"/>
    <n v="7.6820000000000004"/>
    <n v="1398"/>
  </r>
  <r>
    <x v="0"/>
    <x v="61"/>
    <s v="Friday"/>
    <x v="61"/>
    <x v="0"/>
    <x v="0"/>
    <n v="67.84"/>
    <n v="60"/>
    <x v="3"/>
    <n v="3.6219999999999999"/>
    <n v="3.6"/>
    <s v="3.6-3.65"/>
    <n v="215.07439389999999"/>
    <n v="7.6820000000000004"/>
    <n v="1133"/>
  </r>
  <r>
    <x v="0"/>
    <x v="62"/>
    <s v="Friday"/>
    <x v="62"/>
    <x v="0"/>
    <x v="0"/>
    <n v="71.27"/>
    <n v="70"/>
    <x v="4"/>
    <n v="3.7429999999999999"/>
    <n v="3.7"/>
    <s v="3.7-3.75"/>
    <n v="215.29185609999999"/>
    <n v="7.6820000000000004"/>
    <n v="1230"/>
  </r>
  <r>
    <x v="0"/>
    <x v="63"/>
    <s v="Friday"/>
    <x v="63"/>
    <x v="0"/>
    <x v="0"/>
    <n v="72.989999999999995"/>
    <n v="70"/>
    <x v="4"/>
    <n v="3.8069999999999999"/>
    <n v="3.8000000000000003"/>
    <s v="3.8-3.85"/>
    <n v="215.4599053"/>
    <n v="7.6820000000000004"/>
    <n v="1221"/>
  </r>
  <r>
    <x v="0"/>
    <x v="64"/>
    <s v="Friday"/>
    <x v="64"/>
    <x v="0"/>
    <x v="0"/>
    <n v="72.03"/>
    <n v="70"/>
    <x v="4"/>
    <n v="3.81"/>
    <n v="3.8000000000000003"/>
    <s v="3.8-3.85"/>
    <n v="215.62795439999999"/>
    <n v="7.6820000000000004"/>
    <n v="1502"/>
  </r>
  <r>
    <x v="0"/>
    <x v="65"/>
    <s v="Friday"/>
    <x v="65"/>
    <x v="0"/>
    <x v="0"/>
    <n v="64.61"/>
    <n v="60"/>
    <x v="3"/>
    <n v="3.9060000000000001"/>
    <n v="3.9000000000000004"/>
    <s v="3.9-3.95"/>
    <n v="215.79600350000001"/>
    <n v="7.6820000000000004"/>
    <n v="1101"/>
  </r>
  <r>
    <x v="0"/>
    <x v="66"/>
    <s v="Friday"/>
    <x v="66"/>
    <x v="0"/>
    <x v="0"/>
    <n v="75.64"/>
    <n v="70"/>
    <x v="4"/>
    <n v="3.899"/>
    <n v="3.8000000000000003"/>
    <s v="3.8-3.85"/>
    <n v="215.9640526"/>
    <n v="7.6820000000000004"/>
    <n v="1152"/>
  </r>
  <r>
    <x v="0"/>
    <x v="67"/>
    <s v="Friday"/>
    <x v="67"/>
    <x v="0"/>
    <x v="0"/>
    <n v="67.63"/>
    <n v="60"/>
    <x v="3"/>
    <n v="3.907"/>
    <n v="3.9000000000000004"/>
    <s v="3.9-3.95"/>
    <n v="215.7339202"/>
    <n v="7.6820000000000004"/>
    <n v="1584"/>
  </r>
  <r>
    <x v="0"/>
    <x v="68"/>
    <s v="Friday"/>
    <x v="68"/>
    <x v="0"/>
    <x v="0"/>
    <n v="77.72"/>
    <n v="70"/>
    <x v="4"/>
    <n v="3.786"/>
    <n v="3.7"/>
    <s v="3.7-3.75"/>
    <n v="215.5037878"/>
    <n v="7.6820000000000004"/>
    <n v="1463"/>
  </r>
  <r>
    <x v="0"/>
    <x v="69"/>
    <s v="Friday"/>
    <x v="69"/>
    <x v="0"/>
    <x v="0"/>
    <n v="83"/>
    <n v="80"/>
    <x v="5"/>
    <n v="3.6989999999999998"/>
    <n v="3.6"/>
    <s v="3.6-3.65"/>
    <n v="215.2736553"/>
    <n v="7.6820000000000004"/>
    <n v="1088"/>
  </r>
  <r>
    <x v="0"/>
    <x v="70"/>
    <s v="Friday"/>
    <x v="70"/>
    <x v="0"/>
    <x v="0"/>
    <n v="83.13"/>
    <n v="80"/>
    <x v="5"/>
    <n v="3.6480000000000001"/>
    <n v="3.6"/>
    <s v="3.6-3.65"/>
    <n v="215.0435229"/>
    <n v="7.6820000000000004"/>
    <n v="1179"/>
  </r>
  <r>
    <x v="0"/>
    <x v="71"/>
    <s v="Friday"/>
    <x v="71"/>
    <x v="0"/>
    <x v="0"/>
    <n v="86.41"/>
    <n v="80"/>
    <x v="5"/>
    <n v="3.637"/>
    <n v="3.6"/>
    <s v="3.6-3.65"/>
    <n v="214.9980596"/>
    <n v="7.6820000000000004"/>
    <n v="1304"/>
  </r>
  <r>
    <x v="0"/>
    <x v="72"/>
    <s v="Friday"/>
    <x v="72"/>
    <x v="0"/>
    <x v="0"/>
    <n v="83.58"/>
    <n v="80"/>
    <x v="5"/>
    <n v="3.5939999999999999"/>
    <n v="3.5"/>
    <s v="3.5-3.55"/>
    <n v="215.0910982"/>
    <n v="7.6820000000000004"/>
    <n v="1552"/>
  </r>
  <r>
    <x v="0"/>
    <x v="73"/>
    <s v="Friday"/>
    <x v="73"/>
    <x v="0"/>
    <x v="0"/>
    <n v="85.55"/>
    <n v="80"/>
    <x v="5"/>
    <n v="3.524"/>
    <n v="3.5"/>
    <s v="3.5-3.55"/>
    <n v="215.1841368"/>
    <n v="7.9619999999999997"/>
    <n v="1416"/>
  </r>
  <r>
    <x v="0"/>
    <x v="74"/>
    <s v="Friday"/>
    <x v="74"/>
    <x v="0"/>
    <x v="0"/>
    <n v="85.83"/>
    <n v="80"/>
    <x v="5"/>
    <n v="3.48"/>
    <n v="3.4000000000000004"/>
    <s v="3.4-3.45"/>
    <n v="215.2771754"/>
    <n v="7.9619999999999997"/>
    <n v="1298"/>
  </r>
  <r>
    <x v="0"/>
    <x v="75"/>
    <s v="Friday"/>
    <x v="75"/>
    <x v="0"/>
    <x v="0"/>
    <n v="88.54"/>
    <n v="80"/>
    <x v="5"/>
    <n v="3.5750000000000002"/>
    <n v="3.5"/>
    <s v="3.5-3.55"/>
    <n v="215.36110869999999"/>
    <n v="7.9619999999999997"/>
    <n v="1501"/>
  </r>
  <r>
    <x v="0"/>
    <x v="76"/>
    <s v="Friday"/>
    <x v="76"/>
    <x v="0"/>
    <x v="0"/>
    <n v="85.77"/>
    <n v="80"/>
    <x v="5"/>
    <n v="3.6509999999999998"/>
    <n v="3.6"/>
    <s v="3.6-3.65"/>
    <n v="215.42227840000001"/>
    <n v="7.9619999999999997"/>
    <n v="1699"/>
  </r>
  <r>
    <x v="0"/>
    <x v="77"/>
    <s v="Friday"/>
    <x v="77"/>
    <x v="0"/>
    <x v="0"/>
    <n v="86.83"/>
    <n v="80"/>
    <x v="5"/>
    <n v="3.6819999999999999"/>
    <n v="3.6"/>
    <s v="3.6-3.65"/>
    <n v="215.4834482"/>
    <n v="7.9619999999999997"/>
    <n v="1878"/>
  </r>
  <r>
    <x v="0"/>
    <x v="78"/>
    <s v="Friday"/>
    <x v="78"/>
    <x v="0"/>
    <x v="0"/>
    <n v="91.65"/>
    <n v="90"/>
    <x v="6"/>
    <n v="3.6840000000000002"/>
    <n v="3.6"/>
    <s v="3.6-3.65"/>
    <n v="215.54461800000001"/>
    <n v="7.9619999999999997"/>
    <n v="1112"/>
  </r>
  <r>
    <x v="0"/>
    <x v="79"/>
    <s v="Friday"/>
    <x v="79"/>
    <x v="0"/>
    <x v="0"/>
    <n v="90.76"/>
    <n v="90"/>
    <x v="6"/>
    <n v="3.6379999999999999"/>
    <n v="3.6"/>
    <s v="3.6-3.65"/>
    <n v="215.6057878"/>
    <n v="7.9619999999999997"/>
    <n v="1317"/>
  </r>
  <r>
    <x v="0"/>
    <x v="80"/>
    <s v="Friday"/>
    <x v="80"/>
    <x v="0"/>
    <x v="0"/>
    <n v="89.94"/>
    <n v="80"/>
    <x v="5"/>
    <n v="3.5539999999999998"/>
    <n v="3.5"/>
    <s v="3.5-3.55"/>
    <n v="215.66931070000001"/>
    <n v="7.9619999999999997"/>
    <n v="1307"/>
  </r>
  <r>
    <x v="0"/>
    <x v="81"/>
    <s v="Friday"/>
    <x v="81"/>
    <x v="0"/>
    <x v="0"/>
    <n v="87.96"/>
    <n v="80"/>
    <x v="5"/>
    <n v="3.5230000000000001"/>
    <n v="3.5"/>
    <s v="3.5-3.55"/>
    <n v="215.73322580000001"/>
    <n v="7.9619999999999997"/>
    <n v="1469"/>
  </r>
  <r>
    <x v="0"/>
    <x v="82"/>
    <s v="Friday"/>
    <x v="82"/>
    <x v="0"/>
    <x v="0"/>
    <n v="87.83"/>
    <n v="80"/>
    <x v="5"/>
    <n v="3.5329999999999999"/>
    <n v="3.5"/>
    <s v="3.5-3.55"/>
    <n v="215.79714089999999"/>
    <n v="7.9619999999999997"/>
    <n v="1257"/>
  </r>
  <r>
    <x v="0"/>
    <x v="83"/>
    <s v="Friday"/>
    <x v="83"/>
    <x v="1"/>
    <x v="1"/>
    <n v="76"/>
    <n v="70"/>
    <x v="4"/>
    <n v="3.5459999999999998"/>
    <n v="3.5"/>
    <s v="3.5-3.55"/>
    <n v="215.86105599999999"/>
    <n v="7.9619999999999997"/>
    <n v="1284"/>
  </r>
  <r>
    <x v="0"/>
    <x v="84"/>
    <s v="Friday"/>
    <x v="84"/>
    <x v="0"/>
    <x v="0"/>
    <n v="79.94"/>
    <n v="70"/>
    <x v="4"/>
    <n v="3.5259999999999998"/>
    <n v="3.5"/>
    <s v="3.5-3.55"/>
    <n v="216.0410526"/>
    <n v="7.9619999999999997"/>
    <n v="1349"/>
  </r>
  <r>
    <x v="0"/>
    <x v="85"/>
    <s v="Friday"/>
    <x v="85"/>
    <x v="0"/>
    <x v="0"/>
    <n v="75.8"/>
    <n v="70"/>
    <x v="4"/>
    <n v="3.4670000000000001"/>
    <n v="3.4000000000000004"/>
    <s v="3.4-3.45"/>
    <n v="216.37582459999999"/>
    <n v="7.9619999999999997"/>
    <n v="1760"/>
  </r>
  <r>
    <x v="0"/>
    <x v="86"/>
    <s v="Friday"/>
    <x v="86"/>
    <x v="0"/>
    <x v="0"/>
    <n v="79.69"/>
    <n v="70"/>
    <x v="4"/>
    <n v="3.355"/>
    <n v="3.3000000000000003"/>
    <s v="3.3-3.35"/>
    <n v="216.71059650000001"/>
    <n v="7.9619999999999997"/>
    <n v="1706"/>
  </r>
  <r>
    <x v="0"/>
    <x v="87"/>
    <s v="Friday"/>
    <x v="87"/>
    <x v="0"/>
    <x v="0"/>
    <n v="69.31"/>
    <n v="60"/>
    <x v="3"/>
    <n v="3.2850000000000001"/>
    <n v="3.2"/>
    <s v="3.2-3.25"/>
    <n v="217.0453684"/>
    <n v="7.8659999999999997"/>
    <n v="1097"/>
  </r>
  <r>
    <x v="0"/>
    <x v="88"/>
    <s v="Friday"/>
    <x v="88"/>
    <x v="0"/>
    <x v="0"/>
    <n v="71.739999999999995"/>
    <n v="70"/>
    <x v="4"/>
    <n v="3.274"/>
    <n v="3.2"/>
    <s v="3.2-3.25"/>
    <n v="217.35527329999999"/>
    <n v="7.8659999999999997"/>
    <n v="1406"/>
  </r>
  <r>
    <x v="0"/>
    <x v="89"/>
    <s v="Friday"/>
    <x v="89"/>
    <x v="0"/>
    <x v="0"/>
    <n v="63.71"/>
    <n v="60"/>
    <x v="3"/>
    <n v="3.3530000000000002"/>
    <n v="3.3000000000000003"/>
    <s v="3.3-3.35"/>
    <n v="217.51597620000001"/>
    <n v="7.8659999999999997"/>
    <n v="1379"/>
  </r>
  <r>
    <x v="0"/>
    <x v="90"/>
    <s v="Friday"/>
    <x v="90"/>
    <x v="0"/>
    <x v="0"/>
    <n v="66.569999999999993"/>
    <n v="60"/>
    <x v="3"/>
    <n v="3.3719999999999999"/>
    <n v="3.3000000000000003"/>
    <s v="3.3-3.35"/>
    <n v="217.6766791"/>
    <n v="7.8659999999999997"/>
    <n v="1525"/>
  </r>
  <r>
    <x v="0"/>
    <x v="91"/>
    <s v="Friday"/>
    <x v="91"/>
    <x v="0"/>
    <x v="0"/>
    <n v="54.98"/>
    <n v="50"/>
    <x v="2"/>
    <n v="3.3319999999999999"/>
    <n v="3.3000000000000003"/>
    <s v="3.3-3.35"/>
    <n v="217.83738199999999"/>
    <n v="7.8659999999999997"/>
    <n v="991"/>
  </r>
  <r>
    <x v="0"/>
    <x v="92"/>
    <s v="Friday"/>
    <x v="92"/>
    <x v="0"/>
    <x v="0"/>
    <n v="59.11"/>
    <n v="50"/>
    <x v="2"/>
    <n v="3.2970000000000002"/>
    <n v="3.2"/>
    <s v="3.2-3.25"/>
    <n v="217.99808490000001"/>
    <n v="7.8659999999999997"/>
    <n v="1170"/>
  </r>
  <r>
    <x v="0"/>
    <x v="93"/>
    <s v="Friday"/>
    <x v="93"/>
    <x v="0"/>
    <x v="0"/>
    <n v="62.25"/>
    <n v="60"/>
    <x v="3"/>
    <n v="3.3079999999999998"/>
    <n v="3.3000000000000003"/>
    <s v="3.3-3.35"/>
    <n v="218.2205088"/>
    <n v="7.8659999999999997"/>
    <n v="1289"/>
  </r>
  <r>
    <x v="0"/>
    <x v="94"/>
    <s v="Friday"/>
    <x v="94"/>
    <x v="1"/>
    <x v="1"/>
    <n v="60.14"/>
    <n v="60"/>
    <x v="3"/>
    <n v="3.2360000000000002"/>
    <n v="3.2"/>
    <s v="3.2-3.25"/>
    <n v="218.4676211"/>
    <n v="7.8659999999999997"/>
    <n v="356"/>
  </r>
  <r>
    <x v="0"/>
    <x v="95"/>
    <s v="Friday"/>
    <x v="95"/>
    <x v="0"/>
    <x v="0"/>
    <n v="48.91"/>
    <n v="40"/>
    <x v="0"/>
    <n v="3.1720000000000002"/>
    <n v="3.1"/>
    <s v="3.1-3.15"/>
    <n v="218.71473330000001"/>
    <n v="7.8659999999999997"/>
    <n v="1187"/>
  </r>
  <r>
    <x v="0"/>
    <x v="96"/>
    <s v="Friday"/>
    <x v="96"/>
    <x v="0"/>
    <x v="0"/>
    <n v="43.93"/>
    <n v="40"/>
    <x v="0"/>
    <n v="3.1579999999999999"/>
    <n v="3.1"/>
    <s v="3.1-3.15"/>
    <n v="218.9618456"/>
    <n v="7.8659999999999997"/>
    <n v="837"/>
  </r>
  <r>
    <x v="0"/>
    <x v="97"/>
    <s v="Friday"/>
    <x v="97"/>
    <x v="0"/>
    <x v="0"/>
    <n v="51.63"/>
    <n v="50"/>
    <x v="2"/>
    <n v="3.1589999999999998"/>
    <n v="3.1"/>
    <s v="3.1-3.15"/>
    <n v="219.17945330000001"/>
    <n v="7.8659999999999997"/>
    <n v="660"/>
  </r>
  <r>
    <x v="0"/>
    <x v="98"/>
    <s v="Friday"/>
    <x v="98"/>
    <x v="0"/>
    <x v="0"/>
    <n v="47.96"/>
    <n v="40"/>
    <x v="0"/>
    <n v="3.1120000000000001"/>
    <n v="3.1"/>
    <s v="3.1-3.15"/>
    <n v="219.35772159999999"/>
    <n v="7.8659999999999997"/>
    <n v="91"/>
  </r>
  <r>
    <x v="0"/>
    <x v="99"/>
    <s v="Friday"/>
    <x v="99"/>
    <x v="1"/>
    <x v="1"/>
    <n v="44.55"/>
    <n v="40"/>
    <x v="0"/>
    <n v="3.129"/>
    <n v="3.1"/>
    <s v="3.1-3.15"/>
    <n v="219.53598980000001"/>
    <n v="7.8659999999999997"/>
    <n v="1389"/>
  </r>
  <r>
    <x v="0"/>
    <x v="100"/>
    <s v="Friday"/>
    <x v="100"/>
    <x v="0"/>
    <x v="0"/>
    <n v="49.01"/>
    <n v="40"/>
    <x v="0"/>
    <n v="3.157"/>
    <n v="3.1"/>
    <s v="3.1-3.15"/>
    <n v="219.7142581"/>
    <n v="7.3479999999999999"/>
    <n v="1256"/>
  </r>
  <r>
    <x v="0"/>
    <x v="101"/>
    <s v="Friday"/>
    <x v="101"/>
    <x v="0"/>
    <x v="0"/>
    <n v="48.53"/>
    <n v="40"/>
    <x v="0"/>
    <n v="3.2610000000000001"/>
    <n v="3.2"/>
    <s v="3.2-3.25"/>
    <n v="219.89252629999999"/>
    <n v="7.3479999999999999"/>
    <n v="1485"/>
  </r>
  <r>
    <x v="0"/>
    <x v="102"/>
    <s v="Friday"/>
    <x v="102"/>
    <x v="0"/>
    <x v="0"/>
    <n v="54.11"/>
    <n v="50"/>
    <x v="2"/>
    <n v="3.2679999999999998"/>
    <n v="3.2"/>
    <s v="3.2-3.25"/>
    <n v="219.98568929999999"/>
    <n v="7.3479999999999999"/>
    <n v="1707"/>
  </r>
  <r>
    <x v="0"/>
    <x v="103"/>
    <s v="Friday"/>
    <x v="103"/>
    <x v="0"/>
    <x v="0"/>
    <n v="54.26"/>
    <n v="50"/>
    <x v="2"/>
    <n v="3.29"/>
    <n v="3.2"/>
    <s v="3.2-3.25"/>
    <n v="220.07885229999999"/>
    <n v="7.3479999999999999"/>
    <n v="1998"/>
  </r>
  <r>
    <x v="0"/>
    <x v="104"/>
    <s v="Friday"/>
    <x v="104"/>
    <x v="0"/>
    <x v="0"/>
    <n v="56.55"/>
    <n v="50"/>
    <x v="2"/>
    <n v="3.36"/>
    <n v="3.3000000000000003"/>
    <s v="3.3-3.35"/>
    <n v="220.1720153"/>
    <n v="7.3479999999999999"/>
    <n v="1084"/>
  </r>
  <r>
    <x v="0"/>
    <x v="105"/>
    <s v="Friday"/>
    <x v="105"/>
    <x v="1"/>
    <x v="1"/>
    <n v="48.02"/>
    <n v="40"/>
    <x v="0"/>
    <n v="3.4089999999999998"/>
    <n v="3.4000000000000004"/>
    <s v="3.4-3.45"/>
    <n v="220.2651783"/>
    <n v="7.3479999999999999"/>
    <n v="832"/>
  </r>
  <r>
    <x v="0"/>
    <x v="106"/>
    <s v="Friday"/>
    <x v="106"/>
    <x v="0"/>
    <x v="0"/>
    <n v="45.32"/>
    <n v="40"/>
    <x v="0"/>
    <n v="3.51"/>
    <n v="3.5"/>
    <s v="3.5-3.55"/>
    <n v="220.42575859999999"/>
    <n v="7.3479999999999999"/>
    <n v="798"/>
  </r>
  <r>
    <x v="0"/>
    <x v="107"/>
    <s v="Friday"/>
    <x v="107"/>
    <x v="0"/>
    <x v="0"/>
    <n v="57.25"/>
    <n v="50"/>
    <x v="2"/>
    <n v="3.5550000000000002"/>
    <n v="3.5"/>
    <s v="3.5-3.55"/>
    <n v="220.63690199999999"/>
    <n v="7.3479999999999999"/>
    <n v="1290"/>
  </r>
  <r>
    <x v="0"/>
    <x v="108"/>
    <s v="Friday"/>
    <x v="108"/>
    <x v="0"/>
    <x v="0"/>
    <n v="60.96"/>
    <n v="60"/>
    <x v="3"/>
    <n v="3.63"/>
    <n v="3.6"/>
    <s v="3.6-3.65"/>
    <n v="220.84804539999999"/>
    <n v="7.3479999999999999"/>
    <n v="1006"/>
  </r>
  <r>
    <x v="0"/>
    <x v="109"/>
    <s v="Friday"/>
    <x v="109"/>
    <x v="0"/>
    <x v="0"/>
    <n v="58.76"/>
    <n v="50"/>
    <x v="2"/>
    <n v="3.669"/>
    <n v="3.6"/>
    <s v="3.6-3.65"/>
    <n v="221.05918869999999"/>
    <n v="7.3479999999999999"/>
    <n v="1030"/>
  </r>
  <r>
    <x v="0"/>
    <x v="110"/>
    <s v="Friday"/>
    <x v="110"/>
    <x v="0"/>
    <x v="0"/>
    <n v="64.739999999999995"/>
    <n v="60"/>
    <x v="3"/>
    <n v="3.734"/>
    <n v="3.7"/>
    <s v="3.7-3.75"/>
    <n v="221.21181319999999"/>
    <n v="7.3479999999999999"/>
    <n v="1026"/>
  </r>
  <r>
    <x v="0"/>
    <x v="111"/>
    <s v="Friday"/>
    <x v="111"/>
    <x v="0"/>
    <x v="0"/>
    <n v="65.930000000000007"/>
    <n v="60"/>
    <x v="3"/>
    <n v="3.7869999999999999"/>
    <n v="3.7"/>
    <s v="3.7-3.75"/>
    <n v="221.28641260000001"/>
    <n v="7.3479999999999999"/>
    <n v="1358"/>
  </r>
  <r>
    <x v="0"/>
    <x v="112"/>
    <s v="Friday"/>
    <x v="112"/>
    <x v="0"/>
    <x v="0"/>
    <n v="67.61"/>
    <n v="60"/>
    <x v="3"/>
    <n v="3.8450000000000002"/>
    <n v="3.8000000000000003"/>
    <s v="3.8-3.85"/>
    <n v="221.36101189999999"/>
    <n v="7.3479999999999999"/>
    <n v="1061"/>
  </r>
  <r>
    <x v="0"/>
    <x v="113"/>
    <s v="Friday"/>
    <x v="113"/>
    <x v="0"/>
    <x v="0"/>
    <n v="70.430000000000007"/>
    <n v="70"/>
    <x v="4"/>
    <n v="3.891"/>
    <n v="3.8000000000000003"/>
    <s v="3.8-3.85"/>
    <n v="221.43561120000001"/>
    <n v="7.1429999999999998"/>
    <n v="618"/>
  </r>
  <r>
    <x v="0"/>
    <x v="114"/>
    <s v="Friday"/>
    <x v="114"/>
    <x v="0"/>
    <x v="0"/>
    <n v="69.069999999999993"/>
    <n v="60"/>
    <x v="3"/>
    <n v="3.891"/>
    <n v="3.8000000000000003"/>
    <s v="3.8-3.85"/>
    <n v="221.5102105"/>
    <n v="7.1429999999999998"/>
    <n v="1120"/>
  </r>
  <r>
    <x v="0"/>
    <x v="115"/>
    <s v="Friday"/>
    <x v="115"/>
    <x v="0"/>
    <x v="0"/>
    <n v="66.760000000000005"/>
    <n v="60"/>
    <x v="3"/>
    <n v="3.8769999999999998"/>
    <n v="3.8000000000000003"/>
    <s v="3.8-3.85"/>
    <n v="221.56407369999999"/>
    <n v="7.1429999999999998"/>
    <n v="1331"/>
  </r>
  <r>
    <x v="0"/>
    <x v="116"/>
    <s v="Friday"/>
    <x v="116"/>
    <x v="0"/>
    <x v="0"/>
    <n v="67.23"/>
    <n v="60"/>
    <x v="3"/>
    <n v="3.8140000000000001"/>
    <n v="3.8000000000000003"/>
    <s v="3.8-3.85"/>
    <n v="221.6179368"/>
    <n v="7.1429999999999998"/>
    <n v="1454"/>
  </r>
  <r>
    <x v="0"/>
    <x v="117"/>
    <s v="Friday"/>
    <x v="117"/>
    <x v="0"/>
    <x v="0"/>
    <n v="75.55"/>
    <n v="70"/>
    <x v="4"/>
    <n v="3.7490000000000001"/>
    <n v="3.7"/>
    <s v="3.7-3.75"/>
    <n v="221.67179999999999"/>
    <n v="7.1429999999999998"/>
    <n v="1014"/>
  </r>
  <r>
    <x v="0"/>
    <x v="118"/>
    <s v="Friday"/>
    <x v="118"/>
    <x v="0"/>
    <x v="0"/>
    <n v="73.77"/>
    <n v="70"/>
    <x v="4"/>
    <n v="3.6880000000000002"/>
    <n v="3.6"/>
    <s v="3.6-3.65"/>
    <n v="221.72566320000001"/>
    <n v="7.1429999999999998"/>
    <n v="1140"/>
  </r>
  <r>
    <x v="0"/>
    <x v="119"/>
    <s v="Friday"/>
    <x v="119"/>
    <x v="0"/>
    <x v="0"/>
    <n v="70.33"/>
    <n v="70"/>
    <x v="4"/>
    <n v="3.63"/>
    <n v="3.6"/>
    <s v="3.6-3.65"/>
    <n v="221.74267399999999"/>
    <n v="7.1429999999999998"/>
    <n v="1167"/>
  </r>
  <r>
    <x v="0"/>
    <x v="120"/>
    <s v="Friday"/>
    <x v="120"/>
    <x v="0"/>
    <x v="0"/>
    <n v="77.22"/>
    <n v="70"/>
    <x v="4"/>
    <n v="3.5609999999999999"/>
    <n v="3.5"/>
    <s v="3.5-3.55"/>
    <n v="221.744944"/>
    <n v="7.1429999999999998"/>
    <n v="1243"/>
  </r>
  <r>
    <x v="0"/>
    <x v="121"/>
    <s v="Friday"/>
    <x v="121"/>
    <x v="0"/>
    <x v="0"/>
    <n v="77.95"/>
    <n v="70"/>
    <x v="4"/>
    <n v="3.5009999999999999"/>
    <n v="3.5"/>
    <s v="3.5-3.55"/>
    <n v="221.74721389999999"/>
    <n v="7.1429999999999998"/>
    <n v="1111"/>
  </r>
  <r>
    <x v="0"/>
    <x v="122"/>
    <s v="Friday"/>
    <x v="122"/>
    <x v="0"/>
    <x v="0"/>
    <n v="78.3"/>
    <n v="70"/>
    <x v="4"/>
    <n v="3.452"/>
    <n v="3.4000000000000004"/>
    <s v="3.4-3.45"/>
    <n v="221.7494839"/>
    <n v="7.1429999999999998"/>
    <n v="990"/>
  </r>
  <r>
    <x v="0"/>
    <x v="123"/>
    <s v="Friday"/>
    <x v="123"/>
    <x v="0"/>
    <x v="0"/>
    <n v="79.349999999999994"/>
    <n v="70"/>
    <x v="4"/>
    <n v="3.3929999999999998"/>
    <n v="3.3000000000000003"/>
    <s v="3.3-3.35"/>
    <n v="221.76264209999999"/>
    <n v="7.1429999999999998"/>
    <n v="1098"/>
  </r>
  <r>
    <x v="0"/>
    <x v="124"/>
    <s v="Friday"/>
    <x v="124"/>
    <x v="0"/>
    <x v="0"/>
    <n v="78.39"/>
    <n v="70"/>
    <x v="4"/>
    <n v="3.3460000000000001"/>
    <n v="3.3000000000000003"/>
    <s v="3.3-3.35"/>
    <n v="221.8030211"/>
    <n v="7.1429999999999998"/>
    <n v="1310"/>
  </r>
  <r>
    <x v="0"/>
    <x v="125"/>
    <s v="Friday"/>
    <x v="125"/>
    <x v="0"/>
    <x v="0"/>
    <n v="84.88"/>
    <n v="80"/>
    <x v="5"/>
    <n v="3.286"/>
    <n v="3.2"/>
    <s v="3.2-3.25"/>
    <n v="221.8434"/>
    <n v="7.1429999999999998"/>
    <n v="1286"/>
  </r>
  <r>
    <x v="0"/>
    <x v="126"/>
    <s v="Friday"/>
    <x v="126"/>
    <x v="0"/>
    <x v="0"/>
    <n v="81.569999999999993"/>
    <n v="80"/>
    <x v="5"/>
    <n v="3.2269999999999999"/>
    <n v="3.2"/>
    <s v="3.2-3.25"/>
    <n v="221.88377890000001"/>
    <n v="6.9080000000000004"/>
    <n v="880"/>
  </r>
  <r>
    <x v="0"/>
    <x v="127"/>
    <s v="Friday"/>
    <x v="127"/>
    <x v="0"/>
    <x v="0"/>
    <n v="77.12"/>
    <n v="70"/>
    <x v="4"/>
    <n v="3.2559999999999998"/>
    <n v="3.2"/>
    <s v="3.2-3.25"/>
    <n v="221.92415790000001"/>
    <n v="6.9080000000000004"/>
    <n v="1314"/>
  </r>
  <r>
    <x v="0"/>
    <x v="128"/>
    <s v="Friday"/>
    <x v="128"/>
    <x v="0"/>
    <x v="0"/>
    <n v="80.42"/>
    <n v="80"/>
    <x v="5"/>
    <n v="3.3109999999999999"/>
    <n v="3.3000000000000003"/>
    <s v="3.3-3.35"/>
    <n v="221.93272669999999"/>
    <n v="6.9080000000000004"/>
    <n v="1388"/>
  </r>
  <r>
    <x v="0"/>
    <x v="129"/>
    <s v="Friday"/>
    <x v="129"/>
    <x v="0"/>
    <x v="0"/>
    <n v="82.66"/>
    <n v="80"/>
    <x v="5"/>
    <n v="3.407"/>
    <n v="3.4000000000000004"/>
    <s v="3.4-3.45"/>
    <n v="221.9412954"/>
    <n v="6.9080000000000004"/>
    <n v="1550"/>
  </r>
  <r>
    <x v="0"/>
    <x v="130"/>
    <s v="Friday"/>
    <x v="130"/>
    <x v="0"/>
    <x v="0"/>
    <n v="86.11"/>
    <n v="80"/>
    <x v="5"/>
    <n v="3.4169999999999998"/>
    <n v="3.4000000000000004"/>
    <s v="3.4-3.45"/>
    <n v="221.94986420000001"/>
    <n v="6.9080000000000004"/>
    <n v="1096"/>
  </r>
  <r>
    <x v="0"/>
    <x v="131"/>
    <s v="Friday"/>
    <x v="131"/>
    <x v="0"/>
    <x v="0"/>
    <n v="85.05"/>
    <n v="80"/>
    <x v="5"/>
    <n v="3.4940000000000002"/>
    <n v="3.4000000000000004"/>
    <s v="3.4-3.45"/>
    <n v="221.95843289999999"/>
    <n v="6.9080000000000004"/>
    <n v="1173"/>
  </r>
  <r>
    <x v="0"/>
    <x v="132"/>
    <s v="Friday"/>
    <x v="132"/>
    <x v="0"/>
    <x v="0"/>
    <n v="84.85"/>
    <n v="80"/>
    <x v="5"/>
    <n v="3.5710000000000002"/>
    <n v="3.5"/>
    <s v="3.5-3.55"/>
    <n v="222.0384109"/>
    <n v="6.9080000000000004"/>
    <n v="1163"/>
  </r>
  <r>
    <x v="0"/>
    <x v="133"/>
    <s v="Friday"/>
    <x v="133"/>
    <x v="0"/>
    <x v="0"/>
    <n v="77.66"/>
    <n v="70"/>
    <x v="4"/>
    <n v="3.62"/>
    <n v="3.6"/>
    <s v="3.6-3.65"/>
    <n v="222.17194570000001"/>
    <n v="6.9080000000000004"/>
    <n v="1403"/>
  </r>
  <r>
    <x v="0"/>
    <x v="134"/>
    <s v="Friday"/>
    <x v="134"/>
    <x v="0"/>
    <x v="0"/>
    <n v="80.489999999999995"/>
    <n v="80"/>
    <x v="5"/>
    <n v="3.6379999999999999"/>
    <n v="3.6"/>
    <s v="3.6-3.65"/>
    <n v="222.30548049999999"/>
    <n v="6.9080000000000004"/>
    <n v="1189"/>
  </r>
  <r>
    <x v="0"/>
    <x v="135"/>
    <s v="Friday"/>
    <x v="135"/>
    <x v="1"/>
    <x v="1"/>
    <n v="83.96"/>
    <n v="80"/>
    <x v="5"/>
    <n v="3.73"/>
    <n v="3.7"/>
    <s v="3.7-3.75"/>
    <n v="222.43901529999999"/>
    <n v="6.9080000000000004"/>
    <n v="1043"/>
  </r>
  <r>
    <x v="0"/>
    <x v="136"/>
    <s v="Friday"/>
    <x v="136"/>
    <x v="0"/>
    <x v="0"/>
    <n v="74.97"/>
    <n v="70"/>
    <x v="4"/>
    <n v="3.7170000000000001"/>
    <n v="3.7"/>
    <s v="3.7-3.75"/>
    <n v="222.58201930000001"/>
    <n v="6.9080000000000004"/>
    <n v="1338"/>
  </r>
  <r>
    <x v="0"/>
    <x v="137"/>
    <s v="Friday"/>
    <x v="137"/>
    <x v="0"/>
    <x v="0"/>
    <n v="69.87"/>
    <n v="60"/>
    <x v="3"/>
    <n v="3.7210000000000001"/>
    <n v="3.7"/>
    <s v="3.7-3.75"/>
    <n v="222.78183859999999"/>
    <n v="6.9080000000000004"/>
    <n v="1372"/>
  </r>
  <r>
    <x v="0"/>
    <x v="138"/>
    <s v="Friday"/>
    <x v="138"/>
    <x v="0"/>
    <x v="0"/>
    <n v="76.08"/>
    <n v="70"/>
    <x v="4"/>
    <n v="3.6659999999999999"/>
    <n v="3.6"/>
    <s v="3.6-3.65"/>
    <n v="222.98165789999999"/>
    <n v="6.9080000000000004"/>
    <n v="1556"/>
  </r>
  <r>
    <x v="0"/>
    <x v="139"/>
    <s v="Friday"/>
    <x v="139"/>
    <x v="0"/>
    <x v="0"/>
    <n v="68.55"/>
    <n v="60"/>
    <x v="3"/>
    <n v="3.617"/>
    <n v="3.6"/>
    <s v="3.6-3.65"/>
    <n v="223.18147719999999"/>
    <n v="6.5730000000000004"/>
    <n v="1036"/>
  </r>
  <r>
    <x v="0"/>
    <x v="140"/>
    <s v="Friday"/>
    <x v="140"/>
    <x v="0"/>
    <x v="0"/>
    <n v="62.99"/>
    <n v="60"/>
    <x v="3"/>
    <n v="3.601"/>
    <n v="3.6"/>
    <s v="3.6-3.65"/>
    <n v="223.38129649999999"/>
    <n v="6.5730000000000004"/>
    <n v="1203"/>
  </r>
  <r>
    <x v="0"/>
    <x v="141"/>
    <s v="Friday"/>
    <x v="141"/>
    <x v="0"/>
    <x v="0"/>
    <n v="67.97"/>
    <n v="60"/>
    <x v="3"/>
    <n v="3.5939999999999999"/>
    <n v="3.5"/>
    <s v="3.5-3.55"/>
    <n v="223.42572329999999"/>
    <n v="6.5730000000000004"/>
    <n v="1368"/>
  </r>
  <r>
    <x v="0"/>
    <x v="142"/>
    <s v="Friday"/>
    <x v="142"/>
    <x v="0"/>
    <x v="0"/>
    <n v="69.16"/>
    <n v="60"/>
    <x v="3"/>
    <n v="3.5059999999999998"/>
    <n v="3.5"/>
    <s v="3.5-3.55"/>
    <n v="223.44425129999999"/>
    <n v="6.5730000000000004"/>
    <n v="1404"/>
  </r>
  <r>
    <x v="1"/>
    <x v="0"/>
    <s v="Friday"/>
    <x v="143"/>
    <x v="0"/>
    <x v="0"/>
    <n v="40.19"/>
    <n v="40"/>
    <x v="0"/>
    <n v="2.5720000000000001"/>
    <n v="2.5"/>
    <s v="2.5-2.55"/>
    <n v="210.7526053"/>
    <n v="8.3239999999999998"/>
    <n v="193"/>
  </r>
  <r>
    <x v="1"/>
    <x v="1"/>
    <s v="Friday"/>
    <x v="144"/>
    <x v="1"/>
    <x v="1"/>
    <n v="38.49"/>
    <n v="30"/>
    <x v="1"/>
    <n v="2.548"/>
    <n v="2.5"/>
    <s v="2.5-2.55"/>
    <n v="210.89799350000001"/>
    <n v="8.3239999999999998"/>
    <n v="191"/>
  </r>
  <r>
    <x v="1"/>
    <x v="2"/>
    <s v="Friday"/>
    <x v="145"/>
    <x v="0"/>
    <x v="0"/>
    <n v="39.69"/>
    <n v="30"/>
    <x v="1"/>
    <n v="2.5139999999999998"/>
    <n v="2.5"/>
    <s v="2.5-2.55"/>
    <n v="210.94516049999999"/>
    <n v="8.3239999999999998"/>
    <n v="208"/>
  </r>
  <r>
    <x v="1"/>
    <x v="3"/>
    <s v="Friday"/>
    <x v="146"/>
    <x v="0"/>
    <x v="0"/>
    <n v="46.1"/>
    <n v="40"/>
    <x v="0"/>
    <n v="2.5609999999999999"/>
    <n v="2.5"/>
    <s v="2.5-2.55"/>
    <n v="210.9759573"/>
    <n v="8.3239999999999998"/>
    <n v="709"/>
  </r>
  <r>
    <x v="1"/>
    <x v="4"/>
    <s v="Friday"/>
    <x v="147"/>
    <x v="0"/>
    <x v="0"/>
    <n v="47.17"/>
    <n v="40"/>
    <x v="0"/>
    <n v="2.625"/>
    <n v="2.6"/>
    <s v="2.6-2.65"/>
    <n v="211.00675419999999"/>
    <n v="8.3239999999999998"/>
    <n v="424"/>
  </r>
  <r>
    <x v="1"/>
    <x v="5"/>
    <s v="Friday"/>
    <x v="148"/>
    <x v="0"/>
    <x v="0"/>
    <n v="57.56"/>
    <n v="50"/>
    <x v="2"/>
    <n v="2.6669999999999998"/>
    <n v="2.6"/>
    <s v="2.6-2.65"/>
    <n v="211.03755100000001"/>
    <n v="8.3239999999999998"/>
    <n v="426"/>
  </r>
  <r>
    <x v="1"/>
    <x v="6"/>
    <s v="Friday"/>
    <x v="149"/>
    <x v="0"/>
    <x v="0"/>
    <n v="54.52"/>
    <n v="50"/>
    <x v="2"/>
    <n v="2.72"/>
    <n v="2.7"/>
    <s v="2.7-2.75"/>
    <n v="210.8733316"/>
    <n v="8.3239999999999998"/>
    <n v="512"/>
  </r>
  <r>
    <x v="1"/>
    <x v="7"/>
    <s v="Friday"/>
    <x v="150"/>
    <x v="0"/>
    <x v="0"/>
    <n v="51.26"/>
    <n v="50"/>
    <x v="2"/>
    <n v="2.7320000000000002"/>
    <n v="2.7"/>
    <s v="2.7-2.75"/>
    <n v="210.67660950000001"/>
    <n v="8.3239999999999998"/>
    <n v="915"/>
  </r>
  <r>
    <x v="1"/>
    <x v="8"/>
    <s v="Friday"/>
    <x v="151"/>
    <x v="0"/>
    <x v="0"/>
    <n v="63.27"/>
    <n v="60"/>
    <x v="3"/>
    <n v="2.7189999999999999"/>
    <n v="2.7"/>
    <s v="2.7-2.75"/>
    <n v="210.4798874"/>
    <n v="8.1999999999999993"/>
    <n v="289"/>
  </r>
  <r>
    <x v="1"/>
    <x v="9"/>
    <s v="Friday"/>
    <x v="152"/>
    <x v="0"/>
    <x v="0"/>
    <n v="65.41"/>
    <n v="60"/>
    <x v="3"/>
    <n v="2.77"/>
    <n v="2.7"/>
    <s v="2.7-2.75"/>
    <n v="210.28316530000001"/>
    <n v="8.1999999999999993"/>
    <n v="487"/>
  </r>
  <r>
    <x v="1"/>
    <x v="10"/>
    <s v="Friday"/>
    <x v="153"/>
    <x v="0"/>
    <x v="0"/>
    <n v="68.069999999999993"/>
    <n v="60"/>
    <x v="3"/>
    <n v="2.8079999999999998"/>
    <n v="2.8000000000000003"/>
    <s v="2.8-2.85"/>
    <n v="210.1495463"/>
    <n v="8.1999999999999993"/>
    <n v="683"/>
  </r>
  <r>
    <x v="1"/>
    <x v="11"/>
    <s v="Friday"/>
    <x v="154"/>
    <x v="0"/>
    <x v="0"/>
    <n v="65.11"/>
    <n v="60"/>
    <x v="3"/>
    <n v="2.7949999999999999"/>
    <n v="2.7"/>
    <s v="2.7-2.75"/>
    <n v="210.10006480000001"/>
    <n v="8.1999999999999993"/>
    <n v="794"/>
  </r>
  <r>
    <x v="1"/>
    <x v="12"/>
    <s v="Friday"/>
    <x v="155"/>
    <x v="0"/>
    <x v="0"/>
    <n v="66.98"/>
    <n v="60"/>
    <x v="3"/>
    <n v="2.78"/>
    <n v="2.7"/>
    <s v="2.7-2.75"/>
    <n v="210.0505833"/>
    <n v="8.1999999999999993"/>
    <n v="833"/>
  </r>
  <r>
    <x v="1"/>
    <x v="13"/>
    <s v="Friday"/>
    <x v="156"/>
    <x v="0"/>
    <x v="0"/>
    <n v="71.28"/>
    <n v="70"/>
    <x v="4"/>
    <n v="2.835"/>
    <n v="2.8000000000000003"/>
    <s v="2.8-2.85"/>
    <n v="210.00110179999999"/>
    <n v="8.1999999999999993"/>
    <n v="335"/>
  </r>
  <r>
    <x v="1"/>
    <x v="14"/>
    <s v="Friday"/>
    <x v="157"/>
    <x v="0"/>
    <x v="0"/>
    <n v="73.31"/>
    <n v="70"/>
    <x v="4"/>
    <n v="2.8540000000000001"/>
    <n v="2.8000000000000003"/>
    <s v="2.8-2.85"/>
    <n v="209.9984585"/>
    <n v="8.1999999999999993"/>
    <n v="664"/>
  </r>
  <r>
    <x v="1"/>
    <x v="15"/>
    <s v="Friday"/>
    <x v="158"/>
    <x v="0"/>
    <x v="0"/>
    <n v="74.83"/>
    <n v="70"/>
    <x v="4"/>
    <n v="2.8260000000000001"/>
    <n v="2.8000000000000003"/>
    <s v="2.8-2.85"/>
    <n v="210.27684429999999"/>
    <n v="8.1999999999999993"/>
    <n v="625"/>
  </r>
  <r>
    <x v="1"/>
    <x v="16"/>
    <s v="Friday"/>
    <x v="159"/>
    <x v="0"/>
    <x v="0"/>
    <n v="81.13"/>
    <n v="80"/>
    <x v="5"/>
    <n v="2.7589999999999999"/>
    <n v="2.7"/>
    <s v="2.7-2.75"/>
    <n v="210.55523009999999"/>
    <n v="8.1999999999999993"/>
    <n v="478"/>
  </r>
  <r>
    <x v="1"/>
    <x v="17"/>
    <s v="Friday"/>
    <x v="160"/>
    <x v="0"/>
    <x v="0"/>
    <n v="81.81"/>
    <n v="80"/>
    <x v="5"/>
    <n v="2.7050000000000001"/>
    <n v="2.7"/>
    <s v="2.7-2.75"/>
    <n v="210.83361600000001"/>
    <n v="8.1999999999999993"/>
    <n v="233"/>
  </r>
  <r>
    <x v="1"/>
    <x v="18"/>
    <s v="Friday"/>
    <x v="161"/>
    <x v="0"/>
    <x v="0"/>
    <n v="83.4"/>
    <n v="80"/>
    <x v="5"/>
    <n v="2.6680000000000001"/>
    <n v="2.6"/>
    <s v="2.6-2.65"/>
    <n v="211.1120018"/>
    <n v="8.1999999999999993"/>
    <n v="370"/>
  </r>
  <r>
    <x v="1"/>
    <x v="19"/>
    <s v="Friday"/>
    <x v="162"/>
    <x v="0"/>
    <x v="0"/>
    <n v="85.81"/>
    <n v="80"/>
    <x v="5"/>
    <n v="2.637"/>
    <n v="2.6"/>
    <s v="2.6-2.65"/>
    <n v="211.10965429999999"/>
    <n v="8.1999999999999993"/>
    <n v="407"/>
  </r>
  <r>
    <x v="1"/>
    <x v="20"/>
    <s v="Friday"/>
    <x v="163"/>
    <x v="0"/>
    <x v="0"/>
    <n v="86.26"/>
    <n v="80"/>
    <x v="5"/>
    <n v="2.653"/>
    <n v="2.6"/>
    <s v="2.6-2.65"/>
    <n v="210.9950134"/>
    <n v="8.1999999999999993"/>
    <n v="523"/>
  </r>
  <r>
    <x v="1"/>
    <x v="21"/>
    <s v="Friday"/>
    <x v="164"/>
    <x v="0"/>
    <x v="0"/>
    <n v="82.74"/>
    <n v="80"/>
    <x v="5"/>
    <n v="2.669"/>
    <n v="2.6"/>
    <s v="2.6-2.65"/>
    <n v="210.88037259999999"/>
    <n v="8.0990000000000002"/>
    <n v="402"/>
  </r>
  <r>
    <x v="1"/>
    <x v="22"/>
    <s v="Friday"/>
    <x v="165"/>
    <x v="0"/>
    <x v="0"/>
    <n v="82.59"/>
    <n v="80"/>
    <x v="5"/>
    <n v="2.6419999999999999"/>
    <n v="2.6"/>
    <s v="2.6-2.65"/>
    <n v="210.7657317"/>
    <n v="8.0990000000000002"/>
    <n v="662"/>
  </r>
  <r>
    <x v="1"/>
    <x v="23"/>
    <s v="Friday"/>
    <x v="166"/>
    <x v="0"/>
    <x v="0"/>
    <n v="85.32"/>
    <n v="80"/>
    <x v="5"/>
    <n v="2.6230000000000002"/>
    <n v="2.6"/>
    <s v="2.6-2.65"/>
    <n v="210.75779539999999"/>
    <n v="8.0990000000000002"/>
    <n v="750"/>
  </r>
  <r>
    <x v="1"/>
    <x v="24"/>
    <s v="Friday"/>
    <x v="167"/>
    <x v="0"/>
    <x v="0"/>
    <n v="87.66"/>
    <n v="80"/>
    <x v="5"/>
    <n v="2.6080000000000001"/>
    <n v="2.6"/>
    <s v="2.6-2.65"/>
    <n v="210.89213190000001"/>
    <n v="8.0990000000000002"/>
    <n v="866"/>
  </r>
  <r>
    <x v="1"/>
    <x v="25"/>
    <s v="Friday"/>
    <x v="168"/>
    <x v="0"/>
    <x v="0"/>
    <n v="83.49"/>
    <n v="80"/>
    <x v="5"/>
    <n v="2.64"/>
    <n v="2.6"/>
    <s v="2.6-2.65"/>
    <n v="211.0264684"/>
    <n v="8.0990000000000002"/>
    <n v="829"/>
  </r>
  <r>
    <x v="1"/>
    <x v="26"/>
    <s v="Friday"/>
    <x v="169"/>
    <x v="0"/>
    <x v="0"/>
    <n v="89.53"/>
    <n v="80"/>
    <x v="5"/>
    <n v="2.6269999999999998"/>
    <n v="2.6"/>
    <s v="2.6-2.65"/>
    <n v="211.16080489999999"/>
    <n v="8.0990000000000002"/>
    <n v="422"/>
  </r>
  <r>
    <x v="1"/>
    <x v="27"/>
    <s v="Friday"/>
    <x v="170"/>
    <x v="0"/>
    <x v="0"/>
    <n v="89.05"/>
    <n v="80"/>
    <x v="5"/>
    <n v="2.6920000000000002"/>
    <n v="2.6"/>
    <s v="2.6-2.65"/>
    <n v="211.29514130000001"/>
    <n v="8.0990000000000002"/>
    <n v="628"/>
  </r>
  <r>
    <x v="1"/>
    <x v="28"/>
    <s v="Friday"/>
    <x v="171"/>
    <x v="0"/>
    <x v="0"/>
    <n v="88.7"/>
    <n v="80"/>
    <x v="5"/>
    <n v="2.6640000000000001"/>
    <n v="2.6"/>
    <s v="2.6-2.65"/>
    <n v="211.25965859999999"/>
    <n v="8.0990000000000002"/>
    <n v="466"/>
  </r>
  <r>
    <x v="1"/>
    <x v="29"/>
    <s v="Friday"/>
    <x v="172"/>
    <x v="0"/>
    <x v="0"/>
    <n v="87.12"/>
    <n v="80"/>
    <x v="5"/>
    <n v="2.6190000000000002"/>
    <n v="2.6"/>
    <s v="2.6-2.65"/>
    <n v="211.22417590000001"/>
    <n v="8.0990000000000002"/>
    <n v="714"/>
  </r>
  <r>
    <x v="1"/>
    <x v="30"/>
    <s v="Friday"/>
    <x v="173"/>
    <x v="0"/>
    <x v="0"/>
    <n v="81.83"/>
    <n v="80"/>
    <x v="5"/>
    <n v="2.577"/>
    <n v="2.5"/>
    <s v="2.5-2.55"/>
    <n v="211.18869309999999"/>
    <n v="8.0990000000000002"/>
    <n v="604"/>
  </r>
  <r>
    <x v="1"/>
    <x v="31"/>
    <s v="Friday"/>
    <x v="174"/>
    <x v="1"/>
    <x v="1"/>
    <n v="79.09"/>
    <n v="70"/>
    <x v="4"/>
    <n v="2.5649999999999999"/>
    <n v="2.5"/>
    <s v="2.5-2.55"/>
    <n v="211.15321040000001"/>
    <n v="8.0990000000000002"/>
    <n v="764"/>
  </r>
  <r>
    <x v="1"/>
    <x v="32"/>
    <s v="Friday"/>
    <x v="175"/>
    <x v="0"/>
    <x v="0"/>
    <n v="82.05"/>
    <n v="80"/>
    <x v="5"/>
    <n v="2.5819999999999999"/>
    <n v="2.5"/>
    <s v="2.5-2.55"/>
    <n v="211.18064150000001"/>
    <n v="8.0990000000000002"/>
    <n v="848"/>
  </r>
  <r>
    <x v="1"/>
    <x v="33"/>
    <s v="Friday"/>
    <x v="176"/>
    <x v="0"/>
    <x v="0"/>
    <n v="81.790000000000006"/>
    <n v="80"/>
    <x v="5"/>
    <n v="2.6240000000000001"/>
    <n v="2.6"/>
    <s v="2.6-2.65"/>
    <n v="211.25525780000001"/>
    <n v="8.0990000000000002"/>
    <n v="949"/>
  </r>
  <r>
    <x v="1"/>
    <x v="34"/>
    <s v="Friday"/>
    <x v="177"/>
    <x v="0"/>
    <x v="0"/>
    <n v="69.239999999999995"/>
    <n v="60"/>
    <x v="3"/>
    <n v="2.6030000000000002"/>
    <n v="2.6"/>
    <s v="2.6-2.65"/>
    <n v="211.32987420000001"/>
    <n v="8.1630000000000003"/>
    <n v="791"/>
  </r>
  <r>
    <x v="1"/>
    <x v="35"/>
    <s v="Friday"/>
    <x v="178"/>
    <x v="0"/>
    <x v="0"/>
    <n v="63.19"/>
    <n v="60"/>
    <x v="3"/>
    <n v="2.633"/>
    <n v="2.6"/>
    <s v="2.6-2.65"/>
    <n v="211.4044906"/>
    <n v="8.1630000000000003"/>
    <n v="738"/>
  </r>
  <r>
    <x v="1"/>
    <x v="36"/>
    <s v="Friday"/>
    <x v="179"/>
    <x v="0"/>
    <x v="0"/>
    <n v="65.8"/>
    <n v="60"/>
    <x v="3"/>
    <n v="2.72"/>
    <n v="2.7"/>
    <s v="2.7-2.75"/>
    <n v="211.47132859999999"/>
    <n v="8.1630000000000003"/>
    <n v="847"/>
  </r>
  <r>
    <x v="1"/>
    <x v="37"/>
    <s v="Friday"/>
    <x v="180"/>
    <x v="0"/>
    <x v="0"/>
    <n v="68.5"/>
    <n v="60"/>
    <x v="3"/>
    <n v="2.7250000000000001"/>
    <n v="2.7"/>
    <s v="2.7-2.75"/>
    <n v="211.51872080000001"/>
    <n v="8.1630000000000003"/>
    <n v="936"/>
  </r>
  <r>
    <x v="1"/>
    <x v="38"/>
    <s v="Friday"/>
    <x v="181"/>
    <x v="0"/>
    <x v="0"/>
    <n v="66.239999999999995"/>
    <n v="60"/>
    <x v="3"/>
    <n v="2.7160000000000002"/>
    <n v="2.7"/>
    <s v="2.7-2.75"/>
    <n v="211.5661131"/>
    <n v="8.1630000000000003"/>
    <n v="830"/>
  </r>
  <r>
    <x v="1"/>
    <x v="39"/>
    <s v="Friday"/>
    <x v="182"/>
    <x v="0"/>
    <x v="0"/>
    <n v="57.85"/>
    <n v="50"/>
    <x v="2"/>
    <n v="2.6890000000000001"/>
    <n v="2.6"/>
    <s v="2.6-2.65"/>
    <n v="211.61350530000001"/>
    <n v="8.1630000000000003"/>
    <n v="526"/>
  </r>
  <r>
    <x v="1"/>
    <x v="40"/>
    <s v="Friday"/>
    <x v="183"/>
    <x v="0"/>
    <x v="0"/>
    <n v="59.69"/>
    <n v="50"/>
    <x v="2"/>
    <n v="2.7280000000000002"/>
    <n v="2.7"/>
    <s v="2.7-2.75"/>
    <n v="211.6608975"/>
    <n v="8.1630000000000003"/>
    <n v="581"/>
  </r>
  <r>
    <x v="1"/>
    <x v="41"/>
    <s v="Friday"/>
    <x v="184"/>
    <x v="0"/>
    <x v="0"/>
    <n v="50.81"/>
    <n v="50"/>
    <x v="2"/>
    <n v="2.7709999999999999"/>
    <n v="2.7"/>
    <s v="2.7-2.75"/>
    <n v="211.54703040000001"/>
    <n v="8.1630000000000003"/>
    <n v="480"/>
  </r>
  <r>
    <x v="1"/>
    <x v="42"/>
    <s v="Friday"/>
    <x v="185"/>
    <x v="1"/>
    <x v="1"/>
    <n v="62.98"/>
    <n v="60"/>
    <x v="3"/>
    <n v="2.7349999999999999"/>
    <n v="2.7"/>
    <s v="2.7-2.75"/>
    <n v="211.40628670000001"/>
    <n v="8.1630000000000003"/>
    <n v="37"/>
  </r>
  <r>
    <x v="1"/>
    <x v="43"/>
    <s v="Friday"/>
    <x v="186"/>
    <x v="0"/>
    <x v="0"/>
    <n v="49.33"/>
    <n v="40"/>
    <x v="0"/>
    <n v="2.7080000000000002"/>
    <n v="2.7"/>
    <s v="2.7-2.75"/>
    <n v="211.26554300000001"/>
    <n v="8.1630000000000003"/>
    <n v="381"/>
  </r>
  <r>
    <x v="1"/>
    <x v="44"/>
    <s v="Friday"/>
    <x v="187"/>
    <x v="0"/>
    <x v="0"/>
    <n v="45.5"/>
    <n v="40"/>
    <x v="0"/>
    <n v="2.843"/>
    <n v="2.8000000000000003"/>
    <s v="2.8-2.85"/>
    <n v="211.12479930000001"/>
    <n v="8.1630000000000003"/>
    <n v="69"/>
  </r>
  <r>
    <x v="1"/>
    <x v="45"/>
    <s v="Friday"/>
    <x v="188"/>
    <x v="0"/>
    <x v="0"/>
    <n v="47.55"/>
    <n v="40"/>
    <x v="0"/>
    <n v="2.8690000000000002"/>
    <n v="2.8000000000000003"/>
    <s v="2.8-2.85"/>
    <n v="211.06454579999999"/>
    <n v="8.1630000000000003"/>
    <n v="42"/>
  </r>
  <r>
    <x v="1"/>
    <x v="46"/>
    <s v="Friday"/>
    <x v="189"/>
    <x v="0"/>
    <x v="0"/>
    <n v="49.97"/>
    <n v="40"/>
    <x v="0"/>
    <n v="2.8860000000000001"/>
    <n v="2.8000000000000003"/>
    <s v="2.8-2.85"/>
    <n v="211.06465990000001"/>
    <n v="8.1630000000000003"/>
    <n v="10"/>
  </r>
  <r>
    <x v="1"/>
    <x v="47"/>
    <s v="Friday"/>
    <x v="190"/>
    <x v="1"/>
    <x v="1"/>
    <n v="47.3"/>
    <n v="40"/>
    <x v="0"/>
    <n v="2.9430000000000001"/>
    <n v="2.9000000000000004"/>
    <s v="2.9-2.95"/>
    <n v="211.064774"/>
    <n v="8.1630000000000003"/>
    <n v="914"/>
  </r>
  <r>
    <x v="1"/>
    <x v="48"/>
    <s v="Friday"/>
    <x v="191"/>
    <x v="0"/>
    <x v="0"/>
    <n v="44.69"/>
    <n v="40"/>
    <x v="0"/>
    <n v="2.976"/>
    <n v="2.9000000000000004"/>
    <s v="2.9-2.95"/>
    <n v="211.06488809999999"/>
    <n v="8.0280000000000005"/>
    <n v="904"/>
  </r>
  <r>
    <x v="1"/>
    <x v="49"/>
    <s v="Friday"/>
    <x v="192"/>
    <x v="0"/>
    <x v="0"/>
    <n v="33.020000000000003"/>
    <n v="30"/>
    <x v="1"/>
    <n v="2.9830000000000001"/>
    <n v="2.9000000000000004"/>
    <s v="2.9-2.95"/>
    <n v="211.11767130000001"/>
    <n v="8.0280000000000005"/>
    <n v="928"/>
  </r>
  <r>
    <x v="1"/>
    <x v="50"/>
    <s v="Friday"/>
    <x v="193"/>
    <x v="0"/>
    <x v="0"/>
    <n v="41.4"/>
    <n v="40"/>
    <x v="0"/>
    <n v="3.016"/>
    <n v="3"/>
    <s v="3-3.05"/>
    <n v="211.48646909999999"/>
    <n v="8.0280000000000005"/>
    <n v="911"/>
  </r>
  <r>
    <x v="1"/>
    <x v="51"/>
    <s v="Friday"/>
    <x v="194"/>
    <x v="0"/>
    <x v="0"/>
    <n v="42.83"/>
    <n v="40"/>
    <x v="0"/>
    <n v="3.01"/>
    <n v="3"/>
    <s v="3-3.05"/>
    <n v="211.85526680000001"/>
    <n v="8.0280000000000005"/>
    <n v="994"/>
  </r>
  <r>
    <x v="1"/>
    <x v="52"/>
    <s v="Friday"/>
    <x v="195"/>
    <x v="0"/>
    <x v="0"/>
    <n v="38.25"/>
    <n v="30"/>
    <x v="1"/>
    <n v="2.9889999999999999"/>
    <n v="2.9000000000000004"/>
    <s v="2.9-2.95"/>
    <n v="212.22406459999999"/>
    <n v="8.0280000000000005"/>
    <n v="558"/>
  </r>
  <r>
    <x v="1"/>
    <x v="53"/>
    <s v="Friday"/>
    <x v="196"/>
    <x v="1"/>
    <x v="1"/>
    <n v="33.19"/>
    <n v="30"/>
    <x v="1"/>
    <n v="3.0219999999999998"/>
    <n v="3"/>
    <s v="3-3.05"/>
    <n v="212.5928624"/>
    <n v="8.0280000000000005"/>
    <n v="162"/>
  </r>
  <r>
    <x v="1"/>
    <x v="54"/>
    <s v="Friday"/>
    <x v="197"/>
    <x v="0"/>
    <x v="0"/>
    <n v="57.83"/>
    <n v="50"/>
    <x v="2"/>
    <n v="3.0449999999999999"/>
    <n v="3"/>
    <s v="3-3.05"/>
    <n v="212.9033115"/>
    <n v="8.0280000000000005"/>
    <n v="260"/>
  </r>
  <r>
    <x v="1"/>
    <x v="55"/>
    <s v="Friday"/>
    <x v="198"/>
    <x v="0"/>
    <x v="0"/>
    <n v="60.8"/>
    <n v="60"/>
    <x v="3"/>
    <n v="3.0649999999999999"/>
    <n v="3"/>
    <s v="3-3.05"/>
    <n v="213.19042099999999"/>
    <n v="8.0280000000000005"/>
    <n v="777"/>
  </r>
  <r>
    <x v="1"/>
    <x v="56"/>
    <s v="Friday"/>
    <x v="199"/>
    <x v="0"/>
    <x v="0"/>
    <n v="57.77"/>
    <n v="50"/>
    <x v="2"/>
    <n v="3.2879999999999998"/>
    <n v="3.2"/>
    <s v="3.2-3.25"/>
    <n v="213.4775305"/>
    <n v="8.0280000000000005"/>
    <n v="440"/>
  </r>
  <r>
    <x v="1"/>
    <x v="57"/>
    <s v="Friday"/>
    <x v="200"/>
    <x v="0"/>
    <x v="0"/>
    <n v="52.7"/>
    <n v="50"/>
    <x v="2"/>
    <n v="3.4590000000000001"/>
    <n v="3.4000000000000004"/>
    <s v="3.4-3.45"/>
    <n v="213.76464010000001"/>
    <n v="8.0280000000000005"/>
    <n v="670"/>
  </r>
  <r>
    <x v="1"/>
    <x v="58"/>
    <s v="Friday"/>
    <x v="201"/>
    <x v="0"/>
    <x v="0"/>
    <n v="62.32"/>
    <n v="60"/>
    <x v="3"/>
    <n v="3.488"/>
    <n v="3.4000000000000004"/>
    <s v="3.4-3.45"/>
    <n v="214.01562379999999"/>
    <n v="8.0280000000000005"/>
    <n v="612"/>
  </r>
  <r>
    <x v="1"/>
    <x v="59"/>
    <s v="Friday"/>
    <x v="202"/>
    <x v="0"/>
    <x v="0"/>
    <n v="69.42"/>
    <n v="60"/>
    <x v="3"/>
    <n v="3.4729999999999999"/>
    <n v="3.4000000000000004"/>
    <s v="3.4-3.45"/>
    <n v="214.25215729999999"/>
    <n v="8.0280000000000005"/>
    <n v="887"/>
  </r>
  <r>
    <x v="1"/>
    <x v="60"/>
    <s v="Friday"/>
    <x v="203"/>
    <x v="0"/>
    <x v="0"/>
    <n v="55.43"/>
    <n v="50"/>
    <x v="2"/>
    <n v="3.524"/>
    <n v="3.5"/>
    <s v="3.5-3.55"/>
    <n v="214.4886908"/>
    <n v="7.931"/>
    <n v="835"/>
  </r>
  <r>
    <x v="1"/>
    <x v="61"/>
    <s v="Friday"/>
    <x v="204"/>
    <x v="0"/>
    <x v="0"/>
    <n v="67"/>
    <n v="60"/>
    <x v="3"/>
    <n v="3.6219999999999999"/>
    <n v="3.6"/>
    <s v="3.6-3.65"/>
    <n v="214.72522420000001"/>
    <n v="7.931"/>
    <n v="745"/>
  </r>
  <r>
    <x v="1"/>
    <x v="62"/>
    <s v="Friday"/>
    <x v="205"/>
    <x v="0"/>
    <x v="0"/>
    <n v="69.48"/>
    <n v="60"/>
    <x v="3"/>
    <n v="3.7429999999999999"/>
    <n v="3.7"/>
    <s v="3.7-3.75"/>
    <n v="214.94206310000001"/>
    <n v="7.931"/>
    <n v="727"/>
  </r>
  <r>
    <x v="1"/>
    <x v="63"/>
    <s v="Friday"/>
    <x v="206"/>
    <x v="0"/>
    <x v="0"/>
    <n v="69.39"/>
    <n v="60"/>
    <x v="3"/>
    <n v="3.8069999999999999"/>
    <n v="3.8000000000000003"/>
    <s v="3.8-3.85"/>
    <n v="215.10966569999999"/>
    <n v="7.931"/>
    <n v="649"/>
  </r>
  <r>
    <x v="1"/>
    <x v="64"/>
    <s v="Friday"/>
    <x v="207"/>
    <x v="0"/>
    <x v="0"/>
    <n v="69.209999999999994"/>
    <n v="60"/>
    <x v="3"/>
    <n v="3.81"/>
    <n v="3.8000000000000003"/>
    <s v="3.8-3.85"/>
    <n v="215.2772683"/>
    <n v="7.931"/>
    <n v="922"/>
  </r>
  <r>
    <x v="1"/>
    <x v="65"/>
    <s v="Friday"/>
    <x v="208"/>
    <x v="0"/>
    <x v="0"/>
    <n v="61.48"/>
    <n v="60"/>
    <x v="3"/>
    <n v="3.9060000000000001"/>
    <n v="3.9000000000000004"/>
    <s v="3.9-3.95"/>
    <n v="215.44487090000001"/>
    <n v="7.931"/>
    <n v="767"/>
  </r>
  <r>
    <x v="1"/>
    <x v="66"/>
    <s v="Friday"/>
    <x v="209"/>
    <x v="0"/>
    <x v="0"/>
    <n v="74.61"/>
    <n v="70"/>
    <x v="4"/>
    <n v="3.899"/>
    <n v="3.8000000000000003"/>
    <s v="3.8-3.85"/>
    <n v="215.61247349999999"/>
    <n v="7.931"/>
    <n v="765"/>
  </r>
  <r>
    <x v="1"/>
    <x v="67"/>
    <s v="Friday"/>
    <x v="210"/>
    <x v="0"/>
    <x v="0"/>
    <n v="67.14"/>
    <n v="60"/>
    <x v="3"/>
    <n v="3.907"/>
    <n v="3.9000000000000004"/>
    <s v="3.9-3.95"/>
    <n v="215.38347780000001"/>
    <n v="7.931"/>
    <n v="1007"/>
  </r>
  <r>
    <x v="1"/>
    <x v="68"/>
    <s v="Friday"/>
    <x v="211"/>
    <x v="0"/>
    <x v="0"/>
    <n v="76.42"/>
    <n v="70"/>
    <x v="4"/>
    <n v="3.786"/>
    <n v="3.7"/>
    <s v="3.7-3.75"/>
    <n v="215.15448219999999"/>
    <n v="7.931"/>
    <n v="840"/>
  </r>
  <r>
    <x v="1"/>
    <x v="69"/>
    <s v="Friday"/>
    <x v="212"/>
    <x v="0"/>
    <x v="0"/>
    <n v="83.07"/>
    <n v="80"/>
    <x v="5"/>
    <n v="3.6989999999999998"/>
    <n v="3.6"/>
    <s v="3.6-3.65"/>
    <n v="214.92548650000001"/>
    <n v="7.931"/>
    <n v="538"/>
  </r>
  <r>
    <x v="1"/>
    <x v="70"/>
    <s v="Friday"/>
    <x v="213"/>
    <x v="0"/>
    <x v="0"/>
    <n v="83.4"/>
    <n v="80"/>
    <x v="5"/>
    <n v="3.6480000000000001"/>
    <n v="3.6"/>
    <s v="3.6-3.65"/>
    <n v="214.69649079999999"/>
    <n v="7.931"/>
    <n v="559"/>
  </r>
  <r>
    <x v="1"/>
    <x v="71"/>
    <s v="Friday"/>
    <x v="214"/>
    <x v="0"/>
    <x v="0"/>
    <n v="86.53"/>
    <n v="80"/>
    <x v="5"/>
    <n v="3.637"/>
    <n v="3.6"/>
    <s v="3.6-3.65"/>
    <n v="214.65135380000001"/>
    <n v="7.931"/>
    <n v="488"/>
  </r>
  <r>
    <x v="1"/>
    <x v="72"/>
    <s v="Friday"/>
    <x v="215"/>
    <x v="0"/>
    <x v="0"/>
    <n v="85.17"/>
    <n v="80"/>
    <x v="5"/>
    <n v="3.5939999999999999"/>
    <n v="3.5"/>
    <s v="3.5-3.55"/>
    <n v="214.74411079999999"/>
    <n v="7.931"/>
    <n v="851"/>
  </r>
  <r>
    <x v="1"/>
    <x v="73"/>
    <s v="Friday"/>
    <x v="216"/>
    <x v="0"/>
    <x v="0"/>
    <n v="85.69"/>
    <n v="80"/>
    <x v="5"/>
    <n v="3.524"/>
    <n v="3.5"/>
    <s v="3.5-3.55"/>
    <n v="214.83686779999999"/>
    <n v="7.8520000000000003"/>
    <n v="705"/>
  </r>
  <r>
    <x v="1"/>
    <x v="74"/>
    <s v="Friday"/>
    <x v="217"/>
    <x v="0"/>
    <x v="0"/>
    <n v="87.7"/>
    <n v="80"/>
    <x v="5"/>
    <n v="3.48"/>
    <n v="3.4000000000000004"/>
    <s v="3.4-3.45"/>
    <n v="214.92962489999999"/>
    <n v="7.8520000000000003"/>
    <n v="731"/>
  </r>
  <r>
    <x v="1"/>
    <x v="75"/>
    <s v="Friday"/>
    <x v="218"/>
    <x v="0"/>
    <x v="0"/>
    <n v="89.83"/>
    <n v="80"/>
    <x v="5"/>
    <n v="3.5750000000000002"/>
    <n v="3.5"/>
    <s v="3.5-3.55"/>
    <n v="215.01344259999999"/>
    <n v="7.8520000000000003"/>
    <n v="859"/>
  </r>
  <r>
    <x v="1"/>
    <x v="76"/>
    <s v="Friday"/>
    <x v="219"/>
    <x v="0"/>
    <x v="0"/>
    <n v="89.34"/>
    <n v="80"/>
    <x v="5"/>
    <n v="3.6509999999999998"/>
    <n v="3.6"/>
    <s v="3.6-3.65"/>
    <n v="215.0749122"/>
    <n v="7.8520000000000003"/>
    <n v="930"/>
  </r>
  <r>
    <x v="1"/>
    <x v="77"/>
    <s v="Friday"/>
    <x v="220"/>
    <x v="0"/>
    <x v="0"/>
    <n v="90.07"/>
    <n v="90"/>
    <x v="6"/>
    <n v="3.6819999999999999"/>
    <n v="3.6"/>
    <s v="3.6-3.65"/>
    <n v="215.1363819"/>
    <n v="7.8520000000000003"/>
    <n v="1024"/>
  </r>
  <r>
    <x v="1"/>
    <x v="78"/>
    <s v="Friday"/>
    <x v="221"/>
    <x v="0"/>
    <x v="0"/>
    <n v="93.34"/>
    <n v="90"/>
    <x v="6"/>
    <n v="3.6840000000000002"/>
    <n v="3.6"/>
    <s v="3.6-3.65"/>
    <n v="215.19785150000001"/>
    <n v="7.8520000000000003"/>
    <n v="677"/>
  </r>
  <r>
    <x v="1"/>
    <x v="79"/>
    <s v="Friday"/>
    <x v="222"/>
    <x v="0"/>
    <x v="0"/>
    <n v="91.58"/>
    <n v="90"/>
    <x v="6"/>
    <n v="3.6379999999999999"/>
    <n v="3.6"/>
    <s v="3.6-3.65"/>
    <n v="215.25932109999999"/>
    <n v="7.8520000000000003"/>
    <n v="815"/>
  </r>
  <r>
    <x v="1"/>
    <x v="80"/>
    <s v="Friday"/>
    <x v="223"/>
    <x v="0"/>
    <x v="0"/>
    <n v="89.86"/>
    <n v="80"/>
    <x v="5"/>
    <n v="3.5539999999999998"/>
    <n v="3.5"/>
    <s v="3.5-3.55"/>
    <n v="215.3229307"/>
    <n v="7.8520000000000003"/>
    <n v="751"/>
  </r>
  <r>
    <x v="1"/>
    <x v="81"/>
    <s v="Friday"/>
    <x v="224"/>
    <x v="0"/>
    <x v="0"/>
    <n v="90.45"/>
    <n v="90"/>
    <x v="6"/>
    <n v="3.5230000000000001"/>
    <n v="3.5"/>
    <s v="3.5-3.55"/>
    <n v="215.386897"/>
    <n v="7.8520000000000003"/>
    <n v="796"/>
  </r>
  <r>
    <x v="1"/>
    <x v="82"/>
    <s v="Friday"/>
    <x v="225"/>
    <x v="0"/>
    <x v="0"/>
    <n v="89.64"/>
    <n v="80"/>
    <x v="5"/>
    <n v="3.5329999999999999"/>
    <n v="3.5"/>
    <s v="3.5-3.55"/>
    <n v="215.45086319999999"/>
    <n v="7.8520000000000003"/>
    <n v="822"/>
  </r>
  <r>
    <x v="1"/>
    <x v="83"/>
    <s v="Friday"/>
    <x v="226"/>
    <x v="1"/>
    <x v="1"/>
    <n v="77.97"/>
    <n v="70"/>
    <x v="4"/>
    <n v="3.5459999999999998"/>
    <n v="3.5"/>
    <s v="3.5-3.55"/>
    <n v="215.51482949999999"/>
    <n v="7.8520000000000003"/>
    <n v="917"/>
  </r>
  <r>
    <x v="1"/>
    <x v="84"/>
    <s v="Friday"/>
    <x v="227"/>
    <x v="0"/>
    <x v="0"/>
    <n v="78.849999999999994"/>
    <n v="70"/>
    <x v="4"/>
    <n v="3.5259999999999998"/>
    <n v="3.5"/>
    <s v="3.5-3.55"/>
    <n v="215.6944378"/>
    <n v="7.8520000000000003"/>
    <n v="999"/>
  </r>
  <r>
    <x v="1"/>
    <x v="85"/>
    <s v="Friday"/>
    <x v="228"/>
    <x v="0"/>
    <x v="0"/>
    <n v="75.58"/>
    <n v="70"/>
    <x v="4"/>
    <n v="3.4670000000000001"/>
    <n v="3.4000000000000004"/>
    <s v="3.4-3.45"/>
    <n v="216.02823559999999"/>
    <n v="7.8520000000000003"/>
    <n v="1039"/>
  </r>
  <r>
    <x v="1"/>
    <x v="86"/>
    <s v="Friday"/>
    <x v="229"/>
    <x v="0"/>
    <x v="0"/>
    <n v="78.14"/>
    <n v="70"/>
    <x v="4"/>
    <n v="3.355"/>
    <n v="3.3000000000000003"/>
    <s v="3.3-3.35"/>
    <n v="216.36203330000001"/>
    <n v="7.8520000000000003"/>
    <n v="1058"/>
  </r>
  <r>
    <x v="1"/>
    <x v="87"/>
    <s v="Friday"/>
    <x v="230"/>
    <x v="0"/>
    <x v="0"/>
    <n v="69.92"/>
    <n v="60"/>
    <x v="3"/>
    <n v="3.2850000000000001"/>
    <n v="3.2"/>
    <s v="3.2-3.25"/>
    <n v="216.69583109999999"/>
    <n v="7.4409999999999998"/>
    <n v="769"/>
  </r>
  <r>
    <x v="1"/>
    <x v="88"/>
    <s v="Friday"/>
    <x v="231"/>
    <x v="0"/>
    <x v="0"/>
    <n v="71.67"/>
    <n v="70"/>
    <x v="4"/>
    <n v="3.274"/>
    <n v="3.2"/>
    <s v="3.2-3.25"/>
    <n v="217.0048261"/>
    <n v="7.4409999999999998"/>
    <n v="929"/>
  </r>
  <r>
    <x v="1"/>
    <x v="89"/>
    <s v="Friday"/>
    <x v="232"/>
    <x v="0"/>
    <x v="0"/>
    <n v="64.53"/>
    <n v="60"/>
    <x v="3"/>
    <n v="3.3530000000000002"/>
    <n v="3.3000000000000003"/>
    <s v="3.3-3.35"/>
    <n v="217.1650042"/>
    <n v="7.4409999999999998"/>
    <n v="775"/>
  </r>
  <r>
    <x v="1"/>
    <x v="90"/>
    <s v="Friday"/>
    <x v="233"/>
    <x v="0"/>
    <x v="0"/>
    <n v="65.87"/>
    <n v="60"/>
    <x v="3"/>
    <n v="3.3719999999999999"/>
    <n v="3.3000000000000003"/>
    <s v="3.3-3.35"/>
    <n v="217.32518239999999"/>
    <n v="7.4409999999999998"/>
    <n v="882"/>
  </r>
  <r>
    <x v="1"/>
    <x v="91"/>
    <s v="Friday"/>
    <x v="234"/>
    <x v="0"/>
    <x v="0"/>
    <n v="55.53"/>
    <n v="50"/>
    <x v="2"/>
    <n v="3.3319999999999999"/>
    <n v="3.3000000000000003"/>
    <s v="3.3-3.35"/>
    <n v="217.48536050000001"/>
    <n v="7.4409999999999998"/>
    <n v="474"/>
  </r>
  <r>
    <x v="1"/>
    <x v="92"/>
    <s v="Friday"/>
    <x v="235"/>
    <x v="0"/>
    <x v="0"/>
    <n v="59.33"/>
    <n v="50"/>
    <x v="2"/>
    <n v="3.2970000000000002"/>
    <n v="3.2"/>
    <s v="3.2-3.25"/>
    <n v="217.6455387"/>
    <n v="7.4409999999999998"/>
    <n v="575"/>
  </r>
  <r>
    <x v="1"/>
    <x v="93"/>
    <s v="Friday"/>
    <x v="236"/>
    <x v="0"/>
    <x v="0"/>
    <n v="62.01"/>
    <n v="60"/>
    <x v="3"/>
    <n v="3.3079999999999998"/>
    <n v="3.3000000000000003"/>
    <s v="3.3-3.35"/>
    <n v="217.8670218"/>
    <n v="7.4409999999999998"/>
    <n v="611"/>
  </r>
  <r>
    <x v="1"/>
    <x v="94"/>
    <s v="Friday"/>
    <x v="237"/>
    <x v="1"/>
    <x v="1"/>
    <n v="56.36"/>
    <n v="50"/>
    <x v="2"/>
    <n v="3.2360000000000002"/>
    <n v="3.2"/>
    <s v="3.2-3.25"/>
    <n v="218.11302689999999"/>
    <n v="7.4409999999999998"/>
    <n v="41"/>
  </r>
  <r>
    <x v="1"/>
    <x v="95"/>
    <s v="Friday"/>
    <x v="238"/>
    <x v="0"/>
    <x v="0"/>
    <n v="48.74"/>
    <n v="40"/>
    <x v="0"/>
    <n v="3.1720000000000002"/>
    <n v="3.1"/>
    <s v="3.1-3.15"/>
    <n v="218.35903189999999"/>
    <n v="7.4409999999999998"/>
    <n v="485"/>
  </r>
  <r>
    <x v="1"/>
    <x v="96"/>
    <s v="Friday"/>
    <x v="239"/>
    <x v="0"/>
    <x v="0"/>
    <n v="41.76"/>
    <n v="40"/>
    <x v="0"/>
    <n v="3.1579999999999999"/>
    <n v="3.1"/>
    <s v="3.1-3.15"/>
    <n v="218.60503700000001"/>
    <n v="7.4409999999999998"/>
    <n v="85"/>
  </r>
  <r>
    <x v="1"/>
    <x v="97"/>
    <s v="Friday"/>
    <x v="240"/>
    <x v="0"/>
    <x v="0"/>
    <n v="50.13"/>
    <n v="50"/>
    <x v="2"/>
    <n v="3.1589999999999998"/>
    <n v="3.1"/>
    <s v="3.1-3.15"/>
    <n v="218.8217928"/>
    <n v="7.4409999999999998"/>
    <n v="60"/>
  </r>
  <r>
    <x v="1"/>
    <x v="98"/>
    <s v="Friday"/>
    <x v="241"/>
    <x v="0"/>
    <x v="0"/>
    <n v="46.66"/>
    <n v="40"/>
    <x v="0"/>
    <n v="3.1120000000000001"/>
    <n v="3.1"/>
    <s v="3.1-3.15"/>
    <n v="218.9995495"/>
    <n v="7.4409999999999998"/>
    <n v="12"/>
  </r>
  <r>
    <x v="1"/>
    <x v="99"/>
    <s v="Friday"/>
    <x v="242"/>
    <x v="1"/>
    <x v="1"/>
    <n v="44.57"/>
    <n v="40"/>
    <x v="0"/>
    <n v="3.129"/>
    <n v="3.1"/>
    <s v="3.1-3.15"/>
    <n v="219.1773063"/>
    <n v="7.4409999999999998"/>
    <n v="685"/>
  </r>
  <r>
    <x v="1"/>
    <x v="100"/>
    <s v="Friday"/>
    <x v="243"/>
    <x v="0"/>
    <x v="0"/>
    <n v="46.75"/>
    <n v="40"/>
    <x v="0"/>
    <n v="3.157"/>
    <n v="3.1"/>
    <s v="3.1-3.15"/>
    <n v="219.355063"/>
    <n v="7.0570000000000004"/>
    <n v="838"/>
  </r>
  <r>
    <x v="1"/>
    <x v="101"/>
    <s v="Friday"/>
    <x v="244"/>
    <x v="0"/>
    <x v="0"/>
    <n v="45.99"/>
    <n v="40"/>
    <x v="0"/>
    <n v="3.2610000000000001"/>
    <n v="3.2"/>
    <s v="3.2-3.25"/>
    <n v="219.5328198"/>
    <n v="7.0570000000000004"/>
    <n v="925"/>
  </r>
  <r>
    <x v="1"/>
    <x v="102"/>
    <s v="Friday"/>
    <x v="245"/>
    <x v="0"/>
    <x v="0"/>
    <n v="51.7"/>
    <n v="50"/>
    <x v="2"/>
    <n v="3.2679999999999998"/>
    <n v="3.2"/>
    <s v="3.2-3.25"/>
    <n v="219.6258417"/>
    <n v="7.0570000000000004"/>
    <n v="965"/>
  </r>
  <r>
    <x v="1"/>
    <x v="103"/>
    <s v="Friday"/>
    <x v="246"/>
    <x v="0"/>
    <x v="0"/>
    <n v="50.5"/>
    <n v="50"/>
    <x v="2"/>
    <n v="3.29"/>
    <n v="3.2"/>
    <s v="3.2-3.25"/>
    <n v="219.71886359999999"/>
    <n v="7.0570000000000004"/>
    <n v="1044"/>
  </r>
  <r>
    <x v="1"/>
    <x v="104"/>
    <s v="Friday"/>
    <x v="247"/>
    <x v="0"/>
    <x v="0"/>
    <n v="55.21"/>
    <n v="50"/>
    <x v="2"/>
    <n v="3.36"/>
    <n v="3.3000000000000003"/>
    <s v="3.3-3.35"/>
    <n v="219.81188539999999"/>
    <n v="7.0570000000000004"/>
    <n v="536"/>
  </r>
  <r>
    <x v="1"/>
    <x v="105"/>
    <s v="Friday"/>
    <x v="248"/>
    <x v="1"/>
    <x v="1"/>
    <n v="46.98"/>
    <n v="40"/>
    <x v="0"/>
    <n v="3.4089999999999998"/>
    <n v="3.4000000000000004"/>
    <s v="3.4-3.45"/>
    <n v="219.90490729999999"/>
    <n v="7.0570000000000004"/>
    <n v="232"/>
  </r>
  <r>
    <x v="1"/>
    <x v="106"/>
    <s v="Friday"/>
    <x v="249"/>
    <x v="0"/>
    <x v="0"/>
    <n v="43.82"/>
    <n v="40"/>
    <x v="0"/>
    <n v="3.51"/>
    <n v="3.5"/>
    <s v="3.5-3.55"/>
    <n v="220.06519929999999"/>
    <n v="7.0570000000000004"/>
    <n v="137"/>
  </r>
  <r>
    <x v="1"/>
    <x v="107"/>
    <s v="Friday"/>
    <x v="250"/>
    <x v="0"/>
    <x v="0"/>
    <n v="54.63"/>
    <n v="50"/>
    <x v="2"/>
    <n v="3.5550000000000002"/>
    <n v="3.5"/>
    <s v="3.5-3.55"/>
    <n v="220.27594400000001"/>
    <n v="7.0570000000000004"/>
    <n v="718"/>
  </r>
  <r>
    <x v="1"/>
    <x v="108"/>
    <s v="Friday"/>
    <x v="251"/>
    <x v="0"/>
    <x v="0"/>
    <n v="58.79"/>
    <n v="50"/>
    <x v="2"/>
    <n v="3.63"/>
    <n v="3.6"/>
    <s v="3.6-3.65"/>
    <n v="220.48668860000001"/>
    <n v="7.0570000000000004"/>
    <n v="493"/>
  </r>
  <r>
    <x v="1"/>
    <x v="109"/>
    <s v="Friday"/>
    <x v="252"/>
    <x v="0"/>
    <x v="0"/>
    <n v="57.11"/>
    <n v="50"/>
    <x v="2"/>
    <n v="3.669"/>
    <n v="3.6"/>
    <s v="3.6-3.65"/>
    <n v="220.69743320000001"/>
    <n v="7.0570000000000004"/>
    <n v="529"/>
  </r>
  <r>
    <x v="1"/>
    <x v="110"/>
    <s v="Friday"/>
    <x v="253"/>
    <x v="0"/>
    <x v="0"/>
    <n v="63.68"/>
    <n v="60"/>
    <x v="3"/>
    <n v="3.734"/>
    <n v="3.7"/>
    <s v="3.7-3.75"/>
    <n v="220.84984679999999"/>
    <n v="7.0570000000000004"/>
    <n v="444"/>
  </r>
  <r>
    <x v="1"/>
    <x v="111"/>
    <s v="Friday"/>
    <x v="254"/>
    <x v="0"/>
    <x v="0"/>
    <n v="64.010000000000005"/>
    <n v="60"/>
    <x v="3"/>
    <n v="3.7869999999999999"/>
    <n v="3.7"/>
    <s v="3.7-3.75"/>
    <n v="220.92448580000001"/>
    <n v="7.0570000000000004"/>
    <n v="853"/>
  </r>
  <r>
    <x v="1"/>
    <x v="112"/>
    <s v="Friday"/>
    <x v="255"/>
    <x v="0"/>
    <x v="0"/>
    <n v="66.83"/>
    <n v="60"/>
    <x v="3"/>
    <n v="3.8450000000000002"/>
    <n v="3.8000000000000003"/>
    <s v="3.8-3.85"/>
    <n v="220.9991248"/>
    <n v="7.0570000000000004"/>
    <n v="725"/>
  </r>
  <r>
    <x v="1"/>
    <x v="113"/>
    <s v="Friday"/>
    <x v="256"/>
    <x v="0"/>
    <x v="0"/>
    <n v="68.430000000000007"/>
    <n v="60"/>
    <x v="3"/>
    <n v="3.891"/>
    <n v="3.8000000000000003"/>
    <s v="3.8-3.85"/>
    <n v="221.07376379999999"/>
    <n v="6.891"/>
    <n v="203"/>
  </r>
  <r>
    <x v="1"/>
    <x v="114"/>
    <s v="Friday"/>
    <x v="257"/>
    <x v="0"/>
    <x v="0"/>
    <n v="68.08"/>
    <n v="60"/>
    <x v="3"/>
    <n v="3.891"/>
    <n v="3.8000000000000003"/>
    <s v="3.8-3.85"/>
    <n v="221.14840280000001"/>
    <n v="6.891"/>
    <n v="533"/>
  </r>
  <r>
    <x v="1"/>
    <x v="115"/>
    <s v="Friday"/>
    <x v="258"/>
    <x v="0"/>
    <x v="0"/>
    <n v="65.69"/>
    <n v="60"/>
    <x v="3"/>
    <n v="3.8769999999999998"/>
    <n v="3.8000000000000003"/>
    <s v="3.8-3.85"/>
    <n v="221.20210739999999"/>
    <n v="6.891"/>
    <n v="747"/>
  </r>
  <r>
    <x v="1"/>
    <x v="116"/>
    <s v="Friday"/>
    <x v="259"/>
    <x v="0"/>
    <x v="0"/>
    <n v="67.2"/>
    <n v="60"/>
    <x v="3"/>
    <n v="3.8140000000000001"/>
    <n v="3.8000000000000003"/>
    <s v="3.8-3.85"/>
    <n v="221.25581199999999"/>
    <n v="6.891"/>
    <n v="893"/>
  </r>
  <r>
    <x v="1"/>
    <x v="117"/>
    <s v="Friday"/>
    <x v="260"/>
    <x v="0"/>
    <x v="0"/>
    <n v="76.73"/>
    <n v="70"/>
    <x v="4"/>
    <n v="3.7490000000000001"/>
    <n v="3.7"/>
    <s v="3.7-3.75"/>
    <n v="221.30951659999999"/>
    <n v="6.891"/>
    <n v="571"/>
  </r>
  <r>
    <x v="1"/>
    <x v="118"/>
    <s v="Friday"/>
    <x v="261"/>
    <x v="0"/>
    <x v="0"/>
    <n v="73.87"/>
    <n v="70"/>
    <x v="4"/>
    <n v="3.6880000000000002"/>
    <n v="3.6"/>
    <s v="3.6-3.65"/>
    <n v="221.3632212"/>
    <n v="6.891"/>
    <n v="578"/>
  </r>
  <r>
    <x v="1"/>
    <x v="119"/>
    <s v="Friday"/>
    <x v="262"/>
    <x v="0"/>
    <x v="0"/>
    <n v="71.27"/>
    <n v="70"/>
    <x v="4"/>
    <n v="3.63"/>
    <n v="3.6"/>
    <s v="3.6-3.65"/>
    <n v="221.38033100000001"/>
    <n v="6.891"/>
    <n v="408"/>
  </r>
  <r>
    <x v="1"/>
    <x v="120"/>
    <s v="Friday"/>
    <x v="263"/>
    <x v="0"/>
    <x v="0"/>
    <n v="78.19"/>
    <n v="70"/>
    <x v="4"/>
    <n v="3.5609999999999999"/>
    <n v="3.5"/>
    <s v="3.5-3.55"/>
    <n v="221.3828029"/>
    <n v="6.891"/>
    <n v="586"/>
  </r>
  <r>
    <x v="1"/>
    <x v="121"/>
    <s v="Friday"/>
    <x v="264"/>
    <x v="0"/>
    <x v="0"/>
    <n v="78.38"/>
    <n v="70"/>
    <x v="4"/>
    <n v="3.5009999999999999"/>
    <n v="3.5"/>
    <s v="3.5-3.55"/>
    <n v="221.38527479999999"/>
    <n v="6.891"/>
    <n v="593"/>
  </r>
  <r>
    <x v="1"/>
    <x v="122"/>
    <s v="Friday"/>
    <x v="265"/>
    <x v="0"/>
    <x v="0"/>
    <n v="78.69"/>
    <n v="70"/>
    <x v="4"/>
    <n v="3.452"/>
    <n v="3.4000000000000004"/>
    <s v="3.4-3.45"/>
    <n v="221.38774670000001"/>
    <n v="6.891"/>
    <n v="387"/>
  </r>
  <r>
    <x v="1"/>
    <x v="123"/>
    <s v="Friday"/>
    <x v="266"/>
    <x v="0"/>
    <x v="0"/>
    <n v="80.56"/>
    <n v="80"/>
    <x v="5"/>
    <n v="3.3929999999999998"/>
    <n v="3.3000000000000003"/>
    <s v="3.3-3.35"/>
    <n v="221.4009901"/>
    <n v="6.891"/>
    <n v="468"/>
  </r>
  <r>
    <x v="1"/>
    <x v="124"/>
    <s v="Friday"/>
    <x v="267"/>
    <x v="0"/>
    <x v="0"/>
    <n v="81.040000000000006"/>
    <n v="80"/>
    <x v="5"/>
    <n v="3.3460000000000001"/>
    <n v="3.3000000000000003"/>
    <s v="3.3-3.35"/>
    <n v="221.44116220000001"/>
    <n v="6.891"/>
    <n v="644"/>
  </r>
  <r>
    <x v="1"/>
    <x v="125"/>
    <s v="Friday"/>
    <x v="268"/>
    <x v="0"/>
    <x v="0"/>
    <n v="86.32"/>
    <n v="80"/>
    <x v="5"/>
    <n v="3.286"/>
    <n v="3.2"/>
    <s v="3.2-3.25"/>
    <n v="221.48133429999999"/>
    <n v="6.891"/>
    <n v="661"/>
  </r>
  <r>
    <x v="1"/>
    <x v="126"/>
    <s v="Friday"/>
    <x v="269"/>
    <x v="0"/>
    <x v="0"/>
    <n v="84.2"/>
    <n v="80"/>
    <x v="5"/>
    <n v="3.2269999999999999"/>
    <n v="3.2"/>
    <s v="3.2-3.25"/>
    <n v="221.52150639999999"/>
    <n v="6.5650000000000004"/>
    <n v="337"/>
  </r>
  <r>
    <x v="1"/>
    <x v="127"/>
    <s v="Friday"/>
    <x v="270"/>
    <x v="0"/>
    <x v="0"/>
    <n v="80.17"/>
    <n v="80"/>
    <x v="5"/>
    <n v="3.2559999999999998"/>
    <n v="3.2"/>
    <s v="3.2-3.25"/>
    <n v="221.56167840000001"/>
    <n v="6.5650000000000004"/>
    <n v="783"/>
  </r>
  <r>
    <x v="1"/>
    <x v="128"/>
    <s v="Friday"/>
    <x v="271"/>
    <x v="0"/>
    <x v="0"/>
    <n v="83.23"/>
    <n v="80"/>
    <x v="5"/>
    <n v="3.3109999999999999"/>
    <n v="3.3000000000000003"/>
    <s v="3.3-3.35"/>
    <n v="221.57011230000001"/>
    <n v="6.5650000000000004"/>
    <n v="799"/>
  </r>
  <r>
    <x v="1"/>
    <x v="129"/>
    <s v="Friday"/>
    <x v="272"/>
    <x v="0"/>
    <x v="0"/>
    <n v="86.37"/>
    <n v="80"/>
    <x v="5"/>
    <n v="3.407"/>
    <n v="3.4000000000000004"/>
    <s v="3.4-3.45"/>
    <n v="221.57854610000001"/>
    <n v="6.5650000000000004"/>
    <n v="905"/>
  </r>
  <r>
    <x v="1"/>
    <x v="130"/>
    <s v="Friday"/>
    <x v="273"/>
    <x v="0"/>
    <x v="0"/>
    <n v="90.22"/>
    <n v="90"/>
    <x v="6"/>
    <n v="3.4169999999999998"/>
    <n v="3.4000000000000004"/>
    <s v="3.4-3.45"/>
    <n v="221.58697989999999"/>
    <n v="6.5650000000000004"/>
    <n v="511"/>
  </r>
  <r>
    <x v="1"/>
    <x v="131"/>
    <s v="Friday"/>
    <x v="274"/>
    <x v="0"/>
    <x v="0"/>
    <n v="88.55"/>
    <n v="80"/>
    <x v="5"/>
    <n v="3.4940000000000002"/>
    <n v="3.4000000000000004"/>
    <s v="3.4-3.45"/>
    <n v="221.59541379999999"/>
    <n v="6.5650000000000004"/>
    <n v="702"/>
  </r>
  <r>
    <x v="1"/>
    <x v="132"/>
    <s v="Friday"/>
    <x v="275"/>
    <x v="0"/>
    <x v="0"/>
    <n v="84.79"/>
    <n v="80"/>
    <x v="5"/>
    <n v="3.5710000000000002"/>
    <n v="3.5"/>
    <s v="3.5-3.55"/>
    <n v="221.67514589999999"/>
    <n v="6.5650000000000004"/>
    <n v="562"/>
  </r>
  <r>
    <x v="1"/>
    <x v="133"/>
    <s v="Friday"/>
    <x v="276"/>
    <x v="0"/>
    <x v="0"/>
    <n v="76.91"/>
    <n v="70"/>
    <x v="4"/>
    <n v="3.62"/>
    <n v="3.6"/>
    <s v="3.6-3.65"/>
    <n v="221.8083518"/>
    <n v="6.5650000000000004"/>
    <n v="676"/>
  </r>
  <r>
    <x v="1"/>
    <x v="134"/>
    <s v="Friday"/>
    <x v="277"/>
    <x v="0"/>
    <x v="0"/>
    <n v="82.64"/>
    <n v="80"/>
    <x v="5"/>
    <n v="3.6379999999999999"/>
    <n v="3.6"/>
    <s v="3.6-3.65"/>
    <n v="221.94155760000001"/>
    <n v="6.5650000000000004"/>
    <n v="508"/>
  </r>
  <r>
    <x v="1"/>
    <x v="135"/>
    <s v="Friday"/>
    <x v="278"/>
    <x v="1"/>
    <x v="1"/>
    <n v="87.65"/>
    <n v="80"/>
    <x v="5"/>
    <n v="3.73"/>
    <n v="3.7"/>
    <s v="3.7-3.75"/>
    <n v="222.07476349999999"/>
    <n v="6.5650000000000004"/>
    <n v="620"/>
  </r>
  <r>
    <x v="1"/>
    <x v="136"/>
    <s v="Friday"/>
    <x v="279"/>
    <x v="0"/>
    <x v="0"/>
    <n v="75.88"/>
    <n v="70"/>
    <x v="4"/>
    <n v="3.7170000000000001"/>
    <n v="3.7"/>
    <s v="3.7-3.75"/>
    <n v="222.21743950000001"/>
    <n v="6.5650000000000004"/>
    <n v="812"/>
  </r>
  <r>
    <x v="1"/>
    <x v="137"/>
    <s v="Friday"/>
    <x v="280"/>
    <x v="0"/>
    <x v="0"/>
    <n v="71.09"/>
    <n v="70"/>
    <x v="4"/>
    <n v="3.7210000000000001"/>
    <n v="3.7"/>
    <s v="3.7-3.75"/>
    <n v="222.41693620000001"/>
    <n v="6.5650000000000004"/>
    <n v="785"/>
  </r>
  <r>
    <x v="1"/>
    <x v="138"/>
    <s v="Friday"/>
    <x v="281"/>
    <x v="0"/>
    <x v="0"/>
    <n v="79.45"/>
    <n v="70"/>
    <x v="4"/>
    <n v="3.6659999999999999"/>
    <n v="3.6"/>
    <s v="3.6-3.65"/>
    <n v="222.61643290000001"/>
    <n v="6.5650000000000004"/>
    <n v="919"/>
  </r>
  <r>
    <x v="1"/>
    <x v="139"/>
    <s v="Friday"/>
    <x v="282"/>
    <x v="0"/>
    <x v="0"/>
    <n v="70.27"/>
    <n v="70"/>
    <x v="4"/>
    <n v="3.617"/>
    <n v="3.6"/>
    <s v="3.6-3.65"/>
    <n v="222.8159296"/>
    <n v="6.17"/>
    <n v="414"/>
  </r>
  <r>
    <x v="1"/>
    <x v="140"/>
    <s v="Friday"/>
    <x v="283"/>
    <x v="0"/>
    <x v="0"/>
    <n v="60.97"/>
    <n v="60"/>
    <x v="3"/>
    <n v="3.601"/>
    <n v="3.6"/>
    <s v="3.6-3.65"/>
    <n v="223.0154263"/>
    <n v="6.17"/>
    <n v="613"/>
  </r>
  <r>
    <x v="1"/>
    <x v="141"/>
    <s v="Friday"/>
    <x v="284"/>
    <x v="0"/>
    <x v="0"/>
    <n v="68.08"/>
    <n v="60"/>
    <x v="3"/>
    <n v="3.5939999999999999"/>
    <n v="3.5"/>
    <s v="3.5-3.55"/>
    <n v="223.05980769999999"/>
    <n v="6.17"/>
    <n v="743"/>
  </r>
  <r>
    <x v="1"/>
    <x v="142"/>
    <s v="Friday"/>
    <x v="285"/>
    <x v="0"/>
    <x v="0"/>
    <n v="69.790000000000006"/>
    <n v="60"/>
    <x v="3"/>
    <n v="3.5059999999999998"/>
    <n v="3.5"/>
    <s v="3.5-3.55"/>
    <n v="223.0783366"/>
    <n v="6.17"/>
    <n v="776"/>
  </r>
  <r>
    <x v="2"/>
    <x v="0"/>
    <s v="Friday"/>
    <x v="286"/>
    <x v="0"/>
    <x v="0"/>
    <n v="45.71"/>
    <n v="40"/>
    <x v="0"/>
    <n v="2.5720000000000001"/>
    <n v="2.5"/>
    <s v="2.5-2.55"/>
    <n v="214.42488119999999"/>
    <n v="7.3680000000000003"/>
    <n v="5427"/>
  </r>
  <r>
    <x v="2"/>
    <x v="1"/>
    <s v="Friday"/>
    <x v="287"/>
    <x v="1"/>
    <x v="1"/>
    <n v="47.93"/>
    <n v="40"/>
    <x v="0"/>
    <n v="2.548"/>
    <n v="2.5"/>
    <s v="2.5-2.55"/>
    <n v="214.5747916"/>
    <n v="7.3680000000000003"/>
    <n v="5647"/>
  </r>
  <r>
    <x v="2"/>
    <x v="2"/>
    <s v="Friday"/>
    <x v="288"/>
    <x v="0"/>
    <x v="0"/>
    <n v="47.07"/>
    <n v="40"/>
    <x v="0"/>
    <n v="2.5139999999999998"/>
    <n v="2.5"/>
    <s v="2.5-2.55"/>
    <n v="214.61988679999999"/>
    <n v="7.3680000000000003"/>
    <n v="5645"/>
  </r>
  <r>
    <x v="2"/>
    <x v="3"/>
    <s v="Friday"/>
    <x v="289"/>
    <x v="0"/>
    <x v="0"/>
    <n v="52.05"/>
    <n v="50"/>
    <x v="2"/>
    <n v="2.5609999999999999"/>
    <n v="2.5"/>
    <s v="2.5-2.55"/>
    <n v="214.64751269999999"/>
    <n v="7.3680000000000003"/>
    <n v="5712"/>
  </r>
  <r>
    <x v="2"/>
    <x v="4"/>
    <s v="Friday"/>
    <x v="290"/>
    <x v="0"/>
    <x v="0"/>
    <n v="53.04"/>
    <n v="50"/>
    <x v="2"/>
    <n v="2.625"/>
    <n v="2.6"/>
    <s v="2.6-2.65"/>
    <n v="214.6751386"/>
    <n v="7.3680000000000003"/>
    <n v="5668"/>
  </r>
  <r>
    <x v="2"/>
    <x v="5"/>
    <s v="Friday"/>
    <x v="291"/>
    <x v="0"/>
    <x v="0"/>
    <n v="63.08"/>
    <n v="60"/>
    <x v="3"/>
    <n v="2.6669999999999998"/>
    <n v="2.6"/>
    <s v="2.6-2.65"/>
    <n v="214.70276459999999"/>
    <n v="7.3680000000000003"/>
    <n v="5791"/>
  </r>
  <r>
    <x v="2"/>
    <x v="6"/>
    <s v="Friday"/>
    <x v="292"/>
    <x v="0"/>
    <x v="0"/>
    <n v="60.42"/>
    <n v="60"/>
    <x v="3"/>
    <n v="2.72"/>
    <n v="2.7"/>
    <s v="2.7-2.75"/>
    <n v="214.53012190000001"/>
    <n v="7.3680000000000003"/>
    <n v="5824"/>
  </r>
  <r>
    <x v="2"/>
    <x v="7"/>
    <s v="Friday"/>
    <x v="293"/>
    <x v="0"/>
    <x v="0"/>
    <n v="57.06"/>
    <n v="50"/>
    <x v="2"/>
    <n v="2.7320000000000002"/>
    <n v="2.7"/>
    <s v="2.7-2.75"/>
    <n v="214.32410110000001"/>
    <n v="7.3680000000000003"/>
    <n v="5881"/>
  </r>
  <r>
    <x v="2"/>
    <x v="8"/>
    <s v="Friday"/>
    <x v="294"/>
    <x v="0"/>
    <x v="0"/>
    <n v="65.56"/>
    <n v="60"/>
    <x v="3"/>
    <n v="2.7189999999999999"/>
    <n v="2.7"/>
    <s v="2.7-2.75"/>
    <n v="214.1180803"/>
    <n v="7.343"/>
    <n v="5635"/>
  </r>
  <r>
    <x v="2"/>
    <x v="9"/>
    <s v="Friday"/>
    <x v="295"/>
    <x v="0"/>
    <x v="0"/>
    <n v="68"/>
    <n v="60"/>
    <x v="3"/>
    <n v="2.77"/>
    <n v="2.7"/>
    <s v="2.7-2.75"/>
    <n v="213.9120595"/>
    <n v="7.343"/>
    <n v="5666"/>
  </r>
  <r>
    <x v="2"/>
    <x v="10"/>
    <s v="Friday"/>
    <x v="296"/>
    <x v="0"/>
    <x v="0"/>
    <n v="66.98"/>
    <n v="60"/>
    <x v="3"/>
    <n v="2.8079999999999998"/>
    <n v="2.8000000000000003"/>
    <s v="2.8-2.85"/>
    <n v="213.77268889999999"/>
    <n v="7.343"/>
    <n v="5901"/>
  </r>
  <r>
    <x v="2"/>
    <x v="11"/>
    <s v="Friday"/>
    <x v="297"/>
    <x v="0"/>
    <x v="0"/>
    <n v="67.87"/>
    <n v="60"/>
    <x v="3"/>
    <n v="2.7949999999999999"/>
    <n v="2.7"/>
    <s v="2.7-2.75"/>
    <n v="213.72218520000001"/>
    <n v="7.343"/>
    <n v="5965"/>
  </r>
  <r>
    <x v="2"/>
    <x v="12"/>
    <s v="Friday"/>
    <x v="298"/>
    <x v="0"/>
    <x v="0"/>
    <n v="70.239999999999995"/>
    <n v="70"/>
    <x v="4"/>
    <n v="2.78"/>
    <n v="2.7"/>
    <s v="2.7-2.75"/>
    <n v="213.67168150000001"/>
    <n v="7.343"/>
    <n v="5872"/>
  </r>
  <r>
    <x v="2"/>
    <x v="13"/>
    <s v="Friday"/>
    <x v="299"/>
    <x v="0"/>
    <x v="0"/>
    <n v="73.47"/>
    <n v="70"/>
    <x v="4"/>
    <n v="2.835"/>
    <n v="2.8000000000000003"/>
    <s v="2.8-2.85"/>
    <n v="213.6211778"/>
    <n v="7.343"/>
    <n v="5741"/>
  </r>
  <r>
    <x v="2"/>
    <x v="14"/>
    <s v="Friday"/>
    <x v="300"/>
    <x v="0"/>
    <x v="0"/>
    <n v="77.180000000000007"/>
    <n v="70"/>
    <x v="4"/>
    <n v="2.8540000000000001"/>
    <n v="2.8000000000000003"/>
    <s v="2.8-2.85"/>
    <n v="213.61961389999999"/>
    <n v="7.343"/>
    <n v="5790"/>
  </r>
  <r>
    <x v="2"/>
    <x v="15"/>
    <s v="Friday"/>
    <x v="301"/>
    <x v="0"/>
    <x v="0"/>
    <n v="75.81"/>
    <n v="70"/>
    <x v="4"/>
    <n v="2.8260000000000001"/>
    <n v="2.8000000000000003"/>
    <s v="2.8-2.85"/>
    <n v="213.91168859999999"/>
    <n v="7.343"/>
    <n v="5943"/>
  </r>
  <r>
    <x v="2"/>
    <x v="16"/>
    <s v="Friday"/>
    <x v="302"/>
    <x v="0"/>
    <x v="0"/>
    <n v="78.599999999999994"/>
    <n v="70"/>
    <x v="4"/>
    <n v="2.7589999999999999"/>
    <n v="2.7"/>
    <s v="2.7-2.75"/>
    <n v="214.20376340000001"/>
    <n v="7.343"/>
    <n v="5921"/>
  </r>
  <r>
    <x v="2"/>
    <x v="17"/>
    <s v="Friday"/>
    <x v="303"/>
    <x v="0"/>
    <x v="0"/>
    <n v="78.53"/>
    <n v="70"/>
    <x v="4"/>
    <n v="2.7050000000000001"/>
    <n v="2.7"/>
    <s v="2.7-2.75"/>
    <n v="214.49583820000001"/>
    <n v="7.343"/>
    <n v="5751"/>
  </r>
  <r>
    <x v="2"/>
    <x v="18"/>
    <s v="Friday"/>
    <x v="304"/>
    <x v="0"/>
    <x v="0"/>
    <n v="82.1"/>
    <n v="80"/>
    <x v="5"/>
    <n v="2.6680000000000001"/>
    <n v="2.6"/>
    <s v="2.6-2.65"/>
    <n v="214.787913"/>
    <n v="7.343"/>
    <n v="5900"/>
  </r>
  <r>
    <x v="2"/>
    <x v="19"/>
    <s v="Friday"/>
    <x v="305"/>
    <x v="0"/>
    <x v="0"/>
    <n v="83.52"/>
    <n v="80"/>
    <x v="5"/>
    <n v="2.637"/>
    <n v="2.6"/>
    <s v="2.6-2.65"/>
    <n v="214.78582589999999"/>
    <n v="7.343"/>
    <n v="5865"/>
  </r>
  <r>
    <x v="2"/>
    <x v="20"/>
    <s v="Friday"/>
    <x v="306"/>
    <x v="0"/>
    <x v="0"/>
    <n v="83.79"/>
    <n v="80"/>
    <x v="5"/>
    <n v="2.653"/>
    <n v="2.6"/>
    <s v="2.6-2.65"/>
    <n v="214.6660741"/>
    <n v="7.343"/>
    <n v="5890"/>
  </r>
  <r>
    <x v="2"/>
    <x v="21"/>
    <s v="Friday"/>
    <x v="307"/>
    <x v="0"/>
    <x v="0"/>
    <n v="82.2"/>
    <n v="80"/>
    <x v="5"/>
    <n v="2.669"/>
    <n v="2.6"/>
    <s v="2.6-2.65"/>
    <n v="214.54632219999999"/>
    <n v="7.3460000000000001"/>
    <n v="5799"/>
  </r>
  <r>
    <x v="2"/>
    <x v="22"/>
    <s v="Friday"/>
    <x v="308"/>
    <x v="0"/>
    <x v="0"/>
    <n v="81.75"/>
    <n v="80"/>
    <x v="5"/>
    <n v="2.6419999999999999"/>
    <n v="2.6"/>
    <s v="2.6-2.65"/>
    <n v="214.4265704"/>
    <n v="7.3460000000000001"/>
    <n v="5926"/>
  </r>
  <r>
    <x v="2"/>
    <x v="23"/>
    <s v="Friday"/>
    <x v="309"/>
    <x v="0"/>
    <x v="0"/>
    <n v="84.32"/>
    <n v="80"/>
    <x v="5"/>
    <n v="2.6230000000000002"/>
    <n v="2.6"/>
    <s v="2.6-2.65"/>
    <n v="214.41764760000001"/>
    <n v="7.3460000000000001"/>
    <n v="5911"/>
  </r>
  <r>
    <x v="2"/>
    <x v="24"/>
    <s v="Friday"/>
    <x v="310"/>
    <x v="0"/>
    <x v="0"/>
    <n v="83.32"/>
    <n v="80"/>
    <x v="5"/>
    <n v="2.6080000000000001"/>
    <n v="2.6"/>
    <s v="2.6-2.65"/>
    <n v="214.55649679999999"/>
    <n v="7.3460000000000001"/>
    <n v="5909"/>
  </r>
  <r>
    <x v="2"/>
    <x v="25"/>
    <s v="Friday"/>
    <x v="311"/>
    <x v="0"/>
    <x v="0"/>
    <n v="82.04"/>
    <n v="80"/>
    <x v="5"/>
    <n v="2.64"/>
    <n v="2.6"/>
    <s v="2.6-2.65"/>
    <n v="214.695346"/>
    <n v="7.3460000000000001"/>
    <n v="5931"/>
  </r>
  <r>
    <x v="2"/>
    <x v="26"/>
    <s v="Friday"/>
    <x v="312"/>
    <x v="0"/>
    <x v="0"/>
    <n v="85.13"/>
    <n v="80"/>
    <x v="5"/>
    <n v="2.6269999999999998"/>
    <n v="2.6"/>
    <s v="2.6-2.65"/>
    <n v="214.83419520000001"/>
    <n v="7.3460000000000001"/>
    <n v="5733"/>
  </r>
  <r>
    <x v="2"/>
    <x v="27"/>
    <s v="Friday"/>
    <x v="313"/>
    <x v="0"/>
    <x v="0"/>
    <n v="86.74"/>
    <n v="80"/>
    <x v="5"/>
    <n v="2.6920000000000002"/>
    <n v="2.6"/>
    <s v="2.6-2.65"/>
    <n v="214.97304439999999"/>
    <n v="7.3460000000000001"/>
    <n v="5966"/>
  </r>
  <r>
    <x v="2"/>
    <x v="28"/>
    <s v="Friday"/>
    <x v="314"/>
    <x v="0"/>
    <x v="0"/>
    <n v="88.02"/>
    <n v="80"/>
    <x v="5"/>
    <n v="2.6640000000000001"/>
    <n v="2.6"/>
    <s v="2.6-2.65"/>
    <n v="214.9314191"/>
    <n v="7.3460000000000001"/>
    <n v="5915"/>
  </r>
  <r>
    <x v="2"/>
    <x v="29"/>
    <s v="Friday"/>
    <x v="315"/>
    <x v="0"/>
    <x v="0"/>
    <n v="86.15"/>
    <n v="80"/>
    <x v="5"/>
    <n v="2.6190000000000002"/>
    <n v="2.6"/>
    <s v="2.6-2.65"/>
    <n v="214.88979380000001"/>
    <n v="7.3460000000000001"/>
    <n v="5870"/>
  </r>
  <r>
    <x v="2"/>
    <x v="30"/>
    <s v="Friday"/>
    <x v="316"/>
    <x v="0"/>
    <x v="0"/>
    <n v="84.16"/>
    <n v="80"/>
    <x v="5"/>
    <n v="2.577"/>
    <n v="2.5"/>
    <s v="2.5-2.55"/>
    <n v="214.84816850000001"/>
    <n v="7.3460000000000001"/>
    <n v="5853"/>
  </r>
  <r>
    <x v="2"/>
    <x v="31"/>
    <s v="Friday"/>
    <x v="317"/>
    <x v="1"/>
    <x v="1"/>
    <n v="80.84"/>
    <n v="80"/>
    <x v="5"/>
    <n v="2.5649999999999999"/>
    <n v="2.5"/>
    <s v="2.5-2.55"/>
    <n v="214.8065431"/>
    <n v="7.3460000000000001"/>
    <n v="5912"/>
  </r>
  <r>
    <x v="2"/>
    <x v="32"/>
    <s v="Friday"/>
    <x v="318"/>
    <x v="0"/>
    <x v="0"/>
    <n v="82.36"/>
    <n v="80"/>
    <x v="5"/>
    <n v="2.5819999999999999"/>
    <n v="2.5"/>
    <s v="2.5-2.55"/>
    <n v="214.8322484"/>
    <n v="7.3460000000000001"/>
    <n v="5866"/>
  </r>
  <r>
    <x v="2"/>
    <x v="33"/>
    <s v="Friday"/>
    <x v="319"/>
    <x v="0"/>
    <x v="0"/>
    <n v="76.900000000000006"/>
    <n v="70"/>
    <x v="4"/>
    <n v="2.6240000000000001"/>
    <n v="2.6"/>
    <s v="2.6-2.65"/>
    <n v="214.90845160000001"/>
    <n v="7.3460000000000001"/>
    <n v="5897"/>
  </r>
  <r>
    <x v="2"/>
    <x v="34"/>
    <s v="Friday"/>
    <x v="320"/>
    <x v="0"/>
    <x v="0"/>
    <n v="73.599999999999994"/>
    <n v="70"/>
    <x v="4"/>
    <n v="2.6030000000000002"/>
    <n v="2.6"/>
    <s v="2.6-2.65"/>
    <n v="214.98465479999999"/>
    <n v="7.5640000000000001"/>
    <n v="5885"/>
  </r>
  <r>
    <x v="2"/>
    <x v="35"/>
    <s v="Friday"/>
    <x v="321"/>
    <x v="0"/>
    <x v="0"/>
    <n v="66.989999999999995"/>
    <n v="60"/>
    <x v="3"/>
    <n v="2.633"/>
    <n v="2.6"/>
    <s v="2.6-2.65"/>
    <n v="215.060858"/>
    <n v="7.5640000000000001"/>
    <n v="5758"/>
  </r>
  <r>
    <x v="2"/>
    <x v="36"/>
    <s v="Friday"/>
    <x v="322"/>
    <x v="0"/>
    <x v="0"/>
    <n v="69.709999999999994"/>
    <n v="60"/>
    <x v="3"/>
    <n v="2.72"/>
    <n v="2.7"/>
    <s v="2.7-2.75"/>
    <n v="215.12931140000001"/>
    <n v="7.5640000000000001"/>
    <n v="5936"/>
  </r>
  <r>
    <x v="2"/>
    <x v="37"/>
    <s v="Friday"/>
    <x v="323"/>
    <x v="0"/>
    <x v="0"/>
    <n v="71.64"/>
    <n v="70"/>
    <x v="4"/>
    <n v="2.7250000000000001"/>
    <n v="2.7"/>
    <s v="2.7-2.75"/>
    <n v="215.17839000000001"/>
    <n v="7.5640000000000001"/>
    <n v="5927"/>
  </r>
  <r>
    <x v="2"/>
    <x v="38"/>
    <s v="Friday"/>
    <x v="324"/>
    <x v="0"/>
    <x v="0"/>
    <n v="72.040000000000006"/>
    <n v="70"/>
    <x v="4"/>
    <n v="2.7160000000000002"/>
    <n v="2.7"/>
    <s v="2.7-2.75"/>
    <n v="215.22746860000001"/>
    <n v="7.5640000000000001"/>
    <n v="5930"/>
  </r>
  <r>
    <x v="2"/>
    <x v="39"/>
    <s v="Friday"/>
    <x v="325"/>
    <x v="0"/>
    <x v="0"/>
    <n v="62.94"/>
    <n v="60"/>
    <x v="3"/>
    <n v="2.6890000000000001"/>
    <n v="2.6"/>
    <s v="2.6-2.65"/>
    <n v="215.27654720000001"/>
    <n v="7.5640000000000001"/>
    <n v="5638"/>
  </r>
  <r>
    <x v="2"/>
    <x v="40"/>
    <s v="Friday"/>
    <x v="326"/>
    <x v="0"/>
    <x v="0"/>
    <n v="62.79"/>
    <n v="60"/>
    <x v="3"/>
    <n v="2.7280000000000002"/>
    <n v="2.7"/>
    <s v="2.7-2.75"/>
    <n v="215.32562580000001"/>
    <n v="7.5640000000000001"/>
    <n v="5783"/>
  </r>
  <r>
    <x v="2"/>
    <x v="41"/>
    <s v="Friday"/>
    <x v="327"/>
    <x v="0"/>
    <x v="0"/>
    <n v="57.72"/>
    <n v="50"/>
    <x v="2"/>
    <n v="2.7709999999999999"/>
    <n v="2.7"/>
    <s v="2.7-2.75"/>
    <n v="215.2074519"/>
    <n v="7.5640000000000001"/>
    <n v="5833"/>
  </r>
  <r>
    <x v="2"/>
    <x v="42"/>
    <s v="Friday"/>
    <x v="328"/>
    <x v="1"/>
    <x v="1"/>
    <n v="68.709999999999994"/>
    <n v="60"/>
    <x v="3"/>
    <n v="2.7349999999999999"/>
    <n v="2.7"/>
    <s v="2.7-2.75"/>
    <n v="215.06140250000001"/>
    <n v="7.5640000000000001"/>
    <n v="4756"/>
  </r>
  <r>
    <x v="2"/>
    <x v="43"/>
    <s v="Friday"/>
    <x v="329"/>
    <x v="0"/>
    <x v="0"/>
    <n v="53.76"/>
    <n v="50"/>
    <x v="2"/>
    <n v="2.7080000000000002"/>
    <n v="2.7"/>
    <s v="2.7-2.75"/>
    <n v="214.9153531"/>
    <n v="7.5640000000000001"/>
    <n v="5343"/>
  </r>
  <r>
    <x v="2"/>
    <x v="44"/>
    <s v="Friday"/>
    <x v="330"/>
    <x v="0"/>
    <x v="0"/>
    <n v="51.13"/>
    <n v="50"/>
    <x v="2"/>
    <n v="2.843"/>
    <n v="2.8000000000000003"/>
    <s v="2.8-2.85"/>
    <n v="214.76930369999999"/>
    <n v="7.5640000000000001"/>
    <n v="5394"/>
  </r>
  <r>
    <x v="2"/>
    <x v="45"/>
    <s v="Friday"/>
    <x v="331"/>
    <x v="0"/>
    <x v="0"/>
    <n v="52.2"/>
    <n v="50"/>
    <x v="2"/>
    <n v="2.8690000000000002"/>
    <n v="2.8000000000000003"/>
    <s v="2.8-2.85"/>
    <n v="214.70491899999999"/>
    <n v="7.5640000000000001"/>
    <n v="5232"/>
  </r>
  <r>
    <x v="2"/>
    <x v="46"/>
    <s v="Friday"/>
    <x v="332"/>
    <x v="0"/>
    <x v="0"/>
    <n v="57.16"/>
    <n v="50"/>
    <x v="2"/>
    <n v="2.8860000000000001"/>
    <n v="2.8000000000000003"/>
    <s v="2.8-2.85"/>
    <n v="214.70178279999999"/>
    <n v="7.5640000000000001"/>
    <n v="4559"/>
  </r>
  <r>
    <x v="2"/>
    <x v="47"/>
    <s v="Friday"/>
    <x v="333"/>
    <x v="1"/>
    <x v="1"/>
    <n v="53.2"/>
    <n v="50"/>
    <x v="2"/>
    <n v="2.9430000000000001"/>
    <n v="2.9000000000000004"/>
    <s v="2.9-2.95"/>
    <n v="214.69864659999999"/>
    <n v="7.5640000000000001"/>
    <n v="5796"/>
  </r>
  <r>
    <x v="2"/>
    <x v="48"/>
    <s v="Friday"/>
    <x v="334"/>
    <x v="0"/>
    <x v="0"/>
    <n v="53.35"/>
    <n v="50"/>
    <x v="2"/>
    <n v="2.976"/>
    <n v="2.9000000000000004"/>
    <s v="2.9-2.95"/>
    <n v="214.69551039999999"/>
    <n v="7.5510000000000002"/>
    <n v="5811"/>
  </r>
  <r>
    <x v="2"/>
    <x v="49"/>
    <s v="Friday"/>
    <x v="335"/>
    <x v="0"/>
    <x v="0"/>
    <n v="44.76"/>
    <n v="40"/>
    <x v="0"/>
    <n v="2.9830000000000001"/>
    <n v="2.9000000000000004"/>
    <s v="2.9-2.95"/>
    <n v="214.74707290000001"/>
    <n v="7.5510000000000002"/>
    <n v="5800"/>
  </r>
  <r>
    <x v="2"/>
    <x v="50"/>
    <s v="Friday"/>
    <x v="336"/>
    <x v="0"/>
    <x v="0"/>
    <n v="50.74"/>
    <n v="50"/>
    <x v="2"/>
    <n v="3.016"/>
    <n v="3"/>
    <s v="3-3.05"/>
    <n v="215.12682749999999"/>
    <n v="7.5510000000000002"/>
    <n v="5918"/>
  </r>
  <r>
    <x v="2"/>
    <x v="51"/>
    <s v="Friday"/>
    <x v="337"/>
    <x v="0"/>
    <x v="0"/>
    <n v="48.71"/>
    <n v="40"/>
    <x v="0"/>
    <n v="3.01"/>
    <n v="3"/>
    <s v="3-3.05"/>
    <n v="215.5065821"/>
    <n v="7.5510000000000002"/>
    <n v="5862"/>
  </r>
  <r>
    <x v="2"/>
    <x v="52"/>
    <s v="Friday"/>
    <x v="338"/>
    <x v="0"/>
    <x v="0"/>
    <n v="45.95"/>
    <n v="40"/>
    <x v="0"/>
    <n v="2.9889999999999999"/>
    <n v="2.9000000000000004"/>
    <s v="2.9-2.95"/>
    <n v="215.88633669999999"/>
    <n v="7.5510000000000002"/>
    <n v="5536"/>
  </r>
  <r>
    <x v="2"/>
    <x v="53"/>
    <s v="Friday"/>
    <x v="339"/>
    <x v="1"/>
    <x v="1"/>
    <n v="43.57"/>
    <n v="40"/>
    <x v="0"/>
    <n v="3.0219999999999998"/>
    <n v="3"/>
    <s v="3-3.05"/>
    <n v="216.2660913"/>
    <n v="7.5510000000000002"/>
    <n v="5590"/>
  </r>
  <r>
    <x v="2"/>
    <x v="54"/>
    <s v="Friday"/>
    <x v="340"/>
    <x v="0"/>
    <x v="0"/>
    <n v="61.58"/>
    <n v="60"/>
    <x v="3"/>
    <n v="3.0449999999999999"/>
    <n v="3"/>
    <s v="3-3.05"/>
    <n v="216.58435710000001"/>
    <n v="7.5510000000000002"/>
    <n v="5576"/>
  </r>
  <r>
    <x v="2"/>
    <x v="55"/>
    <s v="Friday"/>
    <x v="341"/>
    <x v="0"/>
    <x v="0"/>
    <n v="67.400000000000006"/>
    <n v="60"/>
    <x v="3"/>
    <n v="3.0649999999999999"/>
    <n v="3"/>
    <s v="3-3.05"/>
    <n v="216.8780275"/>
    <n v="7.5510000000000002"/>
    <n v="5750"/>
  </r>
  <r>
    <x v="2"/>
    <x v="56"/>
    <s v="Friday"/>
    <x v="342"/>
    <x v="0"/>
    <x v="0"/>
    <n v="65.11"/>
    <n v="60"/>
    <x v="3"/>
    <n v="3.2879999999999998"/>
    <n v="3.2"/>
    <s v="3.2-3.25"/>
    <n v="217.1716979"/>
    <n v="7.5510000000000002"/>
    <n v="5547"/>
  </r>
  <r>
    <x v="2"/>
    <x v="57"/>
    <s v="Friday"/>
    <x v="343"/>
    <x v="0"/>
    <x v="0"/>
    <n v="61.29"/>
    <n v="60"/>
    <x v="3"/>
    <n v="3.4590000000000001"/>
    <n v="3.4000000000000004"/>
    <s v="3.4-3.45"/>
    <n v="217.46536829999999"/>
    <n v="7.5510000000000002"/>
    <n v="5722"/>
  </r>
  <r>
    <x v="2"/>
    <x v="58"/>
    <s v="Friday"/>
    <x v="344"/>
    <x v="0"/>
    <x v="0"/>
    <n v="69.47"/>
    <n v="60"/>
    <x v="3"/>
    <n v="3.488"/>
    <n v="3.4000000000000004"/>
    <s v="3.4-3.45"/>
    <n v="217.7235226"/>
    <n v="7.5510000000000002"/>
    <n v="5769"/>
  </r>
  <r>
    <x v="2"/>
    <x v="59"/>
    <s v="Friday"/>
    <x v="345"/>
    <x v="0"/>
    <x v="0"/>
    <n v="72.94"/>
    <n v="70"/>
    <x v="4"/>
    <n v="3.4729999999999999"/>
    <n v="3.4000000000000004"/>
    <s v="3.4-3.45"/>
    <n v="217.96747049999999"/>
    <n v="7.5510000000000002"/>
    <n v="5803"/>
  </r>
  <r>
    <x v="2"/>
    <x v="60"/>
    <s v="Friday"/>
    <x v="346"/>
    <x v="0"/>
    <x v="0"/>
    <n v="68.760000000000005"/>
    <n v="60"/>
    <x v="3"/>
    <n v="3.524"/>
    <n v="3.5"/>
    <s v="3.5-3.55"/>
    <n v="218.21141840000001"/>
    <n v="7.5739999999999998"/>
    <n v="5826"/>
  </r>
  <r>
    <x v="2"/>
    <x v="61"/>
    <s v="Friday"/>
    <x v="347"/>
    <x v="0"/>
    <x v="0"/>
    <n v="72.55"/>
    <n v="70"/>
    <x v="4"/>
    <n v="3.6219999999999999"/>
    <n v="3.6"/>
    <s v="3.6-3.65"/>
    <n v="218.45536630000001"/>
    <n v="7.5739999999999998"/>
    <n v="5792"/>
  </r>
  <r>
    <x v="2"/>
    <x v="62"/>
    <s v="Friday"/>
    <x v="348"/>
    <x v="0"/>
    <x v="0"/>
    <n v="75.88"/>
    <n v="70"/>
    <x v="4"/>
    <n v="3.7429999999999999"/>
    <n v="3.7"/>
    <s v="3.7-3.75"/>
    <n v="218.67886419999999"/>
    <n v="7.5739999999999998"/>
    <n v="5855"/>
  </r>
  <r>
    <x v="2"/>
    <x v="63"/>
    <s v="Friday"/>
    <x v="349"/>
    <x v="0"/>
    <x v="0"/>
    <n v="76.91"/>
    <n v="70"/>
    <x v="4"/>
    <n v="3.8069999999999999"/>
    <n v="3.8000000000000003"/>
    <s v="3.8-3.85"/>
    <n v="218.851237"/>
    <n v="7.5739999999999998"/>
    <n v="5771"/>
  </r>
  <r>
    <x v="2"/>
    <x v="64"/>
    <s v="Friday"/>
    <x v="350"/>
    <x v="0"/>
    <x v="0"/>
    <n v="78.69"/>
    <n v="70"/>
    <x v="4"/>
    <n v="3.81"/>
    <n v="3.8000000000000003"/>
    <s v="3.8-3.85"/>
    <n v="219.0236099"/>
    <n v="7.5739999999999998"/>
    <n v="5849"/>
  </r>
  <r>
    <x v="2"/>
    <x v="65"/>
    <s v="Friday"/>
    <x v="351"/>
    <x v="0"/>
    <x v="0"/>
    <n v="69.45"/>
    <n v="60"/>
    <x v="3"/>
    <n v="3.9060000000000001"/>
    <n v="3.9000000000000004"/>
    <s v="3.9-3.95"/>
    <n v="219.1959827"/>
    <n v="7.5739999999999998"/>
    <n v="5677"/>
  </r>
  <r>
    <x v="2"/>
    <x v="66"/>
    <s v="Friday"/>
    <x v="352"/>
    <x v="0"/>
    <x v="0"/>
    <n v="79.87"/>
    <n v="70"/>
    <x v="4"/>
    <n v="3.899"/>
    <n v="3.8000000000000003"/>
    <s v="3.8-3.85"/>
    <n v="219.3683556"/>
    <n v="7.5739999999999998"/>
    <n v="5785"/>
  </r>
  <r>
    <x v="2"/>
    <x v="67"/>
    <s v="Friday"/>
    <x v="353"/>
    <x v="0"/>
    <x v="0"/>
    <n v="75.790000000000006"/>
    <n v="70"/>
    <x v="4"/>
    <n v="3.907"/>
    <n v="3.9000000000000004"/>
    <s v="3.9-3.95"/>
    <n v="219.127216"/>
    <n v="7.5739999999999998"/>
    <n v="5864"/>
  </r>
  <r>
    <x v="2"/>
    <x v="68"/>
    <s v="Friday"/>
    <x v="354"/>
    <x v="0"/>
    <x v="0"/>
    <n v="84.41"/>
    <n v="80"/>
    <x v="5"/>
    <n v="3.786"/>
    <n v="3.7"/>
    <s v="3.7-3.75"/>
    <n v="218.8860765"/>
    <n v="7.5739999999999998"/>
    <n v="5839"/>
  </r>
  <r>
    <x v="2"/>
    <x v="69"/>
    <s v="Friday"/>
    <x v="355"/>
    <x v="0"/>
    <x v="0"/>
    <n v="84.29"/>
    <n v="80"/>
    <x v="5"/>
    <n v="3.6989999999999998"/>
    <n v="3.6"/>
    <s v="3.6-3.65"/>
    <n v="218.6449369"/>
    <n v="7.5739999999999998"/>
    <n v="5764"/>
  </r>
  <r>
    <x v="2"/>
    <x v="70"/>
    <s v="Friday"/>
    <x v="356"/>
    <x v="0"/>
    <x v="0"/>
    <n v="84.84"/>
    <n v="80"/>
    <x v="5"/>
    <n v="3.6480000000000001"/>
    <n v="3.6"/>
    <s v="3.6-3.65"/>
    <n v="218.4037974"/>
    <n v="7.5739999999999998"/>
    <n v="5774"/>
  </r>
  <r>
    <x v="2"/>
    <x v="71"/>
    <s v="Friday"/>
    <x v="357"/>
    <x v="0"/>
    <x v="0"/>
    <n v="86.96"/>
    <n v="80"/>
    <x v="5"/>
    <n v="3.637"/>
    <n v="3.6"/>
    <s v="3.6-3.65"/>
    <n v="218.35517479999999"/>
    <n v="7.5739999999999998"/>
    <n v="5728"/>
  </r>
  <r>
    <x v="2"/>
    <x v="72"/>
    <s v="Friday"/>
    <x v="358"/>
    <x v="0"/>
    <x v="0"/>
    <n v="84.94"/>
    <n v="80"/>
    <x v="5"/>
    <n v="3.5939999999999999"/>
    <n v="3.5"/>
    <s v="3.5-3.55"/>
    <n v="218.45094"/>
    <n v="7.5739999999999998"/>
    <n v="5788"/>
  </r>
  <r>
    <x v="2"/>
    <x v="73"/>
    <s v="Friday"/>
    <x v="359"/>
    <x v="0"/>
    <x v="0"/>
    <n v="85.1"/>
    <n v="80"/>
    <x v="5"/>
    <n v="3.524"/>
    <n v="3.5"/>
    <s v="3.5-3.55"/>
    <n v="218.54670519999999"/>
    <n v="7.5670000000000002"/>
    <n v="5841"/>
  </r>
  <r>
    <x v="2"/>
    <x v="74"/>
    <s v="Friday"/>
    <x v="360"/>
    <x v="0"/>
    <x v="0"/>
    <n v="85.38"/>
    <n v="80"/>
    <x v="5"/>
    <n v="3.48"/>
    <n v="3.4000000000000004"/>
    <s v="3.4-3.45"/>
    <n v="218.64247040000001"/>
    <n v="7.5670000000000002"/>
    <n v="5757"/>
  </r>
  <r>
    <x v="2"/>
    <x v="75"/>
    <s v="Friday"/>
    <x v="361"/>
    <x v="0"/>
    <x v="0"/>
    <n v="87.14"/>
    <n v="80"/>
    <x v="5"/>
    <n v="3.5750000000000002"/>
    <n v="3.5"/>
    <s v="3.5-3.55"/>
    <n v="218.72752159999999"/>
    <n v="7.5670000000000002"/>
    <n v="5830"/>
  </r>
  <r>
    <x v="2"/>
    <x v="76"/>
    <s v="Friday"/>
    <x v="362"/>
    <x v="0"/>
    <x v="0"/>
    <n v="86.19"/>
    <n v="80"/>
    <x v="5"/>
    <n v="3.6509999999999998"/>
    <n v="3.6"/>
    <s v="3.6-3.65"/>
    <n v="218.78578809999999"/>
    <n v="7.5670000000000002"/>
    <n v="5877"/>
  </r>
  <r>
    <x v="2"/>
    <x v="77"/>
    <s v="Friday"/>
    <x v="363"/>
    <x v="0"/>
    <x v="0"/>
    <n v="88.07"/>
    <n v="80"/>
    <x v="5"/>
    <n v="3.6819999999999999"/>
    <n v="3.6"/>
    <s v="3.6-3.65"/>
    <n v="218.8440545"/>
    <n v="7.5670000000000002"/>
    <n v="5937"/>
  </r>
  <r>
    <x v="2"/>
    <x v="78"/>
    <s v="Friday"/>
    <x v="364"/>
    <x v="0"/>
    <x v="0"/>
    <n v="88.45"/>
    <n v="80"/>
    <x v="5"/>
    <n v="3.6840000000000002"/>
    <n v="3.6"/>
    <s v="3.6-3.65"/>
    <n v="218.90232090000001"/>
    <n v="7.5670000000000002"/>
    <n v="5699"/>
  </r>
  <r>
    <x v="2"/>
    <x v="79"/>
    <s v="Friday"/>
    <x v="365"/>
    <x v="0"/>
    <x v="0"/>
    <n v="88.88"/>
    <n v="80"/>
    <x v="5"/>
    <n v="3.6379999999999999"/>
    <n v="3.6"/>
    <s v="3.6-3.65"/>
    <n v="218.96058729999999"/>
    <n v="7.5670000000000002"/>
    <n v="5804"/>
  </r>
  <r>
    <x v="2"/>
    <x v="80"/>
    <s v="Friday"/>
    <x v="366"/>
    <x v="0"/>
    <x v="0"/>
    <n v="88.44"/>
    <n v="80"/>
    <x v="5"/>
    <n v="3.5539999999999998"/>
    <n v="3.5"/>
    <s v="3.5-3.55"/>
    <n v="219.02327099999999"/>
    <n v="7.5670000000000002"/>
    <n v="5807"/>
  </r>
  <r>
    <x v="2"/>
    <x v="81"/>
    <s v="Friday"/>
    <x v="367"/>
    <x v="0"/>
    <x v="0"/>
    <n v="87.67"/>
    <n v="80"/>
    <x v="5"/>
    <n v="3.5230000000000001"/>
    <n v="3.5"/>
    <s v="3.5-3.55"/>
    <n v="219.08669080000001"/>
    <n v="7.5670000000000002"/>
    <n v="5854"/>
  </r>
  <r>
    <x v="2"/>
    <x v="82"/>
    <s v="Friday"/>
    <x v="368"/>
    <x v="0"/>
    <x v="0"/>
    <n v="89.12"/>
    <n v="80"/>
    <x v="5"/>
    <n v="3.5329999999999999"/>
    <n v="3.5"/>
    <s v="3.5-3.55"/>
    <n v="219.1501106"/>
    <n v="7.5670000000000002"/>
    <n v="5822"/>
  </r>
  <r>
    <x v="2"/>
    <x v="83"/>
    <s v="Friday"/>
    <x v="369"/>
    <x v="1"/>
    <x v="1"/>
    <n v="81.72"/>
    <n v="80"/>
    <x v="5"/>
    <n v="3.5459999999999998"/>
    <n v="3.5"/>
    <s v="3.5-3.55"/>
    <n v="219.21353049999999"/>
    <n v="7.5670000000000002"/>
    <n v="5815"/>
  </r>
  <r>
    <x v="2"/>
    <x v="84"/>
    <s v="Friday"/>
    <x v="370"/>
    <x v="0"/>
    <x v="0"/>
    <n v="83.63"/>
    <n v="80"/>
    <x v="5"/>
    <n v="3.5259999999999998"/>
    <n v="3.5"/>
    <s v="3.5-3.55"/>
    <n v="219.3972867"/>
    <n v="7.5670000000000002"/>
    <n v="5823"/>
  </r>
  <r>
    <x v="2"/>
    <x v="85"/>
    <s v="Friday"/>
    <x v="371"/>
    <x v="0"/>
    <x v="0"/>
    <n v="80.19"/>
    <n v="80"/>
    <x v="5"/>
    <n v="3.4670000000000001"/>
    <n v="3.4000000000000004"/>
    <s v="3.4-3.45"/>
    <n v="219.7414914"/>
    <n v="7.5670000000000002"/>
    <n v="5860"/>
  </r>
  <r>
    <x v="2"/>
    <x v="86"/>
    <s v="Friday"/>
    <x v="372"/>
    <x v="0"/>
    <x v="0"/>
    <n v="82.58"/>
    <n v="80"/>
    <x v="5"/>
    <n v="3.355"/>
    <n v="3.3000000000000003"/>
    <s v="3.3-3.35"/>
    <n v="220.08569600000001"/>
    <n v="7.5670000000000002"/>
    <n v="5844"/>
  </r>
  <r>
    <x v="2"/>
    <x v="87"/>
    <s v="Friday"/>
    <x v="373"/>
    <x v="0"/>
    <x v="0"/>
    <n v="75.540000000000006"/>
    <n v="70"/>
    <x v="4"/>
    <n v="3.2850000000000001"/>
    <n v="3.2"/>
    <s v="3.2-3.25"/>
    <n v="220.42990069999999"/>
    <n v="7.1970000000000001"/>
    <n v="5729"/>
  </r>
  <r>
    <x v="2"/>
    <x v="88"/>
    <s v="Friday"/>
    <x v="374"/>
    <x v="0"/>
    <x v="0"/>
    <n v="73.75"/>
    <n v="70"/>
    <x v="4"/>
    <n v="3.274"/>
    <n v="3.2"/>
    <s v="3.2-3.25"/>
    <n v="220.74861670000001"/>
    <n v="7.1970000000000001"/>
    <n v="5845"/>
  </r>
  <r>
    <x v="2"/>
    <x v="89"/>
    <s v="Friday"/>
    <x v="375"/>
    <x v="0"/>
    <x v="0"/>
    <n v="69.03"/>
    <n v="60"/>
    <x v="3"/>
    <n v="3.3530000000000002"/>
    <n v="3.3000000000000003"/>
    <s v="3.3-3.35"/>
    <n v="220.9144005"/>
    <n v="7.1970000000000001"/>
    <n v="5759"/>
  </r>
  <r>
    <x v="2"/>
    <x v="90"/>
    <s v="Friday"/>
    <x v="376"/>
    <x v="0"/>
    <x v="0"/>
    <n v="71.040000000000006"/>
    <n v="70"/>
    <x v="4"/>
    <n v="3.3719999999999999"/>
    <n v="3.3000000000000003"/>
    <s v="3.3-3.35"/>
    <n v="221.08018419999999"/>
    <n v="7.1970000000000001"/>
    <n v="5777"/>
  </r>
  <r>
    <x v="2"/>
    <x v="91"/>
    <s v="Friday"/>
    <x v="377"/>
    <x v="0"/>
    <x v="0"/>
    <n v="59.31"/>
    <n v="50"/>
    <x v="2"/>
    <n v="3.3319999999999999"/>
    <n v="3.3000000000000003"/>
    <s v="3.3-3.35"/>
    <n v="221.245968"/>
    <n v="7.1970000000000001"/>
    <n v="5437"/>
  </r>
  <r>
    <x v="2"/>
    <x v="92"/>
    <s v="Friday"/>
    <x v="378"/>
    <x v="0"/>
    <x v="0"/>
    <n v="61.7"/>
    <n v="60"/>
    <x v="3"/>
    <n v="3.2970000000000002"/>
    <n v="3.2"/>
    <s v="3.2-3.25"/>
    <n v="221.4117517"/>
    <n v="7.1970000000000001"/>
    <n v="5708"/>
  </r>
  <r>
    <x v="2"/>
    <x v="93"/>
    <s v="Friday"/>
    <x v="379"/>
    <x v="0"/>
    <x v="0"/>
    <n v="63.91"/>
    <n v="60"/>
    <x v="3"/>
    <n v="3.3079999999999998"/>
    <n v="3.3000000000000003"/>
    <s v="3.3-3.35"/>
    <n v="221.64328520000001"/>
    <n v="7.1970000000000001"/>
    <n v="5743"/>
  </r>
  <r>
    <x v="2"/>
    <x v="94"/>
    <s v="Friday"/>
    <x v="380"/>
    <x v="1"/>
    <x v="1"/>
    <n v="68"/>
    <n v="60"/>
    <x v="3"/>
    <n v="3.2360000000000002"/>
    <n v="3.2"/>
    <s v="3.2-3.25"/>
    <n v="221.9011185"/>
    <n v="7.1970000000000001"/>
    <n v="4805"/>
  </r>
  <r>
    <x v="2"/>
    <x v="95"/>
    <s v="Friday"/>
    <x v="381"/>
    <x v="0"/>
    <x v="0"/>
    <n v="54.97"/>
    <n v="50"/>
    <x v="2"/>
    <n v="3.1720000000000002"/>
    <n v="3.1"/>
    <s v="3.1-3.15"/>
    <n v="222.15895190000001"/>
    <n v="7.1970000000000001"/>
    <n v="5364"/>
  </r>
  <r>
    <x v="2"/>
    <x v="96"/>
    <s v="Friday"/>
    <x v="382"/>
    <x v="0"/>
    <x v="0"/>
    <n v="49.26"/>
    <n v="40"/>
    <x v="0"/>
    <n v="3.1579999999999999"/>
    <n v="3.1"/>
    <s v="3.1-3.15"/>
    <n v="222.41678519999999"/>
    <n v="7.1970000000000001"/>
    <n v="5388"/>
  </r>
  <r>
    <x v="2"/>
    <x v="97"/>
    <s v="Friday"/>
    <x v="383"/>
    <x v="0"/>
    <x v="0"/>
    <n v="57.95"/>
    <n v="50"/>
    <x v="2"/>
    <n v="3.1589999999999998"/>
    <n v="3.1"/>
    <s v="3.1-3.15"/>
    <n v="222.64264180000001"/>
    <n v="7.1970000000000001"/>
    <n v="5130"/>
  </r>
  <r>
    <x v="2"/>
    <x v="98"/>
    <s v="Friday"/>
    <x v="384"/>
    <x v="0"/>
    <x v="0"/>
    <n v="53.41"/>
    <n v="50"/>
    <x v="2"/>
    <n v="3.1120000000000001"/>
    <n v="3.1"/>
    <s v="3.1-3.15"/>
    <n v="222.82586280000001"/>
    <n v="7.1970000000000001"/>
    <n v="4838"/>
  </r>
  <r>
    <x v="2"/>
    <x v="99"/>
    <s v="Friday"/>
    <x v="385"/>
    <x v="1"/>
    <x v="1"/>
    <n v="48.29"/>
    <n v="40"/>
    <x v="0"/>
    <n v="3.129"/>
    <n v="3.1"/>
    <s v="3.1-3.15"/>
    <n v="223.00908390000001"/>
    <n v="7.1970000000000001"/>
    <n v="5693"/>
  </r>
  <r>
    <x v="2"/>
    <x v="100"/>
    <s v="Friday"/>
    <x v="386"/>
    <x v="0"/>
    <x v="0"/>
    <n v="52.42"/>
    <n v="50"/>
    <x v="2"/>
    <n v="3.157"/>
    <n v="3.1"/>
    <s v="3.1-3.15"/>
    <n v="223.19230490000001"/>
    <n v="6.8330000000000002"/>
    <n v="5746"/>
  </r>
  <r>
    <x v="2"/>
    <x v="101"/>
    <s v="Friday"/>
    <x v="387"/>
    <x v="0"/>
    <x v="0"/>
    <n v="51.86"/>
    <n v="50"/>
    <x v="2"/>
    <n v="3.2610000000000001"/>
    <n v="3.2"/>
    <s v="3.2-3.25"/>
    <n v="223.37552590000001"/>
    <n v="6.8330000000000002"/>
    <n v="5847"/>
  </r>
  <r>
    <x v="2"/>
    <x v="102"/>
    <s v="Friday"/>
    <x v="388"/>
    <x v="0"/>
    <x v="0"/>
    <n v="56.2"/>
    <n v="50"/>
    <x v="2"/>
    <n v="3.2679999999999998"/>
    <n v="3.2"/>
    <s v="3.2-3.25"/>
    <n v="223.47005519999999"/>
    <n v="6.8330000000000002"/>
    <n v="5856"/>
  </r>
  <r>
    <x v="2"/>
    <x v="103"/>
    <s v="Friday"/>
    <x v="389"/>
    <x v="0"/>
    <x v="0"/>
    <n v="58.06"/>
    <n v="50"/>
    <x v="2"/>
    <n v="3.29"/>
    <n v="3.2"/>
    <s v="3.2-3.25"/>
    <n v="223.5645845"/>
    <n v="6.8330000000000002"/>
    <n v="5923"/>
  </r>
  <r>
    <x v="2"/>
    <x v="104"/>
    <s v="Friday"/>
    <x v="390"/>
    <x v="0"/>
    <x v="0"/>
    <n v="59.33"/>
    <n v="50"/>
    <x v="2"/>
    <n v="3.36"/>
    <n v="3.3000000000000003"/>
    <s v="3.3-3.35"/>
    <n v="223.65911370000001"/>
    <n v="6.8330000000000002"/>
    <n v="5620"/>
  </r>
  <r>
    <x v="2"/>
    <x v="105"/>
    <s v="Friday"/>
    <x v="391"/>
    <x v="1"/>
    <x v="1"/>
    <n v="51.65"/>
    <n v="50"/>
    <x v="2"/>
    <n v="3.4089999999999998"/>
    <n v="3.4000000000000004"/>
    <s v="3.4-3.45"/>
    <n v="223.75364300000001"/>
    <n v="6.8330000000000002"/>
    <n v="5362"/>
  </r>
  <r>
    <x v="2"/>
    <x v="106"/>
    <s v="Friday"/>
    <x v="392"/>
    <x v="0"/>
    <x v="0"/>
    <n v="52.39"/>
    <n v="50"/>
    <x v="2"/>
    <n v="3.51"/>
    <n v="3.5"/>
    <s v="3.5-3.55"/>
    <n v="223.9170153"/>
    <n v="6.8330000000000002"/>
    <n v="5349"/>
  </r>
  <r>
    <x v="2"/>
    <x v="107"/>
    <s v="Friday"/>
    <x v="393"/>
    <x v="0"/>
    <x v="0"/>
    <n v="60.12"/>
    <n v="60"/>
    <x v="3"/>
    <n v="3.5550000000000002"/>
    <n v="3.5"/>
    <s v="3.5-3.55"/>
    <n v="224.13201989999999"/>
    <n v="6.8330000000000002"/>
    <n v="5655"/>
  </r>
  <r>
    <x v="2"/>
    <x v="108"/>
    <s v="Friday"/>
    <x v="394"/>
    <x v="0"/>
    <x v="0"/>
    <n v="61.65"/>
    <n v="60"/>
    <x v="3"/>
    <n v="3.63"/>
    <n v="3.6"/>
    <s v="3.6-3.65"/>
    <n v="224.3470245"/>
    <n v="6.8330000000000002"/>
    <n v="5383"/>
  </r>
  <r>
    <x v="2"/>
    <x v="109"/>
    <s v="Friday"/>
    <x v="395"/>
    <x v="0"/>
    <x v="0"/>
    <n v="60.71"/>
    <n v="60"/>
    <x v="3"/>
    <n v="3.669"/>
    <n v="3.6"/>
    <s v="3.6-3.65"/>
    <n v="224.56202909999999"/>
    <n v="6.8330000000000002"/>
    <n v="5503"/>
  </r>
  <r>
    <x v="2"/>
    <x v="110"/>
    <s v="Friday"/>
    <x v="396"/>
    <x v="0"/>
    <x v="0"/>
    <n v="64"/>
    <n v="60"/>
    <x v="3"/>
    <n v="3.734"/>
    <n v="3.7"/>
    <s v="3.7-3.75"/>
    <n v="224.7166953"/>
    <n v="6.8330000000000002"/>
    <n v="5686"/>
  </r>
  <r>
    <x v="2"/>
    <x v="111"/>
    <s v="Friday"/>
    <x v="397"/>
    <x v="0"/>
    <x v="0"/>
    <n v="66.53"/>
    <n v="60"/>
    <x v="3"/>
    <n v="3.7869999999999999"/>
    <n v="3.7"/>
    <s v="3.7-3.75"/>
    <n v="224.7909104"/>
    <n v="6.8330000000000002"/>
    <n v="5674"/>
  </r>
  <r>
    <x v="2"/>
    <x v="112"/>
    <s v="Friday"/>
    <x v="398"/>
    <x v="0"/>
    <x v="0"/>
    <n v="69.36"/>
    <n v="60"/>
    <x v="3"/>
    <n v="3.8450000000000002"/>
    <n v="3.8000000000000003"/>
    <s v="3.8-3.85"/>
    <n v="224.86512540000001"/>
    <n v="6.8330000000000002"/>
    <n v="5711"/>
  </r>
  <r>
    <x v="2"/>
    <x v="113"/>
    <s v="Friday"/>
    <x v="399"/>
    <x v="0"/>
    <x v="0"/>
    <n v="73.010000000000005"/>
    <n v="70"/>
    <x v="4"/>
    <n v="3.891"/>
    <n v="3.8000000000000003"/>
    <s v="3.8-3.85"/>
    <n v="224.93934049999999"/>
    <n v="6.6639999999999997"/>
    <n v="5206"/>
  </r>
  <r>
    <x v="2"/>
    <x v="114"/>
    <s v="Friday"/>
    <x v="400"/>
    <x v="0"/>
    <x v="0"/>
    <n v="72.83"/>
    <n v="70"/>
    <x v="4"/>
    <n v="3.891"/>
    <n v="3.8000000000000003"/>
    <s v="3.8-3.85"/>
    <n v="225.01355559999999"/>
    <n v="6.6639999999999997"/>
    <n v="5646"/>
  </r>
  <r>
    <x v="2"/>
    <x v="115"/>
    <s v="Friday"/>
    <x v="401"/>
    <x v="0"/>
    <x v="0"/>
    <n v="72.05"/>
    <n v="70"/>
    <x v="4"/>
    <n v="3.8769999999999998"/>
    <n v="3.8000000000000003"/>
    <s v="3.8-3.85"/>
    <n v="225.06895410000001"/>
    <n v="6.6639999999999997"/>
    <n v="5566"/>
  </r>
  <r>
    <x v="2"/>
    <x v="116"/>
    <s v="Friday"/>
    <x v="402"/>
    <x v="0"/>
    <x v="0"/>
    <n v="73.39"/>
    <n v="70"/>
    <x v="4"/>
    <n v="3.8140000000000001"/>
    <n v="3.8000000000000003"/>
    <s v="3.8-3.85"/>
    <n v="225.12435260000001"/>
    <n v="6.6639999999999997"/>
    <n v="5763"/>
  </r>
  <r>
    <x v="2"/>
    <x v="117"/>
    <s v="Friday"/>
    <x v="403"/>
    <x v="0"/>
    <x v="0"/>
    <n v="79.510000000000005"/>
    <n v="70"/>
    <x v="4"/>
    <n v="3.7490000000000001"/>
    <n v="3.7"/>
    <s v="3.7-3.75"/>
    <n v="225.1797511"/>
    <n v="6.6639999999999997"/>
    <n v="5526"/>
  </r>
  <r>
    <x v="2"/>
    <x v="118"/>
    <s v="Friday"/>
    <x v="404"/>
    <x v="0"/>
    <x v="0"/>
    <n v="75.19"/>
    <n v="70"/>
    <x v="4"/>
    <n v="3.6880000000000002"/>
    <n v="3.6"/>
    <s v="3.6-3.65"/>
    <n v="225.2351496"/>
    <n v="6.6639999999999997"/>
    <n v="5582"/>
  </r>
  <r>
    <x v="2"/>
    <x v="119"/>
    <s v="Friday"/>
    <x v="405"/>
    <x v="0"/>
    <x v="0"/>
    <n v="72.38"/>
    <n v="70"/>
    <x v="4"/>
    <n v="3.63"/>
    <n v="3.6"/>
    <s v="3.6-3.65"/>
    <n v="225.25120240000001"/>
    <n v="6.6639999999999997"/>
    <n v="5656"/>
  </r>
  <r>
    <x v="2"/>
    <x v="120"/>
    <s v="Friday"/>
    <x v="406"/>
    <x v="0"/>
    <x v="0"/>
    <n v="78.58"/>
    <n v="70"/>
    <x v="4"/>
    <n v="3.5609999999999999"/>
    <n v="3.5"/>
    <s v="3.5-3.55"/>
    <n v="225.25151679999999"/>
    <n v="6.6639999999999997"/>
    <n v="5675"/>
  </r>
  <r>
    <x v="2"/>
    <x v="121"/>
    <s v="Friday"/>
    <x v="407"/>
    <x v="0"/>
    <x v="0"/>
    <n v="81.55"/>
    <n v="80"/>
    <x v="5"/>
    <n v="3.5009999999999999"/>
    <n v="3.5"/>
    <s v="3.5-3.55"/>
    <n v="225.25183129999999"/>
    <n v="6.6639999999999997"/>
    <n v="5581"/>
  </r>
  <r>
    <x v="2"/>
    <x v="122"/>
    <s v="Friday"/>
    <x v="408"/>
    <x v="0"/>
    <x v="0"/>
    <n v="81.650000000000006"/>
    <n v="80"/>
    <x v="5"/>
    <n v="3.452"/>
    <n v="3.4000000000000004"/>
    <s v="3.4-3.45"/>
    <n v="225.25214579999999"/>
    <n v="6.6639999999999997"/>
    <n v="5496"/>
  </r>
  <r>
    <x v="2"/>
    <x v="123"/>
    <s v="Friday"/>
    <x v="409"/>
    <x v="0"/>
    <x v="0"/>
    <n v="84.66"/>
    <n v="80"/>
    <x v="5"/>
    <n v="3.3929999999999998"/>
    <n v="3.3000000000000003"/>
    <s v="3.3-3.35"/>
    <n v="225.26447949999999"/>
    <n v="6.6639999999999997"/>
    <n v="5519"/>
  </r>
  <r>
    <x v="2"/>
    <x v="124"/>
    <s v="Friday"/>
    <x v="410"/>
    <x v="0"/>
    <x v="0"/>
    <n v="82.7"/>
    <n v="80"/>
    <x v="5"/>
    <n v="3.3460000000000001"/>
    <n v="3.3000000000000003"/>
    <s v="3.3-3.35"/>
    <n v="225.3068615"/>
    <n v="6.6639999999999997"/>
    <n v="5653"/>
  </r>
  <r>
    <x v="2"/>
    <x v="125"/>
    <s v="Friday"/>
    <x v="411"/>
    <x v="0"/>
    <x v="0"/>
    <n v="86.42"/>
    <n v="80"/>
    <x v="5"/>
    <n v="3.286"/>
    <n v="3.2"/>
    <s v="3.2-3.25"/>
    <n v="225.3492435"/>
    <n v="6.6639999999999997"/>
    <n v="5639"/>
  </r>
  <r>
    <x v="2"/>
    <x v="126"/>
    <s v="Friday"/>
    <x v="412"/>
    <x v="0"/>
    <x v="0"/>
    <n v="83.14"/>
    <n v="80"/>
    <x v="5"/>
    <n v="3.2269999999999999"/>
    <n v="3.2"/>
    <s v="3.2-3.25"/>
    <n v="225.39162540000001"/>
    <n v="6.3339999999999996"/>
    <n v="5689"/>
  </r>
  <r>
    <x v="2"/>
    <x v="127"/>
    <s v="Friday"/>
    <x v="413"/>
    <x v="0"/>
    <x v="0"/>
    <n v="82.28"/>
    <n v="80"/>
    <x v="5"/>
    <n v="3.2559999999999998"/>
    <n v="3.2"/>
    <s v="3.2-3.25"/>
    <n v="225.43400740000001"/>
    <n v="6.3339999999999996"/>
    <n v="5663"/>
  </r>
  <r>
    <x v="2"/>
    <x v="128"/>
    <s v="Friday"/>
    <x v="414"/>
    <x v="0"/>
    <x v="0"/>
    <n v="81.38"/>
    <n v="80"/>
    <x v="5"/>
    <n v="3.3109999999999999"/>
    <n v="3.3000000000000003"/>
    <s v="3.3-3.35"/>
    <n v="225.44388269999999"/>
    <n v="6.3339999999999996"/>
    <n v="5579"/>
  </r>
  <r>
    <x v="2"/>
    <x v="129"/>
    <s v="Friday"/>
    <x v="415"/>
    <x v="0"/>
    <x v="0"/>
    <n v="84.94"/>
    <n v="80"/>
    <x v="5"/>
    <n v="3.407"/>
    <n v="3.4000000000000004"/>
    <s v="3.4-3.45"/>
    <n v="225.4537579"/>
    <n v="6.3339999999999996"/>
    <n v="5778"/>
  </r>
  <r>
    <x v="2"/>
    <x v="130"/>
    <s v="Friday"/>
    <x v="416"/>
    <x v="0"/>
    <x v="0"/>
    <n v="86.55"/>
    <n v="80"/>
    <x v="5"/>
    <n v="3.4169999999999998"/>
    <n v="3.4000000000000004"/>
    <s v="3.4-3.45"/>
    <n v="225.4636332"/>
    <n v="6.3339999999999996"/>
    <n v="5649"/>
  </r>
  <r>
    <x v="2"/>
    <x v="131"/>
    <s v="Friday"/>
    <x v="417"/>
    <x v="0"/>
    <x v="0"/>
    <n v="85.85"/>
    <n v="80"/>
    <x v="5"/>
    <n v="3.4940000000000002"/>
    <n v="3.4000000000000004"/>
    <s v="3.4-3.45"/>
    <n v="225.47350850000001"/>
    <n v="6.3339999999999996"/>
    <n v="5773"/>
  </r>
  <r>
    <x v="2"/>
    <x v="132"/>
    <s v="Friday"/>
    <x v="418"/>
    <x v="0"/>
    <x v="0"/>
    <n v="87.36"/>
    <n v="80"/>
    <x v="5"/>
    <n v="3.5710000000000002"/>
    <n v="3.5"/>
    <s v="3.5-3.55"/>
    <n v="225.55586640000001"/>
    <n v="6.3339999999999996"/>
    <n v="5760"/>
  </r>
  <r>
    <x v="2"/>
    <x v="133"/>
    <s v="Friday"/>
    <x v="419"/>
    <x v="0"/>
    <x v="0"/>
    <n v="83.01"/>
    <n v="80"/>
    <x v="5"/>
    <n v="3.62"/>
    <n v="3.6"/>
    <s v="3.6-3.65"/>
    <n v="225.69258640000001"/>
    <n v="6.3339999999999996"/>
    <n v="5680"/>
  </r>
  <r>
    <x v="2"/>
    <x v="134"/>
    <s v="Friday"/>
    <x v="420"/>
    <x v="0"/>
    <x v="0"/>
    <n v="85.18"/>
    <n v="80"/>
    <x v="5"/>
    <n v="3.6379999999999999"/>
    <n v="3.6"/>
    <s v="3.6-3.65"/>
    <n v="225.82930630000001"/>
    <n v="6.3339999999999996"/>
    <n v="5704"/>
  </r>
  <r>
    <x v="2"/>
    <x v="135"/>
    <s v="Friday"/>
    <x v="421"/>
    <x v="1"/>
    <x v="1"/>
    <n v="84.99"/>
    <n v="80"/>
    <x v="5"/>
    <n v="3.73"/>
    <n v="3.7"/>
    <s v="3.7-3.75"/>
    <n v="225.96602630000001"/>
    <n v="6.3339999999999996"/>
    <n v="5706"/>
  </r>
  <r>
    <x v="2"/>
    <x v="136"/>
    <s v="Friday"/>
    <x v="422"/>
    <x v="0"/>
    <x v="0"/>
    <n v="78.36"/>
    <n v="70"/>
    <x v="4"/>
    <n v="3.7170000000000001"/>
    <n v="3.7"/>
    <s v="3.7-3.75"/>
    <n v="226.1122067"/>
    <n v="6.3339999999999996"/>
    <n v="5709"/>
  </r>
  <r>
    <x v="2"/>
    <x v="137"/>
    <s v="Friday"/>
    <x v="423"/>
    <x v="0"/>
    <x v="0"/>
    <n v="72.78"/>
    <n v="70"/>
    <x v="4"/>
    <n v="3.7210000000000001"/>
    <n v="3.7"/>
    <s v="3.7-3.75"/>
    <n v="226.31514960000001"/>
    <n v="6.3339999999999996"/>
    <n v="5671"/>
  </r>
  <r>
    <x v="2"/>
    <x v="138"/>
    <s v="Friday"/>
    <x v="424"/>
    <x v="0"/>
    <x v="0"/>
    <n v="77.459999999999994"/>
    <n v="70"/>
    <x v="4"/>
    <n v="3.6659999999999999"/>
    <n v="3.6"/>
    <s v="3.6-3.65"/>
    <n v="226.51809259999999"/>
    <n v="6.3339999999999996"/>
    <n v="5776"/>
  </r>
  <r>
    <x v="2"/>
    <x v="139"/>
    <s v="Friday"/>
    <x v="425"/>
    <x v="0"/>
    <x v="0"/>
    <n v="72.739999999999995"/>
    <n v="70"/>
    <x v="4"/>
    <n v="3.617"/>
    <n v="3.6"/>
    <s v="3.6-3.65"/>
    <n v="226.72103559999999"/>
    <n v="6.0339999999999998"/>
    <n v="5513"/>
  </r>
  <r>
    <x v="2"/>
    <x v="140"/>
    <s v="Friday"/>
    <x v="426"/>
    <x v="0"/>
    <x v="0"/>
    <n v="70.31"/>
    <n v="70"/>
    <x v="4"/>
    <n v="3.601"/>
    <n v="3.6"/>
    <s v="3.6-3.65"/>
    <n v="226.9239785"/>
    <n v="6.0339999999999998"/>
    <n v="5691"/>
  </r>
  <r>
    <x v="2"/>
    <x v="141"/>
    <s v="Friday"/>
    <x v="427"/>
    <x v="0"/>
    <x v="0"/>
    <n v="73.44"/>
    <n v="70"/>
    <x v="4"/>
    <n v="3.5939999999999999"/>
    <n v="3.5"/>
    <s v="3.5-3.55"/>
    <n v="226.96884420000001"/>
    <n v="6.0339999999999998"/>
    <n v="5627"/>
  </r>
  <r>
    <x v="2"/>
    <x v="142"/>
    <s v="Friday"/>
    <x v="428"/>
    <x v="0"/>
    <x v="0"/>
    <n v="74.66"/>
    <n v="70"/>
    <x v="4"/>
    <n v="3.5059999999999998"/>
    <n v="3.5"/>
    <s v="3.5-3.55"/>
    <n v="226.9873637"/>
    <n v="6.0339999999999998"/>
    <n v="5719"/>
  </r>
  <r>
    <x v="3"/>
    <x v="0"/>
    <s v="Friday"/>
    <x v="429"/>
    <x v="0"/>
    <x v="0"/>
    <n v="43.76"/>
    <n v="40"/>
    <x v="0"/>
    <n v="2.5979999999999999"/>
    <n v="2.5"/>
    <s v="2.5-2.55"/>
    <n v="126.4420645"/>
    <n v="8.6229999999999993"/>
    <n v="195"/>
  </r>
  <r>
    <x v="3"/>
    <x v="1"/>
    <s v="Friday"/>
    <x v="430"/>
    <x v="1"/>
    <x v="1"/>
    <n v="28.84"/>
    <n v="20"/>
    <x v="7"/>
    <n v="2.573"/>
    <n v="2.5"/>
    <s v="2.5-2.55"/>
    <n v="126.49625810000001"/>
    <n v="8.6229999999999993"/>
    <n v="142"/>
  </r>
  <r>
    <x v="3"/>
    <x v="2"/>
    <s v="Friday"/>
    <x v="431"/>
    <x v="0"/>
    <x v="0"/>
    <n v="36.450000000000003"/>
    <n v="30"/>
    <x v="1"/>
    <n v="2.54"/>
    <n v="2.5"/>
    <s v="2.5-2.55"/>
    <n v="126.5262857"/>
    <n v="8.6229999999999993"/>
    <n v="321"/>
  </r>
  <r>
    <x v="3"/>
    <x v="3"/>
    <s v="Friday"/>
    <x v="432"/>
    <x v="0"/>
    <x v="0"/>
    <n v="41.36"/>
    <n v="40"/>
    <x v="0"/>
    <n v="2.59"/>
    <n v="2.5"/>
    <s v="2.5-2.55"/>
    <n v="126.5522857"/>
    <n v="8.6229999999999993"/>
    <n v="568"/>
  </r>
  <r>
    <x v="3"/>
    <x v="4"/>
    <s v="Friday"/>
    <x v="433"/>
    <x v="0"/>
    <x v="0"/>
    <n v="43.49"/>
    <n v="40"/>
    <x v="0"/>
    <n v="2.6539999999999999"/>
    <n v="2.6"/>
    <s v="2.6-2.65"/>
    <n v="126.5782857"/>
    <n v="8.6229999999999993"/>
    <n v="451"/>
  </r>
  <r>
    <x v="3"/>
    <x v="5"/>
    <s v="Friday"/>
    <x v="434"/>
    <x v="0"/>
    <x v="0"/>
    <n v="49.63"/>
    <n v="40"/>
    <x v="0"/>
    <n v="2.7040000000000002"/>
    <n v="2.7"/>
    <s v="2.7-2.75"/>
    <n v="126.60428570000001"/>
    <n v="8.6229999999999993"/>
    <n v="632"/>
  </r>
  <r>
    <x v="3"/>
    <x v="6"/>
    <s v="Friday"/>
    <x v="435"/>
    <x v="0"/>
    <x v="0"/>
    <n v="55.19"/>
    <n v="50"/>
    <x v="2"/>
    <n v="2.7429999999999999"/>
    <n v="2.7"/>
    <s v="2.7-2.75"/>
    <n v="126.6066452"/>
    <n v="8.6229999999999993"/>
    <n v="624"/>
  </r>
  <r>
    <x v="3"/>
    <x v="7"/>
    <s v="Friday"/>
    <x v="436"/>
    <x v="0"/>
    <x v="0"/>
    <n v="39.909999999999997"/>
    <n v="30"/>
    <x v="1"/>
    <n v="2.7519999999999998"/>
    <n v="2.7"/>
    <s v="2.7-2.75"/>
    <n v="126.6050645"/>
    <n v="8.6229999999999993"/>
    <n v="895"/>
  </r>
  <r>
    <x v="3"/>
    <x v="8"/>
    <s v="Friday"/>
    <x v="437"/>
    <x v="0"/>
    <x v="0"/>
    <n v="48.77"/>
    <n v="40"/>
    <x v="0"/>
    <n v="2.74"/>
    <n v="2.7"/>
    <s v="2.7-2.75"/>
    <n v="126.6034839"/>
    <n v="7.8959999999999999"/>
    <n v="442"/>
  </r>
  <r>
    <x v="3"/>
    <x v="9"/>
    <s v="Friday"/>
    <x v="438"/>
    <x v="0"/>
    <x v="0"/>
    <n v="54.16"/>
    <n v="50"/>
    <x v="2"/>
    <n v="2.7730000000000001"/>
    <n v="2.7"/>
    <s v="2.7-2.75"/>
    <n v="126.6019032"/>
    <n v="7.8959999999999999"/>
    <n v="802"/>
  </r>
  <r>
    <x v="3"/>
    <x v="10"/>
    <s v="Friday"/>
    <x v="439"/>
    <x v="0"/>
    <x v="0"/>
    <n v="56.23"/>
    <n v="50"/>
    <x v="2"/>
    <n v="2.81"/>
    <n v="2.8000000000000003"/>
    <s v="2.8-2.85"/>
    <n v="126.5621"/>
    <n v="7.8959999999999999"/>
    <n v="735"/>
  </r>
  <r>
    <x v="3"/>
    <x v="11"/>
    <s v="Friday"/>
    <x v="440"/>
    <x v="0"/>
    <x v="0"/>
    <n v="56.87"/>
    <n v="50"/>
    <x v="2"/>
    <n v="2.8050000000000002"/>
    <n v="2.8000000000000003"/>
    <s v="2.8-2.85"/>
    <n v="126.4713333"/>
    <n v="7.8959999999999999"/>
    <n v="831"/>
  </r>
  <r>
    <x v="3"/>
    <x v="12"/>
    <s v="Friday"/>
    <x v="441"/>
    <x v="0"/>
    <x v="0"/>
    <n v="53.04"/>
    <n v="50"/>
    <x v="2"/>
    <n v="2.7869999999999999"/>
    <n v="2.7"/>
    <s v="2.7-2.75"/>
    <n v="126.3805667"/>
    <n v="7.8959999999999999"/>
    <n v="808"/>
  </r>
  <r>
    <x v="3"/>
    <x v="13"/>
    <s v="Friday"/>
    <x v="442"/>
    <x v="0"/>
    <x v="0"/>
    <n v="56.77"/>
    <n v="50"/>
    <x v="2"/>
    <n v="2.8359999999999999"/>
    <n v="2.8000000000000003"/>
    <s v="2.8-2.85"/>
    <n v="126.2898"/>
    <n v="7.8959999999999999"/>
    <n v="409"/>
  </r>
  <r>
    <x v="3"/>
    <x v="14"/>
    <s v="Friday"/>
    <x v="443"/>
    <x v="0"/>
    <x v="0"/>
    <n v="62.35"/>
    <n v="60"/>
    <x v="3"/>
    <n v="2.8450000000000002"/>
    <n v="2.8000000000000003"/>
    <s v="2.8-2.85"/>
    <n v="126.2085484"/>
    <n v="7.8959999999999999"/>
    <n v="681"/>
  </r>
  <r>
    <x v="3"/>
    <x v="15"/>
    <s v="Friday"/>
    <x v="444"/>
    <x v="0"/>
    <x v="0"/>
    <n v="67.400000000000006"/>
    <n v="60"/>
    <x v="3"/>
    <n v="2.82"/>
    <n v="2.8000000000000003"/>
    <s v="2.8-2.85"/>
    <n v="126.1843871"/>
    <n v="7.8959999999999999"/>
    <n v="608"/>
  </r>
  <r>
    <x v="3"/>
    <x v="16"/>
    <s v="Friday"/>
    <x v="445"/>
    <x v="0"/>
    <x v="0"/>
    <n v="67.73"/>
    <n v="60"/>
    <x v="3"/>
    <n v="2.7559999999999998"/>
    <n v="2.7"/>
    <s v="2.7-2.75"/>
    <n v="126.16022580000001"/>
    <n v="7.8959999999999999"/>
    <n v="723"/>
  </r>
  <r>
    <x v="3"/>
    <x v="17"/>
    <s v="Friday"/>
    <x v="446"/>
    <x v="0"/>
    <x v="0"/>
    <n v="70.83"/>
    <n v="70"/>
    <x v="4"/>
    <n v="2.7010000000000001"/>
    <n v="2.7"/>
    <s v="2.7-2.75"/>
    <n v="126.1360645"/>
    <n v="7.8959999999999999"/>
    <n v="610"/>
  </r>
  <r>
    <x v="3"/>
    <x v="18"/>
    <s v="Friday"/>
    <x v="447"/>
    <x v="0"/>
    <x v="0"/>
    <n v="78.45"/>
    <n v="70"/>
    <x v="4"/>
    <n v="2.6680000000000001"/>
    <n v="2.6"/>
    <s v="2.6-2.65"/>
    <n v="126.1119032"/>
    <n v="7.8959999999999999"/>
    <n v="696"/>
  </r>
  <r>
    <x v="3"/>
    <x v="19"/>
    <s v="Friday"/>
    <x v="448"/>
    <x v="0"/>
    <x v="0"/>
    <n v="81.53"/>
    <n v="80"/>
    <x v="5"/>
    <n v="2.6349999999999998"/>
    <n v="2.6"/>
    <s v="2.6-2.65"/>
    <n v="126.114"/>
    <n v="7.8959999999999999"/>
    <n v="555"/>
  </r>
  <r>
    <x v="3"/>
    <x v="20"/>
    <s v="Friday"/>
    <x v="449"/>
    <x v="0"/>
    <x v="0"/>
    <n v="81.099999999999994"/>
    <n v="80"/>
    <x v="5"/>
    <n v="2.6539999999999999"/>
    <n v="2.6"/>
    <s v="2.6-2.65"/>
    <n v="126.1266"/>
    <n v="7.8959999999999999"/>
    <n v="748"/>
  </r>
  <r>
    <x v="3"/>
    <x v="21"/>
    <s v="Friday"/>
    <x v="450"/>
    <x v="0"/>
    <x v="0"/>
    <n v="73.66"/>
    <n v="70"/>
    <x v="4"/>
    <n v="2.6680000000000001"/>
    <n v="2.6"/>
    <s v="2.6-2.65"/>
    <n v="126.1392"/>
    <n v="7.3719999999999999"/>
    <n v="659"/>
  </r>
  <r>
    <x v="3"/>
    <x v="22"/>
    <s v="Friday"/>
    <x v="451"/>
    <x v="0"/>
    <x v="0"/>
    <n v="80.349999999999994"/>
    <n v="80"/>
    <x v="5"/>
    <n v="2.637"/>
    <n v="2.6"/>
    <s v="2.6-2.65"/>
    <n v="126.15179999999999"/>
    <n v="7.3719999999999999"/>
    <n v="816"/>
  </r>
  <r>
    <x v="3"/>
    <x v="23"/>
    <s v="Friday"/>
    <x v="452"/>
    <x v="0"/>
    <x v="0"/>
    <n v="78.53"/>
    <n v="70"/>
    <x v="4"/>
    <n v="2.621"/>
    <n v="2.6"/>
    <s v="2.6-2.65"/>
    <n v="126.1498065"/>
    <n v="7.3719999999999999"/>
    <n v="621"/>
  </r>
  <r>
    <x v="3"/>
    <x v="24"/>
    <s v="Friday"/>
    <x v="453"/>
    <x v="0"/>
    <x v="0"/>
    <n v="79.78"/>
    <n v="70"/>
    <x v="4"/>
    <n v="2.6120000000000001"/>
    <n v="2.6"/>
    <s v="2.6-2.65"/>
    <n v="126.1283548"/>
    <n v="7.3719999999999999"/>
    <n v="740"/>
  </r>
  <r>
    <x v="3"/>
    <x v="25"/>
    <s v="Friday"/>
    <x v="454"/>
    <x v="0"/>
    <x v="0"/>
    <n v="80.7"/>
    <n v="80"/>
    <x v="5"/>
    <n v="2.65"/>
    <n v="2.6"/>
    <s v="2.6-2.65"/>
    <n v="126.1069032"/>
    <n v="7.3719999999999999"/>
    <n v="842"/>
  </r>
  <r>
    <x v="3"/>
    <x v="26"/>
    <s v="Friday"/>
    <x v="455"/>
    <x v="0"/>
    <x v="0"/>
    <n v="76.53"/>
    <n v="70"/>
    <x v="4"/>
    <n v="2.64"/>
    <n v="2.6"/>
    <s v="2.6-2.65"/>
    <n v="126.0854516"/>
    <n v="7.3719999999999999"/>
    <n v="598"/>
  </r>
  <r>
    <x v="3"/>
    <x v="27"/>
    <s v="Friday"/>
    <x v="456"/>
    <x v="0"/>
    <x v="0"/>
    <n v="78.08"/>
    <n v="70"/>
    <x v="4"/>
    <n v="2.698"/>
    <n v="2.6"/>
    <s v="2.6-2.65"/>
    <n v="126.06399999999999"/>
    <n v="7.3719999999999999"/>
    <n v="395"/>
  </r>
  <r>
    <x v="3"/>
    <x v="28"/>
    <s v="Friday"/>
    <x v="457"/>
    <x v="0"/>
    <x v="0"/>
    <n v="78.83"/>
    <n v="70"/>
    <x v="4"/>
    <n v="2.6709999999999998"/>
    <n v="2.6"/>
    <s v="2.6-2.65"/>
    <n v="126.0766452"/>
    <n v="7.3719999999999999"/>
    <n v="417"/>
  </r>
  <r>
    <x v="3"/>
    <x v="29"/>
    <s v="Friday"/>
    <x v="458"/>
    <x v="0"/>
    <x v="0"/>
    <n v="74.44"/>
    <n v="70"/>
    <x v="4"/>
    <n v="2.621"/>
    <n v="2.6"/>
    <s v="2.6-2.65"/>
    <n v="126.0892903"/>
    <n v="7.3719999999999999"/>
    <n v="741"/>
  </r>
  <r>
    <x v="3"/>
    <x v="30"/>
    <s v="Friday"/>
    <x v="459"/>
    <x v="0"/>
    <x v="0"/>
    <n v="76.8"/>
    <n v="70"/>
    <x v="4"/>
    <n v="2.5840000000000001"/>
    <n v="2.5"/>
    <s v="2.5-2.55"/>
    <n v="126.1019355"/>
    <n v="7.3719999999999999"/>
    <n v="534"/>
  </r>
  <r>
    <x v="3"/>
    <x v="31"/>
    <s v="Friday"/>
    <x v="460"/>
    <x v="1"/>
    <x v="1"/>
    <n v="73.540000000000006"/>
    <n v="70"/>
    <x v="4"/>
    <n v="2.5739999999999998"/>
    <n v="2.5"/>
    <s v="2.5-2.55"/>
    <n v="126.1145806"/>
    <n v="7.3719999999999999"/>
    <n v="706"/>
  </r>
  <r>
    <x v="3"/>
    <x v="32"/>
    <s v="Friday"/>
    <x v="461"/>
    <x v="0"/>
    <x v="0"/>
    <n v="64.91"/>
    <n v="60"/>
    <x v="3"/>
    <n v="2.5939999999999999"/>
    <n v="2.5"/>
    <s v="2.5-2.55"/>
    <n v="126.1454667"/>
    <n v="7.3719999999999999"/>
    <n v="617"/>
  </r>
  <r>
    <x v="3"/>
    <x v="33"/>
    <s v="Friday"/>
    <x v="462"/>
    <x v="0"/>
    <x v="0"/>
    <n v="60.96"/>
    <n v="60"/>
    <x v="3"/>
    <n v="2.6419999999999999"/>
    <n v="2.6"/>
    <s v="2.6-2.65"/>
    <n v="126.1900333"/>
    <n v="7.3719999999999999"/>
    <n v="820"/>
  </r>
  <r>
    <x v="3"/>
    <x v="34"/>
    <s v="Friday"/>
    <x v="463"/>
    <x v="0"/>
    <x v="0"/>
    <n v="63.96"/>
    <n v="60"/>
    <x v="3"/>
    <n v="2.6190000000000002"/>
    <n v="2.6"/>
    <s v="2.6-2.65"/>
    <n v="126.2346"/>
    <n v="7.1269999999999998"/>
    <n v="754"/>
  </r>
  <r>
    <x v="3"/>
    <x v="35"/>
    <s v="Friday"/>
    <x v="464"/>
    <x v="0"/>
    <x v="0"/>
    <n v="67.73"/>
    <n v="60"/>
    <x v="3"/>
    <n v="2.645"/>
    <n v="2.6"/>
    <s v="2.6-2.65"/>
    <n v="126.2791667"/>
    <n v="7.1269999999999998"/>
    <n v="495"/>
  </r>
  <r>
    <x v="3"/>
    <x v="36"/>
    <s v="Friday"/>
    <x v="465"/>
    <x v="0"/>
    <x v="0"/>
    <n v="62.03"/>
    <n v="60"/>
    <x v="3"/>
    <n v="2.7320000000000002"/>
    <n v="2.7"/>
    <s v="2.7-2.75"/>
    <n v="126.32667739999999"/>
    <n v="7.1269999999999998"/>
    <n v="701"/>
  </r>
  <r>
    <x v="3"/>
    <x v="37"/>
    <s v="Friday"/>
    <x v="466"/>
    <x v="0"/>
    <x v="0"/>
    <n v="64.17"/>
    <n v="60"/>
    <x v="3"/>
    <n v="2.7360000000000002"/>
    <n v="2.7"/>
    <s v="2.7-2.75"/>
    <n v="126.3815484"/>
    <n v="7.1269999999999998"/>
    <n v="566"/>
  </r>
  <r>
    <x v="3"/>
    <x v="38"/>
    <s v="Friday"/>
    <x v="467"/>
    <x v="0"/>
    <x v="0"/>
    <n v="56.94"/>
    <n v="50"/>
    <x v="2"/>
    <n v="2.718"/>
    <n v="2.7"/>
    <s v="2.7-2.75"/>
    <n v="126.43641940000001"/>
    <n v="7.1269999999999998"/>
    <n v="542"/>
  </r>
  <r>
    <x v="3"/>
    <x v="39"/>
    <s v="Friday"/>
    <x v="468"/>
    <x v="0"/>
    <x v="0"/>
    <n v="51.6"/>
    <n v="50"/>
    <x v="2"/>
    <n v="2.6989999999999998"/>
    <n v="2.6"/>
    <s v="2.6-2.65"/>
    <n v="126.4912903"/>
    <n v="7.1269999999999998"/>
    <n v="385"/>
  </r>
  <r>
    <x v="3"/>
    <x v="40"/>
    <s v="Friday"/>
    <x v="469"/>
    <x v="0"/>
    <x v="0"/>
    <n v="52.65"/>
    <n v="50"/>
    <x v="2"/>
    <n v="2.7410000000000001"/>
    <n v="2.7"/>
    <s v="2.7-2.75"/>
    <n v="126.54616129999999"/>
    <n v="7.1269999999999998"/>
    <n v="411"/>
  </r>
  <r>
    <x v="3"/>
    <x v="41"/>
    <s v="Friday"/>
    <x v="470"/>
    <x v="0"/>
    <x v="0"/>
    <n v="48.05"/>
    <n v="40"/>
    <x v="0"/>
    <n v="2.78"/>
    <n v="2.7"/>
    <s v="2.7-2.75"/>
    <n v="126.60720000000001"/>
    <n v="7.1269999999999998"/>
    <n v="238"/>
  </r>
  <r>
    <x v="3"/>
    <x v="42"/>
    <s v="Friday"/>
    <x v="471"/>
    <x v="1"/>
    <x v="1"/>
    <n v="48.08"/>
    <n v="40"/>
    <x v="0"/>
    <n v="2.7519999999999998"/>
    <n v="2.7"/>
    <s v="2.7-2.75"/>
    <n v="126.66926669999999"/>
    <n v="7.1269999999999998"/>
    <n v="23"/>
  </r>
  <r>
    <x v="3"/>
    <x v="43"/>
    <s v="Friday"/>
    <x v="472"/>
    <x v="0"/>
    <x v="0"/>
    <n v="46.4"/>
    <n v="40"/>
    <x v="0"/>
    <n v="2.7269999999999999"/>
    <n v="2.7"/>
    <s v="2.7-2.75"/>
    <n v="126.7313333"/>
    <n v="7.1269999999999998"/>
    <n v="234"/>
  </r>
  <r>
    <x v="3"/>
    <x v="44"/>
    <s v="Friday"/>
    <x v="473"/>
    <x v="0"/>
    <x v="0"/>
    <n v="42.4"/>
    <n v="40"/>
    <x v="0"/>
    <n v="2.86"/>
    <n v="2.8000000000000003"/>
    <s v="2.8-2.85"/>
    <n v="126.79340000000001"/>
    <n v="7.1269999999999998"/>
    <n v="83"/>
  </r>
  <r>
    <x v="3"/>
    <x v="45"/>
    <s v="Friday"/>
    <x v="474"/>
    <x v="0"/>
    <x v="0"/>
    <n v="46.57"/>
    <n v="40"/>
    <x v="0"/>
    <n v="2.8839999999999999"/>
    <n v="2.8000000000000003"/>
    <s v="2.8-2.85"/>
    <n v="126.8794839"/>
    <n v="7.1269999999999998"/>
    <n v="31"/>
  </r>
  <r>
    <x v="3"/>
    <x v="46"/>
    <s v="Friday"/>
    <x v="475"/>
    <x v="0"/>
    <x v="0"/>
    <n v="43.21"/>
    <n v="40"/>
    <x v="0"/>
    <n v="2.887"/>
    <n v="2.8000000000000003"/>
    <s v="2.8-2.85"/>
    <n v="126.9835806"/>
    <n v="7.1269999999999998"/>
    <n v="8"/>
  </r>
  <r>
    <x v="3"/>
    <x v="47"/>
    <s v="Friday"/>
    <x v="476"/>
    <x v="1"/>
    <x v="1"/>
    <n v="38.090000000000003"/>
    <n v="30"/>
    <x v="1"/>
    <n v="2.9550000000000001"/>
    <n v="2.9000000000000004"/>
    <s v="2.9-2.95"/>
    <n v="127.0876774"/>
    <n v="7.1269999999999998"/>
    <n v="846"/>
  </r>
  <r>
    <x v="3"/>
    <x v="48"/>
    <s v="Friday"/>
    <x v="477"/>
    <x v="0"/>
    <x v="0"/>
    <n v="39.340000000000003"/>
    <n v="30"/>
    <x v="1"/>
    <n v="2.98"/>
    <n v="2.9000000000000004"/>
    <s v="2.9-2.95"/>
    <n v="127.1917742"/>
    <n v="6.51"/>
    <n v="716"/>
  </r>
  <r>
    <x v="3"/>
    <x v="49"/>
    <s v="Friday"/>
    <x v="478"/>
    <x v="0"/>
    <x v="0"/>
    <n v="31.6"/>
    <n v="30"/>
    <x v="1"/>
    <n v="2.992"/>
    <n v="2.9000000000000004"/>
    <s v="2.9-2.95"/>
    <n v="127.30093549999999"/>
    <n v="6.51"/>
    <n v="708"/>
  </r>
  <r>
    <x v="3"/>
    <x v="50"/>
    <s v="Friday"/>
    <x v="479"/>
    <x v="0"/>
    <x v="0"/>
    <n v="38.340000000000003"/>
    <n v="30"/>
    <x v="1"/>
    <n v="3.0169999999999999"/>
    <n v="3"/>
    <s v="3-3.05"/>
    <n v="127.4404839"/>
    <n v="6.51"/>
    <n v="648"/>
  </r>
  <r>
    <x v="3"/>
    <x v="51"/>
    <s v="Friday"/>
    <x v="480"/>
    <x v="0"/>
    <x v="0"/>
    <n v="40.6"/>
    <n v="40"/>
    <x v="0"/>
    <n v="3.0219999999999998"/>
    <n v="3"/>
    <s v="3-3.05"/>
    <n v="127.5800323"/>
    <n v="6.51"/>
    <n v="814"/>
  </r>
  <r>
    <x v="3"/>
    <x v="52"/>
    <s v="Friday"/>
    <x v="481"/>
    <x v="0"/>
    <x v="0"/>
    <n v="34.61"/>
    <n v="30"/>
    <x v="1"/>
    <n v="2.996"/>
    <n v="2.9000000000000004"/>
    <s v="2.9-2.95"/>
    <n v="127.7195806"/>
    <n v="6.51"/>
    <n v="216"/>
  </r>
  <r>
    <x v="3"/>
    <x v="53"/>
    <s v="Friday"/>
    <x v="482"/>
    <x v="1"/>
    <x v="1"/>
    <n v="33.29"/>
    <n v="30"/>
    <x v="1"/>
    <n v="3.0329999999999999"/>
    <n v="3"/>
    <s v="3-3.05"/>
    <n v="127.859129"/>
    <n v="6.51"/>
    <n v="143"/>
  </r>
  <r>
    <x v="3"/>
    <x v="54"/>
    <s v="Friday"/>
    <x v="483"/>
    <x v="0"/>
    <x v="0"/>
    <n v="48.17"/>
    <n v="40"/>
    <x v="0"/>
    <n v="3.0579999999999998"/>
    <n v="3"/>
    <s v="3-3.05"/>
    <n v="127.99525"/>
    <n v="6.51"/>
    <n v="79"/>
  </r>
  <r>
    <x v="3"/>
    <x v="55"/>
    <s v="Friday"/>
    <x v="484"/>
    <x v="0"/>
    <x v="0"/>
    <n v="49"/>
    <n v="40"/>
    <x v="0"/>
    <n v="3.0870000000000002"/>
    <n v="3"/>
    <s v="3-3.05"/>
    <n v="128.13"/>
    <n v="6.51"/>
    <n v="268"/>
  </r>
  <r>
    <x v="3"/>
    <x v="56"/>
    <s v="Friday"/>
    <x v="485"/>
    <x v="0"/>
    <x v="0"/>
    <n v="46.56"/>
    <n v="40"/>
    <x v="0"/>
    <n v="3.3050000000000002"/>
    <n v="3.3000000000000003"/>
    <s v="3.3-3.35"/>
    <n v="128.26474999999999"/>
    <n v="6.51"/>
    <n v="231"/>
  </r>
  <r>
    <x v="3"/>
    <x v="57"/>
    <s v="Friday"/>
    <x v="486"/>
    <x v="0"/>
    <x v="0"/>
    <n v="50.93"/>
    <n v="50"/>
    <x v="2"/>
    <n v="3.4609999999999999"/>
    <n v="3.4000000000000004"/>
    <s v="3.4-3.45"/>
    <n v="128.39949999999999"/>
    <n v="6.51"/>
    <n v="342"/>
  </r>
  <r>
    <x v="3"/>
    <x v="58"/>
    <s v="Friday"/>
    <x v="487"/>
    <x v="0"/>
    <x v="0"/>
    <n v="51.86"/>
    <n v="50"/>
    <x v="2"/>
    <n v="3.4950000000000001"/>
    <n v="3.4000000000000004"/>
    <s v="3.4-3.45"/>
    <n v="128.5121935"/>
    <n v="6.51"/>
    <n v="218"/>
  </r>
  <r>
    <x v="3"/>
    <x v="59"/>
    <s v="Friday"/>
    <x v="488"/>
    <x v="0"/>
    <x v="0"/>
    <n v="59.1"/>
    <n v="50"/>
    <x v="2"/>
    <n v="3.48"/>
    <n v="3.4000000000000004"/>
    <s v="3.4-3.45"/>
    <n v="128.61606449999999"/>
    <n v="6.51"/>
    <n v="517"/>
  </r>
  <r>
    <x v="3"/>
    <x v="60"/>
    <s v="Friday"/>
    <x v="489"/>
    <x v="0"/>
    <x v="0"/>
    <n v="56.99"/>
    <n v="50"/>
    <x v="2"/>
    <n v="3.5209999999999999"/>
    <n v="3.5"/>
    <s v="3.5-3.55"/>
    <n v="128.71993549999999"/>
    <n v="5.9459999999999997"/>
    <n v="616"/>
  </r>
  <r>
    <x v="3"/>
    <x v="61"/>
    <s v="Friday"/>
    <x v="490"/>
    <x v="0"/>
    <x v="0"/>
    <n v="62.61"/>
    <n v="60"/>
    <x v="3"/>
    <n v="3.605"/>
    <n v="3.6"/>
    <s v="3.6-3.65"/>
    <n v="128.82380649999999"/>
    <n v="5.9459999999999997"/>
    <n v="273"/>
  </r>
  <r>
    <x v="3"/>
    <x v="62"/>
    <s v="Friday"/>
    <x v="491"/>
    <x v="0"/>
    <x v="0"/>
    <n v="62.34"/>
    <n v="60"/>
    <x v="3"/>
    <n v="3.7240000000000002"/>
    <n v="3.7"/>
    <s v="3.7-3.75"/>
    <n v="128.9107333"/>
    <n v="5.9459999999999997"/>
    <n v="472"/>
  </r>
  <r>
    <x v="3"/>
    <x v="63"/>
    <s v="Friday"/>
    <x v="492"/>
    <x v="0"/>
    <x v="0"/>
    <n v="68.8"/>
    <n v="60"/>
    <x v="3"/>
    <n v="3.7810000000000001"/>
    <n v="3.7"/>
    <s v="3.7-3.75"/>
    <n v="128.95529999999999"/>
    <n v="5.9459999999999997"/>
    <n v="117"/>
  </r>
  <r>
    <x v="3"/>
    <x v="64"/>
    <s v="Friday"/>
    <x v="493"/>
    <x v="0"/>
    <x v="0"/>
    <n v="64.22"/>
    <n v="60"/>
    <x v="3"/>
    <n v="3.7810000000000001"/>
    <n v="3.7"/>
    <s v="3.7-3.75"/>
    <n v="128.99986670000001"/>
    <n v="5.9459999999999997"/>
    <n v="672"/>
  </r>
  <r>
    <x v="3"/>
    <x v="65"/>
    <s v="Friday"/>
    <x v="494"/>
    <x v="0"/>
    <x v="0"/>
    <n v="63.41"/>
    <n v="60"/>
    <x v="3"/>
    <n v="3.8660000000000001"/>
    <n v="3.8000000000000003"/>
    <s v="3.8-3.85"/>
    <n v="129.04443330000001"/>
    <n v="5.9459999999999997"/>
    <n v="297"/>
  </r>
  <r>
    <x v="3"/>
    <x v="66"/>
    <s v="Friday"/>
    <x v="495"/>
    <x v="0"/>
    <x v="0"/>
    <n v="70.650000000000006"/>
    <n v="70"/>
    <x v="4"/>
    <n v="3.8719999999999999"/>
    <n v="3.8000000000000003"/>
    <s v="3.8-3.85"/>
    <n v="129.089"/>
    <n v="5.9459999999999997"/>
    <n v="406"/>
  </r>
  <r>
    <x v="3"/>
    <x v="67"/>
    <s v="Friday"/>
    <x v="496"/>
    <x v="0"/>
    <x v="0"/>
    <n v="70.489999999999995"/>
    <n v="70"/>
    <x v="4"/>
    <n v="3.8809999999999998"/>
    <n v="3.8000000000000003"/>
    <s v="3.8-3.85"/>
    <n v="129.07567739999999"/>
    <n v="5.9459999999999997"/>
    <n v="382"/>
  </r>
  <r>
    <x v="3"/>
    <x v="68"/>
    <s v="Friday"/>
    <x v="497"/>
    <x v="0"/>
    <x v="0"/>
    <n v="73.650000000000006"/>
    <n v="70"/>
    <x v="4"/>
    <n v="3.7709999999999999"/>
    <n v="3.7"/>
    <s v="3.7-3.75"/>
    <n v="129.06235480000001"/>
    <n v="5.9459999999999997"/>
    <n v="434"/>
  </r>
  <r>
    <x v="3"/>
    <x v="69"/>
    <s v="Friday"/>
    <x v="498"/>
    <x v="0"/>
    <x v="0"/>
    <n v="78.260000000000005"/>
    <n v="70"/>
    <x v="4"/>
    <n v="3.6829999999999998"/>
    <n v="3.6"/>
    <s v="3.6-3.65"/>
    <n v="129.04903229999999"/>
    <n v="5.9459999999999997"/>
    <n v="293"/>
  </r>
  <r>
    <x v="3"/>
    <x v="70"/>
    <s v="Friday"/>
    <x v="499"/>
    <x v="0"/>
    <x v="0"/>
    <n v="80.05"/>
    <n v="80"/>
    <x v="5"/>
    <n v="3.64"/>
    <n v="3.6"/>
    <s v="3.6-3.65"/>
    <n v="129.03570970000001"/>
    <n v="5.9459999999999997"/>
    <n v="277"/>
  </r>
  <r>
    <x v="3"/>
    <x v="71"/>
    <s v="Friday"/>
    <x v="500"/>
    <x v="0"/>
    <x v="0"/>
    <n v="83.51"/>
    <n v="80"/>
    <x v="5"/>
    <n v="3.6179999999999999"/>
    <n v="3.6"/>
    <s v="3.6-3.65"/>
    <n v="129.04320000000001"/>
    <n v="5.9459999999999997"/>
    <n v="186"/>
  </r>
  <r>
    <x v="3"/>
    <x v="72"/>
    <s v="Friday"/>
    <x v="501"/>
    <x v="0"/>
    <x v="0"/>
    <n v="81.849999999999994"/>
    <n v="80"/>
    <x v="5"/>
    <n v="3.57"/>
    <n v="3.5"/>
    <s v="3.5-3.55"/>
    <n v="129.06630000000001"/>
    <n v="5.9459999999999997"/>
    <n v="392"/>
  </r>
  <r>
    <x v="3"/>
    <x v="73"/>
    <s v="Friday"/>
    <x v="502"/>
    <x v="0"/>
    <x v="0"/>
    <n v="84.54"/>
    <n v="80"/>
    <x v="5"/>
    <n v="3.504"/>
    <n v="3.5"/>
    <s v="3.5-3.55"/>
    <n v="129.08940000000001"/>
    <n v="5.6440000000000001"/>
    <n v="317"/>
  </r>
  <r>
    <x v="3"/>
    <x v="74"/>
    <s v="Friday"/>
    <x v="503"/>
    <x v="0"/>
    <x v="0"/>
    <n v="84.59"/>
    <n v="80"/>
    <x v="5"/>
    <n v="3.4689999999999999"/>
    <n v="3.4000000000000004"/>
    <s v="3.4-3.45"/>
    <n v="129.11250000000001"/>
    <n v="5.6440000000000001"/>
    <n v="287"/>
  </r>
  <r>
    <x v="3"/>
    <x v="75"/>
    <s v="Friday"/>
    <x v="504"/>
    <x v="0"/>
    <x v="0"/>
    <n v="83.27"/>
    <n v="80"/>
    <x v="5"/>
    <n v="3.5630000000000002"/>
    <n v="3.5"/>
    <s v="3.5-3.55"/>
    <n v="129.13383870000001"/>
    <n v="5.6440000000000001"/>
    <n v="323"/>
  </r>
  <r>
    <x v="3"/>
    <x v="76"/>
    <s v="Friday"/>
    <x v="505"/>
    <x v="0"/>
    <x v="0"/>
    <n v="82.84"/>
    <n v="80"/>
    <x v="5"/>
    <n v="3.6269999999999998"/>
    <n v="3.6"/>
    <s v="3.6-3.65"/>
    <n v="129.1507742"/>
    <n v="5.6440000000000001"/>
    <n v="350"/>
  </r>
  <r>
    <x v="3"/>
    <x v="77"/>
    <s v="Friday"/>
    <x v="506"/>
    <x v="0"/>
    <x v="0"/>
    <n v="84.36"/>
    <n v="80"/>
    <x v="5"/>
    <n v="3.6589999999999998"/>
    <n v="3.6"/>
    <s v="3.6-3.65"/>
    <n v="129.16770969999999"/>
    <n v="5.6440000000000001"/>
    <n v="429"/>
  </r>
  <r>
    <x v="3"/>
    <x v="78"/>
    <s v="Friday"/>
    <x v="507"/>
    <x v="0"/>
    <x v="0"/>
    <n v="86.09"/>
    <n v="80"/>
    <x v="5"/>
    <n v="3.6619999999999999"/>
    <n v="3.6"/>
    <s v="3.6-3.65"/>
    <n v="129.18464520000001"/>
    <n v="5.6440000000000001"/>
    <n v="170"/>
  </r>
  <r>
    <x v="3"/>
    <x v="79"/>
    <s v="Friday"/>
    <x v="508"/>
    <x v="0"/>
    <x v="0"/>
    <n v="82.98"/>
    <n v="80"/>
    <x v="5"/>
    <n v="3.617"/>
    <n v="3.6"/>
    <s v="3.6-3.65"/>
    <n v="129.2015806"/>
    <n v="5.6440000000000001"/>
    <n v="227"/>
  </r>
  <r>
    <x v="3"/>
    <x v="80"/>
    <s v="Friday"/>
    <x v="509"/>
    <x v="0"/>
    <x v="0"/>
    <n v="82.77"/>
    <n v="80"/>
    <x v="5"/>
    <n v="3.55"/>
    <n v="3.5"/>
    <s v="3.5-3.55"/>
    <n v="129.24058059999999"/>
    <n v="5.6440000000000001"/>
    <n v="111"/>
  </r>
  <r>
    <x v="3"/>
    <x v="81"/>
    <s v="Friday"/>
    <x v="510"/>
    <x v="0"/>
    <x v="0"/>
    <n v="81.47"/>
    <n v="80"/>
    <x v="5"/>
    <n v="3.5230000000000001"/>
    <n v="3.5"/>
    <s v="3.5-3.55"/>
    <n v="129.28325810000001"/>
    <n v="5.6440000000000001"/>
    <n v="430"/>
  </r>
  <r>
    <x v="3"/>
    <x v="82"/>
    <s v="Friday"/>
    <x v="511"/>
    <x v="0"/>
    <x v="0"/>
    <n v="77.989999999999995"/>
    <n v="70"/>
    <x v="4"/>
    <n v="3.5329999999999999"/>
    <n v="3.5"/>
    <s v="3.5-3.55"/>
    <n v="129.32593550000001"/>
    <n v="5.6440000000000001"/>
    <n v="266"/>
  </r>
  <r>
    <x v="3"/>
    <x v="83"/>
    <s v="Friday"/>
    <x v="512"/>
    <x v="1"/>
    <x v="1"/>
    <n v="73.34"/>
    <n v="70"/>
    <x v="4"/>
    <n v="3.5539999999999998"/>
    <n v="3.5"/>
    <s v="3.5-3.55"/>
    <n v="129.36861289999999"/>
    <n v="5.6440000000000001"/>
    <n v="245"/>
  </r>
  <r>
    <x v="3"/>
    <x v="84"/>
    <s v="Friday"/>
    <x v="513"/>
    <x v="0"/>
    <x v="0"/>
    <n v="72.760000000000005"/>
    <n v="70"/>
    <x v="4"/>
    <n v="3.532"/>
    <n v="3.5"/>
    <s v="3.5-3.55"/>
    <n v="129.4306"/>
    <n v="5.6440000000000001"/>
    <n v="272"/>
  </r>
  <r>
    <x v="3"/>
    <x v="85"/>
    <s v="Friday"/>
    <x v="514"/>
    <x v="0"/>
    <x v="0"/>
    <n v="69.23"/>
    <n v="60"/>
    <x v="3"/>
    <n v="3.4729999999999999"/>
    <n v="3.4000000000000004"/>
    <s v="3.4-3.45"/>
    <n v="129.51833329999999"/>
    <n v="5.6440000000000001"/>
    <n v="360"/>
  </r>
  <r>
    <x v="3"/>
    <x v="86"/>
    <s v="Friday"/>
    <x v="515"/>
    <x v="0"/>
    <x v="0"/>
    <n v="72.150000000000006"/>
    <n v="70"/>
    <x v="4"/>
    <n v="3.371"/>
    <n v="3.3000000000000003"/>
    <s v="3.3-3.35"/>
    <n v="129.60606670000001"/>
    <n v="5.6440000000000001"/>
    <n v="557"/>
  </r>
  <r>
    <x v="3"/>
    <x v="87"/>
    <s v="Friday"/>
    <x v="516"/>
    <x v="0"/>
    <x v="0"/>
    <n v="65.790000000000006"/>
    <n v="60"/>
    <x v="3"/>
    <n v="3.2989999999999999"/>
    <n v="3.2"/>
    <s v="3.2-3.25"/>
    <n v="129.69380000000001"/>
    <n v="5.1429999999999998"/>
    <n v="163"/>
  </r>
  <r>
    <x v="3"/>
    <x v="88"/>
    <s v="Friday"/>
    <x v="517"/>
    <x v="0"/>
    <x v="0"/>
    <n v="63.75"/>
    <n v="60"/>
    <x v="3"/>
    <n v="3.2829999999999999"/>
    <n v="3.2"/>
    <s v="3.2-3.25"/>
    <n v="129.77064519999999"/>
    <n v="5.1429999999999998"/>
    <n v="276"/>
  </r>
  <r>
    <x v="3"/>
    <x v="89"/>
    <s v="Friday"/>
    <x v="518"/>
    <x v="0"/>
    <x v="0"/>
    <n v="64.790000000000006"/>
    <n v="60"/>
    <x v="3"/>
    <n v="3.3610000000000002"/>
    <n v="3.3000000000000003"/>
    <s v="3.3-3.35"/>
    <n v="129.78216130000001"/>
    <n v="5.1429999999999998"/>
    <n v="125"/>
  </r>
  <r>
    <x v="3"/>
    <x v="90"/>
    <s v="Friday"/>
    <x v="519"/>
    <x v="0"/>
    <x v="0"/>
    <n v="55.31"/>
    <n v="50"/>
    <x v="2"/>
    <n v="3.3620000000000001"/>
    <n v="3.3000000000000003"/>
    <s v="3.3-3.35"/>
    <n v="129.79367740000001"/>
    <n v="5.1429999999999998"/>
    <n v="174"/>
  </r>
  <r>
    <x v="3"/>
    <x v="91"/>
    <s v="Friday"/>
    <x v="520"/>
    <x v="0"/>
    <x v="0"/>
    <n v="49.86"/>
    <n v="40"/>
    <x v="0"/>
    <n v="3.3220000000000001"/>
    <n v="3.3000000000000003"/>
    <s v="3.3-3.35"/>
    <n v="129.8051935"/>
    <n v="5.1429999999999998"/>
    <n v="88"/>
  </r>
  <r>
    <x v="3"/>
    <x v="92"/>
    <s v="Friday"/>
    <x v="521"/>
    <x v="0"/>
    <x v="0"/>
    <n v="47.12"/>
    <n v="40"/>
    <x v="0"/>
    <n v="3.286"/>
    <n v="3.2"/>
    <s v="3.2-3.25"/>
    <n v="129.81670969999999"/>
    <n v="5.1429999999999998"/>
    <n v="132"/>
  </r>
  <r>
    <x v="3"/>
    <x v="93"/>
    <s v="Friday"/>
    <x v="522"/>
    <x v="0"/>
    <x v="0"/>
    <n v="50.44"/>
    <n v="50"/>
    <x v="2"/>
    <n v="3.294"/>
    <n v="3.2"/>
    <s v="3.2-3.25"/>
    <n v="129.8268333"/>
    <n v="5.1429999999999998"/>
    <n v="106"/>
  </r>
  <r>
    <x v="3"/>
    <x v="94"/>
    <s v="Friday"/>
    <x v="523"/>
    <x v="1"/>
    <x v="1"/>
    <n v="47.96"/>
    <n v="40"/>
    <x v="0"/>
    <n v="3.2250000000000001"/>
    <n v="3.2"/>
    <s v="3.2-3.25"/>
    <n v="129.8364"/>
    <n v="5.1429999999999998"/>
    <n v="14"/>
  </r>
  <r>
    <x v="3"/>
    <x v="95"/>
    <s v="Friday"/>
    <x v="524"/>
    <x v="0"/>
    <x v="0"/>
    <n v="38.71"/>
    <n v="30"/>
    <x v="1"/>
    <n v="3.1760000000000002"/>
    <n v="3.1"/>
    <s v="3.1-3.15"/>
    <n v="129.84596669999999"/>
    <n v="5.1429999999999998"/>
    <n v="150"/>
  </r>
  <r>
    <x v="3"/>
    <x v="96"/>
    <s v="Friday"/>
    <x v="525"/>
    <x v="0"/>
    <x v="0"/>
    <n v="31.64"/>
    <n v="30"/>
    <x v="1"/>
    <n v="3.153"/>
    <n v="3.1"/>
    <s v="3.1-3.15"/>
    <n v="129.85553329999999"/>
    <n v="5.1429999999999998"/>
    <n v="50"/>
  </r>
  <r>
    <x v="3"/>
    <x v="97"/>
    <s v="Friday"/>
    <x v="526"/>
    <x v="0"/>
    <x v="0"/>
    <n v="36.44"/>
    <n v="30"/>
    <x v="1"/>
    <n v="3.149"/>
    <n v="3.1"/>
    <s v="3.1-3.15"/>
    <n v="129.8980645"/>
    <n v="5.1429999999999998"/>
    <n v="25"/>
  </r>
  <r>
    <x v="3"/>
    <x v="98"/>
    <s v="Friday"/>
    <x v="527"/>
    <x v="0"/>
    <x v="0"/>
    <n v="35.92"/>
    <n v="30"/>
    <x v="1"/>
    <n v="3.1030000000000002"/>
    <n v="3.1"/>
    <s v="3.1-3.15"/>
    <n v="129.98454839999999"/>
    <n v="5.1429999999999998"/>
    <n v="4"/>
  </r>
  <r>
    <x v="3"/>
    <x v="99"/>
    <s v="Friday"/>
    <x v="528"/>
    <x v="1"/>
    <x v="1"/>
    <n v="36.89"/>
    <n v="30"/>
    <x v="1"/>
    <n v="3.1190000000000002"/>
    <n v="3.1"/>
    <s v="3.1-3.15"/>
    <n v="130.07103230000001"/>
    <n v="5.1429999999999998"/>
    <n v="394"/>
  </r>
  <r>
    <x v="3"/>
    <x v="100"/>
    <s v="Friday"/>
    <x v="529"/>
    <x v="0"/>
    <x v="0"/>
    <n v="38.64"/>
    <n v="30"/>
    <x v="1"/>
    <n v="3.1579999999999999"/>
    <n v="3.1"/>
    <s v="3.1-3.15"/>
    <n v="130.15751610000001"/>
    <n v="4.6070000000000002"/>
    <n v="327"/>
  </r>
  <r>
    <x v="3"/>
    <x v="101"/>
    <s v="Friday"/>
    <x v="530"/>
    <x v="0"/>
    <x v="0"/>
    <n v="34.409999999999997"/>
    <n v="30"/>
    <x v="1"/>
    <n v="3.2629999999999999"/>
    <n v="3.2"/>
    <s v="3.2-3.25"/>
    <n v="130.244"/>
    <n v="4.6070000000000002"/>
    <n v="518"/>
  </r>
  <r>
    <x v="3"/>
    <x v="102"/>
    <s v="Friday"/>
    <x v="531"/>
    <x v="0"/>
    <x v="0"/>
    <n v="42.09"/>
    <n v="40"/>
    <x v="0"/>
    <n v="3.2730000000000001"/>
    <n v="3.2"/>
    <s v="3.2-3.25"/>
    <n v="130.27922580000001"/>
    <n v="4.6070000000000002"/>
    <n v="399"/>
  </r>
  <r>
    <x v="3"/>
    <x v="103"/>
    <s v="Friday"/>
    <x v="532"/>
    <x v="0"/>
    <x v="0"/>
    <n v="40.31"/>
    <n v="40"/>
    <x v="0"/>
    <n v="3.29"/>
    <n v="3.2"/>
    <s v="3.2-3.25"/>
    <n v="130.31445160000001"/>
    <n v="4.6070000000000002"/>
    <n v="561"/>
  </r>
  <r>
    <x v="3"/>
    <x v="104"/>
    <s v="Friday"/>
    <x v="533"/>
    <x v="0"/>
    <x v="0"/>
    <n v="41.81"/>
    <n v="40"/>
    <x v="0"/>
    <n v="3.3540000000000001"/>
    <n v="3.3000000000000003"/>
    <s v="3.3-3.35"/>
    <n v="130.34967739999999"/>
    <n v="4.6070000000000002"/>
    <n v="157"/>
  </r>
  <r>
    <x v="3"/>
    <x v="105"/>
    <s v="Friday"/>
    <x v="534"/>
    <x v="1"/>
    <x v="1"/>
    <n v="33"/>
    <n v="30"/>
    <x v="1"/>
    <n v="3.411"/>
    <n v="3.4000000000000004"/>
    <s v="3.4-3.45"/>
    <n v="130.3849032"/>
    <n v="4.6070000000000002"/>
    <n v="71"/>
  </r>
  <r>
    <x v="3"/>
    <x v="106"/>
    <s v="Friday"/>
    <x v="535"/>
    <x v="0"/>
    <x v="0"/>
    <n v="34.19"/>
    <n v="30"/>
    <x v="1"/>
    <n v="3.4929999999999999"/>
    <n v="3.4000000000000004"/>
    <s v="3.4-3.45"/>
    <n v="130.45462069999999"/>
    <n v="4.6070000000000002"/>
    <n v="62"/>
  </r>
  <r>
    <x v="3"/>
    <x v="107"/>
    <s v="Friday"/>
    <x v="536"/>
    <x v="0"/>
    <x v="0"/>
    <n v="41.31"/>
    <n v="40"/>
    <x v="0"/>
    <n v="3.5409999999999999"/>
    <n v="3.5"/>
    <s v="3.5-3.55"/>
    <n v="130.55020690000001"/>
    <n v="4.6070000000000002"/>
    <n v="114"/>
  </r>
  <r>
    <x v="3"/>
    <x v="108"/>
    <s v="Friday"/>
    <x v="537"/>
    <x v="0"/>
    <x v="0"/>
    <n v="50.38"/>
    <n v="50"/>
    <x v="2"/>
    <n v="3.6190000000000002"/>
    <n v="3.6"/>
    <s v="3.6-3.65"/>
    <n v="130.64579309999999"/>
    <n v="4.6070000000000002"/>
    <n v="127"/>
  </r>
  <r>
    <x v="3"/>
    <x v="109"/>
    <s v="Friday"/>
    <x v="538"/>
    <x v="0"/>
    <x v="0"/>
    <n v="53.63"/>
    <n v="50"/>
    <x v="2"/>
    <n v="3.6669999999999998"/>
    <n v="3.6"/>
    <s v="3.6-3.65"/>
    <n v="130.74137930000001"/>
    <n v="4.6070000000000002"/>
    <n v="134"/>
  </r>
  <r>
    <x v="3"/>
    <x v="110"/>
    <s v="Friday"/>
    <x v="539"/>
    <x v="0"/>
    <x v="0"/>
    <n v="59.81"/>
    <n v="50"/>
    <x v="2"/>
    <n v="3.7069999999999999"/>
    <n v="3.7"/>
    <s v="3.7-3.75"/>
    <n v="130.82619349999999"/>
    <n v="4.6070000000000002"/>
    <n v="120"/>
  </r>
  <r>
    <x v="3"/>
    <x v="111"/>
    <s v="Friday"/>
    <x v="540"/>
    <x v="0"/>
    <x v="0"/>
    <n v="59.07"/>
    <n v="50"/>
    <x v="2"/>
    <n v="3.7589999999999999"/>
    <n v="3.7"/>
    <s v="3.7-3.75"/>
    <n v="130.89664519999999"/>
    <n v="4.6070000000000002"/>
    <n v="249"/>
  </r>
  <r>
    <x v="3"/>
    <x v="112"/>
    <s v="Friday"/>
    <x v="541"/>
    <x v="0"/>
    <x v="0"/>
    <n v="72.63"/>
    <n v="70"/>
    <x v="4"/>
    <n v="3.82"/>
    <n v="3.8000000000000003"/>
    <s v="3.8-3.85"/>
    <n v="130.96709680000001"/>
    <n v="4.6070000000000002"/>
    <n v="253"/>
  </r>
  <r>
    <x v="3"/>
    <x v="113"/>
    <s v="Friday"/>
    <x v="542"/>
    <x v="0"/>
    <x v="0"/>
    <n v="67.69"/>
    <n v="60"/>
    <x v="3"/>
    <n v="3.8639999999999999"/>
    <n v="3.8000000000000003"/>
    <s v="3.8-3.85"/>
    <n v="131.03754839999999"/>
    <n v="4.3079999999999998"/>
    <n v="56"/>
  </r>
  <r>
    <x v="3"/>
    <x v="114"/>
    <s v="Friday"/>
    <x v="543"/>
    <x v="0"/>
    <x v="0"/>
    <n v="68.69"/>
    <n v="60"/>
    <x v="3"/>
    <n v="3.8809999999999998"/>
    <n v="3.8000000000000003"/>
    <s v="3.8-3.85"/>
    <n v="131.108"/>
    <n v="4.3079999999999998"/>
    <n v="228"/>
  </r>
  <r>
    <x v="3"/>
    <x v="115"/>
    <s v="Friday"/>
    <x v="544"/>
    <x v="0"/>
    <x v="0"/>
    <n v="68.599999999999994"/>
    <n v="60"/>
    <x v="3"/>
    <n v="3.8639999999999999"/>
    <n v="3.8000000000000003"/>
    <s v="3.8-3.85"/>
    <n v="131.11733330000001"/>
    <n v="4.3079999999999998"/>
    <n v="178"/>
  </r>
  <r>
    <x v="3"/>
    <x v="116"/>
    <s v="Friday"/>
    <x v="545"/>
    <x v="0"/>
    <x v="0"/>
    <n v="76.47"/>
    <n v="70"/>
    <x v="4"/>
    <n v="3.81"/>
    <n v="3.8000000000000003"/>
    <s v="3.8-3.85"/>
    <n v="131.12666669999999"/>
    <n v="4.3079999999999998"/>
    <n v="296"/>
  </r>
  <r>
    <x v="3"/>
    <x v="117"/>
    <s v="Friday"/>
    <x v="546"/>
    <x v="0"/>
    <x v="0"/>
    <n v="80.14"/>
    <n v="80"/>
    <x v="5"/>
    <n v="3.7469999999999999"/>
    <n v="3.7"/>
    <s v="3.7-3.75"/>
    <n v="131.136"/>
    <n v="4.3079999999999998"/>
    <n v="136"/>
  </r>
  <r>
    <x v="3"/>
    <x v="118"/>
    <s v="Friday"/>
    <x v="547"/>
    <x v="0"/>
    <x v="0"/>
    <n v="67.64"/>
    <n v="60"/>
    <x v="3"/>
    <n v="3.6850000000000001"/>
    <n v="3.6"/>
    <s v="3.6-3.65"/>
    <n v="131.1453333"/>
    <n v="4.3079999999999998"/>
    <n v="205"/>
  </r>
  <r>
    <x v="3"/>
    <x v="119"/>
    <s v="Friday"/>
    <x v="548"/>
    <x v="0"/>
    <x v="0"/>
    <n v="68.430000000000007"/>
    <n v="60"/>
    <x v="3"/>
    <n v="3.62"/>
    <n v="3.6"/>
    <s v="3.6-3.65"/>
    <n v="131.09832259999999"/>
    <n v="4.3079999999999998"/>
    <n v="126"/>
  </r>
  <r>
    <x v="3"/>
    <x v="120"/>
    <s v="Friday"/>
    <x v="549"/>
    <x v="0"/>
    <x v="0"/>
    <n v="77.47"/>
    <n v="70"/>
    <x v="4"/>
    <n v="3.5510000000000002"/>
    <n v="3.5"/>
    <s v="3.5-3.55"/>
    <n v="131.02877419999999"/>
    <n v="4.3079999999999998"/>
    <n v="172"/>
  </r>
  <r>
    <x v="3"/>
    <x v="121"/>
    <s v="Friday"/>
    <x v="550"/>
    <x v="0"/>
    <x v="0"/>
    <n v="77.41"/>
    <n v="70"/>
    <x v="4"/>
    <n v="3.4830000000000001"/>
    <n v="3.4000000000000004"/>
    <s v="3.4-3.45"/>
    <n v="130.95922580000001"/>
    <n v="4.3079999999999998"/>
    <n v="151"/>
  </r>
  <r>
    <x v="3"/>
    <x v="122"/>
    <s v="Friday"/>
    <x v="551"/>
    <x v="0"/>
    <x v="0"/>
    <n v="78.11"/>
    <n v="70"/>
    <x v="4"/>
    <n v="3.4329999999999998"/>
    <n v="3.4000000000000004"/>
    <s v="3.4-3.45"/>
    <n v="130.88967740000001"/>
    <n v="4.3079999999999998"/>
    <n v="105"/>
  </r>
  <r>
    <x v="3"/>
    <x v="123"/>
    <s v="Friday"/>
    <x v="552"/>
    <x v="0"/>
    <x v="0"/>
    <n v="80.94"/>
    <n v="80"/>
    <x v="5"/>
    <n v="3.3719999999999999"/>
    <n v="3.3000000000000003"/>
    <s v="3.3-3.35"/>
    <n v="130.82953330000001"/>
    <n v="4.3079999999999998"/>
    <n v="110"/>
  </r>
  <r>
    <x v="3"/>
    <x v="124"/>
    <s v="Friday"/>
    <x v="553"/>
    <x v="0"/>
    <x v="0"/>
    <n v="81.63"/>
    <n v="80"/>
    <x v="5"/>
    <n v="3.3290000000000002"/>
    <n v="3.3000000000000003"/>
    <s v="3.3-3.35"/>
    <n v="130.7929"/>
    <n v="4.3079999999999998"/>
    <n v="135"/>
  </r>
  <r>
    <x v="3"/>
    <x v="125"/>
    <s v="Friday"/>
    <x v="554"/>
    <x v="0"/>
    <x v="0"/>
    <n v="84.23"/>
    <n v="80"/>
    <x v="5"/>
    <n v="3.2570000000000001"/>
    <n v="3.2"/>
    <s v="3.2-3.25"/>
    <n v="130.7562667"/>
    <n v="4.3079999999999998"/>
    <n v="204"/>
  </r>
  <r>
    <x v="3"/>
    <x v="126"/>
    <s v="Friday"/>
    <x v="555"/>
    <x v="0"/>
    <x v="0"/>
    <n v="80.37"/>
    <n v="80"/>
    <x v="5"/>
    <n v="3.1869999999999998"/>
    <n v="3.1"/>
    <s v="3.1-3.15"/>
    <n v="130.7196333"/>
    <n v="4.077"/>
    <n v="116"/>
  </r>
  <r>
    <x v="3"/>
    <x v="127"/>
    <s v="Friday"/>
    <x v="556"/>
    <x v="0"/>
    <x v="0"/>
    <n v="76.86"/>
    <n v="70"/>
    <x v="4"/>
    <n v="3.2240000000000002"/>
    <n v="3.2"/>
    <s v="3.2-3.25"/>
    <n v="130.68299999999999"/>
    <n v="4.077"/>
    <n v="236"/>
  </r>
  <r>
    <x v="3"/>
    <x v="128"/>
    <s v="Friday"/>
    <x v="557"/>
    <x v="0"/>
    <x v="0"/>
    <n v="79.14"/>
    <n v="70"/>
    <x v="4"/>
    <n v="3.2629999999999999"/>
    <n v="3.2"/>
    <s v="3.2-3.25"/>
    <n v="130.70129030000001"/>
    <n v="4.077"/>
    <n v="153"/>
  </r>
  <r>
    <x v="3"/>
    <x v="129"/>
    <s v="Friday"/>
    <x v="558"/>
    <x v="0"/>
    <x v="0"/>
    <n v="81.06"/>
    <n v="80"/>
    <x v="5"/>
    <n v="3.3559999999999999"/>
    <n v="3.3000000000000003"/>
    <s v="3.3-3.35"/>
    <n v="130.7195806"/>
    <n v="4.077"/>
    <n v="324"/>
  </r>
  <r>
    <x v="3"/>
    <x v="130"/>
    <s v="Friday"/>
    <x v="559"/>
    <x v="0"/>
    <x v="0"/>
    <n v="83.86"/>
    <n v="80"/>
    <x v="5"/>
    <n v="3.3740000000000001"/>
    <n v="3.3000000000000003"/>
    <s v="3.3-3.35"/>
    <n v="130.73787100000001"/>
    <n v="4.077"/>
    <n v="154"/>
  </r>
  <r>
    <x v="3"/>
    <x v="131"/>
    <s v="Friday"/>
    <x v="560"/>
    <x v="0"/>
    <x v="0"/>
    <n v="83.21"/>
    <n v="80"/>
    <x v="5"/>
    <n v="3.476"/>
    <n v="3.4000000000000004"/>
    <s v="3.4-3.45"/>
    <n v="130.7561613"/>
    <n v="4.077"/>
    <n v="138"/>
  </r>
  <r>
    <x v="3"/>
    <x v="132"/>
    <s v="Friday"/>
    <x v="561"/>
    <x v="0"/>
    <x v="0"/>
    <n v="81.41"/>
    <n v="80"/>
    <x v="5"/>
    <n v="3.552"/>
    <n v="3.5"/>
    <s v="3.5-3.55"/>
    <n v="130.79096770000001"/>
    <n v="4.077"/>
    <n v="87"/>
  </r>
  <r>
    <x v="3"/>
    <x v="133"/>
    <s v="Friday"/>
    <x v="562"/>
    <x v="0"/>
    <x v="0"/>
    <n v="75.760000000000005"/>
    <n v="70"/>
    <x v="4"/>
    <n v="3.61"/>
    <n v="3.6"/>
    <s v="3.6-3.65"/>
    <n v="130.8381613"/>
    <n v="4.077"/>
    <n v="206"/>
  </r>
  <r>
    <x v="3"/>
    <x v="134"/>
    <s v="Friday"/>
    <x v="563"/>
    <x v="0"/>
    <x v="0"/>
    <n v="76.47"/>
    <n v="70"/>
    <x v="4"/>
    <n v="3.6459999999999999"/>
    <n v="3.6"/>
    <s v="3.6-3.65"/>
    <n v="130.88535479999999"/>
    <n v="4.077"/>
    <n v="259"/>
  </r>
  <r>
    <x v="3"/>
    <x v="135"/>
    <s v="Friday"/>
    <x v="564"/>
    <x v="1"/>
    <x v="1"/>
    <n v="82.09"/>
    <n v="80"/>
    <x v="5"/>
    <n v="3.7090000000000001"/>
    <n v="3.7"/>
    <s v="3.7-3.75"/>
    <n v="130.9325484"/>
    <n v="4.077"/>
    <n v="207"/>
  </r>
  <r>
    <x v="3"/>
    <x v="136"/>
    <s v="Friday"/>
    <x v="565"/>
    <x v="0"/>
    <x v="0"/>
    <n v="68.2"/>
    <n v="60"/>
    <x v="3"/>
    <n v="3.706"/>
    <n v="3.7"/>
    <s v="3.7-3.75"/>
    <n v="130.97766669999999"/>
    <n v="4.077"/>
    <n v="217"/>
  </r>
  <r>
    <x v="3"/>
    <x v="137"/>
    <s v="Friday"/>
    <x v="566"/>
    <x v="0"/>
    <x v="0"/>
    <n v="68.97"/>
    <n v="60"/>
    <x v="3"/>
    <n v="3.7210000000000001"/>
    <n v="3.7"/>
    <s v="3.7-3.75"/>
    <n v="131.01033330000001"/>
    <n v="4.077"/>
    <n v="213"/>
  </r>
  <r>
    <x v="3"/>
    <x v="138"/>
    <s v="Friday"/>
    <x v="567"/>
    <x v="0"/>
    <x v="0"/>
    <n v="71.739999999999995"/>
    <n v="70"/>
    <x v="4"/>
    <n v="3.6659999999999999"/>
    <n v="3.6"/>
    <s v="3.6-3.65"/>
    <n v="131.04300000000001"/>
    <n v="4.077"/>
    <n v="364"/>
  </r>
  <r>
    <x v="3"/>
    <x v="139"/>
    <s v="Friday"/>
    <x v="568"/>
    <x v="0"/>
    <x v="0"/>
    <n v="63.07"/>
    <n v="60"/>
    <x v="3"/>
    <n v="3.62"/>
    <n v="3.6"/>
    <s v="3.6-3.65"/>
    <n v="131.0756667"/>
    <n v="3.879"/>
    <n v="124"/>
  </r>
  <r>
    <x v="3"/>
    <x v="140"/>
    <s v="Friday"/>
    <x v="569"/>
    <x v="0"/>
    <x v="0"/>
    <n v="57.11"/>
    <n v="50"/>
    <x v="2"/>
    <n v="3.6030000000000002"/>
    <n v="3.6"/>
    <s v="3.6-3.65"/>
    <n v="131.1083333"/>
    <n v="3.879"/>
    <n v="198"/>
  </r>
  <r>
    <x v="3"/>
    <x v="141"/>
    <s v="Friday"/>
    <x v="570"/>
    <x v="0"/>
    <x v="0"/>
    <n v="64.459999999999994"/>
    <n v="60"/>
    <x v="3"/>
    <n v="3.61"/>
    <n v="3.6"/>
    <s v="3.6-3.65"/>
    <n v="131.14996769999999"/>
    <n v="3.879"/>
    <n v="239"/>
  </r>
  <r>
    <x v="3"/>
    <x v="142"/>
    <s v="Friday"/>
    <x v="571"/>
    <x v="0"/>
    <x v="0"/>
    <n v="63.64"/>
    <n v="60"/>
    <x v="3"/>
    <n v="3.5139999999999998"/>
    <n v="3.5"/>
    <s v="3.5-3.55"/>
    <n v="131.19309680000001"/>
    <n v="3.879"/>
    <n v="175"/>
  </r>
  <r>
    <x v="4"/>
    <x v="0"/>
    <s v="Friday"/>
    <x v="572"/>
    <x v="0"/>
    <x v="0"/>
    <n v="39.700000000000003"/>
    <n v="30"/>
    <x v="1"/>
    <n v="2.5720000000000001"/>
    <n v="2.5"/>
    <s v="2.5-2.55"/>
    <n v="211.65397160000001"/>
    <n v="6.5659999999999998"/>
    <n v="6069"/>
  </r>
  <r>
    <x v="4"/>
    <x v="1"/>
    <s v="Friday"/>
    <x v="573"/>
    <x v="1"/>
    <x v="1"/>
    <n v="39.81"/>
    <n v="30"/>
    <x v="1"/>
    <n v="2.548"/>
    <n v="2.5"/>
    <s v="2.5-2.55"/>
    <n v="211.8004698"/>
    <n v="6.5659999999999998"/>
    <n v="6096"/>
  </r>
  <r>
    <x v="4"/>
    <x v="2"/>
    <s v="Friday"/>
    <x v="574"/>
    <x v="0"/>
    <x v="0"/>
    <n v="41.14"/>
    <n v="40"/>
    <x v="0"/>
    <n v="2.5139999999999998"/>
    <n v="2.5"/>
    <s v="2.5-2.55"/>
    <n v="211.84712830000001"/>
    <n v="6.5659999999999998"/>
    <n v="6150"/>
  </r>
  <r>
    <x v="4"/>
    <x v="3"/>
    <s v="Friday"/>
    <x v="575"/>
    <x v="0"/>
    <x v="0"/>
    <n v="46.7"/>
    <n v="40"/>
    <x v="0"/>
    <n v="2.5609999999999999"/>
    <n v="2.5"/>
    <s v="2.5-2.55"/>
    <n v="211.87714679999999"/>
    <n v="6.5659999999999998"/>
    <n v="6330"/>
  </r>
  <r>
    <x v="4"/>
    <x v="4"/>
    <s v="Friday"/>
    <x v="576"/>
    <x v="0"/>
    <x v="0"/>
    <n v="48.89"/>
    <n v="40"/>
    <x v="0"/>
    <n v="2.625"/>
    <n v="2.6"/>
    <s v="2.6-2.65"/>
    <n v="211.9071653"/>
    <n v="6.5659999999999998"/>
    <n v="6227"/>
  </r>
  <r>
    <x v="4"/>
    <x v="5"/>
    <s v="Friday"/>
    <x v="577"/>
    <x v="0"/>
    <x v="0"/>
    <n v="58.5"/>
    <n v="50"/>
    <x v="2"/>
    <n v="2.6669999999999998"/>
    <n v="2.6"/>
    <s v="2.6-2.65"/>
    <n v="211.93718390000001"/>
    <n v="6.5659999999999998"/>
    <n v="6176"/>
  </r>
  <r>
    <x v="4"/>
    <x v="6"/>
    <s v="Friday"/>
    <x v="578"/>
    <x v="0"/>
    <x v="0"/>
    <n v="55.46"/>
    <n v="50"/>
    <x v="2"/>
    <n v="2.72"/>
    <n v="2.7"/>
    <s v="2.7-2.75"/>
    <n v="211.77089699999999"/>
    <n v="6.5659999999999998"/>
    <n v="6268"/>
  </r>
  <r>
    <x v="4"/>
    <x v="7"/>
    <s v="Friday"/>
    <x v="579"/>
    <x v="0"/>
    <x v="0"/>
    <n v="52.47"/>
    <n v="50"/>
    <x v="2"/>
    <n v="2.7320000000000002"/>
    <n v="2.7"/>
    <s v="2.7-2.75"/>
    <n v="211.57189249999999"/>
    <n v="6.5659999999999998"/>
    <n v="6314"/>
  </r>
  <r>
    <x v="4"/>
    <x v="8"/>
    <s v="Friday"/>
    <x v="580"/>
    <x v="0"/>
    <x v="0"/>
    <n v="63.18"/>
    <n v="60"/>
    <x v="3"/>
    <n v="2.7189999999999999"/>
    <n v="2.7"/>
    <s v="2.7-2.75"/>
    <n v="211.37288799999999"/>
    <n v="6.4649999999999999"/>
    <n v="6008"/>
  </r>
  <r>
    <x v="4"/>
    <x v="9"/>
    <s v="Friday"/>
    <x v="581"/>
    <x v="0"/>
    <x v="0"/>
    <n v="65.19"/>
    <n v="60"/>
    <x v="3"/>
    <n v="2.77"/>
    <n v="2.7"/>
    <s v="2.7-2.75"/>
    <n v="211.17388349999999"/>
    <n v="6.4649999999999999"/>
    <n v="6027"/>
  </r>
  <r>
    <x v="4"/>
    <x v="10"/>
    <s v="Friday"/>
    <x v="582"/>
    <x v="0"/>
    <x v="0"/>
    <n v="65.3"/>
    <n v="60"/>
    <x v="3"/>
    <n v="2.8079999999999998"/>
    <n v="2.8000000000000003"/>
    <s v="2.8-2.85"/>
    <n v="211.0388528"/>
    <n v="6.4649999999999999"/>
    <n v="6128"/>
  </r>
  <r>
    <x v="4"/>
    <x v="11"/>
    <s v="Friday"/>
    <x v="583"/>
    <x v="0"/>
    <x v="0"/>
    <n v="65.13"/>
    <n v="60"/>
    <x v="3"/>
    <n v="2.7949999999999999"/>
    <n v="2.7"/>
    <s v="2.7-2.75"/>
    <n v="210.98912039999999"/>
    <n v="6.4649999999999999"/>
    <n v="6228"/>
  </r>
  <r>
    <x v="4"/>
    <x v="12"/>
    <s v="Friday"/>
    <x v="584"/>
    <x v="0"/>
    <x v="0"/>
    <n v="67.53"/>
    <n v="60"/>
    <x v="3"/>
    <n v="2.78"/>
    <n v="2.7"/>
    <s v="2.7-2.75"/>
    <n v="210.93938800000001"/>
    <n v="6.4649999999999999"/>
    <n v="6170"/>
  </r>
  <r>
    <x v="4"/>
    <x v="13"/>
    <s v="Friday"/>
    <x v="585"/>
    <x v="0"/>
    <x v="0"/>
    <n v="71.53"/>
    <n v="70"/>
    <x v="4"/>
    <n v="2.835"/>
    <n v="2.8000000000000003"/>
    <s v="2.8-2.85"/>
    <n v="210.8896556"/>
    <n v="6.4649999999999999"/>
    <n v="6002"/>
  </r>
  <r>
    <x v="4"/>
    <x v="14"/>
    <s v="Friday"/>
    <x v="586"/>
    <x v="0"/>
    <x v="0"/>
    <n v="74.790000000000006"/>
    <n v="70"/>
    <x v="4"/>
    <n v="2.8540000000000001"/>
    <n v="2.8000000000000003"/>
    <s v="2.8-2.85"/>
    <n v="210.8872772"/>
    <n v="6.4649999999999999"/>
    <n v="6184"/>
  </r>
  <r>
    <x v="4"/>
    <x v="15"/>
    <s v="Friday"/>
    <x v="587"/>
    <x v="0"/>
    <x v="0"/>
    <n v="75.2"/>
    <n v="70"/>
    <x v="4"/>
    <n v="2.8260000000000001"/>
    <n v="2.8000000000000003"/>
    <s v="2.8-2.85"/>
    <n v="211.16902300000001"/>
    <n v="6.4649999999999999"/>
    <n v="6159"/>
  </r>
  <r>
    <x v="4"/>
    <x v="16"/>
    <s v="Friday"/>
    <x v="588"/>
    <x v="0"/>
    <x v="0"/>
    <n v="79.81"/>
    <n v="70"/>
    <x v="4"/>
    <n v="2.7589999999999999"/>
    <n v="2.7"/>
    <s v="2.7-2.75"/>
    <n v="211.45076879999999"/>
    <n v="6.4649999999999999"/>
    <n v="6107"/>
  </r>
  <r>
    <x v="4"/>
    <x v="17"/>
    <s v="Friday"/>
    <x v="589"/>
    <x v="0"/>
    <x v="0"/>
    <n v="79.540000000000006"/>
    <n v="70"/>
    <x v="4"/>
    <n v="2.7050000000000001"/>
    <n v="2.7"/>
    <s v="2.7-2.75"/>
    <n v="211.7325146"/>
    <n v="6.4649999999999999"/>
    <n v="5978"/>
  </r>
  <r>
    <x v="4"/>
    <x v="18"/>
    <s v="Friday"/>
    <x v="590"/>
    <x v="0"/>
    <x v="0"/>
    <n v="80.7"/>
    <n v="80"/>
    <x v="5"/>
    <n v="2.6680000000000001"/>
    <n v="2.6"/>
    <s v="2.6-2.65"/>
    <n v="212.01426050000001"/>
    <n v="6.4649999999999999"/>
    <n v="6185"/>
  </r>
  <r>
    <x v="4"/>
    <x v="19"/>
    <s v="Friday"/>
    <x v="591"/>
    <x v="0"/>
    <x v="0"/>
    <n v="83.91"/>
    <n v="80"/>
    <x v="5"/>
    <n v="2.637"/>
    <n v="2.6"/>
    <s v="2.6-2.65"/>
    <n v="212.01197690000001"/>
    <n v="6.4649999999999999"/>
    <n v="6081"/>
  </r>
  <r>
    <x v="4"/>
    <x v="20"/>
    <s v="Friday"/>
    <x v="592"/>
    <x v="0"/>
    <x v="0"/>
    <n v="83.72"/>
    <n v="80"/>
    <x v="5"/>
    <n v="2.653"/>
    <n v="2.6"/>
    <s v="2.6-2.65"/>
    <n v="211.89608150000001"/>
    <n v="6.4649999999999999"/>
    <n v="6191"/>
  </r>
  <r>
    <x v="4"/>
    <x v="21"/>
    <s v="Friday"/>
    <x v="593"/>
    <x v="0"/>
    <x v="0"/>
    <n v="81.25"/>
    <n v="80"/>
    <x v="5"/>
    <n v="2.669"/>
    <n v="2.6"/>
    <s v="2.6-2.65"/>
    <n v="211.78018610000001"/>
    <n v="6.4960000000000004"/>
    <n v="6139"/>
  </r>
  <r>
    <x v="4"/>
    <x v="22"/>
    <s v="Friday"/>
    <x v="594"/>
    <x v="0"/>
    <x v="0"/>
    <n v="81.14"/>
    <n v="80"/>
    <x v="5"/>
    <n v="2.6419999999999999"/>
    <n v="2.6"/>
    <s v="2.6-2.65"/>
    <n v="211.66429070000001"/>
    <n v="6.4960000000000004"/>
    <n v="6212"/>
  </r>
  <r>
    <x v="4"/>
    <x v="23"/>
    <s v="Friday"/>
    <x v="595"/>
    <x v="0"/>
    <x v="0"/>
    <n v="83.98"/>
    <n v="80"/>
    <x v="5"/>
    <n v="2.6230000000000002"/>
    <n v="2.6"/>
    <s v="2.6-2.65"/>
    <n v="211.65611229999999"/>
    <n v="6.4960000000000004"/>
    <n v="6276"/>
  </r>
  <r>
    <x v="4"/>
    <x v="24"/>
    <s v="Friday"/>
    <x v="596"/>
    <x v="0"/>
    <x v="0"/>
    <n v="83.66"/>
    <n v="80"/>
    <x v="5"/>
    <n v="2.6080000000000001"/>
    <n v="2.6"/>
    <s v="2.6-2.65"/>
    <n v="211.79155650000001"/>
    <n v="6.4960000000000004"/>
    <n v="6309"/>
  </r>
  <r>
    <x v="4"/>
    <x v="25"/>
    <s v="Friday"/>
    <x v="597"/>
    <x v="0"/>
    <x v="0"/>
    <n v="82.46"/>
    <n v="80"/>
    <x v="5"/>
    <n v="2.64"/>
    <n v="2.6"/>
    <s v="2.6-2.65"/>
    <n v="211.92700060000001"/>
    <n v="6.4960000000000004"/>
    <n v="6334"/>
  </r>
  <r>
    <x v="4"/>
    <x v="26"/>
    <s v="Friday"/>
    <x v="598"/>
    <x v="0"/>
    <x v="0"/>
    <n v="86.1"/>
    <n v="80"/>
    <x v="5"/>
    <n v="2.6269999999999998"/>
    <n v="2.6"/>
    <s v="2.6-2.65"/>
    <n v="212.06244469999999"/>
    <n v="6.4960000000000004"/>
    <n v="6154"/>
  </r>
  <r>
    <x v="4"/>
    <x v="27"/>
    <s v="Friday"/>
    <x v="599"/>
    <x v="0"/>
    <x v="0"/>
    <n v="87.41"/>
    <n v="80"/>
    <x v="5"/>
    <n v="2.6920000000000002"/>
    <n v="2.6"/>
    <s v="2.6-2.65"/>
    <n v="212.19788890000001"/>
    <n v="6.4960000000000004"/>
    <n v="6241"/>
  </r>
  <r>
    <x v="4"/>
    <x v="28"/>
    <s v="Friday"/>
    <x v="600"/>
    <x v="0"/>
    <x v="0"/>
    <n v="87.71"/>
    <n v="80"/>
    <x v="5"/>
    <n v="2.6640000000000001"/>
    <n v="2.6"/>
    <s v="2.6-2.65"/>
    <n v="212.16089840000001"/>
    <n v="6.4960000000000004"/>
    <n v="6236"/>
  </r>
  <r>
    <x v="4"/>
    <x v="29"/>
    <s v="Friday"/>
    <x v="601"/>
    <x v="0"/>
    <x v="0"/>
    <n v="87.05"/>
    <n v="80"/>
    <x v="5"/>
    <n v="2.6190000000000002"/>
    <n v="2.6"/>
    <s v="2.6-2.65"/>
    <n v="212.123908"/>
    <n v="6.4960000000000004"/>
    <n v="6229"/>
  </r>
  <r>
    <x v="4"/>
    <x v="30"/>
    <s v="Friday"/>
    <x v="602"/>
    <x v="0"/>
    <x v="0"/>
    <n v="84.06"/>
    <n v="80"/>
    <x v="5"/>
    <n v="2.577"/>
    <n v="2.5"/>
    <s v="2.5-2.55"/>
    <n v="212.08691759999999"/>
    <n v="6.4960000000000004"/>
    <n v="6050"/>
  </r>
  <r>
    <x v="4"/>
    <x v="31"/>
    <s v="Friday"/>
    <x v="603"/>
    <x v="1"/>
    <x v="1"/>
    <n v="79.86"/>
    <n v="70"/>
    <x v="4"/>
    <n v="2.5649999999999999"/>
    <n v="2.5"/>
    <s v="2.5-2.55"/>
    <n v="212.04992709999999"/>
    <n v="6.4960000000000004"/>
    <n v="6132"/>
  </r>
  <r>
    <x v="4"/>
    <x v="32"/>
    <s v="Friday"/>
    <x v="604"/>
    <x v="0"/>
    <x v="0"/>
    <n v="82.28"/>
    <n v="80"/>
    <x v="5"/>
    <n v="2.5819999999999999"/>
    <n v="2.5"/>
    <s v="2.5-2.55"/>
    <n v="212.07693459999999"/>
    <n v="6.4960000000000004"/>
    <n v="6261"/>
  </r>
  <r>
    <x v="4"/>
    <x v="33"/>
    <s v="Friday"/>
    <x v="605"/>
    <x v="0"/>
    <x v="0"/>
    <n v="78.53"/>
    <n v="70"/>
    <x v="4"/>
    <n v="2.6240000000000001"/>
    <n v="2.6"/>
    <s v="2.6-2.65"/>
    <n v="212.1519404"/>
    <n v="6.4960000000000004"/>
    <n v="6203"/>
  </r>
  <r>
    <x v="4"/>
    <x v="34"/>
    <s v="Friday"/>
    <x v="606"/>
    <x v="0"/>
    <x v="0"/>
    <n v="71.099999999999994"/>
    <n v="70"/>
    <x v="4"/>
    <n v="2.6030000000000002"/>
    <n v="2.6"/>
    <s v="2.6-2.65"/>
    <n v="212.22694630000001"/>
    <n v="6.7679999999999998"/>
    <n v="6259"/>
  </r>
  <r>
    <x v="4"/>
    <x v="35"/>
    <s v="Friday"/>
    <x v="607"/>
    <x v="0"/>
    <x v="0"/>
    <n v="64.989999999999995"/>
    <n v="60"/>
    <x v="3"/>
    <n v="2.633"/>
    <n v="2.6"/>
    <s v="2.6-2.65"/>
    <n v="212.30195219999999"/>
    <n v="6.7679999999999998"/>
    <n v="6221"/>
  </r>
  <r>
    <x v="4"/>
    <x v="36"/>
    <s v="Friday"/>
    <x v="608"/>
    <x v="0"/>
    <x v="0"/>
    <n v="68.11"/>
    <n v="60"/>
    <x v="3"/>
    <n v="2.72"/>
    <n v="2.7"/>
    <s v="2.7-2.75"/>
    <n v="212.3691867"/>
    <n v="6.7679999999999998"/>
    <n v="6277"/>
  </r>
  <r>
    <x v="4"/>
    <x v="37"/>
    <s v="Friday"/>
    <x v="609"/>
    <x v="0"/>
    <x v="0"/>
    <n v="70.959999999999994"/>
    <n v="70"/>
    <x v="4"/>
    <n v="2.7250000000000001"/>
    <n v="2.7"/>
    <s v="2.7-2.75"/>
    <n v="212.4169928"/>
    <n v="6.7679999999999998"/>
    <n v="6250"/>
  </r>
  <r>
    <x v="4"/>
    <x v="38"/>
    <s v="Friday"/>
    <x v="610"/>
    <x v="0"/>
    <x v="0"/>
    <n v="70.58"/>
    <n v="70"/>
    <x v="4"/>
    <n v="2.7160000000000002"/>
    <n v="2.7"/>
    <s v="2.7-2.75"/>
    <n v="212.464799"/>
    <n v="6.7679999999999998"/>
    <n v="6295"/>
  </r>
  <r>
    <x v="4"/>
    <x v="39"/>
    <s v="Friday"/>
    <x v="611"/>
    <x v="0"/>
    <x v="0"/>
    <n v="58.88"/>
    <n v="50"/>
    <x v="2"/>
    <n v="2.6890000000000001"/>
    <n v="2.6"/>
    <s v="2.6-2.65"/>
    <n v="212.5126051"/>
    <n v="6.7679999999999998"/>
    <n v="6041"/>
  </r>
  <r>
    <x v="4"/>
    <x v="40"/>
    <s v="Friday"/>
    <x v="612"/>
    <x v="0"/>
    <x v="0"/>
    <n v="62.37"/>
    <n v="60"/>
    <x v="3"/>
    <n v="2.7280000000000002"/>
    <n v="2.7"/>
    <s v="2.7-2.75"/>
    <n v="212.5604113"/>
    <n v="6.7679999999999998"/>
    <n v="6158"/>
  </r>
  <r>
    <x v="4"/>
    <x v="41"/>
    <s v="Friday"/>
    <x v="613"/>
    <x v="0"/>
    <x v="0"/>
    <n v="52.52"/>
    <n v="50"/>
    <x v="2"/>
    <n v="2.7709999999999999"/>
    <n v="2.7"/>
    <s v="2.7-2.75"/>
    <n v="212.44548700000001"/>
    <n v="6.7679999999999998"/>
    <n v="6175"/>
  </r>
  <r>
    <x v="4"/>
    <x v="42"/>
    <s v="Friday"/>
    <x v="614"/>
    <x v="1"/>
    <x v="1"/>
    <n v="66.150000000000006"/>
    <n v="60"/>
    <x v="3"/>
    <n v="2.7349999999999999"/>
    <n v="2.7"/>
    <s v="2.7-2.75"/>
    <n v="212.30344099999999"/>
    <n v="6.7679999999999998"/>
    <n v="5290"/>
  </r>
  <r>
    <x v="4"/>
    <x v="43"/>
    <s v="Friday"/>
    <x v="615"/>
    <x v="0"/>
    <x v="0"/>
    <n v="51.31"/>
    <n v="50"/>
    <x v="2"/>
    <n v="2.7080000000000002"/>
    <n v="2.7"/>
    <s v="2.7-2.75"/>
    <n v="212.16139509999999"/>
    <n v="6.7679999999999998"/>
    <n v="5940"/>
  </r>
  <r>
    <x v="4"/>
    <x v="44"/>
    <s v="Friday"/>
    <x v="616"/>
    <x v="0"/>
    <x v="0"/>
    <n v="48.27"/>
    <n v="40"/>
    <x v="0"/>
    <n v="2.843"/>
    <n v="2.8000000000000003"/>
    <s v="2.8-2.85"/>
    <n v="212.0193491"/>
    <n v="6.7679999999999998"/>
    <n v="5910"/>
  </r>
  <r>
    <x v="4"/>
    <x v="45"/>
    <s v="Friday"/>
    <x v="617"/>
    <x v="0"/>
    <x v="0"/>
    <n v="51.61"/>
    <n v="50"/>
    <x v="2"/>
    <n v="2.8690000000000002"/>
    <n v="2.8000000000000003"/>
    <s v="2.8-2.85"/>
    <n v="211.95808149999999"/>
    <n v="6.7679999999999998"/>
    <n v="5846"/>
  </r>
  <r>
    <x v="4"/>
    <x v="46"/>
    <s v="Friday"/>
    <x v="618"/>
    <x v="0"/>
    <x v="0"/>
    <n v="55.01"/>
    <n v="50"/>
    <x v="2"/>
    <n v="2.8860000000000001"/>
    <n v="2.8000000000000003"/>
    <s v="2.8-2.85"/>
    <n v="211.9573978"/>
    <n v="6.7679999999999998"/>
    <n v="5402"/>
  </r>
  <r>
    <x v="4"/>
    <x v="47"/>
    <s v="Friday"/>
    <x v="619"/>
    <x v="1"/>
    <x v="1"/>
    <n v="49.79"/>
    <n v="40"/>
    <x v="0"/>
    <n v="2.9430000000000001"/>
    <n v="2.9000000000000004"/>
    <s v="2.9-2.95"/>
    <n v="211.95671419999999"/>
    <n v="6.7679999999999998"/>
    <n v="6172"/>
  </r>
  <r>
    <x v="4"/>
    <x v="48"/>
    <s v="Friday"/>
    <x v="620"/>
    <x v="0"/>
    <x v="0"/>
    <n v="48.3"/>
    <n v="40"/>
    <x v="0"/>
    <n v="2.976"/>
    <n v="2.9000000000000004"/>
    <s v="2.9-2.95"/>
    <n v="211.9560305"/>
    <n v="6.6340000000000003"/>
    <n v="6243"/>
  </r>
  <r>
    <x v="4"/>
    <x v="49"/>
    <s v="Friday"/>
    <x v="621"/>
    <x v="0"/>
    <x v="0"/>
    <n v="37.74"/>
    <n v="30"/>
    <x v="1"/>
    <n v="2.9830000000000001"/>
    <n v="2.9000000000000004"/>
    <s v="2.9-2.95"/>
    <n v="212.00851399999999"/>
    <n v="6.6340000000000003"/>
    <n v="6357"/>
  </r>
  <r>
    <x v="4"/>
    <x v="50"/>
    <s v="Friday"/>
    <x v="622"/>
    <x v="0"/>
    <x v="0"/>
    <n v="45.41"/>
    <n v="40"/>
    <x v="0"/>
    <n v="3.016"/>
    <n v="3"/>
    <s v="3-3.05"/>
    <n v="212.38000120000001"/>
    <n v="6.6340000000000003"/>
    <n v="6306"/>
  </r>
  <r>
    <x v="4"/>
    <x v="51"/>
    <s v="Friday"/>
    <x v="623"/>
    <x v="0"/>
    <x v="0"/>
    <n v="44.5"/>
    <n v="40"/>
    <x v="0"/>
    <n v="3.01"/>
    <n v="3"/>
    <s v="3-3.05"/>
    <n v="212.7514884"/>
    <n v="6.6340000000000003"/>
    <n v="6289"/>
  </r>
  <r>
    <x v="4"/>
    <x v="52"/>
    <s v="Friday"/>
    <x v="624"/>
    <x v="0"/>
    <x v="0"/>
    <n v="41.67"/>
    <n v="40"/>
    <x v="0"/>
    <n v="2.9889999999999999"/>
    <n v="2.9000000000000004"/>
    <s v="2.9-2.95"/>
    <n v="213.1229755"/>
    <n v="6.6340000000000003"/>
    <n v="6018"/>
  </r>
  <r>
    <x v="4"/>
    <x v="53"/>
    <s v="Friday"/>
    <x v="625"/>
    <x v="1"/>
    <x v="1"/>
    <n v="38.25"/>
    <n v="30"/>
    <x v="1"/>
    <n v="3.0219999999999998"/>
    <n v="3"/>
    <s v="3-3.05"/>
    <n v="213.49446270000001"/>
    <n v="6.6340000000000003"/>
    <n v="6097"/>
  </r>
  <r>
    <x v="4"/>
    <x v="54"/>
    <s v="Friday"/>
    <x v="626"/>
    <x v="0"/>
    <x v="0"/>
    <n v="58.83"/>
    <n v="50"/>
    <x v="2"/>
    <n v="3.0449999999999999"/>
    <n v="3"/>
    <s v="3-3.05"/>
    <n v="213.8068304"/>
    <n v="6.6340000000000003"/>
    <n v="5893"/>
  </r>
  <r>
    <x v="4"/>
    <x v="55"/>
    <s v="Friday"/>
    <x v="627"/>
    <x v="0"/>
    <x v="0"/>
    <n v="63.35"/>
    <n v="60"/>
    <x v="3"/>
    <n v="3.0649999999999999"/>
    <n v="3"/>
    <s v="3-3.05"/>
    <n v="214.09555030000001"/>
    <n v="6.6340000000000003"/>
    <n v="6194"/>
  </r>
  <r>
    <x v="4"/>
    <x v="56"/>
    <s v="Friday"/>
    <x v="628"/>
    <x v="0"/>
    <x v="0"/>
    <n v="60.35"/>
    <n v="60"/>
    <x v="3"/>
    <n v="3.2879999999999998"/>
    <n v="3.2"/>
    <s v="3.2-3.25"/>
    <n v="214.3842702"/>
    <n v="6.6340000000000003"/>
    <n v="6022"/>
  </r>
  <r>
    <x v="4"/>
    <x v="57"/>
    <s v="Friday"/>
    <x v="629"/>
    <x v="0"/>
    <x v="0"/>
    <n v="55.74"/>
    <n v="50"/>
    <x v="2"/>
    <n v="3.4590000000000001"/>
    <n v="3.4000000000000004"/>
    <s v="3.4-3.45"/>
    <n v="214.67299009999999"/>
    <n v="6.6340000000000003"/>
    <n v="6204"/>
  </r>
  <r>
    <x v="4"/>
    <x v="58"/>
    <s v="Friday"/>
    <x v="630"/>
    <x v="0"/>
    <x v="0"/>
    <n v="64.31"/>
    <n v="60"/>
    <x v="3"/>
    <n v="3.488"/>
    <n v="3.4000000000000004"/>
    <s v="3.4-3.45"/>
    <n v="214.92573390000001"/>
    <n v="6.6340000000000003"/>
    <n v="6092"/>
  </r>
  <r>
    <x v="4"/>
    <x v="59"/>
    <s v="Friday"/>
    <x v="631"/>
    <x v="0"/>
    <x v="0"/>
    <n v="70.709999999999994"/>
    <n v="70"/>
    <x v="4"/>
    <n v="3.4729999999999999"/>
    <n v="3.4000000000000004"/>
    <s v="3.4-3.45"/>
    <n v="215.16408720000001"/>
    <n v="6.6340000000000003"/>
    <n v="6193"/>
  </r>
  <r>
    <x v="4"/>
    <x v="60"/>
    <s v="Friday"/>
    <x v="632"/>
    <x v="0"/>
    <x v="0"/>
    <n v="61.5"/>
    <n v="60"/>
    <x v="3"/>
    <n v="3.524"/>
    <n v="3.5"/>
    <s v="3.5-3.55"/>
    <n v="215.40244060000001"/>
    <n v="6.4889999999999999"/>
    <n v="6079"/>
  </r>
  <r>
    <x v="4"/>
    <x v="61"/>
    <s v="Friday"/>
    <x v="633"/>
    <x v="0"/>
    <x v="0"/>
    <n v="69.64"/>
    <n v="60"/>
    <x v="3"/>
    <n v="3.6219999999999999"/>
    <n v="3.6"/>
    <s v="3.6-3.65"/>
    <n v="215.64079390000001"/>
    <n v="6.4889999999999999"/>
    <n v="6122"/>
  </r>
  <r>
    <x v="4"/>
    <x v="62"/>
    <s v="Friday"/>
    <x v="634"/>
    <x v="0"/>
    <x v="0"/>
    <n v="72.02"/>
    <n v="70"/>
    <x v="4"/>
    <n v="3.7429999999999999"/>
    <n v="3.7"/>
    <s v="3.7-3.75"/>
    <n v="215.8592673"/>
    <n v="6.4889999999999999"/>
    <n v="6117"/>
  </r>
  <r>
    <x v="4"/>
    <x v="63"/>
    <s v="Friday"/>
    <x v="635"/>
    <x v="0"/>
    <x v="0"/>
    <n v="74.34"/>
    <n v="70"/>
    <x v="4"/>
    <n v="3.8069999999999999"/>
    <n v="3.8000000000000003"/>
    <s v="3.8-3.85"/>
    <n v="216.02804069999999"/>
    <n v="6.4889999999999999"/>
    <n v="6025"/>
  </r>
  <r>
    <x v="4"/>
    <x v="64"/>
    <s v="Friday"/>
    <x v="636"/>
    <x v="0"/>
    <x v="0"/>
    <n v="74.75"/>
    <n v="70"/>
    <x v="4"/>
    <n v="3.81"/>
    <n v="3.8000000000000003"/>
    <s v="3.8-3.85"/>
    <n v="216.19681420000001"/>
    <n v="6.4889999999999999"/>
    <n v="6124"/>
  </r>
  <r>
    <x v="4"/>
    <x v="65"/>
    <s v="Friday"/>
    <x v="637"/>
    <x v="0"/>
    <x v="0"/>
    <n v="66.27"/>
    <n v="60"/>
    <x v="3"/>
    <n v="3.9060000000000001"/>
    <n v="3.9000000000000004"/>
    <s v="3.9-3.95"/>
    <n v="216.36558769999999"/>
    <n v="6.4889999999999999"/>
    <n v="6054"/>
  </r>
  <r>
    <x v="4"/>
    <x v="66"/>
    <s v="Friday"/>
    <x v="638"/>
    <x v="0"/>
    <x v="0"/>
    <n v="77.38"/>
    <n v="70"/>
    <x v="4"/>
    <n v="3.899"/>
    <n v="3.8000000000000003"/>
    <s v="3.8-3.85"/>
    <n v="216.53436110000001"/>
    <n v="6.4889999999999999"/>
    <n v="6219"/>
  </r>
  <r>
    <x v="4"/>
    <x v="67"/>
    <s v="Friday"/>
    <x v="639"/>
    <x v="0"/>
    <x v="0"/>
    <n v="71.37"/>
    <n v="70"/>
    <x v="4"/>
    <n v="3.907"/>
    <n v="3.9000000000000004"/>
    <s v="3.9-3.95"/>
    <n v="216.3023847"/>
    <n v="6.4889999999999999"/>
    <n v="6167"/>
  </r>
  <r>
    <x v="4"/>
    <x v="68"/>
    <s v="Friday"/>
    <x v="640"/>
    <x v="0"/>
    <x v="0"/>
    <n v="80.14"/>
    <n v="80"/>
    <x v="5"/>
    <n v="3.786"/>
    <n v="3.7"/>
    <s v="3.7-3.75"/>
    <n v="216.0704083"/>
    <n v="6.4889999999999999"/>
    <n v="6177"/>
  </r>
  <r>
    <x v="4"/>
    <x v="69"/>
    <s v="Friday"/>
    <x v="641"/>
    <x v="0"/>
    <x v="0"/>
    <n v="83.81"/>
    <n v="80"/>
    <x v="5"/>
    <n v="3.6989999999999998"/>
    <n v="3.6"/>
    <s v="3.6-3.65"/>
    <n v="215.83843189999999"/>
    <n v="6.4889999999999999"/>
    <n v="6020"/>
  </r>
  <r>
    <x v="4"/>
    <x v="70"/>
    <s v="Friday"/>
    <x v="642"/>
    <x v="0"/>
    <x v="0"/>
    <n v="83.61"/>
    <n v="80"/>
    <x v="5"/>
    <n v="3.6480000000000001"/>
    <n v="3.6"/>
    <s v="3.6-3.65"/>
    <n v="215.60645550000001"/>
    <n v="6.4889999999999999"/>
    <n v="6142"/>
  </r>
  <r>
    <x v="4"/>
    <x v="71"/>
    <s v="Friday"/>
    <x v="643"/>
    <x v="0"/>
    <x v="0"/>
    <n v="86.84"/>
    <n v="80"/>
    <x v="5"/>
    <n v="3.637"/>
    <n v="3.6"/>
    <s v="3.6-3.65"/>
    <n v="215.560463"/>
    <n v="6.4889999999999999"/>
    <n v="6143"/>
  </r>
  <r>
    <x v="4"/>
    <x v="72"/>
    <s v="Friday"/>
    <x v="644"/>
    <x v="0"/>
    <x v="0"/>
    <n v="84.76"/>
    <n v="80"/>
    <x v="5"/>
    <n v="3.5939999999999999"/>
    <n v="3.5"/>
    <s v="3.5-3.55"/>
    <n v="215.6539583"/>
    <n v="6.4889999999999999"/>
    <n v="6155"/>
  </r>
  <r>
    <x v="4"/>
    <x v="73"/>
    <s v="Friday"/>
    <x v="645"/>
    <x v="0"/>
    <x v="0"/>
    <n v="85.81"/>
    <n v="80"/>
    <x v="5"/>
    <n v="3.524"/>
    <n v="3.5"/>
    <s v="3.5-3.55"/>
    <n v="215.74745369999999"/>
    <n v="6.5289999999999999"/>
    <n v="6031"/>
  </r>
  <r>
    <x v="4"/>
    <x v="74"/>
    <s v="Friday"/>
    <x v="646"/>
    <x v="0"/>
    <x v="0"/>
    <n v="86.64"/>
    <n v="80"/>
    <x v="5"/>
    <n v="3.48"/>
    <n v="3.4000000000000004"/>
    <s v="3.4-3.45"/>
    <n v="215.84094909999999"/>
    <n v="6.5289999999999999"/>
    <n v="6101"/>
  </r>
  <r>
    <x v="4"/>
    <x v="75"/>
    <s v="Friday"/>
    <x v="647"/>
    <x v="0"/>
    <x v="0"/>
    <n v="88.64"/>
    <n v="80"/>
    <x v="5"/>
    <n v="3.5750000000000002"/>
    <n v="3.5"/>
    <s v="3.5-3.55"/>
    <n v="215.9250696"/>
    <n v="6.5289999999999999"/>
    <n v="6258"/>
  </r>
  <r>
    <x v="4"/>
    <x v="76"/>
    <s v="Friday"/>
    <x v="648"/>
    <x v="0"/>
    <x v="0"/>
    <n v="86.97"/>
    <n v="80"/>
    <x v="5"/>
    <n v="3.6509999999999998"/>
    <n v="3.6"/>
    <s v="3.6-3.65"/>
    <n v="215.98575299999999"/>
    <n v="6.5289999999999999"/>
    <n v="6208"/>
  </r>
  <r>
    <x v="4"/>
    <x v="77"/>
    <s v="Friday"/>
    <x v="649"/>
    <x v="0"/>
    <x v="0"/>
    <n v="89.42"/>
    <n v="80"/>
    <x v="5"/>
    <n v="3.6819999999999999"/>
    <n v="3.6"/>
    <s v="3.6-3.65"/>
    <n v="216.0464364"/>
    <n v="6.5289999999999999"/>
    <n v="6307"/>
  </r>
  <r>
    <x v="4"/>
    <x v="78"/>
    <s v="Friday"/>
    <x v="650"/>
    <x v="0"/>
    <x v="0"/>
    <n v="91.07"/>
    <n v="90"/>
    <x v="6"/>
    <n v="3.6840000000000002"/>
    <n v="3.6"/>
    <s v="3.6-3.65"/>
    <n v="216.10711979999999"/>
    <n v="6.5289999999999999"/>
    <n v="6068"/>
  </r>
  <r>
    <x v="4"/>
    <x v="79"/>
    <s v="Friday"/>
    <x v="651"/>
    <x v="0"/>
    <x v="0"/>
    <n v="90.16"/>
    <n v="90"/>
    <x v="6"/>
    <n v="3.6379999999999999"/>
    <n v="3.6"/>
    <s v="3.6-3.65"/>
    <n v="216.16780320000001"/>
    <n v="6.5289999999999999"/>
    <n v="6224"/>
  </r>
  <r>
    <x v="4"/>
    <x v="80"/>
    <s v="Friday"/>
    <x v="652"/>
    <x v="0"/>
    <x v="0"/>
    <n v="89.35"/>
    <n v="80"/>
    <x v="5"/>
    <n v="3.5539999999999998"/>
    <n v="3.5"/>
    <s v="3.5-3.55"/>
    <n v="216.23118550000001"/>
    <n v="6.5289999999999999"/>
    <n v="6148"/>
  </r>
  <r>
    <x v="4"/>
    <x v="81"/>
    <s v="Friday"/>
    <x v="653"/>
    <x v="0"/>
    <x v="0"/>
    <n v="89.18"/>
    <n v="80"/>
    <x v="5"/>
    <n v="3.5230000000000001"/>
    <n v="3.5"/>
    <s v="3.5-3.55"/>
    <n v="216.29501759999999"/>
    <n v="6.5289999999999999"/>
    <n v="6104"/>
  </r>
  <r>
    <x v="4"/>
    <x v="82"/>
    <s v="Friday"/>
    <x v="654"/>
    <x v="0"/>
    <x v="0"/>
    <n v="90.38"/>
    <n v="90"/>
    <x v="6"/>
    <n v="3.5329999999999999"/>
    <n v="3.5"/>
    <s v="3.5-3.55"/>
    <n v="216.3588498"/>
    <n v="6.5289999999999999"/>
    <n v="6073"/>
  </r>
  <r>
    <x v="4"/>
    <x v="83"/>
    <s v="Friday"/>
    <x v="655"/>
    <x v="1"/>
    <x v="1"/>
    <n v="79.040000000000006"/>
    <n v="70"/>
    <x v="4"/>
    <n v="3.5459999999999998"/>
    <n v="3.5"/>
    <s v="3.5-3.55"/>
    <n v="216.42268189999999"/>
    <n v="6.5289999999999999"/>
    <n v="6060"/>
  </r>
  <r>
    <x v="4"/>
    <x v="84"/>
    <s v="Friday"/>
    <x v="656"/>
    <x v="0"/>
    <x v="0"/>
    <n v="83.55"/>
    <n v="80"/>
    <x v="5"/>
    <n v="3.5259999999999998"/>
    <n v="3.5"/>
    <s v="3.5-3.55"/>
    <n v="216.60330830000001"/>
    <n v="6.5289999999999999"/>
    <n v="6291"/>
  </r>
  <r>
    <x v="4"/>
    <x v="85"/>
    <s v="Friday"/>
    <x v="657"/>
    <x v="0"/>
    <x v="0"/>
    <n v="78.010000000000005"/>
    <n v="70"/>
    <x v="4"/>
    <n v="3.4670000000000001"/>
    <n v="3.4000000000000004"/>
    <s v="3.4-3.45"/>
    <n v="216.9396605"/>
    <n v="6.5289999999999999"/>
    <n v="6218"/>
  </r>
  <r>
    <x v="4"/>
    <x v="86"/>
    <s v="Friday"/>
    <x v="658"/>
    <x v="0"/>
    <x v="0"/>
    <n v="81.16"/>
    <n v="80"/>
    <x v="5"/>
    <n v="3.355"/>
    <n v="3.3000000000000003"/>
    <s v="3.3-3.35"/>
    <n v="217.2760127"/>
    <n v="6.5289999999999999"/>
    <n v="6210"/>
  </r>
  <r>
    <x v="4"/>
    <x v="87"/>
    <s v="Friday"/>
    <x v="659"/>
    <x v="0"/>
    <x v="0"/>
    <n v="71.64"/>
    <n v="70"/>
    <x v="4"/>
    <n v="3.2850000000000001"/>
    <n v="3.2"/>
    <s v="3.2-3.25"/>
    <n v="217.61236479999999"/>
    <n v="6.3"/>
    <n v="6110"/>
  </r>
  <r>
    <x v="4"/>
    <x v="88"/>
    <s v="Friday"/>
    <x v="660"/>
    <x v="0"/>
    <x v="0"/>
    <n v="72.36"/>
    <n v="70"/>
    <x v="4"/>
    <n v="3.274"/>
    <n v="3.2"/>
    <s v="3.2-3.25"/>
    <n v="217.92374580000001"/>
    <n v="6.3"/>
    <n v="6245"/>
  </r>
  <r>
    <x v="4"/>
    <x v="89"/>
    <s v="Friday"/>
    <x v="661"/>
    <x v="0"/>
    <x v="0"/>
    <n v="66.900000000000006"/>
    <n v="60"/>
    <x v="3"/>
    <n v="3.3530000000000002"/>
    <n v="3.3000000000000003"/>
    <s v="3.3-3.35"/>
    <n v="218.0852999"/>
    <n v="6.3"/>
    <n v="6137"/>
  </r>
  <r>
    <x v="4"/>
    <x v="90"/>
    <s v="Friday"/>
    <x v="662"/>
    <x v="0"/>
    <x v="0"/>
    <n v="69.27"/>
    <n v="60"/>
    <x v="3"/>
    <n v="3.3719999999999999"/>
    <n v="3.3000000000000003"/>
    <s v="3.3-3.35"/>
    <n v="218.24685389999999"/>
    <n v="6.3"/>
    <n v="6127"/>
  </r>
  <r>
    <x v="4"/>
    <x v="91"/>
    <s v="Friday"/>
    <x v="663"/>
    <x v="0"/>
    <x v="0"/>
    <n v="56.71"/>
    <n v="50"/>
    <x v="2"/>
    <n v="3.3319999999999999"/>
    <n v="3.3000000000000003"/>
    <s v="3.3-3.35"/>
    <n v="218.40840800000001"/>
    <n v="6.3"/>
    <n v="5907"/>
  </r>
  <r>
    <x v="4"/>
    <x v="92"/>
    <s v="Friday"/>
    <x v="664"/>
    <x v="0"/>
    <x v="0"/>
    <n v="60.71"/>
    <n v="60"/>
    <x v="3"/>
    <n v="3.2970000000000002"/>
    <n v="3.2"/>
    <s v="3.2-3.25"/>
    <n v="218.5699621"/>
    <n v="6.3"/>
    <n v="6095"/>
  </r>
  <r>
    <x v="4"/>
    <x v="93"/>
    <s v="Friday"/>
    <x v="665"/>
    <x v="0"/>
    <x v="0"/>
    <n v="64.33"/>
    <n v="60"/>
    <x v="3"/>
    <n v="3.3079999999999998"/>
    <n v="3.3000000000000003"/>
    <s v="3.3-3.35"/>
    <n v="218.79391200000001"/>
    <n v="6.3"/>
    <n v="6116"/>
  </r>
  <r>
    <x v="4"/>
    <x v="94"/>
    <s v="Friday"/>
    <x v="666"/>
    <x v="1"/>
    <x v="1"/>
    <n v="61.93"/>
    <n v="60"/>
    <x v="3"/>
    <n v="3.2360000000000002"/>
    <n v="3.2"/>
    <s v="3.2-3.25"/>
    <n v="219.04282040000001"/>
    <n v="6.3"/>
    <n v="5156"/>
  </r>
  <r>
    <x v="4"/>
    <x v="95"/>
    <s v="Friday"/>
    <x v="667"/>
    <x v="0"/>
    <x v="0"/>
    <n v="51.14"/>
    <n v="50"/>
    <x v="2"/>
    <n v="3.1720000000000002"/>
    <n v="3.1"/>
    <s v="3.1-3.15"/>
    <n v="219.29172869999999"/>
    <n v="6.3"/>
    <n v="5819"/>
  </r>
  <r>
    <x v="4"/>
    <x v="96"/>
    <s v="Friday"/>
    <x v="668"/>
    <x v="0"/>
    <x v="0"/>
    <n v="44.12"/>
    <n v="40"/>
    <x v="0"/>
    <n v="3.1579999999999999"/>
    <n v="3.1"/>
    <s v="3.1-3.15"/>
    <n v="219.540637"/>
    <n v="6.3"/>
    <n v="5848"/>
  </r>
  <r>
    <x v="4"/>
    <x v="97"/>
    <s v="Friday"/>
    <x v="669"/>
    <x v="0"/>
    <x v="0"/>
    <n v="54.42"/>
    <n v="50"/>
    <x v="2"/>
    <n v="3.1589999999999998"/>
    <n v="3.1"/>
    <s v="3.1-3.15"/>
    <n v="219.75962659999999"/>
    <n v="6.3"/>
    <n v="5808"/>
  </r>
  <r>
    <x v="4"/>
    <x v="98"/>
    <s v="Friday"/>
    <x v="670"/>
    <x v="0"/>
    <x v="0"/>
    <n v="50.33"/>
    <n v="50"/>
    <x v="2"/>
    <n v="3.1120000000000001"/>
    <n v="3.1"/>
    <s v="3.1-3.15"/>
    <n v="219.9387246"/>
    <n v="6.3"/>
    <n v="5439"/>
  </r>
  <r>
    <x v="4"/>
    <x v="99"/>
    <s v="Friday"/>
    <x v="671"/>
    <x v="1"/>
    <x v="1"/>
    <n v="45.62"/>
    <n v="40"/>
    <x v="0"/>
    <n v="3.129"/>
    <n v="3.1"/>
    <s v="3.1-3.15"/>
    <n v="220.11782260000001"/>
    <n v="6.3"/>
    <n v="5922"/>
  </r>
  <r>
    <x v="4"/>
    <x v="100"/>
    <s v="Friday"/>
    <x v="672"/>
    <x v="0"/>
    <x v="0"/>
    <n v="50.21"/>
    <n v="50"/>
    <x v="2"/>
    <n v="3.157"/>
    <n v="3.1"/>
    <s v="3.1-3.15"/>
    <n v="220.2969205"/>
    <n v="5.9429999999999996"/>
    <n v="6094"/>
  </r>
  <r>
    <x v="4"/>
    <x v="101"/>
    <s v="Friday"/>
    <x v="673"/>
    <x v="0"/>
    <x v="0"/>
    <n v="48.86"/>
    <n v="40"/>
    <x v="0"/>
    <n v="3.2610000000000001"/>
    <n v="3.2"/>
    <s v="3.2-3.25"/>
    <n v="220.47601850000001"/>
    <n v="5.9429999999999996"/>
    <n v="6216"/>
  </r>
  <r>
    <x v="4"/>
    <x v="102"/>
    <s v="Friday"/>
    <x v="674"/>
    <x v="0"/>
    <x v="0"/>
    <n v="54.65"/>
    <n v="50"/>
    <x v="2"/>
    <n v="3.2679999999999998"/>
    <n v="3.2"/>
    <s v="3.2-3.25"/>
    <n v="220.56941040000001"/>
    <n v="5.9429999999999996"/>
    <n v="6232"/>
  </r>
  <r>
    <x v="4"/>
    <x v="103"/>
    <s v="Friday"/>
    <x v="675"/>
    <x v="0"/>
    <x v="0"/>
    <n v="54.63"/>
    <n v="50"/>
    <x v="2"/>
    <n v="3.29"/>
    <n v="3.2"/>
    <s v="3.2-3.25"/>
    <n v="220.66280230000001"/>
    <n v="5.9429999999999996"/>
    <n v="6186"/>
  </r>
  <r>
    <x v="4"/>
    <x v="104"/>
    <s v="Friday"/>
    <x v="676"/>
    <x v="0"/>
    <x v="0"/>
    <n v="57.35"/>
    <n v="50"/>
    <x v="2"/>
    <n v="3.36"/>
    <n v="3.3000000000000003"/>
    <s v="3.3-3.35"/>
    <n v="220.75619409999999"/>
    <n v="5.9429999999999996"/>
    <n v="5999"/>
  </r>
  <r>
    <x v="4"/>
    <x v="105"/>
    <s v="Friday"/>
    <x v="677"/>
    <x v="1"/>
    <x v="1"/>
    <n v="48.57"/>
    <n v="40"/>
    <x v="0"/>
    <n v="3.4089999999999998"/>
    <n v="3.4000000000000004"/>
    <s v="3.4-3.45"/>
    <n v="220.84958599999999"/>
    <n v="5.9429999999999996"/>
    <n v="5925"/>
  </r>
  <r>
    <x v="4"/>
    <x v="106"/>
    <s v="Friday"/>
    <x v="678"/>
    <x v="0"/>
    <x v="0"/>
    <n v="48.25"/>
    <n v="40"/>
    <x v="0"/>
    <n v="3.51"/>
    <n v="3.5"/>
    <s v="3.5-3.55"/>
    <n v="221.0106341"/>
    <n v="5.9429999999999996"/>
    <n v="5894"/>
  </r>
  <r>
    <x v="4"/>
    <x v="107"/>
    <s v="Friday"/>
    <x v="679"/>
    <x v="0"/>
    <x v="0"/>
    <n v="57.75"/>
    <n v="50"/>
    <x v="2"/>
    <n v="3.5550000000000002"/>
    <n v="3.5"/>
    <s v="3.5-3.55"/>
    <n v="221.2224243"/>
    <n v="5.9429999999999996"/>
    <n v="6091"/>
  </r>
  <r>
    <x v="4"/>
    <x v="108"/>
    <s v="Friday"/>
    <x v="680"/>
    <x v="0"/>
    <x v="0"/>
    <n v="60.66"/>
    <n v="60"/>
    <x v="3"/>
    <n v="3.63"/>
    <n v="3.6"/>
    <s v="3.6-3.65"/>
    <n v="221.43421459999999"/>
    <n v="5.9429999999999996"/>
    <n v="5884"/>
  </r>
  <r>
    <x v="4"/>
    <x v="109"/>
    <s v="Friday"/>
    <x v="681"/>
    <x v="0"/>
    <x v="0"/>
    <n v="57.69"/>
    <n v="50"/>
    <x v="2"/>
    <n v="3.669"/>
    <n v="3.6"/>
    <s v="3.6-3.65"/>
    <n v="221.64600479999999"/>
    <n v="5.9429999999999996"/>
    <n v="5933"/>
  </r>
  <r>
    <x v="4"/>
    <x v="110"/>
    <s v="Friday"/>
    <x v="682"/>
    <x v="0"/>
    <x v="0"/>
    <n v="63.55"/>
    <n v="60"/>
    <x v="3"/>
    <n v="3.734"/>
    <n v="3.7"/>
    <s v="3.7-3.75"/>
    <n v="221.79897130000001"/>
    <n v="5.9429999999999996"/>
    <n v="5969"/>
  </r>
  <r>
    <x v="4"/>
    <x v="111"/>
    <s v="Friday"/>
    <x v="683"/>
    <x v="0"/>
    <x v="0"/>
    <n v="64.44"/>
    <n v="60"/>
    <x v="3"/>
    <n v="3.7869999999999999"/>
    <n v="3.7"/>
    <s v="3.7-3.75"/>
    <n v="221.8735063"/>
    <n v="5.9429999999999996"/>
    <n v="6058"/>
  </r>
  <r>
    <x v="4"/>
    <x v="112"/>
    <s v="Friday"/>
    <x v="684"/>
    <x v="0"/>
    <x v="0"/>
    <n v="67.760000000000005"/>
    <n v="60"/>
    <x v="3"/>
    <n v="3.8450000000000002"/>
    <n v="3.8000000000000003"/>
    <s v="3.8-3.85"/>
    <n v="221.94804120000001"/>
    <n v="5.9429999999999996"/>
    <n v="6009"/>
  </r>
  <r>
    <x v="4"/>
    <x v="113"/>
    <s v="Friday"/>
    <x v="685"/>
    <x v="0"/>
    <x v="0"/>
    <n v="70.400000000000006"/>
    <n v="70"/>
    <x v="4"/>
    <n v="3.891"/>
    <n v="3.8000000000000003"/>
    <s v="3.8-3.85"/>
    <n v="222.0225762"/>
    <n v="5.8010000000000002"/>
    <n v="5731"/>
  </r>
  <r>
    <x v="4"/>
    <x v="114"/>
    <s v="Friday"/>
    <x v="686"/>
    <x v="0"/>
    <x v="0"/>
    <n v="70.56"/>
    <n v="70"/>
    <x v="4"/>
    <n v="3.891"/>
    <n v="3.8000000000000003"/>
    <s v="3.8-3.85"/>
    <n v="222.09711110000001"/>
    <n v="5.8010000000000002"/>
    <n v="5914"/>
  </r>
  <r>
    <x v="4"/>
    <x v="115"/>
    <s v="Friday"/>
    <x v="687"/>
    <x v="0"/>
    <x v="0"/>
    <n v="67.33"/>
    <n v="60"/>
    <x v="3"/>
    <n v="3.8769999999999998"/>
    <n v="3.8000000000000003"/>
    <s v="3.8-3.85"/>
    <n v="222.15123149999999"/>
    <n v="5.8010000000000002"/>
    <n v="6016"/>
  </r>
  <r>
    <x v="4"/>
    <x v="116"/>
    <s v="Friday"/>
    <x v="688"/>
    <x v="0"/>
    <x v="0"/>
    <n v="68.959999999999994"/>
    <n v="60"/>
    <x v="3"/>
    <n v="3.8140000000000001"/>
    <n v="3.8000000000000003"/>
    <s v="3.8-3.85"/>
    <n v="222.20535190000001"/>
    <n v="5.8010000000000002"/>
    <n v="6045"/>
  </r>
  <r>
    <x v="4"/>
    <x v="117"/>
    <s v="Friday"/>
    <x v="689"/>
    <x v="0"/>
    <x v="0"/>
    <n v="77.099999999999994"/>
    <n v="70"/>
    <x v="4"/>
    <n v="3.7490000000000001"/>
    <n v="3.7"/>
    <s v="3.7-3.75"/>
    <n v="222.2594722"/>
    <n v="5.8010000000000002"/>
    <n v="5875"/>
  </r>
  <r>
    <x v="4"/>
    <x v="118"/>
    <s v="Friday"/>
    <x v="690"/>
    <x v="0"/>
    <x v="0"/>
    <n v="73.45"/>
    <n v="70"/>
    <x v="4"/>
    <n v="3.6880000000000002"/>
    <n v="3.6"/>
    <s v="3.6-3.65"/>
    <n v="222.31359259999999"/>
    <n v="5.8010000000000002"/>
    <n v="6000"/>
  </r>
  <r>
    <x v="4"/>
    <x v="119"/>
    <s v="Friday"/>
    <x v="691"/>
    <x v="0"/>
    <x v="0"/>
    <n v="70.45"/>
    <n v="70"/>
    <x v="4"/>
    <n v="3.63"/>
    <n v="3.6"/>
    <s v="3.6-3.65"/>
    <n v="222.330443"/>
    <n v="5.8010000000000002"/>
    <n v="5989"/>
  </r>
  <r>
    <x v="4"/>
    <x v="120"/>
    <s v="Friday"/>
    <x v="692"/>
    <x v="0"/>
    <x v="0"/>
    <n v="78.23"/>
    <n v="70"/>
    <x v="4"/>
    <n v="3.5609999999999999"/>
    <n v="3.5"/>
    <s v="3.5-3.55"/>
    <n v="222.3323853"/>
    <n v="5.8010000000000002"/>
    <n v="5952"/>
  </r>
  <r>
    <x v="4"/>
    <x v="121"/>
    <s v="Friday"/>
    <x v="693"/>
    <x v="0"/>
    <x v="0"/>
    <n v="79.72"/>
    <n v="70"/>
    <x v="4"/>
    <n v="3.5009999999999999"/>
    <n v="3.5"/>
    <s v="3.5-3.55"/>
    <n v="222.33432769999999"/>
    <n v="5.8010000000000002"/>
    <n v="5882"/>
  </r>
  <r>
    <x v="4"/>
    <x v="122"/>
    <s v="Friday"/>
    <x v="694"/>
    <x v="0"/>
    <x v="0"/>
    <n v="81.02"/>
    <n v="80"/>
    <x v="5"/>
    <n v="3.452"/>
    <n v="3.4000000000000004"/>
    <s v="3.4-3.45"/>
    <n v="222.33627000000001"/>
    <n v="5.8010000000000002"/>
    <n v="5953"/>
  </r>
  <r>
    <x v="4"/>
    <x v="123"/>
    <s v="Friday"/>
    <x v="695"/>
    <x v="0"/>
    <x v="0"/>
    <n v="81.64"/>
    <n v="80"/>
    <x v="5"/>
    <n v="3.3929999999999998"/>
    <n v="3.3000000000000003"/>
    <s v="3.3-3.35"/>
    <n v="222.34929009999999"/>
    <n v="5.8010000000000002"/>
    <n v="6029"/>
  </r>
  <r>
    <x v="4"/>
    <x v="124"/>
    <s v="Friday"/>
    <x v="696"/>
    <x v="0"/>
    <x v="0"/>
    <n v="80.569999999999993"/>
    <n v="80"/>
    <x v="5"/>
    <n v="3.3460000000000001"/>
    <n v="3.3000000000000003"/>
    <s v="3.3-3.35"/>
    <n v="222.3900046"/>
    <n v="5.8010000000000002"/>
    <n v="6044"/>
  </r>
  <r>
    <x v="4"/>
    <x v="125"/>
    <s v="Friday"/>
    <x v="697"/>
    <x v="0"/>
    <x v="0"/>
    <n v="87.08"/>
    <n v="80"/>
    <x v="5"/>
    <n v="3.286"/>
    <n v="3.2"/>
    <s v="3.2-3.25"/>
    <n v="222.4307191"/>
    <n v="5.8010000000000002"/>
    <n v="6017"/>
  </r>
  <r>
    <x v="4"/>
    <x v="126"/>
    <s v="Friday"/>
    <x v="698"/>
    <x v="0"/>
    <x v="0"/>
    <n v="82.35"/>
    <n v="80"/>
    <x v="5"/>
    <n v="3.2269999999999999"/>
    <n v="3.2"/>
    <s v="3.2-3.25"/>
    <n v="222.47143360000001"/>
    <n v="5.6029999999999998"/>
    <n v="5959"/>
  </r>
  <r>
    <x v="4"/>
    <x v="127"/>
    <s v="Friday"/>
    <x v="699"/>
    <x v="0"/>
    <x v="0"/>
    <n v="80.78"/>
    <n v="80"/>
    <x v="5"/>
    <n v="3.2559999999999998"/>
    <n v="3.2"/>
    <s v="3.2-3.25"/>
    <n v="222.51214809999999"/>
    <n v="5.6029999999999998"/>
    <n v="6072"/>
  </r>
  <r>
    <x v="4"/>
    <x v="128"/>
    <s v="Friday"/>
    <x v="700"/>
    <x v="0"/>
    <x v="0"/>
    <n v="81.05"/>
    <n v="80"/>
    <x v="5"/>
    <n v="3.3109999999999999"/>
    <n v="3.3000000000000003"/>
    <s v="3.3-3.35"/>
    <n v="222.52093579999999"/>
    <n v="5.6029999999999998"/>
    <n v="6059"/>
  </r>
  <r>
    <x v="4"/>
    <x v="129"/>
    <s v="Friday"/>
    <x v="701"/>
    <x v="0"/>
    <x v="0"/>
    <n v="85.06"/>
    <n v="80"/>
    <x v="5"/>
    <n v="3.407"/>
    <n v="3.4000000000000004"/>
    <s v="3.4-3.45"/>
    <n v="222.52972339999999"/>
    <n v="5.6029999999999998"/>
    <n v="6129"/>
  </r>
  <r>
    <x v="4"/>
    <x v="130"/>
    <s v="Friday"/>
    <x v="702"/>
    <x v="0"/>
    <x v="0"/>
    <n v="86.91"/>
    <n v="80"/>
    <x v="5"/>
    <n v="3.4169999999999998"/>
    <n v="3.4000000000000004"/>
    <s v="3.4-3.45"/>
    <n v="222.53851109999999"/>
    <n v="5.6029999999999998"/>
    <n v="6047"/>
  </r>
  <r>
    <x v="4"/>
    <x v="131"/>
    <s v="Friday"/>
    <x v="703"/>
    <x v="0"/>
    <x v="0"/>
    <n v="86.96"/>
    <n v="80"/>
    <x v="5"/>
    <n v="3.4940000000000002"/>
    <n v="3.4000000000000004"/>
    <s v="3.4-3.45"/>
    <n v="222.5472987"/>
    <n v="5.6029999999999998"/>
    <n v="6130"/>
  </r>
  <r>
    <x v="4"/>
    <x v="132"/>
    <s v="Friday"/>
    <x v="704"/>
    <x v="0"/>
    <x v="0"/>
    <n v="87.52"/>
    <n v="80"/>
    <x v="5"/>
    <n v="3.5710000000000002"/>
    <n v="3.5"/>
    <s v="3.5-3.55"/>
    <n v="222.62767529999999"/>
    <n v="5.6029999999999998"/>
    <n v="6080"/>
  </r>
  <r>
    <x v="4"/>
    <x v="133"/>
    <s v="Friday"/>
    <x v="705"/>
    <x v="0"/>
    <x v="0"/>
    <n v="79.45"/>
    <n v="70"/>
    <x v="4"/>
    <n v="3.62"/>
    <n v="3.6"/>
    <s v="3.6-3.65"/>
    <n v="222.76174370000001"/>
    <n v="5.6029999999999998"/>
    <n v="6061"/>
  </r>
  <r>
    <x v="4"/>
    <x v="134"/>
    <s v="Friday"/>
    <x v="706"/>
    <x v="0"/>
    <x v="0"/>
    <n v="84.25"/>
    <n v="80"/>
    <x v="5"/>
    <n v="3.6379999999999999"/>
    <n v="3.6"/>
    <s v="3.6-3.65"/>
    <n v="222.8958121"/>
    <n v="5.6029999999999998"/>
    <n v="5939"/>
  </r>
  <r>
    <x v="4"/>
    <x v="135"/>
    <s v="Friday"/>
    <x v="707"/>
    <x v="1"/>
    <x v="1"/>
    <n v="86.3"/>
    <n v="80"/>
    <x v="5"/>
    <n v="3.73"/>
    <n v="3.7"/>
    <s v="3.7-3.75"/>
    <n v="223.02988049999999"/>
    <n v="5.6029999999999998"/>
    <n v="5919"/>
  </r>
  <r>
    <x v="4"/>
    <x v="136"/>
    <s v="Friday"/>
    <x v="708"/>
    <x v="0"/>
    <x v="0"/>
    <n v="76.650000000000006"/>
    <n v="70"/>
    <x v="4"/>
    <n v="3.7170000000000001"/>
    <n v="3.7"/>
    <s v="3.7-3.75"/>
    <n v="223.17341669999999"/>
    <n v="5.6029999999999998"/>
    <n v="6165"/>
  </r>
  <r>
    <x v="4"/>
    <x v="137"/>
    <s v="Friday"/>
    <x v="709"/>
    <x v="0"/>
    <x v="0"/>
    <n v="71.09"/>
    <n v="70"/>
    <x v="4"/>
    <n v="3.7210000000000001"/>
    <n v="3.7"/>
    <s v="3.7-3.75"/>
    <n v="223.37375929999999"/>
    <n v="5.6029999999999998"/>
    <n v="6123"/>
  </r>
  <r>
    <x v="4"/>
    <x v="138"/>
    <s v="Friday"/>
    <x v="710"/>
    <x v="0"/>
    <x v="0"/>
    <n v="78.33"/>
    <n v="70"/>
    <x v="4"/>
    <n v="3.6659999999999999"/>
    <n v="3.6"/>
    <s v="3.6-3.65"/>
    <n v="223.57410189999999"/>
    <n v="5.6029999999999998"/>
    <n v="6105"/>
  </r>
  <r>
    <x v="4"/>
    <x v="139"/>
    <s v="Friday"/>
    <x v="711"/>
    <x v="0"/>
    <x v="0"/>
    <n v="71.17"/>
    <n v="70"/>
    <x v="4"/>
    <n v="3.617"/>
    <n v="3.6"/>
    <s v="3.6-3.65"/>
    <n v="223.77444439999999"/>
    <n v="5.4219999999999997"/>
    <n v="5946"/>
  </r>
  <r>
    <x v="4"/>
    <x v="140"/>
    <s v="Friday"/>
    <x v="712"/>
    <x v="0"/>
    <x v="0"/>
    <n v="66.239999999999995"/>
    <n v="60"/>
    <x v="3"/>
    <n v="3.601"/>
    <n v="3.6"/>
    <s v="3.6-3.65"/>
    <n v="223.97478699999999"/>
    <n v="5.4219999999999997"/>
    <n v="6039"/>
  </r>
  <r>
    <x v="4"/>
    <x v="141"/>
    <s v="Friday"/>
    <x v="713"/>
    <x v="0"/>
    <x v="0"/>
    <n v="69.17"/>
    <n v="60"/>
    <x v="3"/>
    <n v="3.5939999999999999"/>
    <n v="3.5"/>
    <s v="3.5-3.55"/>
    <n v="224.0192873"/>
    <n v="5.4219999999999997"/>
    <n v="6083"/>
  </r>
  <r>
    <x v="4"/>
    <x v="142"/>
    <s v="Friday"/>
    <x v="714"/>
    <x v="0"/>
    <x v="0"/>
    <n v="71.7"/>
    <n v="70"/>
    <x v="4"/>
    <n v="3.5059999999999998"/>
    <n v="3.5"/>
    <s v="3.5-3.55"/>
    <n v="224.0378139"/>
    <n v="5.4219999999999997"/>
    <n v="6065"/>
  </r>
  <r>
    <x v="5"/>
    <x v="0"/>
    <s v="Friday"/>
    <x v="715"/>
    <x v="0"/>
    <x v="0"/>
    <n v="40.43"/>
    <n v="40"/>
    <x v="0"/>
    <n v="2.5720000000000001"/>
    <n v="2.5"/>
    <s v="2.5-2.55"/>
    <n v="212.62235179999999"/>
    <n v="7.2590000000000003"/>
    <n v="1053"/>
  </r>
  <r>
    <x v="5"/>
    <x v="1"/>
    <s v="Friday"/>
    <x v="716"/>
    <x v="1"/>
    <x v="1"/>
    <n v="40.57"/>
    <n v="40"/>
    <x v="0"/>
    <n v="2.548"/>
    <n v="2.5"/>
    <s v="2.5-2.55"/>
    <n v="212.77004249999999"/>
    <n v="7.2590000000000003"/>
    <n v="1148"/>
  </r>
  <r>
    <x v="5"/>
    <x v="2"/>
    <s v="Friday"/>
    <x v="717"/>
    <x v="0"/>
    <x v="0"/>
    <n v="43.58"/>
    <n v="40"/>
    <x v="0"/>
    <n v="2.5139999999999998"/>
    <n v="2.5"/>
    <s v="2.5-2.55"/>
    <n v="212.8161546"/>
    <n v="7.2590000000000003"/>
    <n v="1214"/>
  </r>
  <r>
    <x v="5"/>
    <x v="3"/>
    <s v="Friday"/>
    <x v="718"/>
    <x v="0"/>
    <x v="0"/>
    <n v="47.1"/>
    <n v="40"/>
    <x v="0"/>
    <n v="2.5609999999999999"/>
    <n v="2.5"/>
    <s v="2.5-2.55"/>
    <n v="212.845337"/>
    <n v="7.2590000000000003"/>
    <n v="1567"/>
  </r>
  <r>
    <x v="5"/>
    <x v="4"/>
    <s v="Friday"/>
    <x v="719"/>
    <x v="0"/>
    <x v="0"/>
    <n v="49.63"/>
    <n v="40"/>
    <x v="0"/>
    <n v="2.625"/>
    <n v="2.6"/>
    <s v="2.6-2.65"/>
    <n v="212.8745193"/>
    <n v="7.2590000000000003"/>
    <n v="1159"/>
  </r>
  <r>
    <x v="5"/>
    <x v="5"/>
    <s v="Friday"/>
    <x v="720"/>
    <x v="0"/>
    <x v="0"/>
    <n v="58.82"/>
    <n v="50"/>
    <x v="2"/>
    <n v="2.6669999999999998"/>
    <n v="2.6"/>
    <s v="2.6-2.65"/>
    <n v="212.9037017"/>
    <n v="7.2590000000000003"/>
    <n v="1233"/>
  </r>
  <r>
    <x v="5"/>
    <x v="6"/>
    <s v="Friday"/>
    <x v="721"/>
    <x v="0"/>
    <x v="0"/>
    <n v="56.55"/>
    <n v="50"/>
    <x v="2"/>
    <n v="2.72"/>
    <n v="2.7"/>
    <s v="2.7-2.75"/>
    <n v="212.73519350000001"/>
    <n v="7.2590000000000003"/>
    <n v="998"/>
  </r>
  <r>
    <x v="5"/>
    <x v="7"/>
    <s v="Friday"/>
    <x v="722"/>
    <x v="0"/>
    <x v="0"/>
    <n v="53.74"/>
    <n v="50"/>
    <x v="2"/>
    <n v="2.7320000000000002"/>
    <n v="2.7"/>
    <s v="2.7-2.75"/>
    <n v="212.533737"/>
    <n v="7.2590000000000003"/>
    <n v="1444"/>
  </r>
  <r>
    <x v="5"/>
    <x v="8"/>
    <s v="Friday"/>
    <x v="723"/>
    <x v="0"/>
    <x v="0"/>
    <n v="64.94"/>
    <n v="60"/>
    <x v="3"/>
    <n v="2.7189999999999999"/>
    <n v="2.7"/>
    <s v="2.7-2.75"/>
    <n v="212.3322805"/>
    <n v="7.0919999999999996"/>
    <n v="878"/>
  </r>
  <r>
    <x v="5"/>
    <x v="9"/>
    <s v="Friday"/>
    <x v="724"/>
    <x v="0"/>
    <x v="0"/>
    <n v="66.150000000000006"/>
    <n v="60"/>
    <x v="3"/>
    <n v="2.77"/>
    <n v="2.7"/>
    <s v="2.7-2.75"/>
    <n v="212.1308239"/>
    <n v="7.0919999999999996"/>
    <n v="1040"/>
  </r>
  <r>
    <x v="5"/>
    <x v="10"/>
    <s v="Friday"/>
    <x v="725"/>
    <x v="0"/>
    <x v="0"/>
    <n v="65.680000000000007"/>
    <n v="60"/>
    <x v="3"/>
    <n v="2.8079999999999998"/>
    <n v="2.8000000000000003"/>
    <s v="2.8-2.85"/>
    <n v="211.99427650000001"/>
    <n v="7.0919999999999996"/>
    <n v="1332"/>
  </r>
  <r>
    <x v="5"/>
    <x v="11"/>
    <s v="Friday"/>
    <x v="726"/>
    <x v="0"/>
    <x v="0"/>
    <n v="64.11"/>
    <n v="60"/>
    <x v="3"/>
    <n v="2.7949999999999999"/>
    <n v="2.7"/>
    <s v="2.7-2.75"/>
    <n v="211.94427450000001"/>
    <n v="7.0919999999999996"/>
    <n v="1285"/>
  </r>
  <r>
    <x v="5"/>
    <x v="12"/>
    <s v="Friday"/>
    <x v="727"/>
    <x v="0"/>
    <x v="0"/>
    <n v="68.91"/>
    <n v="60"/>
    <x v="3"/>
    <n v="2.78"/>
    <n v="2.7"/>
    <s v="2.7-2.75"/>
    <n v="211.8942725"/>
    <n v="7.0919999999999996"/>
    <n v="1387"/>
  </r>
  <r>
    <x v="5"/>
    <x v="13"/>
    <s v="Friday"/>
    <x v="728"/>
    <x v="0"/>
    <x v="0"/>
    <n v="73.680000000000007"/>
    <n v="70"/>
    <x v="4"/>
    <n v="2.835"/>
    <n v="2.8000000000000003"/>
    <s v="2.8-2.85"/>
    <n v="211.84427059999999"/>
    <n v="7.0919999999999996"/>
    <n v="1125"/>
  </r>
  <r>
    <x v="5"/>
    <x v="14"/>
    <s v="Friday"/>
    <x v="729"/>
    <x v="0"/>
    <x v="0"/>
    <n v="74.95"/>
    <n v="70"/>
    <x v="4"/>
    <n v="2.8540000000000001"/>
    <n v="2.8000000000000003"/>
    <s v="2.8-2.85"/>
    <n v="211.8421769"/>
    <n v="7.0919999999999996"/>
    <n v="1320"/>
  </r>
  <r>
    <x v="5"/>
    <x v="15"/>
    <s v="Friday"/>
    <x v="730"/>
    <x v="0"/>
    <x v="0"/>
    <n v="74.8"/>
    <n v="70"/>
    <x v="4"/>
    <n v="2.8260000000000001"/>
    <n v="2.8000000000000003"/>
    <s v="2.8-2.85"/>
    <n v="212.12753240000001"/>
    <n v="7.0919999999999996"/>
    <n v="1305"/>
  </r>
  <r>
    <x v="5"/>
    <x v="16"/>
    <s v="Friday"/>
    <x v="731"/>
    <x v="0"/>
    <x v="0"/>
    <n v="78.89"/>
    <n v="70"/>
    <x v="4"/>
    <n v="2.7589999999999999"/>
    <n v="2.7"/>
    <s v="2.7-2.75"/>
    <n v="212.41288800000001"/>
    <n v="7.0919999999999996"/>
    <n v="1070"/>
  </r>
  <r>
    <x v="5"/>
    <x v="17"/>
    <s v="Friday"/>
    <x v="732"/>
    <x v="0"/>
    <x v="0"/>
    <n v="79.44"/>
    <n v="70"/>
    <x v="4"/>
    <n v="2.7050000000000001"/>
    <n v="2.7"/>
    <s v="2.7-2.75"/>
    <n v="212.69824360000001"/>
    <n v="7.0919999999999996"/>
    <n v="726"/>
  </r>
  <r>
    <x v="5"/>
    <x v="18"/>
    <s v="Friday"/>
    <x v="733"/>
    <x v="0"/>
    <x v="0"/>
    <n v="81.81"/>
    <n v="80"/>
    <x v="5"/>
    <n v="2.6680000000000001"/>
    <n v="2.6"/>
    <s v="2.6-2.65"/>
    <n v="212.98359919999999"/>
    <n v="7.0919999999999996"/>
    <n v="1012"/>
  </r>
  <r>
    <x v="5"/>
    <x v="19"/>
    <s v="Friday"/>
    <x v="734"/>
    <x v="0"/>
    <x v="0"/>
    <n v="83.89"/>
    <n v="80"/>
    <x v="5"/>
    <n v="2.637"/>
    <n v="2.6"/>
    <s v="2.6-2.65"/>
    <n v="212.9813843"/>
    <n v="7.0919999999999996"/>
    <n v="1027"/>
  </r>
  <r>
    <x v="5"/>
    <x v="20"/>
    <s v="Friday"/>
    <x v="735"/>
    <x v="0"/>
    <x v="0"/>
    <n v="84.2"/>
    <n v="80"/>
    <x v="5"/>
    <n v="2.653"/>
    <n v="2.6"/>
    <s v="2.6-2.65"/>
    <n v="212.86414120000001"/>
    <n v="7.0919999999999996"/>
    <n v="1077"/>
  </r>
  <r>
    <x v="5"/>
    <x v="21"/>
    <s v="Friday"/>
    <x v="736"/>
    <x v="0"/>
    <x v="0"/>
    <n v="80.34"/>
    <n v="80"/>
    <x v="5"/>
    <n v="2.669"/>
    <n v="2.6"/>
    <s v="2.6-2.65"/>
    <n v="212.74689799999999"/>
    <n v="6.9729999999999999"/>
    <n v="900"/>
  </r>
  <r>
    <x v="5"/>
    <x v="22"/>
    <s v="Friday"/>
    <x v="737"/>
    <x v="0"/>
    <x v="0"/>
    <n v="80.930000000000007"/>
    <n v="80"/>
    <x v="5"/>
    <n v="2.6419999999999999"/>
    <n v="2.6"/>
    <s v="2.6-2.65"/>
    <n v="212.62965489999999"/>
    <n v="6.9729999999999999"/>
    <n v="1000"/>
  </r>
  <r>
    <x v="5"/>
    <x v="23"/>
    <s v="Friday"/>
    <x v="738"/>
    <x v="0"/>
    <x v="0"/>
    <n v="83.75"/>
    <n v="80"/>
    <x v="5"/>
    <n v="2.6230000000000002"/>
    <n v="2.6"/>
    <s v="2.6-2.65"/>
    <n v="212.62121629999999"/>
    <n v="6.9729999999999999"/>
    <n v="1229"/>
  </r>
  <r>
    <x v="5"/>
    <x v="24"/>
    <s v="Friday"/>
    <x v="739"/>
    <x v="0"/>
    <x v="0"/>
    <n v="83.9"/>
    <n v="80"/>
    <x v="5"/>
    <n v="2.6080000000000001"/>
    <n v="2.6"/>
    <s v="2.6-2.65"/>
    <n v="212.75785049999999"/>
    <n v="6.9729999999999999"/>
    <n v="1185"/>
  </r>
  <r>
    <x v="5"/>
    <x v="25"/>
    <s v="Friday"/>
    <x v="740"/>
    <x v="0"/>
    <x v="0"/>
    <n v="81.37"/>
    <n v="80"/>
    <x v="5"/>
    <n v="2.64"/>
    <n v="2.6"/>
    <s v="2.6-2.65"/>
    <n v="212.8944846"/>
    <n v="6.9729999999999999"/>
    <n v="1302"/>
  </r>
  <r>
    <x v="5"/>
    <x v="26"/>
    <s v="Friday"/>
    <x v="741"/>
    <x v="0"/>
    <x v="0"/>
    <n v="86.61"/>
    <n v="80"/>
    <x v="5"/>
    <n v="2.6269999999999998"/>
    <n v="2.6"/>
    <s v="2.6-2.65"/>
    <n v="213.0311188"/>
    <n v="6.9729999999999999"/>
    <n v="1091"/>
  </r>
  <r>
    <x v="5"/>
    <x v="27"/>
    <s v="Friday"/>
    <x v="742"/>
    <x v="0"/>
    <x v="0"/>
    <n v="86.83"/>
    <n v="80"/>
    <x v="5"/>
    <n v="2.6920000000000002"/>
    <n v="2.6"/>
    <s v="2.6-2.65"/>
    <n v="213.16775290000001"/>
    <n v="6.9729999999999999"/>
    <n v="1264"/>
  </r>
  <r>
    <x v="5"/>
    <x v="28"/>
    <s v="Friday"/>
    <x v="743"/>
    <x v="0"/>
    <x v="0"/>
    <n v="87.36"/>
    <n v="80"/>
    <x v="5"/>
    <n v="2.6640000000000001"/>
    <n v="2.6"/>
    <s v="2.6-2.65"/>
    <n v="213.12914269999999"/>
    <n v="6.9729999999999999"/>
    <n v="1288"/>
  </r>
  <r>
    <x v="5"/>
    <x v="29"/>
    <s v="Friday"/>
    <x v="744"/>
    <x v="0"/>
    <x v="0"/>
    <n v="85.71"/>
    <n v="80"/>
    <x v="5"/>
    <n v="2.6190000000000002"/>
    <n v="2.6"/>
    <s v="2.6-2.65"/>
    <n v="213.0905324"/>
    <n v="6.9729999999999999"/>
    <n v="1512"/>
  </r>
  <r>
    <x v="5"/>
    <x v="30"/>
    <s v="Friday"/>
    <x v="745"/>
    <x v="0"/>
    <x v="0"/>
    <n v="82.15"/>
    <n v="80"/>
    <x v="5"/>
    <n v="2.577"/>
    <n v="2.5"/>
    <s v="2.5-2.55"/>
    <n v="213.05192220000001"/>
    <n v="6.9729999999999999"/>
    <n v="1360"/>
  </r>
  <r>
    <x v="5"/>
    <x v="31"/>
    <s v="Friday"/>
    <x v="746"/>
    <x v="1"/>
    <x v="1"/>
    <n v="78.78"/>
    <n v="70"/>
    <x v="4"/>
    <n v="2.5649999999999999"/>
    <n v="2.5"/>
    <s v="2.5-2.55"/>
    <n v="213.01331200000001"/>
    <n v="6.9729999999999999"/>
    <n v="1600"/>
  </r>
  <r>
    <x v="5"/>
    <x v="32"/>
    <s v="Friday"/>
    <x v="747"/>
    <x v="0"/>
    <x v="0"/>
    <n v="81.78"/>
    <n v="80"/>
    <x v="5"/>
    <n v="2.5819999999999999"/>
    <n v="2.5"/>
    <s v="2.5-2.55"/>
    <n v="213.0398643"/>
    <n v="6.9729999999999999"/>
    <n v="2047"/>
  </r>
  <r>
    <x v="5"/>
    <x v="33"/>
    <s v="Friday"/>
    <x v="748"/>
    <x v="0"/>
    <x v="0"/>
    <n v="76.489999999999995"/>
    <n v="70"/>
    <x v="4"/>
    <n v="2.6240000000000001"/>
    <n v="2.6"/>
    <s v="2.6-2.65"/>
    <n v="213.11528860000001"/>
    <n v="6.9729999999999999"/>
    <n v="2155"/>
  </r>
  <r>
    <x v="5"/>
    <x v="34"/>
    <s v="Friday"/>
    <x v="749"/>
    <x v="0"/>
    <x v="0"/>
    <n v="70.69"/>
    <n v="70"/>
    <x v="4"/>
    <n v="2.6030000000000002"/>
    <n v="2.6"/>
    <s v="2.6-2.65"/>
    <n v="213.19071289999999"/>
    <n v="7.0069999999999997"/>
    <n v="1964"/>
  </r>
  <r>
    <x v="5"/>
    <x v="35"/>
    <s v="Friday"/>
    <x v="750"/>
    <x v="0"/>
    <x v="0"/>
    <n v="65.209999999999994"/>
    <n v="60"/>
    <x v="3"/>
    <n v="2.633"/>
    <n v="2.6"/>
    <s v="2.6-2.65"/>
    <n v="213.2661373"/>
    <n v="7.0069999999999997"/>
    <n v="1847"/>
  </r>
  <r>
    <x v="5"/>
    <x v="36"/>
    <s v="Friday"/>
    <x v="751"/>
    <x v="0"/>
    <x v="0"/>
    <n v="68.930000000000007"/>
    <n v="60"/>
    <x v="3"/>
    <n v="2.72"/>
    <n v="2.7"/>
    <s v="2.7-2.75"/>
    <n v="213.33379769999999"/>
    <n v="7.0069999999999997"/>
    <n v="1908"/>
  </r>
  <r>
    <x v="5"/>
    <x v="37"/>
    <s v="Friday"/>
    <x v="752"/>
    <x v="0"/>
    <x v="0"/>
    <n v="70.97"/>
    <n v="70"/>
    <x v="4"/>
    <n v="2.7250000000000001"/>
    <n v="2.7"/>
    <s v="2.7-2.75"/>
    <n v="213.38204859999999"/>
    <n v="7.0069999999999997"/>
    <n v="1953"/>
  </r>
  <r>
    <x v="5"/>
    <x v="38"/>
    <s v="Friday"/>
    <x v="753"/>
    <x v="0"/>
    <x v="0"/>
    <n v="70.39"/>
    <n v="70"/>
    <x v="4"/>
    <n v="2.7160000000000002"/>
    <n v="2.7"/>
    <s v="2.7-2.75"/>
    <n v="213.4302994"/>
    <n v="7.0069999999999997"/>
    <n v="1741"/>
  </r>
  <r>
    <x v="5"/>
    <x v="39"/>
    <s v="Friday"/>
    <x v="754"/>
    <x v="0"/>
    <x v="0"/>
    <n v="59.9"/>
    <n v="50"/>
    <x v="2"/>
    <n v="2.6890000000000001"/>
    <n v="2.6"/>
    <s v="2.6-2.65"/>
    <n v="213.47855029999999"/>
    <n v="7.0069999999999997"/>
    <n v="1373"/>
  </r>
  <r>
    <x v="5"/>
    <x v="40"/>
    <s v="Friday"/>
    <x v="755"/>
    <x v="0"/>
    <x v="0"/>
    <n v="62.11"/>
    <n v="60"/>
    <x v="3"/>
    <n v="2.7280000000000002"/>
    <n v="2.7"/>
    <s v="2.7-2.75"/>
    <n v="213.5268011"/>
    <n v="7.0069999999999997"/>
    <n v="1396"/>
  </r>
  <r>
    <x v="5"/>
    <x v="41"/>
    <s v="Friday"/>
    <x v="756"/>
    <x v="0"/>
    <x v="0"/>
    <n v="52.99"/>
    <n v="50"/>
    <x v="2"/>
    <n v="2.7709999999999999"/>
    <n v="2.7"/>
    <s v="2.7-2.75"/>
    <n v="213.41074119999999"/>
    <n v="7.0069999999999997"/>
    <n v="1335"/>
  </r>
  <r>
    <x v="5"/>
    <x v="42"/>
    <s v="Friday"/>
    <x v="757"/>
    <x v="1"/>
    <x v="1"/>
    <n v="65.790000000000006"/>
    <n v="60"/>
    <x v="3"/>
    <n v="2.7349999999999999"/>
    <n v="2.7"/>
    <s v="2.7-2.75"/>
    <n v="213.26729610000001"/>
    <n v="7.0069999999999997"/>
    <n v="93"/>
  </r>
  <r>
    <x v="5"/>
    <x v="43"/>
    <s v="Friday"/>
    <x v="758"/>
    <x v="0"/>
    <x v="0"/>
    <n v="52.3"/>
    <n v="50"/>
    <x v="2"/>
    <n v="2.7080000000000002"/>
    <n v="2.7"/>
    <s v="2.7-2.75"/>
    <n v="213.123851"/>
    <n v="7.0069999999999997"/>
    <n v="1028"/>
  </r>
  <r>
    <x v="5"/>
    <x v="44"/>
    <s v="Friday"/>
    <x v="759"/>
    <x v="0"/>
    <x v="0"/>
    <n v="48.46"/>
    <n v="40"/>
    <x v="0"/>
    <n v="2.843"/>
    <n v="2.8000000000000003"/>
    <s v="2.8-2.85"/>
    <n v="212.98040589999999"/>
    <n v="7.0069999999999997"/>
    <n v="774"/>
  </r>
  <r>
    <x v="5"/>
    <x v="45"/>
    <s v="Friday"/>
    <x v="760"/>
    <x v="0"/>
    <x v="0"/>
    <n v="52.24"/>
    <n v="50"/>
    <x v="2"/>
    <n v="2.8690000000000002"/>
    <n v="2.8000000000000003"/>
    <s v="2.8-2.85"/>
    <n v="212.918049"/>
    <n v="7.0069999999999997"/>
    <n v="252"/>
  </r>
  <r>
    <x v="5"/>
    <x v="46"/>
    <s v="Friday"/>
    <x v="761"/>
    <x v="0"/>
    <x v="0"/>
    <n v="55.07"/>
    <n v="50"/>
    <x v="2"/>
    <n v="2.8860000000000001"/>
    <n v="2.8000000000000003"/>
    <s v="2.8-2.85"/>
    <n v="212.91650820000001"/>
    <n v="7.0069999999999997"/>
    <n v="34"/>
  </r>
  <r>
    <x v="5"/>
    <x v="47"/>
    <s v="Friday"/>
    <x v="762"/>
    <x v="1"/>
    <x v="1"/>
    <n v="49.14"/>
    <n v="40"/>
    <x v="0"/>
    <n v="2.9430000000000001"/>
    <n v="2.9000000000000004"/>
    <s v="2.9-2.95"/>
    <n v="212.91496739999999"/>
    <n v="7.0069999999999997"/>
    <n v="1473"/>
  </r>
  <r>
    <x v="5"/>
    <x v="48"/>
    <s v="Friday"/>
    <x v="763"/>
    <x v="0"/>
    <x v="0"/>
    <n v="47.78"/>
    <n v="40"/>
    <x v="0"/>
    <n v="2.976"/>
    <n v="2.9000000000000004"/>
    <s v="2.9-2.95"/>
    <n v="212.91342660000001"/>
    <n v="6.8579999999999997"/>
    <n v="1887"/>
  </r>
  <r>
    <x v="5"/>
    <x v="49"/>
    <s v="Friday"/>
    <x v="764"/>
    <x v="0"/>
    <x v="0"/>
    <n v="38.369999999999997"/>
    <n v="30"/>
    <x v="1"/>
    <n v="2.9830000000000001"/>
    <n v="2.9000000000000004"/>
    <s v="2.9-2.95"/>
    <n v="212.96558820000001"/>
    <n v="6.8579999999999997"/>
    <n v="2058"/>
  </r>
  <r>
    <x v="5"/>
    <x v="50"/>
    <s v="Friday"/>
    <x v="765"/>
    <x v="0"/>
    <x v="0"/>
    <n v="46.2"/>
    <n v="40"/>
    <x v="0"/>
    <n v="3.016"/>
    <n v="3"/>
    <s v="3-3.05"/>
    <n v="213.3399647"/>
    <n v="6.8579999999999997"/>
    <n v="2202"/>
  </r>
  <r>
    <x v="5"/>
    <x v="51"/>
    <s v="Friday"/>
    <x v="766"/>
    <x v="0"/>
    <x v="0"/>
    <n v="44.98"/>
    <n v="40"/>
    <x v="0"/>
    <n v="3.01"/>
    <n v="3"/>
    <s v="3-3.05"/>
    <n v="213.71434120000001"/>
    <n v="6.8579999999999997"/>
    <n v="2116"/>
  </r>
  <r>
    <x v="5"/>
    <x v="52"/>
    <s v="Friday"/>
    <x v="767"/>
    <x v="0"/>
    <x v="0"/>
    <n v="40.590000000000003"/>
    <n v="40"/>
    <x v="0"/>
    <n v="2.9889999999999999"/>
    <n v="2.9000000000000004"/>
    <s v="2.9-2.95"/>
    <n v="214.0887176"/>
    <n v="6.8579999999999997"/>
    <n v="1345"/>
  </r>
  <r>
    <x v="5"/>
    <x v="53"/>
    <s v="Friday"/>
    <x v="768"/>
    <x v="1"/>
    <x v="1"/>
    <n v="39.380000000000003"/>
    <n v="30"/>
    <x v="1"/>
    <n v="3.0219999999999998"/>
    <n v="3"/>
    <s v="3-3.05"/>
    <n v="214.46309410000001"/>
    <n v="6.8579999999999997"/>
    <n v="1419"/>
  </r>
  <r>
    <x v="5"/>
    <x v="54"/>
    <s v="Friday"/>
    <x v="769"/>
    <x v="0"/>
    <x v="0"/>
    <n v="59.61"/>
    <n v="50"/>
    <x v="2"/>
    <n v="3.0449999999999999"/>
    <n v="3"/>
    <s v="3-3.05"/>
    <n v="214.7775231"/>
    <n v="6.8579999999999997"/>
    <n v="1205"/>
  </r>
  <r>
    <x v="5"/>
    <x v="55"/>
    <s v="Friday"/>
    <x v="770"/>
    <x v="0"/>
    <x v="0"/>
    <n v="62.86"/>
    <n v="60"/>
    <x v="3"/>
    <n v="3.0649999999999999"/>
    <n v="3"/>
    <s v="3-3.05"/>
    <n v="215.06797309999999"/>
    <n v="6.8579999999999997"/>
    <n v="1605"/>
  </r>
  <r>
    <x v="5"/>
    <x v="56"/>
    <s v="Friday"/>
    <x v="771"/>
    <x v="0"/>
    <x v="0"/>
    <n v="60.45"/>
    <n v="60"/>
    <x v="3"/>
    <n v="3.2879999999999998"/>
    <n v="3.2"/>
    <s v="3.2-3.25"/>
    <n v="215.35842310000001"/>
    <n v="6.8579999999999997"/>
    <n v="1378"/>
  </r>
  <r>
    <x v="5"/>
    <x v="57"/>
    <s v="Friday"/>
    <x v="772"/>
    <x v="0"/>
    <x v="0"/>
    <n v="57.71"/>
    <n v="50"/>
    <x v="2"/>
    <n v="3.4590000000000001"/>
    <n v="3.4000000000000004"/>
    <s v="3.4-3.45"/>
    <n v="215.6488731"/>
    <n v="6.8579999999999997"/>
    <n v="1399"/>
  </r>
  <r>
    <x v="5"/>
    <x v="58"/>
    <s v="Friday"/>
    <x v="773"/>
    <x v="0"/>
    <x v="0"/>
    <n v="65.069999999999993"/>
    <n v="60"/>
    <x v="3"/>
    <n v="3.488"/>
    <n v="3.4000000000000004"/>
    <s v="3.4-3.45"/>
    <n v="215.9035078"/>
    <n v="6.8579999999999997"/>
    <n v="1013"/>
  </r>
  <r>
    <x v="5"/>
    <x v="59"/>
    <s v="Friday"/>
    <x v="774"/>
    <x v="0"/>
    <x v="0"/>
    <n v="70.83"/>
    <n v="70"/>
    <x v="4"/>
    <n v="3.4729999999999999"/>
    <n v="3.4000000000000004"/>
    <s v="3.4-3.45"/>
    <n v="216.1438163"/>
    <n v="6.8579999999999997"/>
    <n v="1553"/>
  </r>
  <r>
    <x v="5"/>
    <x v="60"/>
    <s v="Friday"/>
    <x v="775"/>
    <x v="0"/>
    <x v="0"/>
    <n v="62.25"/>
    <n v="60"/>
    <x v="3"/>
    <n v="3.524"/>
    <n v="3.5"/>
    <s v="3.5-3.55"/>
    <n v="216.38412489999999"/>
    <n v="6.8550000000000004"/>
    <n v="1488"/>
  </r>
  <r>
    <x v="5"/>
    <x v="61"/>
    <s v="Friday"/>
    <x v="776"/>
    <x v="0"/>
    <x v="0"/>
    <n v="70.349999999999994"/>
    <n v="70"/>
    <x v="4"/>
    <n v="3.6219999999999999"/>
    <n v="3.6"/>
    <s v="3.6-3.65"/>
    <n v="216.62443339999999"/>
    <n v="6.8550000000000004"/>
    <n v="1299"/>
  </r>
  <r>
    <x v="5"/>
    <x v="62"/>
    <s v="Friday"/>
    <x v="777"/>
    <x v="0"/>
    <x v="0"/>
    <n v="73.17"/>
    <n v="70"/>
    <x v="4"/>
    <n v="3.7429999999999999"/>
    <n v="3.7"/>
    <s v="3.7-3.75"/>
    <n v="216.84466269999999"/>
    <n v="6.8550000000000004"/>
    <n v="1518"/>
  </r>
  <r>
    <x v="5"/>
    <x v="63"/>
    <s v="Friday"/>
    <x v="778"/>
    <x v="0"/>
    <x v="0"/>
    <n v="74.239999999999995"/>
    <n v="70"/>
    <x v="4"/>
    <n v="3.8069999999999999"/>
    <n v="3.8000000000000003"/>
    <s v="3.8-3.85"/>
    <n v="217.01469410000001"/>
    <n v="6.8550000000000004"/>
    <n v="1082"/>
  </r>
  <r>
    <x v="5"/>
    <x v="64"/>
    <s v="Friday"/>
    <x v="779"/>
    <x v="0"/>
    <x v="0"/>
    <n v="75.27"/>
    <n v="70"/>
    <x v="4"/>
    <n v="3.81"/>
    <n v="3.8000000000000003"/>
    <s v="3.8-3.85"/>
    <n v="217.18472550000001"/>
    <n v="6.8550000000000004"/>
    <n v="1432"/>
  </r>
  <r>
    <x v="5"/>
    <x v="65"/>
    <s v="Friday"/>
    <x v="780"/>
    <x v="0"/>
    <x v="0"/>
    <n v="65.42"/>
    <n v="60"/>
    <x v="3"/>
    <n v="3.9060000000000001"/>
    <n v="3.9000000000000004"/>
    <s v="3.9-3.95"/>
    <n v="217.35475690000001"/>
    <n v="6.8550000000000004"/>
    <n v="1374"/>
  </r>
  <r>
    <x v="5"/>
    <x v="66"/>
    <s v="Friday"/>
    <x v="781"/>
    <x v="0"/>
    <x v="0"/>
    <n v="76.95"/>
    <n v="70"/>
    <x v="4"/>
    <n v="3.899"/>
    <n v="3.8000000000000003"/>
    <s v="3.8-3.85"/>
    <n v="217.52478819999999"/>
    <n v="6.8550000000000004"/>
    <n v="1505"/>
  </r>
  <r>
    <x v="5"/>
    <x v="67"/>
    <s v="Friday"/>
    <x v="782"/>
    <x v="0"/>
    <x v="0"/>
    <n v="72.010000000000005"/>
    <n v="70"/>
    <x v="4"/>
    <n v="3.907"/>
    <n v="3.9000000000000004"/>
    <s v="3.9-3.95"/>
    <n v="217.28960950000001"/>
    <n v="6.8550000000000004"/>
    <n v="1751"/>
  </r>
  <r>
    <x v="5"/>
    <x v="68"/>
    <s v="Friday"/>
    <x v="783"/>
    <x v="0"/>
    <x v="0"/>
    <n v="80.83"/>
    <n v="80"/>
    <x v="5"/>
    <n v="3.786"/>
    <n v="3.7"/>
    <s v="3.7-3.75"/>
    <n v="217.05443070000001"/>
    <n v="6.8550000000000004"/>
    <n v="1321"/>
  </r>
  <r>
    <x v="5"/>
    <x v="69"/>
    <s v="Friday"/>
    <x v="784"/>
    <x v="0"/>
    <x v="0"/>
    <n v="84.01"/>
    <n v="80"/>
    <x v="5"/>
    <n v="3.6989999999999998"/>
    <n v="3.6"/>
    <s v="3.6-3.65"/>
    <n v="216.81925200000001"/>
    <n v="6.8550000000000004"/>
    <n v="979"/>
  </r>
  <r>
    <x v="5"/>
    <x v="70"/>
    <s v="Friday"/>
    <x v="785"/>
    <x v="0"/>
    <x v="0"/>
    <n v="84.49"/>
    <n v="80"/>
    <x v="5"/>
    <n v="3.6480000000000001"/>
    <n v="3.6"/>
    <s v="3.6-3.65"/>
    <n v="216.58407320000001"/>
    <n v="6.8550000000000004"/>
    <n v="1161"/>
  </r>
  <r>
    <x v="5"/>
    <x v="71"/>
    <s v="Friday"/>
    <x v="786"/>
    <x v="0"/>
    <x v="0"/>
    <n v="87.08"/>
    <n v="80"/>
    <x v="5"/>
    <n v="3.637"/>
    <n v="3.6"/>
    <s v="3.6-3.65"/>
    <n v="216.53716159999999"/>
    <n v="6.8550000000000004"/>
    <n v="1117"/>
  </r>
  <r>
    <x v="5"/>
    <x v="72"/>
    <s v="Friday"/>
    <x v="787"/>
    <x v="0"/>
    <x v="0"/>
    <n v="85.51"/>
    <n v="80"/>
    <x v="5"/>
    <n v="3.5939999999999999"/>
    <n v="3.5"/>
    <s v="3.5-3.55"/>
    <n v="216.63145019999999"/>
    <n v="6.8550000000000004"/>
    <n v="1275"/>
  </r>
  <r>
    <x v="5"/>
    <x v="73"/>
    <s v="Friday"/>
    <x v="788"/>
    <x v="0"/>
    <x v="0"/>
    <n v="87"/>
    <n v="80"/>
    <x v="5"/>
    <n v="3.524"/>
    <n v="3.5"/>
    <s v="3.5-3.55"/>
    <n v="216.72573879999999"/>
    <n v="6.9249999999999998"/>
    <n v="996"/>
  </r>
  <r>
    <x v="5"/>
    <x v="74"/>
    <s v="Friday"/>
    <x v="789"/>
    <x v="0"/>
    <x v="0"/>
    <n v="88.36"/>
    <n v="80"/>
    <x v="5"/>
    <n v="3.48"/>
    <n v="3.4000000000000004"/>
    <s v="3.4-3.45"/>
    <n v="216.82002750000001"/>
    <n v="6.9249999999999998"/>
    <n v="970"/>
  </r>
  <r>
    <x v="5"/>
    <x v="75"/>
    <s v="Friday"/>
    <x v="790"/>
    <x v="0"/>
    <x v="0"/>
    <n v="88.93"/>
    <n v="80"/>
    <x v="5"/>
    <n v="3.5750000000000002"/>
    <n v="3.5"/>
    <s v="3.5-3.55"/>
    <n v="216.90447320000001"/>
    <n v="6.9249999999999998"/>
    <n v="1315"/>
  </r>
  <r>
    <x v="5"/>
    <x v="76"/>
    <s v="Friday"/>
    <x v="791"/>
    <x v="0"/>
    <x v="0"/>
    <n v="88.06"/>
    <n v="80"/>
    <x v="5"/>
    <n v="3.6509999999999998"/>
    <n v="3.6"/>
    <s v="3.6-3.65"/>
    <n v="216.96431200000001"/>
    <n v="6.9249999999999998"/>
    <n v="1316"/>
  </r>
  <r>
    <x v="5"/>
    <x v="77"/>
    <s v="Friday"/>
    <x v="792"/>
    <x v="0"/>
    <x v="0"/>
    <n v="90.22"/>
    <n v="90"/>
    <x v="6"/>
    <n v="3.6819999999999999"/>
    <n v="3.6"/>
    <s v="3.6-3.65"/>
    <n v="217.02415070000001"/>
    <n v="6.9249999999999998"/>
    <n v="1424"/>
  </r>
  <r>
    <x v="5"/>
    <x v="78"/>
    <s v="Friday"/>
    <x v="793"/>
    <x v="0"/>
    <x v="0"/>
    <n v="91.46"/>
    <n v="90"/>
    <x v="6"/>
    <n v="3.6840000000000002"/>
    <n v="3.6"/>
    <s v="3.6-3.65"/>
    <n v="217.08398940000001"/>
    <n v="6.9249999999999998"/>
    <n v="1157"/>
  </r>
  <r>
    <x v="5"/>
    <x v="79"/>
    <s v="Friday"/>
    <x v="794"/>
    <x v="0"/>
    <x v="0"/>
    <n v="90.49"/>
    <n v="90"/>
    <x v="6"/>
    <n v="3.6379999999999999"/>
    <n v="3.6"/>
    <s v="3.6-3.65"/>
    <n v="217.14382810000001"/>
    <n v="6.9249999999999998"/>
    <n v="1421"/>
  </r>
  <r>
    <x v="5"/>
    <x v="80"/>
    <s v="Friday"/>
    <x v="795"/>
    <x v="0"/>
    <x v="0"/>
    <n v="89.26"/>
    <n v="80"/>
    <x v="5"/>
    <n v="3.5539999999999998"/>
    <n v="3.5"/>
    <s v="3.5-3.55"/>
    <n v="217.20696620000001"/>
    <n v="6.9249999999999998"/>
    <n v="1405"/>
  </r>
  <r>
    <x v="5"/>
    <x v="81"/>
    <s v="Friday"/>
    <x v="796"/>
    <x v="0"/>
    <x v="0"/>
    <n v="90.07"/>
    <n v="90"/>
    <x v="6"/>
    <n v="3.5230000000000001"/>
    <n v="3.5"/>
    <s v="3.5-3.55"/>
    <n v="217.27065429999999"/>
    <n v="6.9249999999999998"/>
    <n v="1609"/>
  </r>
  <r>
    <x v="5"/>
    <x v="82"/>
    <s v="Friday"/>
    <x v="797"/>
    <x v="0"/>
    <x v="0"/>
    <n v="91.22"/>
    <n v="90"/>
    <x v="6"/>
    <n v="3.5329999999999999"/>
    <n v="3.5"/>
    <s v="3.5-3.55"/>
    <n v="217.3343423"/>
    <n v="6.9249999999999998"/>
    <n v="1429"/>
  </r>
  <r>
    <x v="5"/>
    <x v="83"/>
    <s v="Friday"/>
    <x v="798"/>
    <x v="1"/>
    <x v="1"/>
    <n v="80.209999999999994"/>
    <n v="80"/>
    <x v="5"/>
    <n v="3.5459999999999998"/>
    <n v="3.5"/>
    <s v="3.5-3.55"/>
    <n v="217.39803040000001"/>
    <n v="6.9249999999999998"/>
    <n v="1426"/>
  </r>
  <r>
    <x v="5"/>
    <x v="84"/>
    <s v="Friday"/>
    <x v="799"/>
    <x v="0"/>
    <x v="0"/>
    <n v="84.94"/>
    <n v="80"/>
    <x v="5"/>
    <n v="3.5259999999999998"/>
    <n v="3.5"/>
    <s v="3.5-3.55"/>
    <n v="217.57975060000001"/>
    <n v="6.9249999999999998"/>
    <n v="1883"/>
  </r>
  <r>
    <x v="5"/>
    <x v="85"/>
    <s v="Friday"/>
    <x v="800"/>
    <x v="0"/>
    <x v="0"/>
    <n v="78.489999999999995"/>
    <n v="70"/>
    <x v="4"/>
    <n v="3.4670000000000001"/>
    <n v="3.4000000000000004"/>
    <s v="3.4-3.45"/>
    <n v="217.91884709999999"/>
    <n v="6.9249999999999998"/>
    <n v="1940"/>
  </r>
  <r>
    <x v="5"/>
    <x v="86"/>
    <s v="Friday"/>
    <x v="801"/>
    <x v="0"/>
    <x v="0"/>
    <n v="82.51"/>
    <n v="80"/>
    <x v="5"/>
    <n v="3.355"/>
    <n v="3.3000000000000003"/>
    <s v="3.3-3.35"/>
    <n v="218.25794350000001"/>
    <n v="6.9249999999999998"/>
    <n v="2052"/>
  </r>
  <r>
    <x v="5"/>
    <x v="87"/>
    <s v="Friday"/>
    <x v="802"/>
    <x v="0"/>
    <x v="0"/>
    <n v="74.099999999999994"/>
    <n v="70"/>
    <x v="4"/>
    <n v="3.2850000000000001"/>
    <n v="3.2"/>
    <s v="3.2-3.25"/>
    <n v="218.59703999999999"/>
    <n v="6.5510000000000002"/>
    <n v="1427"/>
  </r>
  <r>
    <x v="5"/>
    <x v="88"/>
    <s v="Friday"/>
    <x v="803"/>
    <x v="0"/>
    <x v="0"/>
    <n v="71.239999999999995"/>
    <n v="70"/>
    <x v="4"/>
    <n v="3.274"/>
    <n v="3.2"/>
    <s v="3.2-3.25"/>
    <n v="218.91098439999999"/>
    <n v="6.5510000000000002"/>
    <n v="1735"/>
  </r>
  <r>
    <x v="5"/>
    <x v="89"/>
    <s v="Friday"/>
    <x v="804"/>
    <x v="0"/>
    <x v="0"/>
    <n v="68.53"/>
    <n v="60"/>
    <x v="3"/>
    <n v="3.3530000000000002"/>
    <n v="3.3000000000000003"/>
    <s v="3.3-3.35"/>
    <n v="219.07401669999999"/>
    <n v="6.5510000000000002"/>
    <n v="1617"/>
  </r>
  <r>
    <x v="5"/>
    <x v="90"/>
    <s v="Friday"/>
    <x v="805"/>
    <x v="0"/>
    <x v="0"/>
    <n v="69.510000000000005"/>
    <n v="60"/>
    <x v="3"/>
    <n v="3.3719999999999999"/>
    <n v="3.3000000000000003"/>
    <s v="3.3-3.35"/>
    <n v="219.23704900000001"/>
    <n v="6.5510000000000002"/>
    <n v="1611"/>
  </r>
  <r>
    <x v="5"/>
    <x v="91"/>
    <s v="Friday"/>
    <x v="806"/>
    <x v="0"/>
    <x v="0"/>
    <n v="58.54"/>
    <n v="50"/>
    <x v="2"/>
    <n v="3.3319999999999999"/>
    <n v="3.3000000000000003"/>
    <s v="3.3-3.35"/>
    <n v="219.40008119999999"/>
    <n v="6.5510000000000002"/>
    <n v="1323"/>
  </r>
  <r>
    <x v="5"/>
    <x v="92"/>
    <s v="Friday"/>
    <x v="807"/>
    <x v="0"/>
    <x v="0"/>
    <n v="61.33"/>
    <n v="60"/>
    <x v="3"/>
    <n v="3.2970000000000002"/>
    <n v="3.2"/>
    <s v="3.2-3.25"/>
    <n v="219.56311349999999"/>
    <n v="6.5510000000000002"/>
    <n v="1295"/>
  </r>
  <r>
    <x v="5"/>
    <x v="93"/>
    <s v="Friday"/>
    <x v="808"/>
    <x v="0"/>
    <x v="0"/>
    <n v="63.89"/>
    <n v="60"/>
    <x v="3"/>
    <n v="3.3079999999999998"/>
    <n v="3.3000000000000003"/>
    <s v="3.3-3.35"/>
    <n v="219.78971369999999"/>
    <n v="6.5510000000000002"/>
    <n v="1319"/>
  </r>
  <r>
    <x v="5"/>
    <x v="94"/>
    <s v="Friday"/>
    <x v="809"/>
    <x v="1"/>
    <x v="1"/>
    <n v="62.78"/>
    <n v="60"/>
    <x v="3"/>
    <n v="3.2360000000000002"/>
    <n v="3.2"/>
    <s v="3.2-3.25"/>
    <n v="220.04174119999999"/>
    <n v="6.5510000000000002"/>
    <n v="100"/>
  </r>
  <r>
    <x v="5"/>
    <x v="95"/>
    <s v="Friday"/>
    <x v="810"/>
    <x v="0"/>
    <x v="0"/>
    <n v="51.18"/>
    <n v="50"/>
    <x v="2"/>
    <n v="3.1720000000000002"/>
    <n v="3.1"/>
    <s v="3.1-3.15"/>
    <n v="220.29376859999999"/>
    <n v="6.5510000000000002"/>
    <n v="1005"/>
  </r>
  <r>
    <x v="5"/>
    <x v="96"/>
    <s v="Friday"/>
    <x v="811"/>
    <x v="0"/>
    <x v="0"/>
    <n v="43.64"/>
    <n v="40"/>
    <x v="0"/>
    <n v="3.1579999999999999"/>
    <n v="3.1"/>
    <s v="3.1-3.15"/>
    <n v="220.54579609999999"/>
    <n v="6.5510000000000002"/>
    <n v="609"/>
  </r>
  <r>
    <x v="5"/>
    <x v="97"/>
    <s v="Friday"/>
    <x v="812"/>
    <x v="0"/>
    <x v="0"/>
    <n v="53.27"/>
    <n v="50"/>
    <x v="2"/>
    <n v="3.1589999999999998"/>
    <n v="3.1"/>
    <s v="3.1-3.15"/>
    <n v="220.7671856"/>
    <n v="6.5510000000000002"/>
    <n v="354"/>
  </r>
  <r>
    <x v="5"/>
    <x v="98"/>
    <s v="Friday"/>
    <x v="813"/>
    <x v="0"/>
    <x v="0"/>
    <n v="49.45"/>
    <n v="40"/>
    <x v="0"/>
    <n v="3.1120000000000001"/>
    <n v="3.1"/>
    <s v="3.1-3.15"/>
    <n v="220.94772449999999"/>
    <n v="6.5510000000000002"/>
    <n v="38"/>
  </r>
  <r>
    <x v="5"/>
    <x v="99"/>
    <s v="Friday"/>
    <x v="814"/>
    <x v="1"/>
    <x v="1"/>
    <n v="46.8"/>
    <n v="40"/>
    <x v="0"/>
    <n v="3.129"/>
    <n v="3.1"/>
    <s v="3.1-3.15"/>
    <n v="221.12826340000001"/>
    <n v="6.5510000000000002"/>
    <n v="1162"/>
  </r>
  <r>
    <x v="5"/>
    <x v="100"/>
    <s v="Friday"/>
    <x v="815"/>
    <x v="0"/>
    <x v="0"/>
    <n v="50.82"/>
    <n v="50"/>
    <x v="2"/>
    <n v="3.157"/>
    <n v="3.1"/>
    <s v="3.1-3.15"/>
    <n v="221.3088023"/>
    <n v="6.1319999999999997"/>
    <n v="1704"/>
  </r>
  <r>
    <x v="5"/>
    <x v="101"/>
    <s v="Friday"/>
    <x v="816"/>
    <x v="0"/>
    <x v="0"/>
    <n v="48.33"/>
    <n v="40"/>
    <x v="0"/>
    <n v="3.2610000000000001"/>
    <n v="3.2"/>
    <s v="3.2-3.25"/>
    <n v="221.48934120000001"/>
    <n v="6.1319999999999997"/>
    <n v="1912"/>
  </r>
  <r>
    <x v="5"/>
    <x v="102"/>
    <s v="Friday"/>
    <x v="817"/>
    <x v="0"/>
    <x v="0"/>
    <n v="55.37"/>
    <n v="50"/>
    <x v="2"/>
    <n v="3.2679999999999998"/>
    <n v="3.2"/>
    <s v="3.2-3.25"/>
    <n v="221.5831306"/>
    <n v="6.1319999999999997"/>
    <n v="1975"/>
  </r>
  <r>
    <x v="5"/>
    <x v="103"/>
    <s v="Friday"/>
    <x v="818"/>
    <x v="0"/>
    <x v="0"/>
    <n v="53.95"/>
    <n v="50"/>
    <x v="2"/>
    <n v="3.29"/>
    <n v="3.2"/>
    <s v="3.2-3.25"/>
    <n v="221.6769199"/>
    <n v="6.1319999999999997"/>
    <n v="2011"/>
  </r>
  <r>
    <x v="5"/>
    <x v="104"/>
    <s v="Friday"/>
    <x v="819"/>
    <x v="0"/>
    <x v="0"/>
    <n v="57.45"/>
    <n v="50"/>
    <x v="2"/>
    <n v="3.36"/>
    <n v="3.3000000000000003"/>
    <s v="3.3-3.35"/>
    <n v="221.77070929999999"/>
    <n v="6.1319999999999997"/>
    <n v="1392"/>
  </r>
  <r>
    <x v="5"/>
    <x v="105"/>
    <s v="Friday"/>
    <x v="820"/>
    <x v="1"/>
    <x v="1"/>
    <n v="48.58"/>
    <n v="40"/>
    <x v="0"/>
    <n v="3.4089999999999998"/>
    <n v="3.4000000000000004"/>
    <s v="3.4-3.45"/>
    <n v="221.86449870000001"/>
    <n v="6.1319999999999997"/>
    <n v="1123"/>
  </r>
  <r>
    <x v="5"/>
    <x v="106"/>
    <s v="Friday"/>
    <x v="821"/>
    <x v="0"/>
    <x v="0"/>
    <n v="49.03"/>
    <n v="40"/>
    <x v="0"/>
    <n v="3.51"/>
    <n v="3.5"/>
    <s v="3.5-3.55"/>
    <n v="222.02635900000001"/>
    <n v="6.1319999999999997"/>
    <n v="1093"/>
  </r>
  <r>
    <x v="5"/>
    <x v="107"/>
    <s v="Friday"/>
    <x v="822"/>
    <x v="0"/>
    <x v="0"/>
    <n v="59.17"/>
    <n v="50"/>
    <x v="2"/>
    <n v="3.5550000000000002"/>
    <n v="3.5"/>
    <s v="3.5-3.55"/>
    <n v="222.23927259999999"/>
    <n v="6.1319999999999997"/>
    <n v="1467"/>
  </r>
  <r>
    <x v="5"/>
    <x v="108"/>
    <s v="Friday"/>
    <x v="823"/>
    <x v="0"/>
    <x v="0"/>
    <n v="60.32"/>
    <n v="60"/>
    <x v="3"/>
    <n v="3.63"/>
    <n v="3.6"/>
    <s v="3.6-3.65"/>
    <n v="222.4521862"/>
    <n v="6.1319999999999997"/>
    <n v="1255"/>
  </r>
  <r>
    <x v="5"/>
    <x v="109"/>
    <s v="Friday"/>
    <x v="824"/>
    <x v="0"/>
    <x v="0"/>
    <n v="57.89"/>
    <n v="50"/>
    <x v="2"/>
    <n v="3.669"/>
    <n v="3.6"/>
    <s v="3.6-3.65"/>
    <n v="222.66509980000001"/>
    <n v="6.1319999999999997"/>
    <n v="1210"/>
  </r>
  <r>
    <x v="5"/>
    <x v="110"/>
    <s v="Friday"/>
    <x v="825"/>
    <x v="0"/>
    <x v="0"/>
    <n v="62.8"/>
    <n v="60"/>
    <x v="3"/>
    <n v="3.734"/>
    <n v="3.7"/>
    <s v="3.7-3.75"/>
    <n v="222.8186603"/>
    <n v="6.1319999999999997"/>
    <n v="916"/>
  </r>
  <r>
    <x v="5"/>
    <x v="111"/>
    <s v="Friday"/>
    <x v="826"/>
    <x v="0"/>
    <x v="0"/>
    <n v="63.71"/>
    <n v="60"/>
    <x v="3"/>
    <n v="3.7869999999999999"/>
    <n v="3.7"/>
    <s v="3.7-3.75"/>
    <n v="222.89308349999999"/>
    <n v="6.1319999999999997"/>
    <n v="1397"/>
  </r>
  <r>
    <x v="5"/>
    <x v="112"/>
    <s v="Friday"/>
    <x v="827"/>
    <x v="0"/>
    <x v="0"/>
    <n v="67.91"/>
    <n v="60"/>
    <x v="3"/>
    <n v="3.8450000000000002"/>
    <n v="3.8000000000000003"/>
    <s v="3.8-3.85"/>
    <n v="222.96750660000001"/>
    <n v="6.1319999999999997"/>
    <n v="1365"/>
  </r>
  <r>
    <x v="5"/>
    <x v="113"/>
    <s v="Friday"/>
    <x v="828"/>
    <x v="0"/>
    <x v="0"/>
    <n v="71.599999999999994"/>
    <n v="70"/>
    <x v="4"/>
    <n v="3.891"/>
    <n v="3.8000000000000003"/>
    <s v="3.8-3.85"/>
    <n v="223.04192979999999"/>
    <n v="5.9640000000000004"/>
    <n v="763"/>
  </r>
  <r>
    <x v="5"/>
    <x v="114"/>
    <s v="Friday"/>
    <x v="829"/>
    <x v="0"/>
    <x v="0"/>
    <n v="71.290000000000006"/>
    <n v="70"/>
    <x v="4"/>
    <n v="3.891"/>
    <n v="3.8000000000000003"/>
    <s v="3.8-3.85"/>
    <n v="223.11635290000001"/>
    <n v="5.9640000000000004"/>
    <n v="1129"/>
  </r>
  <r>
    <x v="5"/>
    <x v="115"/>
    <s v="Friday"/>
    <x v="830"/>
    <x v="0"/>
    <x v="0"/>
    <n v="68.64"/>
    <n v="60"/>
    <x v="3"/>
    <n v="3.8769999999999998"/>
    <n v="3.8000000000000003"/>
    <s v="3.8-3.85"/>
    <n v="223.17092"/>
    <n v="5.9640000000000004"/>
    <n v="1500"/>
  </r>
  <r>
    <x v="5"/>
    <x v="116"/>
    <s v="Friday"/>
    <x v="831"/>
    <x v="0"/>
    <x v="0"/>
    <n v="71.5"/>
    <n v="70"/>
    <x v="4"/>
    <n v="3.8140000000000001"/>
    <n v="3.8000000000000003"/>
    <s v="3.8-3.85"/>
    <n v="223.22548710000001"/>
    <n v="5.9640000000000004"/>
    <n v="1499"/>
  </r>
  <r>
    <x v="5"/>
    <x v="117"/>
    <s v="Friday"/>
    <x v="832"/>
    <x v="0"/>
    <x v="0"/>
    <n v="77.66"/>
    <n v="70"/>
    <x v="4"/>
    <n v="3.7490000000000001"/>
    <n v="3.7"/>
    <s v="3.7-3.75"/>
    <n v="223.2800541"/>
    <n v="5.9640000000000004"/>
    <n v="1274"/>
  </r>
  <r>
    <x v="5"/>
    <x v="118"/>
    <s v="Friday"/>
    <x v="833"/>
    <x v="0"/>
    <x v="0"/>
    <n v="72.66"/>
    <n v="70"/>
    <x v="4"/>
    <n v="3.6880000000000002"/>
    <n v="3.6"/>
    <s v="3.6-3.65"/>
    <n v="223.33462119999999"/>
    <n v="5.9640000000000004"/>
    <n v="1339"/>
  </r>
  <r>
    <x v="5"/>
    <x v="119"/>
    <s v="Friday"/>
    <x v="834"/>
    <x v="0"/>
    <x v="0"/>
    <n v="70.5"/>
    <n v="70"/>
    <x v="4"/>
    <n v="3.63"/>
    <n v="3.6"/>
    <s v="3.6-3.65"/>
    <n v="223.35119280000001"/>
    <n v="5.9640000000000004"/>
    <n v="1351"/>
  </r>
  <r>
    <x v="5"/>
    <x v="120"/>
    <s v="Friday"/>
    <x v="835"/>
    <x v="0"/>
    <x v="0"/>
    <n v="78.47"/>
    <n v="70"/>
    <x v="4"/>
    <n v="3.5609999999999999"/>
    <n v="3.5"/>
    <s v="3.5-3.55"/>
    <n v="223.35256620000001"/>
    <n v="5.9640000000000004"/>
    <n v="1155"/>
  </r>
  <r>
    <x v="5"/>
    <x v="121"/>
    <s v="Friday"/>
    <x v="836"/>
    <x v="0"/>
    <x v="0"/>
    <n v="80.39"/>
    <n v="80"/>
    <x v="5"/>
    <n v="3.5009999999999999"/>
    <n v="3.5"/>
    <s v="3.5-3.55"/>
    <n v="223.35393970000001"/>
    <n v="5.9640000000000004"/>
    <n v="1022"/>
  </r>
  <r>
    <x v="5"/>
    <x v="122"/>
    <s v="Friday"/>
    <x v="837"/>
    <x v="0"/>
    <x v="0"/>
    <n v="80.5"/>
    <n v="80"/>
    <x v="5"/>
    <n v="3.452"/>
    <n v="3.4000000000000004"/>
    <s v="3.4-3.45"/>
    <n v="223.35531309999999"/>
    <n v="5.9640000000000004"/>
    <n v="992"/>
  </r>
  <r>
    <x v="5"/>
    <x v="123"/>
    <s v="Friday"/>
    <x v="838"/>
    <x v="0"/>
    <x v="0"/>
    <n v="82.1"/>
    <n v="80"/>
    <x v="5"/>
    <n v="3.3929999999999998"/>
    <n v="3.3000000000000003"/>
    <s v="3.3-3.35"/>
    <n v="223.3680933"/>
    <n v="5.9640000000000004"/>
    <n v="1073"/>
  </r>
  <r>
    <x v="5"/>
    <x v="124"/>
    <s v="Friday"/>
    <x v="839"/>
    <x v="0"/>
    <x v="0"/>
    <n v="81.2"/>
    <n v="80"/>
    <x v="5"/>
    <n v="3.3460000000000001"/>
    <n v="3.3000000000000003"/>
    <s v="3.3-3.35"/>
    <n v="223.40939059999999"/>
    <n v="5.9640000000000004"/>
    <n v="1126"/>
  </r>
  <r>
    <x v="5"/>
    <x v="125"/>
    <s v="Friday"/>
    <x v="840"/>
    <x v="0"/>
    <x v="0"/>
    <n v="87.35"/>
    <n v="80"/>
    <x v="5"/>
    <n v="3.286"/>
    <n v="3.2"/>
    <s v="3.2-3.25"/>
    <n v="223.4506878"/>
    <n v="5.9640000000000004"/>
    <n v="1063"/>
  </r>
  <r>
    <x v="5"/>
    <x v="126"/>
    <s v="Friday"/>
    <x v="841"/>
    <x v="0"/>
    <x v="0"/>
    <n v="82.95"/>
    <n v="80"/>
    <x v="5"/>
    <n v="3.2269999999999999"/>
    <n v="3.2"/>
    <s v="3.2-3.25"/>
    <n v="223.49198509999999"/>
    <n v="5.6680000000000001"/>
    <n v="678"/>
  </r>
  <r>
    <x v="5"/>
    <x v="127"/>
    <s v="Friday"/>
    <x v="842"/>
    <x v="0"/>
    <x v="0"/>
    <n v="80.27"/>
    <n v="80"/>
    <x v="5"/>
    <n v="3.2559999999999998"/>
    <n v="3.2"/>
    <s v="3.2-3.25"/>
    <n v="223.53328239999999"/>
    <n v="5.6680000000000001"/>
    <n v="1182"/>
  </r>
  <r>
    <x v="5"/>
    <x v="128"/>
    <s v="Friday"/>
    <x v="843"/>
    <x v="0"/>
    <x v="0"/>
    <n v="81.569999999999993"/>
    <n v="80"/>
    <x v="5"/>
    <n v="3.3109999999999999"/>
    <n v="3.3000000000000003"/>
    <s v="3.3-3.35"/>
    <n v="223.5424501"/>
    <n v="5.6680000000000001"/>
    <n v="1199"/>
  </r>
  <r>
    <x v="5"/>
    <x v="129"/>
    <s v="Friday"/>
    <x v="844"/>
    <x v="0"/>
    <x v="0"/>
    <n v="85.78"/>
    <n v="80"/>
    <x v="5"/>
    <n v="3.407"/>
    <n v="3.4000000000000004"/>
    <s v="3.4-3.45"/>
    <n v="223.5516178"/>
    <n v="5.6680000000000001"/>
    <n v="1352"/>
  </r>
  <r>
    <x v="5"/>
    <x v="130"/>
    <s v="Friday"/>
    <x v="845"/>
    <x v="0"/>
    <x v="0"/>
    <n v="87.55"/>
    <n v="80"/>
    <x v="5"/>
    <n v="3.4169999999999998"/>
    <n v="3.4000000000000004"/>
    <s v="3.4-3.45"/>
    <n v="223.5607856"/>
    <n v="5.6680000000000001"/>
    <n v="1107"/>
  </r>
  <r>
    <x v="5"/>
    <x v="131"/>
    <s v="Friday"/>
    <x v="846"/>
    <x v="0"/>
    <x v="0"/>
    <n v="87.04"/>
    <n v="80"/>
    <x v="5"/>
    <n v="3.4940000000000002"/>
    <n v="3.4000000000000004"/>
    <s v="3.4-3.45"/>
    <n v="223.56995330000001"/>
    <n v="5.6680000000000001"/>
    <n v="1181"/>
  </r>
  <r>
    <x v="5"/>
    <x v="132"/>
    <s v="Friday"/>
    <x v="847"/>
    <x v="0"/>
    <x v="0"/>
    <n v="87.53"/>
    <n v="80"/>
    <x v="5"/>
    <n v="3.5710000000000002"/>
    <n v="3.5"/>
    <s v="3.5-3.55"/>
    <n v="223.65102239999999"/>
    <n v="5.6680000000000001"/>
    <n v="1276"/>
  </r>
  <r>
    <x v="5"/>
    <x v="133"/>
    <s v="Friday"/>
    <x v="848"/>
    <x v="0"/>
    <x v="0"/>
    <n v="79.03"/>
    <n v="70"/>
    <x v="4"/>
    <n v="3.62"/>
    <n v="3.6"/>
    <s v="3.6-3.65"/>
    <n v="223.78601750000001"/>
    <n v="5.6680000000000001"/>
    <n v="1383"/>
  </r>
  <r>
    <x v="5"/>
    <x v="134"/>
    <s v="Friday"/>
    <x v="849"/>
    <x v="0"/>
    <x v="0"/>
    <n v="83.58"/>
    <n v="80"/>
    <x v="5"/>
    <n v="3.6379999999999999"/>
    <n v="3.6"/>
    <s v="3.6-3.65"/>
    <n v="223.92101249999999"/>
    <n v="5.6680000000000001"/>
    <n v="1194"/>
  </r>
  <r>
    <x v="5"/>
    <x v="135"/>
    <s v="Friday"/>
    <x v="850"/>
    <x v="1"/>
    <x v="1"/>
    <n v="86.33"/>
    <n v="80"/>
    <x v="5"/>
    <n v="3.73"/>
    <n v="3.7"/>
    <s v="3.7-3.75"/>
    <n v="224.05600759999999"/>
    <n v="5.6680000000000001"/>
    <n v="1145"/>
  </r>
  <r>
    <x v="5"/>
    <x v="136"/>
    <s v="Friday"/>
    <x v="851"/>
    <x v="0"/>
    <x v="0"/>
    <n v="76.41"/>
    <n v="70"/>
    <x v="4"/>
    <n v="3.7170000000000001"/>
    <n v="3.7"/>
    <s v="3.7-3.75"/>
    <n v="224.20046780000001"/>
    <n v="5.6680000000000001"/>
    <n v="1783"/>
  </r>
  <r>
    <x v="5"/>
    <x v="137"/>
    <s v="Friday"/>
    <x v="852"/>
    <x v="0"/>
    <x v="0"/>
    <n v="70.81"/>
    <n v="70"/>
    <x v="4"/>
    <n v="3.7210000000000001"/>
    <n v="3.7"/>
    <s v="3.7-3.75"/>
    <n v="224.4017192"/>
    <n v="5.6680000000000001"/>
    <n v="1593"/>
  </r>
  <r>
    <x v="5"/>
    <x v="138"/>
    <s v="Friday"/>
    <x v="853"/>
    <x v="0"/>
    <x v="0"/>
    <n v="77.819999999999993"/>
    <n v="70"/>
    <x v="4"/>
    <n v="3.6659999999999999"/>
    <n v="3.6"/>
    <s v="3.6-3.65"/>
    <n v="224.60297059999999"/>
    <n v="5.6680000000000001"/>
    <n v="1810"/>
  </r>
  <r>
    <x v="5"/>
    <x v="139"/>
    <s v="Friday"/>
    <x v="854"/>
    <x v="0"/>
    <x v="0"/>
    <n v="70.84"/>
    <n v="70"/>
    <x v="4"/>
    <n v="3.617"/>
    <n v="3.6"/>
    <s v="3.6-3.65"/>
    <n v="224.80422200000001"/>
    <n v="5.3289999999999997"/>
    <n v="1337"/>
  </r>
  <r>
    <x v="5"/>
    <x v="140"/>
    <s v="Friday"/>
    <x v="855"/>
    <x v="0"/>
    <x v="0"/>
    <n v="65.430000000000007"/>
    <n v="60"/>
    <x v="3"/>
    <n v="3.601"/>
    <n v="3.6"/>
    <s v="3.6-3.65"/>
    <n v="225.00547330000001"/>
    <n v="5.3289999999999997"/>
    <n v="1487"/>
  </r>
  <r>
    <x v="5"/>
    <x v="141"/>
    <s v="Friday"/>
    <x v="856"/>
    <x v="0"/>
    <x v="0"/>
    <n v="69.680000000000007"/>
    <n v="60"/>
    <x v="3"/>
    <n v="3.5939999999999999"/>
    <n v="3.5"/>
    <s v="3.5-3.55"/>
    <n v="225.05010129999999"/>
    <n v="5.3289999999999997"/>
    <n v="1558"/>
  </r>
  <r>
    <x v="5"/>
    <x v="142"/>
    <s v="Friday"/>
    <x v="857"/>
    <x v="0"/>
    <x v="0"/>
    <n v="72.34"/>
    <n v="70"/>
    <x v="4"/>
    <n v="3.5059999999999998"/>
    <n v="3.5"/>
    <s v="3.5-3.55"/>
    <n v="225.0686254"/>
    <n v="5.3289999999999997"/>
    <n v="1570"/>
  </r>
  <r>
    <x v="6"/>
    <x v="0"/>
    <s v="Friday"/>
    <x v="858"/>
    <x v="0"/>
    <x v="0"/>
    <n v="10.53"/>
    <n v="10"/>
    <x v="8"/>
    <n v="2.58"/>
    <n v="2.5"/>
    <s v="2.5-2.55"/>
    <n v="189.38169740000001"/>
    <n v="9.0139999999999993"/>
    <n v="5240"/>
  </r>
  <r>
    <x v="6"/>
    <x v="1"/>
    <s v="Friday"/>
    <x v="859"/>
    <x v="1"/>
    <x v="1"/>
    <n v="25.9"/>
    <n v="20"/>
    <x v="7"/>
    <n v="2.5720000000000001"/>
    <n v="2.5"/>
    <s v="2.5-2.55"/>
    <n v="189.46427249999999"/>
    <n v="9.0139999999999993"/>
    <n v="5027"/>
  </r>
  <r>
    <x v="6"/>
    <x v="2"/>
    <s v="Friday"/>
    <x v="860"/>
    <x v="0"/>
    <x v="0"/>
    <n v="27.28"/>
    <n v="20"/>
    <x v="7"/>
    <n v="2.5499999999999998"/>
    <n v="2.5"/>
    <s v="2.5-2.55"/>
    <n v="189.53409980000001"/>
    <n v="9.0139999999999993"/>
    <n v="5166"/>
  </r>
  <r>
    <x v="6"/>
    <x v="3"/>
    <s v="Friday"/>
    <x v="861"/>
    <x v="0"/>
    <x v="0"/>
    <n v="24.91"/>
    <n v="20"/>
    <x v="7"/>
    <n v="2.5859999999999999"/>
    <n v="2.5"/>
    <s v="2.5-2.55"/>
    <n v="189.6018023"/>
    <n v="9.0139999999999993"/>
    <n v="5241"/>
  </r>
  <r>
    <x v="6"/>
    <x v="4"/>
    <s v="Friday"/>
    <x v="862"/>
    <x v="0"/>
    <x v="0"/>
    <n v="35.86"/>
    <n v="30"/>
    <x v="1"/>
    <n v="2.62"/>
    <n v="2.6"/>
    <s v="2.6-2.65"/>
    <n v="189.66950489999999"/>
    <n v="9.0139999999999993"/>
    <n v="5272"/>
  </r>
  <r>
    <x v="6"/>
    <x v="5"/>
    <s v="Friday"/>
    <x v="863"/>
    <x v="0"/>
    <x v="0"/>
    <n v="27.25"/>
    <n v="20"/>
    <x v="7"/>
    <n v="2.6840000000000002"/>
    <n v="2.6"/>
    <s v="2.6-2.65"/>
    <n v="189.73720750000001"/>
    <n v="9.0139999999999993"/>
    <n v="5324"/>
  </r>
  <r>
    <x v="6"/>
    <x v="6"/>
    <s v="Friday"/>
    <x v="864"/>
    <x v="0"/>
    <x v="0"/>
    <n v="29.04"/>
    <n v="20"/>
    <x v="7"/>
    <n v="2.6920000000000002"/>
    <n v="2.6"/>
    <s v="2.6-2.65"/>
    <n v="189.734262"/>
    <n v="9.0139999999999993"/>
    <n v="4725"/>
  </r>
  <r>
    <x v="6"/>
    <x v="7"/>
    <s v="Friday"/>
    <x v="865"/>
    <x v="0"/>
    <x v="0"/>
    <n v="23.33"/>
    <n v="20"/>
    <x v="7"/>
    <n v="2.7170000000000001"/>
    <n v="2.7"/>
    <s v="2.7-2.75"/>
    <n v="189.71954170000001"/>
    <n v="9.0139999999999993"/>
    <n v="5098"/>
  </r>
  <r>
    <x v="6"/>
    <x v="8"/>
    <s v="Friday"/>
    <x v="866"/>
    <x v="0"/>
    <x v="0"/>
    <n v="38.26"/>
    <n v="30"/>
    <x v="1"/>
    <n v="2.7250000000000001"/>
    <n v="2.7"/>
    <s v="2.7-2.75"/>
    <n v="189.70482150000001"/>
    <n v="8.9629999999999992"/>
    <n v="4777"/>
  </r>
  <r>
    <x v="6"/>
    <x v="9"/>
    <s v="Friday"/>
    <x v="867"/>
    <x v="0"/>
    <x v="0"/>
    <n v="33.79"/>
    <n v="30"/>
    <x v="1"/>
    <n v="2.75"/>
    <n v="2.7"/>
    <s v="2.7-2.75"/>
    <n v="189.69010119999999"/>
    <n v="8.9629999999999992"/>
    <n v="5308"/>
  </r>
  <r>
    <x v="6"/>
    <x v="10"/>
    <s v="Friday"/>
    <x v="868"/>
    <x v="0"/>
    <x v="0"/>
    <n v="41.89"/>
    <n v="40"/>
    <x v="0"/>
    <n v="2.7650000000000001"/>
    <n v="2.7"/>
    <s v="2.7-2.75"/>
    <n v="189.66288449999999"/>
    <n v="8.9629999999999992"/>
    <n v="5716"/>
  </r>
  <r>
    <x v="6"/>
    <x v="11"/>
    <s v="Friday"/>
    <x v="869"/>
    <x v="0"/>
    <x v="0"/>
    <n v="43.07"/>
    <n v="40"/>
    <x v="0"/>
    <n v="2.7759999999999998"/>
    <n v="2.7"/>
    <s v="2.7-2.75"/>
    <n v="189.6190057"/>
    <n v="8.9629999999999992"/>
    <n v="5723"/>
  </r>
  <r>
    <x v="6"/>
    <x v="12"/>
    <s v="Friday"/>
    <x v="870"/>
    <x v="0"/>
    <x v="0"/>
    <n v="38.99"/>
    <n v="30"/>
    <x v="1"/>
    <n v="2.766"/>
    <n v="2.7"/>
    <s v="2.7-2.75"/>
    <n v="189.57512700000001"/>
    <n v="8.9629999999999992"/>
    <n v="5829"/>
  </r>
  <r>
    <x v="6"/>
    <x v="13"/>
    <s v="Friday"/>
    <x v="871"/>
    <x v="0"/>
    <x v="0"/>
    <n v="40.07"/>
    <n v="40"/>
    <x v="0"/>
    <n v="2.7709999999999999"/>
    <n v="2.7"/>
    <s v="2.7-2.75"/>
    <n v="189.53124829999999"/>
    <n v="8.9629999999999992"/>
    <n v="5754"/>
  </r>
  <r>
    <x v="6"/>
    <x v="14"/>
    <s v="Friday"/>
    <x v="872"/>
    <x v="0"/>
    <x v="0"/>
    <n v="41.41"/>
    <n v="40"/>
    <x v="0"/>
    <n v="2.7879999999999998"/>
    <n v="2.7"/>
    <s v="2.7-2.75"/>
    <n v="189.49041159999999"/>
    <n v="8.9629999999999992"/>
    <n v="5832"/>
  </r>
  <r>
    <x v="6"/>
    <x v="15"/>
    <s v="Friday"/>
    <x v="873"/>
    <x v="0"/>
    <x v="0"/>
    <n v="46.6"/>
    <n v="40"/>
    <x v="0"/>
    <n v="2.7759999999999998"/>
    <n v="2.7"/>
    <s v="2.7-2.75"/>
    <n v="189.467827"/>
    <n v="8.9629999999999992"/>
    <n v="5756"/>
  </r>
  <r>
    <x v="6"/>
    <x v="16"/>
    <s v="Friday"/>
    <x v="874"/>
    <x v="0"/>
    <x v="0"/>
    <n v="54.24"/>
    <n v="50"/>
    <x v="2"/>
    <n v="2.7370000000000001"/>
    <n v="2.7"/>
    <s v="2.7-2.75"/>
    <n v="189.44524250000001"/>
    <n v="8.9629999999999992"/>
    <n v="5517"/>
  </r>
  <r>
    <x v="6"/>
    <x v="17"/>
    <s v="Friday"/>
    <x v="875"/>
    <x v="0"/>
    <x v="0"/>
    <n v="53.63"/>
    <n v="50"/>
    <x v="2"/>
    <n v="2.7"/>
    <n v="2.7"/>
    <s v="2.7-2.75"/>
    <n v="189.42265800000001"/>
    <n v="8.9629999999999992"/>
    <n v="5144"/>
  </r>
  <r>
    <x v="6"/>
    <x v="18"/>
    <s v="Friday"/>
    <x v="876"/>
    <x v="0"/>
    <x v="0"/>
    <n v="63.59"/>
    <n v="60"/>
    <x v="3"/>
    <n v="2.6840000000000002"/>
    <n v="2.6"/>
    <s v="2.6-2.65"/>
    <n v="189.4000734"/>
    <n v="8.9629999999999992"/>
    <n v="5229"/>
  </r>
  <r>
    <x v="6"/>
    <x v="19"/>
    <s v="Friday"/>
    <x v="877"/>
    <x v="0"/>
    <x v="0"/>
    <n v="52.7"/>
    <n v="50"/>
    <x v="2"/>
    <n v="2.6739999999999999"/>
    <n v="2.6"/>
    <s v="2.6-2.65"/>
    <n v="189.41852589999999"/>
    <n v="8.9629999999999992"/>
    <n v="5321"/>
  </r>
  <r>
    <x v="6"/>
    <x v="20"/>
    <s v="Friday"/>
    <x v="878"/>
    <x v="0"/>
    <x v="0"/>
    <n v="59.94"/>
    <n v="50"/>
    <x v="2"/>
    <n v="2.7149999999999999"/>
    <n v="2.7"/>
    <s v="2.7-2.75"/>
    <n v="189.4533931"/>
    <n v="8.9629999999999992"/>
    <n v="4826"/>
  </r>
  <r>
    <x v="6"/>
    <x v="21"/>
    <s v="Friday"/>
    <x v="879"/>
    <x v="0"/>
    <x v="0"/>
    <n v="61.31"/>
    <n v="60"/>
    <x v="3"/>
    <n v="2.7280000000000002"/>
    <n v="2.7"/>
    <s v="2.7-2.75"/>
    <n v="189.48826030000001"/>
    <n v="9.0169999999999995"/>
    <n v="4719"/>
  </r>
  <r>
    <x v="6"/>
    <x v="22"/>
    <s v="Friday"/>
    <x v="880"/>
    <x v="0"/>
    <x v="0"/>
    <n v="58"/>
    <n v="50"/>
    <x v="2"/>
    <n v="2.7109999999999999"/>
    <n v="2.7"/>
    <s v="2.7-2.75"/>
    <n v="189.52312760000001"/>
    <n v="9.0169999999999995"/>
    <n v="4615"/>
  </r>
  <r>
    <x v="6"/>
    <x v="23"/>
    <s v="Friday"/>
    <x v="881"/>
    <x v="0"/>
    <x v="0"/>
    <n v="62.19"/>
    <n v="60"/>
    <x v="3"/>
    <n v="2.6989999999999998"/>
    <n v="2.6"/>
    <s v="2.6-2.65"/>
    <n v="189.6125456"/>
    <n v="9.0169999999999995"/>
    <n v="4803"/>
  </r>
  <r>
    <x v="6"/>
    <x v="24"/>
    <s v="Friday"/>
    <x v="882"/>
    <x v="0"/>
    <x v="0"/>
    <n v="64.64"/>
    <n v="60"/>
    <x v="3"/>
    <n v="2.6909999999999998"/>
    <n v="2.6"/>
    <s v="2.6-2.65"/>
    <n v="189.774698"/>
    <n v="9.0169999999999995"/>
    <n v="4742"/>
  </r>
  <r>
    <x v="6"/>
    <x v="25"/>
    <s v="Friday"/>
    <x v="883"/>
    <x v="0"/>
    <x v="0"/>
    <n v="66.069999999999993"/>
    <n v="60"/>
    <x v="3"/>
    <n v="2.69"/>
    <n v="2.6"/>
    <s v="2.6-2.65"/>
    <n v="189.9368504"/>
    <n v="9.0169999999999995"/>
    <n v="4569"/>
  </r>
  <r>
    <x v="6"/>
    <x v="26"/>
    <s v="Friday"/>
    <x v="884"/>
    <x v="0"/>
    <x v="0"/>
    <n v="61.7"/>
    <n v="60"/>
    <x v="3"/>
    <n v="2.69"/>
    <n v="2.6"/>
    <s v="2.6-2.65"/>
    <n v="190.09900279999999"/>
    <n v="9.0169999999999995"/>
    <n v="4387"/>
  </r>
  <r>
    <x v="6"/>
    <x v="27"/>
    <s v="Friday"/>
    <x v="885"/>
    <x v="0"/>
    <x v="0"/>
    <n v="60.13"/>
    <n v="60"/>
    <x v="3"/>
    <n v="2.7229999999999999"/>
    <n v="2.7"/>
    <s v="2.7-2.75"/>
    <n v="190.26115519999999"/>
    <n v="9.0169999999999995"/>
    <n v="4595"/>
  </r>
  <r>
    <x v="6"/>
    <x v="28"/>
    <s v="Friday"/>
    <x v="886"/>
    <x v="0"/>
    <x v="0"/>
    <n v="59.59"/>
    <n v="50"/>
    <x v="2"/>
    <n v="2.7320000000000002"/>
    <n v="2.7"/>
    <s v="2.7-2.75"/>
    <n v="190.29482369999999"/>
    <n v="9.0169999999999995"/>
    <n v="4680"/>
  </r>
  <r>
    <x v="6"/>
    <x v="29"/>
    <s v="Friday"/>
    <x v="887"/>
    <x v="0"/>
    <x v="0"/>
    <n v="57.57"/>
    <n v="50"/>
    <x v="2"/>
    <n v="2.7309999999999999"/>
    <n v="2.7"/>
    <s v="2.7-2.75"/>
    <n v="190.3284922"/>
    <n v="9.0169999999999995"/>
    <n v="4820"/>
  </r>
  <r>
    <x v="6"/>
    <x v="30"/>
    <s v="Friday"/>
    <x v="888"/>
    <x v="0"/>
    <x v="0"/>
    <n v="49.84"/>
    <n v="40"/>
    <x v="0"/>
    <n v="2.7730000000000001"/>
    <n v="2.7"/>
    <s v="2.7-2.75"/>
    <n v="190.3621607"/>
    <n v="9.0169999999999995"/>
    <n v="4966"/>
  </r>
  <r>
    <x v="6"/>
    <x v="31"/>
    <s v="Friday"/>
    <x v="889"/>
    <x v="1"/>
    <x v="1"/>
    <n v="48.5"/>
    <n v="40"/>
    <x v="0"/>
    <n v="2.78"/>
    <n v="2.7"/>
    <s v="2.7-2.75"/>
    <n v="190.3958293"/>
    <n v="9.0169999999999995"/>
    <n v="4942"/>
  </r>
  <r>
    <x v="6"/>
    <x v="32"/>
    <s v="Friday"/>
    <x v="890"/>
    <x v="0"/>
    <x v="0"/>
    <n v="48.56"/>
    <n v="40"/>
    <x v="0"/>
    <n v="2.8"/>
    <n v="2.8000000000000003"/>
    <s v="2.8-2.85"/>
    <n v="190.46882869999999"/>
    <n v="9.0169999999999995"/>
    <n v="5281"/>
  </r>
  <r>
    <x v="6"/>
    <x v="33"/>
    <s v="Friday"/>
    <x v="891"/>
    <x v="0"/>
    <x v="0"/>
    <n v="47.55"/>
    <n v="40"/>
    <x v="0"/>
    <n v="2.7930000000000001"/>
    <n v="2.7"/>
    <s v="2.7-2.75"/>
    <n v="190.5713264"/>
    <n v="9.0169999999999995"/>
    <n v="5291"/>
  </r>
  <r>
    <x v="6"/>
    <x v="34"/>
    <s v="Friday"/>
    <x v="892"/>
    <x v="0"/>
    <x v="0"/>
    <n v="49.99"/>
    <n v="40"/>
    <x v="0"/>
    <n v="2.7589999999999999"/>
    <n v="2.7"/>
    <s v="2.7-2.75"/>
    <n v="190.67382409999999"/>
    <n v="9.1370000000000005"/>
    <n v="5482"/>
  </r>
  <r>
    <x v="6"/>
    <x v="35"/>
    <s v="Friday"/>
    <x v="893"/>
    <x v="0"/>
    <x v="0"/>
    <n v="44.13"/>
    <n v="40"/>
    <x v="0"/>
    <n v="2.7450000000000001"/>
    <n v="2.7"/>
    <s v="2.7-2.75"/>
    <n v="190.77632180000001"/>
    <n v="9.1370000000000005"/>
    <n v="5326"/>
  </r>
  <r>
    <x v="6"/>
    <x v="36"/>
    <s v="Friday"/>
    <x v="894"/>
    <x v="0"/>
    <x v="0"/>
    <n v="35.86"/>
    <n v="30"/>
    <x v="1"/>
    <n v="2.762"/>
    <n v="2.7"/>
    <s v="2.7-2.75"/>
    <n v="190.8623087"/>
    <n v="9.1370000000000005"/>
    <n v="5417"/>
  </r>
  <r>
    <x v="6"/>
    <x v="37"/>
    <s v="Friday"/>
    <x v="895"/>
    <x v="0"/>
    <x v="0"/>
    <n v="36.840000000000003"/>
    <n v="30"/>
    <x v="1"/>
    <n v="2.762"/>
    <n v="2.7"/>
    <s v="2.7-2.75"/>
    <n v="190.9070184"/>
    <n v="9.1370000000000005"/>
    <n v="5365"/>
  </r>
  <r>
    <x v="6"/>
    <x v="38"/>
    <s v="Friday"/>
    <x v="896"/>
    <x v="0"/>
    <x v="0"/>
    <n v="34.78"/>
    <n v="30"/>
    <x v="1"/>
    <n v="2.7480000000000002"/>
    <n v="2.7"/>
    <s v="2.7-2.75"/>
    <n v="190.951728"/>
    <n v="9.1370000000000005"/>
    <n v="5405"/>
  </r>
  <r>
    <x v="6"/>
    <x v="39"/>
    <s v="Friday"/>
    <x v="897"/>
    <x v="0"/>
    <x v="0"/>
    <n v="49.44"/>
    <n v="40"/>
    <x v="0"/>
    <n v="2.7290000000000001"/>
    <n v="2.7"/>
    <s v="2.7-2.75"/>
    <n v="190.9964377"/>
    <n v="9.1370000000000005"/>
    <n v="5323"/>
  </r>
  <r>
    <x v="6"/>
    <x v="40"/>
    <s v="Friday"/>
    <x v="898"/>
    <x v="0"/>
    <x v="0"/>
    <n v="22.12"/>
    <n v="20"/>
    <x v="7"/>
    <n v="2.7370000000000001"/>
    <n v="2.7"/>
    <s v="2.7-2.75"/>
    <n v="191.0411474"/>
    <n v="9.1370000000000005"/>
    <n v="5157"/>
  </r>
  <r>
    <x v="6"/>
    <x v="41"/>
    <s v="Friday"/>
    <x v="899"/>
    <x v="0"/>
    <x v="0"/>
    <n v="25.56"/>
    <n v="20"/>
    <x v="7"/>
    <n v="2.758"/>
    <n v="2.7"/>
    <s v="2.7-2.75"/>
    <n v="191.03121719999999"/>
    <n v="9.1370000000000005"/>
    <n v="5316"/>
  </r>
  <r>
    <x v="6"/>
    <x v="42"/>
    <s v="Friday"/>
    <x v="900"/>
    <x v="1"/>
    <x v="1"/>
    <n v="17.95"/>
    <n v="10"/>
    <x v="8"/>
    <n v="2.742"/>
    <n v="2.7"/>
    <s v="2.7-2.75"/>
    <n v="191.0121805"/>
    <n v="9.1370000000000005"/>
    <n v="3772"/>
  </r>
  <r>
    <x v="6"/>
    <x v="43"/>
    <s v="Friday"/>
    <x v="901"/>
    <x v="0"/>
    <x v="0"/>
    <n v="21.88"/>
    <n v="20"/>
    <x v="7"/>
    <n v="2.7120000000000002"/>
    <n v="2.7"/>
    <s v="2.7-2.75"/>
    <n v="190.99314369999999"/>
    <n v="9.1370000000000005"/>
    <n v="4828"/>
  </r>
  <r>
    <x v="6"/>
    <x v="44"/>
    <s v="Friday"/>
    <x v="902"/>
    <x v="0"/>
    <x v="0"/>
    <n v="24.24"/>
    <n v="20"/>
    <x v="7"/>
    <n v="2.7280000000000002"/>
    <n v="2.7"/>
    <s v="2.7-2.75"/>
    <n v="190.97410690000001"/>
    <n v="9.1370000000000005"/>
    <n v="4584"/>
  </r>
  <r>
    <x v="6"/>
    <x v="45"/>
    <s v="Friday"/>
    <x v="903"/>
    <x v="0"/>
    <x v="0"/>
    <n v="20.74"/>
    <n v="20"/>
    <x v="7"/>
    <n v="2.778"/>
    <n v="2.7"/>
    <s v="2.7-2.75"/>
    <n v="191.0303376"/>
    <n v="9.1370000000000005"/>
    <n v="4134"/>
  </r>
  <r>
    <x v="6"/>
    <x v="46"/>
    <s v="Friday"/>
    <x v="904"/>
    <x v="0"/>
    <x v="0"/>
    <n v="26.04"/>
    <n v="20"/>
    <x v="7"/>
    <n v="2.7810000000000001"/>
    <n v="2.7"/>
    <s v="2.7-2.75"/>
    <n v="191.14301889999999"/>
    <n v="9.1370000000000005"/>
    <n v="2885"/>
  </r>
  <r>
    <x v="6"/>
    <x v="47"/>
    <s v="Friday"/>
    <x v="905"/>
    <x v="1"/>
    <x v="1"/>
    <n v="13.76"/>
    <n v="10"/>
    <x v="8"/>
    <n v="2.8290000000000002"/>
    <n v="2.8000000000000003"/>
    <s v="2.8-2.85"/>
    <n v="191.25570020000001"/>
    <n v="9.1370000000000005"/>
    <n v="4083"/>
  </r>
  <r>
    <x v="6"/>
    <x v="48"/>
    <s v="Friday"/>
    <x v="906"/>
    <x v="0"/>
    <x v="0"/>
    <n v="10.09"/>
    <n v="10"/>
    <x v="8"/>
    <n v="2.8820000000000001"/>
    <n v="2.8000000000000003"/>
    <s v="2.8-2.85"/>
    <n v="191.3683815"/>
    <n v="8.8179999999999996"/>
    <n v="4318"/>
  </r>
  <r>
    <x v="6"/>
    <x v="49"/>
    <s v="Friday"/>
    <x v="907"/>
    <x v="0"/>
    <x v="0"/>
    <n v="11.32"/>
    <n v="10"/>
    <x v="8"/>
    <n v="2.911"/>
    <n v="2.9000000000000004"/>
    <s v="2.9-2.95"/>
    <n v="191.47849389999999"/>
    <n v="8.8179999999999996"/>
    <n v="4860"/>
  </r>
  <r>
    <x v="6"/>
    <x v="50"/>
    <s v="Friday"/>
    <x v="908"/>
    <x v="0"/>
    <x v="0"/>
    <n v="25.4"/>
    <n v="20"/>
    <x v="7"/>
    <n v="2.9729999999999999"/>
    <n v="2.9000000000000004"/>
    <s v="2.9-2.95"/>
    <n v="191.57319240000001"/>
    <n v="8.8179999999999996"/>
    <n v="5047"/>
  </r>
  <r>
    <x v="6"/>
    <x v="51"/>
    <s v="Friday"/>
    <x v="909"/>
    <x v="0"/>
    <x v="0"/>
    <n v="10.11"/>
    <n v="10"/>
    <x v="8"/>
    <n v="3.008"/>
    <n v="3"/>
    <s v="3-3.05"/>
    <n v="191.667891"/>
    <n v="8.8179999999999996"/>
    <n v="5110"/>
  </r>
  <r>
    <x v="6"/>
    <x v="52"/>
    <s v="Friday"/>
    <x v="910"/>
    <x v="0"/>
    <x v="0"/>
    <n v="-2.06"/>
    <n v="-10"/>
    <x v="9"/>
    <n v="3.0110000000000001"/>
    <n v="3"/>
    <s v="3-3.05"/>
    <n v="191.76258949999999"/>
    <n v="8.8179999999999996"/>
    <n v="4799"/>
  </r>
  <r>
    <x v="6"/>
    <x v="53"/>
    <s v="Friday"/>
    <x v="911"/>
    <x v="1"/>
    <x v="1"/>
    <n v="10.24"/>
    <n v="10"/>
    <x v="8"/>
    <n v="3.0369999999999999"/>
    <n v="3"/>
    <s v="3-3.05"/>
    <n v="191.85728810000001"/>
    <n v="8.8179999999999996"/>
    <n v="4781"/>
  </r>
  <r>
    <x v="6"/>
    <x v="54"/>
    <s v="Friday"/>
    <x v="912"/>
    <x v="0"/>
    <x v="0"/>
    <n v="17.3"/>
    <n v="10"/>
    <x v="8"/>
    <n v="3.0510000000000002"/>
    <n v="3"/>
    <s v="3-3.05"/>
    <n v="191.9178331"/>
    <n v="8.8179999999999996"/>
    <n v="4734"/>
  </r>
  <r>
    <x v="6"/>
    <x v="55"/>
    <s v="Friday"/>
    <x v="913"/>
    <x v="0"/>
    <x v="0"/>
    <n v="17.46"/>
    <n v="10"/>
    <x v="8"/>
    <n v="3.101"/>
    <n v="3.1"/>
    <s v="3.1-3.15"/>
    <n v="191.9647167"/>
    <n v="8.8179999999999996"/>
    <n v="4862"/>
  </r>
  <r>
    <x v="6"/>
    <x v="56"/>
    <s v="Friday"/>
    <x v="914"/>
    <x v="0"/>
    <x v="0"/>
    <n v="21.84"/>
    <n v="20"/>
    <x v="7"/>
    <n v="3.2320000000000002"/>
    <n v="3.2"/>
    <s v="3.2-3.25"/>
    <n v="192.01160039999999"/>
    <n v="8.8179999999999996"/>
    <n v="4837"/>
  </r>
  <r>
    <x v="6"/>
    <x v="57"/>
    <s v="Friday"/>
    <x v="915"/>
    <x v="0"/>
    <x v="0"/>
    <n v="20.7"/>
    <n v="20"/>
    <x v="7"/>
    <n v="3.3719999999999999"/>
    <n v="3.3000000000000003"/>
    <s v="3.3-3.35"/>
    <n v="192.05848399999999"/>
    <n v="8.8179999999999996"/>
    <n v="4786"/>
  </r>
  <r>
    <x v="6"/>
    <x v="58"/>
    <s v="Friday"/>
    <x v="916"/>
    <x v="0"/>
    <x v="0"/>
    <n v="27.69"/>
    <n v="20"/>
    <x v="7"/>
    <n v="3.4060000000000001"/>
    <n v="3.4000000000000004"/>
    <s v="3.4-3.45"/>
    <n v="192.12379809999999"/>
    <n v="8.8179999999999996"/>
    <n v="4438"/>
  </r>
  <r>
    <x v="6"/>
    <x v="59"/>
    <s v="Friday"/>
    <x v="917"/>
    <x v="0"/>
    <x v="0"/>
    <n v="25.69"/>
    <n v="20"/>
    <x v="7"/>
    <n v="3.4140000000000001"/>
    <n v="3.4000000000000004"/>
    <s v="3.4-3.45"/>
    <n v="192.1964844"/>
    <n v="8.8179999999999996"/>
    <n v="4784"/>
  </r>
  <r>
    <x v="6"/>
    <x v="60"/>
    <s v="Friday"/>
    <x v="918"/>
    <x v="0"/>
    <x v="0"/>
    <n v="24.83"/>
    <n v="20"/>
    <x v="7"/>
    <n v="3.4609999999999999"/>
    <n v="3.4000000000000004"/>
    <s v="3.4-3.45"/>
    <n v="192.26917069999999"/>
    <n v="8.5950000000000006"/>
    <n v="5109"/>
  </r>
  <r>
    <x v="6"/>
    <x v="61"/>
    <s v="Friday"/>
    <x v="919"/>
    <x v="0"/>
    <x v="0"/>
    <n v="30.64"/>
    <n v="30"/>
    <x v="1"/>
    <n v="3.532"/>
    <n v="3.5"/>
    <s v="3.5-3.55"/>
    <n v="192.3418571"/>
    <n v="8.5950000000000006"/>
    <n v="5220"/>
  </r>
  <r>
    <x v="6"/>
    <x v="62"/>
    <s v="Friday"/>
    <x v="920"/>
    <x v="0"/>
    <x v="0"/>
    <n v="27.79"/>
    <n v="20"/>
    <x v="7"/>
    <n v="3.6110000000000002"/>
    <n v="3.6"/>
    <s v="3.6-3.65"/>
    <n v="192.42259540000001"/>
    <n v="8.5950000000000006"/>
    <n v="5633"/>
  </r>
  <r>
    <x v="6"/>
    <x v="63"/>
    <s v="Friday"/>
    <x v="921"/>
    <x v="0"/>
    <x v="0"/>
    <n v="31.84"/>
    <n v="30"/>
    <x v="1"/>
    <n v="3.6360000000000001"/>
    <n v="3.6"/>
    <s v="3.6-3.65"/>
    <n v="192.5234638"/>
    <n v="8.5950000000000006"/>
    <n v="5399"/>
  </r>
  <r>
    <x v="6"/>
    <x v="64"/>
    <s v="Friday"/>
    <x v="922"/>
    <x v="0"/>
    <x v="0"/>
    <n v="26.79"/>
    <n v="20"/>
    <x v="7"/>
    <n v="3.6629999999999998"/>
    <n v="3.6"/>
    <s v="3.6-3.65"/>
    <n v="192.6243322"/>
    <n v="8.5950000000000006"/>
    <n v="5695"/>
  </r>
  <r>
    <x v="6"/>
    <x v="65"/>
    <s v="Friday"/>
    <x v="923"/>
    <x v="0"/>
    <x v="0"/>
    <n v="26.54"/>
    <n v="20"/>
    <x v="7"/>
    <n v="3.7349999999999999"/>
    <n v="3.7"/>
    <s v="3.7-3.75"/>
    <n v="192.72520059999999"/>
    <n v="8.5950000000000006"/>
    <n v="5715"/>
  </r>
  <r>
    <x v="6"/>
    <x v="66"/>
    <s v="Friday"/>
    <x v="924"/>
    <x v="0"/>
    <x v="0"/>
    <n v="36.61"/>
    <n v="30"/>
    <x v="1"/>
    <n v="3.7669999999999999"/>
    <n v="3.7"/>
    <s v="3.7-3.75"/>
    <n v="192.82606899999999"/>
    <n v="8.5950000000000006"/>
    <n v="5673"/>
  </r>
  <r>
    <x v="6"/>
    <x v="67"/>
    <s v="Friday"/>
    <x v="925"/>
    <x v="0"/>
    <x v="0"/>
    <n v="36.159999999999997"/>
    <n v="30"/>
    <x v="1"/>
    <n v="3.8279999999999998"/>
    <n v="3.8000000000000003"/>
    <s v="3.8-3.85"/>
    <n v="192.83131700000001"/>
    <n v="8.5950000000000006"/>
    <n v="5624"/>
  </r>
  <r>
    <x v="6"/>
    <x v="68"/>
    <s v="Friday"/>
    <x v="926"/>
    <x v="0"/>
    <x v="0"/>
    <n v="37.51"/>
    <n v="30"/>
    <x v="1"/>
    <n v="3.7949999999999999"/>
    <n v="3.7"/>
    <s v="3.7-3.75"/>
    <n v="192.8365651"/>
    <n v="8.5950000000000006"/>
    <n v="5449"/>
  </r>
  <r>
    <x v="6"/>
    <x v="69"/>
    <s v="Friday"/>
    <x v="927"/>
    <x v="0"/>
    <x v="0"/>
    <n v="45.77"/>
    <n v="40"/>
    <x v="0"/>
    <n v="3.7629999999999999"/>
    <n v="3.7"/>
    <s v="3.7-3.75"/>
    <n v="192.8418131"/>
    <n v="8.5950000000000006"/>
    <n v="4896"/>
  </r>
  <r>
    <x v="6"/>
    <x v="70"/>
    <s v="Friday"/>
    <x v="928"/>
    <x v="0"/>
    <x v="0"/>
    <n v="53.3"/>
    <n v="50"/>
    <x v="2"/>
    <n v="3.7349999999999999"/>
    <n v="3.7"/>
    <s v="3.7-3.75"/>
    <n v="192.84706120000001"/>
    <n v="8.5950000000000006"/>
    <n v="4483"/>
  </r>
  <r>
    <x v="6"/>
    <x v="71"/>
    <s v="Friday"/>
    <x v="929"/>
    <x v="0"/>
    <x v="0"/>
    <n v="48.79"/>
    <n v="40"/>
    <x v="0"/>
    <n v="3.6970000000000001"/>
    <n v="3.6"/>
    <s v="3.6-3.65"/>
    <n v="192.90347589999999"/>
    <n v="8.5950000000000006"/>
    <n v="4535"/>
  </r>
  <r>
    <x v="6"/>
    <x v="72"/>
    <s v="Friday"/>
    <x v="930"/>
    <x v="0"/>
    <x v="0"/>
    <n v="46.85"/>
    <n v="40"/>
    <x v="0"/>
    <n v="3.661"/>
    <n v="3.6"/>
    <s v="3.6-3.65"/>
    <n v="192.9982655"/>
    <n v="8.5950000000000006"/>
    <n v="4415"/>
  </r>
  <r>
    <x v="6"/>
    <x v="73"/>
    <s v="Friday"/>
    <x v="931"/>
    <x v="0"/>
    <x v="0"/>
    <n v="58.54"/>
    <n v="50"/>
    <x v="2"/>
    <n v="3.597"/>
    <n v="3.5"/>
    <s v="3.5-3.55"/>
    <n v="193.09305520000001"/>
    <n v="8.6219999999999999"/>
    <n v="4176"/>
  </r>
  <r>
    <x v="6"/>
    <x v="74"/>
    <s v="Friday"/>
    <x v="932"/>
    <x v="0"/>
    <x v="0"/>
    <n v="59.08"/>
    <n v="50"/>
    <x v="2"/>
    <n v="3.54"/>
    <n v="3.5"/>
    <s v="3.5-3.55"/>
    <n v="193.18784479999999"/>
    <n v="8.6219999999999999"/>
    <n v="3999"/>
  </r>
  <r>
    <x v="6"/>
    <x v="75"/>
    <s v="Friday"/>
    <x v="933"/>
    <x v="0"/>
    <x v="0"/>
    <n v="54.37"/>
    <n v="50"/>
    <x v="2"/>
    <n v="3.532"/>
    <n v="3.5"/>
    <s v="3.5-3.55"/>
    <n v="193.3125484"/>
    <n v="8.6219999999999999"/>
    <n v="4400"/>
  </r>
  <r>
    <x v="6"/>
    <x v="76"/>
    <s v="Friday"/>
    <x v="934"/>
    <x v="0"/>
    <x v="0"/>
    <n v="56.22"/>
    <n v="50"/>
    <x v="2"/>
    <n v="3.5449999999999999"/>
    <n v="3.5"/>
    <s v="3.5-3.55"/>
    <n v="193.51203670000001"/>
    <n v="8.6219999999999999"/>
    <n v="4222"/>
  </r>
  <r>
    <x v="6"/>
    <x v="77"/>
    <s v="Friday"/>
    <x v="935"/>
    <x v="0"/>
    <x v="0"/>
    <n v="56.66"/>
    <n v="50"/>
    <x v="2"/>
    <n v="3.5470000000000002"/>
    <n v="3.5"/>
    <s v="3.5-3.55"/>
    <n v="193.71152499999999"/>
    <n v="8.6219999999999999"/>
    <n v="4350"/>
  </r>
  <r>
    <x v="6"/>
    <x v="78"/>
    <s v="Friday"/>
    <x v="936"/>
    <x v="0"/>
    <x v="0"/>
    <n v="55.91"/>
    <n v="50"/>
    <x v="2"/>
    <n v="3.5539999999999998"/>
    <n v="3.5"/>
    <s v="3.5-3.55"/>
    <n v="193.91101330000001"/>
    <n v="8.6219999999999999"/>
    <n v="4202"/>
  </r>
  <r>
    <x v="6"/>
    <x v="79"/>
    <s v="Friday"/>
    <x v="937"/>
    <x v="0"/>
    <x v="0"/>
    <n v="54.56"/>
    <n v="50"/>
    <x v="2"/>
    <n v="3.5419999999999998"/>
    <n v="3.5"/>
    <s v="3.5-3.55"/>
    <n v="194.11050169999999"/>
    <n v="8.6219999999999999"/>
    <n v="4288"/>
  </r>
  <r>
    <x v="6"/>
    <x v="80"/>
    <s v="Friday"/>
    <x v="938"/>
    <x v="0"/>
    <x v="0"/>
    <n v="56.06"/>
    <n v="50"/>
    <x v="2"/>
    <n v="3.4990000000000001"/>
    <n v="3.4000000000000004"/>
    <s v="3.4-3.45"/>
    <n v="194.25006339999999"/>
    <n v="8.6219999999999999"/>
    <n v="4385"/>
  </r>
  <r>
    <x v="6"/>
    <x v="81"/>
    <s v="Friday"/>
    <x v="939"/>
    <x v="0"/>
    <x v="0"/>
    <n v="57.6"/>
    <n v="50"/>
    <x v="2"/>
    <n v="3.4849999999999999"/>
    <n v="3.4000000000000004"/>
    <s v="3.4-3.45"/>
    <n v="194.37963740000001"/>
    <n v="8.6219999999999999"/>
    <n v="4456"/>
  </r>
  <r>
    <x v="6"/>
    <x v="82"/>
    <s v="Friday"/>
    <x v="940"/>
    <x v="0"/>
    <x v="0"/>
    <n v="53.4"/>
    <n v="50"/>
    <x v="2"/>
    <n v="3.5110000000000001"/>
    <n v="3.5"/>
    <s v="3.5-3.55"/>
    <n v="194.5092113"/>
    <n v="8.6219999999999999"/>
    <n v="4625"/>
  </r>
  <r>
    <x v="6"/>
    <x v="83"/>
    <s v="Friday"/>
    <x v="941"/>
    <x v="1"/>
    <x v="1"/>
    <n v="45.61"/>
    <n v="40"/>
    <x v="0"/>
    <n v="3.5659999999999998"/>
    <n v="3.5"/>
    <s v="3.5-3.55"/>
    <n v="194.6387853"/>
    <n v="8.6219999999999999"/>
    <n v="4524"/>
  </r>
  <r>
    <x v="6"/>
    <x v="84"/>
    <s v="Friday"/>
    <x v="942"/>
    <x v="0"/>
    <x v="0"/>
    <n v="43.67"/>
    <n v="40"/>
    <x v="0"/>
    <n v="3.5960000000000001"/>
    <n v="3.5"/>
    <s v="3.5-3.55"/>
    <n v="194.7419707"/>
    <n v="8.6219999999999999"/>
    <n v="4785"/>
  </r>
  <r>
    <x v="6"/>
    <x v="85"/>
    <s v="Friday"/>
    <x v="943"/>
    <x v="0"/>
    <x v="0"/>
    <n v="43.67"/>
    <n v="40"/>
    <x v="0"/>
    <n v="3.581"/>
    <n v="3.5"/>
    <s v="3.5-3.55"/>
    <n v="194.8099713"/>
    <n v="8.6219999999999999"/>
    <n v="4937"/>
  </r>
  <r>
    <x v="6"/>
    <x v="86"/>
    <s v="Friday"/>
    <x v="944"/>
    <x v="0"/>
    <x v="0"/>
    <n v="47.34"/>
    <n v="40"/>
    <x v="0"/>
    <n v="3.5379999999999998"/>
    <n v="3.5"/>
    <s v="3.5-3.55"/>
    <n v="194.87797180000001"/>
    <n v="8.6219999999999999"/>
    <n v="5286"/>
  </r>
  <r>
    <x v="6"/>
    <x v="87"/>
    <s v="Friday"/>
    <x v="945"/>
    <x v="0"/>
    <x v="0"/>
    <n v="40.65"/>
    <n v="40"/>
    <x v="0"/>
    <n v="3.4980000000000002"/>
    <n v="3.4000000000000004"/>
    <s v="3.4-3.45"/>
    <n v="194.94597239999999"/>
    <n v="8.5129999999999999"/>
    <n v="5015"/>
  </r>
  <r>
    <x v="6"/>
    <x v="88"/>
    <s v="Friday"/>
    <x v="946"/>
    <x v="0"/>
    <x v="0"/>
    <n v="32.65"/>
    <n v="30"/>
    <x v="1"/>
    <n v="3.4910000000000001"/>
    <n v="3.4000000000000004"/>
    <s v="3.4-3.45"/>
    <n v="195.0261012"/>
    <n v="8.5129999999999999"/>
    <n v="5212"/>
  </r>
  <r>
    <x v="6"/>
    <x v="89"/>
    <s v="Friday"/>
    <x v="947"/>
    <x v="0"/>
    <x v="0"/>
    <n v="37.49"/>
    <n v="30"/>
    <x v="1"/>
    <n v="3.548"/>
    <n v="3.5"/>
    <s v="3.5-3.55"/>
    <n v="195.17899940000001"/>
    <n v="8.5129999999999999"/>
    <n v="4790"/>
  </r>
  <r>
    <x v="6"/>
    <x v="90"/>
    <s v="Friday"/>
    <x v="948"/>
    <x v="0"/>
    <x v="0"/>
    <n v="28.82"/>
    <n v="20"/>
    <x v="7"/>
    <n v="3.55"/>
    <n v="3.5"/>
    <s v="3.5-3.55"/>
    <n v="195.33189770000001"/>
    <n v="8.5129999999999999"/>
    <n v="5001"/>
  </r>
  <r>
    <x v="6"/>
    <x v="91"/>
    <s v="Friday"/>
    <x v="949"/>
    <x v="0"/>
    <x v="0"/>
    <n v="23.41"/>
    <n v="20"/>
    <x v="7"/>
    <n v="3.5270000000000001"/>
    <n v="3.5"/>
    <s v="3.5-3.55"/>
    <n v="195.48479589999999"/>
    <n v="8.5129999999999999"/>
    <n v="4764"/>
  </r>
  <r>
    <x v="6"/>
    <x v="92"/>
    <s v="Friday"/>
    <x v="950"/>
    <x v="0"/>
    <x v="0"/>
    <n v="19.53"/>
    <n v="10"/>
    <x v="8"/>
    <n v="3.5049999999999999"/>
    <n v="3.5"/>
    <s v="3.5-3.55"/>
    <n v="195.6376941"/>
    <n v="8.5129999999999999"/>
    <n v="4809"/>
  </r>
  <r>
    <x v="6"/>
    <x v="93"/>
    <s v="Friday"/>
    <x v="951"/>
    <x v="0"/>
    <x v="0"/>
    <n v="29.53"/>
    <n v="20"/>
    <x v="7"/>
    <n v="3.4790000000000001"/>
    <n v="3.4000000000000004"/>
    <s v="3.4-3.45"/>
    <n v="195.7184713"/>
    <n v="8.5129999999999999"/>
    <n v="4914"/>
  </r>
  <r>
    <x v="6"/>
    <x v="94"/>
    <s v="Friday"/>
    <x v="952"/>
    <x v="1"/>
    <x v="1"/>
    <n v="27.6"/>
    <n v="20"/>
    <x v="7"/>
    <n v="3.4239999999999999"/>
    <n v="3.4000000000000004"/>
    <s v="3.4-3.45"/>
    <n v="195.7704"/>
    <n v="8.5129999999999999"/>
    <n v="3286"/>
  </r>
  <r>
    <x v="6"/>
    <x v="95"/>
    <s v="Friday"/>
    <x v="953"/>
    <x v="0"/>
    <x v="0"/>
    <n v="20.38"/>
    <n v="20"/>
    <x v="7"/>
    <n v="3.3780000000000001"/>
    <n v="3.3000000000000003"/>
    <s v="3.3-3.35"/>
    <n v="195.82232870000001"/>
    <n v="8.5129999999999999"/>
    <n v="4628"/>
  </r>
  <r>
    <x v="6"/>
    <x v="96"/>
    <s v="Friday"/>
    <x v="954"/>
    <x v="0"/>
    <x v="0"/>
    <n v="11.17"/>
    <n v="10"/>
    <x v="8"/>
    <n v="3.331"/>
    <n v="3.3000000000000003"/>
    <s v="3.3-3.35"/>
    <n v="195.8742575"/>
    <n v="8.5129999999999999"/>
    <n v="4347"/>
  </r>
  <r>
    <x v="6"/>
    <x v="97"/>
    <s v="Friday"/>
    <x v="955"/>
    <x v="0"/>
    <x v="0"/>
    <n v="15.2"/>
    <n v="10"/>
    <x v="8"/>
    <n v="3.266"/>
    <n v="3.2"/>
    <s v="3.2-3.25"/>
    <n v="195.98416850000001"/>
    <n v="8.5129999999999999"/>
    <n v="4115"/>
  </r>
  <r>
    <x v="6"/>
    <x v="98"/>
    <s v="Friday"/>
    <x v="956"/>
    <x v="0"/>
    <x v="0"/>
    <n v="12.19"/>
    <n v="10"/>
    <x v="8"/>
    <n v="3.173"/>
    <n v="3.1"/>
    <s v="3.1-3.15"/>
    <n v="196.17138929999999"/>
    <n v="8.5129999999999999"/>
    <n v="2828"/>
  </r>
  <r>
    <x v="6"/>
    <x v="99"/>
    <s v="Friday"/>
    <x v="957"/>
    <x v="1"/>
    <x v="1"/>
    <n v="15.56"/>
    <n v="10"/>
    <x v="8"/>
    <n v="3.1190000000000002"/>
    <n v="3.1"/>
    <s v="3.1-3.15"/>
    <n v="196.35861009999999"/>
    <n v="8.5129999999999999"/>
    <n v="3825"/>
  </r>
  <r>
    <x v="6"/>
    <x v="100"/>
    <s v="Friday"/>
    <x v="958"/>
    <x v="0"/>
    <x v="0"/>
    <n v="18.670000000000002"/>
    <n v="10"/>
    <x v="8"/>
    <n v="3.0950000000000002"/>
    <n v="3"/>
    <s v="3-3.05"/>
    <n v="196.5458309"/>
    <n v="8.2560000000000002"/>
    <n v="4152"/>
  </r>
  <r>
    <x v="6"/>
    <x v="101"/>
    <s v="Friday"/>
    <x v="959"/>
    <x v="0"/>
    <x v="0"/>
    <n v="7.46"/>
    <n v="0"/>
    <x v="10"/>
    <n v="3.077"/>
    <n v="3"/>
    <s v="3-3.05"/>
    <n v="196.7330517"/>
    <n v="8.2560000000000002"/>
    <n v="4613"/>
  </r>
  <r>
    <x v="6"/>
    <x v="102"/>
    <s v="Friday"/>
    <x v="960"/>
    <x v="0"/>
    <x v="0"/>
    <n v="27.41"/>
    <n v="20"/>
    <x v="7"/>
    <n v="3.0550000000000002"/>
    <n v="3"/>
    <s v="3-3.05"/>
    <n v="196.77966520000001"/>
    <n v="8.2560000000000002"/>
    <n v="4702"/>
  </r>
  <r>
    <x v="6"/>
    <x v="103"/>
    <s v="Friday"/>
    <x v="961"/>
    <x v="0"/>
    <x v="0"/>
    <n v="26.9"/>
    <n v="20"/>
    <x v="7"/>
    <n v="3.0379999999999998"/>
    <n v="3"/>
    <s v="3-3.05"/>
    <n v="196.82627859999999"/>
    <n v="8.2560000000000002"/>
    <n v="4905"/>
  </r>
  <r>
    <x v="6"/>
    <x v="104"/>
    <s v="Friday"/>
    <x v="962"/>
    <x v="0"/>
    <x v="0"/>
    <n v="22.2"/>
    <n v="20"/>
    <x v="7"/>
    <n v="3.0310000000000001"/>
    <n v="3"/>
    <s v="3-3.05"/>
    <n v="196.8728921"/>
    <n v="8.2560000000000002"/>
    <n v="4688"/>
  </r>
  <r>
    <x v="6"/>
    <x v="105"/>
    <s v="Friday"/>
    <x v="963"/>
    <x v="1"/>
    <x v="1"/>
    <n v="18.79"/>
    <n v="10"/>
    <x v="8"/>
    <n v="3.1030000000000002"/>
    <n v="3.1"/>
    <s v="3.1-3.15"/>
    <n v="196.91950560000001"/>
    <n v="8.2560000000000002"/>
    <n v="4769"/>
  </r>
  <r>
    <x v="6"/>
    <x v="106"/>
    <s v="Friday"/>
    <x v="964"/>
    <x v="0"/>
    <x v="0"/>
    <n v="27.03"/>
    <n v="20"/>
    <x v="7"/>
    <n v="3.113"/>
    <n v="3.1"/>
    <s v="3.1-3.15"/>
    <n v="196.9432711"/>
    <n v="8.2560000000000002"/>
    <n v="4484"/>
  </r>
  <r>
    <x v="6"/>
    <x v="107"/>
    <s v="Friday"/>
    <x v="965"/>
    <x v="0"/>
    <x v="0"/>
    <n v="24.41"/>
    <n v="20"/>
    <x v="7"/>
    <n v="3.129"/>
    <n v="3.1"/>
    <s v="3.1-3.15"/>
    <n v="196.9499007"/>
    <n v="8.2560000000000002"/>
    <n v="4574"/>
  </r>
  <r>
    <x v="6"/>
    <x v="108"/>
    <s v="Friday"/>
    <x v="966"/>
    <x v="0"/>
    <x v="0"/>
    <n v="21.64"/>
    <n v="20"/>
    <x v="7"/>
    <n v="3.1909999999999998"/>
    <n v="3.1"/>
    <s v="3.1-3.15"/>
    <n v="196.9565303"/>
    <n v="8.2560000000000002"/>
    <n v="4840"/>
  </r>
  <r>
    <x v="6"/>
    <x v="109"/>
    <s v="Friday"/>
    <x v="967"/>
    <x v="0"/>
    <x v="0"/>
    <n v="30.1"/>
    <n v="30"/>
    <x v="1"/>
    <n v="3.286"/>
    <n v="3.2"/>
    <s v="3.2-3.25"/>
    <n v="196.96315989999999"/>
    <n v="8.2560000000000002"/>
    <n v="4695"/>
  </r>
  <r>
    <x v="6"/>
    <x v="110"/>
    <s v="Friday"/>
    <x v="968"/>
    <x v="0"/>
    <x v="0"/>
    <n v="37.29"/>
    <n v="30"/>
    <x v="1"/>
    <n v="3.4860000000000002"/>
    <n v="3.4000000000000004"/>
    <s v="3.4-3.45"/>
    <n v="197.0457208"/>
    <n v="8.2560000000000002"/>
    <n v="4291"/>
  </r>
  <r>
    <x v="6"/>
    <x v="111"/>
    <s v="Friday"/>
    <x v="969"/>
    <x v="0"/>
    <x v="0"/>
    <n v="35.06"/>
    <n v="30"/>
    <x v="1"/>
    <n v="3.6640000000000001"/>
    <n v="3.6"/>
    <s v="3.6-3.65"/>
    <n v="197.22952340000001"/>
    <n v="8.2560000000000002"/>
    <n v="4510"/>
  </r>
  <r>
    <x v="6"/>
    <x v="112"/>
    <s v="Friday"/>
    <x v="970"/>
    <x v="0"/>
    <x v="0"/>
    <n v="44.99"/>
    <n v="40"/>
    <x v="0"/>
    <n v="3.75"/>
    <n v="3.7"/>
    <s v="3.7-3.75"/>
    <n v="197.41332589999999"/>
    <n v="8.2560000000000002"/>
    <n v="4672"/>
  </r>
  <r>
    <x v="6"/>
    <x v="113"/>
    <s v="Friday"/>
    <x v="971"/>
    <x v="0"/>
    <x v="0"/>
    <n v="44.29"/>
    <n v="40"/>
    <x v="0"/>
    <n v="3.8540000000000001"/>
    <n v="3.8000000000000003"/>
    <s v="3.8-3.85"/>
    <n v="197.5971285"/>
    <n v="8.09"/>
    <n v="4482"/>
  </r>
  <r>
    <x v="6"/>
    <x v="114"/>
    <s v="Friday"/>
    <x v="972"/>
    <x v="0"/>
    <x v="0"/>
    <n v="41.43"/>
    <n v="40"/>
    <x v="0"/>
    <n v="3.9009999999999998"/>
    <n v="3.9000000000000004"/>
    <s v="3.9-3.95"/>
    <n v="197.78093100000001"/>
    <n v="8.09"/>
    <n v="5079"/>
  </r>
  <r>
    <x v="6"/>
    <x v="115"/>
    <s v="Friday"/>
    <x v="973"/>
    <x v="0"/>
    <x v="0"/>
    <n v="39.299999999999997"/>
    <n v="30"/>
    <x v="1"/>
    <n v="3.9359999999999999"/>
    <n v="3.9000000000000004"/>
    <s v="3.9-3.95"/>
    <n v="197.72273849999999"/>
    <n v="8.09"/>
    <n v="5448"/>
  </r>
  <r>
    <x v="6"/>
    <x v="116"/>
    <s v="Friday"/>
    <x v="974"/>
    <x v="0"/>
    <x v="0"/>
    <n v="51.49"/>
    <n v="50"/>
    <x v="2"/>
    <n v="3.927"/>
    <n v="3.9000000000000004"/>
    <s v="3.9-3.95"/>
    <n v="197.664546"/>
    <n v="8.09"/>
    <n v="5392"/>
  </r>
  <r>
    <x v="6"/>
    <x v="117"/>
    <s v="Friday"/>
    <x v="975"/>
    <x v="0"/>
    <x v="0"/>
    <n v="45.38"/>
    <n v="40"/>
    <x v="0"/>
    <n v="3.903"/>
    <n v="3.9000000000000004"/>
    <s v="3.9-3.95"/>
    <n v="197.60635339999999"/>
    <n v="8.09"/>
    <n v="5409"/>
  </r>
  <r>
    <x v="6"/>
    <x v="118"/>
    <s v="Friday"/>
    <x v="976"/>
    <x v="0"/>
    <x v="0"/>
    <n v="48.54"/>
    <n v="40"/>
    <x v="0"/>
    <n v="3.87"/>
    <n v="3.8000000000000003"/>
    <s v="3.8-3.85"/>
    <n v="197.5481609"/>
    <n v="8.09"/>
    <n v="5431"/>
  </r>
  <r>
    <x v="6"/>
    <x v="119"/>
    <s v="Friday"/>
    <x v="977"/>
    <x v="0"/>
    <x v="0"/>
    <n v="49.41"/>
    <n v="40"/>
    <x v="0"/>
    <n v="3.8370000000000002"/>
    <n v="3.8000000000000003"/>
    <s v="3.8-3.85"/>
    <n v="197.5553137"/>
    <n v="8.09"/>
    <n v="5390"/>
  </r>
  <r>
    <x v="6"/>
    <x v="120"/>
    <s v="Friday"/>
    <x v="978"/>
    <x v="0"/>
    <x v="0"/>
    <n v="50.6"/>
    <n v="50"/>
    <x v="2"/>
    <n v="3.8039999999999998"/>
    <n v="3.8000000000000003"/>
    <s v="3.8-3.85"/>
    <n v="197.5886046"/>
    <n v="8.09"/>
    <n v="4967"/>
  </r>
  <r>
    <x v="6"/>
    <x v="121"/>
    <s v="Friday"/>
    <x v="979"/>
    <x v="0"/>
    <x v="0"/>
    <n v="55.06"/>
    <n v="50"/>
    <x v="2"/>
    <n v="3.7639999999999998"/>
    <n v="3.7"/>
    <s v="3.7-3.75"/>
    <n v="197.6218954"/>
    <n v="8.09"/>
    <n v="4590"/>
  </r>
  <r>
    <x v="6"/>
    <x v="122"/>
    <s v="Friday"/>
    <x v="980"/>
    <x v="0"/>
    <x v="0"/>
    <n v="63.07"/>
    <n v="60"/>
    <x v="3"/>
    <n v="3.7410000000000001"/>
    <n v="3.7"/>
    <s v="3.7-3.75"/>
    <n v="197.6551863"/>
    <n v="8.09"/>
    <n v="4396"/>
  </r>
  <r>
    <x v="6"/>
    <x v="123"/>
    <s v="Friday"/>
    <x v="981"/>
    <x v="0"/>
    <x v="0"/>
    <n v="59.33"/>
    <n v="50"/>
    <x v="2"/>
    <n v="3.7229999999999999"/>
    <n v="3.7"/>
    <s v="3.7-3.75"/>
    <n v="197.69229200000001"/>
    <n v="8.09"/>
    <n v="4298"/>
  </r>
  <r>
    <x v="6"/>
    <x v="124"/>
    <s v="Friday"/>
    <x v="982"/>
    <x v="0"/>
    <x v="0"/>
    <n v="63.69"/>
    <n v="60"/>
    <x v="3"/>
    <n v="3.7349999999999999"/>
    <n v="3.7"/>
    <s v="3.7-3.75"/>
    <n v="197.7389345"/>
    <n v="8.09"/>
    <n v="4224"/>
  </r>
  <r>
    <x v="6"/>
    <x v="125"/>
    <s v="Friday"/>
    <x v="983"/>
    <x v="0"/>
    <x v="0"/>
    <n v="68.84"/>
    <n v="60"/>
    <x v="3"/>
    <n v="3.6930000000000001"/>
    <n v="3.6"/>
    <s v="3.6-3.65"/>
    <n v="197.78557699999999"/>
    <n v="8.09"/>
    <n v="4177"/>
  </r>
  <r>
    <x v="6"/>
    <x v="126"/>
    <s v="Friday"/>
    <x v="984"/>
    <x v="0"/>
    <x v="0"/>
    <n v="64.67"/>
    <n v="60"/>
    <x v="3"/>
    <n v="3.6459999999999999"/>
    <n v="3.6"/>
    <s v="3.6-3.65"/>
    <n v="197.83221950000001"/>
    <n v="7.8719999999999999"/>
    <n v="3863"/>
  </r>
  <r>
    <x v="6"/>
    <x v="127"/>
    <s v="Friday"/>
    <x v="985"/>
    <x v="0"/>
    <x v="0"/>
    <n v="64.209999999999994"/>
    <n v="60"/>
    <x v="3"/>
    <n v="3.613"/>
    <n v="3.6"/>
    <s v="3.6-3.65"/>
    <n v="197.87886209999999"/>
    <n v="7.8719999999999999"/>
    <n v="4205"/>
  </r>
  <r>
    <x v="6"/>
    <x v="128"/>
    <s v="Friday"/>
    <x v="986"/>
    <x v="0"/>
    <x v="0"/>
    <n v="62.87"/>
    <n v="60"/>
    <x v="3"/>
    <n v="3.585"/>
    <n v="3.5"/>
    <s v="3.5-3.55"/>
    <n v="197.9290378"/>
    <n v="7.8719999999999999"/>
    <n v="4228"/>
  </r>
  <r>
    <x v="6"/>
    <x v="129"/>
    <s v="Friday"/>
    <x v="987"/>
    <x v="0"/>
    <x v="0"/>
    <n v="64.599999999999994"/>
    <n v="60"/>
    <x v="3"/>
    <n v="3.57"/>
    <n v="3.5"/>
    <s v="3.5-3.55"/>
    <n v="197.97921360000001"/>
    <n v="7.8719999999999999"/>
    <n v="4227"/>
  </r>
  <r>
    <x v="6"/>
    <x v="130"/>
    <s v="Friday"/>
    <x v="988"/>
    <x v="0"/>
    <x v="0"/>
    <n v="61.83"/>
    <n v="60"/>
    <x v="3"/>
    <n v="3.528"/>
    <n v="3.5"/>
    <s v="3.5-3.55"/>
    <n v="198.02938929999999"/>
    <n v="7.8719999999999999"/>
    <n v="4246"/>
  </r>
  <r>
    <x v="6"/>
    <x v="131"/>
    <s v="Friday"/>
    <x v="989"/>
    <x v="0"/>
    <x v="0"/>
    <n v="63.41"/>
    <n v="60"/>
    <x v="3"/>
    <n v="3.5089999999999999"/>
    <n v="3.5"/>
    <s v="3.5-3.55"/>
    <n v="198.0795651"/>
    <n v="7.8719999999999999"/>
    <n v="4266"/>
  </r>
  <r>
    <x v="6"/>
    <x v="132"/>
    <s v="Friday"/>
    <x v="990"/>
    <x v="0"/>
    <x v="0"/>
    <n v="59.66"/>
    <n v="50"/>
    <x v="2"/>
    <n v="3.5449999999999999"/>
    <n v="3.5"/>
    <s v="3.5-3.55"/>
    <n v="198.1001057"/>
    <n v="7.8719999999999999"/>
    <n v="4405"/>
  </r>
  <r>
    <x v="6"/>
    <x v="133"/>
    <s v="Friday"/>
    <x v="991"/>
    <x v="0"/>
    <x v="0"/>
    <n v="59.27"/>
    <n v="50"/>
    <x v="2"/>
    <n v="3.5579999999999998"/>
    <n v="3.5"/>
    <s v="3.5-3.55"/>
    <n v="198.09841990000001"/>
    <n v="7.8719999999999999"/>
    <n v="4543"/>
  </r>
  <r>
    <x v="6"/>
    <x v="134"/>
    <s v="Friday"/>
    <x v="992"/>
    <x v="0"/>
    <x v="0"/>
    <n v="60.46"/>
    <n v="60"/>
    <x v="3"/>
    <n v="3.556"/>
    <n v="3.5"/>
    <s v="3.5-3.55"/>
    <n v="198.09673409999999"/>
    <n v="7.8719999999999999"/>
    <n v="4659"/>
  </r>
  <r>
    <x v="6"/>
    <x v="135"/>
    <s v="Friday"/>
    <x v="993"/>
    <x v="1"/>
    <x v="1"/>
    <n v="57.84"/>
    <n v="50"/>
    <x v="2"/>
    <n v="3.5960000000000001"/>
    <n v="3.5"/>
    <s v="3.5-3.55"/>
    <n v="198.0950484"/>
    <n v="7.8719999999999999"/>
    <n v="4596"/>
  </r>
  <r>
    <x v="6"/>
    <x v="136"/>
    <s v="Friday"/>
    <x v="994"/>
    <x v="0"/>
    <x v="0"/>
    <n v="53.66"/>
    <n v="50"/>
    <x v="2"/>
    <n v="3.6589999999999998"/>
    <n v="3.6"/>
    <s v="3.6-3.65"/>
    <n v="198.12671839999999"/>
    <n v="7.8719999999999999"/>
    <n v="4903"/>
  </r>
  <r>
    <x v="6"/>
    <x v="137"/>
    <s v="Friday"/>
    <x v="995"/>
    <x v="0"/>
    <x v="0"/>
    <n v="51.77"/>
    <n v="50"/>
    <x v="2"/>
    <n v="3.7650000000000001"/>
    <n v="3.7"/>
    <s v="3.7-3.75"/>
    <n v="198.35852299999999"/>
    <n v="7.8719999999999999"/>
    <n v="4975"/>
  </r>
  <r>
    <x v="6"/>
    <x v="138"/>
    <s v="Friday"/>
    <x v="996"/>
    <x v="0"/>
    <x v="0"/>
    <n v="50.64"/>
    <n v="50"/>
    <x v="2"/>
    <n v="3.7890000000000001"/>
    <n v="3.7"/>
    <s v="3.7-3.75"/>
    <n v="198.59032759999999"/>
    <n v="7.8719999999999999"/>
    <n v="5018"/>
  </r>
  <r>
    <x v="6"/>
    <x v="139"/>
    <s v="Friday"/>
    <x v="997"/>
    <x v="0"/>
    <x v="0"/>
    <n v="48.43"/>
    <n v="40"/>
    <x v="0"/>
    <n v="3.7789999999999999"/>
    <n v="3.7"/>
    <s v="3.7-3.75"/>
    <n v="198.8221322"/>
    <n v="7.5570000000000004"/>
    <n v="5177"/>
  </r>
  <r>
    <x v="6"/>
    <x v="140"/>
    <s v="Friday"/>
    <x v="998"/>
    <x v="0"/>
    <x v="0"/>
    <n v="41.43"/>
    <n v="40"/>
    <x v="0"/>
    <n v="3.76"/>
    <n v="3.7"/>
    <s v="3.7-3.75"/>
    <n v="199.0539368"/>
    <n v="7.5570000000000004"/>
    <n v="5204"/>
  </r>
  <r>
    <x v="6"/>
    <x v="141"/>
    <s v="Friday"/>
    <x v="999"/>
    <x v="0"/>
    <x v="0"/>
    <n v="43.01"/>
    <n v="40"/>
    <x v="0"/>
    <n v="3.75"/>
    <n v="3.7"/>
    <s v="3.7-3.75"/>
    <n v="199.1481963"/>
    <n v="7.5570000000000004"/>
    <n v="5085"/>
  </r>
  <r>
    <x v="6"/>
    <x v="142"/>
    <s v="Friday"/>
    <x v="1000"/>
    <x v="0"/>
    <x v="0"/>
    <n v="42.53"/>
    <n v="40"/>
    <x v="0"/>
    <n v="3.6859999999999999"/>
    <n v="3.6"/>
    <s v="3.6-3.65"/>
    <n v="199.2195317"/>
    <n v="7.5570000000000004"/>
    <n v="5247"/>
  </r>
  <r>
    <x v="7"/>
    <x v="0"/>
    <s v="Friday"/>
    <x v="1001"/>
    <x v="0"/>
    <x v="0"/>
    <n v="34.14"/>
    <n v="30"/>
    <x v="1"/>
    <n v="2.5720000000000001"/>
    <n v="2.5"/>
    <s v="2.5-2.55"/>
    <n v="214.47145119999999"/>
    <n v="6.2990000000000004"/>
    <n v="3009"/>
  </r>
  <r>
    <x v="7"/>
    <x v="1"/>
    <s v="Friday"/>
    <x v="1002"/>
    <x v="1"/>
    <x v="1"/>
    <n v="33.340000000000003"/>
    <n v="30"/>
    <x v="1"/>
    <n v="2.548"/>
    <n v="2.5"/>
    <s v="2.5-2.55"/>
    <n v="214.62141890000001"/>
    <n v="6.2990000000000004"/>
    <n v="3045"/>
  </r>
  <r>
    <x v="7"/>
    <x v="2"/>
    <s v="Friday"/>
    <x v="1003"/>
    <x v="0"/>
    <x v="0"/>
    <n v="39.1"/>
    <n v="30"/>
    <x v="1"/>
    <n v="2.5139999999999998"/>
    <n v="2.5"/>
    <s v="2.5-2.55"/>
    <n v="214.6664878"/>
    <n v="6.2990000000000004"/>
    <n v="3206"/>
  </r>
  <r>
    <x v="7"/>
    <x v="3"/>
    <s v="Friday"/>
    <x v="1004"/>
    <x v="0"/>
    <x v="0"/>
    <n v="37.909999999999997"/>
    <n v="30"/>
    <x v="1"/>
    <n v="2.5609999999999999"/>
    <n v="2.5"/>
    <s v="2.5-2.55"/>
    <n v="214.6940735"/>
    <n v="6.2990000000000004"/>
    <n v="3735"/>
  </r>
  <r>
    <x v="7"/>
    <x v="4"/>
    <s v="Friday"/>
    <x v="1005"/>
    <x v="0"/>
    <x v="0"/>
    <n v="45.64"/>
    <n v="40"/>
    <x v="0"/>
    <n v="2.625"/>
    <n v="2.6"/>
    <s v="2.6-2.65"/>
    <n v="214.7216592"/>
    <n v="6.2990000000000004"/>
    <n v="3597"/>
  </r>
  <r>
    <x v="7"/>
    <x v="5"/>
    <s v="Friday"/>
    <x v="1006"/>
    <x v="0"/>
    <x v="0"/>
    <n v="49.76"/>
    <n v="40"/>
    <x v="0"/>
    <n v="2.6669999999999998"/>
    <n v="2.6"/>
    <s v="2.6-2.65"/>
    <n v="214.74924490000001"/>
    <n v="6.2990000000000004"/>
    <n v="3684"/>
  </r>
  <r>
    <x v="7"/>
    <x v="6"/>
    <s v="Friday"/>
    <x v="1007"/>
    <x v="0"/>
    <x v="0"/>
    <n v="47.26"/>
    <n v="40"/>
    <x v="0"/>
    <n v="2.72"/>
    <n v="2.7"/>
    <s v="2.7-2.75"/>
    <n v="214.5764954"/>
    <n v="6.2990000000000004"/>
    <n v="3759"/>
  </r>
  <r>
    <x v="7"/>
    <x v="7"/>
    <s v="Friday"/>
    <x v="1008"/>
    <x v="0"/>
    <x v="0"/>
    <n v="46.51"/>
    <n v="40"/>
    <x v="0"/>
    <n v="2.7320000000000002"/>
    <n v="2.7"/>
    <s v="2.7-2.75"/>
    <n v="214.3703567"/>
    <n v="6.2990000000000004"/>
    <n v="3955"/>
  </r>
  <r>
    <x v="7"/>
    <x v="8"/>
    <s v="Friday"/>
    <x v="1009"/>
    <x v="0"/>
    <x v="0"/>
    <n v="60.18"/>
    <n v="60"/>
    <x v="3"/>
    <n v="2.7189999999999999"/>
    <n v="2.7"/>
    <s v="2.7-2.75"/>
    <n v="214.16421800000001"/>
    <n v="6.29"/>
    <n v="3462"/>
  </r>
  <r>
    <x v="7"/>
    <x v="9"/>
    <s v="Friday"/>
    <x v="1010"/>
    <x v="0"/>
    <x v="0"/>
    <n v="59.25"/>
    <n v="50"/>
    <x v="2"/>
    <n v="2.77"/>
    <n v="2.7"/>
    <s v="2.7-2.75"/>
    <n v="213.95807930000001"/>
    <n v="6.29"/>
    <n v="3458"/>
  </r>
  <r>
    <x v="7"/>
    <x v="10"/>
    <s v="Friday"/>
    <x v="1011"/>
    <x v="0"/>
    <x v="0"/>
    <n v="62.66"/>
    <n v="60"/>
    <x v="3"/>
    <n v="2.8079999999999998"/>
    <n v="2.8000000000000003"/>
    <s v="2.8-2.85"/>
    <n v="213.81863569999999"/>
    <n v="6.29"/>
    <n v="3592"/>
  </r>
  <r>
    <x v="7"/>
    <x v="11"/>
    <s v="Friday"/>
    <x v="1012"/>
    <x v="0"/>
    <x v="0"/>
    <n v="56.1"/>
    <n v="50"/>
    <x v="2"/>
    <n v="2.7949999999999999"/>
    <n v="2.7"/>
    <s v="2.7-2.75"/>
    <n v="213.76811900000001"/>
    <n v="6.29"/>
    <n v="3723"/>
  </r>
  <r>
    <x v="7"/>
    <x v="12"/>
    <s v="Friday"/>
    <x v="1013"/>
    <x v="0"/>
    <x v="0"/>
    <n v="61.01"/>
    <n v="60"/>
    <x v="3"/>
    <n v="2.78"/>
    <n v="2.7"/>
    <s v="2.7-2.75"/>
    <n v="213.7176024"/>
    <n v="6.29"/>
    <n v="3935"/>
  </r>
  <r>
    <x v="7"/>
    <x v="13"/>
    <s v="Friday"/>
    <x v="1014"/>
    <x v="0"/>
    <x v="0"/>
    <n v="62.68"/>
    <n v="60"/>
    <x v="3"/>
    <n v="2.835"/>
    <n v="2.8000000000000003"/>
    <s v="2.8-2.85"/>
    <n v="213.6670857"/>
    <n v="6.29"/>
    <n v="3453"/>
  </r>
  <r>
    <x v="7"/>
    <x v="14"/>
    <s v="Friday"/>
    <x v="1015"/>
    <x v="0"/>
    <x v="0"/>
    <n v="61.35"/>
    <n v="60"/>
    <x v="3"/>
    <n v="2.8540000000000001"/>
    <n v="2.8000000000000003"/>
    <s v="2.8-2.85"/>
    <n v="213.6655355"/>
    <n v="6.29"/>
    <n v="3636"/>
  </r>
  <r>
    <x v="7"/>
    <x v="15"/>
    <s v="Friday"/>
    <x v="1016"/>
    <x v="0"/>
    <x v="0"/>
    <n v="66.03"/>
    <n v="60"/>
    <x v="3"/>
    <n v="2.8260000000000001"/>
    <n v="2.8000000000000003"/>
    <s v="2.8-2.85"/>
    <n v="213.95778390000001"/>
    <n v="6.29"/>
    <n v="3817"/>
  </r>
  <r>
    <x v="7"/>
    <x v="16"/>
    <s v="Friday"/>
    <x v="1017"/>
    <x v="0"/>
    <x v="0"/>
    <n v="74.709999999999994"/>
    <n v="70"/>
    <x v="4"/>
    <n v="2.7589999999999999"/>
    <n v="2.7"/>
    <s v="2.7-2.75"/>
    <n v="214.25003229999999"/>
    <n v="6.29"/>
    <n v="3660"/>
  </r>
  <r>
    <x v="7"/>
    <x v="17"/>
    <s v="Friday"/>
    <x v="1018"/>
    <x v="0"/>
    <x v="0"/>
    <n v="75.709999999999994"/>
    <n v="70"/>
    <x v="4"/>
    <n v="2.7050000000000001"/>
    <n v="2.7"/>
    <s v="2.7-2.75"/>
    <n v="214.5422806"/>
    <n v="6.29"/>
    <n v="3230"/>
  </r>
  <r>
    <x v="7"/>
    <x v="18"/>
    <s v="Friday"/>
    <x v="1019"/>
    <x v="0"/>
    <x v="0"/>
    <n v="82.21"/>
    <n v="80"/>
    <x v="5"/>
    <n v="2.6680000000000001"/>
    <n v="2.6"/>
    <s v="2.6-2.65"/>
    <n v="214.834529"/>
    <n v="6.29"/>
    <n v="3460"/>
  </r>
  <r>
    <x v="7"/>
    <x v="19"/>
    <s v="Friday"/>
    <x v="1020"/>
    <x v="0"/>
    <x v="0"/>
    <n v="78.790000000000006"/>
    <n v="70"/>
    <x v="4"/>
    <n v="2.637"/>
    <n v="2.6"/>
    <s v="2.6-2.65"/>
    <n v="214.8324452"/>
    <n v="6.29"/>
    <n v="3656"/>
  </r>
  <r>
    <x v="7"/>
    <x v="20"/>
    <s v="Friday"/>
    <x v="1021"/>
    <x v="0"/>
    <x v="0"/>
    <n v="81.78"/>
    <n v="80"/>
    <x v="5"/>
    <n v="2.653"/>
    <n v="2.6"/>
    <s v="2.6-2.65"/>
    <n v="214.71262859999999"/>
    <n v="6.29"/>
    <n v="3828"/>
  </r>
  <r>
    <x v="7"/>
    <x v="21"/>
    <s v="Friday"/>
    <x v="1022"/>
    <x v="0"/>
    <x v="0"/>
    <n v="74.78"/>
    <n v="70"/>
    <x v="4"/>
    <n v="2.669"/>
    <n v="2.6"/>
    <s v="2.6-2.65"/>
    <n v="214.59281189999999"/>
    <n v="6.3150000000000004"/>
    <n v="3715"/>
  </r>
  <r>
    <x v="7"/>
    <x v="22"/>
    <s v="Friday"/>
    <x v="1023"/>
    <x v="0"/>
    <x v="0"/>
    <n v="72.489999999999995"/>
    <n v="70"/>
    <x v="4"/>
    <n v="2.6419999999999999"/>
    <n v="2.6"/>
    <s v="2.6-2.65"/>
    <n v="214.47299520000001"/>
    <n v="6.3150000000000004"/>
    <n v="3742"/>
  </r>
  <r>
    <x v="7"/>
    <x v="23"/>
    <s v="Friday"/>
    <x v="1024"/>
    <x v="0"/>
    <x v="0"/>
    <n v="77.489999999999995"/>
    <n v="70"/>
    <x v="4"/>
    <n v="2.6230000000000002"/>
    <n v="2.6"/>
    <s v="2.6-2.65"/>
    <n v="214.4640599"/>
    <n v="6.3150000000000004"/>
    <n v="3731"/>
  </r>
  <r>
    <x v="7"/>
    <x v="24"/>
    <s v="Friday"/>
    <x v="1025"/>
    <x v="0"/>
    <x v="0"/>
    <n v="78.290000000000006"/>
    <n v="70"/>
    <x v="4"/>
    <n v="2.6080000000000001"/>
    <n v="2.6"/>
    <s v="2.6-2.65"/>
    <n v="214.60296640000001"/>
    <n v="6.3150000000000004"/>
    <n v="3913"/>
  </r>
  <r>
    <x v="7"/>
    <x v="25"/>
    <s v="Friday"/>
    <x v="1026"/>
    <x v="0"/>
    <x v="0"/>
    <n v="76.02"/>
    <n v="70"/>
    <x v="4"/>
    <n v="2.64"/>
    <n v="2.6"/>
    <s v="2.6-2.65"/>
    <n v="214.74187280000001"/>
    <n v="6.3150000000000004"/>
    <n v="3909"/>
  </r>
  <r>
    <x v="7"/>
    <x v="26"/>
    <s v="Friday"/>
    <x v="1027"/>
    <x v="0"/>
    <x v="0"/>
    <n v="80.37"/>
    <n v="80"/>
    <x v="5"/>
    <n v="2.6269999999999998"/>
    <n v="2.6"/>
    <s v="2.6-2.65"/>
    <n v="214.8807793"/>
    <n v="6.3150000000000004"/>
    <n v="3553"/>
  </r>
  <r>
    <x v="7"/>
    <x v="27"/>
    <s v="Friday"/>
    <x v="1028"/>
    <x v="0"/>
    <x v="0"/>
    <n v="80.11"/>
    <n v="80"/>
    <x v="5"/>
    <n v="2.6920000000000002"/>
    <n v="2.6"/>
    <s v="2.6-2.65"/>
    <n v="215.0196857"/>
    <n v="6.3150000000000004"/>
    <n v="3661"/>
  </r>
  <r>
    <x v="7"/>
    <x v="28"/>
    <s v="Friday"/>
    <x v="1029"/>
    <x v="0"/>
    <x v="0"/>
    <n v="79.36"/>
    <n v="70"/>
    <x v="4"/>
    <n v="2.6640000000000001"/>
    <n v="2.6"/>
    <s v="2.6-2.65"/>
    <n v="214.9779825"/>
    <n v="6.3150000000000004"/>
    <n v="3652"/>
  </r>
  <r>
    <x v="7"/>
    <x v="29"/>
    <s v="Friday"/>
    <x v="1030"/>
    <x v="0"/>
    <x v="0"/>
    <n v="74.92"/>
    <n v="70"/>
    <x v="4"/>
    <n v="2.6190000000000002"/>
    <n v="2.6"/>
    <s v="2.6-2.65"/>
    <n v="214.9362793"/>
    <n v="6.3150000000000004"/>
    <n v="3574"/>
  </r>
  <r>
    <x v="7"/>
    <x v="30"/>
    <s v="Friday"/>
    <x v="1031"/>
    <x v="0"/>
    <x v="0"/>
    <n v="76.14"/>
    <n v="70"/>
    <x v="4"/>
    <n v="2.577"/>
    <n v="2.5"/>
    <s v="2.5-2.55"/>
    <n v="214.894576"/>
    <n v="6.3150000000000004"/>
    <n v="3524"/>
  </r>
  <r>
    <x v="7"/>
    <x v="31"/>
    <s v="Friday"/>
    <x v="1032"/>
    <x v="1"/>
    <x v="1"/>
    <n v="74.34"/>
    <n v="70"/>
    <x v="4"/>
    <n v="2.5649999999999999"/>
    <n v="2.5"/>
    <s v="2.5-2.55"/>
    <n v="214.8528728"/>
    <n v="6.3150000000000004"/>
    <n v="3782"/>
  </r>
  <r>
    <x v="7"/>
    <x v="32"/>
    <s v="Friday"/>
    <x v="1033"/>
    <x v="0"/>
    <x v="0"/>
    <n v="75.319999999999993"/>
    <n v="70"/>
    <x v="4"/>
    <n v="2.5819999999999999"/>
    <n v="2.5"/>
    <s v="2.5-2.55"/>
    <n v="214.87855619999999"/>
    <n v="6.3150000000000004"/>
    <n v="3768"/>
  </r>
  <r>
    <x v="7"/>
    <x v="33"/>
    <s v="Friday"/>
    <x v="1034"/>
    <x v="0"/>
    <x v="0"/>
    <n v="72.209999999999994"/>
    <n v="70"/>
    <x v="4"/>
    <n v="2.6240000000000001"/>
    <n v="2.6"/>
    <s v="2.6-2.65"/>
    <n v="214.9547795"/>
    <n v="6.3150000000000004"/>
    <n v="3950"/>
  </r>
  <r>
    <x v="7"/>
    <x v="34"/>
    <s v="Friday"/>
    <x v="1035"/>
    <x v="0"/>
    <x v="0"/>
    <n v="68.7"/>
    <n v="60"/>
    <x v="3"/>
    <n v="2.6030000000000002"/>
    <n v="2.6"/>
    <s v="2.6-2.65"/>
    <n v="215.0310029"/>
    <n v="6.4329999999999998"/>
    <n v="3866"/>
  </r>
  <r>
    <x v="7"/>
    <x v="35"/>
    <s v="Friday"/>
    <x v="1036"/>
    <x v="0"/>
    <x v="0"/>
    <n v="62.94"/>
    <n v="60"/>
    <x v="3"/>
    <n v="2.633"/>
    <n v="2.6"/>
    <s v="2.6-2.65"/>
    <n v="215.10722620000001"/>
    <n v="6.4329999999999998"/>
    <n v="3655"/>
  </r>
  <r>
    <x v="7"/>
    <x v="36"/>
    <s v="Friday"/>
    <x v="1037"/>
    <x v="0"/>
    <x v="0"/>
    <n v="62.59"/>
    <n v="60"/>
    <x v="3"/>
    <n v="2.72"/>
    <n v="2.7"/>
    <s v="2.7-2.75"/>
    <n v="215.17570000000001"/>
    <n v="6.4329999999999998"/>
    <n v="3796"/>
  </r>
  <r>
    <x v="7"/>
    <x v="37"/>
    <s v="Friday"/>
    <x v="1038"/>
    <x v="0"/>
    <x v="0"/>
    <n v="62.86"/>
    <n v="60"/>
    <x v="3"/>
    <n v="2.7250000000000001"/>
    <n v="2.7"/>
    <s v="2.7-2.75"/>
    <n v="215.22479999999999"/>
    <n v="6.4329999999999998"/>
    <n v="3769"/>
  </r>
  <r>
    <x v="7"/>
    <x v="38"/>
    <s v="Friday"/>
    <x v="1039"/>
    <x v="0"/>
    <x v="0"/>
    <n v="57.93"/>
    <n v="50"/>
    <x v="2"/>
    <n v="2.7160000000000002"/>
    <n v="2.7"/>
    <s v="2.7-2.75"/>
    <n v="215.2739"/>
    <n v="6.4329999999999998"/>
    <n v="3783"/>
  </r>
  <r>
    <x v="7"/>
    <x v="39"/>
    <s v="Friday"/>
    <x v="1040"/>
    <x v="0"/>
    <x v="0"/>
    <n v="55.76"/>
    <n v="50"/>
    <x v="2"/>
    <n v="2.6890000000000001"/>
    <n v="2.6"/>
    <s v="2.6-2.65"/>
    <n v="215.32300000000001"/>
    <n v="6.4329999999999998"/>
    <n v="3392"/>
  </r>
  <r>
    <x v="7"/>
    <x v="40"/>
    <s v="Friday"/>
    <x v="1041"/>
    <x v="0"/>
    <x v="0"/>
    <n v="54.89"/>
    <n v="50"/>
    <x v="2"/>
    <n v="2.7280000000000002"/>
    <n v="2.7"/>
    <s v="2.7-2.75"/>
    <n v="215.37209999999999"/>
    <n v="6.4329999999999998"/>
    <n v="3478"/>
  </r>
  <r>
    <x v="7"/>
    <x v="41"/>
    <s v="Friday"/>
    <x v="1042"/>
    <x v="0"/>
    <x v="0"/>
    <n v="43.86"/>
    <n v="40"/>
    <x v="0"/>
    <n v="2.7709999999999999"/>
    <n v="2.7"/>
    <s v="2.7-2.75"/>
    <n v="215.25387140000001"/>
    <n v="6.4329999999999998"/>
    <n v="3583"/>
  </r>
  <r>
    <x v="7"/>
    <x v="42"/>
    <s v="Friday"/>
    <x v="1043"/>
    <x v="1"/>
    <x v="1"/>
    <n v="51.07"/>
    <n v="50"/>
    <x v="2"/>
    <n v="2.7349999999999999"/>
    <n v="2.7"/>
    <s v="2.7-2.75"/>
    <n v="215.10775480000001"/>
    <n v="6.4329999999999998"/>
    <n v="2200"/>
  </r>
  <r>
    <x v="7"/>
    <x v="43"/>
    <s v="Friday"/>
    <x v="1044"/>
    <x v="0"/>
    <x v="0"/>
    <n v="42.85"/>
    <n v="40"/>
    <x v="0"/>
    <n v="2.7080000000000002"/>
    <n v="2.7"/>
    <s v="2.7-2.75"/>
    <n v="214.96163809999999"/>
    <n v="6.4329999999999998"/>
    <n v="3270"/>
  </r>
  <r>
    <x v="7"/>
    <x v="44"/>
    <s v="Friday"/>
    <x v="1045"/>
    <x v="0"/>
    <x v="0"/>
    <n v="42.47"/>
    <n v="40"/>
    <x v="0"/>
    <n v="2.843"/>
    <n v="2.8000000000000003"/>
    <s v="2.8-2.85"/>
    <n v="214.81552139999999"/>
    <n v="6.4329999999999998"/>
    <n v="2792"/>
  </r>
  <r>
    <x v="7"/>
    <x v="45"/>
    <s v="Friday"/>
    <x v="1046"/>
    <x v="0"/>
    <x v="0"/>
    <n v="45.03"/>
    <n v="40"/>
    <x v="0"/>
    <n v="2.8690000000000002"/>
    <n v="2.8000000000000003"/>
    <s v="2.8-2.85"/>
    <n v="214.7510843"/>
    <n v="6.4329999999999998"/>
    <n v="2331"/>
  </r>
  <r>
    <x v="7"/>
    <x v="46"/>
    <s v="Friday"/>
    <x v="1047"/>
    <x v="0"/>
    <x v="0"/>
    <n v="45.67"/>
    <n v="40"/>
    <x v="0"/>
    <n v="2.8860000000000001"/>
    <n v="2.8000000000000003"/>
    <s v="2.8-2.85"/>
    <n v="214.7479069"/>
    <n v="6.4329999999999998"/>
    <n v="1357"/>
  </r>
  <r>
    <x v="7"/>
    <x v="47"/>
    <s v="Friday"/>
    <x v="1048"/>
    <x v="1"/>
    <x v="1"/>
    <n v="41.47"/>
    <n v="40"/>
    <x v="0"/>
    <n v="2.9430000000000001"/>
    <n v="2.9000000000000004"/>
    <s v="2.9-2.95"/>
    <n v="214.74472950000001"/>
    <n v="6.4329999999999998"/>
    <n v="3952"/>
  </r>
  <r>
    <x v="7"/>
    <x v="48"/>
    <s v="Friday"/>
    <x v="1049"/>
    <x v="0"/>
    <x v="0"/>
    <n v="35.770000000000003"/>
    <n v="30"/>
    <x v="1"/>
    <n v="2.976"/>
    <n v="2.9000000000000004"/>
    <s v="2.9-2.95"/>
    <n v="214.74155210000001"/>
    <n v="6.2619999999999996"/>
    <n v="3638"/>
  </r>
  <r>
    <x v="7"/>
    <x v="49"/>
    <s v="Friday"/>
    <x v="1050"/>
    <x v="0"/>
    <x v="0"/>
    <n v="31.62"/>
    <n v="30"/>
    <x v="1"/>
    <n v="2.9830000000000001"/>
    <n v="2.9000000000000004"/>
    <s v="2.9-2.95"/>
    <n v="214.79309910000001"/>
    <n v="6.2619999999999996"/>
    <n v="3850"/>
  </r>
  <r>
    <x v="7"/>
    <x v="50"/>
    <s v="Friday"/>
    <x v="1051"/>
    <x v="0"/>
    <x v="0"/>
    <n v="42.06"/>
    <n v="40"/>
    <x v="0"/>
    <n v="3.016"/>
    <n v="3"/>
    <s v="3-3.05"/>
    <n v="215.17299259999999"/>
    <n v="6.2619999999999996"/>
    <n v="3803"/>
  </r>
  <r>
    <x v="7"/>
    <x v="51"/>
    <s v="Friday"/>
    <x v="1052"/>
    <x v="0"/>
    <x v="0"/>
    <n v="39.26"/>
    <n v="30"/>
    <x v="1"/>
    <n v="3.01"/>
    <n v="3"/>
    <s v="3-3.05"/>
    <n v="215.55288619999999"/>
    <n v="6.2619999999999996"/>
    <n v="3926"/>
  </r>
  <r>
    <x v="7"/>
    <x v="52"/>
    <s v="Friday"/>
    <x v="1053"/>
    <x v="0"/>
    <x v="0"/>
    <n v="24.48"/>
    <n v="20"/>
    <x v="7"/>
    <n v="2.9889999999999999"/>
    <n v="2.9000000000000004"/>
    <s v="2.9-2.95"/>
    <n v="215.9327797"/>
    <n v="6.2619999999999996"/>
    <n v="3309"/>
  </r>
  <r>
    <x v="7"/>
    <x v="53"/>
    <s v="Friday"/>
    <x v="1054"/>
    <x v="1"/>
    <x v="1"/>
    <n v="28.26"/>
    <n v="20"/>
    <x v="7"/>
    <n v="3.0219999999999998"/>
    <n v="3"/>
    <s v="3-3.05"/>
    <n v="216.3126733"/>
    <n v="6.2619999999999996"/>
    <n v="3043"/>
  </r>
  <r>
    <x v="7"/>
    <x v="54"/>
    <s v="Friday"/>
    <x v="1055"/>
    <x v="0"/>
    <x v="0"/>
    <n v="50.64"/>
    <n v="50"/>
    <x v="2"/>
    <n v="3.0449999999999999"/>
    <n v="3"/>
    <s v="3-3.05"/>
    <n v="216.6310383"/>
    <n v="6.2619999999999996"/>
    <n v="2807"/>
  </r>
  <r>
    <x v="7"/>
    <x v="55"/>
    <s v="Friday"/>
    <x v="1056"/>
    <x v="0"/>
    <x v="0"/>
    <n v="51.29"/>
    <n v="50"/>
    <x v="2"/>
    <n v="3.0649999999999999"/>
    <n v="3"/>
    <s v="3-3.05"/>
    <n v="216.92479180000001"/>
    <n v="6.2619999999999996"/>
    <n v="3449"/>
  </r>
  <r>
    <x v="7"/>
    <x v="56"/>
    <s v="Friday"/>
    <x v="1057"/>
    <x v="0"/>
    <x v="0"/>
    <n v="53.18"/>
    <n v="50"/>
    <x v="2"/>
    <n v="3.2879999999999998"/>
    <n v="3.2"/>
    <s v="3.2-3.25"/>
    <n v="217.21854540000001"/>
    <n v="6.2619999999999996"/>
    <n v="3360"/>
  </r>
  <r>
    <x v="7"/>
    <x v="57"/>
    <s v="Friday"/>
    <x v="1058"/>
    <x v="0"/>
    <x v="0"/>
    <n v="49.14"/>
    <n v="40"/>
    <x v="0"/>
    <n v="3.4590000000000001"/>
    <n v="3.4000000000000004"/>
    <s v="3.4-3.45"/>
    <n v="217.51229900000001"/>
    <n v="6.2619999999999996"/>
    <n v="3515"/>
  </r>
  <r>
    <x v="7"/>
    <x v="58"/>
    <s v="Friday"/>
    <x v="1059"/>
    <x v="0"/>
    <x v="0"/>
    <n v="56.68"/>
    <n v="50"/>
    <x v="2"/>
    <n v="3.488"/>
    <n v="3.4000000000000004"/>
    <s v="3.4-3.45"/>
    <n v="217.77054419999999"/>
    <n v="6.2619999999999996"/>
    <n v="3526"/>
  </r>
  <r>
    <x v="7"/>
    <x v="59"/>
    <s v="Friday"/>
    <x v="1060"/>
    <x v="0"/>
    <x v="0"/>
    <n v="59.74"/>
    <n v="50"/>
    <x v="2"/>
    <n v="3.4729999999999999"/>
    <n v="3.4000000000000004"/>
    <s v="3.4-3.45"/>
    <n v="218.0145862"/>
    <n v="6.2619999999999996"/>
    <n v="3790"/>
  </r>
  <r>
    <x v="7"/>
    <x v="60"/>
    <s v="Friday"/>
    <x v="1061"/>
    <x v="0"/>
    <x v="0"/>
    <n v="49.86"/>
    <n v="40"/>
    <x v="0"/>
    <n v="3.524"/>
    <n v="3.5"/>
    <s v="3.5-3.55"/>
    <n v="218.25862810000001"/>
    <n v="6.2969999999999997"/>
    <n v="3605"/>
  </r>
  <r>
    <x v="7"/>
    <x v="61"/>
    <s v="Friday"/>
    <x v="1062"/>
    <x v="0"/>
    <x v="0"/>
    <n v="65.62"/>
    <n v="60"/>
    <x v="3"/>
    <n v="3.6219999999999999"/>
    <n v="3.6"/>
    <s v="3.6-3.65"/>
    <n v="218.50266999999999"/>
    <n v="6.2969999999999997"/>
    <n v="3284"/>
  </r>
  <r>
    <x v="7"/>
    <x v="62"/>
    <s v="Friday"/>
    <x v="1063"/>
    <x v="0"/>
    <x v="0"/>
    <n v="63.55"/>
    <n v="60"/>
    <x v="3"/>
    <n v="3.7429999999999999"/>
    <n v="3.7"/>
    <s v="3.7-3.75"/>
    <n v="218.72625239999999"/>
    <n v="6.2969999999999997"/>
    <n v="3488"/>
  </r>
  <r>
    <x v="7"/>
    <x v="63"/>
    <s v="Friday"/>
    <x v="1064"/>
    <x v="0"/>
    <x v="0"/>
    <n v="65.11"/>
    <n v="60"/>
    <x v="3"/>
    <n v="3.8069999999999999"/>
    <n v="3.8000000000000003"/>
    <s v="3.8-3.85"/>
    <n v="218.89868569999999"/>
    <n v="6.2969999999999997"/>
    <n v="3350"/>
  </r>
  <r>
    <x v="7"/>
    <x v="64"/>
    <s v="Friday"/>
    <x v="1065"/>
    <x v="0"/>
    <x v="0"/>
    <n v="62.29"/>
    <n v="60"/>
    <x v="3"/>
    <n v="3.81"/>
    <n v="3.8000000000000003"/>
    <s v="3.8-3.85"/>
    <n v="219.07111900000001"/>
    <n v="6.2969999999999997"/>
    <n v="3708"/>
  </r>
  <r>
    <x v="7"/>
    <x v="65"/>
    <s v="Friday"/>
    <x v="1066"/>
    <x v="0"/>
    <x v="0"/>
    <n v="58.92"/>
    <n v="50"/>
    <x v="2"/>
    <n v="3.9060000000000001"/>
    <n v="3.9000000000000004"/>
    <s v="3.9-3.95"/>
    <n v="219.2435524"/>
    <n v="6.2969999999999997"/>
    <n v="3332"/>
  </r>
  <r>
    <x v="7"/>
    <x v="66"/>
    <s v="Friday"/>
    <x v="1067"/>
    <x v="0"/>
    <x v="0"/>
    <n v="72.959999999999994"/>
    <n v="70"/>
    <x v="4"/>
    <n v="3.899"/>
    <n v="3.8000000000000003"/>
    <s v="3.8-3.85"/>
    <n v="219.41598569999999"/>
    <n v="6.2969999999999997"/>
    <n v="3538"/>
  </r>
  <r>
    <x v="7"/>
    <x v="67"/>
    <s v="Friday"/>
    <x v="1068"/>
    <x v="0"/>
    <x v="0"/>
    <n v="65.540000000000006"/>
    <n v="60"/>
    <x v="3"/>
    <n v="3.907"/>
    <n v="3.9000000000000004"/>
    <s v="3.9-3.95"/>
    <n v="219.17469220000001"/>
    <n v="6.2969999999999997"/>
    <n v="3771"/>
  </r>
  <r>
    <x v="7"/>
    <x v="68"/>
    <s v="Friday"/>
    <x v="1069"/>
    <x v="0"/>
    <x v="0"/>
    <n v="73.14"/>
    <n v="70"/>
    <x v="4"/>
    <n v="3.786"/>
    <n v="3.7"/>
    <s v="3.7-3.75"/>
    <n v="218.9333986"/>
    <n v="6.2969999999999997"/>
    <n v="3692"/>
  </r>
  <r>
    <x v="7"/>
    <x v="69"/>
    <s v="Friday"/>
    <x v="1070"/>
    <x v="0"/>
    <x v="0"/>
    <n v="82.05"/>
    <n v="80"/>
    <x v="5"/>
    <n v="3.6989999999999998"/>
    <n v="3.6"/>
    <s v="3.6-3.65"/>
    <n v="218.69210509999999"/>
    <n v="6.2969999999999997"/>
    <n v="3380"/>
  </r>
  <r>
    <x v="7"/>
    <x v="70"/>
    <s v="Friday"/>
    <x v="1071"/>
    <x v="0"/>
    <x v="0"/>
    <n v="82.21"/>
    <n v="80"/>
    <x v="5"/>
    <n v="3.6480000000000001"/>
    <n v="3.6"/>
    <s v="3.6-3.65"/>
    <n v="218.45081149999999"/>
    <n v="6.2969999999999997"/>
    <n v="3528"/>
  </r>
  <r>
    <x v="7"/>
    <x v="71"/>
    <s v="Friday"/>
    <x v="1072"/>
    <x v="0"/>
    <x v="0"/>
    <n v="84.73"/>
    <n v="80"/>
    <x v="5"/>
    <n v="3.637"/>
    <n v="3.6"/>
    <s v="3.6-3.65"/>
    <n v="218.4021448"/>
    <n v="6.2969999999999997"/>
    <n v="3423"/>
  </r>
  <r>
    <x v="7"/>
    <x v="72"/>
    <s v="Friday"/>
    <x v="1073"/>
    <x v="0"/>
    <x v="0"/>
    <n v="83.94"/>
    <n v="80"/>
    <x v="5"/>
    <n v="3.5939999999999999"/>
    <n v="3.5"/>
    <s v="3.5-3.55"/>
    <n v="218.4979481"/>
    <n v="6.2969999999999997"/>
    <n v="3674"/>
  </r>
  <r>
    <x v="7"/>
    <x v="73"/>
    <s v="Friday"/>
    <x v="1074"/>
    <x v="0"/>
    <x v="0"/>
    <n v="87.26"/>
    <n v="80"/>
    <x v="5"/>
    <n v="3.524"/>
    <n v="3.5"/>
    <s v="3.5-3.55"/>
    <n v="218.5937514"/>
    <n v="6.4249999999999998"/>
    <n v="3590"/>
  </r>
  <r>
    <x v="7"/>
    <x v="74"/>
    <s v="Friday"/>
    <x v="1075"/>
    <x v="0"/>
    <x v="0"/>
    <n v="83.57"/>
    <n v="80"/>
    <x v="5"/>
    <n v="3.48"/>
    <n v="3.4000000000000004"/>
    <s v="3.4-3.45"/>
    <n v="218.6895548"/>
    <n v="6.4249999999999998"/>
    <n v="3680"/>
  </r>
  <r>
    <x v="7"/>
    <x v="75"/>
    <s v="Friday"/>
    <x v="1076"/>
    <x v="0"/>
    <x v="0"/>
    <n v="84.26"/>
    <n v="80"/>
    <x v="5"/>
    <n v="3.5750000000000002"/>
    <n v="3.5"/>
    <s v="3.5-3.55"/>
    <n v="218.77462170000001"/>
    <n v="6.4249999999999998"/>
    <n v="3724"/>
  </r>
  <r>
    <x v="7"/>
    <x v="76"/>
    <s v="Friday"/>
    <x v="1077"/>
    <x v="0"/>
    <x v="0"/>
    <n v="85.46"/>
    <n v="80"/>
    <x v="5"/>
    <n v="3.6509999999999998"/>
    <n v="3.6"/>
    <s v="3.6-3.65"/>
    <n v="218.83284750000001"/>
    <n v="6.4249999999999998"/>
    <n v="3785"/>
  </r>
  <r>
    <x v="7"/>
    <x v="77"/>
    <s v="Friday"/>
    <x v="1078"/>
    <x v="0"/>
    <x v="0"/>
    <n v="86.46"/>
    <n v="80"/>
    <x v="5"/>
    <n v="3.6819999999999999"/>
    <n v="3.6"/>
    <s v="3.6-3.65"/>
    <n v="218.89107329999999"/>
    <n v="6.4249999999999998"/>
    <n v="3859"/>
  </r>
  <r>
    <x v="7"/>
    <x v="78"/>
    <s v="Friday"/>
    <x v="1079"/>
    <x v="0"/>
    <x v="0"/>
    <n v="85.15"/>
    <n v="80"/>
    <x v="5"/>
    <n v="3.6840000000000002"/>
    <n v="3.6"/>
    <s v="3.6-3.65"/>
    <n v="218.94929909999999"/>
    <n v="6.4249999999999998"/>
    <n v="3554"/>
  </r>
  <r>
    <x v="7"/>
    <x v="79"/>
    <s v="Friday"/>
    <x v="1080"/>
    <x v="0"/>
    <x v="0"/>
    <n v="86.05"/>
    <n v="80"/>
    <x v="5"/>
    <n v="3.6379999999999999"/>
    <n v="3.6"/>
    <s v="3.6-3.65"/>
    <n v="219.00752489999999"/>
    <n v="6.4249999999999998"/>
    <n v="3697"/>
  </r>
  <r>
    <x v="7"/>
    <x v="80"/>
    <s v="Friday"/>
    <x v="1081"/>
    <x v="0"/>
    <x v="0"/>
    <n v="82.92"/>
    <n v="80"/>
    <x v="5"/>
    <n v="3.5539999999999998"/>
    <n v="3.5"/>
    <s v="3.5-3.55"/>
    <n v="219.07019679999999"/>
    <n v="6.4249999999999998"/>
    <n v="3544"/>
  </r>
  <r>
    <x v="7"/>
    <x v="81"/>
    <s v="Friday"/>
    <x v="1082"/>
    <x v="0"/>
    <x v="0"/>
    <n v="84.69"/>
    <n v="80"/>
    <x v="5"/>
    <n v="3.5230000000000001"/>
    <n v="3.5"/>
    <s v="3.5-3.55"/>
    <n v="219.13360969999999"/>
    <n v="6.4249999999999998"/>
    <n v="3472"/>
  </r>
  <r>
    <x v="7"/>
    <x v="82"/>
    <s v="Friday"/>
    <x v="1083"/>
    <x v="0"/>
    <x v="0"/>
    <n v="84.77"/>
    <n v="80"/>
    <x v="5"/>
    <n v="3.5329999999999999"/>
    <n v="3.5"/>
    <s v="3.5-3.55"/>
    <n v="219.1970226"/>
    <n v="6.4249999999999998"/>
    <n v="3560"/>
  </r>
  <r>
    <x v="7"/>
    <x v="83"/>
    <s v="Friday"/>
    <x v="1084"/>
    <x v="1"/>
    <x v="1"/>
    <n v="69.010000000000005"/>
    <n v="60"/>
    <x v="3"/>
    <n v="3.5459999999999998"/>
    <n v="3.5"/>
    <s v="3.5-3.55"/>
    <n v="219.2604355"/>
    <n v="6.4249999999999998"/>
    <n v="3733"/>
  </r>
  <r>
    <x v="7"/>
    <x v="84"/>
    <s v="Friday"/>
    <x v="1085"/>
    <x v="0"/>
    <x v="0"/>
    <n v="69.09"/>
    <n v="60"/>
    <x v="3"/>
    <n v="3.5259999999999998"/>
    <n v="3.5"/>
    <s v="3.5-3.55"/>
    <n v="219.44424430000001"/>
    <n v="6.4249999999999998"/>
    <n v="3650"/>
  </r>
  <r>
    <x v="7"/>
    <x v="85"/>
    <s v="Friday"/>
    <x v="1086"/>
    <x v="0"/>
    <x v="0"/>
    <n v="68.72"/>
    <n v="60"/>
    <x v="3"/>
    <n v="3.4670000000000001"/>
    <n v="3.4000000000000004"/>
    <s v="3.4-3.45"/>
    <n v="219.78858099999999"/>
    <n v="6.4249999999999998"/>
    <n v="3861"/>
  </r>
  <r>
    <x v="7"/>
    <x v="86"/>
    <s v="Friday"/>
    <x v="1087"/>
    <x v="0"/>
    <x v="0"/>
    <n v="72.2"/>
    <n v="70"/>
    <x v="4"/>
    <n v="3.355"/>
    <n v="3.3000000000000003"/>
    <s v="3.3-3.35"/>
    <n v="220.13291760000001"/>
    <n v="6.4249999999999998"/>
    <n v="3853"/>
  </r>
  <r>
    <x v="7"/>
    <x v="87"/>
    <s v="Friday"/>
    <x v="1088"/>
    <x v="0"/>
    <x v="0"/>
    <n v="67.61"/>
    <n v="60"/>
    <x v="3"/>
    <n v="3.2850000000000001"/>
    <n v="3.2"/>
    <s v="3.2-3.25"/>
    <n v="220.4772543"/>
    <n v="6.1230000000000002"/>
    <n v="3378"/>
  </r>
  <r>
    <x v="7"/>
    <x v="88"/>
    <s v="Friday"/>
    <x v="1089"/>
    <x v="0"/>
    <x v="0"/>
    <n v="61.74"/>
    <n v="60"/>
    <x v="3"/>
    <n v="3.274"/>
    <n v="3.2"/>
    <s v="3.2-3.25"/>
    <n v="220.79609350000001"/>
    <n v="6.1230000000000002"/>
    <n v="3678"/>
  </r>
  <r>
    <x v="7"/>
    <x v="89"/>
    <s v="Friday"/>
    <x v="1090"/>
    <x v="0"/>
    <x v="0"/>
    <n v="59.97"/>
    <n v="50"/>
    <x v="2"/>
    <n v="3.3530000000000002"/>
    <n v="3.3000000000000003"/>
    <s v="3.3-3.35"/>
    <n v="220.96194840000001"/>
    <n v="6.1230000000000002"/>
    <n v="3493"/>
  </r>
  <r>
    <x v="7"/>
    <x v="90"/>
    <s v="Friday"/>
    <x v="1091"/>
    <x v="0"/>
    <x v="0"/>
    <n v="56.86"/>
    <n v="50"/>
    <x v="2"/>
    <n v="3.3719999999999999"/>
    <n v="3.3000000000000003"/>
    <s v="3.3-3.35"/>
    <n v="221.12780319999999"/>
    <n v="6.1230000000000002"/>
    <n v="3617"/>
  </r>
  <r>
    <x v="7"/>
    <x v="91"/>
    <s v="Friday"/>
    <x v="1092"/>
    <x v="0"/>
    <x v="0"/>
    <n v="49.68"/>
    <n v="40"/>
    <x v="0"/>
    <n v="3.3319999999999999"/>
    <n v="3.3000000000000003"/>
    <s v="3.3-3.35"/>
    <n v="221.29365809999999"/>
    <n v="6.1230000000000002"/>
    <n v="3292"/>
  </r>
  <r>
    <x v="7"/>
    <x v="92"/>
    <s v="Friday"/>
    <x v="1093"/>
    <x v="0"/>
    <x v="0"/>
    <n v="50.56"/>
    <n v="50"/>
    <x v="2"/>
    <n v="3.2970000000000002"/>
    <n v="3.2"/>
    <s v="3.2-3.25"/>
    <n v="221.45951289999999"/>
    <n v="6.1230000000000002"/>
    <n v="3450"/>
  </r>
  <r>
    <x v="7"/>
    <x v="93"/>
    <s v="Friday"/>
    <x v="1094"/>
    <x v="0"/>
    <x v="0"/>
    <n v="51.72"/>
    <n v="50"/>
    <x v="2"/>
    <n v="3.3079999999999998"/>
    <n v="3.3000000000000003"/>
    <s v="3.3-3.35"/>
    <n v="221.6911738"/>
    <n v="6.1230000000000002"/>
    <n v="3531"/>
  </r>
  <r>
    <x v="7"/>
    <x v="94"/>
    <s v="Friday"/>
    <x v="1095"/>
    <x v="1"/>
    <x v="1"/>
    <n v="49.61"/>
    <n v="40"/>
    <x v="0"/>
    <n v="3.2360000000000002"/>
    <n v="3.2"/>
    <s v="3.2-3.25"/>
    <n v="221.94915710000001"/>
    <n v="6.1230000000000002"/>
    <n v="2279"/>
  </r>
  <r>
    <x v="7"/>
    <x v="95"/>
    <s v="Friday"/>
    <x v="1096"/>
    <x v="0"/>
    <x v="0"/>
    <n v="40.82"/>
    <n v="40"/>
    <x v="0"/>
    <n v="3.1720000000000002"/>
    <n v="3.1"/>
    <s v="3.1-3.15"/>
    <n v="222.20714050000001"/>
    <n v="6.1230000000000002"/>
    <n v="3083"/>
  </r>
  <r>
    <x v="7"/>
    <x v="96"/>
    <s v="Friday"/>
    <x v="1097"/>
    <x v="0"/>
    <x v="0"/>
    <n v="30.51"/>
    <n v="30"/>
    <x v="1"/>
    <n v="3.1579999999999999"/>
    <n v="3.1"/>
    <s v="3.1-3.15"/>
    <n v="222.46512379999999"/>
    <n v="6.1230000000000002"/>
    <n v="2853"/>
  </r>
  <r>
    <x v="7"/>
    <x v="97"/>
    <s v="Friday"/>
    <x v="1098"/>
    <x v="0"/>
    <x v="0"/>
    <n v="39.79"/>
    <n v="30"/>
    <x v="1"/>
    <n v="3.1589999999999998"/>
    <n v="3.1"/>
    <s v="3.1-3.15"/>
    <n v="222.69109589999999"/>
    <n v="6.1230000000000002"/>
    <n v="2637"/>
  </r>
  <r>
    <x v="7"/>
    <x v="98"/>
    <s v="Friday"/>
    <x v="1099"/>
    <x v="0"/>
    <x v="0"/>
    <n v="38.159999999999997"/>
    <n v="30"/>
    <x v="1"/>
    <n v="3.1120000000000001"/>
    <n v="3.1"/>
    <s v="3.1-3.15"/>
    <n v="222.8743862"/>
    <n v="6.1230000000000002"/>
    <n v="1478"/>
  </r>
  <r>
    <x v="7"/>
    <x v="99"/>
    <s v="Friday"/>
    <x v="1100"/>
    <x v="1"/>
    <x v="1"/>
    <n v="36.33"/>
    <n v="30"/>
    <x v="1"/>
    <n v="3.129"/>
    <n v="3.1"/>
    <s v="3.1-3.15"/>
    <n v="223.05767650000001"/>
    <n v="6.1230000000000002"/>
    <n v="3691"/>
  </r>
  <r>
    <x v="7"/>
    <x v="100"/>
    <s v="Friday"/>
    <x v="1101"/>
    <x v="0"/>
    <x v="0"/>
    <n v="43.47"/>
    <n v="40"/>
    <x v="0"/>
    <n v="3.157"/>
    <n v="3.1"/>
    <s v="3.1-3.15"/>
    <n v="223.2409668"/>
    <n v="5.8250000000000002"/>
    <n v="3643"/>
  </r>
  <r>
    <x v="7"/>
    <x v="101"/>
    <s v="Friday"/>
    <x v="1102"/>
    <x v="0"/>
    <x v="0"/>
    <n v="36.46"/>
    <n v="30"/>
    <x v="1"/>
    <n v="3.2610000000000001"/>
    <n v="3.2"/>
    <s v="3.2-3.25"/>
    <n v="223.42425710000001"/>
    <n v="5.8250000000000002"/>
    <n v="3819"/>
  </r>
  <r>
    <x v="7"/>
    <x v="102"/>
    <s v="Friday"/>
    <x v="1103"/>
    <x v="0"/>
    <x v="0"/>
    <n v="46.81"/>
    <n v="40"/>
    <x v="0"/>
    <n v="3.2679999999999998"/>
    <n v="3.2"/>
    <s v="3.2-3.25"/>
    <n v="223.51880550000001"/>
    <n v="5.8250000000000002"/>
    <n v="3832"/>
  </r>
  <r>
    <x v="7"/>
    <x v="103"/>
    <s v="Friday"/>
    <x v="1104"/>
    <x v="0"/>
    <x v="0"/>
    <n v="45.52"/>
    <n v="40"/>
    <x v="0"/>
    <n v="3.29"/>
    <n v="3.2"/>
    <s v="3.2-3.25"/>
    <n v="223.61335389999999"/>
    <n v="5.8250000000000002"/>
    <n v="3937"/>
  </r>
  <r>
    <x v="7"/>
    <x v="104"/>
    <s v="Friday"/>
    <x v="1105"/>
    <x v="0"/>
    <x v="0"/>
    <n v="45.56"/>
    <n v="40"/>
    <x v="0"/>
    <n v="3.36"/>
    <n v="3.3000000000000003"/>
    <s v="3.3-3.35"/>
    <n v="223.7079023"/>
    <n v="5.8250000000000002"/>
    <n v="3389"/>
  </r>
  <r>
    <x v="7"/>
    <x v="105"/>
    <s v="Friday"/>
    <x v="1106"/>
    <x v="1"/>
    <x v="1"/>
    <n v="35.71"/>
    <n v="30"/>
    <x v="1"/>
    <n v="3.4089999999999998"/>
    <n v="3.4000000000000004"/>
    <s v="3.4-3.45"/>
    <n v="223.80245070000001"/>
    <n v="5.8250000000000002"/>
    <n v="2940"/>
  </r>
  <r>
    <x v="7"/>
    <x v="106"/>
    <s v="Friday"/>
    <x v="1107"/>
    <x v="0"/>
    <x v="0"/>
    <n v="37.51"/>
    <n v="30"/>
    <x v="1"/>
    <n v="3.51"/>
    <n v="3.5"/>
    <s v="3.5-3.55"/>
    <n v="223.96586210000001"/>
    <n v="5.8250000000000002"/>
    <n v="2702"/>
  </r>
  <r>
    <x v="7"/>
    <x v="107"/>
    <s v="Friday"/>
    <x v="1108"/>
    <x v="0"/>
    <x v="0"/>
    <n v="46.33"/>
    <n v="40"/>
    <x v="0"/>
    <n v="3.5550000000000002"/>
    <n v="3.5"/>
    <s v="3.5-3.55"/>
    <n v="224.1809207"/>
    <n v="5.8250000000000002"/>
    <n v="3384"/>
  </r>
  <r>
    <x v="7"/>
    <x v="108"/>
    <s v="Friday"/>
    <x v="1109"/>
    <x v="0"/>
    <x v="0"/>
    <n v="50.95"/>
    <n v="50"/>
    <x v="2"/>
    <n v="3.63"/>
    <n v="3.6"/>
    <s v="3.6-3.65"/>
    <n v="224.39597929999999"/>
    <n v="5.8250000000000002"/>
    <n v="3272"/>
  </r>
  <r>
    <x v="7"/>
    <x v="109"/>
    <s v="Friday"/>
    <x v="1110"/>
    <x v="0"/>
    <x v="0"/>
    <n v="49.59"/>
    <n v="40"/>
    <x v="0"/>
    <n v="3.669"/>
    <n v="3.6"/>
    <s v="3.6-3.65"/>
    <n v="224.61103790000001"/>
    <n v="5.8250000000000002"/>
    <n v="3222"/>
  </r>
  <r>
    <x v="7"/>
    <x v="110"/>
    <s v="Friday"/>
    <x v="1111"/>
    <x v="0"/>
    <x v="0"/>
    <n v="56.63"/>
    <n v="50"/>
    <x v="2"/>
    <n v="3.734"/>
    <n v="3.7"/>
    <s v="3.7-3.75"/>
    <n v="224.7657327"/>
    <n v="5.8250000000000002"/>
    <n v="3429"/>
  </r>
  <r>
    <x v="7"/>
    <x v="111"/>
    <s v="Friday"/>
    <x v="1112"/>
    <x v="0"/>
    <x v="0"/>
    <n v="52.9"/>
    <n v="50"/>
    <x v="2"/>
    <n v="3.7869999999999999"/>
    <n v="3.7"/>
    <s v="3.7-3.75"/>
    <n v="224.83994240000001"/>
    <n v="5.8250000000000002"/>
    <n v="3628"/>
  </r>
  <r>
    <x v="7"/>
    <x v="112"/>
    <s v="Friday"/>
    <x v="1113"/>
    <x v="0"/>
    <x v="0"/>
    <n v="66.69"/>
    <n v="60"/>
    <x v="3"/>
    <n v="3.8450000000000002"/>
    <n v="3.8000000000000003"/>
    <s v="3.8-3.85"/>
    <n v="224.9141521"/>
    <n v="5.8250000000000002"/>
    <n v="3494"/>
  </r>
  <r>
    <x v="7"/>
    <x v="113"/>
    <s v="Friday"/>
    <x v="1114"/>
    <x v="0"/>
    <x v="0"/>
    <n v="62.18"/>
    <n v="60"/>
    <x v="3"/>
    <n v="3.891"/>
    <n v="3.8000000000000003"/>
    <s v="3.8-3.85"/>
    <n v="224.98836180000001"/>
    <n v="5.6790000000000003"/>
    <n v="2877"/>
  </r>
  <r>
    <x v="7"/>
    <x v="114"/>
    <s v="Friday"/>
    <x v="1115"/>
    <x v="0"/>
    <x v="0"/>
    <n v="65.19"/>
    <n v="60"/>
    <x v="3"/>
    <n v="3.891"/>
    <n v="3.8000000000000003"/>
    <s v="3.8-3.85"/>
    <n v="225.0625714"/>
    <n v="5.6790000000000003"/>
    <n v="3486"/>
  </r>
  <r>
    <x v="7"/>
    <x v="115"/>
    <s v="Friday"/>
    <x v="1116"/>
    <x v="0"/>
    <x v="0"/>
    <n v="63.59"/>
    <n v="60"/>
    <x v="3"/>
    <n v="3.8769999999999998"/>
    <n v="3.8000000000000003"/>
    <s v="3.8-3.85"/>
    <n v="225.11799139999999"/>
    <n v="5.6790000000000003"/>
    <n v="3642"/>
  </r>
  <r>
    <x v="7"/>
    <x v="116"/>
    <s v="Friday"/>
    <x v="1117"/>
    <x v="0"/>
    <x v="0"/>
    <n v="70.34"/>
    <n v="70"/>
    <x v="4"/>
    <n v="3.8140000000000001"/>
    <n v="3.8000000000000003"/>
    <s v="3.8-3.85"/>
    <n v="225.17341139999999"/>
    <n v="5.6790000000000003"/>
    <n v="3603"/>
  </r>
  <r>
    <x v="7"/>
    <x v="117"/>
    <s v="Friday"/>
    <x v="1118"/>
    <x v="0"/>
    <x v="0"/>
    <n v="73.959999999999994"/>
    <n v="70"/>
    <x v="4"/>
    <n v="3.7490000000000001"/>
    <n v="3.7"/>
    <s v="3.7-3.75"/>
    <n v="225.22883139999999"/>
    <n v="5.6790000000000003"/>
    <n v="3352"/>
  </r>
  <r>
    <x v="7"/>
    <x v="118"/>
    <s v="Friday"/>
    <x v="1119"/>
    <x v="0"/>
    <x v="0"/>
    <n v="64.959999999999994"/>
    <n v="60"/>
    <x v="3"/>
    <n v="3.6880000000000002"/>
    <n v="3.6"/>
    <s v="3.6-3.65"/>
    <n v="225.28425139999999"/>
    <n v="5.6790000000000003"/>
    <n v="3432"/>
  </r>
  <r>
    <x v="7"/>
    <x v="119"/>
    <s v="Friday"/>
    <x v="1120"/>
    <x v="0"/>
    <x v="0"/>
    <n v="64.16"/>
    <n v="60"/>
    <x v="3"/>
    <n v="3.63"/>
    <n v="3.6"/>
    <s v="3.6-3.65"/>
    <n v="225.3002908"/>
    <n v="5.6790000000000003"/>
    <n v="3463"/>
  </r>
  <r>
    <x v="7"/>
    <x v="120"/>
    <s v="Friday"/>
    <x v="1121"/>
    <x v="0"/>
    <x v="0"/>
    <n v="76.11"/>
    <n v="70"/>
    <x v="4"/>
    <n v="3.5609999999999999"/>
    <n v="3.5"/>
    <s v="3.5-3.55"/>
    <n v="225.30057790000001"/>
    <n v="5.6790000000000003"/>
    <n v="3542"/>
  </r>
  <r>
    <x v="7"/>
    <x v="121"/>
    <s v="Friday"/>
    <x v="1122"/>
    <x v="0"/>
    <x v="0"/>
    <n v="78.31"/>
    <n v="70"/>
    <x v="4"/>
    <n v="3.5009999999999999"/>
    <n v="3.5"/>
    <s v="3.5-3.55"/>
    <n v="225.30086499999999"/>
    <n v="5.6790000000000003"/>
    <n v="3430"/>
  </r>
  <r>
    <x v="7"/>
    <x v="122"/>
    <s v="Friday"/>
    <x v="1123"/>
    <x v="0"/>
    <x v="0"/>
    <n v="74.28"/>
    <n v="70"/>
    <x v="4"/>
    <n v="3.452"/>
    <n v="3.4000000000000004"/>
    <s v="3.4-3.45"/>
    <n v="225.3011521"/>
    <n v="5.6790000000000003"/>
    <n v="3382"/>
  </r>
  <r>
    <x v="7"/>
    <x v="123"/>
    <s v="Friday"/>
    <x v="1124"/>
    <x v="0"/>
    <x v="0"/>
    <n v="77.14"/>
    <n v="70"/>
    <x v="4"/>
    <n v="3.3929999999999998"/>
    <n v="3.3000000000000003"/>
    <s v="3.3-3.35"/>
    <n v="225.3134743"/>
    <n v="5.6790000000000003"/>
    <n v="3452"/>
  </r>
  <r>
    <x v="7"/>
    <x v="124"/>
    <s v="Friday"/>
    <x v="1125"/>
    <x v="0"/>
    <x v="0"/>
    <n v="78.849999999999994"/>
    <n v="70"/>
    <x v="4"/>
    <n v="3.3460000000000001"/>
    <n v="3.3000000000000003"/>
    <s v="3.3-3.35"/>
    <n v="225.35588430000001"/>
    <n v="5.6790000000000003"/>
    <n v="3521"/>
  </r>
  <r>
    <x v="7"/>
    <x v="125"/>
    <s v="Friday"/>
    <x v="1126"/>
    <x v="0"/>
    <x v="0"/>
    <n v="84.47"/>
    <n v="80"/>
    <x v="5"/>
    <n v="3.286"/>
    <n v="3.2"/>
    <s v="3.2-3.25"/>
    <n v="225.3982943"/>
    <n v="5.6790000000000003"/>
    <n v="3607"/>
  </r>
  <r>
    <x v="7"/>
    <x v="126"/>
    <s v="Friday"/>
    <x v="1127"/>
    <x v="0"/>
    <x v="0"/>
    <n v="81.239999999999995"/>
    <n v="80"/>
    <x v="5"/>
    <n v="3.2269999999999999"/>
    <n v="3.2"/>
    <s v="3.2-3.25"/>
    <n v="225.44070429999999"/>
    <n v="5.4009999999999998"/>
    <n v="3357"/>
  </r>
  <r>
    <x v="7"/>
    <x v="127"/>
    <s v="Friday"/>
    <x v="1128"/>
    <x v="0"/>
    <x v="0"/>
    <n v="78.459999999999994"/>
    <n v="70"/>
    <x v="4"/>
    <n v="3.2559999999999998"/>
    <n v="3.2"/>
    <s v="3.2-3.25"/>
    <n v="225.48311430000001"/>
    <n v="5.4009999999999998"/>
    <n v="3568"/>
  </r>
  <r>
    <x v="7"/>
    <x v="128"/>
    <s v="Friday"/>
    <x v="1129"/>
    <x v="0"/>
    <x v="0"/>
    <n v="79.94"/>
    <n v="70"/>
    <x v="4"/>
    <n v="3.3109999999999999"/>
    <n v="3.3000000000000003"/>
    <s v="3.3-3.35"/>
    <n v="225.49300779999999"/>
    <n v="5.4009999999999998"/>
    <n v="3573"/>
  </r>
  <r>
    <x v="7"/>
    <x v="129"/>
    <s v="Friday"/>
    <x v="1130"/>
    <x v="0"/>
    <x v="0"/>
    <n v="81.709999999999994"/>
    <n v="80"/>
    <x v="5"/>
    <n v="3.407"/>
    <n v="3.4000000000000004"/>
    <s v="3.4-3.45"/>
    <n v="225.50290140000001"/>
    <n v="5.4009999999999998"/>
    <n v="3762"/>
  </r>
  <r>
    <x v="7"/>
    <x v="130"/>
    <s v="Friday"/>
    <x v="1131"/>
    <x v="0"/>
    <x v="0"/>
    <n v="85.06"/>
    <n v="80"/>
    <x v="5"/>
    <n v="3.4169999999999998"/>
    <n v="3.4000000000000004"/>
    <s v="3.4-3.45"/>
    <n v="225.51279489999999"/>
    <n v="5.4009999999999998"/>
    <n v="3529"/>
  </r>
  <r>
    <x v="7"/>
    <x v="131"/>
    <s v="Friday"/>
    <x v="1132"/>
    <x v="0"/>
    <x v="0"/>
    <n v="83.74"/>
    <n v="80"/>
    <x v="5"/>
    <n v="3.4940000000000002"/>
    <n v="3.4000000000000004"/>
    <s v="3.4-3.45"/>
    <n v="225.52268849999999"/>
    <n v="5.4009999999999998"/>
    <n v="3374"/>
  </r>
  <r>
    <x v="7"/>
    <x v="132"/>
    <s v="Friday"/>
    <x v="1133"/>
    <x v="0"/>
    <x v="0"/>
    <n v="81.209999999999994"/>
    <n v="80"/>
    <x v="5"/>
    <n v="3.5710000000000002"/>
    <n v="3.5"/>
    <s v="3.5-3.55"/>
    <n v="225.6050797"/>
    <n v="5.4009999999999998"/>
    <n v="3534"/>
  </r>
  <r>
    <x v="7"/>
    <x v="133"/>
    <s v="Friday"/>
    <x v="1134"/>
    <x v="0"/>
    <x v="0"/>
    <n v="73.77"/>
    <n v="70"/>
    <x v="4"/>
    <n v="3.62"/>
    <n v="3.6"/>
    <s v="3.6-3.65"/>
    <n v="225.7418442"/>
    <n v="5.4009999999999998"/>
    <n v="3355"/>
  </r>
  <r>
    <x v="7"/>
    <x v="134"/>
    <s v="Friday"/>
    <x v="1135"/>
    <x v="0"/>
    <x v="0"/>
    <n v="75.33"/>
    <n v="70"/>
    <x v="4"/>
    <n v="3.6379999999999999"/>
    <n v="3.6"/>
    <s v="3.6-3.65"/>
    <n v="225.87860879999999"/>
    <n v="5.4009999999999998"/>
    <n v="3137"/>
  </r>
  <r>
    <x v="7"/>
    <x v="135"/>
    <s v="Friday"/>
    <x v="1136"/>
    <x v="1"/>
    <x v="1"/>
    <n v="80.87"/>
    <n v="80"/>
    <x v="5"/>
    <n v="3.73"/>
    <n v="3.7"/>
    <s v="3.7-3.75"/>
    <n v="226.01537329999999"/>
    <n v="5.4009999999999998"/>
    <n v="3370"/>
  </r>
  <r>
    <x v="7"/>
    <x v="136"/>
    <s v="Friday"/>
    <x v="1137"/>
    <x v="0"/>
    <x v="0"/>
    <n v="67.209999999999994"/>
    <n v="60"/>
    <x v="3"/>
    <n v="3.7170000000000001"/>
    <n v="3.7"/>
    <s v="3.7-3.75"/>
    <n v="226.16159809999999"/>
    <n v="5.4009999999999998"/>
    <n v="3591"/>
  </r>
  <r>
    <x v="7"/>
    <x v="137"/>
    <s v="Friday"/>
    <x v="1138"/>
    <x v="0"/>
    <x v="0"/>
    <n v="66.959999999999994"/>
    <n v="60"/>
    <x v="3"/>
    <n v="3.7210000000000001"/>
    <n v="3.7"/>
    <s v="3.7-3.75"/>
    <n v="226.36458479999999"/>
    <n v="5.4009999999999998"/>
    <n v="3696"/>
  </r>
  <r>
    <x v="7"/>
    <x v="138"/>
    <s v="Friday"/>
    <x v="1139"/>
    <x v="0"/>
    <x v="0"/>
    <n v="71.099999999999994"/>
    <n v="70"/>
    <x v="4"/>
    <n v="3.6659999999999999"/>
    <n v="3.6"/>
    <s v="3.6-3.65"/>
    <n v="226.56757139999999"/>
    <n v="5.4009999999999998"/>
    <n v="3586"/>
  </r>
  <r>
    <x v="7"/>
    <x v="139"/>
    <s v="Friday"/>
    <x v="1140"/>
    <x v="0"/>
    <x v="0"/>
    <n v="61.41"/>
    <n v="60"/>
    <x v="3"/>
    <n v="3.617"/>
    <n v="3.6"/>
    <s v="3.6-3.65"/>
    <n v="226.77055809999999"/>
    <n v="5.1239999999999997"/>
    <n v="3133"/>
  </r>
  <r>
    <x v="7"/>
    <x v="140"/>
    <s v="Friday"/>
    <x v="1141"/>
    <x v="0"/>
    <x v="0"/>
    <n v="55.03"/>
    <n v="50"/>
    <x v="2"/>
    <n v="3.601"/>
    <n v="3.6"/>
    <s v="3.6-3.65"/>
    <n v="226.97354480000001"/>
    <n v="5.1239999999999997"/>
    <n v="3391"/>
  </r>
  <r>
    <x v="7"/>
    <x v="141"/>
    <s v="Friday"/>
    <x v="1142"/>
    <x v="0"/>
    <x v="0"/>
    <n v="62.99"/>
    <n v="60"/>
    <x v="3"/>
    <n v="3.5939999999999999"/>
    <n v="3.5"/>
    <s v="3.5-3.55"/>
    <n v="227.01841659999999"/>
    <n v="5.1239999999999997"/>
    <n v="3516"/>
  </r>
  <r>
    <x v="7"/>
    <x v="142"/>
    <s v="Friday"/>
    <x v="1143"/>
    <x v="0"/>
    <x v="0"/>
    <n v="64.739999999999995"/>
    <n v="60"/>
    <x v="3"/>
    <n v="3.5059999999999998"/>
    <n v="3.5"/>
    <s v="3.5-3.55"/>
    <n v="227.0369359"/>
    <n v="5.1239999999999997"/>
    <n v="3559"/>
  </r>
  <r>
    <x v="8"/>
    <x v="0"/>
    <s v="Friday"/>
    <x v="1144"/>
    <x v="0"/>
    <x v="0"/>
    <n v="38.01"/>
    <n v="30"/>
    <x v="1"/>
    <n v="2.5720000000000001"/>
    <n v="2.5"/>
    <s v="2.5-2.55"/>
    <n v="214.6554591"/>
    <n v="6.415"/>
    <n v="4853"/>
  </r>
  <r>
    <x v="8"/>
    <x v="1"/>
    <s v="Friday"/>
    <x v="1145"/>
    <x v="1"/>
    <x v="1"/>
    <n v="37.08"/>
    <n v="30"/>
    <x v="1"/>
    <n v="2.548"/>
    <n v="2.5"/>
    <s v="2.5-2.55"/>
    <n v="214.80565340000001"/>
    <n v="6.415"/>
    <n v="4829"/>
  </r>
  <r>
    <x v="8"/>
    <x v="2"/>
    <s v="Friday"/>
    <x v="1146"/>
    <x v="0"/>
    <x v="0"/>
    <n v="43.06"/>
    <n v="40"/>
    <x v="0"/>
    <n v="2.5139999999999998"/>
    <n v="2.5"/>
    <s v="2.5-2.55"/>
    <n v="214.8506185"/>
    <n v="6.415"/>
    <n v="5124"/>
  </r>
  <r>
    <x v="8"/>
    <x v="3"/>
    <s v="Friday"/>
    <x v="1147"/>
    <x v="0"/>
    <x v="0"/>
    <n v="43.83"/>
    <n v="40"/>
    <x v="0"/>
    <n v="2.5609999999999999"/>
    <n v="2.5"/>
    <s v="2.5-2.55"/>
    <n v="214.8780453"/>
    <n v="6.415"/>
    <n v="5360"/>
  </r>
  <r>
    <x v="8"/>
    <x v="4"/>
    <s v="Friday"/>
    <x v="1148"/>
    <x v="0"/>
    <x v="0"/>
    <n v="48.43"/>
    <n v="40"/>
    <x v="0"/>
    <n v="2.625"/>
    <n v="2.6"/>
    <s v="2.6-2.65"/>
    <n v="214.9054721"/>
    <n v="6.415"/>
    <n v="5160"/>
  </r>
  <r>
    <x v="8"/>
    <x v="5"/>
    <s v="Friday"/>
    <x v="1149"/>
    <x v="0"/>
    <x v="0"/>
    <n v="55.76"/>
    <n v="50"/>
    <x v="2"/>
    <n v="2.6669999999999998"/>
    <n v="2.6"/>
    <s v="2.6-2.65"/>
    <n v="214.93289899999999"/>
    <n v="6.415"/>
    <n v="5251"/>
  </r>
  <r>
    <x v="8"/>
    <x v="6"/>
    <s v="Friday"/>
    <x v="1150"/>
    <x v="0"/>
    <x v="0"/>
    <n v="53.15"/>
    <n v="50"/>
    <x v="2"/>
    <n v="2.72"/>
    <n v="2.7"/>
    <s v="2.7-2.75"/>
    <n v="214.7597274"/>
    <n v="6.415"/>
    <n v="5296"/>
  </r>
  <r>
    <x v="8"/>
    <x v="7"/>
    <s v="Friday"/>
    <x v="1151"/>
    <x v="0"/>
    <x v="0"/>
    <n v="51.8"/>
    <n v="50"/>
    <x v="2"/>
    <n v="2.7320000000000002"/>
    <n v="2.7"/>
    <s v="2.7-2.75"/>
    <n v="214.55312269999999"/>
    <n v="6.415"/>
    <n v="5302"/>
  </r>
  <r>
    <x v="8"/>
    <x v="8"/>
    <s v="Friday"/>
    <x v="1152"/>
    <x v="0"/>
    <x v="0"/>
    <n v="65.209999999999994"/>
    <n v="60"/>
    <x v="3"/>
    <n v="2.7189999999999999"/>
    <n v="2.7"/>
    <s v="2.7-2.75"/>
    <n v="214.3465181"/>
    <n v="6.3840000000000003"/>
    <n v="4873"/>
  </r>
  <r>
    <x v="8"/>
    <x v="9"/>
    <s v="Friday"/>
    <x v="1153"/>
    <x v="0"/>
    <x v="0"/>
    <n v="64.95"/>
    <n v="60"/>
    <x v="3"/>
    <n v="2.77"/>
    <n v="2.7"/>
    <s v="2.7-2.75"/>
    <n v="214.13991350000001"/>
    <n v="6.3840000000000003"/>
    <n v="4986"/>
  </r>
  <r>
    <x v="8"/>
    <x v="10"/>
    <s v="Friday"/>
    <x v="1154"/>
    <x v="0"/>
    <x v="0"/>
    <n v="66.09"/>
    <n v="60"/>
    <x v="3"/>
    <n v="2.8079999999999998"/>
    <n v="2.8000000000000003"/>
    <s v="2.8-2.85"/>
    <n v="214.00018170000001"/>
    <n v="6.3840000000000003"/>
    <n v="5295"/>
  </r>
  <r>
    <x v="8"/>
    <x v="11"/>
    <s v="Friday"/>
    <x v="1155"/>
    <x v="0"/>
    <x v="0"/>
    <n v="61.26"/>
    <n v="60"/>
    <x v="3"/>
    <n v="2.7949999999999999"/>
    <n v="2.7"/>
    <s v="2.7-2.75"/>
    <n v="213.94961380000001"/>
    <n v="6.3840000000000003"/>
    <n v="5288"/>
  </r>
  <r>
    <x v="8"/>
    <x v="12"/>
    <s v="Friday"/>
    <x v="1156"/>
    <x v="0"/>
    <x v="0"/>
    <n v="66.069999999999993"/>
    <n v="60"/>
    <x v="3"/>
    <n v="2.78"/>
    <n v="2.7"/>
    <s v="2.7-2.75"/>
    <n v="213.8990459"/>
    <n v="6.3840000000000003"/>
    <n v="5269"/>
  </r>
  <r>
    <x v="8"/>
    <x v="13"/>
    <s v="Friday"/>
    <x v="1157"/>
    <x v="0"/>
    <x v="0"/>
    <n v="68.58"/>
    <n v="60"/>
    <x v="3"/>
    <n v="2.835"/>
    <n v="2.8000000000000003"/>
    <s v="2.8-2.85"/>
    <n v="213.848478"/>
    <n v="6.3840000000000003"/>
    <n v="5014"/>
  </r>
  <r>
    <x v="8"/>
    <x v="14"/>
    <s v="Friday"/>
    <x v="1158"/>
    <x v="0"/>
    <x v="0"/>
    <n v="70.53"/>
    <n v="70"/>
    <x v="4"/>
    <n v="2.8540000000000001"/>
    <n v="2.8000000000000003"/>
    <s v="2.8-2.85"/>
    <n v="213.8469819"/>
    <n v="6.3840000000000003"/>
    <n v="5260"/>
  </r>
  <r>
    <x v="8"/>
    <x v="15"/>
    <s v="Friday"/>
    <x v="1159"/>
    <x v="0"/>
    <x v="0"/>
    <n v="71.5"/>
    <n v="70"/>
    <x v="4"/>
    <n v="2.8260000000000001"/>
    <n v="2.8000000000000003"/>
    <s v="2.8-2.85"/>
    <n v="214.13991619999999"/>
    <n v="6.3840000000000003"/>
    <n v="5171"/>
  </r>
  <r>
    <x v="8"/>
    <x v="16"/>
    <s v="Friday"/>
    <x v="1160"/>
    <x v="0"/>
    <x v="0"/>
    <n v="77.12"/>
    <n v="70"/>
    <x v="4"/>
    <n v="2.7589999999999999"/>
    <n v="2.7"/>
    <s v="2.7-2.75"/>
    <n v="214.4328505"/>
    <n v="6.3840000000000003"/>
    <n v="4798"/>
  </r>
  <r>
    <x v="8"/>
    <x v="17"/>
    <s v="Friday"/>
    <x v="1161"/>
    <x v="0"/>
    <x v="0"/>
    <n v="79.650000000000006"/>
    <n v="70"/>
    <x v="4"/>
    <n v="2.7050000000000001"/>
    <n v="2.7"/>
    <s v="2.7-2.75"/>
    <n v="214.72578480000001"/>
    <n v="6.3840000000000003"/>
    <n v="4662"/>
  </r>
  <r>
    <x v="8"/>
    <x v="18"/>
    <s v="Friday"/>
    <x v="1162"/>
    <x v="0"/>
    <x v="0"/>
    <n v="83.75"/>
    <n v="80"/>
    <x v="5"/>
    <n v="2.6680000000000001"/>
    <n v="2.6"/>
    <s v="2.6-2.65"/>
    <n v="215.0187191"/>
    <n v="6.3840000000000003"/>
    <n v="5034"/>
  </r>
  <r>
    <x v="8"/>
    <x v="19"/>
    <s v="Friday"/>
    <x v="1163"/>
    <x v="0"/>
    <x v="0"/>
    <n v="82.99"/>
    <n v="80"/>
    <x v="5"/>
    <n v="2.637"/>
    <n v="2.6"/>
    <s v="2.6-2.65"/>
    <n v="215.01664840000001"/>
    <n v="6.3840000000000003"/>
    <n v="5115"/>
  </r>
  <r>
    <x v="8"/>
    <x v="20"/>
    <s v="Friday"/>
    <x v="1164"/>
    <x v="0"/>
    <x v="0"/>
    <n v="85.02"/>
    <n v="80"/>
    <x v="5"/>
    <n v="2.653"/>
    <n v="2.6"/>
    <s v="2.6-2.65"/>
    <n v="214.89657560000001"/>
    <n v="6.3840000000000003"/>
    <n v="5143"/>
  </r>
  <r>
    <x v="8"/>
    <x v="21"/>
    <s v="Friday"/>
    <x v="1165"/>
    <x v="0"/>
    <x v="0"/>
    <n v="78.55"/>
    <n v="70"/>
    <x v="4"/>
    <n v="2.669"/>
    <n v="2.6"/>
    <s v="2.6-2.65"/>
    <n v="214.7765028"/>
    <n v="6.4420000000000002"/>
    <n v="4988"/>
  </r>
  <r>
    <x v="8"/>
    <x v="22"/>
    <s v="Friday"/>
    <x v="1166"/>
    <x v="0"/>
    <x v="0"/>
    <n v="78.510000000000005"/>
    <n v="70"/>
    <x v="4"/>
    <n v="2.6419999999999999"/>
    <n v="2.6"/>
    <s v="2.6-2.65"/>
    <n v="214.65643009999999"/>
    <n v="6.4420000000000002"/>
    <n v="5299"/>
  </r>
  <r>
    <x v="8"/>
    <x v="23"/>
    <s v="Friday"/>
    <x v="1167"/>
    <x v="0"/>
    <x v="0"/>
    <n v="82.93"/>
    <n v="80"/>
    <x v="5"/>
    <n v="2.6230000000000002"/>
    <n v="2.6"/>
    <s v="2.6-2.65"/>
    <n v="214.64744529999999"/>
    <n v="6.4420000000000002"/>
    <n v="5359"/>
  </r>
  <r>
    <x v="8"/>
    <x v="24"/>
    <s v="Friday"/>
    <x v="1168"/>
    <x v="0"/>
    <x v="0"/>
    <n v="84.49"/>
    <n v="80"/>
    <x v="5"/>
    <n v="2.6080000000000001"/>
    <n v="2.6"/>
    <s v="2.6-2.65"/>
    <n v="214.7865779"/>
    <n v="6.4420000000000002"/>
    <n v="5421"/>
  </r>
  <r>
    <x v="8"/>
    <x v="25"/>
    <s v="Friday"/>
    <x v="1169"/>
    <x v="0"/>
    <x v="0"/>
    <n v="79.83"/>
    <n v="70"/>
    <x v="4"/>
    <n v="2.64"/>
    <n v="2.6"/>
    <s v="2.6-2.65"/>
    <n v="214.92571050000001"/>
    <n v="6.4420000000000002"/>
    <n v="5389"/>
  </r>
  <r>
    <x v="8"/>
    <x v="26"/>
    <s v="Friday"/>
    <x v="1170"/>
    <x v="0"/>
    <x v="0"/>
    <n v="87.09"/>
    <n v="80"/>
    <x v="5"/>
    <n v="2.6269999999999998"/>
    <n v="2.6"/>
    <s v="2.6-2.65"/>
    <n v="215.064843"/>
    <n v="6.4420000000000002"/>
    <n v="5032"/>
  </r>
  <r>
    <x v="8"/>
    <x v="27"/>
    <s v="Friday"/>
    <x v="1171"/>
    <x v="0"/>
    <x v="0"/>
    <n v="86.85"/>
    <n v="80"/>
    <x v="5"/>
    <n v="2.6920000000000002"/>
    <n v="2.6"/>
    <s v="2.6-2.65"/>
    <n v="215.20397560000001"/>
    <n v="6.4420000000000002"/>
    <n v="5319"/>
  </r>
  <r>
    <x v="8"/>
    <x v="28"/>
    <s v="Friday"/>
    <x v="1172"/>
    <x v="0"/>
    <x v="0"/>
    <n v="86.3"/>
    <n v="80"/>
    <x v="5"/>
    <n v="2.6640000000000001"/>
    <n v="2.6"/>
    <s v="2.6-2.65"/>
    <n v="215.1619646"/>
    <n v="6.4420000000000002"/>
    <n v="5224"/>
  </r>
  <r>
    <x v="8"/>
    <x v="29"/>
    <s v="Friday"/>
    <x v="1173"/>
    <x v="0"/>
    <x v="0"/>
    <n v="84.01"/>
    <n v="80"/>
    <x v="5"/>
    <n v="2.6190000000000002"/>
    <n v="2.6"/>
    <s v="2.6-2.65"/>
    <n v="215.1199536"/>
    <n v="6.4420000000000002"/>
    <n v="5165"/>
  </r>
  <r>
    <x v="8"/>
    <x v="30"/>
    <s v="Friday"/>
    <x v="1174"/>
    <x v="0"/>
    <x v="0"/>
    <n v="82.47"/>
    <n v="80"/>
    <x v="5"/>
    <n v="2.577"/>
    <n v="2.5"/>
    <s v="2.5-2.55"/>
    <n v="215.0779426"/>
    <n v="6.4420000000000002"/>
    <n v="5128"/>
  </r>
  <r>
    <x v="8"/>
    <x v="31"/>
    <s v="Friday"/>
    <x v="1175"/>
    <x v="1"/>
    <x v="1"/>
    <n v="77.7"/>
    <n v="70"/>
    <x v="4"/>
    <n v="2.5649999999999999"/>
    <n v="2.5"/>
    <s v="2.5-2.55"/>
    <n v="215.0359315"/>
    <n v="6.4420000000000002"/>
    <n v="5303"/>
  </r>
  <r>
    <x v="8"/>
    <x v="32"/>
    <s v="Friday"/>
    <x v="1176"/>
    <x v="0"/>
    <x v="0"/>
    <n v="81.19"/>
    <n v="80"/>
    <x v="5"/>
    <n v="2.5819999999999999"/>
    <n v="2.5"/>
    <s v="2.5-2.55"/>
    <n v="215.06152850000001"/>
    <n v="6.4420000000000002"/>
    <n v="5416"/>
  </r>
  <r>
    <x v="8"/>
    <x v="33"/>
    <s v="Friday"/>
    <x v="1177"/>
    <x v="0"/>
    <x v="0"/>
    <n v="77.150000000000006"/>
    <n v="70"/>
    <x v="4"/>
    <n v="2.6240000000000001"/>
    <n v="2.6"/>
    <s v="2.6-2.65"/>
    <n v="215.13783129999999"/>
    <n v="6.4420000000000002"/>
    <n v="5468"/>
  </r>
  <r>
    <x v="8"/>
    <x v="34"/>
    <s v="Friday"/>
    <x v="1178"/>
    <x v="0"/>
    <x v="0"/>
    <n v="69.08"/>
    <n v="60"/>
    <x v="3"/>
    <n v="2.6030000000000002"/>
    <n v="2.6"/>
    <s v="2.6-2.65"/>
    <n v="215.2141341"/>
    <n v="6.56"/>
    <n v="5246"/>
  </r>
  <r>
    <x v="8"/>
    <x v="35"/>
    <s v="Friday"/>
    <x v="1179"/>
    <x v="0"/>
    <x v="0"/>
    <n v="65.349999999999994"/>
    <n v="60"/>
    <x v="3"/>
    <n v="2.633"/>
    <n v="2.6"/>
    <s v="2.6-2.65"/>
    <n v="215.290437"/>
    <n v="6.56"/>
    <n v="5188"/>
  </r>
  <r>
    <x v="8"/>
    <x v="36"/>
    <s v="Friday"/>
    <x v="1180"/>
    <x v="0"/>
    <x v="0"/>
    <n v="67.36"/>
    <n v="60"/>
    <x v="3"/>
    <n v="2.72"/>
    <n v="2.7"/>
    <s v="2.7-2.75"/>
    <n v="215.35899169999999"/>
    <n v="6.56"/>
    <n v="5456"/>
  </r>
  <r>
    <x v="8"/>
    <x v="37"/>
    <s v="Friday"/>
    <x v="1181"/>
    <x v="0"/>
    <x v="0"/>
    <n v="69.989999999999995"/>
    <n v="60"/>
    <x v="3"/>
    <n v="2.7250000000000001"/>
    <n v="2.7"/>
    <s v="2.7-2.75"/>
    <n v="215.40817620000001"/>
    <n v="6.56"/>
    <n v="5400"/>
  </r>
  <r>
    <x v="8"/>
    <x v="38"/>
    <s v="Friday"/>
    <x v="1182"/>
    <x v="0"/>
    <x v="0"/>
    <n v="64.430000000000007"/>
    <n v="60"/>
    <x v="3"/>
    <n v="2.7160000000000002"/>
    <n v="2.7"/>
    <s v="2.7-2.75"/>
    <n v="215.45736070000001"/>
    <n v="6.56"/>
    <n v="5146"/>
  </r>
  <r>
    <x v="8"/>
    <x v="39"/>
    <s v="Friday"/>
    <x v="1183"/>
    <x v="0"/>
    <x v="0"/>
    <n v="58.69"/>
    <n v="50"/>
    <x v="2"/>
    <n v="2.6890000000000001"/>
    <n v="2.6"/>
    <s v="2.6-2.65"/>
    <n v="215.50654520000001"/>
    <n v="6.56"/>
    <n v="5075"/>
  </r>
  <r>
    <x v="8"/>
    <x v="40"/>
    <s v="Friday"/>
    <x v="1184"/>
    <x v="0"/>
    <x v="0"/>
    <n v="61.59"/>
    <n v="60"/>
    <x v="3"/>
    <n v="2.7280000000000002"/>
    <n v="2.7"/>
    <s v="2.7-2.75"/>
    <n v="215.5557297"/>
    <n v="6.56"/>
    <n v="5055"/>
  </r>
  <r>
    <x v="8"/>
    <x v="41"/>
    <s v="Friday"/>
    <x v="1185"/>
    <x v="0"/>
    <x v="0"/>
    <n v="49.96"/>
    <n v="40"/>
    <x v="0"/>
    <n v="2.7709999999999999"/>
    <n v="2.7"/>
    <s v="2.7-2.75"/>
    <n v="215.43728540000001"/>
    <n v="6.56"/>
    <n v="5060"/>
  </r>
  <r>
    <x v="8"/>
    <x v="42"/>
    <s v="Friday"/>
    <x v="1186"/>
    <x v="1"/>
    <x v="1"/>
    <n v="60.18"/>
    <n v="60"/>
    <x v="3"/>
    <n v="2.7349999999999999"/>
    <n v="2.7"/>
    <s v="2.7-2.75"/>
    <n v="215.2909028"/>
    <n v="6.56"/>
    <n v="3974"/>
  </r>
  <r>
    <x v="8"/>
    <x v="43"/>
    <s v="Friday"/>
    <x v="1187"/>
    <x v="0"/>
    <x v="0"/>
    <n v="49.89"/>
    <n v="40"/>
    <x v="0"/>
    <n v="2.7080000000000002"/>
    <n v="2.7"/>
    <s v="2.7-2.75"/>
    <n v="215.14452030000001"/>
    <n v="6.56"/>
    <n v="4701"/>
  </r>
  <r>
    <x v="8"/>
    <x v="44"/>
    <s v="Friday"/>
    <x v="1188"/>
    <x v="0"/>
    <x v="0"/>
    <n v="46.1"/>
    <n v="40"/>
    <x v="0"/>
    <n v="2.843"/>
    <n v="2.8000000000000003"/>
    <s v="2.8-2.85"/>
    <n v="214.99813779999999"/>
    <n v="6.56"/>
    <n v="4501"/>
  </r>
  <r>
    <x v="8"/>
    <x v="45"/>
    <s v="Friday"/>
    <x v="1189"/>
    <x v="0"/>
    <x v="0"/>
    <n v="49.7"/>
    <n v="40"/>
    <x v="0"/>
    <n v="2.8690000000000002"/>
    <n v="2.8000000000000003"/>
    <s v="2.8-2.85"/>
    <n v="214.93349370000001"/>
    <n v="6.56"/>
    <n v="4233"/>
  </r>
  <r>
    <x v="8"/>
    <x v="46"/>
    <s v="Friday"/>
    <x v="1190"/>
    <x v="0"/>
    <x v="0"/>
    <n v="50.93"/>
    <n v="50"/>
    <x v="2"/>
    <n v="2.8860000000000001"/>
    <n v="2.8000000000000003"/>
    <s v="2.8-2.85"/>
    <n v="214.93015339999999"/>
    <n v="6.56"/>
    <n v="3635"/>
  </r>
  <r>
    <x v="8"/>
    <x v="47"/>
    <s v="Friday"/>
    <x v="1191"/>
    <x v="1"/>
    <x v="1"/>
    <n v="45.92"/>
    <n v="40"/>
    <x v="0"/>
    <n v="2.9430000000000001"/>
    <n v="2.9000000000000004"/>
    <s v="2.9-2.95"/>
    <n v="214.9268131"/>
    <n v="6.56"/>
    <n v="5434"/>
  </r>
  <r>
    <x v="8"/>
    <x v="48"/>
    <s v="Friday"/>
    <x v="1192"/>
    <x v="0"/>
    <x v="0"/>
    <n v="41.82"/>
    <n v="40"/>
    <x v="0"/>
    <n v="2.976"/>
    <n v="2.9000000000000004"/>
    <s v="2.9-2.95"/>
    <n v="214.92347290000001"/>
    <n v="6.4160000000000004"/>
    <n v="5276"/>
  </r>
  <r>
    <x v="8"/>
    <x v="49"/>
    <s v="Friday"/>
    <x v="1193"/>
    <x v="0"/>
    <x v="0"/>
    <n v="36.43"/>
    <n v="30"/>
    <x v="1"/>
    <n v="2.9830000000000001"/>
    <n v="2.9000000000000004"/>
    <s v="2.9-2.95"/>
    <n v="214.9749587"/>
    <n v="6.4160000000000004"/>
    <n v="5442"/>
  </r>
  <r>
    <x v="8"/>
    <x v="50"/>
    <s v="Friday"/>
    <x v="1194"/>
    <x v="0"/>
    <x v="0"/>
    <n v="44.72"/>
    <n v="40"/>
    <x v="0"/>
    <n v="3.016"/>
    <n v="3"/>
    <s v="3-3.05"/>
    <n v="215.35540130000001"/>
    <n v="6.4160000000000004"/>
    <n v="5461"/>
  </r>
  <r>
    <x v="8"/>
    <x v="51"/>
    <s v="Friday"/>
    <x v="1195"/>
    <x v="0"/>
    <x v="0"/>
    <n v="43.9"/>
    <n v="40"/>
    <x v="0"/>
    <n v="3.01"/>
    <n v="3"/>
    <s v="3-3.05"/>
    <n v="215.7358438"/>
    <n v="6.4160000000000004"/>
    <n v="5414"/>
  </r>
  <r>
    <x v="8"/>
    <x v="52"/>
    <s v="Friday"/>
    <x v="1196"/>
    <x v="0"/>
    <x v="0"/>
    <n v="31.82"/>
    <n v="30"/>
    <x v="1"/>
    <n v="2.9889999999999999"/>
    <n v="2.9000000000000004"/>
    <s v="2.9-2.95"/>
    <n v="216.11628640000001"/>
    <n v="6.4160000000000004"/>
    <n v="4879"/>
  </r>
  <r>
    <x v="8"/>
    <x v="53"/>
    <s v="Friday"/>
    <x v="1197"/>
    <x v="1"/>
    <x v="1"/>
    <n v="34.130000000000003"/>
    <n v="30"/>
    <x v="1"/>
    <n v="3.0219999999999998"/>
    <n v="3"/>
    <s v="3-3.05"/>
    <n v="216.49672899999999"/>
    <n v="6.4160000000000004"/>
    <n v="4814"/>
  </r>
  <r>
    <x v="8"/>
    <x v="54"/>
    <s v="Friday"/>
    <x v="1198"/>
    <x v="0"/>
    <x v="0"/>
    <n v="58.5"/>
    <n v="50"/>
    <x v="2"/>
    <n v="3.0449999999999999"/>
    <n v="3"/>
    <s v="3-3.05"/>
    <n v="216.81548559999999"/>
    <n v="6.4160000000000004"/>
    <n v="4536"/>
  </r>
  <r>
    <x v="8"/>
    <x v="55"/>
    <s v="Friday"/>
    <x v="1199"/>
    <x v="0"/>
    <x v="0"/>
    <n v="59.01"/>
    <n v="50"/>
    <x v="2"/>
    <n v="3.0649999999999999"/>
    <n v="3"/>
    <s v="3-3.05"/>
    <n v="217.1095679"/>
    <n v="6.4160000000000004"/>
    <n v="5114"/>
  </r>
  <r>
    <x v="8"/>
    <x v="56"/>
    <s v="Friday"/>
    <x v="1200"/>
    <x v="0"/>
    <x v="0"/>
    <n v="60.67"/>
    <n v="60"/>
    <x v="3"/>
    <n v="3.2879999999999998"/>
    <n v="3.2"/>
    <s v="3.2-3.25"/>
    <n v="217.40365030000001"/>
    <n v="6.4160000000000004"/>
    <n v="4898"/>
  </r>
  <r>
    <x v="8"/>
    <x v="57"/>
    <s v="Friday"/>
    <x v="1201"/>
    <x v="0"/>
    <x v="0"/>
    <n v="54.75"/>
    <n v="50"/>
    <x v="2"/>
    <n v="3.4590000000000001"/>
    <n v="3.4000000000000004"/>
    <s v="3.4-3.45"/>
    <n v="217.69773259999999"/>
    <n v="6.4160000000000004"/>
    <n v="5077"/>
  </r>
  <r>
    <x v="8"/>
    <x v="58"/>
    <s v="Friday"/>
    <x v="1202"/>
    <x v="0"/>
    <x v="0"/>
    <n v="63.82"/>
    <n v="60"/>
    <x v="3"/>
    <n v="3.488"/>
    <n v="3.4000000000000004"/>
    <s v="3.4-3.45"/>
    <n v="217.95633710000001"/>
    <n v="6.4160000000000004"/>
    <n v="5093"/>
  </r>
  <r>
    <x v="8"/>
    <x v="59"/>
    <s v="Friday"/>
    <x v="1203"/>
    <x v="0"/>
    <x v="0"/>
    <n v="68.790000000000006"/>
    <n v="60"/>
    <x v="3"/>
    <n v="3.4729999999999999"/>
    <n v="3.4000000000000004"/>
    <s v="3.4-3.45"/>
    <n v="218.20075059999999"/>
    <n v="6.4160000000000004"/>
    <n v="5234"/>
  </r>
  <r>
    <x v="8"/>
    <x v="60"/>
    <s v="Friday"/>
    <x v="1204"/>
    <x v="0"/>
    <x v="0"/>
    <n v="56.12"/>
    <n v="50"/>
    <x v="2"/>
    <n v="3.524"/>
    <n v="3.5"/>
    <s v="3.5-3.55"/>
    <n v="218.44516400000001"/>
    <n v="6.38"/>
    <n v="5052"/>
  </r>
  <r>
    <x v="8"/>
    <x v="61"/>
    <s v="Friday"/>
    <x v="1205"/>
    <x v="0"/>
    <x v="0"/>
    <n v="71.400000000000006"/>
    <n v="70"/>
    <x v="4"/>
    <n v="3.6219999999999999"/>
    <n v="3.6"/>
    <s v="3.6-3.65"/>
    <n v="218.68957750000001"/>
    <n v="6.38"/>
    <n v="4774"/>
  </r>
  <r>
    <x v="8"/>
    <x v="62"/>
    <s v="Friday"/>
    <x v="1206"/>
    <x v="0"/>
    <x v="0"/>
    <n v="71.900000000000006"/>
    <n v="70"/>
    <x v="4"/>
    <n v="3.7429999999999999"/>
    <n v="3.7"/>
    <s v="3.7-3.75"/>
    <n v="218.91349349999999"/>
    <n v="6.38"/>
    <n v="4992"/>
  </r>
  <r>
    <x v="8"/>
    <x v="63"/>
    <s v="Friday"/>
    <x v="1207"/>
    <x v="0"/>
    <x v="0"/>
    <n v="72.349999999999994"/>
    <n v="70"/>
    <x v="4"/>
    <n v="3.8069999999999999"/>
    <n v="3.8000000000000003"/>
    <s v="3.8-3.85"/>
    <n v="219.0861659"/>
    <n v="6.38"/>
    <n v="4854"/>
  </r>
  <r>
    <x v="8"/>
    <x v="64"/>
    <s v="Friday"/>
    <x v="1208"/>
    <x v="0"/>
    <x v="0"/>
    <n v="70.849999999999994"/>
    <n v="70"/>
    <x v="4"/>
    <n v="3.81"/>
    <n v="3.8000000000000003"/>
    <s v="3.8-3.85"/>
    <n v="219.25883820000001"/>
    <n v="6.38"/>
    <n v="4970"/>
  </r>
  <r>
    <x v="8"/>
    <x v="65"/>
    <s v="Friday"/>
    <x v="1209"/>
    <x v="0"/>
    <x v="0"/>
    <n v="62.2"/>
    <n v="60"/>
    <x v="3"/>
    <n v="3.9060000000000001"/>
    <n v="3.9000000000000004"/>
    <s v="3.9-3.95"/>
    <n v="219.4315106"/>
    <n v="6.38"/>
    <n v="4872"/>
  </r>
  <r>
    <x v="8"/>
    <x v="66"/>
    <s v="Friday"/>
    <x v="1210"/>
    <x v="0"/>
    <x v="0"/>
    <n v="77.66"/>
    <n v="70"/>
    <x v="4"/>
    <n v="3.899"/>
    <n v="3.8000000000000003"/>
    <s v="3.8-3.85"/>
    <n v="219.60418290000001"/>
    <n v="6.38"/>
    <n v="4917"/>
  </r>
  <r>
    <x v="8"/>
    <x v="67"/>
    <s v="Friday"/>
    <x v="1211"/>
    <x v="0"/>
    <x v="0"/>
    <n v="70.489999999999995"/>
    <n v="70"/>
    <x v="4"/>
    <n v="3.907"/>
    <n v="3.9000000000000004"/>
    <s v="3.9-3.95"/>
    <n v="219.3622809"/>
    <n v="6.38"/>
    <n v="5070"/>
  </r>
  <r>
    <x v="8"/>
    <x v="68"/>
    <s v="Friday"/>
    <x v="1212"/>
    <x v="0"/>
    <x v="0"/>
    <n v="80.42"/>
    <n v="80"/>
    <x v="5"/>
    <n v="3.786"/>
    <n v="3.7"/>
    <s v="3.7-3.75"/>
    <n v="219.1203788"/>
    <n v="6.38"/>
    <n v="4825"/>
  </r>
  <r>
    <x v="8"/>
    <x v="69"/>
    <s v="Friday"/>
    <x v="1213"/>
    <x v="0"/>
    <x v="0"/>
    <n v="85.8"/>
    <n v="80"/>
    <x v="5"/>
    <n v="3.6989999999999998"/>
    <n v="3.6"/>
    <s v="3.6-3.65"/>
    <n v="218.87847679999999"/>
    <n v="6.38"/>
    <n v="4652"/>
  </r>
  <r>
    <x v="8"/>
    <x v="70"/>
    <s v="Friday"/>
    <x v="1214"/>
    <x v="0"/>
    <x v="0"/>
    <n v="85.81"/>
    <n v="80"/>
    <x v="5"/>
    <n v="3.6480000000000001"/>
    <n v="3.6"/>
    <s v="3.6-3.65"/>
    <n v="218.63657470000001"/>
    <n v="6.38"/>
    <n v="4846"/>
  </r>
  <r>
    <x v="8"/>
    <x v="71"/>
    <s v="Friday"/>
    <x v="1215"/>
    <x v="0"/>
    <x v="0"/>
    <n v="89.15"/>
    <n v="80"/>
    <x v="5"/>
    <n v="3.637"/>
    <n v="3.6"/>
    <s v="3.6-3.65"/>
    <n v="218.5877333"/>
    <n v="6.38"/>
    <n v="4791"/>
  </r>
  <r>
    <x v="8"/>
    <x v="72"/>
    <s v="Friday"/>
    <x v="1216"/>
    <x v="0"/>
    <x v="0"/>
    <n v="86.74"/>
    <n v="80"/>
    <x v="5"/>
    <n v="3.5939999999999999"/>
    <n v="3.5"/>
    <s v="3.5-3.55"/>
    <n v="218.6836874"/>
    <n v="6.38"/>
    <n v="4920"/>
  </r>
  <r>
    <x v="8"/>
    <x v="73"/>
    <s v="Friday"/>
    <x v="1217"/>
    <x v="0"/>
    <x v="0"/>
    <n v="89.14"/>
    <n v="80"/>
    <x v="5"/>
    <n v="3.524"/>
    <n v="3.5"/>
    <s v="3.5-3.55"/>
    <n v="218.7796415"/>
    <n v="6.4039999999999999"/>
    <n v="4931"/>
  </r>
  <r>
    <x v="8"/>
    <x v="74"/>
    <s v="Friday"/>
    <x v="1218"/>
    <x v="0"/>
    <x v="0"/>
    <n v="89.04"/>
    <n v="80"/>
    <x v="5"/>
    <n v="3.48"/>
    <n v="3.4000000000000004"/>
    <s v="3.4-3.45"/>
    <n v="218.8755955"/>
    <n v="6.4039999999999999"/>
    <n v="4940"/>
  </r>
  <r>
    <x v="8"/>
    <x v="75"/>
    <s v="Friday"/>
    <x v="1219"/>
    <x v="0"/>
    <x v="0"/>
    <n v="90.45"/>
    <n v="90"/>
    <x v="6"/>
    <n v="3.5750000000000002"/>
    <n v="3.5"/>
    <s v="3.5-3.55"/>
    <n v="218.96072419999999"/>
    <n v="6.4039999999999999"/>
    <n v="5117"/>
  </r>
  <r>
    <x v="8"/>
    <x v="76"/>
    <s v="Friday"/>
    <x v="1220"/>
    <x v="0"/>
    <x v="0"/>
    <n v="89.08"/>
    <n v="80"/>
    <x v="5"/>
    <n v="3.6509999999999998"/>
    <n v="3.6"/>
    <s v="3.6-3.65"/>
    <n v="219.0187895"/>
    <n v="6.4039999999999999"/>
    <n v="5271"/>
  </r>
  <r>
    <x v="8"/>
    <x v="77"/>
    <s v="Friday"/>
    <x v="1221"/>
    <x v="0"/>
    <x v="0"/>
    <n v="91.1"/>
    <n v="90"/>
    <x v="6"/>
    <n v="3.6819999999999999"/>
    <n v="3.6"/>
    <s v="3.6-3.65"/>
    <n v="219.07685480000001"/>
    <n v="6.4039999999999999"/>
    <n v="5369"/>
  </r>
  <r>
    <x v="8"/>
    <x v="78"/>
    <s v="Friday"/>
    <x v="1222"/>
    <x v="0"/>
    <x v="0"/>
    <n v="91.52"/>
    <n v="90"/>
    <x v="6"/>
    <n v="3.6840000000000002"/>
    <n v="3.6"/>
    <s v="3.6-3.65"/>
    <n v="219.13492009999999"/>
    <n v="6.4039999999999999"/>
    <n v="4818"/>
  </r>
  <r>
    <x v="8"/>
    <x v="79"/>
    <s v="Friday"/>
    <x v="1223"/>
    <x v="0"/>
    <x v="0"/>
    <n v="91.63"/>
    <n v="90"/>
    <x v="6"/>
    <n v="3.6379999999999999"/>
    <n v="3.6"/>
    <s v="3.6-3.65"/>
    <n v="219.1929854"/>
    <n v="6.4039999999999999"/>
    <n v="5058"/>
  </r>
  <r>
    <x v="8"/>
    <x v="80"/>
    <s v="Friday"/>
    <x v="1224"/>
    <x v="0"/>
    <x v="0"/>
    <n v="85.8"/>
    <n v="80"/>
    <x v="5"/>
    <n v="3.5539999999999998"/>
    <n v="3.5"/>
    <s v="3.5-3.55"/>
    <n v="219.25561089999999"/>
    <n v="6.4039999999999999"/>
    <n v="4907"/>
  </r>
  <r>
    <x v="8"/>
    <x v="81"/>
    <s v="Friday"/>
    <x v="1225"/>
    <x v="0"/>
    <x v="0"/>
    <n v="88.95"/>
    <n v="80"/>
    <x v="5"/>
    <n v="3.5230000000000001"/>
    <n v="3.5"/>
    <s v="3.5-3.55"/>
    <n v="219.3189965"/>
    <n v="6.4039999999999999"/>
    <n v="4890"/>
  </r>
  <r>
    <x v="8"/>
    <x v="82"/>
    <s v="Friday"/>
    <x v="1226"/>
    <x v="0"/>
    <x v="0"/>
    <n v="89.33"/>
    <n v="80"/>
    <x v="5"/>
    <n v="3.5329999999999999"/>
    <n v="3.5"/>
    <s v="3.5-3.55"/>
    <n v="219.38238200000001"/>
    <n v="6.4039999999999999"/>
    <n v="4878"/>
  </r>
  <r>
    <x v="8"/>
    <x v="83"/>
    <s v="Friday"/>
    <x v="1227"/>
    <x v="1"/>
    <x v="1"/>
    <n v="75.650000000000006"/>
    <n v="70"/>
    <x v="4"/>
    <n v="3.5459999999999998"/>
    <n v="3.5"/>
    <s v="3.5-3.55"/>
    <n v="219.44576749999999"/>
    <n v="6.4039999999999999"/>
    <n v="4990"/>
  </r>
  <r>
    <x v="8"/>
    <x v="84"/>
    <s v="Friday"/>
    <x v="1228"/>
    <x v="0"/>
    <x v="0"/>
    <n v="77.95"/>
    <n v="70"/>
    <x v="4"/>
    <n v="3.5259999999999998"/>
    <n v="3.5"/>
    <s v="3.5-3.55"/>
    <n v="219.62978409999999"/>
    <n v="6.4039999999999999"/>
    <n v="5222"/>
  </r>
  <r>
    <x v="8"/>
    <x v="85"/>
    <s v="Friday"/>
    <x v="1229"/>
    <x v="0"/>
    <x v="0"/>
    <n v="74.42"/>
    <n v="70"/>
    <x v="4"/>
    <n v="3.4670000000000001"/>
    <n v="3.4000000000000004"/>
    <s v="3.4-3.45"/>
    <n v="219.9746423"/>
    <n v="6.4039999999999999"/>
    <n v="5167"/>
  </r>
  <r>
    <x v="8"/>
    <x v="86"/>
    <s v="Friday"/>
    <x v="1230"/>
    <x v="0"/>
    <x v="0"/>
    <n v="78.45"/>
    <n v="70"/>
    <x v="4"/>
    <n v="3.355"/>
    <n v="3.3000000000000003"/>
    <s v="3.3-3.35"/>
    <n v="220.31950040000001"/>
    <n v="6.4039999999999999"/>
    <n v="5150"/>
  </r>
  <r>
    <x v="8"/>
    <x v="87"/>
    <s v="Friday"/>
    <x v="1231"/>
    <x v="0"/>
    <x v="0"/>
    <n v="72.62"/>
    <n v="70"/>
    <x v="4"/>
    <n v="3.2850000000000001"/>
    <n v="3.2"/>
    <s v="3.2-3.25"/>
    <n v="220.66435849999999"/>
    <n v="6.0540000000000003"/>
    <n v="4824"/>
  </r>
  <r>
    <x v="8"/>
    <x v="88"/>
    <s v="Friday"/>
    <x v="1232"/>
    <x v="0"/>
    <x v="0"/>
    <n v="67.27"/>
    <n v="60"/>
    <x v="3"/>
    <n v="3.274"/>
    <n v="3.2"/>
    <s v="3.2-3.25"/>
    <n v="220.98368489999999"/>
    <n v="6.0540000000000003"/>
    <n v="4984"/>
  </r>
  <r>
    <x v="8"/>
    <x v="89"/>
    <s v="Friday"/>
    <x v="1233"/>
    <x v="0"/>
    <x v="0"/>
    <n v="65.459999999999994"/>
    <n v="60"/>
    <x v="3"/>
    <n v="3.3530000000000002"/>
    <n v="3.3000000000000003"/>
    <s v="3.3-3.35"/>
    <n v="221.1498206"/>
    <n v="6.0540000000000003"/>
    <n v="4804"/>
  </r>
  <r>
    <x v="8"/>
    <x v="90"/>
    <s v="Friday"/>
    <x v="1234"/>
    <x v="0"/>
    <x v="0"/>
    <n v="63.96"/>
    <n v="60"/>
    <x v="3"/>
    <n v="3.3719999999999999"/>
    <n v="3.3000000000000003"/>
    <s v="3.3-3.35"/>
    <n v="221.31595630000001"/>
    <n v="6.0540000000000003"/>
    <n v="4856"/>
  </r>
  <r>
    <x v="8"/>
    <x v="91"/>
    <s v="Friday"/>
    <x v="1235"/>
    <x v="0"/>
    <x v="0"/>
    <n v="54.46"/>
    <n v="50"/>
    <x v="2"/>
    <n v="3.3319999999999999"/>
    <n v="3.3000000000000003"/>
    <s v="3.3-3.35"/>
    <n v="221.48209209999999"/>
    <n v="6.0540000000000003"/>
    <n v="4598"/>
  </r>
  <r>
    <x v="8"/>
    <x v="92"/>
    <s v="Friday"/>
    <x v="1236"/>
    <x v="0"/>
    <x v="0"/>
    <n v="58.28"/>
    <n v="50"/>
    <x v="2"/>
    <n v="3.2970000000000002"/>
    <n v="3.2"/>
    <s v="3.2-3.25"/>
    <n v="221.6482278"/>
    <n v="6.0540000000000003"/>
    <n v="4609"/>
  </r>
  <r>
    <x v="8"/>
    <x v="93"/>
    <s v="Friday"/>
    <x v="1237"/>
    <x v="0"/>
    <x v="0"/>
    <n v="58.8"/>
    <n v="50"/>
    <x v="2"/>
    <n v="3.3079999999999998"/>
    <n v="3.3000000000000003"/>
    <s v="3.3-3.35"/>
    <n v="221.88039230000001"/>
    <n v="6.0540000000000003"/>
    <n v="4894"/>
  </r>
  <r>
    <x v="8"/>
    <x v="94"/>
    <s v="Friday"/>
    <x v="1238"/>
    <x v="1"/>
    <x v="1"/>
    <n v="54.32"/>
    <n v="50"/>
    <x v="2"/>
    <n v="3.2360000000000002"/>
    <n v="3.2"/>
    <s v="3.2-3.25"/>
    <n v="222.13896829999999"/>
    <n v="6.0540000000000003"/>
    <n v="3829"/>
  </r>
  <r>
    <x v="8"/>
    <x v="95"/>
    <s v="Friday"/>
    <x v="1239"/>
    <x v="0"/>
    <x v="0"/>
    <n v="46.84"/>
    <n v="40"/>
    <x v="0"/>
    <n v="3.1720000000000002"/>
    <n v="3.1"/>
    <s v="3.1-3.15"/>
    <n v="222.39754429999999"/>
    <n v="6.0540000000000003"/>
    <n v="4525"/>
  </r>
  <r>
    <x v="8"/>
    <x v="96"/>
    <s v="Friday"/>
    <x v="1240"/>
    <x v="0"/>
    <x v="0"/>
    <n v="37.65"/>
    <n v="30"/>
    <x v="1"/>
    <n v="3.1579999999999999"/>
    <n v="3.1"/>
    <s v="3.1-3.15"/>
    <n v="222.6561203"/>
    <n v="6.0540000000000003"/>
    <n v="4454"/>
  </r>
  <r>
    <x v="8"/>
    <x v="97"/>
    <s v="Friday"/>
    <x v="1241"/>
    <x v="0"/>
    <x v="0"/>
    <n v="47.31"/>
    <n v="40"/>
    <x v="0"/>
    <n v="3.1589999999999998"/>
    <n v="3.1"/>
    <s v="3.1-3.15"/>
    <n v="222.88254839999999"/>
    <n v="6.0540000000000003"/>
    <n v="4173"/>
  </r>
  <r>
    <x v="8"/>
    <x v="98"/>
    <s v="Friday"/>
    <x v="1242"/>
    <x v="0"/>
    <x v="0"/>
    <n v="44.43"/>
    <n v="40"/>
    <x v="0"/>
    <n v="3.1120000000000001"/>
    <n v="3.1"/>
    <s v="3.1-3.15"/>
    <n v="223.0661125"/>
    <n v="6.0540000000000003"/>
    <n v="3498"/>
  </r>
  <r>
    <x v="8"/>
    <x v="99"/>
    <s v="Friday"/>
    <x v="1243"/>
    <x v="1"/>
    <x v="1"/>
    <n v="43.41"/>
    <n v="40"/>
    <x v="0"/>
    <n v="3.129"/>
    <n v="3.1"/>
    <s v="3.1-3.15"/>
    <n v="223.24967659999999"/>
    <n v="6.0540000000000003"/>
    <n v="4848"/>
  </r>
  <r>
    <x v="8"/>
    <x v="100"/>
    <s v="Friday"/>
    <x v="1244"/>
    <x v="0"/>
    <x v="0"/>
    <n v="47.54"/>
    <n v="40"/>
    <x v="0"/>
    <n v="3.157"/>
    <n v="3.1"/>
    <s v="3.1-3.15"/>
    <n v="223.43324079999999"/>
    <n v="5.6669999999999998"/>
    <n v="5062"/>
  </r>
  <r>
    <x v="8"/>
    <x v="101"/>
    <s v="Friday"/>
    <x v="1245"/>
    <x v="0"/>
    <x v="0"/>
    <n v="42.44"/>
    <n v="40"/>
    <x v="0"/>
    <n v="3.2610000000000001"/>
    <n v="3.2"/>
    <s v="3.2-3.25"/>
    <n v="223.61680490000001"/>
    <n v="5.6669999999999998"/>
    <n v="5353"/>
  </r>
  <r>
    <x v="8"/>
    <x v="102"/>
    <s v="Friday"/>
    <x v="1246"/>
    <x v="0"/>
    <x v="0"/>
    <n v="51.56"/>
    <n v="50"/>
    <x v="2"/>
    <n v="3.2679999999999998"/>
    <n v="3.2"/>
    <s v="3.2-3.25"/>
    <n v="223.71142879999999"/>
    <n v="5.6669999999999998"/>
    <n v="5328"/>
  </r>
  <r>
    <x v="8"/>
    <x v="103"/>
    <s v="Friday"/>
    <x v="1247"/>
    <x v="0"/>
    <x v="0"/>
    <n v="49.38"/>
    <n v="40"/>
    <x v="0"/>
    <n v="3.29"/>
    <n v="3.2"/>
    <s v="3.2-3.25"/>
    <n v="223.80605270000001"/>
    <n v="5.6669999999999998"/>
    <n v="5317"/>
  </r>
  <r>
    <x v="8"/>
    <x v="104"/>
    <s v="Friday"/>
    <x v="1248"/>
    <x v="0"/>
    <x v="0"/>
    <n v="54.43"/>
    <n v="50"/>
    <x v="2"/>
    <n v="3.36"/>
    <n v="3.3000000000000003"/>
    <s v="3.3-3.35"/>
    <n v="223.9006766"/>
    <n v="5.6669999999999998"/>
    <n v="4847"/>
  </r>
  <r>
    <x v="8"/>
    <x v="105"/>
    <s v="Friday"/>
    <x v="1249"/>
    <x v="1"/>
    <x v="1"/>
    <n v="44.03"/>
    <n v="40"/>
    <x v="0"/>
    <n v="3.4089999999999998"/>
    <n v="3.4000000000000004"/>
    <s v="3.4-3.45"/>
    <n v="223.99530060000001"/>
    <n v="5.6669999999999998"/>
    <n v="4541"/>
  </r>
  <r>
    <x v="8"/>
    <x v="106"/>
    <s v="Friday"/>
    <x v="1250"/>
    <x v="0"/>
    <x v="0"/>
    <n v="43.81"/>
    <n v="40"/>
    <x v="0"/>
    <n v="3.51"/>
    <n v="3.5"/>
    <s v="3.5-3.55"/>
    <n v="224.1588663"/>
    <n v="5.6669999999999998"/>
    <n v="4330"/>
  </r>
  <r>
    <x v="8"/>
    <x v="107"/>
    <s v="Friday"/>
    <x v="1251"/>
    <x v="0"/>
    <x v="0"/>
    <n v="53.67"/>
    <n v="50"/>
    <x v="2"/>
    <n v="3.5550000000000002"/>
    <n v="3.5"/>
    <s v="3.5-3.55"/>
    <n v="224.37413839999999"/>
    <n v="5.6669999999999998"/>
    <n v="4768"/>
  </r>
  <r>
    <x v="8"/>
    <x v="108"/>
    <s v="Friday"/>
    <x v="1252"/>
    <x v="0"/>
    <x v="0"/>
    <n v="57.2"/>
    <n v="50"/>
    <x v="2"/>
    <n v="3.63"/>
    <n v="3.6"/>
    <s v="3.6-3.65"/>
    <n v="224.58941039999999"/>
    <n v="5.6669999999999998"/>
    <n v="4489"/>
  </r>
  <r>
    <x v="8"/>
    <x v="109"/>
    <s v="Friday"/>
    <x v="1253"/>
    <x v="0"/>
    <x v="0"/>
    <n v="54.03"/>
    <n v="50"/>
    <x v="2"/>
    <n v="3.669"/>
    <n v="3.6"/>
    <s v="3.6-3.65"/>
    <n v="224.80468250000001"/>
    <n v="5.6669999999999998"/>
    <n v="4722"/>
  </r>
  <r>
    <x v="8"/>
    <x v="110"/>
    <s v="Friday"/>
    <x v="1254"/>
    <x v="0"/>
    <x v="0"/>
    <n v="59.94"/>
    <n v="50"/>
    <x v="2"/>
    <n v="3.734"/>
    <n v="3.7"/>
    <s v="3.7-3.75"/>
    <n v="224.9594902"/>
    <n v="5.6669999999999998"/>
    <n v="4845"/>
  </r>
  <r>
    <x v="8"/>
    <x v="111"/>
    <s v="Friday"/>
    <x v="1255"/>
    <x v="0"/>
    <x v="0"/>
    <n v="58.79"/>
    <n v="50"/>
    <x v="2"/>
    <n v="3.7869999999999999"/>
    <n v="3.7"/>
    <s v="3.7-3.75"/>
    <n v="225.0336786"/>
    <n v="5.6669999999999998"/>
    <n v="4841"/>
  </r>
  <r>
    <x v="8"/>
    <x v="112"/>
    <s v="Friday"/>
    <x v="1256"/>
    <x v="0"/>
    <x v="0"/>
    <n v="67.87"/>
    <n v="60"/>
    <x v="3"/>
    <n v="3.8450000000000002"/>
    <n v="3.8000000000000003"/>
    <s v="3.8-3.85"/>
    <n v="225.107867"/>
    <n v="5.6669999999999998"/>
    <n v="4721"/>
  </r>
  <r>
    <x v="8"/>
    <x v="113"/>
    <s v="Friday"/>
    <x v="1257"/>
    <x v="0"/>
    <x v="0"/>
    <n v="68.83"/>
    <n v="60"/>
    <x v="3"/>
    <n v="3.891"/>
    <n v="3.8000000000000003"/>
    <s v="3.8-3.85"/>
    <n v="225.18205549999999"/>
    <n v="5.5389999999999997"/>
    <n v="4259"/>
  </r>
  <r>
    <x v="8"/>
    <x v="114"/>
    <s v="Friday"/>
    <x v="1258"/>
    <x v="0"/>
    <x v="0"/>
    <n v="69.19"/>
    <n v="60"/>
    <x v="3"/>
    <n v="3.891"/>
    <n v="3.8000000000000003"/>
    <s v="3.8-3.85"/>
    <n v="225.25624389999999"/>
    <n v="5.5389999999999997"/>
    <n v="4699"/>
  </r>
  <r>
    <x v="8"/>
    <x v="115"/>
    <s v="Friday"/>
    <x v="1259"/>
    <x v="0"/>
    <x v="0"/>
    <n v="68.040000000000006"/>
    <n v="60"/>
    <x v="3"/>
    <n v="3.8769999999999998"/>
    <n v="3.8000000000000003"/>
    <s v="3.8-3.85"/>
    <n v="225.3117488"/>
    <n v="5.5389999999999997"/>
    <n v="4889"/>
  </r>
  <r>
    <x v="8"/>
    <x v="116"/>
    <s v="Friday"/>
    <x v="1260"/>
    <x v="0"/>
    <x v="0"/>
    <n v="73.069999999999993"/>
    <n v="70"/>
    <x v="4"/>
    <n v="3.8140000000000001"/>
    <n v="3.8000000000000003"/>
    <s v="3.8-3.85"/>
    <n v="225.36725369999999"/>
    <n v="5.5389999999999997"/>
    <n v="4843"/>
  </r>
  <r>
    <x v="8"/>
    <x v="117"/>
    <s v="Friday"/>
    <x v="1261"/>
    <x v="0"/>
    <x v="0"/>
    <n v="78.98"/>
    <n v="70"/>
    <x v="4"/>
    <n v="3.7490000000000001"/>
    <n v="3.7"/>
    <s v="3.7-3.75"/>
    <n v="225.42275849999999"/>
    <n v="5.5389999999999997"/>
    <n v="4660"/>
  </r>
  <r>
    <x v="8"/>
    <x v="118"/>
    <s v="Friday"/>
    <x v="1262"/>
    <x v="0"/>
    <x v="0"/>
    <n v="70.94"/>
    <n v="70"/>
    <x v="4"/>
    <n v="3.6880000000000002"/>
    <n v="3.6"/>
    <s v="3.6-3.65"/>
    <n v="225.4782634"/>
    <n v="5.5389999999999997"/>
    <n v="4623"/>
  </r>
  <r>
    <x v="8"/>
    <x v="119"/>
    <s v="Friday"/>
    <x v="1263"/>
    <x v="0"/>
    <x v="0"/>
    <n v="69.52"/>
    <n v="60"/>
    <x v="3"/>
    <n v="3.63"/>
    <n v="3.6"/>
    <s v="3.6-3.65"/>
    <n v="225.49424980000001"/>
    <n v="5.5389999999999997"/>
    <n v="4736"/>
  </r>
  <r>
    <x v="8"/>
    <x v="120"/>
    <s v="Friday"/>
    <x v="1264"/>
    <x v="0"/>
    <x v="0"/>
    <n v="79.69"/>
    <n v="70"/>
    <x v="4"/>
    <n v="3.5609999999999999"/>
    <n v="3.5"/>
    <s v="3.5-3.55"/>
    <n v="225.49442880000001"/>
    <n v="5.5389999999999997"/>
    <n v="4861"/>
  </r>
  <r>
    <x v="8"/>
    <x v="121"/>
    <s v="Friday"/>
    <x v="1265"/>
    <x v="0"/>
    <x v="0"/>
    <n v="80.260000000000005"/>
    <n v="80"/>
    <x v="5"/>
    <n v="3.5009999999999999"/>
    <n v="3.5"/>
    <s v="3.5-3.55"/>
    <n v="225.49460780000001"/>
    <n v="5.5389999999999997"/>
    <n v="4670"/>
  </r>
  <r>
    <x v="8"/>
    <x v="122"/>
    <s v="Friday"/>
    <x v="1266"/>
    <x v="0"/>
    <x v="0"/>
    <n v="78.91"/>
    <n v="70"/>
    <x v="4"/>
    <n v="3.452"/>
    <n v="3.4000000000000004"/>
    <s v="3.4-3.45"/>
    <n v="225.49478680000001"/>
    <n v="5.5389999999999997"/>
    <n v="4678"/>
  </r>
  <r>
    <x v="8"/>
    <x v="123"/>
    <s v="Friday"/>
    <x v="1267"/>
    <x v="0"/>
    <x v="0"/>
    <n v="82.21"/>
    <n v="80"/>
    <x v="5"/>
    <n v="3.3929999999999998"/>
    <n v="3.3000000000000003"/>
    <s v="3.3-3.35"/>
    <n v="225.50706339999999"/>
    <n v="5.5389999999999997"/>
    <n v="4762"/>
  </r>
  <r>
    <x v="8"/>
    <x v="124"/>
    <s v="Friday"/>
    <x v="1268"/>
    <x v="0"/>
    <x v="0"/>
    <n v="81.05"/>
    <n v="80"/>
    <x v="5"/>
    <n v="3.3460000000000001"/>
    <n v="3.3000000000000003"/>
    <s v="3.3-3.35"/>
    <n v="225.5495841"/>
    <n v="5.5389999999999997"/>
    <n v="4773"/>
  </r>
  <r>
    <x v="8"/>
    <x v="125"/>
    <s v="Friday"/>
    <x v="1269"/>
    <x v="0"/>
    <x v="0"/>
    <n v="87.18"/>
    <n v="80"/>
    <x v="5"/>
    <n v="3.286"/>
    <n v="3.2"/>
    <s v="3.2-3.25"/>
    <n v="225.59210490000001"/>
    <n v="5.5389999999999997"/>
    <n v="4877"/>
  </r>
  <r>
    <x v="8"/>
    <x v="126"/>
    <s v="Friday"/>
    <x v="1270"/>
    <x v="0"/>
    <x v="0"/>
    <n v="84.15"/>
    <n v="80"/>
    <x v="5"/>
    <n v="3.2269999999999999"/>
    <n v="3.2"/>
    <s v="3.2-3.25"/>
    <n v="225.63462559999999"/>
    <n v="5.2770000000000001"/>
    <n v="4698"/>
  </r>
  <r>
    <x v="8"/>
    <x v="127"/>
    <s v="Friday"/>
    <x v="1271"/>
    <x v="0"/>
    <x v="0"/>
    <n v="82.39"/>
    <n v="80"/>
    <x v="5"/>
    <n v="3.2559999999999998"/>
    <n v="3.2"/>
    <s v="3.2-3.25"/>
    <n v="225.6771463"/>
    <n v="5.2770000000000001"/>
    <n v="4936"/>
  </r>
  <r>
    <x v="8"/>
    <x v="128"/>
    <s v="Friday"/>
    <x v="1272"/>
    <x v="0"/>
    <x v="0"/>
    <n v="83.39"/>
    <n v="80"/>
    <x v="5"/>
    <n v="3.3109999999999999"/>
    <n v="3.3000000000000003"/>
    <s v="3.3-3.35"/>
    <n v="225.68711210000001"/>
    <n v="5.2770000000000001"/>
    <n v="5104"/>
  </r>
  <r>
    <x v="8"/>
    <x v="129"/>
    <s v="Friday"/>
    <x v="1273"/>
    <x v="0"/>
    <x v="0"/>
    <n v="86.41"/>
    <n v="80"/>
    <x v="5"/>
    <n v="3.407"/>
    <n v="3.4000000000000004"/>
    <s v="3.4-3.45"/>
    <n v="225.69707790000001"/>
    <n v="5.2770000000000001"/>
    <n v="5244"/>
  </r>
  <r>
    <x v="8"/>
    <x v="130"/>
    <s v="Friday"/>
    <x v="1274"/>
    <x v="0"/>
    <x v="0"/>
    <n v="90.23"/>
    <n v="90"/>
    <x v="6"/>
    <n v="3.4169999999999998"/>
    <n v="3.4000000000000004"/>
    <s v="3.4-3.45"/>
    <n v="225.70704370000001"/>
    <n v="5.2770000000000001"/>
    <n v="4960"/>
  </r>
  <r>
    <x v="8"/>
    <x v="131"/>
    <s v="Friday"/>
    <x v="1275"/>
    <x v="0"/>
    <x v="0"/>
    <n v="88.66"/>
    <n v="80"/>
    <x v="5"/>
    <n v="3.4940000000000002"/>
    <n v="3.4000000000000004"/>
    <s v="3.4-3.45"/>
    <n v="225.71700939999999"/>
    <n v="5.2770000000000001"/>
    <n v="4921"/>
  </r>
  <r>
    <x v="8"/>
    <x v="132"/>
    <s v="Friday"/>
    <x v="1276"/>
    <x v="0"/>
    <x v="0"/>
    <n v="86.37"/>
    <n v="80"/>
    <x v="5"/>
    <n v="3.5710000000000002"/>
    <n v="3.5"/>
    <s v="3.5-3.55"/>
    <n v="225.79953230000001"/>
    <n v="5.2770000000000001"/>
    <n v="4947"/>
  </r>
  <r>
    <x v="8"/>
    <x v="133"/>
    <s v="Friday"/>
    <x v="1277"/>
    <x v="0"/>
    <x v="0"/>
    <n v="77.900000000000006"/>
    <n v="70"/>
    <x v="4"/>
    <n v="3.62"/>
    <n v="3.6"/>
    <s v="3.6-3.65"/>
    <n v="225.93647290000001"/>
    <n v="5.2770000000000001"/>
    <n v="4730"/>
  </r>
  <r>
    <x v="8"/>
    <x v="134"/>
    <s v="Friday"/>
    <x v="1278"/>
    <x v="0"/>
    <x v="0"/>
    <n v="80.709999999999994"/>
    <n v="80"/>
    <x v="5"/>
    <n v="3.6379999999999999"/>
    <n v="3.6"/>
    <s v="3.6-3.65"/>
    <n v="226.07341349999999"/>
    <n v="5.2770000000000001"/>
    <n v="4710"/>
  </r>
  <r>
    <x v="8"/>
    <x v="135"/>
    <s v="Friday"/>
    <x v="1279"/>
    <x v="1"/>
    <x v="1"/>
    <n v="87.93"/>
    <n v="80"/>
    <x v="5"/>
    <n v="3.73"/>
    <n v="3.7"/>
    <s v="3.7-3.75"/>
    <n v="226.21035409999999"/>
    <n v="5.2770000000000001"/>
    <n v="4755"/>
  </r>
  <r>
    <x v="8"/>
    <x v="136"/>
    <s v="Friday"/>
    <x v="1280"/>
    <x v="0"/>
    <x v="0"/>
    <n v="73.55"/>
    <n v="70"/>
    <x v="4"/>
    <n v="3.7170000000000001"/>
    <n v="3.7"/>
    <s v="3.7-3.75"/>
    <n v="226.35675449999999"/>
    <n v="5.2770000000000001"/>
    <n v="5030"/>
  </r>
  <r>
    <x v="8"/>
    <x v="137"/>
    <s v="Friday"/>
    <x v="1281"/>
    <x v="0"/>
    <x v="0"/>
    <n v="69.92"/>
    <n v="60"/>
    <x v="3"/>
    <n v="3.7210000000000001"/>
    <n v="3.7"/>
    <s v="3.7-3.75"/>
    <n v="226.5599138"/>
    <n v="5.2770000000000001"/>
    <n v="4961"/>
  </r>
  <r>
    <x v="8"/>
    <x v="138"/>
    <s v="Friday"/>
    <x v="1282"/>
    <x v="0"/>
    <x v="0"/>
    <n v="76.8"/>
    <n v="70"/>
    <x v="4"/>
    <n v="3.6659999999999999"/>
    <n v="3.6"/>
    <s v="3.6-3.65"/>
    <n v="226.76307320000001"/>
    <n v="5.2770000000000001"/>
    <n v="5087"/>
  </r>
  <r>
    <x v="8"/>
    <x v="139"/>
    <s v="Friday"/>
    <x v="1283"/>
    <x v="0"/>
    <x v="0"/>
    <n v="66.61"/>
    <n v="60"/>
    <x v="3"/>
    <n v="3.617"/>
    <n v="3.6"/>
    <s v="3.6-3.65"/>
    <n v="226.96623249999999"/>
    <n v="4.9539999999999997"/>
    <n v="4555"/>
  </r>
  <r>
    <x v="8"/>
    <x v="140"/>
    <s v="Friday"/>
    <x v="1284"/>
    <x v="0"/>
    <x v="0"/>
    <n v="60.09"/>
    <n v="60"/>
    <x v="3"/>
    <n v="3.601"/>
    <n v="3.6"/>
    <s v="3.6-3.65"/>
    <n v="227.16939189999999"/>
    <n v="4.9539999999999997"/>
    <n v="4794"/>
  </r>
  <r>
    <x v="8"/>
    <x v="141"/>
    <s v="Friday"/>
    <x v="1285"/>
    <x v="0"/>
    <x v="0"/>
    <n v="68.010000000000005"/>
    <n v="60"/>
    <x v="3"/>
    <n v="3.5939999999999999"/>
    <n v="3.5"/>
    <s v="3.5-3.55"/>
    <n v="227.21428800000001"/>
    <n v="4.9539999999999997"/>
    <n v="4899"/>
  </r>
  <r>
    <x v="8"/>
    <x v="142"/>
    <s v="Friday"/>
    <x v="1286"/>
    <x v="0"/>
    <x v="0"/>
    <n v="69.52"/>
    <n v="60"/>
    <x v="3"/>
    <n v="3.5059999999999998"/>
    <n v="3.5"/>
    <s v="3.5-3.55"/>
    <n v="227.23280679999999"/>
    <n v="4.9539999999999997"/>
    <n v="4849"/>
  </r>
  <r>
    <x v="9"/>
    <x v="0"/>
    <s v="Friday"/>
    <x v="1287"/>
    <x v="0"/>
    <x v="0"/>
    <n v="54.34"/>
    <n v="50"/>
    <x v="2"/>
    <n v="2.9620000000000002"/>
    <n v="2.9000000000000004"/>
    <s v="2.9-2.95"/>
    <n v="126.4420645"/>
    <n v="9.7650000000000006"/>
    <n v="139"/>
  </r>
  <r>
    <x v="9"/>
    <x v="1"/>
    <s v="Friday"/>
    <x v="1288"/>
    <x v="1"/>
    <x v="1"/>
    <n v="49.96"/>
    <n v="40"/>
    <x v="0"/>
    <n v="2.8279999999999998"/>
    <n v="2.8000000000000003"/>
    <s v="2.8-2.85"/>
    <n v="126.49625810000001"/>
    <n v="9.7650000000000006"/>
    <n v="152"/>
  </r>
  <r>
    <x v="9"/>
    <x v="2"/>
    <s v="Friday"/>
    <x v="1289"/>
    <x v="0"/>
    <x v="0"/>
    <n v="58.22"/>
    <n v="50"/>
    <x v="2"/>
    <n v="2.915"/>
    <n v="2.9000000000000004"/>
    <s v="2.9-2.95"/>
    <n v="126.5262857"/>
    <n v="9.7650000000000006"/>
    <n v="221"/>
  </r>
  <r>
    <x v="9"/>
    <x v="3"/>
    <s v="Friday"/>
    <x v="1290"/>
    <x v="0"/>
    <x v="0"/>
    <n v="52.77"/>
    <n v="50"/>
    <x v="2"/>
    <n v="2.8250000000000002"/>
    <n v="2.8000000000000003"/>
    <s v="2.8-2.85"/>
    <n v="126.5522857"/>
    <n v="9.7650000000000006"/>
    <n v="396"/>
  </r>
  <r>
    <x v="9"/>
    <x v="4"/>
    <s v="Friday"/>
    <x v="1291"/>
    <x v="0"/>
    <x v="0"/>
    <n v="55.92"/>
    <n v="50"/>
    <x v="2"/>
    <n v="2.8769999999999998"/>
    <n v="2.8000000000000003"/>
    <s v="2.8-2.85"/>
    <n v="126.5782857"/>
    <n v="9.7650000000000006"/>
    <n v="432"/>
  </r>
  <r>
    <x v="9"/>
    <x v="5"/>
    <s v="Friday"/>
    <x v="1292"/>
    <x v="0"/>
    <x v="0"/>
    <n v="52.33"/>
    <n v="50"/>
    <x v="2"/>
    <n v="3.0339999999999998"/>
    <n v="3"/>
    <s v="3-3.05"/>
    <n v="126.60428570000001"/>
    <n v="9.7650000000000006"/>
    <n v="519"/>
  </r>
  <r>
    <x v="9"/>
    <x v="6"/>
    <s v="Friday"/>
    <x v="1293"/>
    <x v="0"/>
    <x v="0"/>
    <n v="61.46"/>
    <n v="60"/>
    <x v="3"/>
    <n v="3.0539999999999998"/>
    <n v="3"/>
    <s v="3-3.05"/>
    <n v="126.6066452"/>
    <n v="9.7650000000000006"/>
    <n v="509"/>
  </r>
  <r>
    <x v="9"/>
    <x v="7"/>
    <s v="Friday"/>
    <x v="1294"/>
    <x v="0"/>
    <x v="0"/>
    <n v="60.05"/>
    <n v="60"/>
    <x v="3"/>
    <n v="2.98"/>
    <n v="2.9000000000000004"/>
    <s v="2.9-2.95"/>
    <n v="126.6050645"/>
    <n v="9.7650000000000006"/>
    <n v="635"/>
  </r>
  <r>
    <x v="9"/>
    <x v="8"/>
    <s v="Friday"/>
    <x v="1295"/>
    <x v="0"/>
    <x v="0"/>
    <n v="63.66"/>
    <n v="60"/>
    <x v="3"/>
    <n v="3.0859999999999999"/>
    <n v="3"/>
    <s v="3-3.05"/>
    <n v="126.6034839"/>
    <n v="9.5239999999999991"/>
    <n v="189"/>
  </r>
  <r>
    <x v="9"/>
    <x v="9"/>
    <s v="Friday"/>
    <x v="1296"/>
    <x v="0"/>
    <x v="0"/>
    <n v="65.290000000000006"/>
    <n v="60"/>
    <x v="3"/>
    <n v="3.004"/>
    <n v="3"/>
    <s v="3-3.05"/>
    <n v="126.6019032"/>
    <n v="9.5239999999999991"/>
    <n v="339"/>
  </r>
  <r>
    <x v="9"/>
    <x v="10"/>
    <s v="Friday"/>
    <x v="1297"/>
    <x v="0"/>
    <x v="0"/>
    <n v="69.739999999999995"/>
    <n v="60"/>
    <x v="3"/>
    <n v="3.109"/>
    <n v="3.1"/>
    <s v="3.1-3.15"/>
    <n v="126.5621"/>
    <n v="9.5239999999999991"/>
    <n v="792"/>
  </r>
  <r>
    <x v="9"/>
    <x v="11"/>
    <s v="Friday"/>
    <x v="1298"/>
    <x v="0"/>
    <x v="0"/>
    <n v="66.42"/>
    <n v="60"/>
    <x v="3"/>
    <n v="3.05"/>
    <n v="3"/>
    <s v="3-3.05"/>
    <n v="126.4713333"/>
    <n v="9.5239999999999991"/>
    <n v="784"/>
  </r>
  <r>
    <x v="9"/>
    <x v="12"/>
    <s v="Friday"/>
    <x v="1299"/>
    <x v="0"/>
    <x v="0"/>
    <n v="69.760000000000005"/>
    <n v="60"/>
    <x v="3"/>
    <n v="3.105"/>
    <n v="3.1"/>
    <s v="3.1-3.15"/>
    <n v="126.3805667"/>
    <n v="9.5239999999999991"/>
    <n v="852"/>
  </r>
  <r>
    <x v="9"/>
    <x v="13"/>
    <s v="Friday"/>
    <x v="1300"/>
    <x v="0"/>
    <x v="0"/>
    <n v="71.06"/>
    <n v="70"/>
    <x v="4"/>
    <n v="3.1269999999999998"/>
    <n v="3.1"/>
    <s v="3.1-3.15"/>
    <n v="126.2898"/>
    <n v="9.5239999999999991"/>
    <n v="574"/>
  </r>
  <r>
    <x v="9"/>
    <x v="14"/>
    <s v="Friday"/>
    <x v="1301"/>
    <x v="0"/>
    <x v="0"/>
    <n v="73.88"/>
    <n v="70"/>
    <x v="4"/>
    <n v="3.145"/>
    <n v="3.1"/>
    <s v="3.1-3.15"/>
    <n v="126.2085484"/>
    <n v="9.5239999999999991"/>
    <n v="824"/>
  </r>
  <r>
    <x v="9"/>
    <x v="15"/>
    <s v="Friday"/>
    <x v="1302"/>
    <x v="0"/>
    <x v="0"/>
    <n v="78.319999999999993"/>
    <n v="70"/>
    <x v="4"/>
    <n v="3.12"/>
    <n v="3.1"/>
    <s v="3.1-3.15"/>
    <n v="126.1843871"/>
    <n v="9.5239999999999991"/>
    <n v="744"/>
  </r>
  <r>
    <x v="9"/>
    <x v="16"/>
    <s v="Friday"/>
    <x v="1303"/>
    <x v="0"/>
    <x v="0"/>
    <n v="76.67"/>
    <n v="70"/>
    <x v="4"/>
    <n v="3.0579999999999998"/>
    <n v="3"/>
    <s v="3-3.05"/>
    <n v="126.16022580000001"/>
    <n v="9.5239999999999991"/>
    <n v="603"/>
  </r>
  <r>
    <x v="9"/>
    <x v="17"/>
    <s v="Friday"/>
    <x v="1304"/>
    <x v="0"/>
    <x v="0"/>
    <n v="82.82"/>
    <n v="80"/>
    <x v="5"/>
    <n v="2.9409999999999998"/>
    <n v="2.9000000000000004"/>
    <s v="2.9-2.95"/>
    <n v="126.1360645"/>
    <n v="9.5239999999999991"/>
    <n v="548"/>
  </r>
  <r>
    <x v="9"/>
    <x v="18"/>
    <s v="Friday"/>
    <x v="1305"/>
    <x v="0"/>
    <x v="0"/>
    <n v="89.67"/>
    <n v="80"/>
    <x v="5"/>
    <n v="3.0569999999999999"/>
    <n v="3"/>
    <s v="3-3.05"/>
    <n v="126.1119032"/>
    <n v="9.5239999999999991"/>
    <n v="790"/>
  </r>
  <r>
    <x v="9"/>
    <x v="19"/>
    <s v="Friday"/>
    <x v="1306"/>
    <x v="0"/>
    <x v="0"/>
    <n v="83.49"/>
    <n v="80"/>
    <x v="5"/>
    <n v="2.9350000000000001"/>
    <n v="2.9000000000000004"/>
    <s v="2.9-2.95"/>
    <n v="126.114"/>
    <n v="9.5239999999999991"/>
    <n v="768"/>
  </r>
  <r>
    <x v="9"/>
    <x v="20"/>
    <s v="Friday"/>
    <x v="1307"/>
    <x v="0"/>
    <x v="0"/>
    <n v="90.32"/>
    <n v="90"/>
    <x v="6"/>
    <n v="3.0840000000000001"/>
    <n v="3"/>
    <s v="3-3.05"/>
    <n v="126.1266"/>
    <n v="9.5239999999999991"/>
    <n v="884"/>
  </r>
  <r>
    <x v="9"/>
    <x v="21"/>
    <s v="Friday"/>
    <x v="1308"/>
    <x v="0"/>
    <x v="0"/>
    <n v="92.89"/>
    <n v="90"/>
    <x v="6"/>
    <n v="2.9780000000000002"/>
    <n v="2.9000000000000004"/>
    <s v="2.9-2.95"/>
    <n v="126.1392"/>
    <n v="9.1989999999999998"/>
    <n v="749"/>
  </r>
  <r>
    <x v="9"/>
    <x v="22"/>
    <s v="Friday"/>
    <x v="1309"/>
    <x v="0"/>
    <x v="0"/>
    <n v="91.03"/>
    <n v="90"/>
    <x v="6"/>
    <n v="3.1"/>
    <n v="3.1"/>
    <s v="3.1-3.15"/>
    <n v="126.15179999999999"/>
    <n v="9.1989999999999998"/>
    <n v="881"/>
  </r>
  <r>
    <x v="9"/>
    <x v="23"/>
    <s v="Friday"/>
    <x v="1310"/>
    <x v="0"/>
    <x v="0"/>
    <n v="91.8"/>
    <n v="90"/>
    <x v="6"/>
    <n v="2.9710000000000001"/>
    <n v="2.9000000000000004"/>
    <s v="2.9-2.95"/>
    <n v="126.1498065"/>
    <n v="9.1989999999999998"/>
    <n v="786"/>
  </r>
  <r>
    <x v="9"/>
    <x v="24"/>
    <s v="Friday"/>
    <x v="1311"/>
    <x v="0"/>
    <x v="0"/>
    <n v="88.44"/>
    <n v="80"/>
    <x v="5"/>
    <n v="3.1120000000000001"/>
    <n v="3.1"/>
    <s v="3.1-3.15"/>
    <n v="126.1283548"/>
    <n v="9.1989999999999998"/>
    <n v="781"/>
  </r>
  <r>
    <x v="9"/>
    <x v="25"/>
    <s v="Friday"/>
    <x v="1312"/>
    <x v="0"/>
    <x v="0"/>
    <n v="85.03"/>
    <n v="80"/>
    <x v="5"/>
    <n v="3.0169999999999999"/>
    <n v="3"/>
    <s v="3-3.05"/>
    <n v="126.1069032"/>
    <n v="9.1989999999999998"/>
    <n v="778"/>
  </r>
  <r>
    <x v="9"/>
    <x v="26"/>
    <s v="Friday"/>
    <x v="1313"/>
    <x v="0"/>
    <x v="0"/>
    <n v="86.13"/>
    <n v="80"/>
    <x v="5"/>
    <n v="3.1230000000000002"/>
    <n v="3.1"/>
    <s v="3.1-3.15"/>
    <n v="126.0854516"/>
    <n v="9.1989999999999998"/>
    <n v="502"/>
  </r>
  <r>
    <x v="9"/>
    <x v="27"/>
    <s v="Friday"/>
    <x v="1314"/>
    <x v="0"/>
    <x v="0"/>
    <n v="88.37"/>
    <n v="80"/>
    <x v="5"/>
    <n v="3.0489999999999999"/>
    <n v="3"/>
    <s v="3-3.05"/>
    <n v="126.06399999999999"/>
    <n v="9.1989999999999998"/>
    <n v="467"/>
  </r>
  <r>
    <x v="9"/>
    <x v="28"/>
    <s v="Friday"/>
    <x v="1315"/>
    <x v="0"/>
    <x v="0"/>
    <n v="89.88"/>
    <n v="80"/>
    <x v="5"/>
    <n v="3.0409999999999999"/>
    <n v="3"/>
    <s v="3-3.05"/>
    <n v="126.0766452"/>
    <n v="9.1989999999999998"/>
    <n v="439"/>
  </r>
  <r>
    <x v="9"/>
    <x v="29"/>
    <s v="Friday"/>
    <x v="1316"/>
    <x v="0"/>
    <x v="0"/>
    <n v="84.99"/>
    <n v="80"/>
    <x v="5"/>
    <n v="3.0219999999999998"/>
    <n v="3"/>
    <s v="3-3.05"/>
    <n v="126.0892903"/>
    <n v="9.1989999999999998"/>
    <n v="945"/>
  </r>
  <r>
    <x v="9"/>
    <x v="30"/>
    <s v="Friday"/>
    <x v="1317"/>
    <x v="0"/>
    <x v="0"/>
    <n v="83.8"/>
    <n v="80"/>
    <x v="5"/>
    <n v="3.0870000000000002"/>
    <n v="3"/>
    <s v="3-3.05"/>
    <n v="126.1019355"/>
    <n v="9.1989999999999998"/>
    <n v="886"/>
  </r>
  <r>
    <x v="9"/>
    <x v="31"/>
    <s v="Friday"/>
    <x v="1318"/>
    <x v="1"/>
    <x v="1"/>
    <n v="84.04"/>
    <n v="80"/>
    <x v="5"/>
    <n v="2.9609999999999999"/>
    <n v="2.9000000000000004"/>
    <s v="2.9-2.95"/>
    <n v="126.1145806"/>
    <n v="9.1989999999999998"/>
    <n v="954"/>
  </r>
  <r>
    <x v="9"/>
    <x v="32"/>
    <s v="Friday"/>
    <x v="1319"/>
    <x v="0"/>
    <x v="0"/>
    <n v="85.52"/>
    <n v="80"/>
    <x v="5"/>
    <n v="3.028"/>
    <n v="3"/>
    <s v="3-3.05"/>
    <n v="126.1454667"/>
    <n v="9.1989999999999998"/>
    <n v="956"/>
  </r>
  <r>
    <x v="9"/>
    <x v="33"/>
    <s v="Friday"/>
    <x v="1320"/>
    <x v="0"/>
    <x v="0"/>
    <n v="85.75"/>
    <n v="80"/>
    <x v="5"/>
    <n v="2.9390000000000001"/>
    <n v="2.9000000000000004"/>
    <s v="2.9-2.95"/>
    <n v="126.1900333"/>
    <n v="9.1989999999999998"/>
    <n v="1051"/>
  </r>
  <r>
    <x v="9"/>
    <x v="34"/>
    <s v="Friday"/>
    <x v="1321"/>
    <x v="0"/>
    <x v="0"/>
    <n v="86.01"/>
    <n v="80"/>
    <x v="5"/>
    <n v="3.0009999999999999"/>
    <n v="3"/>
    <s v="3-3.05"/>
    <n v="126.2346"/>
    <n v="9.0030000000000001"/>
    <n v="1068"/>
  </r>
  <r>
    <x v="9"/>
    <x v="35"/>
    <s v="Friday"/>
    <x v="1322"/>
    <x v="0"/>
    <x v="0"/>
    <n v="77.040000000000006"/>
    <n v="70"/>
    <x v="4"/>
    <n v="2.9239999999999999"/>
    <n v="2.9000000000000004"/>
    <s v="2.9-2.95"/>
    <n v="126.2791667"/>
    <n v="9.0030000000000001"/>
    <n v="875"/>
  </r>
  <r>
    <x v="9"/>
    <x v="36"/>
    <s v="Friday"/>
    <x v="1323"/>
    <x v="0"/>
    <x v="0"/>
    <n v="75.48"/>
    <n v="70"/>
    <x v="4"/>
    <n v="3.08"/>
    <n v="3"/>
    <s v="3-3.05"/>
    <n v="126.32667739999999"/>
    <n v="9.0030000000000001"/>
    <n v="984"/>
  </r>
  <r>
    <x v="9"/>
    <x v="37"/>
    <s v="Friday"/>
    <x v="1324"/>
    <x v="0"/>
    <x v="0"/>
    <n v="68.12"/>
    <n v="60"/>
    <x v="3"/>
    <n v="3.0139999999999998"/>
    <n v="3"/>
    <s v="3-3.05"/>
    <n v="126.3815484"/>
    <n v="9.0030000000000001"/>
    <n v="934"/>
  </r>
  <r>
    <x v="9"/>
    <x v="38"/>
    <s v="Friday"/>
    <x v="1325"/>
    <x v="0"/>
    <x v="0"/>
    <n v="68.760000000000005"/>
    <n v="60"/>
    <x v="3"/>
    <n v="3.13"/>
    <n v="3.1"/>
    <s v="3.1-3.15"/>
    <n v="126.43641940000001"/>
    <n v="9.0030000000000001"/>
    <n v="933"/>
  </r>
  <r>
    <x v="9"/>
    <x v="39"/>
    <s v="Friday"/>
    <x v="1326"/>
    <x v="0"/>
    <x v="0"/>
    <n v="71.040000000000006"/>
    <n v="70"/>
    <x v="4"/>
    <n v="3.0089999999999999"/>
    <n v="3"/>
    <s v="3-3.05"/>
    <n v="126.4912903"/>
    <n v="9.0030000000000001"/>
    <n v="779"/>
  </r>
  <r>
    <x v="9"/>
    <x v="40"/>
    <s v="Friday"/>
    <x v="1327"/>
    <x v="0"/>
    <x v="0"/>
    <n v="61.24"/>
    <n v="60"/>
    <x v="3"/>
    <n v="3.13"/>
    <n v="3.1"/>
    <s v="3.1-3.15"/>
    <n v="126.54616129999999"/>
    <n v="9.0030000000000001"/>
    <n v="627"/>
  </r>
  <r>
    <x v="9"/>
    <x v="41"/>
    <s v="Friday"/>
    <x v="1328"/>
    <x v="0"/>
    <x v="0"/>
    <n v="58.83"/>
    <n v="50"/>
    <x v="2"/>
    <n v="3.0470000000000002"/>
    <n v="3"/>
    <s v="3-3.05"/>
    <n v="126.60720000000001"/>
    <n v="9.0030000000000001"/>
    <n v="504"/>
  </r>
  <r>
    <x v="9"/>
    <x v="42"/>
    <s v="Friday"/>
    <x v="1329"/>
    <x v="1"/>
    <x v="1"/>
    <n v="55.33"/>
    <n v="50"/>
    <x v="2"/>
    <n v="3.1619999999999999"/>
    <n v="3.1"/>
    <s v="3.1-3.15"/>
    <n v="126.66926669999999"/>
    <n v="9.0030000000000001"/>
    <n v="16"/>
  </r>
  <r>
    <x v="9"/>
    <x v="43"/>
    <s v="Friday"/>
    <x v="1330"/>
    <x v="0"/>
    <x v="0"/>
    <n v="51.17"/>
    <n v="50"/>
    <x v="2"/>
    <n v="3.0409999999999999"/>
    <n v="3"/>
    <s v="3-3.05"/>
    <n v="126.7313333"/>
    <n v="9.0030000000000001"/>
    <n v="99"/>
  </r>
  <r>
    <x v="9"/>
    <x v="44"/>
    <s v="Friday"/>
    <x v="1331"/>
    <x v="0"/>
    <x v="0"/>
    <n v="60.51"/>
    <n v="60"/>
    <x v="3"/>
    <n v="3.0910000000000002"/>
    <n v="3"/>
    <s v="3-3.05"/>
    <n v="126.79340000000001"/>
    <n v="9.0030000000000001"/>
    <n v="64"/>
  </r>
  <r>
    <x v="9"/>
    <x v="45"/>
    <s v="Friday"/>
    <x v="1332"/>
    <x v="0"/>
    <x v="0"/>
    <n v="59.15"/>
    <n v="50"/>
    <x v="2"/>
    <n v="3.125"/>
    <n v="3.1"/>
    <s v="3.1-3.15"/>
    <n v="126.8794839"/>
    <n v="9.0030000000000001"/>
    <n v="21"/>
  </r>
  <r>
    <x v="9"/>
    <x v="46"/>
    <s v="Friday"/>
    <x v="1333"/>
    <x v="0"/>
    <x v="0"/>
    <n v="57.06"/>
    <n v="50"/>
    <x v="2"/>
    <n v="3.2360000000000002"/>
    <n v="3.2"/>
    <s v="3.2-3.25"/>
    <n v="126.9835806"/>
    <n v="9.0030000000000001"/>
    <n v="3"/>
  </r>
  <r>
    <x v="9"/>
    <x v="47"/>
    <s v="Friday"/>
    <x v="1334"/>
    <x v="1"/>
    <x v="1"/>
    <n v="49.67"/>
    <n v="40"/>
    <x v="0"/>
    <n v="3.1480000000000001"/>
    <n v="3.1"/>
    <s v="3.1-3.15"/>
    <n v="127.0876774"/>
    <n v="9.0030000000000001"/>
    <n v="975"/>
  </r>
  <r>
    <x v="9"/>
    <x v="48"/>
    <s v="Friday"/>
    <x v="1335"/>
    <x v="0"/>
    <x v="0"/>
    <n v="43.43"/>
    <n v="40"/>
    <x v="0"/>
    <n v="3.2869999999999999"/>
    <n v="3.2"/>
    <s v="3.2-3.25"/>
    <n v="127.1917742"/>
    <n v="8.7439999999999998"/>
    <n v="959"/>
  </r>
  <r>
    <x v="9"/>
    <x v="49"/>
    <s v="Friday"/>
    <x v="1336"/>
    <x v="0"/>
    <x v="0"/>
    <n v="49.98"/>
    <n v="40"/>
    <x v="0"/>
    <n v="3.3119999999999998"/>
    <n v="3.3000000000000003"/>
    <s v="3.3-3.35"/>
    <n v="127.30093549999999"/>
    <n v="8.7439999999999998"/>
    <n v="968"/>
  </r>
  <r>
    <x v="9"/>
    <x v="50"/>
    <s v="Friday"/>
    <x v="1337"/>
    <x v="0"/>
    <x v="0"/>
    <n v="56.75"/>
    <n v="50"/>
    <x v="2"/>
    <n v="3.3359999999999999"/>
    <n v="3.3000000000000003"/>
    <s v="3.3-3.35"/>
    <n v="127.4404839"/>
    <n v="8.7439999999999998"/>
    <n v="1025"/>
  </r>
  <r>
    <x v="9"/>
    <x v="51"/>
    <s v="Friday"/>
    <x v="1338"/>
    <x v="0"/>
    <x v="0"/>
    <n v="53.03"/>
    <n v="50"/>
    <x v="2"/>
    <n v="3.2309999999999999"/>
    <n v="3.2"/>
    <s v="3.2-3.25"/>
    <n v="127.5800323"/>
    <n v="8.7439999999999998"/>
    <n v="957"/>
  </r>
  <r>
    <x v="9"/>
    <x v="52"/>
    <s v="Friday"/>
    <x v="1339"/>
    <x v="0"/>
    <x v="0"/>
    <n v="44.88"/>
    <n v="40"/>
    <x v="0"/>
    <n v="3.3479999999999999"/>
    <n v="3.3000000000000003"/>
    <s v="3.3-3.35"/>
    <n v="127.7195806"/>
    <n v="8.7439999999999998"/>
    <n v="462"/>
  </r>
  <r>
    <x v="9"/>
    <x v="53"/>
    <s v="Friday"/>
    <x v="1340"/>
    <x v="1"/>
    <x v="1"/>
    <n v="51.51"/>
    <n v="50"/>
    <x v="2"/>
    <n v="3.3809999999999998"/>
    <n v="3.3000000000000003"/>
    <s v="3.3-3.35"/>
    <n v="127.859129"/>
    <n v="8.7439999999999998"/>
    <n v="219"/>
  </r>
  <r>
    <x v="9"/>
    <x v="54"/>
    <s v="Friday"/>
    <x v="1341"/>
    <x v="0"/>
    <x v="0"/>
    <n v="61.77"/>
    <n v="60"/>
    <x v="3"/>
    <n v="3.43"/>
    <n v="3.4000000000000004"/>
    <s v="3.4-3.45"/>
    <n v="127.99525"/>
    <n v="8.7439999999999998"/>
    <n v="226"/>
  </r>
  <r>
    <x v="9"/>
    <x v="55"/>
    <s v="Friday"/>
    <x v="1342"/>
    <x v="0"/>
    <x v="0"/>
    <n v="53.59"/>
    <n v="50"/>
    <x v="2"/>
    <n v="3.3980000000000001"/>
    <n v="3.3000000000000003"/>
    <s v="3.3-3.35"/>
    <n v="128.13"/>
    <n v="8.7439999999999998"/>
    <n v="463"/>
  </r>
  <r>
    <x v="9"/>
    <x v="56"/>
    <s v="Friday"/>
    <x v="1343"/>
    <x v="0"/>
    <x v="0"/>
    <n v="56.96"/>
    <n v="50"/>
    <x v="2"/>
    <n v="3.6739999999999999"/>
    <n v="3.6"/>
    <s v="3.6-3.65"/>
    <n v="128.26474999999999"/>
    <n v="8.7439999999999998"/>
    <n v="477"/>
  </r>
  <r>
    <x v="9"/>
    <x v="57"/>
    <s v="Friday"/>
    <x v="1344"/>
    <x v="0"/>
    <x v="0"/>
    <n v="64.22"/>
    <n v="60"/>
    <x v="3"/>
    <n v="3.63"/>
    <n v="3.6"/>
    <s v="3.6-3.65"/>
    <n v="128.39949999999999"/>
    <n v="8.7439999999999998"/>
    <n v="541"/>
  </r>
  <r>
    <x v="9"/>
    <x v="58"/>
    <s v="Friday"/>
    <x v="1345"/>
    <x v="0"/>
    <x v="0"/>
    <n v="70.12"/>
    <n v="70"/>
    <x v="4"/>
    <n v="3.8919999999999999"/>
    <n v="3.8000000000000003"/>
    <s v="3.8-3.85"/>
    <n v="128.5121935"/>
    <n v="8.7439999999999998"/>
    <n v="651"/>
  </r>
  <r>
    <x v="9"/>
    <x v="59"/>
    <s v="Friday"/>
    <x v="1346"/>
    <x v="0"/>
    <x v="0"/>
    <n v="62.53"/>
    <n v="60"/>
    <x v="3"/>
    <n v="3.7160000000000002"/>
    <n v="3.7"/>
    <s v="3.7-3.75"/>
    <n v="128.61606449999999"/>
    <n v="8.7439999999999998"/>
    <n v="810"/>
  </r>
  <r>
    <x v="9"/>
    <x v="60"/>
    <s v="Friday"/>
    <x v="1347"/>
    <x v="0"/>
    <x v="0"/>
    <n v="67.64"/>
    <n v="60"/>
    <x v="3"/>
    <n v="3.7719999999999998"/>
    <n v="3.7"/>
    <s v="3.7-3.75"/>
    <n v="128.71993549999999"/>
    <n v="8.4939999999999998"/>
    <n v="789"/>
  </r>
  <r>
    <x v="9"/>
    <x v="61"/>
    <s v="Friday"/>
    <x v="1348"/>
    <x v="0"/>
    <x v="0"/>
    <n v="73.03"/>
    <n v="70"/>
    <x v="4"/>
    <n v="3.8180000000000001"/>
    <n v="3.8000000000000003"/>
    <s v="3.8-3.85"/>
    <n v="128.82380649999999"/>
    <n v="8.4939999999999998"/>
    <n v="694"/>
  </r>
  <r>
    <x v="9"/>
    <x v="62"/>
    <s v="Friday"/>
    <x v="1349"/>
    <x v="0"/>
    <x v="0"/>
    <n v="61.05"/>
    <n v="60"/>
    <x v="3"/>
    <n v="4.0890000000000004"/>
    <n v="4"/>
    <s v="4-4.05"/>
    <n v="128.9107333"/>
    <n v="8.4939999999999998"/>
    <n v="865"/>
  </r>
  <r>
    <x v="9"/>
    <x v="63"/>
    <s v="Friday"/>
    <x v="1350"/>
    <x v="0"/>
    <x v="0"/>
    <n v="75.930000000000007"/>
    <n v="70"/>
    <x v="4"/>
    <n v="3.9169999999999998"/>
    <n v="3.9000000000000004"/>
    <s v="3.9-3.95"/>
    <n v="128.95529999999999"/>
    <n v="8.4939999999999998"/>
    <n v="400"/>
  </r>
  <r>
    <x v="9"/>
    <x v="64"/>
    <s v="Friday"/>
    <x v="1351"/>
    <x v="0"/>
    <x v="0"/>
    <n v="73.38"/>
    <n v="70"/>
    <x v="4"/>
    <n v="4.1509999999999998"/>
    <n v="4.1000000000000005"/>
    <s v="4.1-4.15"/>
    <n v="128.99986670000001"/>
    <n v="8.4939999999999998"/>
    <n v="687"/>
  </r>
  <r>
    <x v="9"/>
    <x v="65"/>
    <s v="Friday"/>
    <x v="1352"/>
    <x v="0"/>
    <x v="0"/>
    <n v="73.56"/>
    <n v="70"/>
    <x v="4"/>
    <n v="4.1929999999999996"/>
    <n v="4.1000000000000005"/>
    <s v="4.1-4.15"/>
    <n v="129.04443330000001"/>
    <n v="8.4939999999999998"/>
    <n v="758"/>
  </r>
  <r>
    <x v="9"/>
    <x v="66"/>
    <s v="Friday"/>
    <x v="1353"/>
    <x v="0"/>
    <x v="0"/>
    <n v="74.040000000000006"/>
    <n v="70"/>
    <x v="4"/>
    <n v="4.202"/>
    <n v="4.2"/>
    <s v="4.2-4.25"/>
    <n v="129.089"/>
    <n v="8.4939999999999998"/>
    <n v="962"/>
  </r>
  <r>
    <x v="9"/>
    <x v="67"/>
    <s v="Friday"/>
    <x v="1354"/>
    <x v="0"/>
    <x v="0"/>
    <n v="72.62"/>
    <n v="70"/>
    <x v="4"/>
    <n v="3.99"/>
    <n v="3.9000000000000004"/>
    <s v="3.9-3.95"/>
    <n v="129.07567739999999"/>
    <n v="8.4939999999999998"/>
    <n v="952"/>
  </r>
  <r>
    <x v="9"/>
    <x v="68"/>
    <s v="Friday"/>
    <x v="1355"/>
    <x v="0"/>
    <x v="0"/>
    <n v="78.62"/>
    <n v="70"/>
    <x v="4"/>
    <n v="3.9329999999999998"/>
    <n v="3.9000000000000004"/>
    <s v="3.9-3.95"/>
    <n v="129.06235480000001"/>
    <n v="8.4939999999999998"/>
    <n v="932"/>
  </r>
  <r>
    <x v="9"/>
    <x v="69"/>
    <s v="Friday"/>
    <x v="1356"/>
    <x v="0"/>
    <x v="0"/>
    <n v="81.87"/>
    <n v="80"/>
    <x v="5"/>
    <n v="3.8929999999999998"/>
    <n v="3.8000000000000003"/>
    <s v="3.8-3.85"/>
    <n v="129.04903229999999"/>
    <n v="8.4939999999999998"/>
    <n v="850"/>
  </r>
  <r>
    <x v="9"/>
    <x v="70"/>
    <s v="Friday"/>
    <x v="1357"/>
    <x v="0"/>
    <x v="0"/>
    <n v="84.57"/>
    <n v="80"/>
    <x v="5"/>
    <n v="3.9809999999999999"/>
    <n v="3.9000000000000004"/>
    <s v="3.9-3.95"/>
    <n v="129.03570970000001"/>
    <n v="8.4939999999999998"/>
    <n v="935"/>
  </r>
  <r>
    <x v="9"/>
    <x v="71"/>
    <s v="Friday"/>
    <x v="1358"/>
    <x v="0"/>
    <x v="0"/>
    <n v="87.96"/>
    <n v="80"/>
    <x v="5"/>
    <n v="3.9350000000000001"/>
    <n v="3.9000000000000004"/>
    <s v="3.9-3.95"/>
    <n v="129.04320000000001"/>
    <n v="8.4939999999999998"/>
    <n v="803"/>
  </r>
  <r>
    <x v="9"/>
    <x v="72"/>
    <s v="Friday"/>
    <x v="1359"/>
    <x v="0"/>
    <x v="0"/>
    <n v="90.69"/>
    <n v="90"/>
    <x v="6"/>
    <n v="3.8069999999999999"/>
    <n v="3.8000000000000003"/>
    <s v="3.8-3.85"/>
    <n v="129.06630000000001"/>
    <n v="8.4939999999999998"/>
    <n v="964"/>
  </r>
  <r>
    <x v="9"/>
    <x v="73"/>
    <s v="Friday"/>
    <x v="1360"/>
    <x v="0"/>
    <x v="0"/>
    <n v="95.36"/>
    <n v="90"/>
    <x v="6"/>
    <n v="3.8420000000000001"/>
    <n v="3.8000000000000003"/>
    <s v="3.8-3.85"/>
    <n v="129.08940000000001"/>
    <n v="8.2569999999999997"/>
    <n v="912"/>
  </r>
  <r>
    <x v="9"/>
    <x v="74"/>
    <s v="Friday"/>
    <x v="1361"/>
    <x v="0"/>
    <x v="0"/>
    <n v="88.57"/>
    <n v="80"/>
    <x v="5"/>
    <n v="3.7930000000000001"/>
    <n v="3.7"/>
    <s v="3.7-3.75"/>
    <n v="129.11250000000001"/>
    <n v="8.2569999999999997"/>
    <n v="988"/>
  </r>
  <r>
    <x v="9"/>
    <x v="75"/>
    <s v="Friday"/>
    <x v="1362"/>
    <x v="0"/>
    <x v="0"/>
    <n v="86.01"/>
    <n v="80"/>
    <x v="5"/>
    <n v="3.7789999999999999"/>
    <n v="3.7"/>
    <s v="3.7-3.75"/>
    <n v="129.13383870000001"/>
    <n v="8.2569999999999997"/>
    <n v="872"/>
  </r>
  <r>
    <x v="9"/>
    <x v="76"/>
    <s v="Friday"/>
    <x v="1363"/>
    <x v="0"/>
    <x v="0"/>
    <n v="88.59"/>
    <n v="80"/>
    <x v="5"/>
    <n v="3.6970000000000001"/>
    <n v="3.6"/>
    <s v="3.6-3.65"/>
    <n v="129.1507742"/>
    <n v="8.2569999999999997"/>
    <n v="873"/>
  </r>
  <r>
    <x v="9"/>
    <x v="77"/>
    <s v="Friday"/>
    <x v="1364"/>
    <x v="0"/>
    <x v="0"/>
    <n v="86.75"/>
    <n v="80"/>
    <x v="5"/>
    <n v="3.694"/>
    <n v="3.6"/>
    <s v="3.6-3.65"/>
    <n v="129.16770969999999"/>
    <n v="8.2569999999999997"/>
    <n v="921"/>
  </r>
  <r>
    <x v="9"/>
    <x v="78"/>
    <s v="Friday"/>
    <x v="1365"/>
    <x v="0"/>
    <x v="0"/>
    <n v="89.8"/>
    <n v="80"/>
    <x v="5"/>
    <n v="3.8029999999999999"/>
    <n v="3.8000000000000003"/>
    <s v="3.8-3.85"/>
    <n v="129.18464520000001"/>
    <n v="8.2569999999999997"/>
    <n v="650"/>
  </r>
  <r>
    <x v="9"/>
    <x v="79"/>
    <s v="Friday"/>
    <x v="1366"/>
    <x v="0"/>
    <x v="0"/>
    <n v="85.61"/>
    <n v="80"/>
    <x v="5"/>
    <n v="3.794"/>
    <n v="3.7"/>
    <s v="3.7-3.75"/>
    <n v="129.2015806"/>
    <n v="8.2569999999999997"/>
    <n v="580"/>
  </r>
  <r>
    <x v="9"/>
    <x v="80"/>
    <s v="Friday"/>
    <x v="1367"/>
    <x v="0"/>
    <x v="0"/>
    <n v="87.4"/>
    <n v="80"/>
    <x v="5"/>
    <n v="3.7429999999999999"/>
    <n v="3.7"/>
    <s v="3.7-3.75"/>
    <n v="129.24058059999999"/>
    <n v="8.2569999999999997"/>
    <n v="486"/>
  </r>
  <r>
    <x v="9"/>
    <x v="81"/>
    <s v="Friday"/>
    <x v="1368"/>
    <x v="0"/>
    <x v="0"/>
    <n v="91.59"/>
    <n v="90"/>
    <x v="6"/>
    <n v="3.6629999999999998"/>
    <n v="3.6"/>
    <s v="3.6-3.65"/>
    <n v="129.28325810000001"/>
    <n v="8.2569999999999997"/>
    <n v="943"/>
  </r>
  <r>
    <x v="9"/>
    <x v="82"/>
    <s v="Friday"/>
    <x v="1369"/>
    <x v="0"/>
    <x v="0"/>
    <n v="91.61"/>
    <n v="90"/>
    <x v="6"/>
    <n v="3.798"/>
    <n v="3.7"/>
    <s v="3.7-3.75"/>
    <n v="129.32593550000001"/>
    <n v="8.2569999999999997"/>
    <n v="902"/>
  </r>
  <r>
    <x v="9"/>
    <x v="83"/>
    <s v="Friday"/>
    <x v="1370"/>
    <x v="1"/>
    <x v="1"/>
    <n v="89.06"/>
    <n v="80"/>
    <x v="5"/>
    <n v="3.7709999999999999"/>
    <n v="3.7"/>
    <s v="3.7-3.75"/>
    <n v="129.36861289999999"/>
    <n v="8.2569999999999997"/>
    <n v="1037"/>
  </r>
  <r>
    <x v="9"/>
    <x v="84"/>
    <s v="Friday"/>
    <x v="1371"/>
    <x v="0"/>
    <x v="0"/>
    <n v="77.489999999999995"/>
    <n v="70"/>
    <x v="4"/>
    <n v="3.7839999999999998"/>
    <n v="3.7"/>
    <s v="3.7-3.75"/>
    <n v="129.4306"/>
    <n v="8.2569999999999997"/>
    <n v="1055"/>
  </r>
  <r>
    <x v="9"/>
    <x v="85"/>
    <s v="Friday"/>
    <x v="1372"/>
    <x v="0"/>
    <x v="0"/>
    <n v="82.51"/>
    <n v="80"/>
    <x v="5"/>
    <n v="3.7890000000000001"/>
    <n v="3.7"/>
    <s v="3.7-3.75"/>
    <n v="129.51833329999999"/>
    <n v="8.2569999999999997"/>
    <n v="1011"/>
  </r>
  <r>
    <x v="9"/>
    <x v="86"/>
    <s v="Friday"/>
    <x v="1373"/>
    <x v="0"/>
    <x v="0"/>
    <n v="82.27"/>
    <n v="80"/>
    <x v="5"/>
    <n v="3.8769999999999998"/>
    <n v="3.8000000000000003"/>
    <s v="3.8-3.85"/>
    <n v="129.60606670000001"/>
    <n v="8.2569999999999997"/>
    <n v="1106"/>
  </r>
  <r>
    <x v="9"/>
    <x v="87"/>
    <s v="Friday"/>
    <x v="1374"/>
    <x v="0"/>
    <x v="0"/>
    <n v="75.010000000000005"/>
    <n v="70"/>
    <x v="4"/>
    <n v="3.827"/>
    <n v="3.8000000000000003"/>
    <s v="3.8-3.85"/>
    <n v="129.69380000000001"/>
    <n v="7.8739999999999997"/>
    <n v="857"/>
  </r>
  <r>
    <x v="9"/>
    <x v="88"/>
    <s v="Friday"/>
    <x v="1375"/>
    <x v="0"/>
    <x v="0"/>
    <n v="70.27"/>
    <n v="70"/>
    <x v="4"/>
    <n v="3.698"/>
    <n v="3.6"/>
    <s v="3.6-3.65"/>
    <n v="129.77064519999999"/>
    <n v="7.8739999999999997"/>
    <n v="981"/>
  </r>
  <r>
    <x v="9"/>
    <x v="89"/>
    <s v="Friday"/>
    <x v="1376"/>
    <x v="0"/>
    <x v="0"/>
    <n v="77.91"/>
    <n v="70"/>
    <x v="4"/>
    <n v="3.8420000000000001"/>
    <n v="3.8000000000000003"/>
    <s v="3.8-3.85"/>
    <n v="129.78216130000001"/>
    <n v="7.8739999999999997"/>
    <n v="920"/>
  </r>
  <r>
    <x v="9"/>
    <x v="90"/>
    <s v="Friday"/>
    <x v="1377"/>
    <x v="0"/>
    <x v="0"/>
    <n v="72.790000000000006"/>
    <n v="70"/>
    <x v="4"/>
    <n v="3.843"/>
    <n v="3.8000000000000003"/>
    <s v="3.8-3.85"/>
    <n v="129.79367740000001"/>
    <n v="7.8739999999999997"/>
    <n v="877"/>
  </r>
  <r>
    <x v="9"/>
    <x v="91"/>
    <s v="Friday"/>
    <x v="1378"/>
    <x v="0"/>
    <x v="0"/>
    <n v="68.569999999999993"/>
    <n v="60"/>
    <x v="3"/>
    <n v="3.8279999999999998"/>
    <n v="3.8000000000000003"/>
    <s v="3.8-3.85"/>
    <n v="129.8051935"/>
    <n v="7.8739999999999997"/>
    <n v="606"/>
  </r>
  <r>
    <x v="9"/>
    <x v="92"/>
    <s v="Friday"/>
    <x v="1379"/>
    <x v="0"/>
    <x v="0"/>
    <n v="55.28"/>
    <n v="50"/>
    <x v="2"/>
    <n v="3.677"/>
    <n v="3.6"/>
    <s v="3.6-3.65"/>
    <n v="129.81670969999999"/>
    <n v="7.8739999999999997"/>
    <n v="270"/>
  </r>
  <r>
    <x v="9"/>
    <x v="93"/>
    <s v="Friday"/>
    <x v="1380"/>
    <x v="0"/>
    <x v="0"/>
    <n v="58.97"/>
    <n v="50"/>
    <x v="2"/>
    <n v="3.669"/>
    <n v="3.6"/>
    <s v="3.6-3.65"/>
    <n v="129.8268333"/>
    <n v="7.8739999999999997"/>
    <n v="699"/>
  </r>
  <r>
    <x v="9"/>
    <x v="94"/>
    <s v="Friday"/>
    <x v="1381"/>
    <x v="1"/>
    <x v="1"/>
    <n v="60.68"/>
    <n v="60"/>
    <x v="3"/>
    <n v="3.76"/>
    <n v="3.7"/>
    <s v="3.7-3.75"/>
    <n v="129.8364"/>
    <n v="7.8739999999999997"/>
    <n v="15"/>
  </r>
  <r>
    <x v="9"/>
    <x v="95"/>
    <s v="Friday"/>
    <x v="1382"/>
    <x v="0"/>
    <x v="0"/>
    <n v="57.29"/>
    <n v="50"/>
    <x v="2"/>
    <n v="3.7010000000000001"/>
    <n v="3.7"/>
    <s v="3.7-3.75"/>
    <n v="129.84596669999999"/>
    <n v="7.8739999999999997"/>
    <n v="285"/>
  </r>
  <r>
    <x v="9"/>
    <x v="96"/>
    <s v="Friday"/>
    <x v="1383"/>
    <x v="0"/>
    <x v="0"/>
    <n v="42.58"/>
    <n v="40"/>
    <x v="0"/>
    <n v="3.6440000000000001"/>
    <n v="3.6"/>
    <s v="3.6-3.65"/>
    <n v="129.85553329999999"/>
    <n v="7.8739999999999997"/>
    <n v="61"/>
  </r>
  <r>
    <x v="9"/>
    <x v="97"/>
    <s v="Friday"/>
    <x v="1384"/>
    <x v="0"/>
    <x v="0"/>
    <n v="50.53"/>
    <n v="50"/>
    <x v="2"/>
    <n v="3.4889999999999999"/>
    <n v="3.4000000000000004"/>
    <s v="3.4-3.45"/>
    <n v="129.8980645"/>
    <n v="7.8739999999999997"/>
    <n v="47"/>
  </r>
  <r>
    <x v="9"/>
    <x v="98"/>
    <s v="Friday"/>
    <x v="1385"/>
    <x v="0"/>
    <x v="0"/>
    <n v="48.36"/>
    <n v="40"/>
    <x v="0"/>
    <n v="3.5409999999999999"/>
    <n v="3.5"/>
    <s v="3.5-3.55"/>
    <n v="129.98454839999999"/>
    <n v="7.8739999999999997"/>
    <n v="9"/>
  </r>
  <r>
    <x v="9"/>
    <x v="99"/>
    <s v="Friday"/>
    <x v="1386"/>
    <x v="1"/>
    <x v="1"/>
    <n v="48.92"/>
    <n v="40"/>
    <x v="0"/>
    <n v="3.4279999999999999"/>
    <n v="3.4000000000000004"/>
    <s v="3.4-3.45"/>
    <n v="130.07103230000001"/>
    <n v="7.8739999999999997"/>
    <n v="551"/>
  </r>
  <r>
    <x v="9"/>
    <x v="100"/>
    <s v="Friday"/>
    <x v="1387"/>
    <x v="0"/>
    <x v="0"/>
    <n v="59.85"/>
    <n v="50"/>
    <x v="2"/>
    <n v="3.4430000000000001"/>
    <n v="3.4000000000000004"/>
    <s v="3.4-3.45"/>
    <n v="130.15751610000001"/>
    <n v="7.5449999999999999"/>
    <n v="1016"/>
  </r>
  <r>
    <x v="9"/>
    <x v="101"/>
    <s v="Friday"/>
    <x v="1388"/>
    <x v="0"/>
    <x v="0"/>
    <n v="51"/>
    <n v="50"/>
    <x v="2"/>
    <n v="3.4769999999999999"/>
    <n v="3.4000000000000004"/>
    <s v="3.4-3.45"/>
    <n v="130.244"/>
    <n v="7.5449999999999999"/>
    <n v="966"/>
  </r>
  <r>
    <x v="9"/>
    <x v="102"/>
    <s v="Friday"/>
    <x v="1389"/>
    <x v="0"/>
    <x v="0"/>
    <n v="54.51"/>
    <n v="50"/>
    <x v="2"/>
    <n v="3.66"/>
    <n v="3.6"/>
    <s v="3.6-3.65"/>
    <n v="130.27922580000001"/>
    <n v="7.5449999999999999"/>
    <n v="1029"/>
  </r>
  <r>
    <x v="9"/>
    <x v="103"/>
    <s v="Friday"/>
    <x v="1390"/>
    <x v="0"/>
    <x v="0"/>
    <n v="53.59"/>
    <n v="50"/>
    <x v="2"/>
    <n v="3.6749999999999998"/>
    <n v="3.6"/>
    <s v="3.6-3.65"/>
    <n v="130.31445160000001"/>
    <n v="7.5449999999999999"/>
    <n v="1094"/>
  </r>
  <r>
    <x v="9"/>
    <x v="104"/>
    <s v="Friday"/>
    <x v="1391"/>
    <x v="0"/>
    <x v="0"/>
    <n v="56.85"/>
    <n v="50"/>
    <x v="2"/>
    <n v="3.5430000000000001"/>
    <n v="3.5"/>
    <s v="3.5-3.55"/>
    <n v="130.34967739999999"/>
    <n v="7.5449999999999999"/>
    <n v="700"/>
  </r>
  <r>
    <x v="9"/>
    <x v="105"/>
    <s v="Friday"/>
    <x v="1392"/>
    <x v="1"/>
    <x v="1"/>
    <n v="55.73"/>
    <n v="50"/>
    <x v="2"/>
    <n v="3.722"/>
    <n v="3.7"/>
    <s v="3.7-3.75"/>
    <n v="130.3849032"/>
    <n v="7.5449999999999999"/>
    <n v="119"/>
  </r>
  <r>
    <x v="9"/>
    <x v="106"/>
    <s v="Friday"/>
    <x v="1393"/>
    <x v="0"/>
    <x v="0"/>
    <n v="54.12"/>
    <n v="50"/>
    <x v="2"/>
    <n v="3.7810000000000001"/>
    <n v="3.7"/>
    <s v="3.7-3.75"/>
    <n v="130.45462069999999"/>
    <n v="7.5449999999999999"/>
    <n v="159"/>
  </r>
  <r>
    <x v="9"/>
    <x v="107"/>
    <s v="Friday"/>
    <x v="1394"/>
    <x v="0"/>
    <x v="0"/>
    <n v="56.02"/>
    <n v="50"/>
    <x v="2"/>
    <n v="3.95"/>
    <n v="3.9000000000000004"/>
    <s v="3.9-3.95"/>
    <n v="130.55020690000001"/>
    <n v="7.5449999999999999"/>
    <n v="343"/>
  </r>
  <r>
    <x v="9"/>
    <x v="108"/>
    <s v="Friday"/>
    <x v="1395"/>
    <x v="0"/>
    <x v="0"/>
    <n v="57.62"/>
    <n v="50"/>
    <x v="2"/>
    <n v="3.8820000000000001"/>
    <n v="3.8000000000000003"/>
    <s v="3.8-3.85"/>
    <n v="130.64579309999999"/>
    <n v="7.5449999999999999"/>
    <n v="427"/>
  </r>
  <r>
    <x v="9"/>
    <x v="109"/>
    <s v="Friday"/>
    <x v="1396"/>
    <x v="0"/>
    <x v="0"/>
    <n v="57.65"/>
    <n v="50"/>
    <x v="2"/>
    <n v="3.9630000000000001"/>
    <n v="3.9000000000000004"/>
    <s v="3.9-3.95"/>
    <n v="130.74137930000001"/>
    <n v="7.5449999999999999"/>
    <n v="579"/>
  </r>
  <r>
    <x v="9"/>
    <x v="110"/>
    <s v="Friday"/>
    <x v="1397"/>
    <x v="0"/>
    <x v="0"/>
    <n v="62.11"/>
    <n v="60"/>
    <x v="3"/>
    <n v="4.2729999999999997"/>
    <n v="4.2"/>
    <s v="4.2-4.25"/>
    <n v="130.82619349999999"/>
    <n v="7.5449999999999999"/>
    <n v="550"/>
  </r>
  <r>
    <x v="9"/>
    <x v="111"/>
    <s v="Friday"/>
    <x v="1398"/>
    <x v="0"/>
    <x v="0"/>
    <n v="56.54"/>
    <n v="50"/>
    <x v="2"/>
    <n v="4.2880000000000003"/>
    <n v="4.2"/>
    <s v="4.2-4.25"/>
    <n v="130.89664519999999"/>
    <n v="7.5449999999999999"/>
    <n v="770"/>
  </r>
  <r>
    <x v="9"/>
    <x v="112"/>
    <s v="Friday"/>
    <x v="1399"/>
    <x v="0"/>
    <x v="0"/>
    <n v="67.92"/>
    <n v="60"/>
    <x v="3"/>
    <n v="4.2939999999999996"/>
    <n v="4.2"/>
    <s v="4.2-4.25"/>
    <n v="130.96709680000001"/>
    <n v="7.5449999999999999"/>
    <n v="811"/>
  </r>
  <r>
    <x v="9"/>
    <x v="113"/>
    <s v="Friday"/>
    <x v="1400"/>
    <x v="0"/>
    <x v="0"/>
    <n v="65.989999999999995"/>
    <n v="60"/>
    <x v="3"/>
    <n v="4.282"/>
    <n v="4.2"/>
    <s v="4.2-4.25"/>
    <n v="131.03754839999999"/>
    <n v="7.3819999999999997"/>
    <n v="167"/>
  </r>
  <r>
    <x v="9"/>
    <x v="114"/>
    <s v="Friday"/>
    <x v="1401"/>
    <x v="0"/>
    <x v="0"/>
    <n v="70.28"/>
    <n v="70"/>
    <x v="4"/>
    <n v="4.2539999999999996"/>
    <n v="4.2"/>
    <s v="4.2-4.25"/>
    <n v="131.108"/>
    <n v="7.3819999999999997"/>
    <n v="447"/>
  </r>
  <r>
    <x v="9"/>
    <x v="115"/>
    <s v="Friday"/>
    <x v="1402"/>
    <x v="0"/>
    <x v="0"/>
    <n v="67.75"/>
    <n v="60"/>
    <x v="3"/>
    <n v="4.1109999999999998"/>
    <n v="4.1000000000000005"/>
    <s v="4.1-4.15"/>
    <n v="131.11733330000001"/>
    <n v="7.3819999999999997"/>
    <n v="871"/>
  </r>
  <r>
    <x v="9"/>
    <x v="116"/>
    <s v="Friday"/>
    <x v="1403"/>
    <x v="0"/>
    <x v="0"/>
    <n v="80.11"/>
    <n v="80"/>
    <x v="5"/>
    <n v="4.0880000000000001"/>
    <n v="4"/>
    <s v="4-4.05"/>
    <n v="131.12666669999999"/>
    <n v="7.3819999999999997"/>
    <n v="963"/>
  </r>
  <r>
    <x v="9"/>
    <x v="117"/>
    <s v="Friday"/>
    <x v="1404"/>
    <x v="0"/>
    <x v="0"/>
    <n v="77.02"/>
    <n v="70"/>
    <x v="4"/>
    <n v="4.0579999999999998"/>
    <n v="4"/>
    <s v="4-4.05"/>
    <n v="131.136"/>
    <n v="7.3819999999999997"/>
    <n v="795"/>
  </r>
  <r>
    <x v="9"/>
    <x v="118"/>
    <s v="Friday"/>
    <x v="1405"/>
    <x v="0"/>
    <x v="0"/>
    <n v="76.03"/>
    <n v="70"/>
    <x v="4"/>
    <n v="4.1859999999999999"/>
    <n v="4.1000000000000005"/>
    <s v="4.1-4.15"/>
    <n v="131.1453333"/>
    <n v="7.3819999999999997"/>
    <n v="849"/>
  </r>
  <r>
    <x v="9"/>
    <x v="119"/>
    <s v="Friday"/>
    <x v="1406"/>
    <x v="0"/>
    <x v="0"/>
    <n v="85.19"/>
    <n v="80"/>
    <x v="5"/>
    <n v="4.3079999999999998"/>
    <n v="4.3"/>
    <s v="4.3-4.35"/>
    <n v="131.09832259999999"/>
    <n v="7.3819999999999997"/>
    <n v="844"/>
  </r>
  <r>
    <x v="9"/>
    <x v="120"/>
    <s v="Friday"/>
    <x v="1407"/>
    <x v="0"/>
    <x v="0"/>
    <n v="86.03"/>
    <n v="80"/>
    <x v="5"/>
    <n v="4.1269999999999998"/>
    <n v="4.1000000000000005"/>
    <s v="4.1-4.15"/>
    <n v="131.02877419999999"/>
    <n v="7.3819999999999997"/>
    <n v="782"/>
  </r>
  <r>
    <x v="9"/>
    <x v="121"/>
    <s v="Friday"/>
    <x v="1408"/>
    <x v="0"/>
    <x v="0"/>
    <n v="80.06"/>
    <n v="80"/>
    <x v="5"/>
    <n v="4.2770000000000001"/>
    <n v="4.2"/>
    <s v="4.2-4.25"/>
    <n v="130.95922580000001"/>
    <n v="7.3819999999999997"/>
    <n v="885"/>
  </r>
  <r>
    <x v="9"/>
    <x v="122"/>
    <s v="Friday"/>
    <x v="1409"/>
    <x v="0"/>
    <x v="0"/>
    <n v="86.87"/>
    <n v="80"/>
    <x v="5"/>
    <n v="4.1029999999999998"/>
    <n v="4.1000000000000005"/>
    <s v="4.1-4.15"/>
    <n v="130.88967740000001"/>
    <n v="7.3819999999999997"/>
    <n v="762"/>
  </r>
  <r>
    <x v="9"/>
    <x v="123"/>
    <s v="Friday"/>
    <x v="1410"/>
    <x v="0"/>
    <x v="0"/>
    <n v="88.58"/>
    <n v="80"/>
    <x v="5"/>
    <n v="4.1440000000000001"/>
    <n v="4.1000000000000005"/>
    <s v="4.1-4.15"/>
    <n v="130.82953330000001"/>
    <n v="7.3819999999999997"/>
    <n v="818"/>
  </r>
  <r>
    <x v="9"/>
    <x v="124"/>
    <s v="Friday"/>
    <x v="1411"/>
    <x v="0"/>
    <x v="0"/>
    <n v="89.92"/>
    <n v="80"/>
    <x v="5"/>
    <n v="4.0140000000000002"/>
    <n v="4"/>
    <s v="4-4.05"/>
    <n v="130.7929"/>
    <n v="7.3819999999999997"/>
    <n v="909"/>
  </r>
  <r>
    <x v="9"/>
    <x v="125"/>
    <s v="Friday"/>
    <x v="1412"/>
    <x v="0"/>
    <x v="0"/>
    <n v="91.36"/>
    <n v="90"/>
    <x v="6"/>
    <n v="3.875"/>
    <n v="3.8000000000000003"/>
    <s v="3.8-3.85"/>
    <n v="130.7562667"/>
    <n v="7.3819999999999997"/>
    <n v="974"/>
  </r>
  <r>
    <x v="9"/>
    <x v="126"/>
    <s v="Friday"/>
    <x v="1413"/>
    <x v="0"/>
    <x v="0"/>
    <n v="86.87"/>
    <n v="80"/>
    <x v="5"/>
    <n v="3.6659999999999999"/>
    <n v="3.6"/>
    <s v="3.6-3.65"/>
    <n v="130.7196333"/>
    <n v="7.17"/>
    <n v="827"/>
  </r>
  <r>
    <x v="9"/>
    <x v="127"/>
    <s v="Friday"/>
    <x v="1414"/>
    <x v="0"/>
    <x v="0"/>
    <n v="89.8"/>
    <n v="80"/>
    <x v="5"/>
    <n v="3.7229999999999999"/>
    <n v="3.7"/>
    <s v="3.7-3.75"/>
    <n v="130.68299999999999"/>
    <n v="7.17"/>
    <n v="889"/>
  </r>
  <r>
    <x v="9"/>
    <x v="128"/>
    <s v="Friday"/>
    <x v="1415"/>
    <x v="0"/>
    <x v="0"/>
    <n v="84.45"/>
    <n v="80"/>
    <x v="5"/>
    <n v="3.589"/>
    <n v="3.5"/>
    <s v="3.5-3.55"/>
    <n v="130.70129030000001"/>
    <n v="7.17"/>
    <n v="697"/>
  </r>
  <r>
    <x v="9"/>
    <x v="129"/>
    <s v="Friday"/>
    <x v="1416"/>
    <x v="0"/>
    <x v="0"/>
    <n v="83.98"/>
    <n v="80"/>
    <x v="5"/>
    <n v="3.7690000000000001"/>
    <n v="3.7"/>
    <s v="3.7-3.75"/>
    <n v="130.7195806"/>
    <n v="7.17"/>
    <n v="807"/>
  </r>
  <r>
    <x v="9"/>
    <x v="130"/>
    <s v="Friday"/>
    <x v="1417"/>
    <x v="0"/>
    <x v="0"/>
    <n v="84.76"/>
    <n v="80"/>
    <x v="5"/>
    <n v="3.5950000000000002"/>
    <n v="3.5"/>
    <s v="3.5-3.55"/>
    <n v="130.73787100000001"/>
    <n v="7.17"/>
    <n v="525"/>
  </r>
  <r>
    <x v="9"/>
    <x v="131"/>
    <s v="Friday"/>
    <x v="1418"/>
    <x v="0"/>
    <x v="0"/>
    <n v="90.78"/>
    <n v="90"/>
    <x v="6"/>
    <n v="3.8109999999999999"/>
    <n v="3.8000000000000003"/>
    <s v="3.8-3.85"/>
    <n v="130.7561613"/>
    <n v="7.17"/>
    <n v="666"/>
  </r>
  <r>
    <x v="9"/>
    <x v="132"/>
    <s v="Friday"/>
    <x v="1419"/>
    <x v="0"/>
    <x v="0"/>
    <n v="88.83"/>
    <n v="80"/>
    <x v="5"/>
    <n v="4.0019999999999998"/>
    <n v="4"/>
    <s v="4-4.05"/>
    <n v="130.79096770000001"/>
    <n v="7.17"/>
    <n v="788"/>
  </r>
  <r>
    <x v="9"/>
    <x v="133"/>
    <s v="Friday"/>
    <x v="1420"/>
    <x v="0"/>
    <x v="0"/>
    <n v="82.5"/>
    <n v="80"/>
    <x v="5"/>
    <n v="4.0549999999999997"/>
    <n v="4"/>
    <s v="4-4.05"/>
    <n v="130.8381613"/>
    <n v="7.17"/>
    <n v="890"/>
  </r>
  <r>
    <x v="9"/>
    <x v="134"/>
    <s v="Friday"/>
    <x v="1421"/>
    <x v="0"/>
    <x v="0"/>
    <n v="86.97"/>
    <n v="80"/>
    <x v="5"/>
    <n v="3.8860000000000001"/>
    <n v="3.8000000000000003"/>
    <s v="3.8-3.85"/>
    <n v="130.88535479999999"/>
    <n v="7.17"/>
    <n v="1059"/>
  </r>
  <r>
    <x v="9"/>
    <x v="135"/>
    <s v="Friday"/>
    <x v="1422"/>
    <x v="1"/>
    <x v="1"/>
    <n v="83.07"/>
    <n v="80"/>
    <x v="5"/>
    <n v="4.1239999999999997"/>
    <n v="4.1000000000000005"/>
    <s v="4.1-4.15"/>
    <n v="130.9325484"/>
    <n v="7.17"/>
    <n v="972"/>
  </r>
  <r>
    <x v="9"/>
    <x v="136"/>
    <s v="Friday"/>
    <x v="1423"/>
    <x v="0"/>
    <x v="0"/>
    <n v="78.47"/>
    <n v="70"/>
    <x v="4"/>
    <n v="3.9660000000000002"/>
    <n v="3.9000000000000004"/>
    <s v="3.9-3.95"/>
    <n v="130.97766669999999"/>
    <n v="7.17"/>
    <n v="1079"/>
  </r>
  <r>
    <x v="9"/>
    <x v="137"/>
    <s v="Friday"/>
    <x v="1424"/>
    <x v="0"/>
    <x v="0"/>
    <n v="81.93"/>
    <n v="80"/>
    <x v="5"/>
    <n v="4.125"/>
    <n v="4.1000000000000005"/>
    <s v="4.1-4.15"/>
    <n v="131.01033330000001"/>
    <n v="7.17"/>
    <n v="1035"/>
  </r>
  <r>
    <x v="9"/>
    <x v="138"/>
    <s v="Friday"/>
    <x v="1425"/>
    <x v="0"/>
    <x v="0"/>
    <n v="82.52"/>
    <n v="80"/>
    <x v="5"/>
    <n v="3.9660000000000002"/>
    <n v="3.9000000000000004"/>
    <s v="3.9-3.95"/>
    <n v="131.04300000000001"/>
    <n v="7.17"/>
    <n v="995"/>
  </r>
  <r>
    <x v="9"/>
    <x v="139"/>
    <s v="Friday"/>
    <x v="1426"/>
    <x v="0"/>
    <x v="0"/>
    <n v="80.88"/>
    <n v="80"/>
    <x v="5"/>
    <n v="4.1319999999999997"/>
    <n v="4.1000000000000005"/>
    <s v="4.1-4.15"/>
    <n v="131.0756667"/>
    <n v="6.9429999999999996"/>
    <n v="901"/>
  </r>
  <r>
    <x v="9"/>
    <x v="140"/>
    <s v="Friday"/>
    <x v="1427"/>
    <x v="0"/>
    <x v="0"/>
    <n v="76.03"/>
    <n v="70"/>
    <x v="4"/>
    <n v="4.468"/>
    <n v="4.4000000000000004"/>
    <s v="4.4-4.45"/>
    <n v="131.1083333"/>
    <n v="6.9429999999999996"/>
    <n v="960"/>
  </r>
  <r>
    <x v="9"/>
    <x v="141"/>
    <s v="Friday"/>
    <x v="1428"/>
    <x v="0"/>
    <x v="0"/>
    <n v="72.709999999999994"/>
    <n v="70"/>
    <x v="4"/>
    <n v="4.4489999999999998"/>
    <n v="4.4000000000000004"/>
    <s v="4.4-4.45"/>
    <n v="131.14996769999999"/>
    <n v="6.9429999999999996"/>
    <n v="938"/>
  </r>
  <r>
    <x v="9"/>
    <x v="142"/>
    <s v="Friday"/>
    <x v="1429"/>
    <x v="0"/>
    <x v="0"/>
    <n v="70.5"/>
    <n v="70"/>
    <x v="4"/>
    <n v="4.3010000000000002"/>
    <n v="4.3"/>
    <s v="4.3-4.35"/>
    <n v="131.19309680000001"/>
    <n v="6.9429999999999996"/>
    <n v="927"/>
  </r>
  <r>
    <x v="10"/>
    <x v="0"/>
    <s v="Friday"/>
    <x v="1430"/>
    <x v="0"/>
    <x v="0"/>
    <n v="46.04"/>
    <n v="40"/>
    <x v="0"/>
    <n v="2.5720000000000001"/>
    <n v="2.5"/>
    <s v="2.5-2.55"/>
    <n v="214.42488119999999"/>
    <n v="7.3680000000000003"/>
    <n v="1309"/>
  </r>
  <r>
    <x v="10"/>
    <x v="1"/>
    <s v="Friday"/>
    <x v="1431"/>
    <x v="1"/>
    <x v="1"/>
    <n v="48.01"/>
    <n v="40"/>
    <x v="0"/>
    <n v="2.548"/>
    <n v="2.5"/>
    <s v="2.5-2.55"/>
    <n v="214.5747916"/>
    <n v="7.3680000000000003"/>
    <n v="1197"/>
  </r>
  <r>
    <x v="10"/>
    <x v="2"/>
    <s v="Friday"/>
    <x v="1432"/>
    <x v="0"/>
    <x v="0"/>
    <n v="48.3"/>
    <n v="40"/>
    <x v="0"/>
    <n v="2.5139999999999998"/>
    <n v="2.5"/>
    <s v="2.5-2.55"/>
    <n v="214.61988679999999"/>
    <n v="7.3680000000000003"/>
    <n v="1376"/>
  </r>
  <r>
    <x v="10"/>
    <x v="3"/>
    <s v="Friday"/>
    <x v="1433"/>
    <x v="0"/>
    <x v="0"/>
    <n v="52.79"/>
    <n v="50"/>
    <x v="2"/>
    <n v="2.5609999999999999"/>
    <n v="2.5"/>
    <s v="2.5-2.55"/>
    <n v="214.64751269999999"/>
    <n v="7.3680000000000003"/>
    <n v="1939"/>
  </r>
  <r>
    <x v="10"/>
    <x v="4"/>
    <s v="Friday"/>
    <x v="1434"/>
    <x v="0"/>
    <x v="0"/>
    <n v="53.96"/>
    <n v="50"/>
    <x v="2"/>
    <n v="2.625"/>
    <n v="2.6"/>
    <s v="2.6-2.65"/>
    <n v="214.6751386"/>
    <n v="7.3680000000000003"/>
    <n v="1590"/>
  </r>
  <r>
    <x v="10"/>
    <x v="5"/>
    <s v="Friday"/>
    <x v="1435"/>
    <x v="0"/>
    <x v="0"/>
    <n v="64.099999999999994"/>
    <n v="60"/>
    <x v="3"/>
    <n v="2.6669999999999998"/>
    <n v="2.6"/>
    <s v="2.6-2.65"/>
    <n v="214.70276459999999"/>
    <n v="7.3680000000000003"/>
    <n v="1956"/>
  </r>
  <r>
    <x v="10"/>
    <x v="6"/>
    <s v="Friday"/>
    <x v="1436"/>
    <x v="0"/>
    <x v="0"/>
    <n v="61.51"/>
    <n v="60"/>
    <x v="3"/>
    <n v="2.72"/>
    <n v="2.7"/>
    <s v="2.7-2.75"/>
    <n v="214.53012190000001"/>
    <n v="7.3680000000000003"/>
    <n v="1834"/>
  </r>
  <r>
    <x v="10"/>
    <x v="7"/>
    <s v="Friday"/>
    <x v="1437"/>
    <x v="0"/>
    <x v="0"/>
    <n v="58.09"/>
    <n v="50"/>
    <x v="2"/>
    <n v="2.7320000000000002"/>
    <n v="2.7"/>
    <s v="2.7-2.75"/>
    <n v="214.32410110000001"/>
    <n v="7.3680000000000003"/>
    <n v="2247"/>
  </r>
  <r>
    <x v="10"/>
    <x v="8"/>
    <s v="Friday"/>
    <x v="1438"/>
    <x v="0"/>
    <x v="0"/>
    <n v="66.16"/>
    <n v="60"/>
    <x v="3"/>
    <n v="2.7189999999999999"/>
    <n v="2.7"/>
    <s v="2.7-2.75"/>
    <n v="214.1180803"/>
    <n v="7.343"/>
    <n v="1523"/>
  </r>
  <r>
    <x v="10"/>
    <x v="9"/>
    <s v="Friday"/>
    <x v="1439"/>
    <x v="0"/>
    <x v="0"/>
    <n v="69.569999999999993"/>
    <n v="60"/>
    <x v="3"/>
    <n v="2.77"/>
    <n v="2.7"/>
    <s v="2.7-2.75"/>
    <n v="213.9120595"/>
    <n v="7.343"/>
    <n v="1450"/>
  </r>
  <r>
    <x v="10"/>
    <x v="10"/>
    <s v="Friday"/>
    <x v="1440"/>
    <x v="0"/>
    <x v="0"/>
    <n v="67.81"/>
    <n v="60"/>
    <x v="3"/>
    <n v="2.8079999999999998"/>
    <n v="2.8000000000000003"/>
    <s v="2.8-2.85"/>
    <n v="213.77268889999999"/>
    <n v="7.343"/>
    <n v="1984"/>
  </r>
  <r>
    <x v="10"/>
    <x v="11"/>
    <s v="Friday"/>
    <x v="1441"/>
    <x v="0"/>
    <x v="0"/>
    <n v="68.37"/>
    <n v="60"/>
    <x v="3"/>
    <n v="2.7949999999999999"/>
    <n v="2.7"/>
    <s v="2.7-2.75"/>
    <n v="213.72218520000001"/>
    <n v="7.343"/>
    <n v="2130"/>
  </r>
  <r>
    <x v="10"/>
    <x v="12"/>
    <s v="Friday"/>
    <x v="1442"/>
    <x v="0"/>
    <x v="0"/>
    <n v="71.13"/>
    <n v="70"/>
    <x v="4"/>
    <n v="2.78"/>
    <n v="2.7"/>
    <s v="2.7-2.75"/>
    <n v="213.67168150000001"/>
    <n v="7.343"/>
    <n v="2269"/>
  </r>
  <r>
    <x v="10"/>
    <x v="13"/>
    <s v="Friday"/>
    <x v="1443"/>
    <x v="0"/>
    <x v="0"/>
    <n v="75.569999999999993"/>
    <n v="70"/>
    <x v="4"/>
    <n v="2.835"/>
    <n v="2.8000000000000003"/>
    <s v="2.8-2.85"/>
    <n v="213.6211778"/>
    <n v="7.343"/>
    <n v="2025"/>
  </r>
  <r>
    <x v="10"/>
    <x v="14"/>
    <s v="Friday"/>
    <x v="1444"/>
    <x v="0"/>
    <x v="0"/>
    <n v="77.64"/>
    <n v="70"/>
    <x v="4"/>
    <n v="2.8540000000000001"/>
    <n v="2.8000000000000003"/>
    <s v="2.8-2.85"/>
    <n v="213.61961389999999"/>
    <n v="7.343"/>
    <n v="2179"/>
  </r>
  <r>
    <x v="10"/>
    <x v="15"/>
    <s v="Friday"/>
    <x v="1445"/>
    <x v="0"/>
    <x v="0"/>
    <n v="76.97"/>
    <n v="70"/>
    <x v="4"/>
    <n v="2.8260000000000001"/>
    <n v="2.8000000000000003"/>
    <s v="2.8-2.85"/>
    <n v="213.91168859999999"/>
    <n v="7.343"/>
    <n v="2165"/>
  </r>
  <r>
    <x v="10"/>
    <x v="16"/>
    <s v="Friday"/>
    <x v="1446"/>
    <x v="0"/>
    <x v="0"/>
    <n v="79.69"/>
    <n v="70"/>
    <x v="4"/>
    <n v="2.7589999999999999"/>
    <n v="2.7"/>
    <s v="2.7-2.75"/>
    <n v="214.20376340000001"/>
    <n v="7.343"/>
    <n v="2190"/>
  </r>
  <r>
    <x v="10"/>
    <x v="17"/>
    <s v="Friday"/>
    <x v="1447"/>
    <x v="0"/>
    <x v="0"/>
    <n v="79.66"/>
    <n v="70"/>
    <x v="4"/>
    <n v="2.7050000000000001"/>
    <n v="2.7"/>
    <s v="2.7-2.75"/>
    <n v="214.49583820000001"/>
    <n v="7.343"/>
    <n v="1701"/>
  </r>
  <r>
    <x v="10"/>
    <x v="18"/>
    <s v="Friday"/>
    <x v="1448"/>
    <x v="0"/>
    <x v="0"/>
    <n v="82.81"/>
    <n v="80"/>
    <x v="5"/>
    <n v="2.6680000000000001"/>
    <n v="2.6"/>
    <s v="2.6-2.65"/>
    <n v="214.787913"/>
    <n v="7.343"/>
    <n v="1925"/>
  </r>
  <r>
    <x v="10"/>
    <x v="19"/>
    <s v="Friday"/>
    <x v="1449"/>
    <x v="0"/>
    <x v="0"/>
    <n v="84.13"/>
    <n v="80"/>
    <x v="5"/>
    <n v="2.637"/>
    <n v="2.6"/>
    <s v="2.6-2.65"/>
    <n v="214.78582589999999"/>
    <n v="7.343"/>
    <n v="1938"/>
  </r>
  <r>
    <x v="10"/>
    <x v="20"/>
    <s v="Friday"/>
    <x v="1450"/>
    <x v="0"/>
    <x v="0"/>
    <n v="84.5"/>
    <n v="80"/>
    <x v="5"/>
    <n v="2.653"/>
    <n v="2.6"/>
    <s v="2.6-2.65"/>
    <n v="214.6660741"/>
    <n v="7.343"/>
    <n v="2197"/>
  </r>
  <r>
    <x v="10"/>
    <x v="21"/>
    <s v="Friday"/>
    <x v="1451"/>
    <x v="0"/>
    <x v="0"/>
    <n v="83.09"/>
    <n v="80"/>
    <x v="5"/>
    <n v="2.669"/>
    <n v="2.6"/>
    <s v="2.6-2.65"/>
    <n v="214.54632219999999"/>
    <n v="7.3460000000000001"/>
    <n v="2071"/>
  </r>
  <r>
    <x v="10"/>
    <x v="22"/>
    <s v="Friday"/>
    <x v="1452"/>
    <x v="0"/>
    <x v="0"/>
    <n v="83.01"/>
    <n v="80"/>
    <x v="5"/>
    <n v="2.6419999999999999"/>
    <n v="2.6"/>
    <s v="2.6-2.65"/>
    <n v="214.4265704"/>
    <n v="7.3460000000000001"/>
    <n v="2141"/>
  </r>
  <r>
    <x v="10"/>
    <x v="23"/>
    <s v="Friday"/>
    <x v="1453"/>
    <x v="0"/>
    <x v="0"/>
    <n v="84.9"/>
    <n v="80"/>
    <x v="5"/>
    <n v="2.6230000000000002"/>
    <n v="2.6"/>
    <s v="2.6-2.65"/>
    <n v="214.41764760000001"/>
    <n v="7.3460000000000001"/>
    <n v="2106"/>
  </r>
  <r>
    <x v="10"/>
    <x v="24"/>
    <s v="Friday"/>
    <x v="1454"/>
    <x v="0"/>
    <x v="0"/>
    <n v="84.57"/>
    <n v="80"/>
    <x v="5"/>
    <n v="2.6080000000000001"/>
    <n v="2.6"/>
    <s v="2.6-2.65"/>
    <n v="214.55649679999999"/>
    <n v="7.3460000000000001"/>
    <n v="2255"/>
  </r>
  <r>
    <x v="10"/>
    <x v="25"/>
    <s v="Friday"/>
    <x v="1455"/>
    <x v="0"/>
    <x v="0"/>
    <n v="83.26"/>
    <n v="80"/>
    <x v="5"/>
    <n v="2.64"/>
    <n v="2.6"/>
    <s v="2.6-2.65"/>
    <n v="214.695346"/>
    <n v="7.3460000000000001"/>
    <n v="2230"/>
  </r>
  <r>
    <x v="10"/>
    <x v="26"/>
    <s v="Friday"/>
    <x v="1456"/>
    <x v="0"/>
    <x v="0"/>
    <n v="86.54"/>
    <n v="80"/>
    <x v="5"/>
    <n v="2.6269999999999998"/>
    <n v="2.6"/>
    <s v="2.6-2.65"/>
    <n v="214.83419520000001"/>
    <n v="7.3460000000000001"/>
    <n v="1808"/>
  </r>
  <r>
    <x v="10"/>
    <x v="27"/>
    <s v="Friday"/>
    <x v="1457"/>
    <x v="0"/>
    <x v="0"/>
    <n v="87.73"/>
    <n v="80"/>
    <x v="5"/>
    <n v="2.6920000000000002"/>
    <n v="2.6"/>
    <s v="2.6-2.65"/>
    <n v="214.97304439999999"/>
    <n v="7.3460000000000001"/>
    <n v="1748"/>
  </r>
  <r>
    <x v="10"/>
    <x v="28"/>
    <s v="Friday"/>
    <x v="1458"/>
    <x v="0"/>
    <x v="0"/>
    <n v="88.93"/>
    <n v="80"/>
    <x v="5"/>
    <n v="2.6640000000000001"/>
    <n v="2.6"/>
    <s v="2.6-2.65"/>
    <n v="214.9314191"/>
    <n v="7.3460000000000001"/>
    <n v="1575"/>
  </r>
  <r>
    <x v="10"/>
    <x v="29"/>
    <s v="Friday"/>
    <x v="1459"/>
    <x v="0"/>
    <x v="0"/>
    <n v="87.7"/>
    <n v="80"/>
    <x v="5"/>
    <n v="2.6190000000000002"/>
    <n v="2.6"/>
    <s v="2.6-2.65"/>
    <n v="214.88979380000001"/>
    <n v="7.3460000000000001"/>
    <n v="2034"/>
  </r>
  <r>
    <x v="10"/>
    <x v="30"/>
    <s v="Friday"/>
    <x v="1460"/>
    <x v="0"/>
    <x v="0"/>
    <n v="84.94"/>
    <n v="80"/>
    <x v="5"/>
    <n v="2.577"/>
    <n v="2.5"/>
    <s v="2.5-2.55"/>
    <n v="214.84816850000001"/>
    <n v="7.3460000000000001"/>
    <n v="2065"/>
  </r>
  <r>
    <x v="10"/>
    <x v="31"/>
    <s v="Friday"/>
    <x v="1461"/>
    <x v="1"/>
    <x v="1"/>
    <n v="81.93"/>
    <n v="80"/>
    <x v="5"/>
    <n v="2.5649999999999999"/>
    <n v="2.5"/>
    <s v="2.5-2.55"/>
    <n v="214.8065431"/>
    <n v="7.3460000000000001"/>
    <n v="2291"/>
  </r>
  <r>
    <x v="10"/>
    <x v="32"/>
    <s v="Friday"/>
    <x v="1462"/>
    <x v="0"/>
    <x v="0"/>
    <n v="83.04"/>
    <n v="80"/>
    <x v="5"/>
    <n v="2.5819999999999999"/>
    <n v="2.5"/>
    <s v="2.5-2.55"/>
    <n v="214.8322484"/>
    <n v="7.3460000000000001"/>
    <n v="2342"/>
  </r>
  <r>
    <x v="10"/>
    <x v="33"/>
    <s v="Friday"/>
    <x v="1463"/>
    <x v="0"/>
    <x v="0"/>
    <n v="77.36"/>
    <n v="70"/>
    <x v="4"/>
    <n v="2.6240000000000001"/>
    <n v="2.6"/>
    <s v="2.6-2.65"/>
    <n v="214.90845160000001"/>
    <n v="7.3460000000000001"/>
    <n v="2490"/>
  </r>
  <r>
    <x v="10"/>
    <x v="34"/>
    <s v="Friday"/>
    <x v="1464"/>
    <x v="0"/>
    <x v="0"/>
    <n v="75.11"/>
    <n v="70"/>
    <x v="4"/>
    <n v="2.6030000000000002"/>
    <n v="2.6"/>
    <s v="2.6-2.65"/>
    <n v="214.98465479999999"/>
    <n v="7.5640000000000001"/>
    <n v="2442"/>
  </r>
  <r>
    <x v="10"/>
    <x v="35"/>
    <s v="Friday"/>
    <x v="1465"/>
    <x v="0"/>
    <x v="0"/>
    <n v="68.709999999999994"/>
    <n v="60"/>
    <x v="3"/>
    <n v="2.633"/>
    <n v="2.6"/>
    <s v="2.6-2.65"/>
    <n v="215.060858"/>
    <n v="7.5640000000000001"/>
    <n v="2098"/>
  </r>
  <r>
    <x v="10"/>
    <x v="36"/>
    <s v="Friday"/>
    <x v="1466"/>
    <x v="0"/>
    <x v="0"/>
    <n v="71.459999999999994"/>
    <n v="70"/>
    <x v="4"/>
    <n v="2.72"/>
    <n v="2.7"/>
    <s v="2.7-2.75"/>
    <n v="215.12931140000001"/>
    <n v="7.5640000000000001"/>
    <n v="2476"/>
  </r>
  <r>
    <x v="10"/>
    <x v="37"/>
    <s v="Friday"/>
    <x v="1467"/>
    <x v="0"/>
    <x v="0"/>
    <n v="72.599999999999994"/>
    <n v="70"/>
    <x v="4"/>
    <n v="2.7250000000000001"/>
    <n v="2.7"/>
    <s v="2.7-2.75"/>
    <n v="215.17839000000001"/>
    <n v="7.5640000000000001"/>
    <n v="2492"/>
  </r>
  <r>
    <x v="10"/>
    <x v="38"/>
    <s v="Friday"/>
    <x v="1468"/>
    <x v="0"/>
    <x v="0"/>
    <n v="74.209999999999994"/>
    <n v="70"/>
    <x v="4"/>
    <n v="2.7160000000000002"/>
    <n v="2.7"/>
    <s v="2.7-2.75"/>
    <n v="215.22746860000001"/>
    <n v="7.5640000000000001"/>
    <n v="2408"/>
  </r>
  <r>
    <x v="10"/>
    <x v="39"/>
    <s v="Friday"/>
    <x v="1469"/>
    <x v="0"/>
    <x v="0"/>
    <n v="64.41"/>
    <n v="60"/>
    <x v="3"/>
    <n v="2.6890000000000001"/>
    <n v="2.6"/>
    <s v="2.6-2.65"/>
    <n v="215.27654720000001"/>
    <n v="7.5640000000000001"/>
    <n v="1952"/>
  </r>
  <r>
    <x v="10"/>
    <x v="40"/>
    <s v="Friday"/>
    <x v="1470"/>
    <x v="0"/>
    <x v="0"/>
    <n v="63.74"/>
    <n v="60"/>
    <x v="3"/>
    <n v="2.7280000000000002"/>
    <n v="2.7"/>
    <s v="2.7-2.75"/>
    <n v="215.32562580000001"/>
    <n v="7.5640000000000001"/>
    <n v="2136"/>
  </r>
  <r>
    <x v="10"/>
    <x v="41"/>
    <s v="Friday"/>
    <x v="1471"/>
    <x v="0"/>
    <x v="0"/>
    <n v="58.63"/>
    <n v="50"/>
    <x v="2"/>
    <n v="2.7709999999999999"/>
    <n v="2.7"/>
    <s v="2.7-2.75"/>
    <n v="215.2074519"/>
    <n v="7.5640000000000001"/>
    <n v="2103"/>
  </r>
  <r>
    <x v="10"/>
    <x v="42"/>
    <s v="Friday"/>
    <x v="1472"/>
    <x v="1"/>
    <x v="1"/>
    <n v="69.900000000000006"/>
    <n v="60"/>
    <x v="3"/>
    <n v="2.7349999999999999"/>
    <n v="2.7"/>
    <s v="2.7-2.75"/>
    <n v="215.06140250000001"/>
    <n v="7.5640000000000001"/>
    <n v="906"/>
  </r>
  <r>
    <x v="10"/>
    <x v="43"/>
    <s v="Friday"/>
    <x v="1473"/>
    <x v="0"/>
    <x v="0"/>
    <n v="55.9"/>
    <n v="50"/>
    <x v="2"/>
    <n v="2.7080000000000002"/>
    <n v="2.7"/>
    <s v="2.7-2.75"/>
    <n v="214.9153531"/>
    <n v="7.5640000000000001"/>
    <n v="1758"/>
  </r>
  <r>
    <x v="10"/>
    <x v="44"/>
    <s v="Friday"/>
    <x v="1474"/>
    <x v="0"/>
    <x v="0"/>
    <n v="53.33"/>
    <n v="50"/>
    <x v="2"/>
    <n v="2.843"/>
    <n v="2.8000000000000003"/>
    <s v="2.8-2.85"/>
    <n v="214.76930369999999"/>
    <n v="7.5640000000000001"/>
    <n v="1222"/>
  </r>
  <r>
    <x v="10"/>
    <x v="45"/>
    <s v="Friday"/>
    <x v="1475"/>
    <x v="0"/>
    <x v="0"/>
    <n v="54.63"/>
    <n v="50"/>
    <x v="2"/>
    <n v="2.8690000000000002"/>
    <n v="2.8000000000000003"/>
    <s v="2.8-2.85"/>
    <n v="214.70491899999999"/>
    <n v="7.5640000000000001"/>
    <n v="752"/>
  </r>
  <r>
    <x v="10"/>
    <x v="46"/>
    <s v="Friday"/>
    <x v="1476"/>
    <x v="0"/>
    <x v="0"/>
    <n v="59.33"/>
    <n v="50"/>
    <x v="2"/>
    <n v="2.8860000000000001"/>
    <n v="2.8000000000000003"/>
    <s v="2.8-2.85"/>
    <n v="214.70178279999999"/>
    <n v="7.5640000000000001"/>
    <n v="82"/>
  </r>
  <r>
    <x v="10"/>
    <x v="47"/>
    <s v="Friday"/>
    <x v="1477"/>
    <x v="1"/>
    <x v="1"/>
    <n v="55.03"/>
    <n v="50"/>
    <x v="2"/>
    <n v="2.9430000000000001"/>
    <n v="2.9000000000000004"/>
    <s v="2.9-2.95"/>
    <n v="214.69864659999999"/>
    <n v="7.5640000000000001"/>
    <n v="2485"/>
  </r>
  <r>
    <x v="10"/>
    <x v="48"/>
    <s v="Friday"/>
    <x v="1478"/>
    <x v="0"/>
    <x v="0"/>
    <n v="54.43"/>
    <n v="50"/>
    <x v="2"/>
    <n v="2.976"/>
    <n v="2.9000000000000004"/>
    <s v="2.9-2.95"/>
    <n v="214.69551039999999"/>
    <n v="7.5510000000000002"/>
    <n v="2462"/>
  </r>
  <r>
    <x v="10"/>
    <x v="49"/>
    <s v="Friday"/>
    <x v="1479"/>
    <x v="0"/>
    <x v="0"/>
    <n v="45.34"/>
    <n v="40"/>
    <x v="0"/>
    <n v="2.9830000000000001"/>
    <n v="2.9000000000000004"/>
    <s v="2.9-2.95"/>
    <n v="214.74707290000001"/>
    <n v="7.5510000000000002"/>
    <n v="2409"/>
  </r>
  <r>
    <x v="10"/>
    <x v="50"/>
    <s v="Friday"/>
    <x v="1480"/>
    <x v="0"/>
    <x v="0"/>
    <n v="51.51"/>
    <n v="50"/>
    <x v="2"/>
    <n v="3.016"/>
    <n v="3"/>
    <s v="3-3.05"/>
    <n v="215.12682749999999"/>
    <n v="7.5510000000000002"/>
    <n v="2424"/>
  </r>
  <r>
    <x v="10"/>
    <x v="51"/>
    <s v="Friday"/>
    <x v="1481"/>
    <x v="0"/>
    <x v="0"/>
    <n v="51.04"/>
    <n v="50"/>
    <x v="2"/>
    <n v="3.01"/>
    <n v="3"/>
    <s v="3-3.05"/>
    <n v="215.5065821"/>
    <n v="7.5510000000000002"/>
    <n v="2691"/>
  </r>
  <r>
    <x v="10"/>
    <x v="52"/>
    <s v="Friday"/>
    <x v="1482"/>
    <x v="0"/>
    <x v="0"/>
    <n v="47.17"/>
    <n v="40"/>
    <x v="0"/>
    <n v="2.9889999999999999"/>
    <n v="2.9000000000000004"/>
    <s v="2.9-2.95"/>
    <n v="215.88633669999999"/>
    <n v="7.5510000000000002"/>
    <n v="1606"/>
  </r>
  <r>
    <x v="10"/>
    <x v="53"/>
    <s v="Friday"/>
    <x v="1483"/>
    <x v="1"/>
    <x v="1"/>
    <n v="44.61"/>
    <n v="40"/>
    <x v="0"/>
    <n v="3.0219999999999998"/>
    <n v="3"/>
    <s v="3-3.05"/>
    <n v="216.2660913"/>
    <n v="7.5510000000000002"/>
    <n v="1613"/>
  </r>
  <r>
    <x v="10"/>
    <x v="54"/>
    <s v="Friday"/>
    <x v="1484"/>
    <x v="0"/>
    <x v="0"/>
    <n v="61.5"/>
    <n v="60"/>
    <x v="3"/>
    <n v="3.0449999999999999"/>
    <n v="3"/>
    <s v="3-3.05"/>
    <n v="216.58435710000001"/>
    <n v="7.5510000000000002"/>
    <n v="1247"/>
  </r>
  <r>
    <x v="10"/>
    <x v="55"/>
    <s v="Friday"/>
    <x v="1485"/>
    <x v="0"/>
    <x v="0"/>
    <n v="68.739999999999995"/>
    <n v="60"/>
    <x v="3"/>
    <n v="3.0649999999999999"/>
    <n v="3"/>
    <s v="3-3.05"/>
    <n v="216.8780275"/>
    <n v="7.5510000000000002"/>
    <n v="1982"/>
  </r>
  <r>
    <x v="10"/>
    <x v="56"/>
    <s v="Friday"/>
    <x v="1486"/>
    <x v="0"/>
    <x v="0"/>
    <n v="66.5"/>
    <n v="60"/>
    <x v="3"/>
    <n v="3.2879999999999998"/>
    <n v="3.2"/>
    <s v="3.2-3.25"/>
    <n v="217.1716979"/>
    <n v="7.5510000000000002"/>
    <n v="1692"/>
  </r>
  <r>
    <x v="10"/>
    <x v="57"/>
    <s v="Friday"/>
    <x v="1487"/>
    <x v="0"/>
    <x v="0"/>
    <n v="63.29"/>
    <n v="60"/>
    <x v="3"/>
    <n v="3.4590000000000001"/>
    <n v="3.4000000000000004"/>
    <s v="3.4-3.45"/>
    <n v="217.46536829999999"/>
    <n v="7.5510000000000002"/>
    <n v="2020"/>
  </r>
  <r>
    <x v="10"/>
    <x v="58"/>
    <s v="Friday"/>
    <x v="1488"/>
    <x v="0"/>
    <x v="0"/>
    <n v="70.17"/>
    <n v="70"/>
    <x v="4"/>
    <n v="3.488"/>
    <n v="3.4000000000000004"/>
    <s v="3.4-3.45"/>
    <n v="217.7235226"/>
    <n v="7.5510000000000002"/>
    <n v="1715"/>
  </r>
  <r>
    <x v="10"/>
    <x v="59"/>
    <s v="Friday"/>
    <x v="1489"/>
    <x v="0"/>
    <x v="0"/>
    <n v="73.739999999999995"/>
    <n v="70"/>
    <x v="4"/>
    <n v="3.4729999999999999"/>
    <n v="3.4000000000000004"/>
    <s v="3.4-3.45"/>
    <n v="217.96747049999999"/>
    <n v="7.5510000000000002"/>
    <n v="2303"/>
  </r>
  <r>
    <x v="10"/>
    <x v="60"/>
    <s v="Friday"/>
    <x v="1490"/>
    <x v="0"/>
    <x v="0"/>
    <n v="69.099999999999994"/>
    <n v="60"/>
    <x v="3"/>
    <n v="3.524"/>
    <n v="3.5"/>
    <s v="3.5-3.55"/>
    <n v="218.21141840000001"/>
    <n v="7.5739999999999998"/>
    <n v="2209"/>
  </r>
  <r>
    <x v="10"/>
    <x v="61"/>
    <s v="Friday"/>
    <x v="1491"/>
    <x v="0"/>
    <x v="0"/>
    <n v="73.569999999999993"/>
    <n v="70"/>
    <x v="4"/>
    <n v="3.6219999999999999"/>
    <n v="3.6"/>
    <s v="3.6-3.65"/>
    <n v="218.45536630000001"/>
    <n v="7.5739999999999998"/>
    <n v="1969"/>
  </r>
  <r>
    <x v="10"/>
    <x v="62"/>
    <s v="Friday"/>
    <x v="1492"/>
    <x v="0"/>
    <x v="0"/>
    <n v="76.64"/>
    <n v="70"/>
    <x v="4"/>
    <n v="3.7429999999999999"/>
    <n v="3.7"/>
    <s v="3.7-3.75"/>
    <n v="218.67886419999999"/>
    <n v="7.5739999999999998"/>
    <n v="2022"/>
  </r>
  <r>
    <x v="10"/>
    <x v="63"/>
    <s v="Friday"/>
    <x v="1493"/>
    <x v="0"/>
    <x v="0"/>
    <n v="78.31"/>
    <n v="70"/>
    <x v="4"/>
    <n v="3.8069999999999999"/>
    <n v="3.8000000000000003"/>
    <s v="3.8-3.85"/>
    <n v="218.851237"/>
    <n v="7.5739999999999998"/>
    <n v="1730"/>
  </r>
  <r>
    <x v="10"/>
    <x v="64"/>
    <s v="Friday"/>
    <x v="1494"/>
    <x v="0"/>
    <x v="0"/>
    <n v="79.97"/>
    <n v="70"/>
    <x v="4"/>
    <n v="3.81"/>
    <n v="3.8000000000000003"/>
    <s v="3.8-3.85"/>
    <n v="219.0236099"/>
    <n v="7.5739999999999998"/>
    <n v="1857"/>
  </r>
  <r>
    <x v="10"/>
    <x v="65"/>
    <s v="Friday"/>
    <x v="1495"/>
    <x v="0"/>
    <x v="0"/>
    <n v="71.39"/>
    <n v="70"/>
    <x v="4"/>
    <n v="3.9060000000000001"/>
    <n v="3.9000000000000004"/>
    <s v="3.9-3.95"/>
    <n v="219.1959827"/>
    <n v="7.5739999999999998"/>
    <n v="1958"/>
  </r>
  <r>
    <x v="10"/>
    <x v="66"/>
    <s v="Friday"/>
    <x v="1496"/>
    <x v="0"/>
    <x v="0"/>
    <n v="80.930000000000007"/>
    <n v="80"/>
    <x v="5"/>
    <n v="3.899"/>
    <n v="3.8000000000000003"/>
    <s v="3.8-3.85"/>
    <n v="219.3683556"/>
    <n v="7.5739999999999998"/>
    <n v="2148"/>
  </r>
  <r>
    <x v="10"/>
    <x v="67"/>
    <s v="Friday"/>
    <x v="1497"/>
    <x v="0"/>
    <x v="0"/>
    <n v="76.97"/>
    <n v="70"/>
    <x v="4"/>
    <n v="3.907"/>
    <n v="3.9000000000000004"/>
    <s v="3.9-3.95"/>
    <n v="219.127216"/>
    <n v="7.5739999999999998"/>
    <n v="2271"/>
  </r>
  <r>
    <x v="10"/>
    <x v="68"/>
    <s v="Friday"/>
    <x v="1498"/>
    <x v="0"/>
    <x v="0"/>
    <n v="85.61"/>
    <n v="80"/>
    <x v="5"/>
    <n v="3.786"/>
    <n v="3.7"/>
    <s v="3.7-3.75"/>
    <n v="218.8860765"/>
    <n v="7.5739999999999998"/>
    <n v="2340"/>
  </r>
  <r>
    <x v="10"/>
    <x v="69"/>
    <s v="Friday"/>
    <x v="1499"/>
    <x v="0"/>
    <x v="0"/>
    <n v="86.14"/>
    <n v="80"/>
    <x v="5"/>
    <n v="3.6989999999999998"/>
    <n v="3.6"/>
    <s v="3.6-3.65"/>
    <n v="218.6449369"/>
    <n v="7.5739999999999998"/>
    <n v="1915"/>
  </r>
  <r>
    <x v="10"/>
    <x v="70"/>
    <s v="Friday"/>
    <x v="1500"/>
    <x v="0"/>
    <x v="0"/>
    <n v="85.79"/>
    <n v="80"/>
    <x v="5"/>
    <n v="3.6480000000000001"/>
    <n v="3.6"/>
    <s v="3.6-3.65"/>
    <n v="218.4037974"/>
    <n v="7.5739999999999998"/>
    <n v="2019"/>
  </r>
  <r>
    <x v="10"/>
    <x v="71"/>
    <s v="Friday"/>
    <x v="1501"/>
    <x v="0"/>
    <x v="0"/>
    <n v="87.9"/>
    <n v="80"/>
    <x v="5"/>
    <n v="3.637"/>
    <n v="3.6"/>
    <s v="3.6-3.65"/>
    <n v="218.35517479999999"/>
    <n v="7.5739999999999998"/>
    <n v="1935"/>
  </r>
  <r>
    <x v="10"/>
    <x v="72"/>
    <s v="Friday"/>
    <x v="1502"/>
    <x v="0"/>
    <x v="0"/>
    <n v="86.13"/>
    <n v="80"/>
    <x v="5"/>
    <n v="3.5939999999999999"/>
    <n v="3.5"/>
    <s v="3.5-3.55"/>
    <n v="218.45094"/>
    <n v="7.5739999999999998"/>
    <n v="2223"/>
  </r>
  <r>
    <x v="10"/>
    <x v="73"/>
    <s v="Friday"/>
    <x v="1503"/>
    <x v="0"/>
    <x v="0"/>
    <n v="86.43"/>
    <n v="80"/>
    <x v="5"/>
    <n v="3.524"/>
    <n v="3.5"/>
    <s v="3.5-3.55"/>
    <n v="218.54670519999999"/>
    <n v="7.5670000000000002"/>
    <n v="2087"/>
  </r>
  <r>
    <x v="10"/>
    <x v="74"/>
    <s v="Friday"/>
    <x v="1504"/>
    <x v="0"/>
    <x v="0"/>
    <n v="87.17"/>
    <n v="80"/>
    <x v="5"/>
    <n v="3.48"/>
    <n v="3.4000000000000004"/>
    <s v="3.4-3.45"/>
    <n v="218.64247040000001"/>
    <n v="7.5670000000000002"/>
    <n v="1944"/>
  </r>
  <r>
    <x v="10"/>
    <x v="75"/>
    <s v="Friday"/>
    <x v="1505"/>
    <x v="0"/>
    <x v="0"/>
    <n v="88.3"/>
    <n v="80"/>
    <x v="5"/>
    <n v="3.5750000000000002"/>
    <n v="3.5"/>
    <s v="3.5-3.55"/>
    <n v="218.72752159999999"/>
    <n v="7.5670000000000002"/>
    <n v="2182"/>
  </r>
  <r>
    <x v="10"/>
    <x v="76"/>
    <s v="Friday"/>
    <x v="1506"/>
    <x v="0"/>
    <x v="0"/>
    <n v="87.8"/>
    <n v="80"/>
    <x v="5"/>
    <n v="3.6509999999999998"/>
    <n v="3.6"/>
    <s v="3.6-3.65"/>
    <n v="218.78578809999999"/>
    <n v="7.5670000000000002"/>
    <n v="2107"/>
  </r>
  <r>
    <x v="10"/>
    <x v="77"/>
    <s v="Friday"/>
    <x v="1507"/>
    <x v="0"/>
    <x v="0"/>
    <n v="89.46"/>
    <n v="80"/>
    <x v="5"/>
    <n v="3.6819999999999999"/>
    <n v="3.6"/>
    <s v="3.6-3.65"/>
    <n v="218.8440545"/>
    <n v="7.5670000000000002"/>
    <n v="2354"/>
  </r>
  <r>
    <x v="10"/>
    <x v="78"/>
    <s v="Friday"/>
    <x v="1508"/>
    <x v="0"/>
    <x v="0"/>
    <n v="90.04"/>
    <n v="90"/>
    <x v="6"/>
    <n v="3.6840000000000002"/>
    <n v="3.6"/>
    <s v="3.6-3.65"/>
    <n v="218.90232090000001"/>
    <n v="7.5670000000000002"/>
    <n v="1680"/>
  </r>
  <r>
    <x v="10"/>
    <x v="79"/>
    <s v="Friday"/>
    <x v="1509"/>
    <x v="0"/>
    <x v="0"/>
    <n v="90.3"/>
    <n v="90"/>
    <x v="6"/>
    <n v="3.6379999999999999"/>
    <n v="3.6"/>
    <s v="3.6-3.65"/>
    <n v="218.96058729999999"/>
    <n v="7.5670000000000002"/>
    <n v="1868"/>
  </r>
  <r>
    <x v="10"/>
    <x v="80"/>
    <s v="Friday"/>
    <x v="1510"/>
    <x v="0"/>
    <x v="0"/>
    <n v="89.51"/>
    <n v="80"/>
    <x v="5"/>
    <n v="3.5539999999999998"/>
    <n v="3.5"/>
    <s v="3.5-3.55"/>
    <n v="219.02327099999999"/>
    <n v="7.5670000000000002"/>
    <n v="1423"/>
  </r>
  <r>
    <x v="10"/>
    <x v="81"/>
    <s v="Friday"/>
    <x v="1511"/>
    <x v="0"/>
    <x v="0"/>
    <n v="89.09"/>
    <n v="80"/>
    <x v="5"/>
    <n v="3.5230000000000001"/>
    <n v="3.5"/>
    <s v="3.5-3.55"/>
    <n v="219.08669080000001"/>
    <n v="7.5670000000000002"/>
    <n v="2062"/>
  </r>
  <r>
    <x v="10"/>
    <x v="82"/>
    <s v="Friday"/>
    <x v="1512"/>
    <x v="0"/>
    <x v="0"/>
    <n v="91.44"/>
    <n v="90"/>
    <x v="6"/>
    <n v="3.5329999999999999"/>
    <n v="3.5"/>
    <s v="3.5-3.55"/>
    <n v="219.1501106"/>
    <n v="7.5670000000000002"/>
    <n v="2084"/>
  </r>
  <r>
    <x v="10"/>
    <x v="83"/>
    <s v="Friday"/>
    <x v="1513"/>
    <x v="1"/>
    <x v="1"/>
    <n v="84.91"/>
    <n v="80"/>
    <x v="5"/>
    <n v="3.5459999999999998"/>
    <n v="3.5"/>
    <s v="3.5-3.55"/>
    <n v="219.21353049999999"/>
    <n v="7.5670000000000002"/>
    <n v="2233"/>
  </r>
  <r>
    <x v="10"/>
    <x v="84"/>
    <s v="Friday"/>
    <x v="1514"/>
    <x v="0"/>
    <x v="0"/>
    <n v="85.11"/>
    <n v="80"/>
    <x v="5"/>
    <n v="3.5259999999999998"/>
    <n v="3.5"/>
    <s v="3.5-3.55"/>
    <n v="219.3972867"/>
    <n v="7.5670000000000002"/>
    <n v="2167"/>
  </r>
  <r>
    <x v="10"/>
    <x v="85"/>
    <s v="Friday"/>
    <x v="1515"/>
    <x v="0"/>
    <x v="0"/>
    <n v="82.14"/>
    <n v="80"/>
    <x v="5"/>
    <n v="3.4670000000000001"/>
    <n v="3.4000000000000004"/>
    <s v="3.4-3.45"/>
    <n v="219.7414914"/>
    <n v="7.5670000000000002"/>
    <n v="2278"/>
  </r>
  <r>
    <x v="10"/>
    <x v="86"/>
    <s v="Friday"/>
    <x v="1516"/>
    <x v="0"/>
    <x v="0"/>
    <n v="84.4"/>
    <n v="80"/>
    <x v="5"/>
    <n v="3.355"/>
    <n v="3.3000000000000003"/>
    <s v="3.3-3.35"/>
    <n v="220.08569600000001"/>
    <n v="7.5670000000000002"/>
    <n v="2417"/>
  </r>
  <r>
    <x v="10"/>
    <x v="87"/>
    <s v="Friday"/>
    <x v="1517"/>
    <x v="0"/>
    <x v="0"/>
    <n v="76.97"/>
    <n v="70"/>
    <x v="4"/>
    <n v="3.2850000000000001"/>
    <n v="3.2"/>
    <s v="3.2-3.25"/>
    <n v="220.42990069999999"/>
    <n v="7.1970000000000001"/>
    <n v="1900"/>
  </r>
  <r>
    <x v="10"/>
    <x v="88"/>
    <s v="Friday"/>
    <x v="1518"/>
    <x v="0"/>
    <x v="0"/>
    <n v="75.56"/>
    <n v="70"/>
    <x v="4"/>
    <n v="3.274"/>
    <n v="3.2"/>
    <s v="3.2-3.25"/>
    <n v="220.74861670000001"/>
    <n v="7.1970000000000001"/>
    <n v="2120"/>
  </r>
  <r>
    <x v="10"/>
    <x v="89"/>
    <s v="Friday"/>
    <x v="1519"/>
    <x v="0"/>
    <x v="0"/>
    <n v="70.91"/>
    <n v="70"/>
    <x v="4"/>
    <n v="3.3530000000000002"/>
    <n v="3.3000000000000003"/>
    <s v="3.3-3.35"/>
    <n v="220.9144005"/>
    <n v="7.1970000000000001"/>
    <n v="1979"/>
  </r>
  <r>
    <x v="10"/>
    <x v="90"/>
    <s v="Friday"/>
    <x v="1520"/>
    <x v="0"/>
    <x v="0"/>
    <n v="72.66"/>
    <n v="70"/>
    <x v="4"/>
    <n v="3.3719999999999999"/>
    <n v="3.3000000000000003"/>
    <s v="3.3-3.35"/>
    <n v="221.08018419999999"/>
    <n v="7.1970000000000001"/>
    <n v="2039"/>
  </r>
  <r>
    <x v="10"/>
    <x v="91"/>
    <s v="Friday"/>
    <x v="1521"/>
    <x v="0"/>
    <x v="0"/>
    <n v="61.13"/>
    <n v="60"/>
    <x v="3"/>
    <n v="3.3319999999999999"/>
    <n v="3.3000000000000003"/>
    <s v="3.3-3.35"/>
    <n v="221.245968"/>
    <n v="7.1970000000000001"/>
    <n v="1489"/>
  </r>
  <r>
    <x v="10"/>
    <x v="92"/>
    <s v="Friday"/>
    <x v="1522"/>
    <x v="0"/>
    <x v="0"/>
    <n v="64.2"/>
    <n v="60"/>
    <x v="3"/>
    <n v="3.2970000000000002"/>
    <n v="3.2"/>
    <s v="3.2-3.25"/>
    <n v="221.4117517"/>
    <n v="7.1970000000000001"/>
    <n v="1824"/>
  </r>
  <r>
    <x v="10"/>
    <x v="93"/>
    <s v="Friday"/>
    <x v="1523"/>
    <x v="0"/>
    <x v="0"/>
    <n v="66.17"/>
    <n v="60"/>
    <x v="3"/>
    <n v="3.3079999999999998"/>
    <n v="3.3000000000000003"/>
    <s v="3.3-3.35"/>
    <n v="221.64328520000001"/>
    <n v="7.1970000000000001"/>
    <n v="2014"/>
  </r>
  <r>
    <x v="10"/>
    <x v="94"/>
    <s v="Friday"/>
    <x v="1524"/>
    <x v="1"/>
    <x v="1"/>
    <n v="70.03"/>
    <n v="70"/>
    <x v="4"/>
    <n v="3.2360000000000002"/>
    <n v="3.2"/>
    <s v="3.2-3.25"/>
    <n v="221.9011185"/>
    <n v="7.1970000000000001"/>
    <n v="739"/>
  </r>
  <r>
    <x v="10"/>
    <x v="95"/>
    <s v="Friday"/>
    <x v="1525"/>
    <x v="0"/>
    <x v="0"/>
    <n v="56.89"/>
    <n v="50"/>
    <x v="2"/>
    <n v="3.1720000000000002"/>
    <n v="3.1"/>
    <s v="3.1-3.15"/>
    <n v="222.15895190000001"/>
    <n v="7.1970000000000001"/>
    <n v="1694"/>
  </r>
  <r>
    <x v="10"/>
    <x v="96"/>
    <s v="Friday"/>
    <x v="1526"/>
    <x v="0"/>
    <x v="0"/>
    <n v="50.63"/>
    <n v="50"/>
    <x v="2"/>
    <n v="3.1579999999999999"/>
    <n v="3.1"/>
    <s v="3.1-3.15"/>
    <n v="222.41678519999999"/>
    <n v="7.1970000000000001"/>
    <n v="1067"/>
  </r>
  <r>
    <x v="10"/>
    <x v="97"/>
    <s v="Friday"/>
    <x v="1527"/>
    <x v="0"/>
    <x v="0"/>
    <n v="59.69"/>
    <n v="50"/>
    <x v="2"/>
    <n v="3.1589999999999998"/>
    <n v="3.1"/>
    <s v="3.1-3.15"/>
    <n v="222.64264180000001"/>
    <n v="7.1970000000000001"/>
    <n v="861"/>
  </r>
  <r>
    <x v="10"/>
    <x v="98"/>
    <s v="Friday"/>
    <x v="1528"/>
    <x v="0"/>
    <x v="0"/>
    <n v="54.29"/>
    <n v="50"/>
    <x v="2"/>
    <n v="3.1120000000000001"/>
    <n v="3.1"/>
    <s v="3.1-3.15"/>
    <n v="222.82586280000001"/>
    <n v="7.1970000000000001"/>
    <n v="122"/>
  </r>
  <r>
    <x v="10"/>
    <x v="99"/>
    <s v="Friday"/>
    <x v="1529"/>
    <x v="1"/>
    <x v="1"/>
    <n v="48.86"/>
    <n v="40"/>
    <x v="0"/>
    <n v="3.129"/>
    <n v="3.1"/>
    <s v="3.1-3.15"/>
    <n v="223.00908390000001"/>
    <n v="7.1970000000000001"/>
    <n v="1879"/>
  </r>
  <r>
    <x v="10"/>
    <x v="100"/>
    <s v="Friday"/>
    <x v="1530"/>
    <x v="0"/>
    <x v="0"/>
    <n v="54.44"/>
    <n v="50"/>
    <x v="2"/>
    <n v="3.157"/>
    <n v="3.1"/>
    <s v="3.1-3.15"/>
    <n v="223.19230490000001"/>
    <n v="6.8330000000000002"/>
    <n v="2128"/>
  </r>
  <r>
    <x v="10"/>
    <x v="101"/>
    <s v="Friday"/>
    <x v="1531"/>
    <x v="0"/>
    <x v="0"/>
    <n v="53.1"/>
    <n v="50"/>
    <x v="2"/>
    <n v="3.2610000000000001"/>
    <n v="3.2"/>
    <s v="3.2-3.25"/>
    <n v="223.37552590000001"/>
    <n v="6.8330000000000002"/>
    <n v="2187"/>
  </r>
  <r>
    <x v="10"/>
    <x v="102"/>
    <s v="Friday"/>
    <x v="1532"/>
    <x v="0"/>
    <x v="0"/>
    <n v="56.43"/>
    <n v="50"/>
    <x v="2"/>
    <n v="3.2679999999999998"/>
    <n v="3.2"/>
    <s v="3.2-3.25"/>
    <n v="223.47005519999999"/>
    <n v="6.8330000000000002"/>
    <n v="2364"/>
  </r>
  <r>
    <x v="10"/>
    <x v="103"/>
    <s v="Friday"/>
    <x v="1533"/>
    <x v="0"/>
    <x v="0"/>
    <n v="58.36"/>
    <n v="50"/>
    <x v="2"/>
    <n v="3.29"/>
    <n v="3.2"/>
    <s v="3.2-3.25"/>
    <n v="223.5645845"/>
    <n v="6.8330000000000002"/>
    <n v="2511"/>
  </r>
  <r>
    <x v="10"/>
    <x v="104"/>
    <s v="Friday"/>
    <x v="1534"/>
    <x v="0"/>
    <x v="0"/>
    <n v="60.24"/>
    <n v="60"/>
    <x v="3"/>
    <n v="3.36"/>
    <n v="3.3000000000000003"/>
    <s v="3.3-3.35"/>
    <n v="223.65911370000001"/>
    <n v="6.8330000000000002"/>
    <n v="1776"/>
  </r>
  <r>
    <x v="10"/>
    <x v="105"/>
    <s v="Friday"/>
    <x v="1535"/>
    <x v="1"/>
    <x v="1"/>
    <n v="52.23"/>
    <n v="50"/>
    <x v="2"/>
    <n v="3.4089999999999998"/>
    <n v="3.4000000000000004"/>
    <s v="3.4-3.45"/>
    <n v="223.75364300000001"/>
    <n v="6.8330000000000002"/>
    <n v="1200"/>
  </r>
  <r>
    <x v="10"/>
    <x v="106"/>
    <s v="Friday"/>
    <x v="1536"/>
    <x v="0"/>
    <x v="0"/>
    <n v="52.77"/>
    <n v="50"/>
    <x v="2"/>
    <n v="3.51"/>
    <n v="3.5"/>
    <s v="3.5-3.55"/>
    <n v="223.9170153"/>
    <n v="6.8330000000000002"/>
    <n v="1208"/>
  </r>
  <r>
    <x v="10"/>
    <x v="107"/>
    <s v="Friday"/>
    <x v="1537"/>
    <x v="0"/>
    <x v="0"/>
    <n v="61.11"/>
    <n v="60"/>
    <x v="3"/>
    <n v="3.5550000000000002"/>
    <n v="3.5"/>
    <s v="3.5-3.55"/>
    <n v="224.13201989999999"/>
    <n v="6.8330000000000002"/>
    <n v="1766"/>
  </r>
  <r>
    <x v="10"/>
    <x v="108"/>
    <s v="Friday"/>
    <x v="1538"/>
    <x v="0"/>
    <x v="0"/>
    <n v="62.61"/>
    <n v="60"/>
    <x v="3"/>
    <n v="3.63"/>
    <n v="3.6"/>
    <s v="3.6-3.65"/>
    <n v="224.3470245"/>
    <n v="6.8330000000000002"/>
    <n v="1554"/>
  </r>
  <r>
    <x v="10"/>
    <x v="109"/>
    <s v="Friday"/>
    <x v="1539"/>
    <x v="0"/>
    <x v="0"/>
    <n v="61.44"/>
    <n v="60"/>
    <x v="3"/>
    <n v="3.669"/>
    <n v="3.6"/>
    <s v="3.6-3.65"/>
    <n v="224.56202909999999"/>
    <n v="6.8330000000000002"/>
    <n v="1638"/>
  </r>
  <r>
    <x v="10"/>
    <x v="110"/>
    <s v="Friday"/>
    <x v="1540"/>
    <x v="0"/>
    <x v="0"/>
    <n v="64.209999999999994"/>
    <n v="60"/>
    <x v="3"/>
    <n v="3.734"/>
    <n v="3.7"/>
    <s v="3.7-3.75"/>
    <n v="224.7166953"/>
    <n v="6.8330000000000002"/>
    <n v="1537"/>
  </r>
  <r>
    <x v="10"/>
    <x v="111"/>
    <s v="Friday"/>
    <x v="1541"/>
    <x v="0"/>
    <x v="0"/>
    <n v="67.16"/>
    <n v="60"/>
    <x v="3"/>
    <n v="3.7869999999999999"/>
    <n v="3.7"/>
    <s v="3.7-3.75"/>
    <n v="224.7909104"/>
    <n v="6.8330000000000002"/>
    <n v="2077"/>
  </r>
  <r>
    <x v="10"/>
    <x v="112"/>
    <s v="Friday"/>
    <x v="1542"/>
    <x v="0"/>
    <x v="0"/>
    <n v="70.23"/>
    <n v="70"/>
    <x v="4"/>
    <n v="3.8450000000000002"/>
    <n v="3.8000000000000003"/>
    <s v="3.8-3.85"/>
    <n v="224.86512540000001"/>
    <n v="6.8330000000000002"/>
    <n v="2081"/>
  </r>
  <r>
    <x v="10"/>
    <x v="113"/>
    <s v="Friday"/>
    <x v="1543"/>
    <x v="0"/>
    <x v="0"/>
    <n v="74.19"/>
    <n v="70"/>
    <x v="4"/>
    <n v="3.891"/>
    <n v="3.8000000000000003"/>
    <s v="3.8-3.85"/>
    <n v="224.93934049999999"/>
    <n v="6.6639999999999997"/>
    <n v="1165"/>
  </r>
  <r>
    <x v="10"/>
    <x v="114"/>
    <s v="Friday"/>
    <x v="1544"/>
    <x v="0"/>
    <x v="0"/>
    <n v="72.739999999999995"/>
    <n v="70"/>
    <x v="4"/>
    <n v="3.891"/>
    <n v="3.8000000000000003"/>
    <s v="3.8-3.85"/>
    <n v="225.01355559999999"/>
    <n v="6.6639999999999997"/>
    <n v="1441"/>
  </r>
  <r>
    <x v="10"/>
    <x v="115"/>
    <s v="Friday"/>
    <x v="1545"/>
    <x v="0"/>
    <x v="0"/>
    <n v="71.97"/>
    <n v="70"/>
    <x v="4"/>
    <n v="3.8769999999999998"/>
    <n v="3.8000000000000003"/>
    <s v="3.8-3.85"/>
    <n v="225.06895410000001"/>
    <n v="6.6639999999999997"/>
    <n v="2012"/>
  </r>
  <r>
    <x v="10"/>
    <x v="116"/>
    <s v="Friday"/>
    <x v="1546"/>
    <x v="0"/>
    <x v="0"/>
    <n v="73.400000000000006"/>
    <n v="70"/>
    <x v="4"/>
    <n v="3.8140000000000001"/>
    <n v="3.8000000000000003"/>
    <s v="3.8-3.85"/>
    <n v="225.12435260000001"/>
    <n v="6.6639999999999997"/>
    <n v="2277"/>
  </r>
  <r>
    <x v="10"/>
    <x v="117"/>
    <s v="Friday"/>
    <x v="1547"/>
    <x v="0"/>
    <x v="0"/>
    <n v="79.069999999999993"/>
    <n v="70"/>
    <x v="4"/>
    <n v="3.7490000000000001"/>
    <n v="3.7"/>
    <s v="3.7-3.75"/>
    <n v="225.1797511"/>
    <n v="6.6639999999999997"/>
    <n v="1806"/>
  </r>
  <r>
    <x v="10"/>
    <x v="118"/>
    <s v="Friday"/>
    <x v="1548"/>
    <x v="0"/>
    <x v="0"/>
    <n v="75.13"/>
    <n v="70"/>
    <x v="4"/>
    <n v="3.6880000000000002"/>
    <n v="3.6"/>
    <s v="3.6-3.65"/>
    <n v="225.2351496"/>
    <n v="6.6639999999999997"/>
    <n v="2079"/>
  </r>
  <r>
    <x v="10"/>
    <x v="119"/>
    <s v="Friday"/>
    <x v="1549"/>
    <x v="0"/>
    <x v="0"/>
    <n v="72.53"/>
    <n v="70"/>
    <x v="4"/>
    <n v="3.63"/>
    <n v="3.6"/>
    <s v="3.6-3.65"/>
    <n v="225.25120240000001"/>
    <n v="6.6639999999999997"/>
    <n v="1876"/>
  </r>
  <r>
    <x v="10"/>
    <x v="120"/>
    <s v="Friday"/>
    <x v="1550"/>
    <x v="0"/>
    <x v="0"/>
    <n v="78.44"/>
    <n v="70"/>
    <x v="4"/>
    <n v="3.5609999999999999"/>
    <n v="3.5"/>
    <s v="3.5-3.55"/>
    <n v="225.25151679999999"/>
    <n v="6.6639999999999997"/>
    <n v="2089"/>
  </r>
  <r>
    <x v="10"/>
    <x v="121"/>
    <s v="Friday"/>
    <x v="1551"/>
    <x v="0"/>
    <x v="0"/>
    <n v="81.67"/>
    <n v="80"/>
    <x v="5"/>
    <n v="3.5009999999999999"/>
    <n v="3.5"/>
    <s v="3.5-3.55"/>
    <n v="225.25183129999999"/>
    <n v="6.6639999999999997"/>
    <n v="1843"/>
  </r>
  <r>
    <x v="10"/>
    <x v="122"/>
    <s v="Friday"/>
    <x v="1552"/>
    <x v="0"/>
    <x v="0"/>
    <n v="82.1"/>
    <n v="80"/>
    <x v="5"/>
    <n v="3.452"/>
    <n v="3.4000000000000004"/>
    <s v="3.4-3.45"/>
    <n v="225.25214579999999"/>
    <n v="6.6639999999999997"/>
    <n v="1636"/>
  </r>
  <r>
    <x v="10"/>
    <x v="123"/>
    <s v="Friday"/>
    <x v="1553"/>
    <x v="0"/>
    <x v="0"/>
    <n v="84.97"/>
    <n v="80"/>
    <x v="5"/>
    <n v="3.3929999999999998"/>
    <n v="3.3000000000000003"/>
    <s v="3.3-3.35"/>
    <n v="225.26447949999999"/>
    <n v="6.6639999999999997"/>
    <n v="1618"/>
  </r>
  <r>
    <x v="10"/>
    <x v="124"/>
    <s v="Friday"/>
    <x v="1554"/>
    <x v="0"/>
    <x v="0"/>
    <n v="83.26"/>
    <n v="80"/>
    <x v="5"/>
    <n v="3.3460000000000001"/>
    <n v="3.3000000000000003"/>
    <s v="3.3-3.35"/>
    <n v="225.3068615"/>
    <n v="6.6639999999999997"/>
    <n v="1863"/>
  </r>
  <r>
    <x v="10"/>
    <x v="125"/>
    <s v="Friday"/>
    <x v="1555"/>
    <x v="0"/>
    <x v="0"/>
    <n v="87.86"/>
    <n v="80"/>
    <x v="5"/>
    <n v="3.286"/>
    <n v="3.2"/>
    <s v="3.2-3.25"/>
    <n v="225.3492435"/>
    <n v="6.6639999999999997"/>
    <n v="2091"/>
  </r>
  <r>
    <x v="10"/>
    <x v="126"/>
    <s v="Friday"/>
    <x v="1556"/>
    <x v="0"/>
    <x v="0"/>
    <n v="83.44"/>
    <n v="80"/>
    <x v="5"/>
    <n v="3.2269999999999999"/>
    <n v="3.2"/>
    <s v="3.2-3.25"/>
    <n v="225.39162540000001"/>
    <n v="6.3339999999999996"/>
    <n v="1481"/>
  </r>
  <r>
    <x v="10"/>
    <x v="127"/>
    <s v="Friday"/>
    <x v="1557"/>
    <x v="0"/>
    <x v="0"/>
    <n v="82.46"/>
    <n v="80"/>
    <x v="5"/>
    <n v="3.2559999999999998"/>
    <n v="3.2"/>
    <s v="3.2-3.25"/>
    <n v="225.43400740000001"/>
    <n v="6.3339999999999996"/>
    <n v="1994"/>
  </r>
  <r>
    <x v="10"/>
    <x v="128"/>
    <s v="Friday"/>
    <x v="1558"/>
    <x v="0"/>
    <x v="0"/>
    <n v="82.41"/>
    <n v="80"/>
    <x v="5"/>
    <n v="3.3109999999999999"/>
    <n v="3.3000000000000003"/>
    <s v="3.3-3.35"/>
    <n v="225.44388269999999"/>
    <n v="6.3339999999999996"/>
    <n v="1910"/>
  </r>
  <r>
    <x v="10"/>
    <x v="129"/>
    <s v="Friday"/>
    <x v="1559"/>
    <x v="0"/>
    <x v="0"/>
    <n v="85.43"/>
    <n v="80"/>
    <x v="5"/>
    <n v="3.407"/>
    <n v="3.4000000000000004"/>
    <s v="3.4-3.45"/>
    <n v="225.4537579"/>
    <n v="6.3339999999999996"/>
    <n v="2164"/>
  </r>
  <r>
    <x v="10"/>
    <x v="130"/>
    <s v="Friday"/>
    <x v="1560"/>
    <x v="0"/>
    <x v="0"/>
    <n v="86.94"/>
    <n v="80"/>
    <x v="5"/>
    <n v="3.4169999999999998"/>
    <n v="3.4000000000000004"/>
    <s v="3.4-3.45"/>
    <n v="225.4636332"/>
    <n v="6.3339999999999996"/>
    <n v="1693"/>
  </r>
  <r>
    <x v="10"/>
    <x v="131"/>
    <s v="Friday"/>
    <x v="1561"/>
    <x v="0"/>
    <x v="0"/>
    <n v="86.21"/>
    <n v="80"/>
    <x v="5"/>
    <n v="3.4940000000000002"/>
    <n v="3.4000000000000004"/>
    <s v="3.4-3.45"/>
    <n v="225.47350850000001"/>
    <n v="6.3339999999999996"/>
    <n v="1725"/>
  </r>
  <r>
    <x v="10"/>
    <x v="132"/>
    <s v="Friday"/>
    <x v="1562"/>
    <x v="0"/>
    <x v="0"/>
    <n v="87.73"/>
    <n v="80"/>
    <x v="5"/>
    <n v="3.5710000000000002"/>
    <n v="3.5"/>
    <s v="3.5-3.55"/>
    <n v="225.55586640000001"/>
    <n v="6.3339999999999996"/>
    <n v="1607"/>
  </r>
  <r>
    <x v="10"/>
    <x v="133"/>
    <s v="Friday"/>
    <x v="1563"/>
    <x v="0"/>
    <x v="0"/>
    <n v="83.17"/>
    <n v="80"/>
    <x v="5"/>
    <n v="3.62"/>
    <n v="3.6"/>
    <s v="3.6-3.65"/>
    <n v="225.69258640000001"/>
    <n v="6.3339999999999996"/>
    <n v="1654"/>
  </r>
  <r>
    <x v="10"/>
    <x v="134"/>
    <s v="Friday"/>
    <x v="1564"/>
    <x v="0"/>
    <x v="0"/>
    <n v="86.49"/>
    <n v="80"/>
    <x v="5"/>
    <n v="3.6379999999999999"/>
    <n v="3.6"/>
    <s v="3.6-3.65"/>
    <n v="225.82930630000001"/>
    <n v="6.3339999999999996"/>
    <n v="1793"/>
  </r>
  <r>
    <x v="10"/>
    <x v="135"/>
    <s v="Friday"/>
    <x v="1565"/>
    <x v="1"/>
    <x v="1"/>
    <n v="85.17"/>
    <n v="80"/>
    <x v="5"/>
    <n v="3.73"/>
    <n v="3.7"/>
    <s v="3.7-3.75"/>
    <n v="225.96602630000001"/>
    <n v="6.3339999999999996"/>
    <n v="2063"/>
  </r>
  <r>
    <x v="10"/>
    <x v="136"/>
    <s v="Friday"/>
    <x v="1566"/>
    <x v="0"/>
    <x v="0"/>
    <n v="79.61"/>
    <n v="70"/>
    <x v="4"/>
    <n v="3.7170000000000001"/>
    <n v="3.7"/>
    <s v="3.7-3.75"/>
    <n v="226.1122067"/>
    <n v="6.3339999999999996"/>
    <n v="2177"/>
  </r>
  <r>
    <x v="10"/>
    <x v="137"/>
    <s v="Friday"/>
    <x v="1567"/>
    <x v="0"/>
    <x v="0"/>
    <n v="73.64"/>
    <n v="70"/>
    <x v="4"/>
    <n v="3.7210000000000001"/>
    <n v="3.7"/>
    <s v="3.7-3.75"/>
    <n v="226.31514960000001"/>
    <n v="6.3339999999999996"/>
    <n v="1977"/>
  </r>
  <r>
    <x v="10"/>
    <x v="138"/>
    <s v="Friday"/>
    <x v="1568"/>
    <x v="0"/>
    <x v="0"/>
    <n v="77.67"/>
    <n v="70"/>
    <x v="4"/>
    <n v="3.6659999999999999"/>
    <n v="3.6"/>
    <s v="3.6-3.65"/>
    <n v="226.51809259999999"/>
    <n v="6.3339999999999996"/>
    <n v="2311"/>
  </r>
  <r>
    <x v="10"/>
    <x v="139"/>
    <s v="Friday"/>
    <x v="1569"/>
    <x v="0"/>
    <x v="0"/>
    <n v="73.37"/>
    <n v="70"/>
    <x v="4"/>
    <n v="3.617"/>
    <n v="3.6"/>
    <s v="3.6-3.65"/>
    <n v="226.72103559999999"/>
    <n v="6.0339999999999998"/>
    <n v="1603"/>
  </r>
  <r>
    <x v="10"/>
    <x v="140"/>
    <s v="Friday"/>
    <x v="1570"/>
    <x v="0"/>
    <x v="0"/>
    <n v="69.94"/>
    <n v="60"/>
    <x v="3"/>
    <n v="3.601"/>
    <n v="3.6"/>
    <s v="3.6-3.65"/>
    <n v="226.9239785"/>
    <n v="6.0339999999999998"/>
    <n v="2027"/>
  </r>
  <r>
    <x v="10"/>
    <x v="141"/>
    <s v="Friday"/>
    <x v="1571"/>
    <x v="0"/>
    <x v="0"/>
    <n v="73.77"/>
    <n v="70"/>
    <x v="4"/>
    <n v="3.5939999999999999"/>
    <n v="3.5"/>
    <s v="3.5-3.55"/>
    <n v="226.96884420000001"/>
    <n v="6.0339999999999998"/>
    <n v="2287"/>
  </r>
  <r>
    <x v="10"/>
    <x v="142"/>
    <s v="Friday"/>
    <x v="1572"/>
    <x v="0"/>
    <x v="0"/>
    <n v="74.260000000000005"/>
    <n v="70"/>
    <x v="4"/>
    <n v="3.5059999999999998"/>
    <n v="3.5"/>
    <s v="3.5-3.55"/>
    <n v="226.9873637"/>
    <n v="6.0339999999999998"/>
    <n v="2387"/>
  </r>
  <r>
    <x v="11"/>
    <x v="0"/>
    <s v="Friday"/>
    <x v="1573"/>
    <x v="0"/>
    <x v="0"/>
    <n v="49.47"/>
    <n v="40"/>
    <x v="0"/>
    <n v="2.9620000000000002"/>
    <n v="2.9000000000000004"/>
    <s v="2.9-2.95"/>
    <n v="126.4420645"/>
    <n v="13.975"/>
    <n v="2692"/>
  </r>
  <r>
    <x v="11"/>
    <x v="1"/>
    <s v="Friday"/>
    <x v="1574"/>
    <x v="1"/>
    <x v="1"/>
    <n v="47.87"/>
    <n v="40"/>
    <x v="0"/>
    <n v="2.9460000000000002"/>
    <n v="2.9000000000000004"/>
    <s v="2.9-2.95"/>
    <n v="126.49625810000001"/>
    <n v="13.975"/>
    <n v="2638"/>
  </r>
  <r>
    <x v="11"/>
    <x v="2"/>
    <s v="Friday"/>
    <x v="1575"/>
    <x v="0"/>
    <x v="0"/>
    <n v="54.83"/>
    <n v="50"/>
    <x v="2"/>
    <n v="2.915"/>
    <n v="2.9000000000000004"/>
    <s v="2.9-2.95"/>
    <n v="126.5262857"/>
    <n v="13.975"/>
    <n v="2707"/>
  </r>
  <r>
    <x v="11"/>
    <x v="3"/>
    <s v="Friday"/>
    <x v="1576"/>
    <x v="0"/>
    <x v="0"/>
    <n v="50.23"/>
    <n v="50"/>
    <x v="2"/>
    <n v="2.8250000000000002"/>
    <n v="2.8000000000000003"/>
    <s v="2.8-2.85"/>
    <n v="126.5522857"/>
    <n v="13.975"/>
    <n v="2868"/>
  </r>
  <r>
    <x v="11"/>
    <x v="4"/>
    <s v="Friday"/>
    <x v="1577"/>
    <x v="0"/>
    <x v="0"/>
    <n v="53.77"/>
    <n v="50"/>
    <x v="2"/>
    <n v="2.9870000000000001"/>
    <n v="2.9000000000000004"/>
    <s v="2.9-2.95"/>
    <n v="126.5782857"/>
    <n v="13.975"/>
    <n v="2771"/>
  </r>
  <r>
    <x v="11"/>
    <x v="5"/>
    <s v="Friday"/>
    <x v="1578"/>
    <x v="0"/>
    <x v="0"/>
    <n v="50.11"/>
    <n v="50"/>
    <x v="2"/>
    <n v="2.9249999999999998"/>
    <n v="2.9000000000000004"/>
    <s v="2.9-2.95"/>
    <n v="126.60428570000001"/>
    <n v="13.975"/>
    <n v="3087"/>
  </r>
  <r>
    <x v="11"/>
    <x v="6"/>
    <s v="Friday"/>
    <x v="1579"/>
    <x v="0"/>
    <x v="0"/>
    <n v="59.57"/>
    <n v="50"/>
    <x v="2"/>
    <n v="3.0539999999999998"/>
    <n v="3"/>
    <s v="3-3.05"/>
    <n v="126.6066452"/>
    <n v="13.975"/>
    <n v="3161"/>
  </r>
  <r>
    <x v="11"/>
    <x v="7"/>
    <s v="Friday"/>
    <x v="1580"/>
    <x v="0"/>
    <x v="0"/>
    <n v="60.06"/>
    <n v="60"/>
    <x v="3"/>
    <n v="3.0830000000000002"/>
    <n v="3"/>
    <s v="3-3.05"/>
    <n v="126.6050645"/>
    <n v="13.975"/>
    <n v="3105"/>
  </r>
  <r>
    <x v="11"/>
    <x v="8"/>
    <s v="Friday"/>
    <x v="1581"/>
    <x v="0"/>
    <x v="0"/>
    <n v="59.84"/>
    <n v="50"/>
    <x v="2"/>
    <n v="3.0859999999999999"/>
    <n v="3"/>
    <s v="3-3.05"/>
    <n v="126.6034839"/>
    <n v="14.099"/>
    <n v="2971"/>
  </r>
  <r>
    <x v="11"/>
    <x v="9"/>
    <s v="Friday"/>
    <x v="1582"/>
    <x v="0"/>
    <x v="0"/>
    <n v="59.25"/>
    <n v="50"/>
    <x v="2"/>
    <n v="3.09"/>
    <n v="3"/>
    <s v="3-3.05"/>
    <n v="126.6019032"/>
    <n v="14.099"/>
    <n v="2896"/>
  </r>
  <r>
    <x v="11"/>
    <x v="10"/>
    <s v="Friday"/>
    <x v="1583"/>
    <x v="0"/>
    <x v="0"/>
    <n v="64.95"/>
    <n v="60"/>
    <x v="3"/>
    <n v="3.109"/>
    <n v="3.1"/>
    <s v="3.1-3.15"/>
    <n v="126.5621"/>
    <n v="14.099"/>
    <n v="3233"/>
  </r>
  <r>
    <x v="11"/>
    <x v="11"/>
    <s v="Friday"/>
    <x v="1584"/>
    <x v="0"/>
    <x v="0"/>
    <n v="64.55"/>
    <n v="60"/>
    <x v="3"/>
    <n v="3.05"/>
    <n v="3"/>
    <s v="3-3.05"/>
    <n v="126.4713333"/>
    <n v="14.099"/>
    <n v="3048"/>
  </r>
  <r>
    <x v="11"/>
    <x v="12"/>
    <s v="Friday"/>
    <x v="1585"/>
    <x v="0"/>
    <x v="0"/>
    <n v="67.38"/>
    <n v="60"/>
    <x v="3"/>
    <n v="3.105"/>
    <n v="3.1"/>
    <s v="3.1-3.15"/>
    <n v="126.3805667"/>
    <n v="14.099"/>
    <n v="3258"/>
  </r>
  <r>
    <x v="11"/>
    <x v="13"/>
    <s v="Friday"/>
    <x v="1586"/>
    <x v="0"/>
    <x v="0"/>
    <n v="70.150000000000006"/>
    <n v="70"/>
    <x v="4"/>
    <n v="3.1269999999999998"/>
    <n v="3.1"/>
    <s v="3.1-3.15"/>
    <n v="126.2898"/>
    <n v="14.099"/>
    <n v="2891"/>
  </r>
  <r>
    <x v="11"/>
    <x v="14"/>
    <s v="Friday"/>
    <x v="1587"/>
    <x v="0"/>
    <x v="0"/>
    <n v="68.44"/>
    <n v="60"/>
    <x v="3"/>
    <n v="3.145"/>
    <n v="3.1"/>
    <s v="3.1-3.15"/>
    <n v="126.2085484"/>
    <n v="14.099"/>
    <n v="3194"/>
  </r>
  <r>
    <x v="11"/>
    <x v="15"/>
    <s v="Friday"/>
    <x v="1588"/>
    <x v="0"/>
    <x v="0"/>
    <n v="76.2"/>
    <n v="70"/>
    <x v="4"/>
    <n v="3.12"/>
    <n v="3.1"/>
    <s v="3.1-3.15"/>
    <n v="126.1843871"/>
    <n v="14.099"/>
    <n v="3229"/>
  </r>
  <r>
    <x v="11"/>
    <x v="16"/>
    <s v="Friday"/>
    <x v="1589"/>
    <x v="0"/>
    <x v="0"/>
    <n v="67.84"/>
    <n v="60"/>
    <x v="3"/>
    <n v="3.0579999999999998"/>
    <n v="3"/>
    <s v="3-3.05"/>
    <n v="126.16022580000001"/>
    <n v="14.099"/>
    <n v="3247"/>
  </r>
  <r>
    <x v="11"/>
    <x v="17"/>
    <s v="Friday"/>
    <x v="1590"/>
    <x v="0"/>
    <x v="0"/>
    <n v="81.39"/>
    <n v="80"/>
    <x v="5"/>
    <n v="2.9409999999999998"/>
    <n v="2.9000000000000004"/>
    <s v="2.9-2.95"/>
    <n v="126.1360645"/>
    <n v="14.099"/>
    <n v="2864"/>
  </r>
  <r>
    <x v="11"/>
    <x v="18"/>
    <s v="Friday"/>
    <x v="1591"/>
    <x v="0"/>
    <x v="0"/>
    <n v="90.84"/>
    <n v="90"/>
    <x v="6"/>
    <n v="2.9489999999999998"/>
    <n v="2.9000000000000004"/>
    <s v="2.9-2.95"/>
    <n v="126.1119032"/>
    <n v="14.099"/>
    <n v="2956"/>
  </r>
  <r>
    <x v="11"/>
    <x v="19"/>
    <s v="Friday"/>
    <x v="1592"/>
    <x v="0"/>
    <x v="0"/>
    <n v="81.06"/>
    <n v="80"/>
    <x v="5"/>
    <n v="3.0430000000000001"/>
    <n v="3"/>
    <s v="3-3.05"/>
    <n v="126.114"/>
    <n v="14.099"/>
    <n v="3240"/>
  </r>
  <r>
    <x v="11"/>
    <x v="20"/>
    <s v="Friday"/>
    <x v="1593"/>
    <x v="0"/>
    <x v="0"/>
    <n v="87.27"/>
    <n v="80"/>
    <x v="5"/>
    <n v="3.0840000000000001"/>
    <n v="3"/>
    <s v="3-3.05"/>
    <n v="126.1266"/>
    <n v="14.099"/>
    <n v="3232"/>
  </r>
  <r>
    <x v="11"/>
    <x v="21"/>
    <s v="Friday"/>
    <x v="1594"/>
    <x v="0"/>
    <x v="0"/>
    <n v="91.98"/>
    <n v="90"/>
    <x v="6"/>
    <n v="3.105"/>
    <n v="3.1"/>
    <s v="3.1-3.15"/>
    <n v="126.1392"/>
    <n v="14.18"/>
    <n v="3273"/>
  </r>
  <r>
    <x v="11"/>
    <x v="22"/>
    <s v="Friday"/>
    <x v="1595"/>
    <x v="0"/>
    <x v="0"/>
    <n v="90.37"/>
    <n v="90"/>
    <x v="6"/>
    <n v="3.1"/>
    <n v="3.1"/>
    <s v="3.1-3.15"/>
    <n v="126.15179999999999"/>
    <n v="14.18"/>
    <n v="3318"/>
  </r>
  <r>
    <x v="11"/>
    <x v="23"/>
    <s v="Friday"/>
    <x v="1596"/>
    <x v="0"/>
    <x v="0"/>
    <n v="97.18"/>
    <n v="90"/>
    <x v="6"/>
    <n v="3.0939999999999999"/>
    <n v="3"/>
    <s v="3-3.05"/>
    <n v="126.1498065"/>
    <n v="14.18"/>
    <n v="3456"/>
  </r>
  <r>
    <x v="11"/>
    <x v="24"/>
    <s v="Friday"/>
    <x v="1597"/>
    <x v="0"/>
    <x v="0"/>
    <n v="99.22"/>
    <n v="90"/>
    <x v="6"/>
    <n v="3.1120000000000001"/>
    <n v="3.1"/>
    <s v="3.1-3.15"/>
    <n v="126.1283548"/>
    <n v="14.18"/>
    <n v="3473"/>
  </r>
  <r>
    <x v="11"/>
    <x v="25"/>
    <s v="Friday"/>
    <x v="1598"/>
    <x v="0"/>
    <x v="0"/>
    <n v="96.31"/>
    <n v="90"/>
    <x v="6"/>
    <n v="3.0169999999999999"/>
    <n v="3"/>
    <s v="3-3.05"/>
    <n v="126.1069032"/>
    <n v="14.18"/>
    <n v="3466"/>
  </r>
  <r>
    <x v="11"/>
    <x v="26"/>
    <s v="Friday"/>
    <x v="1599"/>
    <x v="0"/>
    <x v="0"/>
    <n v="92.95"/>
    <n v="90"/>
    <x v="6"/>
    <n v="3.1230000000000002"/>
    <n v="3.1"/>
    <s v="3.1-3.15"/>
    <n v="126.0854516"/>
    <n v="14.18"/>
    <n v="3185"/>
  </r>
  <r>
    <x v="11"/>
    <x v="27"/>
    <s v="Friday"/>
    <x v="1600"/>
    <x v="0"/>
    <x v="0"/>
    <n v="87.01"/>
    <n v="80"/>
    <x v="5"/>
    <n v="3.1589999999999998"/>
    <n v="3.1"/>
    <s v="3.1-3.15"/>
    <n v="126.06399999999999"/>
    <n v="14.18"/>
    <n v="3386"/>
  </r>
  <r>
    <x v="11"/>
    <x v="28"/>
    <s v="Friday"/>
    <x v="1601"/>
    <x v="0"/>
    <x v="0"/>
    <n v="92.81"/>
    <n v="90"/>
    <x v="6"/>
    <n v="3.0409999999999999"/>
    <n v="3"/>
    <s v="3-3.05"/>
    <n v="126.0766452"/>
    <n v="14.18"/>
    <n v="3291"/>
  </r>
  <r>
    <x v="11"/>
    <x v="29"/>
    <s v="Friday"/>
    <x v="1602"/>
    <x v="0"/>
    <x v="0"/>
    <n v="93.19"/>
    <n v="90"/>
    <x v="6"/>
    <n v="3.129"/>
    <n v="3.1"/>
    <s v="3.1-3.15"/>
    <n v="126.0892903"/>
    <n v="14.18"/>
    <n v="3006"/>
  </r>
  <r>
    <x v="11"/>
    <x v="30"/>
    <s v="Friday"/>
    <x v="1603"/>
    <x v="0"/>
    <x v="0"/>
    <n v="83.12"/>
    <n v="80"/>
    <x v="5"/>
    <n v="3.0870000000000002"/>
    <n v="3"/>
    <s v="3-3.05"/>
    <n v="126.1019355"/>
    <n v="14.18"/>
    <n v="2773"/>
  </r>
  <r>
    <x v="11"/>
    <x v="31"/>
    <s v="Friday"/>
    <x v="1604"/>
    <x v="1"/>
    <x v="1"/>
    <n v="83.63"/>
    <n v="80"/>
    <x v="5"/>
    <n v="3.044"/>
    <n v="3"/>
    <s v="3-3.05"/>
    <n v="126.1145806"/>
    <n v="14.18"/>
    <n v="3506"/>
  </r>
  <r>
    <x v="11"/>
    <x v="32"/>
    <s v="Friday"/>
    <x v="1605"/>
    <x v="0"/>
    <x v="0"/>
    <n v="82.45"/>
    <n v="80"/>
    <x v="5"/>
    <n v="3.028"/>
    <n v="3"/>
    <s v="3-3.05"/>
    <n v="126.1454667"/>
    <n v="14.18"/>
    <n v="3712"/>
  </r>
  <r>
    <x v="11"/>
    <x v="33"/>
    <s v="Friday"/>
    <x v="1606"/>
    <x v="0"/>
    <x v="0"/>
    <n v="81.77"/>
    <n v="80"/>
    <x v="5"/>
    <n v="2.9390000000000001"/>
    <n v="2.9000000000000004"/>
    <s v="2.9-2.95"/>
    <n v="126.1900333"/>
    <n v="14.18"/>
    <n v="3716"/>
  </r>
  <r>
    <x v="11"/>
    <x v="34"/>
    <s v="Friday"/>
    <x v="1607"/>
    <x v="0"/>
    <x v="0"/>
    <n v="85.2"/>
    <n v="80"/>
    <x v="5"/>
    <n v="3.0009999999999999"/>
    <n v="3"/>
    <s v="3-3.05"/>
    <n v="126.2346"/>
    <n v="14.313000000000001"/>
    <n v="3719"/>
  </r>
  <r>
    <x v="11"/>
    <x v="35"/>
    <s v="Friday"/>
    <x v="1608"/>
    <x v="0"/>
    <x v="0"/>
    <n v="71.819999999999993"/>
    <n v="70"/>
    <x v="4"/>
    <n v="3.0129999999999999"/>
    <n v="3"/>
    <s v="3-3.05"/>
    <n v="126.2791667"/>
    <n v="14.313000000000001"/>
    <n v="3439"/>
  </r>
  <r>
    <x v="11"/>
    <x v="36"/>
    <s v="Friday"/>
    <x v="1609"/>
    <x v="0"/>
    <x v="0"/>
    <n v="75"/>
    <n v="70"/>
    <x v="4"/>
    <n v="2.976"/>
    <n v="2.9000000000000004"/>
    <s v="2.9-2.95"/>
    <n v="126.32667739999999"/>
    <n v="14.313000000000001"/>
    <n v="3679"/>
  </r>
  <r>
    <x v="11"/>
    <x v="37"/>
    <s v="Friday"/>
    <x v="1610"/>
    <x v="0"/>
    <x v="0"/>
    <n v="68.849999999999994"/>
    <n v="60"/>
    <x v="3"/>
    <n v="3.0139999999999998"/>
    <n v="3"/>
    <s v="3-3.05"/>
    <n v="126.3815484"/>
    <n v="14.313000000000001"/>
    <n v="3693"/>
  </r>
  <r>
    <x v="11"/>
    <x v="38"/>
    <s v="Friday"/>
    <x v="1611"/>
    <x v="0"/>
    <x v="0"/>
    <n v="61.09"/>
    <n v="60"/>
    <x v="3"/>
    <n v="3.016"/>
    <n v="3"/>
    <s v="3-3.05"/>
    <n v="126.43641940000001"/>
    <n v="14.313000000000001"/>
    <n v="3249"/>
  </r>
  <r>
    <x v="11"/>
    <x v="39"/>
    <s v="Friday"/>
    <x v="1612"/>
    <x v="0"/>
    <x v="0"/>
    <n v="65.489999999999995"/>
    <n v="60"/>
    <x v="3"/>
    <n v="3.129"/>
    <n v="3.1"/>
    <s v="3.1-3.15"/>
    <n v="126.4912903"/>
    <n v="14.313000000000001"/>
    <n v="3379"/>
  </r>
  <r>
    <x v="11"/>
    <x v="40"/>
    <s v="Friday"/>
    <x v="1613"/>
    <x v="0"/>
    <x v="0"/>
    <n v="57.79"/>
    <n v="50"/>
    <x v="2"/>
    <n v="3.13"/>
    <n v="3.1"/>
    <s v="3.1-3.15"/>
    <n v="126.54616129999999"/>
    <n v="14.313000000000001"/>
    <n v="3325"/>
  </r>
  <r>
    <x v="11"/>
    <x v="41"/>
    <s v="Friday"/>
    <x v="1614"/>
    <x v="0"/>
    <x v="0"/>
    <n v="58.18"/>
    <n v="50"/>
    <x v="2"/>
    <n v="3.161"/>
    <n v="3.1"/>
    <s v="3.1-3.15"/>
    <n v="126.60720000000001"/>
    <n v="14.313000000000001"/>
    <n v="3548"/>
  </r>
  <r>
    <x v="11"/>
    <x v="42"/>
    <s v="Friday"/>
    <x v="1615"/>
    <x v="1"/>
    <x v="1"/>
    <n v="47.66"/>
    <n v="40"/>
    <x v="0"/>
    <n v="3.1619999999999999"/>
    <n v="3.1"/>
    <s v="3.1-3.15"/>
    <n v="126.66926669999999"/>
    <n v="14.313000000000001"/>
    <n v="1158"/>
  </r>
  <r>
    <x v="11"/>
    <x v="43"/>
    <s v="Friday"/>
    <x v="1616"/>
    <x v="0"/>
    <x v="0"/>
    <n v="43.33"/>
    <n v="40"/>
    <x v="0"/>
    <n v="3.0409999999999999"/>
    <n v="3"/>
    <s v="3-3.05"/>
    <n v="126.7313333"/>
    <n v="14.313000000000001"/>
    <n v="2790"/>
  </r>
  <r>
    <x v="11"/>
    <x v="44"/>
    <s v="Friday"/>
    <x v="1617"/>
    <x v="0"/>
    <x v="0"/>
    <n v="50.01"/>
    <n v="50"/>
    <x v="2"/>
    <n v="3.2029999999999998"/>
    <n v="3.2"/>
    <s v="3.2-3.25"/>
    <n v="126.79340000000001"/>
    <n v="14.313000000000001"/>
    <n v="2624"/>
  </r>
  <r>
    <x v="11"/>
    <x v="45"/>
    <s v="Friday"/>
    <x v="1618"/>
    <x v="0"/>
    <x v="0"/>
    <n v="52.77"/>
    <n v="50"/>
    <x v="2"/>
    <n v="3.2360000000000002"/>
    <n v="3.2"/>
    <s v="3.2-3.25"/>
    <n v="126.8794839"/>
    <n v="14.313000000000001"/>
    <n v="2093"/>
  </r>
  <r>
    <x v="11"/>
    <x v="46"/>
    <s v="Friday"/>
    <x v="1619"/>
    <x v="0"/>
    <x v="0"/>
    <n v="52.02"/>
    <n v="50"/>
    <x v="2"/>
    <n v="3.2360000000000002"/>
    <n v="3.2"/>
    <s v="3.2-3.25"/>
    <n v="126.9835806"/>
    <n v="14.313000000000001"/>
    <n v="883"/>
  </r>
  <r>
    <x v="11"/>
    <x v="47"/>
    <s v="Friday"/>
    <x v="1620"/>
    <x v="1"/>
    <x v="1"/>
    <n v="45.64"/>
    <n v="40"/>
    <x v="0"/>
    <n v="3.1480000000000001"/>
    <n v="3.1"/>
    <s v="3.1-3.15"/>
    <n v="127.0876774"/>
    <n v="14.313000000000001"/>
    <n v="3558"/>
  </r>
  <r>
    <x v="11"/>
    <x v="48"/>
    <s v="Friday"/>
    <x v="1621"/>
    <x v="0"/>
    <x v="0"/>
    <n v="37.64"/>
    <n v="30"/>
    <x v="1"/>
    <n v="3.2869999999999999"/>
    <n v="3.2"/>
    <s v="3.2-3.25"/>
    <n v="127.1917742"/>
    <n v="14.021000000000001"/>
    <n v="3485"/>
  </r>
  <r>
    <x v="11"/>
    <x v="49"/>
    <s v="Friday"/>
    <x v="1622"/>
    <x v="0"/>
    <x v="0"/>
    <n v="43.15"/>
    <n v="40"/>
    <x v="0"/>
    <n v="3.3119999999999998"/>
    <n v="3.3000000000000003"/>
    <s v="3.3-3.35"/>
    <n v="127.30093549999999"/>
    <n v="14.021000000000001"/>
    <n v="3841"/>
  </r>
  <r>
    <x v="11"/>
    <x v="50"/>
    <s v="Friday"/>
    <x v="1623"/>
    <x v="0"/>
    <x v="0"/>
    <n v="53.53"/>
    <n v="50"/>
    <x v="2"/>
    <n v="3.2229999999999999"/>
    <n v="3.2"/>
    <s v="3.2-3.25"/>
    <n v="127.4404839"/>
    <n v="14.021000000000001"/>
    <n v="3871"/>
  </r>
  <r>
    <x v="11"/>
    <x v="51"/>
    <s v="Friday"/>
    <x v="1624"/>
    <x v="0"/>
    <x v="0"/>
    <n v="50.74"/>
    <n v="50"/>
    <x v="2"/>
    <n v="3.3420000000000001"/>
    <n v="3.3000000000000003"/>
    <s v="3.3-3.35"/>
    <n v="127.5800323"/>
    <n v="14.021000000000001"/>
    <n v="3637"/>
  </r>
  <r>
    <x v="11"/>
    <x v="52"/>
    <s v="Friday"/>
    <x v="1625"/>
    <x v="0"/>
    <x v="0"/>
    <n v="45.14"/>
    <n v="40"/>
    <x v="0"/>
    <n v="3.3479999999999999"/>
    <n v="3.3000000000000003"/>
    <s v="3.3-3.35"/>
    <n v="127.7195806"/>
    <n v="14.021000000000001"/>
    <n v="2881"/>
  </r>
  <r>
    <x v="11"/>
    <x v="53"/>
    <s v="Friday"/>
    <x v="1626"/>
    <x v="1"/>
    <x v="1"/>
    <n v="51.3"/>
    <n v="50"/>
    <x v="2"/>
    <n v="3.3809999999999998"/>
    <n v="3.3000000000000003"/>
    <s v="3.3-3.35"/>
    <n v="127.859129"/>
    <n v="14.021000000000001"/>
    <n v="2736"/>
  </r>
  <r>
    <x v="11"/>
    <x v="54"/>
    <s v="Friday"/>
    <x v="1627"/>
    <x v="0"/>
    <x v="0"/>
    <n v="53.35"/>
    <n v="50"/>
    <x v="2"/>
    <n v="3.43"/>
    <n v="3.4000000000000004"/>
    <s v="3.4-3.45"/>
    <n v="127.99525"/>
    <n v="14.021000000000001"/>
    <n v="2604"/>
  </r>
  <r>
    <x v="11"/>
    <x v="55"/>
    <s v="Friday"/>
    <x v="1628"/>
    <x v="0"/>
    <x v="0"/>
    <n v="48.45"/>
    <n v="40"/>
    <x v="0"/>
    <n v="3.53"/>
    <n v="3.5"/>
    <s v="3.5-3.55"/>
    <n v="128.13"/>
    <n v="14.021000000000001"/>
    <n v="2880"/>
  </r>
  <r>
    <x v="11"/>
    <x v="56"/>
    <s v="Friday"/>
    <x v="1629"/>
    <x v="0"/>
    <x v="0"/>
    <n v="51.72"/>
    <n v="50"/>
    <x v="2"/>
    <n v="3.6739999999999999"/>
    <n v="3.6"/>
    <s v="3.6-3.65"/>
    <n v="128.26474999999999"/>
    <n v="14.021000000000001"/>
    <n v="2739"/>
  </r>
  <r>
    <x v="11"/>
    <x v="57"/>
    <s v="Friday"/>
    <x v="1630"/>
    <x v="0"/>
    <x v="0"/>
    <n v="57.75"/>
    <n v="50"/>
    <x v="2"/>
    <n v="3.8180000000000001"/>
    <n v="3.8000000000000003"/>
    <s v="3.8-3.85"/>
    <n v="128.39949999999999"/>
    <n v="14.021000000000001"/>
    <n v="3035"/>
  </r>
  <r>
    <x v="11"/>
    <x v="58"/>
    <s v="Friday"/>
    <x v="1631"/>
    <x v="0"/>
    <x v="0"/>
    <n v="64.209999999999994"/>
    <n v="60"/>
    <x v="3"/>
    <n v="3.6920000000000002"/>
    <n v="3.6"/>
    <s v="3.6-3.65"/>
    <n v="128.5121935"/>
    <n v="14.021000000000001"/>
    <n v="2979"/>
  </r>
  <r>
    <x v="11"/>
    <x v="59"/>
    <s v="Friday"/>
    <x v="1632"/>
    <x v="0"/>
    <x v="0"/>
    <n v="54.4"/>
    <n v="50"/>
    <x v="2"/>
    <n v="3.9089999999999998"/>
    <n v="3.9000000000000004"/>
    <s v="3.9-3.95"/>
    <n v="128.61606449999999"/>
    <n v="14.021000000000001"/>
    <n v="3260"/>
  </r>
  <r>
    <x v="11"/>
    <x v="60"/>
    <s v="Friday"/>
    <x v="1633"/>
    <x v="0"/>
    <x v="0"/>
    <n v="63.63"/>
    <n v="60"/>
    <x v="3"/>
    <n v="3.7719999999999998"/>
    <n v="3.7"/>
    <s v="3.7-3.75"/>
    <n v="128.71993549999999"/>
    <n v="13.736000000000001"/>
    <n v="2997"/>
  </r>
  <r>
    <x v="11"/>
    <x v="61"/>
    <s v="Friday"/>
    <x v="1634"/>
    <x v="0"/>
    <x v="0"/>
    <n v="64.47"/>
    <n v="60"/>
    <x v="3"/>
    <n v="4.0030000000000001"/>
    <n v="4"/>
    <s v="4-4.05"/>
    <n v="128.82380649999999"/>
    <n v="13.736000000000001"/>
    <n v="3032"/>
  </r>
  <r>
    <x v="11"/>
    <x v="62"/>
    <s v="Friday"/>
    <x v="1635"/>
    <x v="0"/>
    <x v="0"/>
    <n v="57.63"/>
    <n v="50"/>
    <x v="2"/>
    <n v="3.8679999999999999"/>
    <n v="3.8000000000000003"/>
    <s v="3.8-3.85"/>
    <n v="128.9107333"/>
    <n v="13.736000000000001"/>
    <n v="3064"/>
  </r>
  <r>
    <x v="11"/>
    <x v="63"/>
    <s v="Friday"/>
    <x v="1636"/>
    <x v="0"/>
    <x v="0"/>
    <n v="72.12"/>
    <n v="70"/>
    <x v="4"/>
    <n v="4.1340000000000003"/>
    <n v="4.1000000000000005"/>
    <s v="4.1-4.15"/>
    <n v="128.95529999999999"/>
    <n v="13.736000000000001"/>
    <n v="2957"/>
  </r>
  <r>
    <x v="11"/>
    <x v="64"/>
    <s v="Friday"/>
    <x v="1637"/>
    <x v="0"/>
    <x v="0"/>
    <n v="68.27"/>
    <n v="60"/>
    <x v="3"/>
    <n v="4.1509999999999998"/>
    <n v="4.1000000000000005"/>
    <s v="4.1-4.15"/>
    <n v="128.99986670000001"/>
    <n v="13.736000000000001"/>
    <n v="3044"/>
  </r>
  <r>
    <x v="11"/>
    <x v="65"/>
    <s v="Friday"/>
    <x v="1638"/>
    <x v="0"/>
    <x v="0"/>
    <n v="68.400000000000006"/>
    <n v="60"/>
    <x v="3"/>
    <n v="4.1929999999999996"/>
    <n v="4.1000000000000005"/>
    <s v="4.1-4.15"/>
    <n v="129.04443330000001"/>
    <n v="13.736000000000001"/>
    <n v="2942"/>
  </r>
  <r>
    <x v="11"/>
    <x v="66"/>
    <s v="Friday"/>
    <x v="1639"/>
    <x v="0"/>
    <x v="0"/>
    <n v="70.930000000000007"/>
    <n v="70"/>
    <x v="4"/>
    <n v="4.202"/>
    <n v="4.2"/>
    <s v="4.2-4.25"/>
    <n v="129.089"/>
    <n v="13.736000000000001"/>
    <n v="3129"/>
  </r>
  <r>
    <x v="11"/>
    <x v="67"/>
    <s v="Friday"/>
    <x v="1640"/>
    <x v="0"/>
    <x v="0"/>
    <n v="66.59"/>
    <n v="60"/>
    <x v="3"/>
    <n v="4.1689999999999996"/>
    <n v="4.1000000000000005"/>
    <s v="4.1-4.15"/>
    <n v="129.07567739999999"/>
    <n v="13.736000000000001"/>
    <n v="3407"/>
  </r>
  <r>
    <x v="11"/>
    <x v="68"/>
    <s v="Friday"/>
    <x v="1641"/>
    <x v="0"/>
    <x v="0"/>
    <n v="76.67"/>
    <n v="70"/>
    <x v="4"/>
    <n v="4.0869999999999997"/>
    <n v="4"/>
    <s v="4-4.05"/>
    <n v="129.06235480000001"/>
    <n v="13.736000000000001"/>
    <n v="3204"/>
  </r>
  <r>
    <x v="11"/>
    <x v="69"/>
    <s v="Friday"/>
    <x v="1642"/>
    <x v="0"/>
    <x v="0"/>
    <n v="71.81"/>
    <n v="70"/>
    <x v="4"/>
    <n v="4.0309999999999997"/>
    <n v="4"/>
    <s v="4-4.05"/>
    <n v="129.04903229999999"/>
    <n v="13.736000000000001"/>
    <n v="3171"/>
  </r>
  <r>
    <x v="11"/>
    <x v="70"/>
    <s v="Friday"/>
    <x v="1643"/>
    <x v="0"/>
    <x v="0"/>
    <n v="78.72"/>
    <n v="70"/>
    <x v="4"/>
    <n v="3.9809999999999999"/>
    <n v="3.9000000000000004"/>
    <s v="3.9-3.95"/>
    <n v="129.03570970000001"/>
    <n v="13.736000000000001"/>
    <n v="3040"/>
  </r>
  <r>
    <x v="11"/>
    <x v="71"/>
    <s v="Friday"/>
    <x v="1644"/>
    <x v="0"/>
    <x v="0"/>
    <n v="86.84"/>
    <n v="80"/>
    <x v="5"/>
    <n v="3.9350000000000001"/>
    <n v="3.9000000000000004"/>
    <s v="3.9-3.95"/>
    <n v="129.04320000000001"/>
    <n v="13.736000000000001"/>
    <n v="3084"/>
  </r>
  <r>
    <x v="11"/>
    <x v="72"/>
    <s v="Friday"/>
    <x v="1645"/>
    <x v="0"/>
    <x v="0"/>
    <n v="88.95"/>
    <n v="80"/>
    <x v="5"/>
    <n v="3.8980000000000001"/>
    <n v="3.8000000000000003"/>
    <s v="3.8-3.85"/>
    <n v="129.06630000000001"/>
    <n v="13.736000000000001"/>
    <n v="3039"/>
  </r>
  <r>
    <x v="11"/>
    <x v="73"/>
    <s v="Friday"/>
    <x v="1646"/>
    <x v="0"/>
    <x v="0"/>
    <n v="89.85"/>
    <n v="80"/>
    <x v="5"/>
    <n v="3.8420000000000001"/>
    <n v="3.8000000000000003"/>
    <s v="3.8-3.85"/>
    <n v="129.08940000000001"/>
    <n v="13.503"/>
    <n v="3211"/>
  </r>
  <r>
    <x v="11"/>
    <x v="74"/>
    <s v="Friday"/>
    <x v="1647"/>
    <x v="0"/>
    <x v="0"/>
    <n v="89.9"/>
    <n v="80"/>
    <x v="5"/>
    <n v="3.7050000000000001"/>
    <n v="3.7"/>
    <s v="3.7-3.75"/>
    <n v="129.11250000000001"/>
    <n v="13.503"/>
    <n v="3317"/>
  </r>
  <r>
    <x v="11"/>
    <x v="75"/>
    <s v="Friday"/>
    <x v="1648"/>
    <x v="0"/>
    <x v="0"/>
    <n v="88.1"/>
    <n v="80"/>
    <x v="5"/>
    <n v="3.6920000000000002"/>
    <n v="3.6"/>
    <s v="3.6-3.65"/>
    <n v="129.13383870000001"/>
    <n v="13.503"/>
    <n v="3358"/>
  </r>
  <r>
    <x v="11"/>
    <x v="76"/>
    <s v="Friday"/>
    <x v="1649"/>
    <x v="0"/>
    <x v="0"/>
    <n v="91.17"/>
    <n v="90"/>
    <x v="6"/>
    <n v="3.794"/>
    <n v="3.7"/>
    <s v="3.7-3.75"/>
    <n v="129.1507742"/>
    <n v="13.503"/>
    <n v="3422"/>
  </r>
  <r>
    <x v="11"/>
    <x v="77"/>
    <s v="Friday"/>
    <x v="1650"/>
    <x v="0"/>
    <x v="0"/>
    <n v="93.29"/>
    <n v="90"/>
    <x v="6"/>
    <n v="3.8050000000000002"/>
    <n v="3.8000000000000003"/>
    <s v="3.8-3.85"/>
    <n v="129.16770969999999"/>
    <n v="13.503"/>
    <n v="3567"/>
  </r>
  <r>
    <x v="11"/>
    <x v="78"/>
    <s v="Friday"/>
    <x v="1651"/>
    <x v="0"/>
    <x v="0"/>
    <n v="90.61"/>
    <n v="90"/>
    <x v="6"/>
    <n v="3.8029999999999999"/>
    <n v="3.8000000000000003"/>
    <s v="3.8-3.85"/>
    <n v="129.18464520000001"/>
    <n v="13.503"/>
    <n v="3071"/>
  </r>
  <r>
    <x v="11"/>
    <x v="79"/>
    <s v="Friday"/>
    <x v="1652"/>
    <x v="0"/>
    <x v="0"/>
    <n v="91.04"/>
    <n v="90"/>
    <x v="6"/>
    <n v="3.7010000000000001"/>
    <n v="3.7"/>
    <s v="3.7-3.75"/>
    <n v="129.2015806"/>
    <n v="13.503"/>
    <n v="3241"/>
  </r>
  <r>
    <x v="11"/>
    <x v="80"/>
    <s v="Friday"/>
    <x v="1653"/>
    <x v="0"/>
    <x v="0"/>
    <n v="91.74"/>
    <n v="90"/>
    <x v="6"/>
    <n v="3.7429999999999999"/>
    <n v="3.7"/>
    <s v="3.7-3.75"/>
    <n v="129.24058059999999"/>
    <n v="13.503"/>
    <n v="3189"/>
  </r>
  <r>
    <x v="11"/>
    <x v="81"/>
    <s v="Friday"/>
    <x v="1654"/>
    <x v="0"/>
    <x v="0"/>
    <n v="94.61"/>
    <n v="90"/>
    <x v="6"/>
    <n v="3.74"/>
    <n v="3.7"/>
    <s v="3.7-3.75"/>
    <n v="129.28325810000001"/>
    <n v="13.503"/>
    <n v="2949"/>
  </r>
  <r>
    <x v="11"/>
    <x v="82"/>
    <s v="Friday"/>
    <x v="1655"/>
    <x v="0"/>
    <x v="0"/>
    <n v="93.66"/>
    <n v="90"/>
    <x v="6"/>
    <n v="3.798"/>
    <n v="3.7"/>
    <s v="3.7-3.75"/>
    <n v="129.32593550000001"/>
    <n v="13.503"/>
    <n v="2850"/>
  </r>
  <r>
    <x v="11"/>
    <x v="83"/>
    <s v="Friday"/>
    <x v="1656"/>
    <x v="1"/>
    <x v="1"/>
    <n v="88"/>
    <n v="80"/>
    <x v="5"/>
    <n v="3.9129999999999998"/>
    <n v="3.9000000000000004"/>
    <s v="3.9-3.95"/>
    <n v="129.36861289999999"/>
    <n v="13.503"/>
    <n v="3416"/>
  </r>
  <r>
    <x v="11"/>
    <x v="84"/>
    <s v="Friday"/>
    <x v="1657"/>
    <x v="0"/>
    <x v="0"/>
    <n v="76.36"/>
    <n v="70"/>
    <x v="4"/>
    <n v="3.9180000000000001"/>
    <n v="3.9000000000000004"/>
    <s v="3.9-3.95"/>
    <n v="129.4306"/>
    <n v="13.503"/>
    <n v="3571"/>
  </r>
  <r>
    <x v="11"/>
    <x v="85"/>
    <s v="Friday"/>
    <x v="1658"/>
    <x v="0"/>
    <x v="0"/>
    <n v="82.95"/>
    <n v="80"/>
    <x v="5"/>
    <n v="3.7890000000000001"/>
    <n v="3.7"/>
    <s v="3.7-3.75"/>
    <n v="129.51833329999999"/>
    <n v="13.503"/>
    <n v="3646"/>
  </r>
  <r>
    <x v="11"/>
    <x v="86"/>
    <s v="Friday"/>
    <x v="1659"/>
    <x v="0"/>
    <x v="0"/>
    <n v="83.26"/>
    <n v="80"/>
    <x v="5"/>
    <n v="3.8769999999999998"/>
    <n v="3.8000000000000003"/>
    <s v="3.8-3.85"/>
    <n v="129.60606670000001"/>
    <n v="13.503"/>
    <n v="3665"/>
  </r>
  <r>
    <x v="11"/>
    <x v="87"/>
    <s v="Friday"/>
    <x v="1660"/>
    <x v="0"/>
    <x v="0"/>
    <n v="70.44"/>
    <n v="70"/>
    <x v="4"/>
    <n v="3.827"/>
    <n v="3.8000000000000003"/>
    <s v="3.8-3.85"/>
    <n v="129.69380000000001"/>
    <n v="12.89"/>
    <n v="3277"/>
  </r>
  <r>
    <x v="11"/>
    <x v="88"/>
    <s v="Friday"/>
    <x v="1661"/>
    <x v="0"/>
    <x v="0"/>
    <n v="67.31"/>
    <n v="60"/>
    <x v="3"/>
    <n v="3.8050000000000002"/>
    <n v="3.8000000000000003"/>
    <s v="3.8-3.85"/>
    <n v="129.77064519999999"/>
    <n v="12.89"/>
    <n v="3390"/>
  </r>
  <r>
    <x v="11"/>
    <x v="89"/>
    <s v="Friday"/>
    <x v="1662"/>
    <x v="0"/>
    <x v="0"/>
    <n v="73.05"/>
    <n v="70"/>
    <x v="4"/>
    <n v="3.8420000000000001"/>
    <n v="3.8000000000000003"/>
    <s v="3.8-3.85"/>
    <n v="129.78216130000001"/>
    <n v="12.89"/>
    <n v="3343"/>
  </r>
  <r>
    <x v="11"/>
    <x v="90"/>
    <s v="Friday"/>
    <x v="1663"/>
    <x v="0"/>
    <x v="0"/>
    <n v="67.41"/>
    <n v="60"/>
    <x v="3"/>
    <n v="3.7269999999999999"/>
    <n v="3.7"/>
    <s v="3.7-3.75"/>
    <n v="129.79367740000001"/>
    <n v="12.89"/>
    <n v="3065"/>
  </r>
  <r>
    <x v="11"/>
    <x v="91"/>
    <s v="Friday"/>
    <x v="1664"/>
    <x v="0"/>
    <x v="0"/>
    <n v="59.77"/>
    <n v="50"/>
    <x v="2"/>
    <n v="3.8279999999999998"/>
    <n v="3.8000000000000003"/>
    <s v="3.8-3.85"/>
    <n v="129.8051935"/>
    <n v="12.89"/>
    <n v="2852"/>
  </r>
  <r>
    <x v="11"/>
    <x v="92"/>
    <s v="Friday"/>
    <x v="1665"/>
    <x v="0"/>
    <x v="0"/>
    <n v="48.76"/>
    <n v="40"/>
    <x v="0"/>
    <n v="3.8239999999999998"/>
    <n v="3.8000000000000003"/>
    <s v="3.8-3.85"/>
    <n v="129.81670969999999"/>
    <n v="12.89"/>
    <n v="2708"/>
  </r>
  <r>
    <x v="11"/>
    <x v="93"/>
    <s v="Friday"/>
    <x v="1666"/>
    <x v="0"/>
    <x v="0"/>
    <n v="54.2"/>
    <n v="50"/>
    <x v="2"/>
    <n v="3.8130000000000002"/>
    <n v="3.8000000000000003"/>
    <s v="3.8-3.85"/>
    <n v="129.8268333"/>
    <n v="12.89"/>
    <n v="3170"/>
  </r>
  <r>
    <x v="11"/>
    <x v="94"/>
    <s v="Friday"/>
    <x v="1667"/>
    <x v="1"/>
    <x v="1"/>
    <n v="53.25"/>
    <n v="50"/>
    <x v="2"/>
    <n v="3.6219999999999999"/>
    <n v="3.6"/>
    <s v="3.6-3.65"/>
    <n v="129.8364"/>
    <n v="12.89"/>
    <n v="1174"/>
  </r>
  <r>
    <x v="11"/>
    <x v="95"/>
    <s v="Friday"/>
    <x v="1668"/>
    <x v="0"/>
    <x v="0"/>
    <n v="52.5"/>
    <n v="50"/>
    <x v="2"/>
    <n v="3.7010000000000001"/>
    <n v="3.7"/>
    <s v="3.7-3.75"/>
    <n v="129.84596669999999"/>
    <n v="12.89"/>
    <n v="2783"/>
  </r>
  <r>
    <x v="11"/>
    <x v="96"/>
    <s v="Friday"/>
    <x v="1669"/>
    <x v="0"/>
    <x v="0"/>
    <n v="42.17"/>
    <n v="40"/>
    <x v="0"/>
    <n v="3.6440000000000001"/>
    <n v="3.6"/>
    <s v="3.6-3.65"/>
    <n v="129.85553329999999"/>
    <n v="12.89"/>
    <n v="2419"/>
  </r>
  <r>
    <x v="11"/>
    <x v="97"/>
    <s v="Friday"/>
    <x v="1670"/>
    <x v="0"/>
    <x v="0"/>
    <n v="43.29"/>
    <n v="40"/>
    <x v="0"/>
    <n v="3.6"/>
    <n v="3.6"/>
    <s v="3.6-3.65"/>
    <n v="129.8980645"/>
    <n v="12.89"/>
    <n v="2099"/>
  </r>
  <r>
    <x v="11"/>
    <x v="98"/>
    <s v="Friday"/>
    <x v="1671"/>
    <x v="0"/>
    <x v="0"/>
    <n v="45.4"/>
    <n v="40"/>
    <x v="0"/>
    <n v="3.5409999999999999"/>
    <n v="3.5"/>
    <s v="3.5-3.55"/>
    <n v="129.98454839999999"/>
    <n v="12.89"/>
    <n v="1127"/>
  </r>
  <r>
    <x v="11"/>
    <x v="99"/>
    <s v="Friday"/>
    <x v="1672"/>
    <x v="1"/>
    <x v="1"/>
    <n v="44.64"/>
    <n v="40"/>
    <x v="0"/>
    <n v="3.4279999999999999"/>
    <n v="3.4000000000000004"/>
    <s v="3.4-3.45"/>
    <n v="130.07103230000001"/>
    <n v="12.89"/>
    <n v="2658"/>
  </r>
  <r>
    <x v="11"/>
    <x v="100"/>
    <s v="Friday"/>
    <x v="1673"/>
    <x v="0"/>
    <x v="0"/>
    <n v="50.43"/>
    <n v="50"/>
    <x v="2"/>
    <n v="3.5990000000000002"/>
    <n v="3.5"/>
    <s v="3.5-3.55"/>
    <n v="130.15751610000001"/>
    <n v="12.186999999999999"/>
    <n v="3301"/>
  </r>
  <r>
    <x v="11"/>
    <x v="101"/>
    <s v="Friday"/>
    <x v="1674"/>
    <x v="0"/>
    <x v="0"/>
    <n v="48.07"/>
    <n v="40"/>
    <x v="0"/>
    <n v="3.657"/>
    <n v="3.6"/>
    <s v="3.6-3.65"/>
    <n v="130.244"/>
    <n v="12.186999999999999"/>
    <n v="3671"/>
  </r>
  <r>
    <x v="11"/>
    <x v="102"/>
    <s v="Friday"/>
    <x v="1675"/>
    <x v="0"/>
    <x v="0"/>
    <n v="46.2"/>
    <n v="40"/>
    <x v="0"/>
    <n v="3.66"/>
    <n v="3.6"/>
    <s v="3.6-3.65"/>
    <n v="130.27922580000001"/>
    <n v="12.186999999999999"/>
    <n v="3699"/>
  </r>
  <r>
    <x v="11"/>
    <x v="103"/>
    <s v="Friday"/>
    <x v="1676"/>
    <x v="0"/>
    <x v="0"/>
    <n v="50.43"/>
    <n v="50"/>
    <x v="2"/>
    <n v="3.6749999999999998"/>
    <n v="3.6"/>
    <s v="3.6-3.65"/>
    <n v="130.31445160000001"/>
    <n v="12.186999999999999"/>
    <n v="3577"/>
  </r>
  <r>
    <x v="11"/>
    <x v="104"/>
    <s v="Friday"/>
    <x v="1677"/>
    <x v="0"/>
    <x v="0"/>
    <n v="50.58"/>
    <n v="50"/>
    <x v="2"/>
    <n v="3.702"/>
    <n v="3.7"/>
    <s v="3.7-3.75"/>
    <n v="130.34967739999999"/>
    <n v="12.186999999999999"/>
    <n v="2830"/>
  </r>
  <r>
    <x v="11"/>
    <x v="105"/>
    <s v="Friday"/>
    <x v="1678"/>
    <x v="1"/>
    <x v="1"/>
    <n v="52.27"/>
    <n v="50"/>
    <x v="2"/>
    <n v="3.722"/>
    <n v="3.7"/>
    <s v="3.7-3.75"/>
    <n v="130.3849032"/>
    <n v="12.186999999999999"/>
    <n v="2391"/>
  </r>
  <r>
    <x v="11"/>
    <x v="106"/>
    <s v="Friday"/>
    <x v="1679"/>
    <x v="0"/>
    <x v="0"/>
    <n v="51.8"/>
    <n v="50"/>
    <x v="2"/>
    <n v="3.7810000000000001"/>
    <n v="3.7"/>
    <s v="3.7-3.75"/>
    <n v="130.45462069999999"/>
    <n v="12.186999999999999"/>
    <n v="2267"/>
  </r>
  <r>
    <x v="11"/>
    <x v="107"/>
    <s v="Friday"/>
    <x v="1680"/>
    <x v="0"/>
    <x v="0"/>
    <n v="53.13"/>
    <n v="50"/>
    <x v="2"/>
    <n v="3.95"/>
    <n v="3.9000000000000004"/>
    <s v="3.9-3.95"/>
    <n v="130.55020690000001"/>
    <n v="12.186999999999999"/>
    <n v="2656"/>
  </r>
  <r>
    <x v="11"/>
    <x v="108"/>
    <s v="Friday"/>
    <x v="1681"/>
    <x v="0"/>
    <x v="0"/>
    <n v="52.27"/>
    <n v="50"/>
    <x v="2"/>
    <n v="4.1779999999999999"/>
    <n v="4.1000000000000005"/>
    <s v="4.1-4.15"/>
    <n v="130.64579309999999"/>
    <n v="12.186999999999999"/>
    <n v="2562"/>
  </r>
  <r>
    <x v="11"/>
    <x v="109"/>
    <s v="Friday"/>
    <x v="1682"/>
    <x v="0"/>
    <x v="0"/>
    <n v="54.54"/>
    <n v="50"/>
    <x v="2"/>
    <n v="4.25"/>
    <n v="4.2"/>
    <s v="4.2-4.25"/>
    <n v="130.74137930000001"/>
    <n v="12.186999999999999"/>
    <n v="2653"/>
  </r>
  <r>
    <x v="11"/>
    <x v="110"/>
    <s v="Friday"/>
    <x v="1683"/>
    <x v="0"/>
    <x v="0"/>
    <n v="64.44"/>
    <n v="60"/>
    <x v="3"/>
    <n v="4.2729999999999997"/>
    <n v="4.2"/>
    <s v="4.2-4.25"/>
    <n v="130.82619349999999"/>
    <n v="12.186999999999999"/>
    <n v="2725"/>
  </r>
  <r>
    <x v="11"/>
    <x v="111"/>
    <s v="Friday"/>
    <x v="1684"/>
    <x v="0"/>
    <x v="0"/>
    <n v="56.26"/>
    <n v="50"/>
    <x v="2"/>
    <n v="4.0380000000000003"/>
    <n v="4"/>
    <s v="4-4.05"/>
    <n v="130.89664519999999"/>
    <n v="12.186999999999999"/>
    <n v="2884"/>
  </r>
  <r>
    <x v="11"/>
    <x v="112"/>
    <s v="Friday"/>
    <x v="1685"/>
    <x v="0"/>
    <x v="0"/>
    <n v="64.36"/>
    <n v="60"/>
    <x v="3"/>
    <n v="4.2939999999999996"/>
    <n v="4.2"/>
    <s v="4.2-4.25"/>
    <n v="130.96709680000001"/>
    <n v="12.186999999999999"/>
    <n v="2928"/>
  </r>
  <r>
    <x v="11"/>
    <x v="113"/>
    <s v="Friday"/>
    <x v="1686"/>
    <x v="0"/>
    <x v="0"/>
    <n v="64.05"/>
    <n v="60"/>
    <x v="3"/>
    <n v="4.1210000000000004"/>
    <n v="4.1000000000000005"/>
    <s v="4.1-4.15"/>
    <n v="131.03754839999999"/>
    <n v="11.627000000000001"/>
    <n v="2603"/>
  </r>
  <r>
    <x v="11"/>
    <x v="114"/>
    <s v="Friday"/>
    <x v="1687"/>
    <x v="0"/>
    <x v="0"/>
    <n v="64.28"/>
    <n v="60"/>
    <x v="3"/>
    <n v="4.2539999999999996"/>
    <n v="4.2"/>
    <s v="4.2-4.25"/>
    <n v="131.108"/>
    <n v="11.627000000000001"/>
    <n v="2744"/>
  </r>
  <r>
    <x v="11"/>
    <x v="115"/>
    <s v="Friday"/>
    <x v="1688"/>
    <x v="0"/>
    <x v="0"/>
    <n v="66.73"/>
    <n v="60"/>
    <x v="3"/>
    <n v="4.2220000000000004"/>
    <n v="4.2"/>
    <s v="4.2-4.25"/>
    <n v="131.11733330000001"/>
    <n v="11.627000000000001"/>
    <n v="2994"/>
  </r>
  <r>
    <x v="11"/>
    <x v="116"/>
    <s v="Friday"/>
    <x v="1689"/>
    <x v="0"/>
    <x v="0"/>
    <n v="77.989999999999995"/>
    <n v="70"/>
    <x v="4"/>
    <n v="4.1929999999999996"/>
    <n v="4.1000000000000005"/>
    <s v="4.1-4.15"/>
    <n v="131.12666669999999"/>
    <n v="11.627000000000001"/>
    <n v="3008"/>
  </r>
  <r>
    <x v="11"/>
    <x v="117"/>
    <s v="Friday"/>
    <x v="1690"/>
    <x v="0"/>
    <x v="0"/>
    <n v="76.03"/>
    <n v="70"/>
    <x v="4"/>
    <n v="4.1710000000000003"/>
    <n v="4.1000000000000005"/>
    <s v="4.1-4.15"/>
    <n v="131.136"/>
    <n v="11.627000000000001"/>
    <n v="2780"/>
  </r>
  <r>
    <x v="11"/>
    <x v="118"/>
    <s v="Friday"/>
    <x v="1691"/>
    <x v="0"/>
    <x v="0"/>
    <n v="77.27"/>
    <n v="70"/>
    <x v="4"/>
    <n v="4.1859999999999999"/>
    <n v="4.1000000000000005"/>
    <s v="4.1-4.15"/>
    <n v="131.1453333"/>
    <n v="11.627000000000001"/>
    <n v="2895"/>
  </r>
  <r>
    <x v="11"/>
    <x v="119"/>
    <s v="Friday"/>
    <x v="1692"/>
    <x v="0"/>
    <x v="0"/>
    <n v="84.51"/>
    <n v="80"/>
    <x v="5"/>
    <n v="4.1100000000000003"/>
    <n v="4.1000000000000005"/>
    <s v="4.1-4.15"/>
    <n v="131.09832259999999"/>
    <n v="11.627000000000001"/>
    <n v="2944"/>
  </r>
  <r>
    <x v="11"/>
    <x v="120"/>
    <s v="Friday"/>
    <x v="1693"/>
    <x v="0"/>
    <x v="0"/>
    <n v="83.84"/>
    <n v="80"/>
    <x v="5"/>
    <n v="4.2930000000000001"/>
    <n v="4.2"/>
    <s v="4.2-4.25"/>
    <n v="131.02877419999999"/>
    <n v="11.627000000000001"/>
    <n v="3059"/>
  </r>
  <r>
    <x v="11"/>
    <x v="121"/>
    <s v="Friday"/>
    <x v="1694"/>
    <x v="0"/>
    <x v="0"/>
    <n v="78.11"/>
    <n v="70"/>
    <x v="4"/>
    <n v="4.2770000000000001"/>
    <n v="4.2"/>
    <s v="4.2-4.25"/>
    <n v="130.95922580000001"/>
    <n v="11.627000000000001"/>
    <n v="3108"/>
  </r>
  <r>
    <x v="11"/>
    <x v="122"/>
    <s v="Friday"/>
    <x v="1695"/>
    <x v="0"/>
    <x v="0"/>
    <n v="84.83"/>
    <n v="80"/>
    <x v="5"/>
    <n v="4.1029999999999998"/>
    <n v="4.1000000000000005"/>
    <s v="4.1-4.15"/>
    <n v="130.88967740000001"/>
    <n v="11.627000000000001"/>
    <n v="2737"/>
  </r>
  <r>
    <x v="11"/>
    <x v="123"/>
    <s v="Friday"/>
    <x v="1696"/>
    <x v="0"/>
    <x v="0"/>
    <n v="85.94"/>
    <n v="80"/>
    <x v="5"/>
    <n v="4.1440000000000001"/>
    <n v="4.1000000000000005"/>
    <s v="4.1-4.15"/>
    <n v="130.82953330000001"/>
    <n v="11.627000000000001"/>
    <n v="2946"/>
  </r>
  <r>
    <x v="11"/>
    <x v="124"/>
    <s v="Friday"/>
    <x v="1697"/>
    <x v="0"/>
    <x v="0"/>
    <n v="91.61"/>
    <n v="90"/>
    <x v="6"/>
    <n v="4.0140000000000002"/>
    <n v="4"/>
    <s v="4-4.05"/>
    <n v="130.7929"/>
    <n v="11.627000000000001"/>
    <n v="3107"/>
  </r>
  <r>
    <x v="11"/>
    <x v="125"/>
    <s v="Friday"/>
    <x v="1698"/>
    <x v="0"/>
    <x v="0"/>
    <n v="90.47"/>
    <n v="90"/>
    <x v="6"/>
    <n v="3.875"/>
    <n v="3.8000000000000003"/>
    <s v="3.8-3.85"/>
    <n v="130.7562667"/>
    <n v="11.627000000000001"/>
    <n v="3321"/>
  </r>
  <r>
    <x v="11"/>
    <x v="126"/>
    <s v="Friday"/>
    <x v="1699"/>
    <x v="0"/>
    <x v="0"/>
    <n v="89.13"/>
    <n v="80"/>
    <x v="5"/>
    <n v="3.7650000000000001"/>
    <n v="3.7"/>
    <s v="3.7-3.75"/>
    <n v="130.7196333"/>
    <n v="10.926"/>
    <n v="2964"/>
  </r>
  <r>
    <x v="11"/>
    <x v="127"/>
    <s v="Friday"/>
    <x v="1700"/>
    <x v="0"/>
    <x v="0"/>
    <n v="95.61"/>
    <n v="90"/>
    <x v="6"/>
    <n v="3.7229999999999999"/>
    <n v="3.7"/>
    <s v="3.7-3.75"/>
    <n v="130.68299999999999"/>
    <n v="10.926"/>
    <n v="3221"/>
  </r>
  <r>
    <x v="11"/>
    <x v="128"/>
    <s v="Friday"/>
    <x v="1701"/>
    <x v="0"/>
    <x v="0"/>
    <n v="85.53"/>
    <n v="80"/>
    <x v="5"/>
    <n v="3.726"/>
    <n v="3.7"/>
    <s v="3.7-3.75"/>
    <n v="130.70129030000001"/>
    <n v="10.926"/>
    <n v="3331"/>
  </r>
  <r>
    <x v="11"/>
    <x v="129"/>
    <s v="Friday"/>
    <x v="1702"/>
    <x v="0"/>
    <x v="0"/>
    <n v="93.47"/>
    <n v="90"/>
    <x v="6"/>
    <n v="3.7690000000000001"/>
    <n v="3.7"/>
    <s v="3.7-3.75"/>
    <n v="130.7195806"/>
    <n v="10.926"/>
    <n v="3451"/>
  </r>
  <r>
    <x v="11"/>
    <x v="130"/>
    <s v="Friday"/>
    <x v="1703"/>
    <x v="0"/>
    <x v="0"/>
    <n v="88.16"/>
    <n v="80"/>
    <x v="5"/>
    <n v="3.76"/>
    <n v="3.7"/>
    <s v="3.7-3.75"/>
    <n v="130.73787100000001"/>
    <n v="10.926"/>
    <n v="3226"/>
  </r>
  <r>
    <x v="11"/>
    <x v="131"/>
    <s v="Friday"/>
    <x v="1704"/>
    <x v="0"/>
    <x v="0"/>
    <n v="95.91"/>
    <n v="90"/>
    <x v="6"/>
    <n v="3.8109999999999999"/>
    <n v="3.8000000000000003"/>
    <s v="3.8-3.85"/>
    <n v="130.7561613"/>
    <n v="10.926"/>
    <n v="3093"/>
  </r>
  <r>
    <x v="11"/>
    <x v="132"/>
    <s v="Friday"/>
    <x v="1705"/>
    <x v="0"/>
    <x v="0"/>
    <n v="94.87"/>
    <n v="90"/>
    <x v="6"/>
    <n v="4.0019999999999998"/>
    <n v="4"/>
    <s v="4-4.05"/>
    <n v="130.79096770000001"/>
    <n v="10.926"/>
    <n v="3002"/>
  </r>
  <r>
    <x v="11"/>
    <x v="133"/>
    <s v="Friday"/>
    <x v="1706"/>
    <x v="0"/>
    <x v="0"/>
    <n v="85.32"/>
    <n v="80"/>
    <x v="5"/>
    <n v="4.0549999999999997"/>
    <n v="4"/>
    <s v="4-4.05"/>
    <n v="130.8381613"/>
    <n v="10.926"/>
    <n v="2871"/>
  </r>
  <r>
    <x v="11"/>
    <x v="134"/>
    <s v="Friday"/>
    <x v="1707"/>
    <x v="0"/>
    <x v="0"/>
    <n v="89.78"/>
    <n v="80"/>
    <x v="5"/>
    <n v="4.093"/>
    <n v="4"/>
    <s v="4-4.05"/>
    <n v="130.88535479999999"/>
    <n v="10.926"/>
    <n v="2817"/>
  </r>
  <r>
    <x v="11"/>
    <x v="135"/>
    <s v="Friday"/>
    <x v="1708"/>
    <x v="1"/>
    <x v="1"/>
    <n v="88.52"/>
    <n v="80"/>
    <x v="5"/>
    <n v="4.1239999999999997"/>
    <n v="4.1000000000000005"/>
    <s v="4.1-4.15"/>
    <n v="130.9325484"/>
    <n v="10.926"/>
    <n v="3251"/>
  </r>
  <r>
    <x v="11"/>
    <x v="136"/>
    <s v="Friday"/>
    <x v="1709"/>
    <x v="0"/>
    <x v="0"/>
    <n v="83.64"/>
    <n v="80"/>
    <x v="5"/>
    <n v="4.133"/>
    <n v="4.1000000000000005"/>
    <s v="4.1-4.15"/>
    <n v="130.97766669999999"/>
    <n v="10.926"/>
    <n v="3581"/>
  </r>
  <r>
    <x v="11"/>
    <x v="137"/>
    <s v="Friday"/>
    <x v="1710"/>
    <x v="0"/>
    <x v="0"/>
    <n v="82.97"/>
    <n v="80"/>
    <x v="5"/>
    <n v="4.125"/>
    <n v="4.1000000000000005"/>
    <s v="4.1-4.15"/>
    <n v="131.01033330000001"/>
    <n v="10.926"/>
    <n v="3417"/>
  </r>
  <r>
    <x v="11"/>
    <x v="138"/>
    <s v="Friday"/>
    <x v="1711"/>
    <x v="0"/>
    <x v="0"/>
    <n v="81.22"/>
    <n v="80"/>
    <x v="5"/>
    <n v="3.9660000000000002"/>
    <n v="3.9000000000000004"/>
    <s v="3.9-3.95"/>
    <n v="131.04300000000001"/>
    <n v="10.926"/>
    <n v="3601"/>
  </r>
  <r>
    <x v="11"/>
    <x v="139"/>
    <s v="Friday"/>
    <x v="1712"/>
    <x v="0"/>
    <x v="0"/>
    <n v="81.61"/>
    <n v="80"/>
    <x v="5"/>
    <n v="3.9660000000000002"/>
    <n v="3.9000000000000004"/>
    <s v="3.9-3.95"/>
    <n v="131.0756667"/>
    <n v="10.199"/>
    <n v="3114"/>
  </r>
  <r>
    <x v="11"/>
    <x v="140"/>
    <s v="Friday"/>
    <x v="1713"/>
    <x v="0"/>
    <x v="0"/>
    <n v="71.739999999999995"/>
    <n v="70"/>
    <x v="4"/>
    <n v="4.468"/>
    <n v="4.4000000000000004"/>
    <s v="4.4-4.45"/>
    <n v="131.1083333"/>
    <n v="10.199"/>
    <n v="3361"/>
  </r>
  <r>
    <x v="11"/>
    <x v="141"/>
    <s v="Friday"/>
    <x v="1714"/>
    <x v="0"/>
    <x v="0"/>
    <n v="68.66"/>
    <n v="60"/>
    <x v="3"/>
    <n v="4.4489999999999998"/>
    <n v="4.4000000000000004"/>
    <s v="4.4-4.45"/>
    <n v="131.14996769999999"/>
    <n v="10.199"/>
    <n v="3217"/>
  </r>
  <r>
    <x v="11"/>
    <x v="142"/>
    <s v="Friday"/>
    <x v="1715"/>
    <x v="0"/>
    <x v="0"/>
    <n v="65.95"/>
    <n v="60"/>
    <x v="3"/>
    <n v="4.3010000000000002"/>
    <n v="4.3"/>
    <s v="4.3-4.35"/>
    <n v="131.19309680000001"/>
    <n v="10.199"/>
    <n v="3146"/>
  </r>
  <r>
    <x v="12"/>
    <x v="0"/>
    <s v="Friday"/>
    <x v="1716"/>
    <x v="0"/>
    <x v="0"/>
    <n v="31.53"/>
    <n v="30"/>
    <x v="1"/>
    <n v="2.6659999999999999"/>
    <n v="2.6"/>
    <s v="2.6-2.65"/>
    <n v="126.4420645"/>
    <n v="8.3160000000000007"/>
    <n v="464"/>
  </r>
  <r>
    <x v="12"/>
    <x v="1"/>
    <s v="Friday"/>
    <x v="1717"/>
    <x v="1"/>
    <x v="1"/>
    <n v="33.159999999999997"/>
    <n v="30"/>
    <x v="1"/>
    <n v="2.6709999999999998"/>
    <n v="2.6"/>
    <s v="2.6-2.65"/>
    <n v="126.49625810000001"/>
    <n v="8.3160000000000007"/>
    <n v="361"/>
  </r>
  <r>
    <x v="12"/>
    <x v="2"/>
    <s v="Friday"/>
    <x v="1718"/>
    <x v="0"/>
    <x v="0"/>
    <n v="35.700000000000003"/>
    <n v="30"/>
    <x v="1"/>
    <n v="2.6539999999999999"/>
    <n v="2.6"/>
    <s v="2.6-2.65"/>
    <n v="126.5262857"/>
    <n v="8.3160000000000007"/>
    <n v="454"/>
  </r>
  <r>
    <x v="12"/>
    <x v="3"/>
    <s v="Friday"/>
    <x v="1719"/>
    <x v="0"/>
    <x v="0"/>
    <n v="29.98"/>
    <n v="20"/>
    <x v="7"/>
    <n v="2.6669999999999998"/>
    <n v="2.6"/>
    <s v="2.6-2.65"/>
    <n v="126.5522857"/>
    <n v="8.3160000000000007"/>
    <n v="806"/>
  </r>
  <r>
    <x v="12"/>
    <x v="4"/>
    <s v="Friday"/>
    <x v="1720"/>
    <x v="0"/>
    <x v="0"/>
    <n v="40.65"/>
    <n v="40"/>
    <x v="0"/>
    <n v="2.681"/>
    <n v="2.6"/>
    <s v="2.6-2.65"/>
    <n v="126.5782857"/>
    <n v="8.3160000000000007"/>
    <n v="521"/>
  </r>
  <r>
    <x v="12"/>
    <x v="5"/>
    <s v="Friday"/>
    <x v="1721"/>
    <x v="0"/>
    <x v="0"/>
    <n v="37.619999999999997"/>
    <n v="30"/>
    <x v="1"/>
    <n v="2.7330000000000001"/>
    <n v="2.7"/>
    <s v="2.7-2.75"/>
    <n v="126.60428570000001"/>
    <n v="8.3160000000000007"/>
    <n v="761"/>
  </r>
  <r>
    <x v="12"/>
    <x v="6"/>
    <s v="Friday"/>
    <x v="1722"/>
    <x v="0"/>
    <x v="0"/>
    <n v="42.49"/>
    <n v="40"/>
    <x v="0"/>
    <n v="2.782"/>
    <n v="2.7"/>
    <s v="2.7-2.75"/>
    <n v="126.6066452"/>
    <n v="8.3160000000000007"/>
    <n v="668"/>
  </r>
  <r>
    <x v="12"/>
    <x v="7"/>
    <s v="Friday"/>
    <x v="1723"/>
    <x v="0"/>
    <x v="0"/>
    <n v="41.48"/>
    <n v="40"/>
    <x v="0"/>
    <n v="2.819"/>
    <n v="2.8000000000000003"/>
    <s v="2.8-2.85"/>
    <n v="126.6050645"/>
    <n v="8.3160000000000007"/>
    <n v="656"/>
  </r>
  <r>
    <x v="12"/>
    <x v="8"/>
    <s v="Friday"/>
    <x v="1724"/>
    <x v="0"/>
    <x v="0"/>
    <n v="42.15"/>
    <n v="40"/>
    <x v="0"/>
    <n v="2.8420000000000001"/>
    <n v="2.8000000000000003"/>
    <s v="2.8-2.85"/>
    <n v="126.6034839"/>
    <n v="8.1069999999999993"/>
    <n v="184"/>
  </r>
  <r>
    <x v="12"/>
    <x v="9"/>
    <s v="Friday"/>
    <x v="1725"/>
    <x v="0"/>
    <x v="0"/>
    <n v="38.97"/>
    <n v="30"/>
    <x v="1"/>
    <n v="2.8769999999999998"/>
    <n v="2.8000000000000003"/>
    <s v="2.8-2.85"/>
    <n v="126.6019032"/>
    <n v="8.1069999999999993"/>
    <n v="622"/>
  </r>
  <r>
    <x v="12"/>
    <x v="10"/>
    <s v="Friday"/>
    <x v="1726"/>
    <x v="0"/>
    <x v="0"/>
    <n v="50.39"/>
    <n v="50"/>
    <x v="2"/>
    <n v="2.915"/>
    <n v="2.9000000000000004"/>
    <s v="2.9-2.95"/>
    <n v="126.5621"/>
    <n v="8.1069999999999993"/>
    <n v="800"/>
  </r>
  <r>
    <x v="12"/>
    <x v="11"/>
    <s v="Friday"/>
    <x v="1727"/>
    <x v="0"/>
    <x v="0"/>
    <n v="55.66"/>
    <n v="50"/>
    <x v="2"/>
    <n v="2.9359999999999999"/>
    <n v="2.9000000000000004"/>
    <s v="2.9-2.95"/>
    <n v="126.4713333"/>
    <n v="8.1069999999999993"/>
    <n v="594"/>
  </r>
  <r>
    <x v="12"/>
    <x v="12"/>
    <s v="Friday"/>
    <x v="1728"/>
    <x v="0"/>
    <x v="0"/>
    <n v="48.33"/>
    <n v="40"/>
    <x v="0"/>
    <n v="2.9409999999999998"/>
    <n v="2.9000000000000004"/>
    <s v="2.9-2.95"/>
    <n v="126.3805667"/>
    <n v="8.1069999999999993"/>
    <n v="858"/>
  </r>
  <r>
    <x v="12"/>
    <x v="13"/>
    <s v="Friday"/>
    <x v="1729"/>
    <x v="0"/>
    <x v="0"/>
    <n v="44.42"/>
    <n v="40"/>
    <x v="0"/>
    <n v="2.948"/>
    <n v="2.9000000000000004"/>
    <s v="2.9-2.95"/>
    <n v="126.2898"/>
    <n v="8.1069999999999993"/>
    <n v="397"/>
  </r>
  <r>
    <x v="12"/>
    <x v="14"/>
    <s v="Friday"/>
    <x v="1730"/>
    <x v="0"/>
    <x v="0"/>
    <n v="50.15"/>
    <n v="50"/>
    <x v="2"/>
    <n v="2.9620000000000002"/>
    <n v="2.9000000000000004"/>
    <s v="2.9-2.95"/>
    <n v="126.2085484"/>
    <n v="8.1069999999999993"/>
    <n v="641"/>
  </r>
  <r>
    <x v="12"/>
    <x v="15"/>
    <s v="Friday"/>
    <x v="1731"/>
    <x v="0"/>
    <x v="0"/>
    <n v="57.71"/>
    <n v="50"/>
    <x v="2"/>
    <n v="2.95"/>
    <n v="2.9000000000000004"/>
    <s v="2.9-2.95"/>
    <n v="126.1843871"/>
    <n v="8.1069999999999993"/>
    <n v="730"/>
  </r>
  <r>
    <x v="12"/>
    <x v="16"/>
    <s v="Friday"/>
    <x v="1732"/>
    <x v="0"/>
    <x v="0"/>
    <n v="53.11"/>
    <n v="50"/>
    <x v="2"/>
    <n v="2.9079999999999999"/>
    <n v="2.9000000000000004"/>
    <s v="2.9-2.95"/>
    <n v="126.16022580000001"/>
    <n v="8.1069999999999993"/>
    <n v="675"/>
  </r>
  <r>
    <x v="12"/>
    <x v="17"/>
    <s v="Friday"/>
    <x v="1733"/>
    <x v="0"/>
    <x v="0"/>
    <n v="59.85"/>
    <n v="50"/>
    <x v="2"/>
    <n v="2.871"/>
    <n v="2.8000000000000003"/>
    <s v="2.8-2.85"/>
    <n v="126.1360645"/>
    <n v="8.1069999999999993"/>
    <n v="372"/>
  </r>
  <r>
    <x v="12"/>
    <x v="18"/>
    <s v="Friday"/>
    <x v="1734"/>
    <x v="0"/>
    <x v="0"/>
    <n v="65.239999999999995"/>
    <n v="60"/>
    <x v="3"/>
    <n v="2.8410000000000002"/>
    <n v="2.8000000000000003"/>
    <s v="2.8-2.85"/>
    <n v="126.1119032"/>
    <n v="8.1069999999999993"/>
    <n v="345"/>
  </r>
  <r>
    <x v="12"/>
    <x v="19"/>
    <s v="Friday"/>
    <x v="1735"/>
    <x v="0"/>
    <x v="0"/>
    <n v="58.41"/>
    <n v="50"/>
    <x v="2"/>
    <n v="2.819"/>
    <n v="2.8000000000000003"/>
    <s v="2.8-2.85"/>
    <n v="126.114"/>
    <n v="8.1069999999999993"/>
    <n v="404"/>
  </r>
  <r>
    <x v="12"/>
    <x v="20"/>
    <s v="Friday"/>
    <x v="1736"/>
    <x v="0"/>
    <x v="0"/>
    <n v="71.83"/>
    <n v="70"/>
    <x v="4"/>
    <n v="2.82"/>
    <n v="2.8000000000000003"/>
    <s v="2.8-2.85"/>
    <n v="126.1266"/>
    <n v="8.1069999999999993"/>
    <n v="453"/>
  </r>
  <r>
    <x v="12"/>
    <x v="21"/>
    <s v="Friday"/>
    <x v="1737"/>
    <x v="0"/>
    <x v="0"/>
    <n v="78.819999999999993"/>
    <n v="70"/>
    <x v="4"/>
    <n v="2.8140000000000001"/>
    <n v="2.8000000000000003"/>
    <s v="2.8-2.85"/>
    <n v="126.1392"/>
    <n v="7.9509999999999996"/>
    <n v="378"/>
  </r>
  <r>
    <x v="12"/>
    <x v="22"/>
    <s v="Friday"/>
    <x v="1738"/>
    <x v="0"/>
    <x v="0"/>
    <n v="71.33"/>
    <n v="70"/>
    <x v="4"/>
    <n v="2.802"/>
    <n v="2.8000000000000003"/>
    <s v="2.8-2.85"/>
    <n v="126.15179999999999"/>
    <n v="7.9509999999999996"/>
    <n v="693"/>
  </r>
  <r>
    <x v="12"/>
    <x v="23"/>
    <s v="Friday"/>
    <x v="1739"/>
    <x v="0"/>
    <x v="0"/>
    <n v="77.790000000000006"/>
    <n v="70"/>
    <x v="4"/>
    <n v="2.7909999999999999"/>
    <n v="2.7"/>
    <s v="2.7-2.75"/>
    <n v="126.1498065"/>
    <n v="7.9509999999999996"/>
    <n v="545"/>
  </r>
  <r>
    <x v="12"/>
    <x v="24"/>
    <s v="Friday"/>
    <x v="1740"/>
    <x v="0"/>
    <x v="0"/>
    <n v="82.27"/>
    <n v="80"/>
    <x v="5"/>
    <n v="2.7970000000000002"/>
    <n v="2.7"/>
    <s v="2.7-2.75"/>
    <n v="126.1283548"/>
    <n v="7.9509999999999996"/>
    <n v="599"/>
  </r>
  <r>
    <x v="12"/>
    <x v="25"/>
    <s v="Friday"/>
    <x v="1741"/>
    <x v="0"/>
    <x v="0"/>
    <n v="78.94"/>
    <n v="70"/>
    <x v="4"/>
    <n v="2.7970000000000002"/>
    <n v="2.7"/>
    <s v="2.7-2.75"/>
    <n v="126.1069032"/>
    <n v="7.9509999999999996"/>
    <n v="805"/>
  </r>
  <r>
    <x v="12"/>
    <x v="26"/>
    <s v="Friday"/>
    <x v="1742"/>
    <x v="0"/>
    <x v="0"/>
    <n v="81.239999999999995"/>
    <n v="80"/>
    <x v="5"/>
    <n v="2.802"/>
    <n v="2.8000000000000003"/>
    <s v="2.8-2.85"/>
    <n v="126.0854516"/>
    <n v="7.9509999999999996"/>
    <n v="459"/>
  </r>
  <r>
    <x v="12"/>
    <x v="27"/>
    <s v="Friday"/>
    <x v="1743"/>
    <x v="0"/>
    <x v="0"/>
    <n v="74.930000000000007"/>
    <n v="70"/>
    <x v="4"/>
    <n v="2.8370000000000002"/>
    <n v="2.8000000000000003"/>
    <s v="2.8-2.85"/>
    <n v="126.06399999999999"/>
    <n v="7.9509999999999996"/>
    <n v="673"/>
  </r>
  <r>
    <x v="12"/>
    <x v="28"/>
    <s v="Friday"/>
    <x v="1744"/>
    <x v="0"/>
    <x v="0"/>
    <n v="76.34"/>
    <n v="70"/>
    <x v="4"/>
    <n v="2.85"/>
    <n v="2.8000000000000003"/>
    <s v="2.8-2.85"/>
    <n v="126.0766452"/>
    <n v="7.9509999999999996"/>
    <n v="416"/>
  </r>
  <r>
    <x v="12"/>
    <x v="29"/>
    <s v="Friday"/>
    <x v="1745"/>
    <x v="0"/>
    <x v="0"/>
    <n v="75.31"/>
    <n v="70"/>
    <x v="4"/>
    <n v="2.8540000000000001"/>
    <n v="2.8000000000000003"/>
    <s v="2.8-2.85"/>
    <n v="126.0892903"/>
    <n v="7.9509999999999996"/>
    <n v="595"/>
  </r>
  <r>
    <x v="12"/>
    <x v="30"/>
    <s v="Friday"/>
    <x v="1746"/>
    <x v="0"/>
    <x v="0"/>
    <n v="65.709999999999994"/>
    <n v="60"/>
    <x v="3"/>
    <n v="2.8679999999999999"/>
    <n v="2.8000000000000003"/>
    <s v="2.8-2.85"/>
    <n v="126.1019355"/>
    <n v="7.9509999999999996"/>
    <n v="588"/>
  </r>
  <r>
    <x v="12"/>
    <x v="31"/>
    <s v="Friday"/>
    <x v="1747"/>
    <x v="1"/>
    <x v="1"/>
    <n v="65.739999999999995"/>
    <n v="60"/>
    <x v="3"/>
    <n v="2.87"/>
    <n v="2.8000000000000003"/>
    <s v="2.8-2.85"/>
    <n v="126.1145806"/>
    <n v="7.9509999999999996"/>
    <n v="876"/>
  </r>
  <r>
    <x v="12"/>
    <x v="32"/>
    <s v="Friday"/>
    <x v="1748"/>
    <x v="0"/>
    <x v="0"/>
    <n v="66.84"/>
    <n v="60"/>
    <x v="3"/>
    <n v="2.875"/>
    <n v="2.8000000000000003"/>
    <s v="2.8-2.85"/>
    <n v="126.1454667"/>
    <n v="7.9509999999999996"/>
    <n v="854"/>
  </r>
  <r>
    <x v="12"/>
    <x v="33"/>
    <s v="Friday"/>
    <x v="1749"/>
    <x v="0"/>
    <x v="0"/>
    <n v="68.22"/>
    <n v="60"/>
    <x v="3"/>
    <n v="2.8719999999999999"/>
    <n v="2.8000000000000003"/>
    <s v="2.8-2.85"/>
    <n v="126.1900333"/>
    <n v="7.9509999999999996"/>
    <n v="978"/>
  </r>
  <r>
    <x v="12"/>
    <x v="34"/>
    <s v="Friday"/>
    <x v="1750"/>
    <x v="0"/>
    <x v="0"/>
    <n v="68.739999999999995"/>
    <n v="60"/>
    <x v="3"/>
    <n v="2.8530000000000002"/>
    <n v="2.8000000000000003"/>
    <s v="2.8-2.85"/>
    <n v="126.2346"/>
    <n v="7.7949999999999999"/>
    <n v="888"/>
  </r>
  <r>
    <x v="12"/>
    <x v="35"/>
    <s v="Friday"/>
    <x v="1751"/>
    <x v="0"/>
    <x v="0"/>
    <n v="63.03"/>
    <n v="60"/>
    <x v="3"/>
    <n v="2.8410000000000002"/>
    <n v="2.8000000000000003"/>
    <s v="2.8-2.85"/>
    <n v="126.2791667"/>
    <n v="7.7949999999999999"/>
    <n v="690"/>
  </r>
  <r>
    <x v="12"/>
    <x v="36"/>
    <s v="Friday"/>
    <x v="1752"/>
    <x v="0"/>
    <x v="0"/>
    <n v="54.12"/>
    <n v="50"/>
    <x v="2"/>
    <n v="2.8450000000000002"/>
    <n v="2.8000000000000003"/>
    <s v="2.8-2.85"/>
    <n v="126.32667739999999"/>
    <n v="7.7949999999999999"/>
    <n v="736"/>
  </r>
  <r>
    <x v="12"/>
    <x v="37"/>
    <s v="Friday"/>
    <x v="1753"/>
    <x v="0"/>
    <x v="0"/>
    <n v="56.89"/>
    <n v="50"/>
    <x v="2"/>
    <n v="2.8490000000000002"/>
    <n v="2.8000000000000003"/>
    <s v="2.8-2.85"/>
    <n v="126.3815484"/>
    <n v="7.7949999999999999"/>
    <n v="841"/>
  </r>
  <r>
    <x v="12"/>
    <x v="38"/>
    <s v="Friday"/>
    <x v="1754"/>
    <x v="0"/>
    <x v="0"/>
    <n v="45.12"/>
    <n v="40"/>
    <x v="0"/>
    <n v="2.8410000000000002"/>
    <n v="2.8000000000000003"/>
    <s v="2.8-2.85"/>
    <n v="126.43641940000001"/>
    <n v="7.7949999999999999"/>
    <n v="643"/>
  </r>
  <r>
    <x v="12"/>
    <x v="39"/>
    <s v="Friday"/>
    <x v="1755"/>
    <x v="0"/>
    <x v="0"/>
    <n v="49.96"/>
    <n v="40"/>
    <x v="0"/>
    <n v="2.831"/>
    <n v="2.8000000000000003"/>
    <s v="2.8-2.85"/>
    <n v="126.4912903"/>
    <n v="7.7949999999999999"/>
    <n v="729"/>
  </r>
  <r>
    <x v="12"/>
    <x v="40"/>
    <s v="Friday"/>
    <x v="1756"/>
    <x v="0"/>
    <x v="0"/>
    <n v="42.55"/>
    <n v="40"/>
    <x v="0"/>
    <n v="2.831"/>
    <n v="2.8000000000000003"/>
    <s v="2.8-2.85"/>
    <n v="126.54616129999999"/>
    <n v="7.7949999999999999"/>
    <n v="522"/>
  </r>
  <r>
    <x v="12"/>
    <x v="41"/>
    <s v="Friday"/>
    <x v="1757"/>
    <x v="0"/>
    <x v="0"/>
    <n v="42"/>
    <n v="40"/>
    <x v="0"/>
    <n v="2.8420000000000001"/>
    <n v="2.8000000000000003"/>
    <s v="2.8-2.85"/>
    <n v="126.60720000000001"/>
    <n v="7.7949999999999999"/>
    <n v="569"/>
  </r>
  <r>
    <x v="12"/>
    <x v="42"/>
    <s v="Friday"/>
    <x v="1758"/>
    <x v="1"/>
    <x v="1"/>
    <n v="28.22"/>
    <n v="20"/>
    <x v="7"/>
    <n v="2.83"/>
    <n v="2.8000000000000003"/>
    <s v="2.8-2.85"/>
    <n v="126.66926669999999"/>
    <n v="7.7949999999999999"/>
    <n v="26"/>
  </r>
  <r>
    <x v="12"/>
    <x v="43"/>
    <s v="Friday"/>
    <x v="1759"/>
    <x v="0"/>
    <x v="0"/>
    <n v="25.8"/>
    <n v="20"/>
    <x v="7"/>
    <n v="2.8119999999999998"/>
    <n v="2.8000000000000003"/>
    <s v="2.8-2.85"/>
    <n v="126.7313333"/>
    <n v="7.7949999999999999"/>
    <n v="255"/>
  </r>
  <r>
    <x v="12"/>
    <x v="44"/>
    <s v="Friday"/>
    <x v="1760"/>
    <x v="0"/>
    <x v="0"/>
    <n v="36.78"/>
    <n v="30"/>
    <x v="1"/>
    <n v="2.8170000000000002"/>
    <n v="2.8000000000000003"/>
    <s v="2.8-2.85"/>
    <n v="126.79340000000001"/>
    <n v="7.7949999999999999"/>
    <n v="59"/>
  </r>
  <r>
    <x v="12"/>
    <x v="45"/>
    <s v="Friday"/>
    <x v="1761"/>
    <x v="0"/>
    <x v="0"/>
    <n v="35.21"/>
    <n v="30"/>
    <x v="1"/>
    <n v="2.8420000000000001"/>
    <n v="2.8000000000000003"/>
    <s v="2.8-2.85"/>
    <n v="126.8794839"/>
    <n v="7.7949999999999999"/>
    <n v="24"/>
  </r>
  <r>
    <x v="12"/>
    <x v="46"/>
    <s v="Friday"/>
    <x v="1762"/>
    <x v="0"/>
    <x v="0"/>
    <n v="34.9"/>
    <n v="30"/>
    <x v="1"/>
    <n v="2.8460000000000001"/>
    <n v="2.8000000000000003"/>
    <s v="2.8-2.85"/>
    <n v="126.9835806"/>
    <n v="7.7949999999999999"/>
    <n v="5"/>
  </r>
  <r>
    <x v="12"/>
    <x v="47"/>
    <s v="Friday"/>
    <x v="1763"/>
    <x v="1"/>
    <x v="1"/>
    <n v="26.79"/>
    <n v="20"/>
    <x v="7"/>
    <n v="2.8679999999999999"/>
    <n v="2.8000000000000003"/>
    <s v="2.8-2.85"/>
    <n v="127.0876774"/>
    <n v="7.7949999999999999"/>
    <n v="1031"/>
  </r>
  <r>
    <x v="12"/>
    <x v="48"/>
    <s v="Friday"/>
    <x v="1764"/>
    <x v="0"/>
    <x v="0"/>
    <n v="16.940000000000001"/>
    <n v="10"/>
    <x v="8"/>
    <n v="2.891"/>
    <n v="2.8000000000000003"/>
    <s v="2.8-2.85"/>
    <n v="127.1917742"/>
    <n v="7.47"/>
    <n v="926"/>
  </r>
  <r>
    <x v="12"/>
    <x v="49"/>
    <s v="Friday"/>
    <x v="1765"/>
    <x v="0"/>
    <x v="0"/>
    <n v="20.6"/>
    <n v="20"/>
    <x v="7"/>
    <n v="2.903"/>
    <n v="2.9000000000000004"/>
    <s v="2.9-2.95"/>
    <n v="127.30093549999999"/>
    <n v="7.47"/>
    <n v="1021"/>
  </r>
  <r>
    <x v="12"/>
    <x v="50"/>
    <s v="Friday"/>
    <x v="1766"/>
    <x v="0"/>
    <x v="0"/>
    <n v="34.799999999999997"/>
    <n v="30"/>
    <x v="1"/>
    <n v="2.9340000000000002"/>
    <n v="2.9000000000000004"/>
    <s v="2.9-2.95"/>
    <n v="127.4404839"/>
    <n v="7.47"/>
    <n v="879"/>
  </r>
  <r>
    <x v="12"/>
    <x v="51"/>
    <s v="Friday"/>
    <x v="1767"/>
    <x v="0"/>
    <x v="0"/>
    <n v="31.64"/>
    <n v="30"/>
    <x v="1"/>
    <n v="2.96"/>
    <n v="2.9000000000000004"/>
    <s v="2.9-2.95"/>
    <n v="127.5800323"/>
    <n v="7.47"/>
    <n v="1090"/>
  </r>
  <r>
    <x v="12"/>
    <x v="52"/>
    <s v="Friday"/>
    <x v="1768"/>
    <x v="0"/>
    <x v="0"/>
    <n v="23.35"/>
    <n v="20"/>
    <x v="7"/>
    <n v="2.9740000000000002"/>
    <n v="2.9000000000000004"/>
    <s v="2.9-2.95"/>
    <n v="127.7195806"/>
    <n v="7.47"/>
    <n v="742"/>
  </r>
  <r>
    <x v="12"/>
    <x v="53"/>
    <s v="Friday"/>
    <x v="1769"/>
    <x v="1"/>
    <x v="1"/>
    <n v="30.83"/>
    <n v="30"/>
    <x v="1"/>
    <n v="3.0339999999999998"/>
    <n v="3"/>
    <s v="3-3.05"/>
    <n v="127.859129"/>
    <n v="7.47"/>
    <n v="515"/>
  </r>
  <r>
    <x v="12"/>
    <x v="54"/>
    <s v="Friday"/>
    <x v="1770"/>
    <x v="0"/>
    <x v="0"/>
    <n v="40.85"/>
    <n v="40"/>
    <x v="0"/>
    <n v="3.0619999999999998"/>
    <n v="3"/>
    <s v="3-3.05"/>
    <n v="127.99525"/>
    <n v="7.47"/>
    <n v="403"/>
  </r>
  <r>
    <x v="12"/>
    <x v="55"/>
    <s v="Friday"/>
    <x v="1771"/>
    <x v="0"/>
    <x v="0"/>
    <n v="33.17"/>
    <n v="30"/>
    <x v="1"/>
    <n v="3.12"/>
    <n v="3.1"/>
    <s v="3.1-3.15"/>
    <n v="128.13"/>
    <n v="7.47"/>
    <n v="780"/>
  </r>
  <r>
    <x v="12"/>
    <x v="56"/>
    <s v="Friday"/>
    <x v="1772"/>
    <x v="0"/>
    <x v="0"/>
    <n v="34.229999999999997"/>
    <n v="30"/>
    <x v="1"/>
    <n v="3.23"/>
    <n v="3.2"/>
    <s v="3.2-3.25"/>
    <n v="128.26474999999999"/>
    <n v="7.47"/>
    <n v="630"/>
  </r>
  <r>
    <x v="12"/>
    <x v="57"/>
    <s v="Friday"/>
    <x v="1773"/>
    <x v="0"/>
    <x v="0"/>
    <n v="41.28"/>
    <n v="40"/>
    <x v="0"/>
    <n v="3.3460000000000001"/>
    <n v="3.3000000000000003"/>
    <s v="3.3-3.35"/>
    <n v="128.39949999999999"/>
    <n v="7.47"/>
    <n v="733"/>
  </r>
  <r>
    <x v="12"/>
    <x v="58"/>
    <s v="Friday"/>
    <x v="1774"/>
    <x v="0"/>
    <x v="0"/>
    <n v="44.69"/>
    <n v="40"/>
    <x v="0"/>
    <n v="3.407"/>
    <n v="3.4000000000000004"/>
    <s v="3.4-3.45"/>
    <n v="128.5121935"/>
    <n v="7.47"/>
    <n v="732"/>
  </r>
  <r>
    <x v="12"/>
    <x v="59"/>
    <s v="Friday"/>
    <x v="1775"/>
    <x v="0"/>
    <x v="0"/>
    <n v="42.38"/>
    <n v="40"/>
    <x v="0"/>
    <n v="3.4350000000000001"/>
    <n v="3.4000000000000004"/>
    <s v="3.4-3.45"/>
    <n v="128.61606449999999"/>
    <n v="7.47"/>
    <n v="825"/>
  </r>
  <r>
    <x v="12"/>
    <x v="60"/>
    <s v="Friday"/>
    <x v="1776"/>
    <x v="0"/>
    <x v="0"/>
    <n v="42.49"/>
    <n v="40"/>
    <x v="0"/>
    <n v="3.4870000000000001"/>
    <n v="3.4000000000000004"/>
    <s v="3.4-3.45"/>
    <n v="128.71993549999999"/>
    <n v="7.1929999999999996"/>
    <n v="713"/>
  </r>
  <r>
    <x v="12"/>
    <x v="61"/>
    <s v="Friday"/>
    <x v="1777"/>
    <x v="0"/>
    <x v="0"/>
    <n v="42.75"/>
    <n v="40"/>
    <x v="0"/>
    <n v="3.5470000000000002"/>
    <n v="3.5"/>
    <s v="3.5-3.55"/>
    <n v="128.82380649999999"/>
    <n v="7.1929999999999996"/>
    <n v="645"/>
  </r>
  <r>
    <x v="12"/>
    <x v="62"/>
    <s v="Friday"/>
    <x v="1778"/>
    <x v="0"/>
    <x v="0"/>
    <n v="41.72"/>
    <n v="40"/>
    <x v="0"/>
    <n v="3.6160000000000001"/>
    <n v="3.6"/>
    <s v="3.6-3.65"/>
    <n v="128.9107333"/>
    <n v="7.1929999999999996"/>
    <n v="496"/>
  </r>
  <r>
    <x v="12"/>
    <x v="63"/>
    <s v="Friday"/>
    <x v="1779"/>
    <x v="0"/>
    <x v="0"/>
    <n v="47.55"/>
    <n v="40"/>
    <x v="0"/>
    <n v="3.6549999999999998"/>
    <n v="3.6"/>
    <s v="3.6-3.65"/>
    <n v="128.95529999999999"/>
    <n v="7.1929999999999996"/>
    <n v="209"/>
  </r>
  <r>
    <x v="12"/>
    <x v="64"/>
    <s v="Friday"/>
    <x v="1780"/>
    <x v="0"/>
    <x v="0"/>
    <n v="43.85"/>
    <n v="40"/>
    <x v="0"/>
    <n v="3.6829999999999998"/>
    <n v="3.6"/>
    <s v="3.6-3.65"/>
    <n v="128.99986670000001"/>
    <n v="7.1929999999999996"/>
    <n v="629"/>
  </r>
  <r>
    <x v="12"/>
    <x v="65"/>
    <s v="Friday"/>
    <x v="1781"/>
    <x v="0"/>
    <x v="0"/>
    <n v="47.75"/>
    <n v="40"/>
    <x v="0"/>
    <n v="3.7440000000000002"/>
    <n v="3.7"/>
    <s v="3.7-3.75"/>
    <n v="129.04443330000001"/>
    <n v="7.1929999999999996"/>
    <n v="436"/>
  </r>
  <r>
    <x v="12"/>
    <x v="66"/>
    <s v="Friday"/>
    <x v="1782"/>
    <x v="0"/>
    <x v="0"/>
    <n v="52.4"/>
    <n v="50"/>
    <x v="2"/>
    <n v="3.77"/>
    <n v="3.7"/>
    <s v="3.7-3.75"/>
    <n v="129.089"/>
    <n v="7.1929999999999996"/>
    <n v="476"/>
  </r>
  <r>
    <x v="12"/>
    <x v="67"/>
    <s v="Friday"/>
    <x v="1783"/>
    <x v="0"/>
    <x v="0"/>
    <n v="52.12"/>
    <n v="50"/>
    <x v="2"/>
    <n v="3.802"/>
    <n v="3.8000000000000003"/>
    <s v="3.8-3.85"/>
    <n v="129.07567739999999"/>
    <n v="7.1929999999999996"/>
    <n v="719"/>
  </r>
  <r>
    <x v="12"/>
    <x v="68"/>
    <s v="Friday"/>
    <x v="1784"/>
    <x v="0"/>
    <x v="0"/>
    <n v="54.62"/>
    <n v="50"/>
    <x v="2"/>
    <n v="3.778"/>
    <n v="3.7"/>
    <s v="3.7-3.75"/>
    <n v="129.06235480000001"/>
    <n v="7.1929999999999996"/>
    <n v="704"/>
  </r>
  <r>
    <x v="12"/>
    <x v="69"/>
    <s v="Friday"/>
    <x v="1785"/>
    <x v="0"/>
    <x v="0"/>
    <n v="52.76"/>
    <n v="50"/>
    <x v="2"/>
    <n v="3.7519999999999998"/>
    <n v="3.7"/>
    <s v="3.7-3.75"/>
    <n v="129.04903229999999"/>
    <n v="7.1929999999999996"/>
    <n v="535"/>
  </r>
  <r>
    <x v="12"/>
    <x v="70"/>
    <s v="Friday"/>
    <x v="1786"/>
    <x v="0"/>
    <x v="0"/>
    <n v="61.39"/>
    <n v="60"/>
    <x v="3"/>
    <n v="3.7320000000000002"/>
    <n v="3.7"/>
    <s v="3.7-3.75"/>
    <n v="129.03570970000001"/>
    <n v="7.1929999999999996"/>
    <n v="415"/>
  </r>
  <r>
    <x v="12"/>
    <x v="71"/>
    <s v="Friday"/>
    <x v="1787"/>
    <x v="0"/>
    <x v="0"/>
    <n v="63.35"/>
    <n v="60"/>
    <x v="3"/>
    <n v="3.7040000000000002"/>
    <n v="3.7"/>
    <s v="3.7-3.75"/>
    <n v="129.04320000000001"/>
    <n v="7.1929999999999996"/>
    <n v="254"/>
  </r>
  <r>
    <x v="12"/>
    <x v="72"/>
    <s v="Friday"/>
    <x v="1788"/>
    <x v="0"/>
    <x v="0"/>
    <n v="66.38"/>
    <n v="60"/>
    <x v="3"/>
    <n v="3.6680000000000001"/>
    <n v="3.6"/>
    <s v="3.6-3.65"/>
    <n v="129.06630000000001"/>
    <n v="7.1929999999999996"/>
    <n v="389"/>
  </r>
  <r>
    <x v="12"/>
    <x v="73"/>
    <s v="Friday"/>
    <x v="1789"/>
    <x v="0"/>
    <x v="0"/>
    <n v="74.290000000000006"/>
    <n v="70"/>
    <x v="4"/>
    <n v="3.613"/>
    <n v="3.6"/>
    <s v="3.6-3.65"/>
    <n v="129.08940000000001"/>
    <n v="6.8769999999999998"/>
    <n v="325"/>
  </r>
  <r>
    <x v="12"/>
    <x v="74"/>
    <s v="Friday"/>
    <x v="1790"/>
    <x v="0"/>
    <x v="0"/>
    <n v="77.3"/>
    <n v="70"/>
    <x v="4"/>
    <n v="3.5630000000000002"/>
    <n v="3.5"/>
    <s v="3.5-3.55"/>
    <n v="129.11250000000001"/>
    <n v="6.8769999999999998"/>
    <n v="373"/>
  </r>
  <r>
    <x v="12"/>
    <x v="75"/>
    <s v="Friday"/>
    <x v="1791"/>
    <x v="0"/>
    <x v="0"/>
    <n v="75.59"/>
    <n v="70"/>
    <x v="4"/>
    <n v="3.5529999999999999"/>
    <n v="3.5"/>
    <s v="3.5-3.55"/>
    <n v="129.13383870000001"/>
    <n v="6.8769999999999998"/>
    <n v="479"/>
  </r>
  <r>
    <x v="12"/>
    <x v="76"/>
    <s v="Friday"/>
    <x v="1792"/>
    <x v="0"/>
    <x v="0"/>
    <n v="78.5"/>
    <n v="70"/>
    <x v="4"/>
    <n v="3.5630000000000002"/>
    <n v="3.5"/>
    <s v="3.5-3.55"/>
    <n v="129.1507742"/>
    <n v="6.8769999999999998"/>
    <n v="433"/>
  </r>
  <r>
    <x v="12"/>
    <x v="77"/>
    <s v="Friday"/>
    <x v="1793"/>
    <x v="0"/>
    <x v="0"/>
    <n v="77.62"/>
    <n v="70"/>
    <x v="4"/>
    <n v="3.5739999999999998"/>
    <n v="3.5"/>
    <s v="3.5-3.55"/>
    <n v="129.16770969999999"/>
    <n v="6.8769999999999998"/>
    <n v="663"/>
  </r>
  <r>
    <x v="12"/>
    <x v="78"/>
    <s v="Friday"/>
    <x v="1794"/>
    <x v="0"/>
    <x v="0"/>
    <n v="75.56"/>
    <n v="70"/>
    <x v="4"/>
    <n v="3.5950000000000002"/>
    <n v="3.5"/>
    <s v="3.5-3.55"/>
    <n v="129.18464520000001"/>
    <n v="6.8769999999999998"/>
    <n v="271"/>
  </r>
  <r>
    <x v="12"/>
    <x v="79"/>
    <s v="Friday"/>
    <x v="1795"/>
    <x v="0"/>
    <x v="0"/>
    <n v="75.95"/>
    <n v="70"/>
    <x v="4"/>
    <n v="3.6059999999999999"/>
    <n v="3.6"/>
    <s v="3.6-3.65"/>
    <n v="129.2015806"/>
    <n v="6.8769999999999998"/>
    <n v="452"/>
  </r>
  <r>
    <x v="12"/>
    <x v="80"/>
    <s v="Friday"/>
    <x v="1796"/>
    <x v="0"/>
    <x v="0"/>
    <n v="76.680000000000007"/>
    <n v="70"/>
    <x v="4"/>
    <n v="3.5779999999999998"/>
    <n v="3.5"/>
    <s v="3.5-3.55"/>
    <n v="129.24058059999999"/>
    <n v="6.8769999999999998"/>
    <n v="251"/>
  </r>
  <r>
    <x v="12"/>
    <x v="81"/>
    <s v="Friday"/>
    <x v="1797"/>
    <x v="0"/>
    <x v="0"/>
    <n v="81.53"/>
    <n v="80"/>
    <x v="5"/>
    <n v="3.57"/>
    <n v="3.5"/>
    <s v="3.5-3.55"/>
    <n v="129.28325810000001"/>
    <n v="6.8769999999999998"/>
    <n v="352"/>
  </r>
  <r>
    <x v="12"/>
    <x v="82"/>
    <s v="Friday"/>
    <x v="1798"/>
    <x v="0"/>
    <x v="0"/>
    <n v="77"/>
    <n v="70"/>
    <x v="4"/>
    <n v="3.58"/>
    <n v="3.5"/>
    <s v="3.5-3.55"/>
    <n v="129.32593550000001"/>
    <n v="6.8769999999999998"/>
    <n v="489"/>
  </r>
  <r>
    <x v="12"/>
    <x v="83"/>
    <s v="Friday"/>
    <x v="1799"/>
    <x v="1"/>
    <x v="1"/>
    <n v="70.19"/>
    <n v="70"/>
    <x v="4"/>
    <n v="3.6190000000000002"/>
    <n v="3.6"/>
    <s v="3.6-3.65"/>
    <n v="129.36861289999999"/>
    <n v="6.8769999999999998"/>
    <n v="688"/>
  </r>
  <r>
    <x v="12"/>
    <x v="84"/>
    <s v="Friday"/>
    <x v="1800"/>
    <x v="0"/>
    <x v="0"/>
    <n v="67.540000000000006"/>
    <n v="60"/>
    <x v="3"/>
    <n v="3.641"/>
    <n v="3.6"/>
    <s v="3.6-3.65"/>
    <n v="129.4306"/>
    <n v="6.8769999999999998"/>
    <n v="572"/>
  </r>
  <r>
    <x v="12"/>
    <x v="85"/>
    <s v="Friday"/>
    <x v="1801"/>
    <x v="0"/>
    <x v="0"/>
    <n v="63.6"/>
    <n v="60"/>
    <x v="3"/>
    <n v="3.6480000000000001"/>
    <n v="3.6"/>
    <s v="3.6-3.65"/>
    <n v="129.51833329999999"/>
    <n v="6.8769999999999998"/>
    <n v="746"/>
  </r>
  <r>
    <x v="12"/>
    <x v="86"/>
    <s v="Friday"/>
    <x v="1802"/>
    <x v="0"/>
    <x v="0"/>
    <n v="68.28"/>
    <n v="60"/>
    <x v="3"/>
    <n v="3.6230000000000002"/>
    <n v="3.6"/>
    <s v="3.6-3.65"/>
    <n v="129.60606670000001"/>
    <n v="6.8769999999999998"/>
    <n v="773"/>
  </r>
  <r>
    <x v="12"/>
    <x v="87"/>
    <s v="Friday"/>
    <x v="1803"/>
    <x v="0"/>
    <x v="0"/>
    <n v="60.62"/>
    <n v="60"/>
    <x v="3"/>
    <n v="3.5920000000000001"/>
    <n v="3.5"/>
    <s v="3.5-3.55"/>
    <n v="129.69380000000001"/>
    <n v="6.3920000000000003"/>
    <n v="286"/>
  </r>
  <r>
    <x v="12"/>
    <x v="88"/>
    <s v="Friday"/>
    <x v="1804"/>
    <x v="0"/>
    <x v="0"/>
    <n v="51.74"/>
    <n v="50"/>
    <x v="2"/>
    <n v="3.5670000000000002"/>
    <n v="3.5"/>
    <s v="3.5-3.55"/>
    <n v="129.77064519999999"/>
    <n v="6.3920000000000003"/>
    <n v="556"/>
  </r>
  <r>
    <x v="12"/>
    <x v="89"/>
    <s v="Friday"/>
    <x v="1805"/>
    <x v="0"/>
    <x v="0"/>
    <n v="54.66"/>
    <n v="50"/>
    <x v="2"/>
    <n v="3.5790000000000002"/>
    <n v="3.5"/>
    <s v="3.5-3.55"/>
    <n v="129.78216130000001"/>
    <n v="6.3920000000000003"/>
    <n v="449"/>
  </r>
  <r>
    <x v="12"/>
    <x v="90"/>
    <s v="Friday"/>
    <x v="1806"/>
    <x v="0"/>
    <x v="0"/>
    <n v="47.41"/>
    <n v="40"/>
    <x v="0"/>
    <n v="3.5670000000000002"/>
    <n v="3.5"/>
    <s v="3.5-3.55"/>
    <n v="129.79367740000001"/>
    <n v="6.3920000000000003"/>
    <n v="506"/>
  </r>
  <r>
    <x v="12"/>
    <x v="91"/>
    <s v="Friday"/>
    <x v="1807"/>
    <x v="0"/>
    <x v="0"/>
    <n v="43.51"/>
    <n v="40"/>
    <x v="0"/>
    <n v="3.5379999999999998"/>
    <n v="3.5"/>
    <s v="3.5-3.55"/>
    <n v="129.8051935"/>
    <n v="6.3920000000000003"/>
    <n v="349"/>
  </r>
  <r>
    <x v="12"/>
    <x v="92"/>
    <s v="Friday"/>
    <x v="1808"/>
    <x v="0"/>
    <x v="0"/>
    <n v="33.799999999999997"/>
    <n v="30"/>
    <x v="1"/>
    <n v="3.5129999999999999"/>
    <n v="3.5"/>
    <s v="3.5-3.55"/>
    <n v="129.81670969999999"/>
    <n v="6.3920000000000003"/>
    <n v="222"/>
  </r>
  <r>
    <x v="12"/>
    <x v="93"/>
    <s v="Friday"/>
    <x v="1809"/>
    <x v="0"/>
    <x v="0"/>
    <n v="40.65"/>
    <n v="40"/>
    <x v="0"/>
    <n v="3.4889999999999999"/>
    <n v="3.4000000000000004"/>
    <s v="3.4-3.45"/>
    <n v="129.8268333"/>
    <n v="6.3920000000000003"/>
    <n v="380"/>
  </r>
  <r>
    <x v="12"/>
    <x v="94"/>
    <s v="Friday"/>
    <x v="1810"/>
    <x v="1"/>
    <x v="1"/>
    <n v="38.89"/>
    <n v="30"/>
    <x v="1"/>
    <n v="3.4449999999999998"/>
    <n v="3.4000000000000004"/>
    <s v="3.4-3.45"/>
    <n v="129.8364"/>
    <n v="6.3920000000000003"/>
    <n v="19"/>
  </r>
  <r>
    <x v="12"/>
    <x v="95"/>
    <s v="Friday"/>
    <x v="1811"/>
    <x v="0"/>
    <x v="0"/>
    <n v="33.94"/>
    <n v="30"/>
    <x v="1"/>
    <n v="3.3889999999999998"/>
    <n v="3.3000000000000003"/>
    <s v="3.3-3.35"/>
    <n v="129.84596669999999"/>
    <n v="6.3920000000000003"/>
    <n v="318"/>
  </r>
  <r>
    <x v="12"/>
    <x v="96"/>
    <s v="Friday"/>
    <x v="1812"/>
    <x v="0"/>
    <x v="0"/>
    <n v="24.82"/>
    <n v="20"/>
    <x v="7"/>
    <n v="3.3410000000000002"/>
    <n v="3.3000000000000003"/>
    <s v="3.3-3.35"/>
    <n v="129.85553329999999"/>
    <n v="6.3920000000000003"/>
    <n v="58"/>
  </r>
  <r>
    <x v="12"/>
    <x v="97"/>
    <s v="Friday"/>
    <x v="1813"/>
    <x v="0"/>
    <x v="0"/>
    <n v="27.85"/>
    <n v="20"/>
    <x v="7"/>
    <n v="3.282"/>
    <n v="3.2"/>
    <s v="3.2-3.25"/>
    <n v="129.8980645"/>
    <n v="6.3920000000000003"/>
    <n v="29"/>
  </r>
  <r>
    <x v="12"/>
    <x v="98"/>
    <s v="Friday"/>
    <x v="1814"/>
    <x v="0"/>
    <x v="0"/>
    <n v="24.76"/>
    <n v="20"/>
    <x v="7"/>
    <n v="3.1859999999999999"/>
    <n v="3.1"/>
    <s v="3.1-3.15"/>
    <n v="129.98454839999999"/>
    <n v="6.3920000000000003"/>
    <n v="6"/>
  </r>
  <r>
    <x v="12"/>
    <x v="99"/>
    <s v="Friday"/>
    <x v="1815"/>
    <x v="1"/>
    <x v="1"/>
    <n v="31.53"/>
    <n v="30"/>
    <x v="1"/>
    <n v="3.1190000000000002"/>
    <n v="3.1"/>
    <s v="3.1-3.15"/>
    <n v="130.07103230000001"/>
    <n v="6.3920000000000003"/>
    <n v="460"/>
  </r>
  <r>
    <x v="12"/>
    <x v="100"/>
    <s v="Friday"/>
    <x v="1816"/>
    <x v="0"/>
    <x v="0"/>
    <n v="33.799999999999997"/>
    <n v="30"/>
    <x v="1"/>
    <n v="3.08"/>
    <n v="3"/>
    <s v="3-3.05"/>
    <n v="130.15751610000001"/>
    <n v="6.1040000000000001"/>
    <n v="707"/>
  </r>
  <r>
    <x v="12"/>
    <x v="101"/>
    <s v="Friday"/>
    <x v="1817"/>
    <x v="0"/>
    <x v="0"/>
    <n v="25.61"/>
    <n v="20"/>
    <x v="7"/>
    <n v="3.056"/>
    <n v="3"/>
    <s v="3-3.05"/>
    <n v="130.244"/>
    <n v="6.1040000000000001"/>
    <n v="845"/>
  </r>
  <r>
    <x v="12"/>
    <x v="102"/>
    <s v="Friday"/>
    <x v="1818"/>
    <x v="0"/>
    <x v="0"/>
    <n v="32.71"/>
    <n v="30"/>
    <x v="1"/>
    <n v="3.0470000000000002"/>
    <n v="3"/>
    <s v="3-3.05"/>
    <n v="130.27922580000001"/>
    <n v="6.1040000000000001"/>
    <n v="817"/>
  </r>
  <r>
    <x v="12"/>
    <x v="103"/>
    <s v="Friday"/>
    <x v="1819"/>
    <x v="0"/>
    <x v="0"/>
    <n v="34.32"/>
    <n v="30"/>
    <x v="1"/>
    <n v="3.0579999999999998"/>
    <n v="3"/>
    <s v="3-3.05"/>
    <n v="130.31445160000001"/>
    <n v="6.1040000000000001"/>
    <n v="939"/>
  </r>
  <r>
    <x v="12"/>
    <x v="104"/>
    <s v="Friday"/>
    <x v="1820"/>
    <x v="0"/>
    <x v="0"/>
    <n v="31.39"/>
    <n v="30"/>
    <x v="1"/>
    <n v="3.077"/>
    <n v="3"/>
    <s v="3-3.05"/>
    <n v="130.34967739999999"/>
    <n v="6.1040000000000001"/>
    <n v="564"/>
  </r>
  <r>
    <x v="12"/>
    <x v="105"/>
    <s v="Friday"/>
    <x v="1821"/>
    <x v="1"/>
    <x v="1"/>
    <n v="33.729999999999997"/>
    <n v="30"/>
    <x v="1"/>
    <n v="3.1160000000000001"/>
    <n v="3.1"/>
    <s v="3.1-3.15"/>
    <n v="130.3849032"/>
    <n v="6.1040000000000001"/>
    <n v="283"/>
  </r>
  <r>
    <x v="12"/>
    <x v="106"/>
    <s v="Friday"/>
    <x v="1822"/>
    <x v="0"/>
    <x v="0"/>
    <n v="36.57"/>
    <n v="30"/>
    <x v="1"/>
    <n v="3.1190000000000002"/>
    <n v="3.1"/>
    <s v="3.1-3.15"/>
    <n v="130.45462069999999"/>
    <n v="6.1040000000000001"/>
    <n v="121"/>
  </r>
  <r>
    <x v="12"/>
    <x v="107"/>
    <s v="Friday"/>
    <x v="1823"/>
    <x v="0"/>
    <x v="0"/>
    <n v="35.380000000000003"/>
    <n v="30"/>
    <x v="1"/>
    <n v="3.145"/>
    <n v="3.1"/>
    <s v="3.1-3.15"/>
    <n v="130.55020690000001"/>
    <n v="6.1040000000000001"/>
    <n v="553"/>
  </r>
  <r>
    <x v="12"/>
    <x v="108"/>
    <s v="Friday"/>
    <x v="1824"/>
    <x v="0"/>
    <x v="0"/>
    <n v="32.36"/>
    <n v="30"/>
    <x v="1"/>
    <n v="3.242"/>
    <n v="3.2"/>
    <s v="3.2-3.25"/>
    <n v="130.64579309999999"/>
    <n v="6.1040000000000001"/>
    <n v="457"/>
  </r>
  <r>
    <x v="12"/>
    <x v="109"/>
    <s v="Friday"/>
    <x v="1825"/>
    <x v="0"/>
    <x v="0"/>
    <n v="38.24"/>
    <n v="30"/>
    <x v="1"/>
    <n v="3.38"/>
    <n v="3.3000000000000003"/>
    <s v="3.3-3.35"/>
    <n v="130.74137930000001"/>
    <n v="6.1040000000000001"/>
    <n v="435"/>
  </r>
  <r>
    <x v="12"/>
    <x v="110"/>
    <s v="Friday"/>
    <x v="1826"/>
    <x v="0"/>
    <x v="0"/>
    <n v="52.5"/>
    <n v="50"/>
    <x v="2"/>
    <n v="3.5289999999999999"/>
    <n v="3.5"/>
    <s v="3.5-3.55"/>
    <n v="130.82619349999999"/>
    <n v="6.1040000000000001"/>
    <n v="369"/>
  </r>
  <r>
    <x v="12"/>
    <x v="111"/>
    <s v="Friday"/>
    <x v="1827"/>
    <x v="0"/>
    <x v="0"/>
    <n v="47.83"/>
    <n v="40"/>
    <x v="0"/>
    <n v="3.6709999999999998"/>
    <n v="3.6"/>
    <s v="3.6-3.65"/>
    <n v="130.89664519999999"/>
    <n v="6.1040000000000001"/>
    <n v="607"/>
  </r>
  <r>
    <x v="12"/>
    <x v="112"/>
    <s v="Friday"/>
    <x v="1828"/>
    <x v="0"/>
    <x v="0"/>
    <n v="53.2"/>
    <n v="50"/>
    <x v="2"/>
    <n v="3.734"/>
    <n v="3.7"/>
    <s v="3.7-3.75"/>
    <n v="130.96709680000001"/>
    <n v="6.1040000000000001"/>
    <n v="505"/>
  </r>
  <r>
    <x v="12"/>
    <x v="113"/>
    <s v="Friday"/>
    <x v="1829"/>
    <x v="0"/>
    <x v="0"/>
    <n v="48.85"/>
    <n v="40"/>
    <x v="0"/>
    <n v="3.7930000000000001"/>
    <n v="3.7"/>
    <s v="3.7-3.75"/>
    <n v="131.03754839999999"/>
    <n v="5.9649999999999999"/>
    <n v="90"/>
  </r>
  <r>
    <x v="12"/>
    <x v="114"/>
    <s v="Friday"/>
    <x v="1830"/>
    <x v="0"/>
    <x v="0"/>
    <n v="51.7"/>
    <n v="50"/>
    <x v="2"/>
    <n v="3.8330000000000002"/>
    <n v="3.8000000000000003"/>
    <s v="3.8-3.85"/>
    <n v="131.108"/>
    <n v="5.9649999999999999"/>
    <n v="304"/>
  </r>
  <r>
    <x v="12"/>
    <x v="115"/>
    <s v="Friday"/>
    <x v="1831"/>
    <x v="0"/>
    <x v="0"/>
    <n v="50.24"/>
    <n v="50"/>
    <x v="2"/>
    <n v="3.8450000000000002"/>
    <n v="3.8000000000000003"/>
    <s v="3.8-3.85"/>
    <n v="131.11733330000001"/>
    <n v="5.9649999999999999"/>
    <n v="483"/>
  </r>
  <r>
    <x v="12"/>
    <x v="116"/>
    <s v="Friday"/>
    <x v="1832"/>
    <x v="0"/>
    <x v="0"/>
    <n v="64.8"/>
    <n v="60"/>
    <x v="3"/>
    <n v="3.8420000000000001"/>
    <n v="3.8000000000000003"/>
    <s v="3.8-3.85"/>
    <n v="131.12666669999999"/>
    <n v="5.9649999999999999"/>
    <n v="456"/>
  </r>
  <r>
    <x v="12"/>
    <x v="117"/>
    <s v="Friday"/>
    <x v="1833"/>
    <x v="0"/>
    <x v="0"/>
    <n v="54.41"/>
    <n v="50"/>
    <x v="2"/>
    <n v="3.831"/>
    <n v="3.8000000000000003"/>
    <s v="3.8-3.85"/>
    <n v="131.136"/>
    <n v="5.9649999999999999"/>
    <n v="418"/>
  </r>
  <r>
    <x v="12"/>
    <x v="118"/>
    <s v="Friday"/>
    <x v="1834"/>
    <x v="0"/>
    <x v="0"/>
    <n v="56.47"/>
    <n v="50"/>
    <x v="2"/>
    <n v="3.8090000000000002"/>
    <n v="3.8000000000000003"/>
    <s v="3.8-3.85"/>
    <n v="131.1453333"/>
    <n v="5.9649999999999999"/>
    <n v="261"/>
  </r>
  <r>
    <x v="12"/>
    <x v="119"/>
    <s v="Friday"/>
    <x v="1835"/>
    <x v="0"/>
    <x v="0"/>
    <n v="65.17"/>
    <n v="60"/>
    <x v="3"/>
    <n v="3.8079999999999998"/>
    <n v="3.8000000000000003"/>
    <s v="3.8-3.85"/>
    <n v="131.09832259999999"/>
    <n v="5.9649999999999999"/>
    <n v="200"/>
  </r>
  <r>
    <x v="12"/>
    <x v="120"/>
    <s v="Friday"/>
    <x v="1836"/>
    <x v="0"/>
    <x v="0"/>
    <n v="62.39"/>
    <n v="60"/>
    <x v="3"/>
    <n v="3.8010000000000002"/>
    <n v="3.8000000000000003"/>
    <s v="3.8-3.85"/>
    <n v="131.02877419999999"/>
    <n v="5.9649999999999999"/>
    <n v="333"/>
  </r>
  <r>
    <x v="12"/>
    <x v="121"/>
    <s v="Friday"/>
    <x v="1837"/>
    <x v="0"/>
    <x v="0"/>
    <n v="61.11"/>
    <n v="60"/>
    <x v="3"/>
    <n v="3.7879999999999998"/>
    <n v="3.7"/>
    <s v="3.7-3.75"/>
    <n v="130.95922580000001"/>
    <n v="5.9649999999999999"/>
    <n v="351"/>
  </r>
  <r>
    <x v="12"/>
    <x v="122"/>
    <s v="Friday"/>
    <x v="1838"/>
    <x v="0"/>
    <x v="0"/>
    <n v="68.400000000000006"/>
    <n v="60"/>
    <x v="3"/>
    <n v="3.7759999999999998"/>
    <n v="3.7"/>
    <s v="3.7-3.75"/>
    <n v="130.88967740000001"/>
    <n v="5.9649999999999999"/>
    <n v="148"/>
  </r>
  <r>
    <x v="12"/>
    <x v="123"/>
    <s v="Friday"/>
    <x v="1839"/>
    <x v="0"/>
    <x v="0"/>
    <n v="65.97"/>
    <n v="60"/>
    <x v="3"/>
    <n v="3.7559999999999998"/>
    <n v="3.7"/>
    <s v="3.7-3.75"/>
    <n v="130.82953330000001"/>
    <n v="5.9649999999999999"/>
    <n v="173"/>
  </r>
  <r>
    <x v="12"/>
    <x v="124"/>
    <s v="Friday"/>
    <x v="1840"/>
    <x v="0"/>
    <x v="0"/>
    <n v="72.89"/>
    <n v="70"/>
    <x v="4"/>
    <n v="3.7370000000000001"/>
    <n v="3.7"/>
    <s v="3.7-3.75"/>
    <n v="130.7929"/>
    <n v="5.9649999999999999"/>
    <n v="244"/>
  </r>
  <r>
    <x v="12"/>
    <x v="125"/>
    <s v="Friday"/>
    <x v="1841"/>
    <x v="0"/>
    <x v="0"/>
    <n v="82"/>
    <n v="80"/>
    <x v="5"/>
    <n v="3.681"/>
    <n v="3.6"/>
    <s v="3.6-3.65"/>
    <n v="130.7562667"/>
    <n v="5.9649999999999999"/>
    <n v="347"/>
  </r>
  <r>
    <x v="12"/>
    <x v="126"/>
    <s v="Friday"/>
    <x v="1842"/>
    <x v="0"/>
    <x v="0"/>
    <n v="79.23"/>
    <n v="70"/>
    <x v="4"/>
    <n v="3.63"/>
    <n v="3.6"/>
    <s v="3.6-3.65"/>
    <n v="130.7196333"/>
    <n v="5.7649999999999997"/>
    <n v="145"/>
  </r>
  <r>
    <x v="12"/>
    <x v="127"/>
    <s v="Friday"/>
    <x v="1843"/>
    <x v="0"/>
    <x v="0"/>
    <n v="83.68"/>
    <n v="80"/>
    <x v="5"/>
    <n v="3.5950000000000002"/>
    <n v="3.5"/>
    <s v="3.5-3.55"/>
    <n v="130.68299999999999"/>
    <n v="5.7649999999999997"/>
    <n v="405"/>
  </r>
  <r>
    <x v="12"/>
    <x v="128"/>
    <s v="Friday"/>
    <x v="1844"/>
    <x v="0"/>
    <x v="0"/>
    <n v="75.69"/>
    <n v="70"/>
    <x v="4"/>
    <n v="3.556"/>
    <n v="3.5"/>
    <s v="3.5-3.55"/>
    <n v="130.70129030000001"/>
    <n v="5.7649999999999997"/>
    <n v="314"/>
  </r>
  <r>
    <x v="12"/>
    <x v="129"/>
    <s v="Friday"/>
    <x v="1845"/>
    <x v="0"/>
    <x v="0"/>
    <n v="80.42"/>
    <n v="80"/>
    <x v="5"/>
    <n v="3.5369999999999999"/>
    <n v="3.5"/>
    <s v="3.5-3.55"/>
    <n v="130.7195806"/>
    <n v="5.7649999999999997"/>
    <n v="582"/>
  </r>
  <r>
    <x v="12"/>
    <x v="130"/>
    <s v="Friday"/>
    <x v="1846"/>
    <x v="0"/>
    <x v="0"/>
    <n v="81.99"/>
    <n v="80"/>
    <x v="5"/>
    <n v="3.512"/>
    <n v="3.5"/>
    <s v="3.5-3.55"/>
    <n v="130.73787100000001"/>
    <n v="5.7649999999999997"/>
    <n v="332"/>
  </r>
  <r>
    <x v="12"/>
    <x v="131"/>
    <s v="Friday"/>
    <x v="1847"/>
    <x v="0"/>
    <x v="0"/>
    <n v="81.69"/>
    <n v="80"/>
    <x v="5"/>
    <n v="3.5089999999999999"/>
    <n v="3.5"/>
    <s v="3.5-3.55"/>
    <n v="130.7561613"/>
    <n v="5.7649999999999997"/>
    <n v="340"/>
  </r>
  <r>
    <x v="12"/>
    <x v="132"/>
    <s v="Friday"/>
    <x v="1848"/>
    <x v="0"/>
    <x v="0"/>
    <n v="79.400000000000006"/>
    <n v="70"/>
    <x v="4"/>
    <n v="3.5449999999999999"/>
    <n v="3.5"/>
    <s v="3.5-3.55"/>
    <n v="130.79096770000001"/>
    <n v="5.7649999999999997"/>
    <n v="240"/>
  </r>
  <r>
    <x v="12"/>
    <x v="133"/>
    <s v="Friday"/>
    <x v="1849"/>
    <x v="0"/>
    <x v="0"/>
    <n v="77.37"/>
    <n v="70"/>
    <x v="4"/>
    <n v="3.5819999999999999"/>
    <n v="3.5"/>
    <s v="3.5-3.55"/>
    <n v="130.8381613"/>
    <n v="5.7649999999999997"/>
    <n v="303"/>
  </r>
  <r>
    <x v="12"/>
    <x v="134"/>
    <s v="Friday"/>
    <x v="1850"/>
    <x v="0"/>
    <x v="0"/>
    <n v="79.180000000000007"/>
    <n v="70"/>
    <x v="4"/>
    <n v="3.6240000000000001"/>
    <n v="3.6"/>
    <s v="3.6-3.65"/>
    <n v="130.88535479999999"/>
    <n v="5.7649999999999997"/>
    <n v="278"/>
  </r>
  <r>
    <x v="12"/>
    <x v="135"/>
    <s v="Friday"/>
    <x v="1851"/>
    <x v="1"/>
    <x v="1"/>
    <n v="70.650000000000006"/>
    <n v="70"/>
    <x v="4"/>
    <n v="3.6890000000000001"/>
    <n v="3.6"/>
    <s v="3.6-3.65"/>
    <n v="130.9325484"/>
    <n v="5.7649999999999997"/>
    <n v="164"/>
  </r>
  <r>
    <x v="12"/>
    <x v="136"/>
    <s v="Friday"/>
    <x v="1852"/>
    <x v="0"/>
    <x v="0"/>
    <n v="68.55"/>
    <n v="60"/>
    <x v="3"/>
    <n v="3.7490000000000001"/>
    <n v="3.7"/>
    <s v="3.7-3.75"/>
    <n v="130.97766669999999"/>
    <n v="5.7649999999999997"/>
    <n v="576"/>
  </r>
  <r>
    <x v="12"/>
    <x v="137"/>
    <s v="Friday"/>
    <x v="1853"/>
    <x v="0"/>
    <x v="0"/>
    <n v="67.959999999999994"/>
    <n v="60"/>
    <x v="3"/>
    <n v="3.8210000000000002"/>
    <n v="3.8000000000000003"/>
    <s v="3.8-3.85"/>
    <n v="131.01033330000001"/>
    <n v="5.7649999999999997"/>
    <n v="528"/>
  </r>
  <r>
    <x v="12"/>
    <x v="138"/>
    <s v="Friday"/>
    <x v="1854"/>
    <x v="0"/>
    <x v="0"/>
    <n v="64.8"/>
    <n v="60"/>
    <x v="3"/>
    <n v="3.8210000000000002"/>
    <n v="3.8000000000000003"/>
    <s v="3.8-3.85"/>
    <n v="131.04300000000001"/>
    <n v="5.7649999999999997"/>
    <n v="565"/>
  </r>
  <r>
    <x v="12"/>
    <x v="139"/>
    <s v="Friday"/>
    <x v="1855"/>
    <x v="0"/>
    <x v="0"/>
    <n v="61.79"/>
    <n v="60"/>
    <x v="3"/>
    <n v="3.8149999999999999"/>
    <n v="3.8000000000000003"/>
    <s v="3.8-3.85"/>
    <n v="131.0756667"/>
    <n v="5.6210000000000004"/>
    <n v="336"/>
  </r>
  <r>
    <x v="12"/>
    <x v="140"/>
    <s v="Friday"/>
    <x v="1856"/>
    <x v="0"/>
    <x v="0"/>
    <n v="55.1"/>
    <n v="50"/>
    <x v="2"/>
    <n v="3.7970000000000002"/>
    <n v="3.7"/>
    <s v="3.7-3.75"/>
    <n v="131.1083333"/>
    <n v="5.6210000000000004"/>
    <n v="413"/>
  </r>
  <r>
    <x v="12"/>
    <x v="141"/>
    <s v="Friday"/>
    <x v="1857"/>
    <x v="0"/>
    <x v="0"/>
    <n v="52.06"/>
    <n v="50"/>
    <x v="2"/>
    <n v="3.7810000000000001"/>
    <n v="3.7"/>
    <s v="3.7-3.75"/>
    <n v="131.14996769999999"/>
    <n v="5.6210000000000004"/>
    <n v="379"/>
  </r>
  <r>
    <x v="12"/>
    <x v="142"/>
    <s v="Friday"/>
    <x v="1858"/>
    <x v="0"/>
    <x v="0"/>
    <n v="46.97"/>
    <n v="40"/>
    <x v="0"/>
    <n v="3.7549999999999999"/>
    <n v="3.7"/>
    <s v="3.7-3.75"/>
    <n v="131.19309680000001"/>
    <n v="5.6210000000000004"/>
    <n v="353"/>
  </r>
  <r>
    <x v="13"/>
    <x v="0"/>
    <s v="Friday"/>
    <x v="1859"/>
    <x v="0"/>
    <x v="0"/>
    <n v="27.31"/>
    <n v="20"/>
    <x v="7"/>
    <n v="2.7839999999999998"/>
    <n v="2.7"/>
    <s v="2.7-2.75"/>
    <n v="181.8711898"/>
    <n v="8.9920000000000009"/>
    <n v="40"/>
  </r>
  <r>
    <x v="13"/>
    <x v="1"/>
    <s v="Friday"/>
    <x v="1860"/>
    <x v="1"/>
    <x v="1"/>
    <n v="27.73"/>
    <n v="20"/>
    <x v="7"/>
    <n v="2.7730000000000001"/>
    <n v="2.7"/>
    <s v="2.7-2.75"/>
    <n v="181.98231699999999"/>
    <n v="8.9920000000000009"/>
    <n v="983"/>
  </r>
  <r>
    <x v="13"/>
    <x v="2"/>
    <s v="Friday"/>
    <x v="1861"/>
    <x v="0"/>
    <x v="0"/>
    <n v="31.27"/>
    <n v="30"/>
    <x v="1"/>
    <n v="2.7450000000000001"/>
    <n v="2.7"/>
    <s v="2.7-2.75"/>
    <n v="182.0347816"/>
    <n v="8.9920000000000009"/>
    <n v="129"/>
  </r>
  <r>
    <x v="13"/>
    <x v="3"/>
    <s v="Friday"/>
    <x v="1862"/>
    <x v="0"/>
    <x v="0"/>
    <n v="34.89"/>
    <n v="30"/>
    <x v="1"/>
    <n v="2.754"/>
    <n v="2.7"/>
    <s v="2.7-2.75"/>
    <n v="182.0774691"/>
    <n v="8.9920000000000009"/>
    <n v="242"/>
  </r>
  <r>
    <x v="13"/>
    <x v="4"/>
    <s v="Friday"/>
    <x v="1863"/>
    <x v="0"/>
    <x v="0"/>
    <n v="37.130000000000003"/>
    <n v="30"/>
    <x v="1"/>
    <n v="2.7770000000000001"/>
    <n v="2.7"/>
    <s v="2.7-2.75"/>
    <n v="182.1201566"/>
    <n v="8.9920000000000009"/>
    <n v="108"/>
  </r>
  <r>
    <x v="13"/>
    <x v="5"/>
    <s v="Friday"/>
    <x v="1864"/>
    <x v="0"/>
    <x v="0"/>
    <n v="45.8"/>
    <n v="40"/>
    <x v="0"/>
    <n v="2.8180000000000001"/>
    <n v="2.8000000000000003"/>
    <s v="2.8-2.85"/>
    <n v="182.1628441"/>
    <n v="8.9920000000000009"/>
    <n v="171"/>
  </r>
  <r>
    <x v="13"/>
    <x v="6"/>
    <s v="Friday"/>
    <x v="1865"/>
    <x v="0"/>
    <x v="0"/>
    <n v="48.79"/>
    <n v="40"/>
    <x v="0"/>
    <n v="2.8439999999999999"/>
    <n v="2.8000000000000003"/>
    <s v="2.8-2.85"/>
    <n v="182.0779857"/>
    <n v="8.9920000000000009"/>
    <n v="288"/>
  </r>
  <r>
    <x v="13"/>
    <x v="7"/>
    <s v="Friday"/>
    <x v="1866"/>
    <x v="0"/>
    <x v="0"/>
    <n v="54.36"/>
    <n v="50"/>
    <x v="2"/>
    <n v="2.8540000000000001"/>
    <n v="2.8000000000000003"/>
    <s v="2.8-2.85"/>
    <n v="181.97186970000001"/>
    <n v="8.9920000000000009"/>
    <n v="320"/>
  </r>
  <r>
    <x v="13"/>
    <x v="8"/>
    <s v="Friday"/>
    <x v="1867"/>
    <x v="0"/>
    <x v="0"/>
    <n v="47.74"/>
    <n v="40"/>
    <x v="0"/>
    <n v="2.85"/>
    <n v="2.8000000000000003"/>
    <s v="2.8-2.85"/>
    <n v="181.8657537"/>
    <n v="8.8989999999999991"/>
    <n v="52"/>
  </r>
  <r>
    <x v="13"/>
    <x v="9"/>
    <s v="Friday"/>
    <x v="1868"/>
    <x v="0"/>
    <x v="0"/>
    <n v="65.45"/>
    <n v="60"/>
    <x v="3"/>
    <n v="2.8690000000000002"/>
    <n v="2.8000000000000003"/>
    <s v="2.8-2.85"/>
    <n v="181.75963770000001"/>
    <n v="8.8989999999999991"/>
    <n v="95"/>
  </r>
  <r>
    <x v="13"/>
    <x v="10"/>
    <s v="Friday"/>
    <x v="1869"/>
    <x v="0"/>
    <x v="0"/>
    <n v="54.28"/>
    <n v="50"/>
    <x v="2"/>
    <n v="2.899"/>
    <n v="2.8000000000000003"/>
    <s v="2.8-2.85"/>
    <n v="181.6924769"/>
    <n v="8.8989999999999991"/>
    <n v="211"/>
  </r>
  <r>
    <x v="13"/>
    <x v="11"/>
    <s v="Friday"/>
    <x v="1870"/>
    <x v="0"/>
    <x v="0"/>
    <n v="53.47"/>
    <n v="50"/>
    <x v="2"/>
    <n v="2.9020000000000001"/>
    <n v="2.9000000000000004"/>
    <s v="2.9-2.95"/>
    <n v="181.6772564"/>
    <n v="8.8989999999999991"/>
    <n v="190"/>
  </r>
  <r>
    <x v="13"/>
    <x v="12"/>
    <s v="Friday"/>
    <x v="1871"/>
    <x v="0"/>
    <x v="0"/>
    <n v="53.15"/>
    <n v="50"/>
    <x v="2"/>
    <n v="2.9209999999999998"/>
    <n v="2.9000000000000004"/>
    <s v="2.9-2.95"/>
    <n v="181.66203590000001"/>
    <n v="8.8989999999999991"/>
    <n v="256"/>
  </r>
  <r>
    <x v="13"/>
    <x v="13"/>
    <s v="Friday"/>
    <x v="1872"/>
    <x v="0"/>
    <x v="0"/>
    <n v="70.75"/>
    <n v="70"/>
    <x v="4"/>
    <n v="2.9660000000000002"/>
    <n v="2.9000000000000004"/>
    <s v="2.9-2.95"/>
    <n v="181.64681540000001"/>
    <n v="8.8989999999999991"/>
    <n v="72"/>
  </r>
  <r>
    <x v="13"/>
    <x v="14"/>
    <s v="Friday"/>
    <x v="1873"/>
    <x v="0"/>
    <x v="0"/>
    <n v="54.26"/>
    <n v="50"/>
    <x v="2"/>
    <n v="2.9820000000000002"/>
    <n v="2.9000000000000004"/>
    <s v="2.9-2.95"/>
    <n v="181.6612792"/>
    <n v="8.8989999999999991"/>
    <n v="202"/>
  </r>
  <r>
    <x v="13"/>
    <x v="15"/>
    <s v="Friday"/>
    <x v="1874"/>
    <x v="0"/>
    <x v="0"/>
    <n v="62.62"/>
    <n v="60"/>
    <x v="3"/>
    <n v="2.9580000000000002"/>
    <n v="2.9000000000000004"/>
    <s v="2.9-2.95"/>
    <n v="181.85384859999999"/>
    <n v="8.8989999999999991"/>
    <n v="224"/>
  </r>
  <r>
    <x v="13"/>
    <x v="16"/>
    <s v="Friday"/>
    <x v="1875"/>
    <x v="0"/>
    <x v="0"/>
    <n v="69.27"/>
    <n v="60"/>
    <x v="3"/>
    <n v="2.899"/>
    <n v="2.8000000000000003"/>
    <s v="2.8-2.85"/>
    <n v="182.04641810000001"/>
    <n v="8.8989999999999991"/>
    <n v="113"/>
  </r>
  <r>
    <x v="13"/>
    <x v="17"/>
    <s v="Friday"/>
    <x v="1876"/>
    <x v="0"/>
    <x v="0"/>
    <n v="75.930000000000007"/>
    <n v="70"/>
    <x v="4"/>
    <n v="2.847"/>
    <n v="2.8000000000000003"/>
    <s v="2.8-2.85"/>
    <n v="182.2389876"/>
    <n v="8.8989999999999991"/>
    <n v="73"/>
  </r>
  <r>
    <x v="13"/>
    <x v="18"/>
    <s v="Friday"/>
    <x v="1877"/>
    <x v="0"/>
    <x v="0"/>
    <n v="69.709999999999994"/>
    <n v="60"/>
    <x v="3"/>
    <n v="2.8090000000000002"/>
    <n v="2.8000000000000003"/>
    <s v="2.8-2.85"/>
    <n v="182.43155709999999"/>
    <n v="8.8989999999999991"/>
    <n v="101"/>
  </r>
  <r>
    <x v="13"/>
    <x v="19"/>
    <s v="Friday"/>
    <x v="1878"/>
    <x v="0"/>
    <x v="0"/>
    <n v="72.62"/>
    <n v="70"/>
    <x v="4"/>
    <n v="2.78"/>
    <n v="2.7"/>
    <s v="2.7-2.75"/>
    <n v="182.4424199"/>
    <n v="8.8989999999999991"/>
    <n v="102"/>
  </r>
  <r>
    <x v="13"/>
    <x v="20"/>
    <s v="Friday"/>
    <x v="1879"/>
    <x v="0"/>
    <x v="0"/>
    <n v="79.319999999999993"/>
    <n v="70"/>
    <x v="4"/>
    <n v="2.8079999999999998"/>
    <n v="2.8000000000000003"/>
    <s v="2.8-2.85"/>
    <n v="182.38059999999999"/>
    <n v="8.8989999999999991"/>
    <n v="104"/>
  </r>
  <r>
    <x v="13"/>
    <x v="21"/>
    <s v="Friday"/>
    <x v="1880"/>
    <x v="0"/>
    <x v="0"/>
    <n v="76.61"/>
    <n v="70"/>
    <x v="4"/>
    <n v="2.8149999999999999"/>
    <n v="2.8000000000000003"/>
    <s v="2.8-2.85"/>
    <n v="182.3187801"/>
    <n v="8.7430000000000003"/>
    <n v="78"/>
  </r>
  <r>
    <x v="13"/>
    <x v="22"/>
    <s v="Friday"/>
    <x v="1881"/>
    <x v="0"/>
    <x v="0"/>
    <n v="82.45"/>
    <n v="80"/>
    <x v="5"/>
    <n v="2.7930000000000001"/>
    <n v="2.7"/>
    <s v="2.7-2.75"/>
    <n v="182.2569603"/>
    <n v="8.7430000000000003"/>
    <n v="109"/>
  </r>
  <r>
    <x v="13"/>
    <x v="23"/>
    <s v="Friday"/>
    <x v="1882"/>
    <x v="0"/>
    <x v="0"/>
    <n v="77.84"/>
    <n v="70"/>
    <x v="4"/>
    <n v="2.7829999999999999"/>
    <n v="2.7"/>
    <s v="2.7-2.75"/>
    <n v="182.26044110000001"/>
    <n v="8.7430000000000003"/>
    <n v="201"/>
  </r>
  <r>
    <x v="13"/>
    <x v="24"/>
    <s v="Friday"/>
    <x v="1883"/>
    <x v="0"/>
    <x v="0"/>
    <n v="81.459999999999994"/>
    <n v="80"/>
    <x v="5"/>
    <n v="2.7709999999999999"/>
    <n v="2.7"/>
    <s v="2.7-2.75"/>
    <n v="182.3509895"/>
    <n v="8.7430000000000003"/>
    <n v="331"/>
  </r>
  <r>
    <x v="13"/>
    <x v="25"/>
    <s v="Friday"/>
    <x v="1884"/>
    <x v="0"/>
    <x v="0"/>
    <n v="79.78"/>
    <n v="70"/>
    <x v="4"/>
    <n v="2.7810000000000001"/>
    <n v="2.7"/>
    <s v="2.7-2.75"/>
    <n v="182.44153779999999"/>
    <n v="8.7430000000000003"/>
    <n v="310"/>
  </r>
  <r>
    <x v="13"/>
    <x v="26"/>
    <s v="Friday"/>
    <x v="1885"/>
    <x v="0"/>
    <x v="0"/>
    <n v="77.17"/>
    <n v="70"/>
    <x v="4"/>
    <n v="2.7839999999999998"/>
    <n v="2.7"/>
    <s v="2.7-2.75"/>
    <n v="182.53208620000001"/>
    <n v="8.7430000000000003"/>
    <n v="118"/>
  </r>
  <r>
    <x v="13"/>
    <x v="27"/>
    <s v="Friday"/>
    <x v="1886"/>
    <x v="0"/>
    <x v="0"/>
    <n v="78.44"/>
    <n v="70"/>
    <x v="4"/>
    <n v="2.8050000000000002"/>
    <n v="2.8000000000000003"/>
    <s v="2.8-2.85"/>
    <n v="182.6226346"/>
    <n v="8.7430000000000003"/>
    <n v="315"/>
  </r>
  <r>
    <x v="13"/>
    <x v="28"/>
    <s v="Friday"/>
    <x v="1887"/>
    <x v="0"/>
    <x v="0"/>
    <n v="76.010000000000005"/>
    <n v="70"/>
    <x v="4"/>
    <n v="2.7789999999999999"/>
    <n v="2.7"/>
    <s v="2.7-2.75"/>
    <n v="182.61652050000001"/>
    <n v="8.7430000000000003"/>
    <n v="306"/>
  </r>
  <r>
    <x v="13"/>
    <x v="29"/>
    <s v="Friday"/>
    <x v="1888"/>
    <x v="0"/>
    <x v="0"/>
    <n v="71.36"/>
    <n v="70"/>
    <x v="4"/>
    <n v="2.7549999999999999"/>
    <n v="2.7"/>
    <s v="2.7-2.75"/>
    <n v="182.61040629999999"/>
    <n v="8.7430000000000003"/>
    <n v="376"/>
  </r>
  <r>
    <x v="13"/>
    <x v="30"/>
    <s v="Friday"/>
    <x v="1889"/>
    <x v="0"/>
    <x v="0"/>
    <n v="78.37"/>
    <n v="70"/>
    <x v="4"/>
    <n v="2.7149999999999999"/>
    <n v="2.7"/>
    <s v="2.7-2.75"/>
    <n v="182.6042922"/>
    <n v="8.7430000000000003"/>
    <n v="147"/>
  </r>
  <r>
    <x v="13"/>
    <x v="31"/>
    <s v="Friday"/>
    <x v="1890"/>
    <x v="1"/>
    <x v="1"/>
    <n v="70.87"/>
    <n v="70"/>
    <x v="4"/>
    <n v="2.6989999999999998"/>
    <n v="2.6"/>
    <s v="2.6-2.65"/>
    <n v="182.59817799999999"/>
    <n v="8.7430000000000003"/>
    <n v="140"/>
  </r>
  <r>
    <x v="13"/>
    <x v="32"/>
    <s v="Friday"/>
    <x v="1891"/>
    <x v="0"/>
    <x v="0"/>
    <n v="66.55"/>
    <n v="60"/>
    <x v="3"/>
    <n v="2.706"/>
    <n v="2.7"/>
    <s v="2.7-2.75"/>
    <n v="182.62250900000001"/>
    <n v="8.7430000000000003"/>
    <n v="491"/>
  </r>
  <r>
    <x v="13"/>
    <x v="33"/>
    <s v="Friday"/>
    <x v="1892"/>
    <x v="0"/>
    <x v="0"/>
    <n v="68.59"/>
    <n v="60"/>
    <x v="3"/>
    <n v="2.7130000000000001"/>
    <n v="2.7"/>
    <s v="2.7-2.75"/>
    <n v="182.6696737"/>
    <n v="8.7430000000000003"/>
    <n v="667"/>
  </r>
  <r>
    <x v="13"/>
    <x v="34"/>
    <s v="Friday"/>
    <x v="1893"/>
    <x v="0"/>
    <x v="0"/>
    <n v="70.58"/>
    <n v="70"/>
    <x v="4"/>
    <n v="2.7069999999999999"/>
    <n v="2.7"/>
    <s v="2.7-2.75"/>
    <n v="182.71683849999999"/>
    <n v="8.7240000000000002"/>
    <n v="728"/>
  </r>
  <r>
    <x v="13"/>
    <x v="35"/>
    <s v="Friday"/>
    <x v="1894"/>
    <x v="0"/>
    <x v="0"/>
    <n v="56.49"/>
    <n v="50"/>
    <x v="2"/>
    <n v="2.7639999999999998"/>
    <n v="2.7"/>
    <s v="2.7-2.75"/>
    <n v="182.76400319999999"/>
    <n v="8.7240000000000002"/>
    <n v="248"/>
  </r>
  <r>
    <x v="13"/>
    <x v="36"/>
    <s v="Friday"/>
    <x v="1895"/>
    <x v="0"/>
    <x v="0"/>
    <n v="58.61"/>
    <n v="50"/>
    <x v="2"/>
    <n v="2.8679999999999999"/>
    <n v="2.8000000000000003"/>
    <s v="2.8-2.85"/>
    <n v="182.81062030000001"/>
    <n v="8.7240000000000002"/>
    <n v="546"/>
  </r>
  <r>
    <x v="13"/>
    <x v="37"/>
    <s v="Friday"/>
    <x v="1896"/>
    <x v="0"/>
    <x v="0"/>
    <n v="53.15"/>
    <n v="50"/>
    <x v="2"/>
    <n v="2.9169999999999998"/>
    <n v="2.9000000000000004"/>
    <s v="2.9-2.95"/>
    <n v="182.85586850000001"/>
    <n v="8.7240000000000002"/>
    <n v="532"/>
  </r>
  <r>
    <x v="13"/>
    <x v="38"/>
    <s v="Friday"/>
    <x v="1897"/>
    <x v="0"/>
    <x v="0"/>
    <n v="61.3"/>
    <n v="60"/>
    <x v="3"/>
    <n v="2.9209999999999998"/>
    <n v="2.9000000000000004"/>
    <s v="2.9-2.95"/>
    <n v="182.90111659999999"/>
    <n v="8.7240000000000002"/>
    <n v="438"/>
  </r>
  <r>
    <x v="13"/>
    <x v="39"/>
    <s v="Friday"/>
    <x v="1898"/>
    <x v="0"/>
    <x v="0"/>
    <n v="45.65"/>
    <n v="40"/>
    <x v="0"/>
    <n v="2.9169999999999998"/>
    <n v="2.9000000000000004"/>
    <s v="2.9-2.95"/>
    <n v="182.9463648"/>
    <n v="8.7240000000000002"/>
    <n v="267"/>
  </r>
  <r>
    <x v="13"/>
    <x v="40"/>
    <s v="Friday"/>
    <x v="1899"/>
    <x v="0"/>
    <x v="0"/>
    <n v="46.14"/>
    <n v="40"/>
    <x v="0"/>
    <n v="2.931"/>
    <n v="2.9000000000000004"/>
    <s v="2.9-2.95"/>
    <n v="182.99161290000001"/>
    <n v="8.7240000000000002"/>
    <n v="246"/>
  </r>
  <r>
    <x v="13"/>
    <x v="41"/>
    <s v="Friday"/>
    <x v="1900"/>
    <x v="0"/>
    <x v="0"/>
    <n v="50.02"/>
    <n v="50"/>
    <x v="2"/>
    <n v="3"/>
    <n v="3"/>
    <s v="3-3.05"/>
    <n v="182.89893850000001"/>
    <n v="8.7240000000000002"/>
    <n v="461"/>
  </r>
  <r>
    <x v="13"/>
    <x v="42"/>
    <s v="Friday"/>
    <x v="1901"/>
    <x v="1"/>
    <x v="1"/>
    <n v="46.15"/>
    <n v="40"/>
    <x v="0"/>
    <n v="3.0390000000000001"/>
    <n v="3"/>
    <s v="3-3.05"/>
    <n v="182.7832769"/>
    <n v="8.7240000000000002"/>
    <n v="17"/>
  </r>
  <r>
    <x v="13"/>
    <x v="43"/>
    <s v="Friday"/>
    <x v="1902"/>
    <x v="0"/>
    <x v="0"/>
    <n v="40.93"/>
    <n v="40"/>
    <x v="0"/>
    <n v="3.0459999999999998"/>
    <n v="3"/>
    <s v="3-3.05"/>
    <n v="182.66761539999999"/>
    <n v="8.7240000000000002"/>
    <n v="97"/>
  </r>
  <r>
    <x v="13"/>
    <x v="44"/>
    <s v="Friday"/>
    <x v="1903"/>
    <x v="0"/>
    <x v="0"/>
    <n v="30.54"/>
    <n v="30"/>
    <x v="1"/>
    <n v="3.109"/>
    <n v="3.1"/>
    <s v="3.1-3.15"/>
    <n v="182.55195380000001"/>
    <n v="8.7240000000000002"/>
    <n v="43"/>
  </r>
  <r>
    <x v="13"/>
    <x v="45"/>
    <s v="Friday"/>
    <x v="1904"/>
    <x v="0"/>
    <x v="0"/>
    <n v="30.51"/>
    <n v="30"/>
    <x v="1"/>
    <n v="3.14"/>
    <n v="3.1"/>
    <s v="3.1-3.15"/>
    <n v="182.517732"/>
    <n v="8.7240000000000002"/>
    <n v="27"/>
  </r>
  <r>
    <x v="13"/>
    <x v="46"/>
    <s v="Friday"/>
    <x v="1905"/>
    <x v="0"/>
    <x v="0"/>
    <n v="30.59"/>
    <n v="30"/>
    <x v="1"/>
    <n v="3.141"/>
    <n v="3.1"/>
    <s v="3.1-3.15"/>
    <n v="182.54459"/>
    <n v="8.7240000000000002"/>
    <n v="1"/>
  </r>
  <r>
    <x v="13"/>
    <x v="47"/>
    <s v="Friday"/>
    <x v="1906"/>
    <x v="1"/>
    <x v="1"/>
    <n v="29.67"/>
    <n v="20"/>
    <x v="7"/>
    <n v="3.1789999999999998"/>
    <n v="3.1"/>
    <s v="3.1-3.15"/>
    <n v="182.57144790000001"/>
    <n v="8.7240000000000002"/>
    <n v="1114"/>
  </r>
  <r>
    <x v="13"/>
    <x v="48"/>
    <s v="Friday"/>
    <x v="1907"/>
    <x v="0"/>
    <x v="0"/>
    <n v="34.32"/>
    <n v="30"/>
    <x v="1"/>
    <n v="3.1930000000000001"/>
    <n v="3.1"/>
    <s v="3.1-3.15"/>
    <n v="182.59830579999999"/>
    <n v="8.5489999999999995"/>
    <n v="710"/>
  </r>
  <r>
    <x v="13"/>
    <x v="49"/>
    <s v="Friday"/>
    <x v="1908"/>
    <x v="0"/>
    <x v="0"/>
    <n v="24.78"/>
    <n v="20"/>
    <x v="7"/>
    <n v="3.2050000000000001"/>
    <n v="3.2"/>
    <s v="3.2-3.25"/>
    <n v="182.65857819999999"/>
    <n v="8.5489999999999995"/>
    <n v="989"/>
  </r>
  <r>
    <x v="13"/>
    <x v="50"/>
    <s v="Friday"/>
    <x v="1909"/>
    <x v="0"/>
    <x v="0"/>
    <n v="30.55"/>
    <n v="30"/>
    <x v="1"/>
    <n v="3.2290000000000001"/>
    <n v="3.2"/>
    <s v="3.2-3.25"/>
    <n v="182.9193368"/>
    <n v="8.5489999999999995"/>
    <n v="931"/>
  </r>
  <r>
    <x v="13"/>
    <x v="51"/>
    <s v="Friday"/>
    <x v="1910"/>
    <x v="0"/>
    <x v="0"/>
    <n v="24.05"/>
    <n v="20"/>
    <x v="7"/>
    <n v="3.2370000000000001"/>
    <n v="3.2"/>
    <s v="3.2-3.25"/>
    <n v="183.18009549999999"/>
    <n v="8.5489999999999995"/>
    <n v="1135"/>
  </r>
  <r>
    <x v="13"/>
    <x v="52"/>
    <s v="Friday"/>
    <x v="1911"/>
    <x v="0"/>
    <x v="0"/>
    <n v="28.73"/>
    <n v="20"/>
    <x v="7"/>
    <n v="3.2309999999999999"/>
    <n v="3.2"/>
    <s v="3.2-3.25"/>
    <n v="183.44085419999999"/>
    <n v="8.5489999999999995"/>
    <n v="419"/>
  </r>
  <r>
    <x v="13"/>
    <x v="53"/>
    <s v="Friday"/>
    <x v="1912"/>
    <x v="1"/>
    <x v="1"/>
    <n v="30.3"/>
    <n v="30"/>
    <x v="1"/>
    <n v="3.2389999999999999"/>
    <n v="3.2"/>
    <s v="3.2-3.25"/>
    <n v="183.70161289999999"/>
    <n v="8.5489999999999995"/>
    <n v="441"/>
  </r>
  <r>
    <x v="13"/>
    <x v="54"/>
    <s v="Friday"/>
    <x v="1913"/>
    <x v="0"/>
    <x v="0"/>
    <n v="40.700000000000003"/>
    <n v="40"/>
    <x v="0"/>
    <n v="3.2450000000000001"/>
    <n v="3.2"/>
    <s v="3.2-3.25"/>
    <n v="183.93713529999999"/>
    <n v="8.5489999999999995"/>
    <n v="377"/>
  </r>
  <r>
    <x v="13"/>
    <x v="55"/>
    <s v="Friday"/>
    <x v="1914"/>
    <x v="0"/>
    <x v="0"/>
    <n v="35.78"/>
    <n v="30"/>
    <x v="1"/>
    <n v="3.274"/>
    <n v="3.2"/>
    <s v="3.2-3.25"/>
    <n v="184.16256319999999"/>
    <n v="8.5489999999999995"/>
    <n v="679"/>
  </r>
  <r>
    <x v="13"/>
    <x v="56"/>
    <s v="Friday"/>
    <x v="1915"/>
    <x v="0"/>
    <x v="0"/>
    <n v="38.65"/>
    <n v="30"/>
    <x v="1"/>
    <n v="3.4329999999999998"/>
    <n v="3.4000000000000004"/>
    <s v="3.4-3.45"/>
    <n v="184.38799109999999"/>
    <n v="8.5489999999999995"/>
    <n v="338"/>
  </r>
  <r>
    <x v="13"/>
    <x v="57"/>
    <s v="Friday"/>
    <x v="1916"/>
    <x v="0"/>
    <x v="0"/>
    <n v="45.01"/>
    <n v="40"/>
    <x v="0"/>
    <n v="3.5819999999999999"/>
    <n v="3.5"/>
    <s v="3.5-3.55"/>
    <n v="184.61341899999999"/>
    <n v="8.5489999999999995"/>
    <n v="549"/>
  </r>
  <r>
    <x v="13"/>
    <x v="58"/>
    <s v="Friday"/>
    <x v="1917"/>
    <x v="0"/>
    <x v="0"/>
    <n v="46.66"/>
    <n v="40"/>
    <x v="0"/>
    <n v="3.6309999999999998"/>
    <n v="3.6"/>
    <s v="3.6-3.65"/>
    <n v="184.809719"/>
    <n v="8.5489999999999995"/>
    <n v="543"/>
  </r>
  <r>
    <x v="13"/>
    <x v="59"/>
    <s v="Friday"/>
    <x v="1918"/>
    <x v="0"/>
    <x v="0"/>
    <n v="41.76"/>
    <n v="40"/>
    <x v="0"/>
    <n v="3.625"/>
    <n v="3.6"/>
    <s v="3.6-3.65"/>
    <n v="184.99436789999999"/>
    <n v="8.5489999999999995"/>
    <n v="669"/>
  </r>
  <r>
    <x v="13"/>
    <x v="60"/>
    <s v="Friday"/>
    <x v="1919"/>
    <x v="0"/>
    <x v="0"/>
    <n v="37.270000000000003"/>
    <n v="30"/>
    <x v="1"/>
    <n v="3.6379999999999999"/>
    <n v="3.6"/>
    <s v="3.6-3.65"/>
    <n v="185.17901670000001"/>
    <n v="8.5210000000000008"/>
    <n v="698"/>
  </r>
  <r>
    <x v="13"/>
    <x v="61"/>
    <s v="Friday"/>
    <x v="1920"/>
    <x v="0"/>
    <x v="0"/>
    <n v="48.71"/>
    <n v="40"/>
    <x v="0"/>
    <n v="3.72"/>
    <n v="3.7"/>
    <s v="3.7-3.75"/>
    <n v="185.36366559999999"/>
    <n v="8.5210000000000008"/>
    <n v="346"/>
  </r>
  <r>
    <x v="13"/>
    <x v="62"/>
    <s v="Friday"/>
    <x v="1921"/>
    <x v="0"/>
    <x v="0"/>
    <n v="53.69"/>
    <n v="50"/>
    <x v="2"/>
    <n v="3.8210000000000002"/>
    <n v="3.8000000000000003"/>
    <s v="3.8-3.85"/>
    <n v="185.5339821"/>
    <n v="8.5210000000000008"/>
    <n v="446"/>
  </r>
  <r>
    <x v="13"/>
    <x v="63"/>
    <s v="Friday"/>
    <x v="1922"/>
    <x v="0"/>
    <x v="0"/>
    <n v="53.04"/>
    <n v="50"/>
    <x v="2"/>
    <n v="3.8919999999999999"/>
    <n v="3.8000000000000003"/>
    <s v="3.8-3.85"/>
    <n v="185.6684673"/>
    <n v="8.5210000000000008"/>
    <n v="98"/>
  </r>
  <r>
    <x v="13"/>
    <x v="64"/>
    <s v="Friday"/>
    <x v="1923"/>
    <x v="0"/>
    <x v="0"/>
    <n v="66.180000000000007"/>
    <n v="60"/>
    <x v="3"/>
    <n v="3.9620000000000002"/>
    <n v="3.9000000000000004"/>
    <s v="3.9-3.95"/>
    <n v="185.8029526"/>
    <n v="8.5210000000000008"/>
    <n v="552"/>
  </r>
  <r>
    <x v="13"/>
    <x v="65"/>
    <s v="Friday"/>
    <x v="1924"/>
    <x v="0"/>
    <x v="0"/>
    <n v="58.21"/>
    <n v="50"/>
    <x v="2"/>
    <n v="4.0460000000000003"/>
    <n v="4"/>
    <s v="4-4.05"/>
    <n v="185.9374378"/>
    <n v="8.5210000000000008"/>
    <n v="241"/>
  </r>
  <r>
    <x v="13"/>
    <x v="66"/>
    <s v="Friday"/>
    <x v="1925"/>
    <x v="0"/>
    <x v="0"/>
    <n v="60.38"/>
    <n v="60"/>
    <x v="3"/>
    <n v="4.0659999999999998"/>
    <n v="4"/>
    <s v="4-4.05"/>
    <n v="186.07192309999999"/>
    <n v="8.5210000000000008"/>
    <n v="401"/>
  </r>
  <r>
    <x v="13"/>
    <x v="67"/>
    <s v="Friday"/>
    <x v="1926"/>
    <x v="0"/>
    <x v="0"/>
    <n v="62.28"/>
    <n v="60"/>
    <x v="3"/>
    <n v="4.0620000000000003"/>
    <n v="4"/>
    <s v="4-4.05"/>
    <n v="185.96611540000001"/>
    <n v="8.5210000000000008"/>
    <n v="473"/>
  </r>
  <r>
    <x v="13"/>
    <x v="68"/>
    <s v="Friday"/>
    <x v="1927"/>
    <x v="0"/>
    <x v="0"/>
    <n v="69.7"/>
    <n v="60"/>
    <x v="3"/>
    <n v="3.9849999999999999"/>
    <n v="3.9000000000000004"/>
    <s v="3.9-3.95"/>
    <n v="185.86030769999999"/>
    <n v="8.5210000000000008"/>
    <n v="262"/>
  </r>
  <r>
    <x v="13"/>
    <x v="69"/>
    <s v="Friday"/>
    <x v="1928"/>
    <x v="0"/>
    <x v="0"/>
    <n v="76.38"/>
    <n v="70"/>
    <x v="4"/>
    <n v="3.9220000000000002"/>
    <n v="3.9000000000000004"/>
    <s v="3.9-3.95"/>
    <n v="185.75450000000001"/>
    <n v="8.5210000000000008"/>
    <n v="264"/>
  </r>
  <r>
    <x v="13"/>
    <x v="70"/>
    <s v="Friday"/>
    <x v="1929"/>
    <x v="0"/>
    <x v="0"/>
    <n v="73.88"/>
    <n v="70"/>
    <x v="4"/>
    <n v="3.8809999999999998"/>
    <n v="3.8000000000000003"/>
    <s v="3.8-3.85"/>
    <n v="185.64869229999999"/>
    <n v="8.5210000000000008"/>
    <n v="199"/>
  </r>
  <r>
    <x v="13"/>
    <x v="71"/>
    <s v="Friday"/>
    <x v="1930"/>
    <x v="0"/>
    <x v="0"/>
    <n v="69.319999999999993"/>
    <n v="60"/>
    <x v="3"/>
    <n v="3.8420000000000001"/>
    <n v="3.8000000000000003"/>
    <s v="3.8-3.85"/>
    <n v="185.67193330000001"/>
    <n v="8.5210000000000008"/>
    <n v="257"/>
  </r>
  <r>
    <x v="13"/>
    <x v="72"/>
    <s v="Friday"/>
    <x v="1931"/>
    <x v="0"/>
    <x v="0"/>
    <n v="74.849999999999994"/>
    <n v="70"/>
    <x v="4"/>
    <n v="3.8039999999999998"/>
    <n v="3.8000000000000003"/>
    <s v="3.8-3.85"/>
    <n v="185.79196089999999"/>
    <n v="8.5210000000000008"/>
    <n v="282"/>
  </r>
  <r>
    <x v="13"/>
    <x v="73"/>
    <s v="Friday"/>
    <x v="1932"/>
    <x v="0"/>
    <x v="0"/>
    <n v="74.040000000000006"/>
    <n v="70"/>
    <x v="4"/>
    <n v="3.7480000000000002"/>
    <n v="3.7"/>
    <s v="3.7-3.75"/>
    <n v="185.91198850000001"/>
    <n v="8.625"/>
    <n v="275"/>
  </r>
  <r>
    <x v="13"/>
    <x v="74"/>
    <s v="Friday"/>
    <x v="1933"/>
    <x v="0"/>
    <x v="0"/>
    <n v="77.489999999999995"/>
    <n v="70"/>
    <x v="4"/>
    <n v="3.7109999999999999"/>
    <n v="3.7"/>
    <s v="3.7-3.75"/>
    <n v="186.032016"/>
    <n v="8.625"/>
    <n v="298"/>
  </r>
  <r>
    <x v="13"/>
    <x v="75"/>
    <s v="Friday"/>
    <x v="1934"/>
    <x v="0"/>
    <x v="0"/>
    <n v="78.47"/>
    <n v="70"/>
    <x v="4"/>
    <n v="3.76"/>
    <n v="3.7"/>
    <s v="3.7-3.75"/>
    <n v="186.13998079999999"/>
    <n v="8.625"/>
    <n v="490"/>
  </r>
  <r>
    <x v="13"/>
    <x v="76"/>
    <s v="Friday"/>
    <x v="1935"/>
    <x v="0"/>
    <x v="0"/>
    <n v="82.33"/>
    <n v="80"/>
    <x v="5"/>
    <n v="3.8109999999999999"/>
    <n v="3.8000000000000003"/>
    <s v="3.8-3.85"/>
    <n v="186.21778850000001"/>
    <n v="8.625"/>
    <n v="657"/>
  </r>
  <r>
    <x v="13"/>
    <x v="77"/>
    <s v="Friday"/>
    <x v="1936"/>
    <x v="0"/>
    <x v="0"/>
    <n v="81.31"/>
    <n v="80"/>
    <x v="5"/>
    <n v="3.8290000000000002"/>
    <n v="3.8000000000000003"/>
    <s v="3.8-3.85"/>
    <n v="186.29559620000001"/>
    <n v="8.625"/>
    <n v="692"/>
  </r>
  <r>
    <x v="13"/>
    <x v="78"/>
    <s v="Friday"/>
    <x v="1937"/>
    <x v="0"/>
    <x v="0"/>
    <n v="78.22"/>
    <n v="70"/>
    <x v="4"/>
    <n v="3.8420000000000001"/>
    <n v="3.8000000000000003"/>
    <s v="3.8-3.85"/>
    <n v="186.37340380000001"/>
    <n v="8.625"/>
    <n v="290"/>
  </r>
  <r>
    <x v="13"/>
    <x v="79"/>
    <s v="Friday"/>
    <x v="1938"/>
    <x v="0"/>
    <x v="0"/>
    <n v="77"/>
    <n v="70"/>
    <x v="4"/>
    <n v="3.8119999999999998"/>
    <n v="3.8000000000000003"/>
    <s v="3.8-3.85"/>
    <n v="186.4512115"/>
    <n v="8.625"/>
    <n v="560"/>
  </r>
  <r>
    <x v="13"/>
    <x v="80"/>
    <s v="Friday"/>
    <x v="1939"/>
    <x v="0"/>
    <x v="0"/>
    <n v="72.98"/>
    <n v="70"/>
    <x v="4"/>
    <n v="3.7469999999999999"/>
    <n v="3.7"/>
    <s v="3.7-3.75"/>
    <n v="186.5093071"/>
    <n v="8.625"/>
    <n v="626"/>
  </r>
  <r>
    <x v="13"/>
    <x v="81"/>
    <s v="Friday"/>
    <x v="1940"/>
    <x v="0"/>
    <x v="0"/>
    <n v="72.55"/>
    <n v="70"/>
    <x v="4"/>
    <n v="3.7040000000000002"/>
    <n v="3.7"/>
    <s v="3.7-3.75"/>
    <n v="186.5641172"/>
    <n v="8.625"/>
    <n v="89"/>
  </r>
  <r>
    <x v="13"/>
    <x v="82"/>
    <s v="Friday"/>
    <x v="1941"/>
    <x v="0"/>
    <x v="0"/>
    <n v="70.63"/>
    <n v="70"/>
    <x v="4"/>
    <n v="3.7029999999999998"/>
    <n v="3.7"/>
    <s v="3.7-3.75"/>
    <n v="186.61892739999999"/>
    <n v="8.625"/>
    <n v="913"/>
  </r>
  <r>
    <x v="13"/>
    <x v="83"/>
    <s v="Friday"/>
    <x v="1942"/>
    <x v="1"/>
    <x v="1"/>
    <n v="71.48"/>
    <n v="70"/>
    <x v="4"/>
    <n v="3.738"/>
    <n v="3.7"/>
    <s v="3.7-3.75"/>
    <n v="186.67373760000001"/>
    <n v="8.625"/>
    <n v="133"/>
  </r>
  <r>
    <x v="13"/>
    <x v="84"/>
    <s v="Friday"/>
    <x v="1943"/>
    <x v="0"/>
    <x v="0"/>
    <n v="69.17"/>
    <n v="60"/>
    <x v="3"/>
    <n v="3.742"/>
    <n v="3.7"/>
    <s v="3.7-3.75"/>
    <n v="186.80240000000001"/>
    <n v="8.625"/>
    <n v="711"/>
  </r>
  <r>
    <x v="13"/>
    <x v="85"/>
    <s v="Friday"/>
    <x v="1944"/>
    <x v="0"/>
    <x v="0"/>
    <n v="63.75"/>
    <n v="60"/>
    <x v="3"/>
    <n v="3.7109999999999999"/>
    <n v="3.7"/>
    <s v="3.7-3.75"/>
    <n v="187.02953210000001"/>
    <n v="8.625"/>
    <n v="691"/>
  </r>
  <r>
    <x v="13"/>
    <x v="86"/>
    <s v="Friday"/>
    <x v="1945"/>
    <x v="0"/>
    <x v="0"/>
    <n v="70.66"/>
    <n v="70"/>
    <x v="4"/>
    <n v="3.645"/>
    <n v="3.6"/>
    <s v="3.6-3.65"/>
    <n v="187.25666409999999"/>
    <n v="8.625"/>
    <n v="821"/>
  </r>
  <r>
    <x v="13"/>
    <x v="87"/>
    <s v="Friday"/>
    <x v="1946"/>
    <x v="0"/>
    <x v="0"/>
    <n v="55.82"/>
    <n v="50"/>
    <x v="2"/>
    <n v="3.5830000000000002"/>
    <n v="3.5"/>
    <s v="3.5-3.55"/>
    <n v="187.4837962"/>
    <n v="8.5229999999999997"/>
    <n v="265"/>
  </r>
  <r>
    <x v="13"/>
    <x v="88"/>
    <s v="Friday"/>
    <x v="1947"/>
    <x v="0"/>
    <x v="0"/>
    <n v="63.82"/>
    <n v="60"/>
    <x v="3"/>
    <n v="3.5409999999999999"/>
    <n v="3.5"/>
    <s v="3.5-3.55"/>
    <n v="187.69174810000001"/>
    <n v="8.5229999999999997"/>
    <n v="640"/>
  </r>
  <r>
    <x v="13"/>
    <x v="89"/>
    <s v="Friday"/>
    <x v="1948"/>
    <x v="0"/>
    <x v="0"/>
    <n v="59.6"/>
    <n v="50"/>
    <x v="2"/>
    <n v="3.57"/>
    <n v="3.5"/>
    <s v="3.5-3.55"/>
    <n v="187.78461970000001"/>
    <n v="8.5229999999999997"/>
    <n v="390"/>
  </r>
  <r>
    <x v="13"/>
    <x v="90"/>
    <s v="Friday"/>
    <x v="1949"/>
    <x v="0"/>
    <x v="0"/>
    <n v="51.78"/>
    <n v="50"/>
    <x v="2"/>
    <n v="3.569"/>
    <n v="3.5"/>
    <s v="3.5-3.55"/>
    <n v="187.8774913"/>
    <n v="8.5229999999999997"/>
    <n v="308"/>
  </r>
  <r>
    <x v="13"/>
    <x v="91"/>
    <s v="Friday"/>
    <x v="1950"/>
    <x v="0"/>
    <x v="0"/>
    <n v="43.92"/>
    <n v="40"/>
    <x v="0"/>
    <n v="3.5510000000000002"/>
    <n v="3.5"/>
    <s v="3.5-3.55"/>
    <n v="187.9703629"/>
    <n v="8.5229999999999997"/>
    <n v="155"/>
  </r>
  <r>
    <x v="13"/>
    <x v="92"/>
    <s v="Friday"/>
    <x v="1951"/>
    <x v="0"/>
    <x v="0"/>
    <n v="47.65"/>
    <n v="40"/>
    <x v="0"/>
    <n v="3.53"/>
    <n v="3.5"/>
    <s v="3.5-3.55"/>
    <n v="188.06323449999999"/>
    <n v="8.5229999999999997"/>
    <n v="258"/>
  </r>
  <r>
    <x v="13"/>
    <x v="93"/>
    <s v="Friday"/>
    <x v="1952"/>
    <x v="0"/>
    <x v="0"/>
    <n v="51.34"/>
    <n v="50"/>
    <x v="2"/>
    <n v="3.53"/>
    <n v="3.5"/>
    <s v="3.5-3.55"/>
    <n v="188.1983654"/>
    <n v="8.5229999999999997"/>
    <n v="458"/>
  </r>
  <r>
    <x v="13"/>
    <x v="94"/>
    <s v="Friday"/>
    <x v="1953"/>
    <x v="1"/>
    <x v="1"/>
    <n v="48.71"/>
    <n v="40"/>
    <x v="0"/>
    <n v="3.492"/>
    <n v="3.4000000000000004"/>
    <s v="3.4-3.45"/>
    <n v="188.35040000000001"/>
    <n v="8.5229999999999997"/>
    <n v="35"/>
  </r>
  <r>
    <x v="13"/>
    <x v="95"/>
    <s v="Friday"/>
    <x v="1954"/>
    <x v="0"/>
    <x v="0"/>
    <n v="50.19"/>
    <n v="50"/>
    <x v="2"/>
    <n v="3.452"/>
    <n v="3.4000000000000004"/>
    <s v="3.4-3.45"/>
    <n v="188.50243459999999"/>
    <n v="8.5229999999999997"/>
    <n v="183"/>
  </r>
  <r>
    <x v="13"/>
    <x v="96"/>
    <s v="Friday"/>
    <x v="1955"/>
    <x v="0"/>
    <x v="0"/>
    <n v="46.57"/>
    <n v="40"/>
    <x v="0"/>
    <n v="3.415"/>
    <n v="3.4000000000000004"/>
    <s v="3.4-3.45"/>
    <n v="188.65446919999999"/>
    <n v="8.5229999999999997"/>
    <n v="55"/>
  </r>
  <r>
    <x v="13"/>
    <x v="97"/>
    <s v="Friday"/>
    <x v="1956"/>
    <x v="0"/>
    <x v="0"/>
    <n v="39.93"/>
    <n v="30"/>
    <x v="1"/>
    <n v="3.4129999999999998"/>
    <n v="3.4000000000000004"/>
    <s v="3.4-3.45"/>
    <n v="188.7979349"/>
    <n v="8.5229999999999997"/>
    <n v="44"/>
  </r>
  <r>
    <x v="13"/>
    <x v="98"/>
    <s v="Friday"/>
    <x v="1957"/>
    <x v="0"/>
    <x v="0"/>
    <n v="42.27"/>
    <n v="40"/>
    <x v="0"/>
    <n v="3.3889999999999998"/>
    <n v="3.3000000000000003"/>
    <s v="3.3-3.35"/>
    <n v="188.9299752"/>
    <n v="8.5229999999999997"/>
    <n v="11"/>
  </r>
  <r>
    <x v="13"/>
    <x v="99"/>
    <s v="Friday"/>
    <x v="1958"/>
    <x v="1"/>
    <x v="1"/>
    <n v="37.79"/>
    <n v="30"/>
    <x v="1"/>
    <n v="3.3889999999999998"/>
    <n v="3.3000000000000003"/>
    <s v="3.3-3.35"/>
    <n v="189.0620155"/>
    <n v="8.5229999999999997"/>
    <n v="583"/>
  </r>
  <r>
    <x v="13"/>
    <x v="100"/>
    <s v="Friday"/>
    <x v="1959"/>
    <x v="0"/>
    <x v="0"/>
    <n v="35.880000000000003"/>
    <n v="30"/>
    <x v="1"/>
    <n v="3.4220000000000002"/>
    <n v="3.4000000000000004"/>
    <s v="3.4-3.45"/>
    <n v="189.1940558"/>
    <n v="8.4239999999999995"/>
    <n v="720"/>
  </r>
  <r>
    <x v="13"/>
    <x v="101"/>
    <s v="Friday"/>
    <x v="1960"/>
    <x v="0"/>
    <x v="0"/>
    <n v="41.18"/>
    <n v="40"/>
    <x v="0"/>
    <n v="3.5129999999999999"/>
    <n v="3.5"/>
    <s v="3.5-3.55"/>
    <n v="189.32609619999999"/>
    <n v="8.4239999999999995"/>
    <n v="993"/>
  </r>
  <r>
    <x v="13"/>
    <x v="102"/>
    <s v="Friday"/>
    <x v="1961"/>
    <x v="0"/>
    <x v="0"/>
    <n v="31.85"/>
    <n v="30"/>
    <x v="1"/>
    <n v="3.5329999999999999"/>
    <n v="3.5"/>
    <s v="3.5-3.55"/>
    <n v="189.4214733"/>
    <n v="8.4239999999999995"/>
    <n v="856"/>
  </r>
  <r>
    <x v="13"/>
    <x v="103"/>
    <s v="Friday"/>
    <x v="1962"/>
    <x v="0"/>
    <x v="0"/>
    <n v="37.93"/>
    <n v="30"/>
    <x v="1"/>
    <n v="3.5670000000000002"/>
    <n v="3.5"/>
    <s v="3.5-3.55"/>
    <n v="189.5168505"/>
    <n v="8.4239999999999995"/>
    <n v="1168"/>
  </r>
  <r>
    <x v="13"/>
    <x v="104"/>
    <s v="Friday"/>
    <x v="1963"/>
    <x v="0"/>
    <x v="0"/>
    <n v="42.96"/>
    <n v="40"/>
    <x v="0"/>
    <n v="3.617"/>
    <n v="3.6"/>
    <s v="3.6-3.65"/>
    <n v="189.61222770000001"/>
    <n v="8.4239999999999995"/>
    <n v="674"/>
  </r>
  <r>
    <x v="13"/>
    <x v="105"/>
    <s v="Friday"/>
    <x v="1964"/>
    <x v="1"/>
    <x v="1"/>
    <n v="37"/>
    <n v="30"/>
    <x v="1"/>
    <n v="3.64"/>
    <n v="3.6"/>
    <s v="3.6-3.65"/>
    <n v="189.70760480000001"/>
    <n v="8.4239999999999995"/>
    <n v="269"/>
  </r>
  <r>
    <x v="13"/>
    <x v="106"/>
    <s v="Friday"/>
    <x v="1965"/>
    <x v="0"/>
    <x v="0"/>
    <n v="36.85"/>
    <n v="30"/>
    <x v="1"/>
    <n v="3.6949999999999998"/>
    <n v="3.6"/>
    <s v="3.6-3.65"/>
    <n v="189.84248339999999"/>
    <n v="8.4239999999999995"/>
    <n v="375"/>
  </r>
  <r>
    <x v="13"/>
    <x v="107"/>
    <s v="Friday"/>
    <x v="1966"/>
    <x v="0"/>
    <x v="0"/>
    <n v="42.86"/>
    <n v="40"/>
    <x v="0"/>
    <n v="3.7389999999999999"/>
    <n v="3.7"/>
    <s v="3.7-3.75"/>
    <n v="190.0069881"/>
    <n v="8.4239999999999995"/>
    <n v="682"/>
  </r>
  <r>
    <x v="13"/>
    <x v="108"/>
    <s v="Friday"/>
    <x v="1967"/>
    <x v="0"/>
    <x v="0"/>
    <n v="41.55"/>
    <n v="40"/>
    <x v="0"/>
    <n v="3.8159999999999998"/>
    <n v="3.8000000000000003"/>
    <s v="3.8-3.85"/>
    <n v="190.17149269999999"/>
    <n v="8.4239999999999995"/>
    <n v="567"/>
  </r>
  <r>
    <x v="13"/>
    <x v="109"/>
    <s v="Friday"/>
    <x v="1968"/>
    <x v="0"/>
    <x v="0"/>
    <n v="45.52"/>
    <n v="40"/>
    <x v="0"/>
    <n v="3.8479999999999999"/>
    <n v="3.8000000000000003"/>
    <s v="3.8-3.85"/>
    <n v="190.3359973"/>
    <n v="8.4239999999999995"/>
    <n v="374"/>
  </r>
  <r>
    <x v="13"/>
    <x v="110"/>
    <s v="Friday"/>
    <x v="1969"/>
    <x v="0"/>
    <x v="0"/>
    <n v="50.56"/>
    <n v="50"/>
    <x v="2"/>
    <n v="3.8620000000000001"/>
    <n v="3.8000000000000003"/>
    <s v="3.8-3.85"/>
    <n v="190.4618964"/>
    <n v="8.4239999999999995"/>
    <n v="520"/>
  </r>
  <r>
    <x v="13"/>
    <x v="111"/>
    <s v="Friday"/>
    <x v="1970"/>
    <x v="0"/>
    <x v="0"/>
    <n v="59.45"/>
    <n v="50"/>
    <x v="2"/>
    <n v="3.9"/>
    <n v="3.9000000000000004"/>
    <s v="3.9-3.95"/>
    <n v="190.5363213"/>
    <n v="8.4239999999999995"/>
    <n v="636"/>
  </r>
  <r>
    <x v="13"/>
    <x v="112"/>
    <s v="Friday"/>
    <x v="1971"/>
    <x v="0"/>
    <x v="0"/>
    <n v="50.04"/>
    <n v="50"/>
    <x v="2"/>
    <n v="3.9529999999999998"/>
    <n v="3.9000000000000004"/>
    <s v="3.9-3.95"/>
    <n v="190.61074629999999"/>
    <n v="8.4239999999999995"/>
    <n v="602"/>
  </r>
  <r>
    <x v="13"/>
    <x v="113"/>
    <s v="Friday"/>
    <x v="1972"/>
    <x v="0"/>
    <x v="0"/>
    <n v="49.73"/>
    <n v="40"/>
    <x v="0"/>
    <n v="3.996"/>
    <n v="3.9000000000000004"/>
    <s v="3.9-3.95"/>
    <n v="190.68517120000001"/>
    <n v="8.5670000000000002"/>
    <n v="70"/>
  </r>
  <r>
    <x v="13"/>
    <x v="114"/>
    <s v="Friday"/>
    <x v="1973"/>
    <x v="0"/>
    <x v="0"/>
    <n v="51.83"/>
    <n v="50"/>
    <x v="2"/>
    <n v="4.0439999999999996"/>
    <n v="4"/>
    <s v="4-4.05"/>
    <n v="190.7595962"/>
    <n v="8.5670000000000002"/>
    <n v="585"/>
  </r>
  <r>
    <x v="13"/>
    <x v="115"/>
    <s v="Friday"/>
    <x v="1974"/>
    <x v="0"/>
    <x v="0"/>
    <n v="63.13"/>
    <n v="60"/>
    <x v="3"/>
    <n v="4.0270000000000001"/>
    <n v="4"/>
    <s v="4-4.05"/>
    <n v="190.81380129999999"/>
    <n v="8.5670000000000002"/>
    <n v="680"/>
  </r>
  <r>
    <x v="13"/>
    <x v="116"/>
    <s v="Friday"/>
    <x v="1975"/>
    <x v="0"/>
    <x v="0"/>
    <n v="53.2"/>
    <n v="50"/>
    <x v="2"/>
    <n v="4.0039999999999996"/>
    <n v="4"/>
    <s v="4-4.05"/>
    <n v="190.86800640000001"/>
    <n v="8.5670000000000002"/>
    <n v="860"/>
  </r>
  <r>
    <x v="13"/>
    <x v="117"/>
    <s v="Friday"/>
    <x v="1976"/>
    <x v="0"/>
    <x v="0"/>
    <n v="55.21"/>
    <n v="50"/>
    <x v="2"/>
    <n v="3.9510000000000001"/>
    <n v="3.9000000000000004"/>
    <s v="3.9-3.95"/>
    <n v="190.9222115"/>
    <n v="8.5670000000000002"/>
    <n v="501"/>
  </r>
  <r>
    <x v="13"/>
    <x v="118"/>
    <s v="Friday"/>
    <x v="1977"/>
    <x v="0"/>
    <x v="0"/>
    <n v="61.24"/>
    <n v="60"/>
    <x v="3"/>
    <n v="3.8889999999999998"/>
    <n v="3.8000000000000003"/>
    <s v="3.8-3.85"/>
    <n v="190.97641669999999"/>
    <n v="8.5670000000000002"/>
    <n v="431"/>
  </r>
  <r>
    <x v="13"/>
    <x v="119"/>
    <s v="Friday"/>
    <x v="1978"/>
    <x v="0"/>
    <x v="0"/>
    <n v="66.3"/>
    <n v="60"/>
    <x v="3"/>
    <n v="3.8479999999999999"/>
    <n v="3.8000000000000003"/>
    <s v="3.8-3.85"/>
    <n v="190.99644789999999"/>
    <n v="8.5670000000000002"/>
    <n v="544"/>
  </r>
  <r>
    <x v="13"/>
    <x v="120"/>
    <s v="Friday"/>
    <x v="1979"/>
    <x v="0"/>
    <x v="0"/>
    <n v="67.209999999999994"/>
    <n v="60"/>
    <x v="3"/>
    <n v="3.798"/>
    <n v="3.7"/>
    <s v="3.7-3.75"/>
    <n v="191.00280960000001"/>
    <n v="8.5670000000000002"/>
    <n v="362"/>
  </r>
  <r>
    <x v="13"/>
    <x v="121"/>
    <s v="Friday"/>
    <x v="1980"/>
    <x v="0"/>
    <x v="0"/>
    <n v="74.48"/>
    <n v="70"/>
    <x v="4"/>
    <n v="3.742"/>
    <n v="3.7"/>
    <s v="3.7-3.75"/>
    <n v="191.0091712"/>
    <n v="8.5670000000000002"/>
    <n v="322"/>
  </r>
  <r>
    <x v="13"/>
    <x v="122"/>
    <s v="Friday"/>
    <x v="1981"/>
    <x v="0"/>
    <x v="0"/>
    <n v="64.3"/>
    <n v="60"/>
    <x v="3"/>
    <n v="3.6890000000000001"/>
    <n v="3.6"/>
    <s v="3.6-3.65"/>
    <n v="191.01553290000001"/>
    <n v="8.5670000000000002"/>
    <n v="237"/>
  </r>
  <r>
    <x v="13"/>
    <x v="123"/>
    <s v="Friday"/>
    <x v="1982"/>
    <x v="0"/>
    <x v="0"/>
    <n v="71.930000000000007"/>
    <n v="70"/>
    <x v="4"/>
    <n v="3.62"/>
    <n v="3.6"/>
    <s v="3.6-3.65"/>
    <n v="191.02997310000001"/>
    <n v="8.5670000000000002"/>
    <n v="601"/>
  </r>
  <r>
    <x v="13"/>
    <x v="124"/>
    <s v="Friday"/>
    <x v="1983"/>
    <x v="0"/>
    <x v="0"/>
    <n v="74.22"/>
    <n v="70"/>
    <x v="4"/>
    <n v="3.5640000000000001"/>
    <n v="3.5"/>
    <s v="3.5-3.55"/>
    <n v="191.06460960000001"/>
    <n v="8.5670000000000002"/>
    <n v="1046"/>
  </r>
  <r>
    <x v="13"/>
    <x v="125"/>
    <s v="Friday"/>
    <x v="1984"/>
    <x v="0"/>
    <x v="0"/>
    <n v="75.22"/>
    <n v="70"/>
    <x v="4"/>
    <n v="3.5059999999999998"/>
    <n v="3.5"/>
    <s v="3.5-3.55"/>
    <n v="191.09924620000001"/>
    <n v="8.5670000000000002"/>
    <n v="1175"/>
  </r>
  <r>
    <x v="13"/>
    <x v="126"/>
    <s v="Friday"/>
    <x v="1985"/>
    <x v="0"/>
    <x v="0"/>
    <n v="82.99"/>
    <n v="80"/>
    <x v="5"/>
    <n v="3.4750000000000001"/>
    <n v="3.4000000000000004"/>
    <s v="3.4-3.45"/>
    <n v="191.13388269999999"/>
    <n v="8.6839999999999993"/>
    <n v="717"/>
  </r>
  <r>
    <x v="13"/>
    <x v="127"/>
    <s v="Friday"/>
    <x v="1986"/>
    <x v="0"/>
    <x v="0"/>
    <n v="79.97"/>
    <n v="70"/>
    <x v="4"/>
    <n v="3.5230000000000001"/>
    <n v="3.5"/>
    <s v="3.5-3.55"/>
    <n v="191.16851919999999"/>
    <n v="8.6839999999999993"/>
    <n v="1269"/>
  </r>
  <r>
    <x v="13"/>
    <x v="128"/>
    <s v="Friday"/>
    <x v="1987"/>
    <x v="0"/>
    <x v="0"/>
    <n v="78.89"/>
    <n v="70"/>
    <x v="4"/>
    <n v="3.5670000000000002"/>
    <n v="3.5"/>
    <s v="3.5-3.55"/>
    <n v="191.16704279999999"/>
    <n v="8.6839999999999993"/>
    <n v="1250"/>
  </r>
  <r>
    <x v="13"/>
    <x v="129"/>
    <s v="Friday"/>
    <x v="1988"/>
    <x v="0"/>
    <x v="0"/>
    <n v="77.2"/>
    <n v="70"/>
    <x v="4"/>
    <n v="3.6469999999999998"/>
    <n v="3.6"/>
    <s v="3.6-3.65"/>
    <n v="191.16556639999999"/>
    <n v="8.6839999999999993"/>
    <n v="1431"/>
  </r>
  <r>
    <x v="13"/>
    <x v="130"/>
    <s v="Friday"/>
    <x v="1989"/>
    <x v="0"/>
    <x v="0"/>
    <n v="76.58"/>
    <n v="70"/>
    <x v="4"/>
    <n v="3.6539999999999999"/>
    <n v="3.6"/>
    <s v="3.6-3.65"/>
    <n v="191.16408999999999"/>
    <n v="8.6839999999999993"/>
    <n v="1049"/>
  </r>
  <r>
    <x v="13"/>
    <x v="131"/>
    <s v="Friday"/>
    <x v="1990"/>
    <x v="0"/>
    <x v="0"/>
    <n v="78.650000000000006"/>
    <n v="70"/>
    <x v="4"/>
    <n v="3.722"/>
    <n v="3.7"/>
    <s v="3.7-3.75"/>
    <n v="191.16261349999999"/>
    <n v="8.6839999999999993"/>
    <n v="1066"/>
  </r>
  <r>
    <x v="13"/>
    <x v="132"/>
    <s v="Friday"/>
    <x v="1991"/>
    <x v="0"/>
    <x v="0"/>
    <n v="75.709999999999994"/>
    <n v="70"/>
    <x v="4"/>
    <n v="3.8069999999999999"/>
    <n v="3.8000000000000003"/>
    <s v="3.8-3.85"/>
    <n v="191.22849189999999"/>
    <n v="8.6839999999999993"/>
    <n v="1045"/>
  </r>
  <r>
    <x v="13"/>
    <x v="133"/>
    <s v="Friday"/>
    <x v="1992"/>
    <x v="0"/>
    <x v="0"/>
    <n v="72.62"/>
    <n v="70"/>
    <x v="4"/>
    <n v="3.8340000000000001"/>
    <n v="3.8000000000000003"/>
    <s v="3.8-3.85"/>
    <n v="191.3448865"/>
    <n v="8.6839999999999993"/>
    <n v="1118"/>
  </r>
  <r>
    <x v="13"/>
    <x v="134"/>
    <s v="Friday"/>
    <x v="1993"/>
    <x v="0"/>
    <x v="0"/>
    <n v="75.09"/>
    <n v="70"/>
    <x v="4"/>
    <n v="3.867"/>
    <n v="3.8000000000000003"/>
    <s v="3.8-3.85"/>
    <n v="191.46128100000001"/>
    <n v="8.6839999999999993"/>
    <n v="1136"/>
  </r>
  <r>
    <x v="13"/>
    <x v="135"/>
    <s v="Friday"/>
    <x v="1994"/>
    <x v="1"/>
    <x v="1"/>
    <n v="75.7"/>
    <n v="70"/>
    <x v="4"/>
    <n v="3.911"/>
    <n v="3.9000000000000004"/>
    <s v="3.9-3.95"/>
    <n v="191.57767559999999"/>
    <n v="8.6839999999999993"/>
    <n v="605"/>
  </r>
  <r>
    <x v="13"/>
    <x v="136"/>
    <s v="Friday"/>
    <x v="1995"/>
    <x v="0"/>
    <x v="0"/>
    <n v="67.87"/>
    <n v="60"/>
    <x v="3"/>
    <n v="3.948"/>
    <n v="3.9000000000000004"/>
    <s v="3.9-3.95"/>
    <n v="191.69985"/>
    <n v="8.6839999999999993"/>
    <n v="1246"/>
  </r>
  <r>
    <x v="13"/>
    <x v="137"/>
    <s v="Friday"/>
    <x v="1996"/>
    <x v="0"/>
    <x v="0"/>
    <n v="65.319999999999993"/>
    <n v="60"/>
    <x v="3"/>
    <n v="4.0380000000000003"/>
    <n v="4"/>
    <s v="4-4.05"/>
    <n v="191.85670379999999"/>
    <n v="8.6839999999999993"/>
    <n v="1219"/>
  </r>
  <r>
    <x v="13"/>
    <x v="138"/>
    <s v="Friday"/>
    <x v="1997"/>
    <x v="0"/>
    <x v="0"/>
    <n v="64.88"/>
    <n v="60"/>
    <x v="3"/>
    <n v="3.9969999999999999"/>
    <n v="3.9000000000000004"/>
    <s v="3.9-3.95"/>
    <n v="192.01355770000001"/>
    <n v="8.6839999999999993"/>
    <n v="1327"/>
  </r>
  <r>
    <x v="13"/>
    <x v="139"/>
    <s v="Friday"/>
    <x v="1998"/>
    <x v="0"/>
    <x v="0"/>
    <n v="64.89"/>
    <n v="60"/>
    <x v="3"/>
    <n v="3.9849999999999999"/>
    <n v="3.9000000000000004"/>
    <s v="3.9-3.95"/>
    <n v="192.1704115"/>
    <n v="8.6669999999999998"/>
    <n v="1008"/>
  </r>
  <r>
    <x v="13"/>
    <x v="140"/>
    <s v="Friday"/>
    <x v="1999"/>
    <x v="0"/>
    <x v="0"/>
    <n v="54.47"/>
    <n v="50"/>
    <x v="2"/>
    <n v="4"/>
    <n v="4"/>
    <s v="4-4.05"/>
    <n v="192.32726539999999"/>
    <n v="8.6669999999999998"/>
    <n v="1081"/>
  </r>
  <r>
    <x v="13"/>
    <x v="141"/>
    <s v="Friday"/>
    <x v="2000"/>
    <x v="0"/>
    <x v="0"/>
    <n v="56.47"/>
    <n v="50"/>
    <x v="2"/>
    <n v="3.9689999999999999"/>
    <n v="3.9000000000000004"/>
    <s v="3.9-3.95"/>
    <n v="192.3308542"/>
    <n v="8.6669999999999998"/>
    <n v="1178"/>
  </r>
  <r>
    <x v="13"/>
    <x v="142"/>
    <s v="Friday"/>
    <x v="2001"/>
    <x v="0"/>
    <x v="0"/>
    <n v="58.85"/>
    <n v="50"/>
    <x v="2"/>
    <n v="3.8820000000000001"/>
    <n v="3.8000000000000003"/>
    <s v="3.8-3.85"/>
    <n v="192.3088989"/>
    <n v="8.6669999999999998"/>
    <n v="982"/>
  </r>
  <r>
    <x v="14"/>
    <x v="0"/>
    <s v="Friday"/>
    <x v="2002"/>
    <x v="0"/>
    <x v="0"/>
    <n v="19.829999999999998"/>
    <n v="10"/>
    <x v="8"/>
    <n v="2.9540000000000002"/>
    <n v="2.9000000000000004"/>
    <s v="2.9-2.95"/>
    <n v="131.5279032"/>
    <n v="8.35"/>
    <n v="4354"/>
  </r>
  <r>
    <x v="14"/>
    <x v="1"/>
    <s v="Friday"/>
    <x v="2003"/>
    <x v="1"/>
    <x v="1"/>
    <n v="22"/>
    <n v="20"/>
    <x v="7"/>
    <n v="2.94"/>
    <n v="2.9000000000000004"/>
    <s v="2.9-2.95"/>
    <n v="131.58661290000001"/>
    <n v="8.35"/>
    <n v="4242"/>
  </r>
  <r>
    <x v="14"/>
    <x v="2"/>
    <s v="Friday"/>
    <x v="2004"/>
    <x v="0"/>
    <x v="0"/>
    <n v="27.54"/>
    <n v="20"/>
    <x v="7"/>
    <n v="2.9089999999999998"/>
    <n v="2.9000000000000004"/>
    <s v="2.9-2.95"/>
    <n v="131.637"/>
    <n v="8.35"/>
    <n v="4319"/>
  </r>
  <r>
    <x v="14"/>
    <x v="3"/>
    <s v="Friday"/>
    <x v="2005"/>
    <x v="0"/>
    <x v="0"/>
    <n v="29.87"/>
    <n v="20"/>
    <x v="7"/>
    <n v="2.91"/>
    <n v="2.9000000000000004"/>
    <s v="2.9-2.95"/>
    <n v="131.68600000000001"/>
    <n v="8.35"/>
    <n v="4760"/>
  </r>
  <r>
    <x v="14"/>
    <x v="4"/>
    <s v="Friday"/>
    <x v="2006"/>
    <x v="0"/>
    <x v="0"/>
    <n v="31.79"/>
    <n v="30"/>
    <x v="1"/>
    <n v="2.919"/>
    <n v="2.9000000000000004"/>
    <s v="2.9-2.95"/>
    <n v="131.73500000000001"/>
    <n v="8.35"/>
    <n v="4564"/>
  </r>
  <r>
    <x v="14"/>
    <x v="5"/>
    <s v="Friday"/>
    <x v="2007"/>
    <x v="0"/>
    <x v="0"/>
    <n v="41.39"/>
    <n v="40"/>
    <x v="0"/>
    <n v="2.9380000000000002"/>
    <n v="2.9000000000000004"/>
    <s v="2.9-2.95"/>
    <n v="131.78399999999999"/>
    <n v="8.35"/>
    <n v="4567"/>
  </r>
  <r>
    <x v="14"/>
    <x v="6"/>
    <s v="Friday"/>
    <x v="2008"/>
    <x v="0"/>
    <x v="0"/>
    <n v="44.69"/>
    <n v="40"/>
    <x v="0"/>
    <n v="2.96"/>
    <n v="2.9000000000000004"/>
    <s v="2.9-2.95"/>
    <n v="131.8242903"/>
    <n v="8.35"/>
    <n v="4614"/>
  </r>
  <r>
    <x v="14"/>
    <x v="7"/>
    <s v="Friday"/>
    <x v="2009"/>
    <x v="0"/>
    <x v="0"/>
    <n v="39.53"/>
    <n v="30"/>
    <x v="1"/>
    <n v="2.9630000000000001"/>
    <n v="2.9000000000000004"/>
    <s v="2.9-2.95"/>
    <n v="131.86312899999999"/>
    <n v="8.35"/>
    <n v="4627"/>
  </r>
  <r>
    <x v="14"/>
    <x v="8"/>
    <s v="Friday"/>
    <x v="2010"/>
    <x v="0"/>
    <x v="0"/>
    <n v="45.27"/>
    <n v="40"/>
    <x v="0"/>
    <n v="2.9569999999999999"/>
    <n v="2.9000000000000004"/>
    <s v="2.9-2.95"/>
    <n v="131.9019677"/>
    <n v="8.1850000000000005"/>
    <n v="4124"/>
  </r>
  <r>
    <x v="14"/>
    <x v="9"/>
    <s v="Friday"/>
    <x v="2011"/>
    <x v="0"/>
    <x v="0"/>
    <n v="57.77"/>
    <n v="50"/>
    <x v="2"/>
    <n v="2.992"/>
    <n v="2.9000000000000004"/>
    <s v="2.9-2.95"/>
    <n v="131.94080650000001"/>
    <n v="8.1850000000000005"/>
    <n v="4442"/>
  </r>
  <r>
    <x v="14"/>
    <x v="10"/>
    <s v="Friday"/>
    <x v="2012"/>
    <x v="0"/>
    <x v="0"/>
    <n v="49.63"/>
    <n v="40"/>
    <x v="0"/>
    <n v="3.01"/>
    <n v="3"/>
    <s v="3-3.05"/>
    <n v="131.98089999999999"/>
    <n v="8.1850000000000005"/>
    <n v="4410"/>
  </r>
  <r>
    <x v="14"/>
    <x v="11"/>
    <s v="Friday"/>
    <x v="2013"/>
    <x v="0"/>
    <x v="0"/>
    <n v="46.54"/>
    <n v="40"/>
    <x v="0"/>
    <n v="3.0209999999999999"/>
    <n v="3"/>
    <s v="3-3.05"/>
    <n v="132.0226667"/>
    <n v="8.1850000000000005"/>
    <n v="4393"/>
  </r>
  <r>
    <x v="14"/>
    <x v="12"/>
    <s v="Friday"/>
    <x v="2014"/>
    <x v="0"/>
    <x v="0"/>
    <n v="49.09"/>
    <n v="40"/>
    <x v="0"/>
    <n v="3.0419999999999998"/>
    <n v="3"/>
    <s v="3-3.05"/>
    <n v="132.06443329999999"/>
    <n v="8.1850000000000005"/>
    <n v="4740"/>
  </r>
  <r>
    <x v="14"/>
    <x v="13"/>
    <s v="Friday"/>
    <x v="2015"/>
    <x v="0"/>
    <x v="0"/>
    <n v="63.16"/>
    <n v="60"/>
    <x v="3"/>
    <n v="3.0950000000000002"/>
    <n v="3"/>
    <s v="3-3.05"/>
    <n v="132.1062"/>
    <n v="8.1850000000000005"/>
    <n v="4317"/>
  </r>
  <r>
    <x v="14"/>
    <x v="14"/>
    <s v="Friday"/>
    <x v="2016"/>
    <x v="0"/>
    <x v="0"/>
    <n v="47.13"/>
    <n v="40"/>
    <x v="0"/>
    <n v="3.1120000000000001"/>
    <n v="3.1"/>
    <s v="3.1-3.15"/>
    <n v="132.152129"/>
    <n v="8.1850000000000005"/>
    <n v="4610"/>
  </r>
  <r>
    <x v="14"/>
    <x v="15"/>
    <s v="Friday"/>
    <x v="2017"/>
    <x v="0"/>
    <x v="0"/>
    <n v="59.09"/>
    <n v="50"/>
    <x v="2"/>
    <n v="3.0960000000000001"/>
    <n v="3"/>
    <s v="3-3.05"/>
    <n v="132.2230323"/>
    <n v="8.1850000000000005"/>
    <n v="4506"/>
  </r>
  <r>
    <x v="14"/>
    <x v="16"/>
    <s v="Friday"/>
    <x v="2018"/>
    <x v="0"/>
    <x v="0"/>
    <n v="70.61"/>
    <n v="70"/>
    <x v="4"/>
    <n v="3.0459999999999998"/>
    <n v="3"/>
    <s v="3-3.05"/>
    <n v="132.2939355"/>
    <n v="8.1850000000000005"/>
    <n v="4049"/>
  </r>
  <r>
    <x v="14"/>
    <x v="17"/>
    <s v="Friday"/>
    <x v="2019"/>
    <x v="0"/>
    <x v="0"/>
    <n v="69.989999999999995"/>
    <n v="60"/>
    <x v="3"/>
    <n v="3.0059999999999998"/>
    <n v="3"/>
    <s v="3-3.05"/>
    <n v="132.36483870000001"/>
    <n v="8.1850000000000005"/>
    <n v="4210"/>
  </r>
  <r>
    <x v="14"/>
    <x v="18"/>
    <s v="Friday"/>
    <x v="2020"/>
    <x v="0"/>
    <x v="0"/>
    <n v="61.04"/>
    <n v="60"/>
    <x v="3"/>
    <n v="2.972"/>
    <n v="2.9000000000000004"/>
    <s v="2.9-2.95"/>
    <n v="132.43574190000001"/>
    <n v="8.1850000000000005"/>
    <n v="4491"/>
  </r>
  <r>
    <x v="14"/>
    <x v="19"/>
    <s v="Friday"/>
    <x v="2021"/>
    <x v="0"/>
    <x v="0"/>
    <n v="65.83"/>
    <n v="60"/>
    <x v="3"/>
    <n v="2.9420000000000002"/>
    <n v="2.9000000000000004"/>
    <s v="2.9-2.95"/>
    <n v="132.47333330000001"/>
    <n v="8.1850000000000005"/>
    <n v="4352"/>
  </r>
  <r>
    <x v="14"/>
    <x v="20"/>
    <s v="Friday"/>
    <x v="2022"/>
    <x v="0"/>
    <x v="0"/>
    <n v="72.790000000000006"/>
    <n v="70"/>
    <x v="4"/>
    <n v="2.9580000000000002"/>
    <n v="2.9000000000000004"/>
    <s v="2.9-2.95"/>
    <n v="132.49760000000001"/>
    <n v="8.1850000000000005"/>
    <n v="4279"/>
  </r>
  <r>
    <x v="14"/>
    <x v="21"/>
    <s v="Friday"/>
    <x v="2023"/>
    <x v="0"/>
    <x v="0"/>
    <n v="66.13"/>
    <n v="60"/>
    <x v="3"/>
    <n v="2.9580000000000002"/>
    <n v="2.9000000000000004"/>
    <s v="2.9-2.95"/>
    <n v="132.5218667"/>
    <n v="8.0990000000000002"/>
    <n v="4167"/>
  </r>
  <r>
    <x v="14"/>
    <x v="22"/>
    <s v="Friday"/>
    <x v="2024"/>
    <x v="0"/>
    <x v="0"/>
    <n v="77.33"/>
    <n v="70"/>
    <x v="4"/>
    <n v="2.94"/>
    <n v="2.9000000000000004"/>
    <s v="2.9-2.95"/>
    <n v="132.54613330000001"/>
    <n v="8.0990000000000002"/>
    <n v="4214"/>
  </r>
  <r>
    <x v="14"/>
    <x v="23"/>
    <s v="Friday"/>
    <x v="2025"/>
    <x v="0"/>
    <x v="0"/>
    <n v="72.83"/>
    <n v="70"/>
    <x v="4"/>
    <n v="2.9329999999999998"/>
    <n v="2.9000000000000004"/>
    <s v="2.9-2.95"/>
    <n v="132.5667742"/>
    <n v="8.0990000000000002"/>
    <n v="4447"/>
  </r>
  <r>
    <x v="14"/>
    <x v="24"/>
    <s v="Friday"/>
    <x v="2026"/>
    <x v="0"/>
    <x v="0"/>
    <n v="73.2"/>
    <n v="70"/>
    <x v="4"/>
    <n v="2.9239999999999999"/>
    <n v="2.9000000000000004"/>
    <s v="2.9-2.95"/>
    <n v="132.5825806"/>
    <n v="8.0990000000000002"/>
    <n v="4588"/>
  </r>
  <r>
    <x v="14"/>
    <x v="25"/>
    <s v="Friday"/>
    <x v="2027"/>
    <x v="0"/>
    <x v="0"/>
    <n v="72.040000000000006"/>
    <n v="70"/>
    <x v="4"/>
    <n v="2.9319999999999999"/>
    <n v="2.9000000000000004"/>
    <s v="2.9-2.95"/>
    <n v="132.5983871"/>
    <n v="8.0990000000000002"/>
    <n v="4493"/>
  </r>
  <r>
    <x v="14"/>
    <x v="26"/>
    <s v="Friday"/>
    <x v="2028"/>
    <x v="0"/>
    <x v="0"/>
    <n v="72.7"/>
    <n v="70"/>
    <x v="4"/>
    <n v="2.9420000000000002"/>
    <n v="2.9000000000000004"/>
    <s v="2.9-2.95"/>
    <n v="132.6141935"/>
    <n v="8.0990000000000002"/>
    <n v="4418"/>
  </r>
  <r>
    <x v="14"/>
    <x v="27"/>
    <s v="Friday"/>
    <x v="2029"/>
    <x v="0"/>
    <x v="0"/>
    <n v="72.17"/>
    <n v="70"/>
    <x v="4"/>
    <n v="2.923"/>
    <n v="2.9000000000000004"/>
    <s v="2.9-2.95"/>
    <n v="132.63"/>
    <n v="8.0990000000000002"/>
    <n v="4480"/>
  </r>
  <r>
    <x v="14"/>
    <x v="28"/>
    <s v="Friday"/>
    <x v="2030"/>
    <x v="0"/>
    <x v="0"/>
    <n v="71.099999999999994"/>
    <n v="70"/>
    <x v="4"/>
    <n v="2.9129999999999998"/>
    <n v="2.9000000000000004"/>
    <s v="2.9-2.95"/>
    <n v="132.66161289999999"/>
    <n v="8.0990000000000002"/>
    <n v="4427"/>
  </r>
  <r>
    <x v="14"/>
    <x v="29"/>
    <s v="Friday"/>
    <x v="2031"/>
    <x v="0"/>
    <x v="0"/>
    <n v="65.069999999999993"/>
    <n v="60"/>
    <x v="3"/>
    <n v="2.8849999999999998"/>
    <n v="2.8000000000000003"/>
    <s v="2.8-2.85"/>
    <n v="132.69322579999999"/>
    <n v="8.0990000000000002"/>
    <n v="4368"/>
  </r>
  <r>
    <x v="14"/>
    <x v="30"/>
    <s v="Friday"/>
    <x v="2032"/>
    <x v="0"/>
    <x v="0"/>
    <n v="73.17"/>
    <n v="70"/>
    <x v="4"/>
    <n v="2.86"/>
    <n v="2.8000000000000003"/>
    <s v="2.8-2.85"/>
    <n v="132.72483869999999"/>
    <n v="8.0990000000000002"/>
    <n v="4422"/>
  </r>
  <r>
    <x v="14"/>
    <x v="31"/>
    <s v="Friday"/>
    <x v="2033"/>
    <x v="1"/>
    <x v="1"/>
    <n v="62.36"/>
    <n v="60"/>
    <x v="3"/>
    <n v="2.8370000000000002"/>
    <n v="2.8000000000000003"/>
    <s v="2.8-2.85"/>
    <n v="132.75645159999999"/>
    <n v="8.0990000000000002"/>
    <n v="4406"/>
  </r>
  <r>
    <x v="14"/>
    <x v="32"/>
    <s v="Friday"/>
    <x v="2034"/>
    <x v="0"/>
    <x v="0"/>
    <n v="57.94"/>
    <n v="50"/>
    <x v="2"/>
    <n v="2.8460000000000001"/>
    <n v="2.8000000000000003"/>
    <s v="2.8-2.85"/>
    <n v="132.76706669999999"/>
    <n v="8.0990000000000002"/>
    <n v="4673"/>
  </r>
  <r>
    <x v="14"/>
    <x v="33"/>
    <s v="Friday"/>
    <x v="2035"/>
    <x v="0"/>
    <x v="0"/>
    <n v="62.53"/>
    <n v="60"/>
    <x v="3"/>
    <n v="2.8370000000000002"/>
    <n v="2.8000000000000003"/>
    <s v="2.8-2.85"/>
    <n v="132.76193330000001"/>
    <n v="8.0990000000000002"/>
    <n v="4855"/>
  </r>
  <r>
    <x v="14"/>
    <x v="34"/>
    <s v="Friday"/>
    <x v="2036"/>
    <x v="0"/>
    <x v="0"/>
    <n v="59.69"/>
    <n v="50"/>
    <x v="2"/>
    <n v="2.84"/>
    <n v="2.8000000000000003"/>
    <s v="2.8-2.85"/>
    <n v="132.7568"/>
    <n v="8.0670000000000002"/>
    <n v="4754"/>
  </r>
  <r>
    <x v="14"/>
    <x v="35"/>
    <s v="Friday"/>
    <x v="2037"/>
    <x v="0"/>
    <x v="0"/>
    <n v="52.19"/>
    <n v="50"/>
    <x v="2"/>
    <n v="2.903"/>
    <n v="2.9000000000000004"/>
    <s v="2.9-2.95"/>
    <n v="132.75166669999999"/>
    <n v="8.0670000000000002"/>
    <n v="4630"/>
  </r>
  <r>
    <x v="14"/>
    <x v="36"/>
    <s v="Friday"/>
    <x v="2038"/>
    <x v="0"/>
    <x v="0"/>
    <n v="49.96"/>
    <n v="40"/>
    <x v="0"/>
    <n v="2.9990000000000001"/>
    <n v="2.9000000000000004"/>
    <s v="2.9-2.95"/>
    <n v="132.7633548"/>
    <n v="8.0670000000000002"/>
    <n v="4709"/>
  </r>
  <r>
    <x v="14"/>
    <x v="37"/>
    <s v="Friday"/>
    <x v="2039"/>
    <x v="0"/>
    <x v="0"/>
    <n v="47.1"/>
    <n v="40"/>
    <x v="0"/>
    <n v="3.0489999999999999"/>
    <n v="3"/>
    <s v="3-3.05"/>
    <n v="132.8170968"/>
    <n v="8.0670000000000002"/>
    <n v="4580"/>
  </r>
  <r>
    <x v="14"/>
    <x v="38"/>
    <s v="Friday"/>
    <x v="2040"/>
    <x v="0"/>
    <x v="0"/>
    <n v="55.09"/>
    <n v="50"/>
    <x v="2"/>
    <n v="3.0550000000000002"/>
    <n v="3"/>
    <s v="3-3.05"/>
    <n v="132.87083870000001"/>
    <n v="8.0670000000000002"/>
    <n v="4592"/>
  </r>
  <r>
    <x v="14"/>
    <x v="39"/>
    <s v="Friday"/>
    <x v="2041"/>
    <x v="0"/>
    <x v="0"/>
    <n v="40.29"/>
    <n v="40"/>
    <x v="0"/>
    <n v="3.0489999999999999"/>
    <n v="3"/>
    <s v="3-3.05"/>
    <n v="132.92458060000001"/>
    <n v="8.0670000000000002"/>
    <n v="4527"/>
  </r>
  <r>
    <x v="14"/>
    <x v="40"/>
    <s v="Friday"/>
    <x v="2042"/>
    <x v="0"/>
    <x v="0"/>
    <n v="39.630000000000003"/>
    <n v="30"/>
    <x v="1"/>
    <n v="3.0649999999999999"/>
    <n v="3"/>
    <s v="3-3.05"/>
    <n v="132.97832260000001"/>
    <n v="8.0670000000000002"/>
    <n v="4488"/>
  </r>
  <r>
    <x v="14"/>
    <x v="41"/>
    <s v="Friday"/>
    <x v="2043"/>
    <x v="0"/>
    <x v="0"/>
    <n v="44.1"/>
    <n v="40"/>
    <x v="0"/>
    <n v="3.1379999999999999"/>
    <n v="3.1"/>
    <s v="3.1-3.15"/>
    <n v="132.91720000000001"/>
    <n v="8.0670000000000002"/>
    <n v="4547"/>
  </r>
  <r>
    <x v="14"/>
    <x v="42"/>
    <s v="Friday"/>
    <x v="2044"/>
    <x v="1"/>
    <x v="1"/>
    <n v="40.71"/>
    <n v="40"/>
    <x v="0"/>
    <n v="3.1859999999999999"/>
    <n v="3.1"/>
    <s v="3.1-3.15"/>
    <n v="132.8369333"/>
    <n v="8.0670000000000002"/>
    <n v="2633"/>
  </r>
  <r>
    <x v="14"/>
    <x v="43"/>
    <s v="Friday"/>
    <x v="2045"/>
    <x v="0"/>
    <x v="0"/>
    <n v="36"/>
    <n v="30"/>
    <x v="1"/>
    <n v="3.2"/>
    <n v="3.2"/>
    <s v="3.2-3.25"/>
    <n v="132.75666670000001"/>
    <n v="8.0670000000000002"/>
    <n v="4019"/>
  </r>
  <r>
    <x v="14"/>
    <x v="44"/>
    <s v="Friday"/>
    <x v="2046"/>
    <x v="0"/>
    <x v="0"/>
    <n v="23.97"/>
    <n v="20"/>
    <x v="7"/>
    <n v="3.2549999999999999"/>
    <n v="3.2"/>
    <s v="3.2-3.25"/>
    <n v="132.6764"/>
    <n v="8.0670000000000002"/>
    <n v="3738"/>
  </r>
  <r>
    <x v="14"/>
    <x v="45"/>
    <s v="Friday"/>
    <x v="2047"/>
    <x v="0"/>
    <x v="0"/>
    <n v="25.3"/>
    <n v="20"/>
    <x v="7"/>
    <n v="3.3010000000000002"/>
    <n v="3.3000000000000003"/>
    <s v="3.3-3.35"/>
    <n v="132.6804516"/>
    <n v="8.0670000000000002"/>
    <n v="3096"/>
  </r>
  <r>
    <x v="14"/>
    <x v="46"/>
    <s v="Friday"/>
    <x v="2048"/>
    <x v="0"/>
    <x v="0"/>
    <n v="25.07"/>
    <n v="20"/>
    <x v="7"/>
    <n v="3.3090000000000002"/>
    <n v="3.3000000000000003"/>
    <s v="3.3-3.35"/>
    <n v="132.74774189999999"/>
    <n v="8.0670000000000002"/>
    <n v="1813"/>
  </r>
  <r>
    <x v="14"/>
    <x v="47"/>
    <s v="Friday"/>
    <x v="2049"/>
    <x v="1"/>
    <x v="1"/>
    <n v="26.54"/>
    <n v="20"/>
    <x v="7"/>
    <n v="3.3359999999999999"/>
    <n v="3.3000000000000003"/>
    <s v="3.3-3.35"/>
    <n v="132.81503230000001"/>
    <n v="8.0670000000000002"/>
    <n v="4884"/>
  </r>
  <r>
    <x v="14"/>
    <x v="48"/>
    <s v="Friday"/>
    <x v="2050"/>
    <x v="0"/>
    <x v="0"/>
    <n v="30.53"/>
    <n v="30"/>
    <x v="1"/>
    <n v="3.351"/>
    <n v="3.3000000000000003"/>
    <s v="3.3-3.35"/>
    <n v="132.88232260000001"/>
    <n v="7.7709999999999999"/>
    <n v="5140"/>
  </r>
  <r>
    <x v="14"/>
    <x v="49"/>
    <s v="Friday"/>
    <x v="2051"/>
    <x v="0"/>
    <x v="0"/>
    <n v="19.53"/>
    <n v="10"/>
    <x v="8"/>
    <n v="3.367"/>
    <n v="3.3000000000000003"/>
    <s v="3.3-3.35"/>
    <n v="132.9510645"/>
    <n v="7.7709999999999999"/>
    <n v="5331"/>
  </r>
  <r>
    <x v="14"/>
    <x v="50"/>
    <s v="Friday"/>
    <x v="2052"/>
    <x v="0"/>
    <x v="0"/>
    <n v="21.84"/>
    <n v="20"/>
    <x v="7"/>
    <n v="3.391"/>
    <n v="3.3000000000000003"/>
    <s v="3.3-3.35"/>
    <n v="133.02851609999999"/>
    <n v="7.7709999999999999"/>
    <n v="5293"/>
  </r>
  <r>
    <x v="14"/>
    <x v="51"/>
    <s v="Friday"/>
    <x v="2053"/>
    <x v="0"/>
    <x v="0"/>
    <n v="19.61"/>
    <n v="10"/>
    <x v="8"/>
    <n v="3.4020000000000001"/>
    <n v="3.4000000000000004"/>
    <s v="3.4-3.45"/>
    <n v="133.10596770000001"/>
    <n v="7.7709999999999999"/>
    <n v="5322"/>
  </r>
  <r>
    <x v="14"/>
    <x v="52"/>
    <s v="Friday"/>
    <x v="2054"/>
    <x v="0"/>
    <x v="0"/>
    <n v="20.69"/>
    <n v="20"/>
    <x v="7"/>
    <n v="3.4"/>
    <n v="3.4000000000000004"/>
    <s v="3.4-3.45"/>
    <n v="133.18341939999999"/>
    <n v="7.7709999999999999"/>
    <n v="4806"/>
  </r>
  <r>
    <x v="14"/>
    <x v="53"/>
    <s v="Friday"/>
    <x v="2055"/>
    <x v="1"/>
    <x v="1"/>
    <n v="21.64"/>
    <n v="20"/>
    <x v="7"/>
    <n v="3.4159999999999999"/>
    <n v="3.4000000000000004"/>
    <s v="3.4-3.45"/>
    <n v="133.26087100000001"/>
    <n v="7.7709999999999999"/>
    <n v="4675"/>
  </r>
  <r>
    <x v="14"/>
    <x v="54"/>
    <s v="Friday"/>
    <x v="2056"/>
    <x v="0"/>
    <x v="0"/>
    <n v="33.06"/>
    <n v="30"/>
    <x v="1"/>
    <n v="3.42"/>
    <n v="3.4000000000000004"/>
    <s v="3.4-3.45"/>
    <n v="133.37014289999999"/>
    <n v="7.7709999999999999"/>
    <n v="4365"/>
  </r>
  <r>
    <x v="14"/>
    <x v="55"/>
    <s v="Friday"/>
    <x v="2057"/>
    <x v="0"/>
    <x v="0"/>
    <n v="20.87"/>
    <n v="20"/>
    <x v="7"/>
    <n v="3.452"/>
    <n v="3.4000000000000004"/>
    <s v="3.4-3.45"/>
    <n v="133.4921429"/>
    <n v="7.7709999999999999"/>
    <n v="4858"/>
  </r>
  <r>
    <x v="14"/>
    <x v="56"/>
    <s v="Friday"/>
    <x v="2058"/>
    <x v="0"/>
    <x v="0"/>
    <n v="28.16"/>
    <n v="20"/>
    <x v="7"/>
    <n v="3.605"/>
    <n v="3.6"/>
    <s v="3.6-3.65"/>
    <n v="133.61414289999999"/>
    <n v="7.7709999999999999"/>
    <n v="4728"/>
  </r>
  <r>
    <x v="14"/>
    <x v="57"/>
    <s v="Friday"/>
    <x v="2059"/>
    <x v="0"/>
    <x v="0"/>
    <n v="34.270000000000003"/>
    <n v="30"/>
    <x v="1"/>
    <n v="3.7519999999999998"/>
    <n v="3.7"/>
    <s v="3.7-3.75"/>
    <n v="133.7361429"/>
    <n v="7.7709999999999999"/>
    <n v="4932"/>
  </r>
  <r>
    <x v="14"/>
    <x v="58"/>
    <s v="Friday"/>
    <x v="2060"/>
    <x v="0"/>
    <x v="0"/>
    <n v="40.229999999999997"/>
    <n v="40"/>
    <x v="0"/>
    <n v="3.7959999999999998"/>
    <n v="3.7"/>
    <s v="3.7-3.75"/>
    <n v="133.8492258"/>
    <n v="7.7709999999999999"/>
    <n v="4836"/>
  </r>
  <r>
    <x v="14"/>
    <x v="59"/>
    <s v="Friday"/>
    <x v="2061"/>
    <x v="0"/>
    <x v="0"/>
    <n v="32.630000000000003"/>
    <n v="30"/>
    <x v="1"/>
    <n v="3.7890000000000001"/>
    <n v="3.7"/>
    <s v="3.7-3.75"/>
    <n v="133.95874190000001"/>
    <n v="7.7709999999999999"/>
    <n v="5000"/>
  </r>
  <r>
    <x v="14"/>
    <x v="60"/>
    <s v="Friday"/>
    <x v="2062"/>
    <x v="0"/>
    <x v="0"/>
    <n v="30.34"/>
    <n v="30"/>
    <x v="1"/>
    <n v="3.8109999999999999"/>
    <n v="3.8000000000000003"/>
    <s v="3.8-3.85"/>
    <n v="134.06825810000001"/>
    <n v="7.6580000000000004"/>
    <n v="4891"/>
  </r>
  <r>
    <x v="14"/>
    <x v="61"/>
    <s v="Friday"/>
    <x v="2063"/>
    <x v="0"/>
    <x v="0"/>
    <n v="40.94"/>
    <n v="40"/>
    <x v="0"/>
    <n v="3.895"/>
    <n v="3.8000000000000003"/>
    <s v="3.8-3.85"/>
    <n v="134.17777419999999"/>
    <n v="7.6580000000000004"/>
    <n v="4650"/>
  </r>
  <r>
    <x v="14"/>
    <x v="62"/>
    <s v="Friday"/>
    <x v="2064"/>
    <x v="0"/>
    <x v="0"/>
    <n v="48.63"/>
    <n v="40"/>
    <x v="0"/>
    <n v="3.9809999999999999"/>
    <n v="3.9000000000000004"/>
    <s v="3.9-3.95"/>
    <n v="134.2784667"/>
    <n v="7.6580000000000004"/>
    <n v="4550"/>
  </r>
  <r>
    <x v="14"/>
    <x v="63"/>
    <s v="Friday"/>
    <x v="2065"/>
    <x v="0"/>
    <x v="0"/>
    <n v="41.37"/>
    <n v="40"/>
    <x v="0"/>
    <n v="4.0609999999999999"/>
    <n v="4"/>
    <s v="4-4.05"/>
    <n v="134.3571"/>
    <n v="7.6580000000000004"/>
    <n v="4341"/>
  </r>
  <r>
    <x v="14"/>
    <x v="64"/>
    <s v="Friday"/>
    <x v="2066"/>
    <x v="0"/>
    <x v="0"/>
    <n v="55.46"/>
    <n v="50"/>
    <x v="2"/>
    <n v="4.117"/>
    <n v="4.1000000000000005"/>
    <s v="4.1-4.15"/>
    <n v="134.43573330000001"/>
    <n v="7.6580000000000004"/>
    <n v="4779"/>
  </r>
  <r>
    <x v="14"/>
    <x v="65"/>
    <s v="Friday"/>
    <x v="2067"/>
    <x v="0"/>
    <x v="0"/>
    <n v="49.87"/>
    <n v="40"/>
    <x v="0"/>
    <n v="4.1920000000000002"/>
    <n v="4.1000000000000005"/>
    <s v="4.1-4.15"/>
    <n v="134.51436670000001"/>
    <n v="7.6580000000000004"/>
    <n v="4452"/>
  </r>
  <r>
    <x v="14"/>
    <x v="66"/>
    <s v="Friday"/>
    <x v="2068"/>
    <x v="0"/>
    <x v="0"/>
    <n v="57.07"/>
    <n v="50"/>
    <x v="2"/>
    <n v="4.2110000000000003"/>
    <n v="4.2"/>
    <s v="4.2-4.25"/>
    <n v="134.59299999999999"/>
    <n v="7.6580000000000004"/>
    <n v="4453"/>
  </r>
  <r>
    <x v="14"/>
    <x v="67"/>
    <s v="Friday"/>
    <x v="2069"/>
    <x v="0"/>
    <x v="0"/>
    <n v="57.19"/>
    <n v="50"/>
    <x v="2"/>
    <n v="4.202"/>
    <n v="4.2"/>
    <s v="4.2-4.25"/>
    <n v="134.68038709999999"/>
    <n v="7.6580000000000004"/>
    <n v="4612"/>
  </r>
  <r>
    <x v="14"/>
    <x v="68"/>
    <s v="Friday"/>
    <x v="2070"/>
    <x v="0"/>
    <x v="0"/>
    <n v="65.87"/>
    <n v="60"/>
    <x v="3"/>
    <n v="4.1340000000000003"/>
    <n v="4.1000000000000005"/>
    <s v="4.1-4.15"/>
    <n v="134.76777419999999"/>
    <n v="7.6580000000000004"/>
    <n v="4432"/>
  </r>
  <r>
    <x v="14"/>
    <x v="69"/>
    <s v="Friday"/>
    <x v="2071"/>
    <x v="0"/>
    <x v="0"/>
    <n v="69.8"/>
    <n v="60"/>
    <x v="3"/>
    <n v="4.069"/>
    <n v="4"/>
    <s v="4-4.05"/>
    <n v="134.85516129999999"/>
    <n v="7.6580000000000004"/>
    <n v="4201"/>
  </r>
  <r>
    <x v="14"/>
    <x v="70"/>
    <s v="Friday"/>
    <x v="2072"/>
    <x v="0"/>
    <x v="0"/>
    <n v="69.86"/>
    <n v="60"/>
    <x v="3"/>
    <n v="4.0250000000000004"/>
    <n v="4"/>
    <s v="4-4.05"/>
    <n v="134.94254839999999"/>
    <n v="7.6580000000000004"/>
    <n v="4401"/>
  </r>
  <r>
    <x v="14"/>
    <x v="71"/>
    <s v="Friday"/>
    <x v="2073"/>
    <x v="0"/>
    <x v="0"/>
    <n v="63.9"/>
    <n v="60"/>
    <x v="3"/>
    <n v="3.9889999999999999"/>
    <n v="3.9000000000000004"/>
    <s v="3.9-3.95"/>
    <n v="135.08373330000001"/>
    <n v="7.6580000000000004"/>
    <n v="4416"/>
  </r>
  <r>
    <x v="14"/>
    <x v="72"/>
    <s v="Friday"/>
    <x v="2074"/>
    <x v="0"/>
    <x v="0"/>
    <n v="69.959999999999994"/>
    <n v="60"/>
    <x v="3"/>
    <n v="3.964"/>
    <n v="3.9000000000000004"/>
    <s v="3.9-3.95"/>
    <n v="135.26526670000001"/>
    <n v="7.6580000000000004"/>
    <n v="4339"/>
  </r>
  <r>
    <x v="14"/>
    <x v="73"/>
    <s v="Friday"/>
    <x v="2075"/>
    <x v="0"/>
    <x v="0"/>
    <n v="67.430000000000007"/>
    <n v="60"/>
    <x v="3"/>
    <n v="3.9159999999999999"/>
    <n v="3.9000000000000004"/>
    <s v="3.9-3.95"/>
    <n v="135.4468"/>
    <n v="7.806"/>
    <n v="4271"/>
  </r>
  <r>
    <x v="14"/>
    <x v="74"/>
    <s v="Friday"/>
    <x v="2076"/>
    <x v="0"/>
    <x v="0"/>
    <n v="73.47"/>
    <n v="70"/>
    <x v="4"/>
    <n v="3.8860000000000001"/>
    <n v="3.8000000000000003"/>
    <s v="3.8-3.85"/>
    <n v="135.62833330000001"/>
    <n v="7.806"/>
    <n v="4437"/>
  </r>
  <r>
    <x v="14"/>
    <x v="75"/>
    <s v="Friday"/>
    <x v="2077"/>
    <x v="0"/>
    <x v="0"/>
    <n v="73.34"/>
    <n v="70"/>
    <x v="4"/>
    <n v="3.915"/>
    <n v="3.9000000000000004"/>
    <s v="3.9-3.95"/>
    <n v="135.7837419"/>
    <n v="7.806"/>
    <n v="4473"/>
  </r>
  <r>
    <x v="14"/>
    <x v="76"/>
    <s v="Friday"/>
    <x v="2078"/>
    <x v="0"/>
    <x v="0"/>
    <n v="79.97"/>
    <n v="70"/>
    <x v="4"/>
    <n v="3.972"/>
    <n v="3.9000000000000004"/>
    <s v="3.9-3.95"/>
    <n v="135.87383869999999"/>
    <n v="7.806"/>
    <n v="4552"/>
  </r>
  <r>
    <x v="14"/>
    <x v="77"/>
    <s v="Friday"/>
    <x v="2079"/>
    <x v="0"/>
    <x v="0"/>
    <n v="74.67"/>
    <n v="70"/>
    <x v="4"/>
    <n v="4.0039999999999996"/>
    <n v="4"/>
    <s v="4-4.05"/>
    <n v="135.96393549999999"/>
    <n v="7.806"/>
    <n v="4707"/>
  </r>
  <r>
    <x v="14"/>
    <x v="78"/>
    <s v="Friday"/>
    <x v="2080"/>
    <x v="0"/>
    <x v="0"/>
    <n v="73.63"/>
    <n v="70"/>
    <x v="4"/>
    <n v="4.0199999999999996"/>
    <n v="4"/>
    <s v="4-4.05"/>
    <n v="136.05403229999999"/>
    <n v="7.806"/>
    <n v="4548"/>
  </r>
  <r>
    <x v="14"/>
    <x v="79"/>
    <s v="Friday"/>
    <x v="2081"/>
    <x v="0"/>
    <x v="0"/>
    <n v="70.63"/>
    <n v="70"/>
    <x v="4"/>
    <n v="3.9950000000000001"/>
    <n v="3.9000000000000004"/>
    <s v="3.9-3.95"/>
    <n v="136.14412899999999"/>
    <n v="7.806"/>
    <n v="4633"/>
  </r>
  <r>
    <x v="14"/>
    <x v="80"/>
    <s v="Friday"/>
    <x v="2082"/>
    <x v="0"/>
    <x v="0"/>
    <n v="70.41"/>
    <n v="70"/>
    <x v="4"/>
    <n v="3.9420000000000002"/>
    <n v="3.9000000000000004"/>
    <s v="3.9-3.95"/>
    <n v="136.18312900000001"/>
    <n v="7.806"/>
    <n v="4586"/>
  </r>
  <r>
    <x v="14"/>
    <x v="81"/>
    <s v="Friday"/>
    <x v="2083"/>
    <x v="0"/>
    <x v="0"/>
    <n v="69.19"/>
    <n v="60"/>
    <x v="3"/>
    <n v="3.9060000000000001"/>
    <n v="3.9000000000000004"/>
    <s v="3.9-3.95"/>
    <n v="136.21361289999999"/>
    <n v="7.806"/>
    <n v="4563"/>
  </r>
  <r>
    <x v="14"/>
    <x v="82"/>
    <s v="Friday"/>
    <x v="2084"/>
    <x v="0"/>
    <x v="0"/>
    <n v="67.63"/>
    <n v="60"/>
    <x v="3"/>
    <n v="3.879"/>
    <n v="3.8000000000000003"/>
    <s v="3.8-3.85"/>
    <n v="136.24409679999999"/>
    <n v="7.806"/>
    <n v="4371"/>
  </r>
  <r>
    <x v="14"/>
    <x v="83"/>
    <s v="Friday"/>
    <x v="2085"/>
    <x v="1"/>
    <x v="1"/>
    <n v="67.59"/>
    <n v="60"/>
    <x v="3"/>
    <n v="3.93"/>
    <n v="3.9000000000000004"/>
    <s v="3.9-3.95"/>
    <n v="136.27458060000001"/>
    <n v="7.806"/>
    <n v="4551"/>
  </r>
  <r>
    <x v="14"/>
    <x v="84"/>
    <s v="Friday"/>
    <x v="2086"/>
    <x v="0"/>
    <x v="0"/>
    <n v="62.1"/>
    <n v="60"/>
    <x v="3"/>
    <n v="3.9369999999999998"/>
    <n v="3.9000000000000004"/>
    <s v="3.9-3.95"/>
    <n v="136.31450000000001"/>
    <n v="7.806"/>
    <n v="4876"/>
  </r>
  <r>
    <x v="14"/>
    <x v="85"/>
    <s v="Friday"/>
    <x v="2087"/>
    <x v="0"/>
    <x v="0"/>
    <n v="59"/>
    <n v="50"/>
    <x v="2"/>
    <n v="3.899"/>
    <n v="3.8000000000000003"/>
    <s v="3.8-3.85"/>
    <n v="136.36699999999999"/>
    <n v="7.806"/>
    <n v="4870"/>
  </r>
  <r>
    <x v="14"/>
    <x v="86"/>
    <s v="Friday"/>
    <x v="2088"/>
    <x v="0"/>
    <x v="0"/>
    <n v="64.87"/>
    <n v="60"/>
    <x v="3"/>
    <n v="3.8580000000000001"/>
    <n v="3.8000000000000003"/>
    <s v="3.8-3.85"/>
    <n v="136.4195"/>
    <n v="7.806"/>
    <n v="5050"/>
  </r>
  <r>
    <x v="14"/>
    <x v="87"/>
    <s v="Friday"/>
    <x v="2089"/>
    <x v="0"/>
    <x v="0"/>
    <n v="51.24"/>
    <n v="50"/>
    <x v="2"/>
    <n v="3.7749999999999999"/>
    <n v="3.7"/>
    <s v="3.7-3.75"/>
    <n v="136.47200000000001"/>
    <n v="7.8659999999999997"/>
    <n v="4696"/>
  </r>
  <r>
    <x v="14"/>
    <x v="88"/>
    <s v="Friday"/>
    <x v="2090"/>
    <x v="0"/>
    <x v="0"/>
    <n v="61.3"/>
    <n v="60"/>
    <x v="3"/>
    <n v="3.7440000000000002"/>
    <n v="3.7"/>
    <s v="3.7-3.75"/>
    <n v="136.51509680000001"/>
    <n v="7.8659999999999997"/>
    <n v="4926"/>
  </r>
  <r>
    <x v="14"/>
    <x v="89"/>
    <s v="Friday"/>
    <x v="2091"/>
    <x v="0"/>
    <x v="0"/>
    <n v="51.67"/>
    <n v="50"/>
    <x v="2"/>
    <n v="3.7570000000000001"/>
    <n v="3.7"/>
    <s v="3.7-3.75"/>
    <n v="136.5017742"/>
    <n v="7.8659999999999997"/>
    <n v="4572"/>
  </r>
  <r>
    <x v="14"/>
    <x v="90"/>
    <s v="Friday"/>
    <x v="2092"/>
    <x v="0"/>
    <x v="0"/>
    <n v="45.54"/>
    <n v="40"/>
    <x v="0"/>
    <n v="3.7570000000000001"/>
    <n v="3.7"/>
    <s v="3.7-3.75"/>
    <n v="136.48845159999999"/>
    <n v="7.8659999999999997"/>
    <n v="4637"/>
  </r>
  <r>
    <x v="14"/>
    <x v="91"/>
    <s v="Friday"/>
    <x v="2093"/>
    <x v="0"/>
    <x v="0"/>
    <n v="43.39"/>
    <n v="40"/>
    <x v="0"/>
    <n v="3.738"/>
    <n v="3.7"/>
    <s v="3.7-3.75"/>
    <n v="136.47512900000001"/>
    <n v="7.8659999999999997"/>
    <n v="4514"/>
  </r>
  <r>
    <x v="14"/>
    <x v="92"/>
    <s v="Friday"/>
    <x v="2094"/>
    <x v="0"/>
    <x v="0"/>
    <n v="47.13"/>
    <n v="40"/>
    <x v="0"/>
    <n v="3.7189999999999999"/>
    <n v="3.7"/>
    <s v="3.7-3.75"/>
    <n v="136.46180649999999"/>
    <n v="7.8659999999999997"/>
    <n v="4495"/>
  </r>
  <r>
    <x v="14"/>
    <x v="93"/>
    <s v="Friday"/>
    <x v="2095"/>
    <x v="0"/>
    <x v="0"/>
    <n v="46.53"/>
    <n v="40"/>
    <x v="0"/>
    <n v="3.7170000000000001"/>
    <n v="3.7"/>
    <s v="3.7-3.75"/>
    <n v="136.46666669999999"/>
    <n v="7.8659999999999997"/>
    <n v="4597"/>
  </r>
  <r>
    <x v="14"/>
    <x v="94"/>
    <s v="Friday"/>
    <x v="2096"/>
    <x v="1"/>
    <x v="1"/>
    <n v="41.1"/>
    <n v="40"/>
    <x v="0"/>
    <n v="3.6890000000000001"/>
    <n v="3.6"/>
    <s v="3.6-3.65"/>
    <n v="136.47880000000001"/>
    <n v="7.8659999999999997"/>
    <n v="2803"/>
  </r>
  <r>
    <x v="14"/>
    <x v="95"/>
    <s v="Friday"/>
    <x v="2097"/>
    <x v="0"/>
    <x v="0"/>
    <n v="45.67"/>
    <n v="40"/>
    <x v="0"/>
    <n v="3.6659999999999999"/>
    <n v="3.6"/>
    <s v="3.6-3.65"/>
    <n v="136.49093329999999"/>
    <n v="7.8659999999999997"/>
    <n v="4189"/>
  </r>
  <r>
    <x v="14"/>
    <x v="96"/>
    <s v="Friday"/>
    <x v="2098"/>
    <x v="0"/>
    <x v="0"/>
    <n v="38.53"/>
    <n v="30"/>
    <x v="1"/>
    <n v="3.6269999999999998"/>
    <n v="3.6"/>
    <s v="3.6-3.65"/>
    <n v="136.50306670000001"/>
    <n v="7.8659999999999997"/>
    <n v="3986"/>
  </r>
  <r>
    <x v="14"/>
    <x v="97"/>
    <s v="Friday"/>
    <x v="2099"/>
    <x v="0"/>
    <x v="0"/>
    <n v="35.49"/>
    <n v="30"/>
    <x v="1"/>
    <n v="3.6110000000000002"/>
    <n v="3.6"/>
    <s v="3.6-3.65"/>
    <n v="136.53351610000001"/>
    <n v="7.8659999999999997"/>
    <n v="3654"/>
  </r>
  <r>
    <x v="14"/>
    <x v="98"/>
    <s v="Friday"/>
    <x v="2100"/>
    <x v="0"/>
    <x v="0"/>
    <n v="34.93"/>
    <n v="30"/>
    <x v="1"/>
    <n v="3.5870000000000002"/>
    <n v="3.5"/>
    <s v="3.5-3.55"/>
    <n v="136.58838710000001"/>
    <n v="7.8659999999999997"/>
    <n v="2440"/>
  </r>
  <r>
    <x v="14"/>
    <x v="99"/>
    <s v="Friday"/>
    <x v="2101"/>
    <x v="1"/>
    <x v="1"/>
    <n v="31.44"/>
    <n v="30"/>
    <x v="1"/>
    <n v="3.5659999999999998"/>
    <n v="3.5"/>
    <s v="3.5-3.55"/>
    <n v="136.6432581"/>
    <n v="7.8659999999999997"/>
    <n v="4570"/>
  </r>
  <r>
    <x v="14"/>
    <x v="100"/>
    <s v="Friday"/>
    <x v="2102"/>
    <x v="0"/>
    <x v="0"/>
    <n v="30.24"/>
    <n v="30"/>
    <x v="1"/>
    <n v="3.585"/>
    <n v="3.5"/>
    <s v="3.5-3.55"/>
    <n v="136.69812899999999"/>
    <n v="7.9429999999999996"/>
    <n v="5090"/>
  </r>
  <r>
    <x v="14"/>
    <x v="101"/>
    <s v="Friday"/>
    <x v="2103"/>
    <x v="0"/>
    <x v="0"/>
    <n v="36.26"/>
    <n v="30"/>
    <x v="1"/>
    <n v="3.6659999999999999"/>
    <n v="3.6"/>
    <s v="3.6-3.65"/>
    <n v="136.75299999999999"/>
    <n v="7.9429999999999996"/>
    <n v="5460"/>
  </r>
  <r>
    <x v="14"/>
    <x v="102"/>
    <s v="Friday"/>
    <x v="2104"/>
    <x v="0"/>
    <x v="0"/>
    <n v="21.39"/>
    <n v="20"/>
    <x v="7"/>
    <n v="3.7050000000000001"/>
    <n v="3.7"/>
    <s v="3.7-3.75"/>
    <n v="136.85641939999999"/>
    <n v="7.9429999999999996"/>
    <n v="5261"/>
  </r>
  <r>
    <x v="14"/>
    <x v="103"/>
    <s v="Friday"/>
    <x v="2105"/>
    <x v="0"/>
    <x v="0"/>
    <n v="30.87"/>
    <n v="30"/>
    <x v="1"/>
    <n v="3.7370000000000001"/>
    <n v="3.7"/>
    <s v="3.7-3.75"/>
    <n v="136.95983870000001"/>
    <n v="7.9429999999999996"/>
    <n v="5401"/>
  </r>
  <r>
    <x v="14"/>
    <x v="104"/>
    <s v="Friday"/>
    <x v="2106"/>
    <x v="0"/>
    <x v="0"/>
    <n v="35.299999999999997"/>
    <n v="30"/>
    <x v="1"/>
    <n v="3.7959999999999998"/>
    <n v="3.7"/>
    <s v="3.7-3.75"/>
    <n v="137.06325810000001"/>
    <n v="7.9429999999999996"/>
    <n v="5028"/>
  </r>
  <r>
    <x v="14"/>
    <x v="105"/>
    <s v="Friday"/>
    <x v="2107"/>
    <x v="1"/>
    <x v="1"/>
    <n v="31.91"/>
    <n v="30"/>
    <x v="1"/>
    <n v="3.8260000000000001"/>
    <n v="3.8000000000000003"/>
    <s v="3.8-3.85"/>
    <n v="137.1666774"/>
    <n v="7.9429999999999996"/>
    <n v="4464"/>
  </r>
  <r>
    <x v="14"/>
    <x v="106"/>
    <s v="Friday"/>
    <x v="2108"/>
    <x v="0"/>
    <x v="0"/>
    <n v="30.26"/>
    <n v="30"/>
    <x v="1"/>
    <n v="3.8740000000000001"/>
    <n v="3.8000000000000003"/>
    <s v="3.8-3.85"/>
    <n v="137.25831030000001"/>
    <n v="7.9429999999999996"/>
    <n v="4589"/>
  </r>
  <r>
    <x v="14"/>
    <x v="107"/>
    <s v="Friday"/>
    <x v="2109"/>
    <x v="0"/>
    <x v="0"/>
    <n v="33.18"/>
    <n v="30"/>
    <x v="1"/>
    <n v="3.9169999999999998"/>
    <n v="3.9000000000000004"/>
    <s v="3.9-3.95"/>
    <n v="137.34110340000001"/>
    <n v="7.9429999999999996"/>
    <n v="4778"/>
  </r>
  <r>
    <x v="14"/>
    <x v="108"/>
    <s v="Friday"/>
    <x v="2110"/>
    <x v="0"/>
    <x v="0"/>
    <n v="33.24"/>
    <n v="30"/>
    <x v="1"/>
    <n v="3.9830000000000001"/>
    <n v="3.9000000000000004"/>
    <s v="3.9-3.95"/>
    <n v="137.42389660000001"/>
    <n v="7.9429999999999996"/>
    <n v="4901"/>
  </r>
  <r>
    <x v="14"/>
    <x v="109"/>
    <s v="Friday"/>
    <x v="2111"/>
    <x v="0"/>
    <x v="0"/>
    <n v="36.97"/>
    <n v="30"/>
    <x v="1"/>
    <n v="4.0209999999999999"/>
    <n v="4"/>
    <s v="4-4.05"/>
    <n v="137.50668970000001"/>
    <n v="7.9429999999999996"/>
    <n v="4874"/>
  </r>
  <r>
    <x v="14"/>
    <x v="110"/>
    <s v="Friday"/>
    <x v="2112"/>
    <x v="0"/>
    <x v="0"/>
    <n v="47.42"/>
    <n v="40"/>
    <x v="0"/>
    <n v="4.0209999999999999"/>
    <n v="4"/>
    <s v="4-4.05"/>
    <n v="137.58438709999999"/>
    <n v="7.9429999999999996"/>
    <n v="4741"/>
  </r>
  <r>
    <x v="14"/>
    <x v="111"/>
    <s v="Friday"/>
    <x v="2113"/>
    <x v="0"/>
    <x v="0"/>
    <n v="58.92"/>
    <n v="50"/>
    <x v="2"/>
    <n v="4.0540000000000003"/>
    <n v="4"/>
    <s v="4-4.05"/>
    <n v="137.65529029999999"/>
    <n v="7.9429999999999996"/>
    <n v="4757"/>
  </r>
  <r>
    <x v="14"/>
    <x v="112"/>
    <s v="Friday"/>
    <x v="2114"/>
    <x v="0"/>
    <x v="0"/>
    <n v="42.65"/>
    <n v="40"/>
    <x v="0"/>
    <n v="4.0979999999999999"/>
    <n v="4"/>
    <s v="4-4.05"/>
    <n v="137.72619349999999"/>
    <n v="7.9429999999999996"/>
    <n v="4800"/>
  </r>
  <r>
    <x v="14"/>
    <x v="113"/>
    <s v="Friday"/>
    <x v="2115"/>
    <x v="0"/>
    <x v="0"/>
    <n v="40.01"/>
    <n v="40"/>
    <x v="0"/>
    <n v="4.1429999999999998"/>
    <n v="4.1000000000000005"/>
    <s v="4.1-4.15"/>
    <n v="137.79709679999999"/>
    <n v="8.15"/>
    <n v="4322"/>
  </r>
  <r>
    <x v="14"/>
    <x v="114"/>
    <s v="Friday"/>
    <x v="2116"/>
    <x v="0"/>
    <x v="0"/>
    <n v="43.52"/>
    <n v="40"/>
    <x v="0"/>
    <n v="4.1870000000000003"/>
    <n v="4.1000000000000005"/>
    <s v="4.1-4.15"/>
    <n v="137.86799999999999"/>
    <n v="8.15"/>
    <n v="4792"/>
  </r>
  <r>
    <x v="14"/>
    <x v="115"/>
    <s v="Friday"/>
    <x v="2117"/>
    <x v="0"/>
    <x v="0"/>
    <n v="54.47"/>
    <n v="50"/>
    <x v="2"/>
    <n v="4.17"/>
    <n v="4.1000000000000005"/>
    <s v="4.1-4.15"/>
    <n v="137.92306669999999"/>
    <n v="8.15"/>
    <n v="4951"/>
  </r>
  <r>
    <x v="14"/>
    <x v="116"/>
    <s v="Friday"/>
    <x v="2118"/>
    <x v="0"/>
    <x v="0"/>
    <n v="41.57"/>
    <n v="40"/>
    <x v="0"/>
    <n v="4.1630000000000003"/>
    <n v="4.1000000000000005"/>
    <s v="4.1-4.15"/>
    <n v="137.9781333"/>
    <n v="8.15"/>
    <n v="4999"/>
  </r>
  <r>
    <x v="14"/>
    <x v="117"/>
    <s v="Friday"/>
    <x v="2119"/>
    <x v="0"/>
    <x v="0"/>
    <n v="51.04"/>
    <n v="50"/>
    <x v="2"/>
    <n v="4.1239999999999997"/>
    <n v="4.1000000000000005"/>
    <s v="4.1-4.15"/>
    <n v="138.03319999999999"/>
    <n v="8.15"/>
    <n v="4703"/>
  </r>
  <r>
    <x v="14"/>
    <x v="118"/>
    <s v="Friday"/>
    <x v="2120"/>
    <x v="0"/>
    <x v="0"/>
    <n v="54.23"/>
    <n v="50"/>
    <x v="2"/>
    <n v="4.0549999999999997"/>
    <n v="4"/>
    <s v="4-4.05"/>
    <n v="138.08826669999999"/>
    <n v="8.15"/>
    <n v="4692"/>
  </r>
  <r>
    <x v="14"/>
    <x v="119"/>
    <s v="Friday"/>
    <x v="2121"/>
    <x v="0"/>
    <x v="0"/>
    <n v="58.84"/>
    <n v="50"/>
    <x v="2"/>
    <n v="4.0289999999999999"/>
    <n v="4"/>
    <s v="4-4.05"/>
    <n v="138.1065806"/>
    <n v="8.15"/>
    <n v="4581"/>
  </r>
  <r>
    <x v="14"/>
    <x v="120"/>
    <s v="Friday"/>
    <x v="2122"/>
    <x v="0"/>
    <x v="0"/>
    <n v="67.97"/>
    <n v="60"/>
    <x v="3"/>
    <n v="3.9790000000000001"/>
    <n v="3.9000000000000004"/>
    <s v="3.9-3.95"/>
    <n v="138.11019350000001"/>
    <n v="8.15"/>
    <n v="4207"/>
  </r>
  <r>
    <x v="14"/>
    <x v="121"/>
    <s v="Friday"/>
    <x v="2123"/>
    <x v="0"/>
    <x v="0"/>
    <n v="67.61"/>
    <n v="60"/>
    <x v="3"/>
    <n v="3.915"/>
    <n v="3.9000000000000004"/>
    <s v="3.9-3.95"/>
    <n v="138.11380650000001"/>
    <n v="8.15"/>
    <n v="4307"/>
  </r>
  <r>
    <x v="14"/>
    <x v="122"/>
    <s v="Friday"/>
    <x v="2124"/>
    <x v="0"/>
    <x v="0"/>
    <n v="59.35"/>
    <n v="50"/>
    <x v="2"/>
    <n v="3.871"/>
    <n v="3.8000000000000003"/>
    <s v="3.8-3.85"/>
    <n v="138.11741939999999"/>
    <n v="8.15"/>
    <n v="4533"/>
  </r>
  <r>
    <x v="14"/>
    <x v="123"/>
    <s v="Friday"/>
    <x v="2125"/>
    <x v="0"/>
    <x v="0"/>
    <n v="67.7"/>
    <n v="60"/>
    <x v="3"/>
    <n v="3.786"/>
    <n v="3.7"/>
    <s v="3.7-3.75"/>
    <n v="138.12953329999999"/>
    <n v="8.15"/>
    <n v="4428"/>
  </r>
  <r>
    <x v="14"/>
    <x v="124"/>
    <s v="Friday"/>
    <x v="2126"/>
    <x v="0"/>
    <x v="0"/>
    <n v="74.28"/>
    <n v="70"/>
    <x v="4"/>
    <n v="3.722"/>
    <n v="3.7"/>
    <s v="3.7-3.75"/>
    <n v="138.16290000000001"/>
    <n v="8.15"/>
    <n v="4225"/>
  </r>
  <r>
    <x v="14"/>
    <x v="125"/>
    <s v="Friday"/>
    <x v="2127"/>
    <x v="0"/>
    <x v="0"/>
    <n v="68.91"/>
    <n v="60"/>
    <x v="3"/>
    <n v="3.6669999999999998"/>
    <n v="3.6"/>
    <s v="3.6-3.65"/>
    <n v="138.1962667"/>
    <n v="8.15"/>
    <n v="4474"/>
  </r>
  <r>
    <x v="14"/>
    <x v="126"/>
    <s v="Friday"/>
    <x v="2128"/>
    <x v="0"/>
    <x v="0"/>
    <n v="74.64"/>
    <n v="70"/>
    <x v="4"/>
    <n v="3.6459999999999999"/>
    <n v="3.6"/>
    <s v="3.6-3.65"/>
    <n v="138.22963329999999"/>
    <n v="8.1929999999999996"/>
    <n v="4257"/>
  </r>
  <r>
    <x v="14"/>
    <x v="127"/>
    <s v="Friday"/>
    <x v="2129"/>
    <x v="0"/>
    <x v="0"/>
    <n v="72.62"/>
    <n v="70"/>
    <x v="4"/>
    <n v="3.6890000000000001"/>
    <n v="3.6"/>
    <s v="3.6-3.65"/>
    <n v="138.26300000000001"/>
    <n v="8.1929999999999996"/>
    <n v="4631"/>
  </r>
  <r>
    <x v="14"/>
    <x v="128"/>
    <s v="Friday"/>
    <x v="2130"/>
    <x v="0"/>
    <x v="0"/>
    <n v="75.31"/>
    <n v="70"/>
    <x v="4"/>
    <n v="3.7320000000000002"/>
    <n v="3.7"/>
    <s v="3.7-3.75"/>
    <n v="138.2331935"/>
    <n v="8.1929999999999996"/>
    <n v="4624"/>
  </r>
  <r>
    <x v="14"/>
    <x v="129"/>
    <s v="Friday"/>
    <x v="2131"/>
    <x v="0"/>
    <x v="0"/>
    <n v="73.900000000000006"/>
    <n v="70"/>
    <x v="4"/>
    <n v="3.82"/>
    <n v="3.8000000000000003"/>
    <s v="3.8-3.85"/>
    <n v="138.20338709999999"/>
    <n v="8.1929999999999996"/>
    <n v="4737"/>
  </r>
  <r>
    <x v="14"/>
    <x v="130"/>
    <s v="Friday"/>
    <x v="2132"/>
    <x v="0"/>
    <x v="0"/>
    <n v="73.13"/>
    <n v="70"/>
    <x v="4"/>
    <n v="3.819"/>
    <n v="3.8000000000000003"/>
    <s v="3.8-3.85"/>
    <n v="138.17358060000001"/>
    <n v="8.1929999999999996"/>
    <n v="4634"/>
  </r>
  <r>
    <x v="14"/>
    <x v="131"/>
    <s v="Friday"/>
    <x v="2133"/>
    <x v="0"/>
    <x v="0"/>
    <n v="73.989999999999995"/>
    <n v="70"/>
    <x v="4"/>
    <n v="3.863"/>
    <n v="3.8000000000000003"/>
    <s v="3.8-3.85"/>
    <n v="138.1437742"/>
    <n v="8.1929999999999996"/>
    <n v="4636"/>
  </r>
  <r>
    <x v="14"/>
    <x v="132"/>
    <s v="Friday"/>
    <x v="2134"/>
    <x v="0"/>
    <x v="0"/>
    <n v="70.290000000000006"/>
    <n v="70"/>
    <x v="4"/>
    <n v="3.9630000000000001"/>
    <n v="3.9000000000000004"/>
    <s v="3.9-3.95"/>
    <n v="138.18570969999999"/>
    <n v="8.1929999999999996"/>
    <n v="4690"/>
  </r>
  <r>
    <x v="14"/>
    <x v="133"/>
    <s v="Friday"/>
    <x v="2135"/>
    <x v="0"/>
    <x v="0"/>
    <n v="66.98"/>
    <n v="60"/>
    <x v="3"/>
    <n v="3.9969999999999999"/>
    <n v="3.9000000000000004"/>
    <s v="3.9-3.95"/>
    <n v="138.2814516"/>
    <n v="8.1929999999999996"/>
    <n v="4558"/>
  </r>
  <r>
    <x v="14"/>
    <x v="134"/>
    <s v="Friday"/>
    <x v="2136"/>
    <x v="0"/>
    <x v="0"/>
    <n v="71.42"/>
    <n v="70"/>
    <x v="4"/>
    <n v="4.0259999999999998"/>
    <n v="4"/>
    <s v="4-4.05"/>
    <n v="138.3771935"/>
    <n v="8.1929999999999996"/>
    <n v="4539"/>
  </r>
  <r>
    <x v="14"/>
    <x v="135"/>
    <s v="Friday"/>
    <x v="2137"/>
    <x v="1"/>
    <x v="1"/>
    <n v="71.61"/>
    <n v="70"/>
    <x v="4"/>
    <n v="4.0759999999999996"/>
    <n v="4"/>
    <s v="4-4.05"/>
    <n v="138.47293550000001"/>
    <n v="8.1929999999999996"/>
    <n v="4651"/>
  </r>
  <r>
    <x v="14"/>
    <x v="136"/>
    <s v="Friday"/>
    <x v="2138"/>
    <x v="0"/>
    <x v="0"/>
    <n v="65.44"/>
    <n v="60"/>
    <x v="3"/>
    <n v="4.0880000000000001"/>
    <n v="4"/>
    <s v="4-4.05"/>
    <n v="138.56729999999999"/>
    <n v="8.1929999999999996"/>
    <n v="4997"/>
  </r>
  <r>
    <x v="14"/>
    <x v="137"/>
    <s v="Friday"/>
    <x v="2139"/>
    <x v="0"/>
    <x v="0"/>
    <n v="60.34"/>
    <n v="60"/>
    <x v="3"/>
    <n v="4.2030000000000003"/>
    <n v="4.2"/>
    <s v="4.2-4.25"/>
    <n v="138.6534"/>
    <n v="8.1929999999999996"/>
    <n v="4965"/>
  </r>
  <r>
    <x v="14"/>
    <x v="138"/>
    <s v="Friday"/>
    <x v="2140"/>
    <x v="0"/>
    <x v="0"/>
    <n v="57.13"/>
    <n v="50"/>
    <x v="2"/>
    <n v="4.1580000000000004"/>
    <n v="4.1000000000000005"/>
    <s v="4.1-4.15"/>
    <n v="138.73949999999999"/>
    <n v="8.1929999999999996"/>
    <n v="4823"/>
  </r>
  <r>
    <x v="14"/>
    <x v="139"/>
    <s v="Friday"/>
    <x v="2141"/>
    <x v="0"/>
    <x v="0"/>
    <n v="59.57"/>
    <n v="50"/>
    <x v="2"/>
    <n v="4.1509999999999998"/>
    <n v="4.1000000000000005"/>
    <s v="4.1-4.15"/>
    <n v="138.82560000000001"/>
    <n v="7.992"/>
    <n v="4727"/>
  </r>
  <r>
    <x v="14"/>
    <x v="140"/>
    <s v="Friday"/>
    <x v="2142"/>
    <x v="0"/>
    <x v="0"/>
    <n v="49.12"/>
    <n v="40"/>
    <x v="0"/>
    <n v="4.1859999999999999"/>
    <n v="4.1000000000000005"/>
    <s v="4.1-4.15"/>
    <n v="138.9117"/>
    <n v="7.992"/>
    <n v="4834"/>
  </r>
  <r>
    <x v="14"/>
    <x v="141"/>
    <s v="Friday"/>
    <x v="2143"/>
    <x v="0"/>
    <x v="0"/>
    <n v="52.89"/>
    <n v="50"/>
    <x v="2"/>
    <n v="4.1529999999999996"/>
    <n v="4.1000000000000005"/>
    <s v="4.1-4.15"/>
    <n v="138.83361289999999"/>
    <n v="7.992"/>
    <n v="4812"/>
  </r>
  <r>
    <x v="14"/>
    <x v="142"/>
    <s v="Friday"/>
    <x v="2144"/>
    <x v="0"/>
    <x v="0"/>
    <n v="55.75"/>
    <n v="50"/>
    <x v="2"/>
    <n v="4.0709999999999997"/>
    <n v="4"/>
    <s v="4-4.05"/>
    <n v="138.72816130000001"/>
    <n v="7.992"/>
    <n v="4793"/>
  </r>
  <r>
    <x v="15"/>
    <x v="0"/>
    <s v="Friday"/>
    <x v="2145"/>
    <x v="0"/>
    <x v="0"/>
    <n v="19.79"/>
    <n v="10"/>
    <x v="8"/>
    <n v="2.58"/>
    <n v="2.5"/>
    <s v="2.5-2.55"/>
    <n v="189.38169740000001"/>
    <n v="7.0389999999999997"/>
    <n v="5340"/>
  </r>
  <r>
    <x v="15"/>
    <x v="1"/>
    <s v="Friday"/>
    <x v="2146"/>
    <x v="1"/>
    <x v="1"/>
    <n v="20.87"/>
    <n v="20"/>
    <x v="7"/>
    <n v="2.5720000000000001"/>
    <n v="2.5"/>
    <s v="2.5-2.55"/>
    <n v="189.46427249999999"/>
    <n v="7.0389999999999997"/>
    <n v="5367"/>
  </r>
  <r>
    <x v="15"/>
    <x v="2"/>
    <s v="Friday"/>
    <x v="2147"/>
    <x v="0"/>
    <x v="0"/>
    <n v="21.13"/>
    <n v="20"/>
    <x v="7"/>
    <n v="2.5499999999999998"/>
    <n v="2.5"/>
    <s v="2.5-2.55"/>
    <n v="189.53409980000001"/>
    <n v="7.0389999999999997"/>
    <n v="5380"/>
  </r>
  <r>
    <x v="15"/>
    <x v="3"/>
    <s v="Friday"/>
    <x v="2148"/>
    <x v="0"/>
    <x v="0"/>
    <n v="18.12"/>
    <n v="10"/>
    <x v="8"/>
    <n v="2.5859999999999999"/>
    <n v="2.5"/>
    <s v="2.5-2.55"/>
    <n v="189.6018023"/>
    <n v="7.0389999999999997"/>
    <n v="5515"/>
  </r>
  <r>
    <x v="15"/>
    <x v="4"/>
    <s v="Friday"/>
    <x v="2149"/>
    <x v="0"/>
    <x v="0"/>
    <n v="27.92"/>
    <n v="20"/>
    <x v="7"/>
    <n v="2.62"/>
    <n v="2.6"/>
    <s v="2.6-2.65"/>
    <n v="189.66950489999999"/>
    <n v="7.0389999999999997"/>
    <n v="5508"/>
  </r>
  <r>
    <x v="15"/>
    <x v="5"/>
    <s v="Friday"/>
    <x v="2150"/>
    <x v="0"/>
    <x v="0"/>
    <n v="28.64"/>
    <n v="20"/>
    <x v="7"/>
    <n v="2.6840000000000002"/>
    <n v="2.6"/>
    <s v="2.6-2.65"/>
    <n v="189.73720750000001"/>
    <n v="7.0389999999999997"/>
    <n v="5500"/>
  </r>
  <r>
    <x v="15"/>
    <x v="6"/>
    <s v="Friday"/>
    <x v="2151"/>
    <x v="0"/>
    <x v="0"/>
    <n v="33.450000000000003"/>
    <n v="30"/>
    <x v="1"/>
    <n v="2.6920000000000002"/>
    <n v="2.6"/>
    <s v="2.6-2.65"/>
    <n v="189.734262"/>
    <n v="7.0389999999999997"/>
    <n v="5199"/>
  </r>
  <r>
    <x v="15"/>
    <x v="7"/>
    <s v="Friday"/>
    <x v="2152"/>
    <x v="0"/>
    <x v="0"/>
    <n v="29.88"/>
    <n v="20"/>
    <x v="7"/>
    <n v="2.7170000000000001"/>
    <n v="2.7"/>
    <s v="2.7-2.75"/>
    <n v="189.71954170000001"/>
    <n v="7.0389999999999997"/>
    <n v="5313"/>
  </r>
  <r>
    <x v="15"/>
    <x v="8"/>
    <s v="Friday"/>
    <x v="2153"/>
    <x v="0"/>
    <x v="0"/>
    <n v="36.19"/>
    <n v="30"/>
    <x v="1"/>
    <n v="2.7250000000000001"/>
    <n v="2.7"/>
    <s v="2.7-2.75"/>
    <n v="189.70482150000001"/>
    <n v="6.8419999999999996"/>
    <n v="5278"/>
  </r>
  <r>
    <x v="15"/>
    <x v="9"/>
    <s v="Friday"/>
    <x v="2154"/>
    <x v="0"/>
    <x v="0"/>
    <n v="34.21"/>
    <n v="30"/>
    <x v="1"/>
    <n v="2.75"/>
    <n v="2.7"/>
    <s v="2.7-2.75"/>
    <n v="189.69010119999999"/>
    <n v="6.8419999999999996"/>
    <n v="5628"/>
  </r>
  <r>
    <x v="15"/>
    <x v="10"/>
    <s v="Friday"/>
    <x v="2155"/>
    <x v="0"/>
    <x v="0"/>
    <n v="45.69"/>
    <n v="40"/>
    <x v="0"/>
    <n v="2.7650000000000001"/>
    <n v="2.7"/>
    <s v="2.7-2.75"/>
    <n v="189.66288449999999"/>
    <n v="6.8419999999999996"/>
    <n v="5552"/>
  </r>
  <r>
    <x v="15"/>
    <x v="11"/>
    <s v="Friday"/>
    <x v="2156"/>
    <x v="0"/>
    <x v="0"/>
    <n v="44.9"/>
    <n v="40"/>
    <x v="0"/>
    <n v="2.7759999999999998"/>
    <n v="2.7"/>
    <s v="2.7-2.75"/>
    <n v="189.6190057"/>
    <n v="6.8419999999999996"/>
    <n v="5837"/>
  </r>
  <r>
    <x v="15"/>
    <x v="12"/>
    <s v="Friday"/>
    <x v="2157"/>
    <x v="0"/>
    <x v="0"/>
    <n v="37.75"/>
    <n v="30"/>
    <x v="1"/>
    <n v="2.766"/>
    <n v="2.7"/>
    <s v="2.7-2.75"/>
    <n v="189.57512700000001"/>
    <n v="6.8419999999999996"/>
    <n v="5794"/>
  </r>
  <r>
    <x v="15"/>
    <x v="13"/>
    <s v="Friday"/>
    <x v="2158"/>
    <x v="0"/>
    <x v="0"/>
    <n v="37.43"/>
    <n v="30"/>
    <x v="1"/>
    <n v="2.7709999999999999"/>
    <n v="2.7"/>
    <s v="2.7-2.75"/>
    <n v="189.53124829999999"/>
    <n v="6.8419999999999996"/>
    <n v="5730"/>
  </r>
  <r>
    <x v="15"/>
    <x v="14"/>
    <s v="Friday"/>
    <x v="2159"/>
    <x v="0"/>
    <x v="0"/>
    <n v="41.26"/>
    <n v="40"/>
    <x v="0"/>
    <n v="2.7879999999999998"/>
    <n v="2.7"/>
    <s v="2.7-2.75"/>
    <n v="189.49041159999999"/>
    <n v="6.8419999999999996"/>
    <n v="5736"/>
  </r>
  <r>
    <x v="15"/>
    <x v="15"/>
    <s v="Friday"/>
    <x v="2160"/>
    <x v="0"/>
    <x v="0"/>
    <n v="47.34"/>
    <n v="40"/>
    <x v="0"/>
    <n v="2.7759999999999998"/>
    <n v="2.7"/>
    <s v="2.7-2.75"/>
    <n v="189.467827"/>
    <n v="6.8419999999999996"/>
    <n v="5562"/>
  </r>
  <r>
    <x v="15"/>
    <x v="16"/>
    <s v="Friday"/>
    <x v="2161"/>
    <x v="0"/>
    <x v="0"/>
    <n v="52.08"/>
    <n v="50"/>
    <x v="2"/>
    <n v="2.7370000000000001"/>
    <n v="2.7"/>
    <s v="2.7-2.75"/>
    <n v="189.44524250000001"/>
    <n v="6.8419999999999996"/>
    <n v="5330"/>
  </r>
  <r>
    <x v="15"/>
    <x v="17"/>
    <s v="Friday"/>
    <x v="2162"/>
    <x v="0"/>
    <x v="0"/>
    <n v="53.76"/>
    <n v="50"/>
    <x v="2"/>
    <n v="2.7"/>
    <n v="2.7"/>
    <s v="2.7-2.75"/>
    <n v="189.42265800000001"/>
    <n v="6.8419999999999996"/>
    <n v="5089"/>
  </r>
  <r>
    <x v="15"/>
    <x v="18"/>
    <s v="Friday"/>
    <x v="2163"/>
    <x v="0"/>
    <x v="0"/>
    <n v="62.63"/>
    <n v="60"/>
    <x v="3"/>
    <n v="2.6840000000000002"/>
    <n v="2.6"/>
    <s v="2.6-2.65"/>
    <n v="189.4000734"/>
    <n v="6.8419999999999996"/>
    <n v="4944"/>
  </r>
  <r>
    <x v="15"/>
    <x v="19"/>
    <s v="Friday"/>
    <x v="2164"/>
    <x v="0"/>
    <x v="0"/>
    <n v="52.4"/>
    <n v="50"/>
    <x v="2"/>
    <n v="2.6739999999999999"/>
    <n v="2.6"/>
    <s v="2.6-2.65"/>
    <n v="189.41852589999999"/>
    <n v="6.8419999999999996"/>
    <n v="4912"/>
  </r>
  <r>
    <x v="15"/>
    <x v="20"/>
    <s v="Friday"/>
    <x v="2165"/>
    <x v="0"/>
    <x v="0"/>
    <n v="62.37"/>
    <n v="60"/>
    <x v="3"/>
    <n v="2.7149999999999999"/>
    <n v="2.7"/>
    <s v="2.7-2.75"/>
    <n v="189.4533931"/>
    <n v="6.8419999999999996"/>
    <n v="4864"/>
  </r>
  <r>
    <x v="15"/>
    <x v="21"/>
    <s v="Friday"/>
    <x v="2166"/>
    <x v="0"/>
    <x v="0"/>
    <n v="64.44"/>
    <n v="60"/>
    <x v="3"/>
    <n v="2.7280000000000002"/>
    <n v="2.7"/>
    <s v="2.7-2.75"/>
    <n v="189.48826030000001"/>
    <n v="6.8680000000000003"/>
    <n v="4538"/>
  </r>
  <r>
    <x v="15"/>
    <x v="22"/>
    <s v="Friday"/>
    <x v="2167"/>
    <x v="0"/>
    <x v="0"/>
    <n v="61.79"/>
    <n v="60"/>
    <x v="3"/>
    <n v="2.7109999999999999"/>
    <n v="2.7"/>
    <s v="2.7-2.75"/>
    <n v="189.52312760000001"/>
    <n v="6.8680000000000003"/>
    <n v="4519"/>
  </r>
  <r>
    <x v="15"/>
    <x v="23"/>
    <s v="Friday"/>
    <x v="2168"/>
    <x v="0"/>
    <x v="0"/>
    <n v="67.680000000000007"/>
    <n v="60"/>
    <x v="3"/>
    <n v="2.6989999999999998"/>
    <n v="2.6"/>
    <s v="2.6-2.65"/>
    <n v="189.6125456"/>
    <n v="6.8680000000000003"/>
    <n v="4658"/>
  </r>
  <r>
    <x v="15"/>
    <x v="24"/>
    <s v="Friday"/>
    <x v="2169"/>
    <x v="0"/>
    <x v="0"/>
    <n v="70.67"/>
    <n v="70"/>
    <x v="4"/>
    <n v="2.6909999999999998"/>
    <n v="2.6"/>
    <s v="2.6-2.65"/>
    <n v="189.774698"/>
    <n v="6.8680000000000003"/>
    <n v="4646"/>
  </r>
  <r>
    <x v="15"/>
    <x v="25"/>
    <s v="Friday"/>
    <x v="2170"/>
    <x v="0"/>
    <x v="0"/>
    <n v="70.709999999999994"/>
    <n v="70"/>
    <x v="4"/>
    <n v="2.69"/>
    <n v="2.6"/>
    <s v="2.6-2.65"/>
    <n v="189.9368504"/>
    <n v="6.8680000000000003"/>
    <n v="4771"/>
  </r>
  <r>
    <x v="15"/>
    <x v="26"/>
    <s v="Friday"/>
    <x v="2171"/>
    <x v="0"/>
    <x v="0"/>
    <n v="67.42"/>
    <n v="60"/>
    <x v="3"/>
    <n v="2.69"/>
    <n v="2.6"/>
    <s v="2.6-2.65"/>
    <n v="190.09900279999999"/>
    <n v="6.8680000000000003"/>
    <n v="4653"/>
  </r>
  <r>
    <x v="15"/>
    <x v="27"/>
    <s v="Friday"/>
    <x v="2172"/>
    <x v="0"/>
    <x v="0"/>
    <n v="63.91"/>
    <n v="60"/>
    <x v="3"/>
    <n v="2.7229999999999999"/>
    <n v="2.7"/>
    <s v="2.7-2.75"/>
    <n v="190.26115519999999"/>
    <n v="6.8680000000000003"/>
    <n v="4883"/>
  </r>
  <r>
    <x v="15"/>
    <x v="28"/>
    <s v="Friday"/>
    <x v="2173"/>
    <x v="0"/>
    <x v="0"/>
    <n v="63.59"/>
    <n v="60"/>
    <x v="3"/>
    <n v="2.7320000000000002"/>
    <n v="2.7"/>
    <s v="2.7-2.75"/>
    <n v="190.29482369999999"/>
    <n v="6.8680000000000003"/>
    <n v="5048"/>
  </r>
  <r>
    <x v="15"/>
    <x v="29"/>
    <s v="Friday"/>
    <x v="2174"/>
    <x v="0"/>
    <x v="0"/>
    <n v="65.66"/>
    <n v="60"/>
    <x v="3"/>
    <n v="2.7309999999999999"/>
    <n v="2.7"/>
    <s v="2.7-2.75"/>
    <n v="190.3284922"/>
    <n v="6.8680000000000003"/>
    <n v="4686"/>
  </r>
  <r>
    <x v="15"/>
    <x v="30"/>
    <s v="Friday"/>
    <x v="2175"/>
    <x v="0"/>
    <x v="0"/>
    <n v="58.02"/>
    <n v="50"/>
    <x v="2"/>
    <n v="2.7730000000000001"/>
    <n v="2.7"/>
    <s v="2.7-2.75"/>
    <n v="190.3621607"/>
    <n v="6.8680000000000003"/>
    <n v="4897"/>
  </r>
  <r>
    <x v="15"/>
    <x v="31"/>
    <s v="Friday"/>
    <x v="2176"/>
    <x v="1"/>
    <x v="1"/>
    <n v="57.24"/>
    <n v="50"/>
    <x v="2"/>
    <n v="2.78"/>
    <n v="2.7"/>
    <s v="2.7-2.75"/>
    <n v="190.3958293"/>
    <n v="6.8680000000000003"/>
    <n v="4924"/>
  </r>
  <r>
    <x v="15"/>
    <x v="32"/>
    <s v="Friday"/>
    <x v="2177"/>
    <x v="0"/>
    <x v="0"/>
    <n v="56.55"/>
    <n v="50"/>
    <x v="2"/>
    <n v="2.8"/>
    <n v="2.8000000000000003"/>
    <s v="2.8-2.85"/>
    <n v="190.46882869999999"/>
    <n v="6.8680000000000003"/>
    <n v="5042"/>
  </r>
  <r>
    <x v="15"/>
    <x v="33"/>
    <s v="Friday"/>
    <x v="2178"/>
    <x v="0"/>
    <x v="0"/>
    <n v="58.19"/>
    <n v="50"/>
    <x v="2"/>
    <n v="2.7930000000000001"/>
    <n v="2.7"/>
    <s v="2.7-2.75"/>
    <n v="190.5713264"/>
    <n v="6.8680000000000003"/>
    <n v="5123"/>
  </r>
  <r>
    <x v="15"/>
    <x v="34"/>
    <s v="Friday"/>
    <x v="2179"/>
    <x v="0"/>
    <x v="0"/>
    <n v="59.39"/>
    <n v="50"/>
    <x v="2"/>
    <n v="2.7589999999999999"/>
    <n v="2.7"/>
    <s v="2.7-2.75"/>
    <n v="190.67382409999999"/>
    <n v="6.9859999999999998"/>
    <n v="5412"/>
  </r>
  <r>
    <x v="15"/>
    <x v="35"/>
    <s v="Friday"/>
    <x v="2180"/>
    <x v="0"/>
    <x v="0"/>
    <n v="54.29"/>
    <n v="50"/>
    <x v="2"/>
    <n v="2.7450000000000001"/>
    <n v="2.7"/>
    <s v="2.7-2.75"/>
    <n v="190.77632180000001"/>
    <n v="6.9859999999999998"/>
    <n v="5516"/>
  </r>
  <r>
    <x v="15"/>
    <x v="36"/>
    <s v="Friday"/>
    <x v="2181"/>
    <x v="0"/>
    <x v="0"/>
    <n v="45"/>
    <n v="40"/>
    <x v="0"/>
    <n v="2.762"/>
    <n v="2.7"/>
    <s v="2.7-2.75"/>
    <n v="190.8623087"/>
    <n v="6.9859999999999998"/>
    <n v="5470"/>
  </r>
  <r>
    <x v="15"/>
    <x v="37"/>
    <s v="Friday"/>
    <x v="2182"/>
    <x v="0"/>
    <x v="0"/>
    <n v="45.85"/>
    <n v="40"/>
    <x v="0"/>
    <n v="2.762"/>
    <n v="2.7"/>
    <s v="2.7-2.75"/>
    <n v="190.9070184"/>
    <n v="6.9859999999999998"/>
    <n v="4902"/>
  </r>
  <r>
    <x v="15"/>
    <x v="38"/>
    <s v="Friday"/>
    <x v="2183"/>
    <x v="0"/>
    <x v="0"/>
    <n v="35.76"/>
    <n v="30"/>
    <x v="1"/>
    <n v="2.7480000000000002"/>
    <n v="2.7"/>
    <s v="2.7-2.75"/>
    <n v="190.951728"/>
    <n v="6.9859999999999998"/>
    <n v="5249"/>
  </r>
  <r>
    <x v="15"/>
    <x v="39"/>
    <s v="Friday"/>
    <x v="2184"/>
    <x v="0"/>
    <x v="0"/>
    <n v="39.94"/>
    <n v="30"/>
    <x v="1"/>
    <n v="2.7290000000000001"/>
    <n v="2.7"/>
    <s v="2.7-2.75"/>
    <n v="190.9964377"/>
    <n v="6.9859999999999998"/>
    <n v="5491"/>
  </r>
  <r>
    <x v="15"/>
    <x v="40"/>
    <s v="Friday"/>
    <x v="2185"/>
    <x v="0"/>
    <x v="0"/>
    <n v="34.04"/>
    <n v="30"/>
    <x v="1"/>
    <n v="2.7370000000000001"/>
    <n v="2.7"/>
    <s v="2.7-2.75"/>
    <n v="191.0411474"/>
    <n v="6.9859999999999998"/>
    <n v="5464"/>
  </r>
  <r>
    <x v="15"/>
    <x v="41"/>
    <s v="Friday"/>
    <x v="2186"/>
    <x v="0"/>
    <x v="0"/>
    <n v="27.26"/>
    <n v="20"/>
    <x v="7"/>
    <n v="2.758"/>
    <n v="2.7"/>
    <s v="2.7-2.75"/>
    <n v="191.03121719999999"/>
    <n v="6.9859999999999998"/>
    <n v="5438"/>
  </r>
  <r>
    <x v="15"/>
    <x v="42"/>
    <s v="Friday"/>
    <x v="2187"/>
    <x v="1"/>
    <x v="1"/>
    <n v="23.46"/>
    <n v="20"/>
    <x v="7"/>
    <n v="2.742"/>
    <n v="2.7"/>
    <s v="2.7-2.75"/>
    <n v="191.0121805"/>
    <n v="6.9859999999999998"/>
    <n v="4356"/>
  </r>
  <r>
    <x v="15"/>
    <x v="43"/>
    <s v="Friday"/>
    <x v="2188"/>
    <x v="0"/>
    <x v="0"/>
    <n v="23.68"/>
    <n v="20"/>
    <x v="7"/>
    <n v="2.7120000000000002"/>
    <n v="2.7"/>
    <s v="2.7-2.75"/>
    <n v="190.99314369999999"/>
    <n v="6.9859999999999998"/>
    <n v="5119"/>
  </r>
  <r>
    <x v="15"/>
    <x v="44"/>
    <s v="Friday"/>
    <x v="2189"/>
    <x v="0"/>
    <x v="0"/>
    <n v="32.020000000000003"/>
    <n v="30"/>
    <x v="1"/>
    <n v="2.7280000000000002"/>
    <n v="2.7"/>
    <s v="2.7-2.75"/>
    <n v="190.97410690000001"/>
    <n v="6.9859999999999998"/>
    <n v="4744"/>
  </r>
  <r>
    <x v="15"/>
    <x v="45"/>
    <s v="Friday"/>
    <x v="2190"/>
    <x v="0"/>
    <x v="0"/>
    <n v="26.01"/>
    <n v="20"/>
    <x v="7"/>
    <n v="2.778"/>
    <n v="2.7"/>
    <s v="2.7-2.75"/>
    <n v="191.0303376"/>
    <n v="6.9859999999999998"/>
    <n v="4376"/>
  </r>
  <r>
    <x v="15"/>
    <x v="46"/>
    <s v="Friday"/>
    <x v="2191"/>
    <x v="0"/>
    <x v="0"/>
    <n v="32.46"/>
    <n v="30"/>
    <x v="1"/>
    <n v="2.7810000000000001"/>
    <n v="2.7"/>
    <s v="2.7-2.75"/>
    <n v="191.14301889999999"/>
    <n v="6.9859999999999998"/>
    <n v="3004"/>
  </r>
  <r>
    <x v="15"/>
    <x v="47"/>
    <s v="Friday"/>
    <x v="2192"/>
    <x v="1"/>
    <x v="1"/>
    <n v="19.66"/>
    <n v="10"/>
    <x v="8"/>
    <n v="2.8290000000000002"/>
    <n v="2.8000000000000003"/>
    <s v="2.8-2.85"/>
    <n v="191.25570020000001"/>
    <n v="6.9859999999999998"/>
    <n v="4720"/>
  </r>
  <r>
    <x v="15"/>
    <x v="48"/>
    <s v="Friday"/>
    <x v="2193"/>
    <x v="0"/>
    <x v="0"/>
    <n v="12.39"/>
    <n v="10"/>
    <x v="8"/>
    <n v="2.8820000000000001"/>
    <n v="2.8000000000000003"/>
    <s v="2.8-2.85"/>
    <n v="191.3683815"/>
    <n v="6.6139999999999999"/>
    <n v="4726"/>
  </r>
  <r>
    <x v="15"/>
    <x v="49"/>
    <s v="Friday"/>
    <x v="2194"/>
    <x v="0"/>
    <x v="0"/>
    <n v="17.46"/>
    <n v="10"/>
    <x v="8"/>
    <n v="2.911"/>
    <n v="2.9000000000000004"/>
    <s v="2.9-2.95"/>
    <n v="191.47849389999999"/>
    <n v="6.6139999999999999"/>
    <n v="5378"/>
  </r>
  <r>
    <x v="15"/>
    <x v="50"/>
    <s v="Friday"/>
    <x v="2195"/>
    <x v="0"/>
    <x v="0"/>
    <n v="28.6"/>
    <n v="20"/>
    <x v="7"/>
    <n v="2.9729999999999999"/>
    <n v="2.9000000000000004"/>
    <s v="2.9-2.95"/>
    <n v="191.57319240000001"/>
    <n v="6.6139999999999999"/>
    <n v="5419"/>
  </r>
  <r>
    <x v="15"/>
    <x v="51"/>
    <s v="Friday"/>
    <x v="2196"/>
    <x v="0"/>
    <x v="0"/>
    <n v="20.8"/>
    <n v="20"/>
    <x v="7"/>
    <n v="3.008"/>
    <n v="3"/>
    <s v="3-3.05"/>
    <n v="191.667891"/>
    <n v="6.6139999999999999"/>
    <n v="5484"/>
  </r>
  <r>
    <x v="15"/>
    <x v="52"/>
    <s v="Friday"/>
    <x v="2197"/>
    <x v="0"/>
    <x v="0"/>
    <n v="13.64"/>
    <n v="10"/>
    <x v="8"/>
    <n v="3.0110000000000001"/>
    <n v="3"/>
    <s v="3-3.05"/>
    <n v="191.76258949999999"/>
    <n v="6.6139999999999999"/>
    <n v="5332"/>
  </r>
  <r>
    <x v="15"/>
    <x v="53"/>
    <s v="Friday"/>
    <x v="2198"/>
    <x v="1"/>
    <x v="1"/>
    <n v="15.02"/>
    <n v="10"/>
    <x v="8"/>
    <n v="3.0369999999999999"/>
    <n v="3"/>
    <s v="3-3.05"/>
    <n v="191.85728810000001"/>
    <n v="6.6139999999999999"/>
    <n v="5398"/>
  </r>
  <r>
    <x v="15"/>
    <x v="54"/>
    <s v="Friday"/>
    <x v="2199"/>
    <x v="0"/>
    <x v="0"/>
    <n v="27.18"/>
    <n v="20"/>
    <x v="7"/>
    <n v="3.0510000000000002"/>
    <n v="3"/>
    <s v="3-3.05"/>
    <n v="191.9178331"/>
    <n v="6.6139999999999999"/>
    <n v="5274"/>
  </r>
  <r>
    <x v="15"/>
    <x v="55"/>
    <s v="Friday"/>
    <x v="2200"/>
    <x v="0"/>
    <x v="0"/>
    <n v="26.15"/>
    <n v="20"/>
    <x v="7"/>
    <n v="3.101"/>
    <n v="3.1"/>
    <s v="3.1-3.15"/>
    <n v="191.9647167"/>
    <n v="6.6139999999999999"/>
    <n v="5350"/>
  </r>
  <r>
    <x v="15"/>
    <x v="56"/>
    <s v="Friday"/>
    <x v="2201"/>
    <x v="0"/>
    <x v="0"/>
    <n v="31.77"/>
    <n v="30"/>
    <x v="1"/>
    <n v="3.2320000000000002"/>
    <n v="3.2"/>
    <s v="3.2-3.25"/>
    <n v="192.01160039999999"/>
    <n v="6.6139999999999999"/>
    <n v="5304"/>
  </r>
  <r>
    <x v="15"/>
    <x v="57"/>
    <s v="Friday"/>
    <x v="2202"/>
    <x v="0"/>
    <x v="0"/>
    <n v="29.36"/>
    <n v="20"/>
    <x v="7"/>
    <n v="3.3719999999999999"/>
    <n v="3.3000000000000003"/>
    <s v="3.3-3.35"/>
    <n v="192.05848399999999"/>
    <n v="6.6139999999999999"/>
    <n v="5447"/>
  </r>
  <r>
    <x v="15"/>
    <x v="58"/>
    <s v="Friday"/>
    <x v="2203"/>
    <x v="0"/>
    <x v="0"/>
    <n v="36.5"/>
    <n v="30"/>
    <x v="1"/>
    <n v="3.4060000000000001"/>
    <n v="3.4000000000000004"/>
    <s v="3.4-3.45"/>
    <n v="192.12379809999999"/>
    <n v="6.6139999999999999"/>
    <n v="5236"/>
  </r>
  <r>
    <x v="15"/>
    <x v="59"/>
    <s v="Friday"/>
    <x v="2204"/>
    <x v="0"/>
    <x v="0"/>
    <n v="32.61"/>
    <n v="30"/>
    <x v="1"/>
    <n v="3.4140000000000001"/>
    <n v="3.4000000000000004"/>
    <s v="3.4-3.45"/>
    <n v="192.1964844"/>
    <n v="6.6139999999999999"/>
    <n v="5408"/>
  </r>
  <r>
    <x v="15"/>
    <x v="60"/>
    <s v="Friday"/>
    <x v="2205"/>
    <x v="0"/>
    <x v="0"/>
    <n v="35.75"/>
    <n v="30"/>
    <x v="1"/>
    <n v="3.4609999999999999"/>
    <n v="3.4000000000000004"/>
    <s v="3.4-3.45"/>
    <n v="192.26917069999999"/>
    <n v="6.3390000000000004"/>
    <n v="5435"/>
  </r>
  <r>
    <x v="15"/>
    <x v="61"/>
    <s v="Friday"/>
    <x v="2206"/>
    <x v="0"/>
    <x v="0"/>
    <n v="38.04"/>
    <n v="30"/>
    <x v="1"/>
    <n v="3.532"/>
    <n v="3.5"/>
    <s v="3.5-3.55"/>
    <n v="192.3418571"/>
    <n v="6.3390000000000004"/>
    <n v="5528"/>
  </r>
  <r>
    <x v="15"/>
    <x v="62"/>
    <s v="Friday"/>
    <x v="2207"/>
    <x v="0"/>
    <x v="0"/>
    <n v="34.590000000000003"/>
    <n v="30"/>
    <x v="1"/>
    <n v="3.6110000000000002"/>
    <n v="3.6"/>
    <s v="3.6-3.65"/>
    <n v="192.42259540000001"/>
    <n v="6.3390000000000004"/>
    <n v="5605"/>
  </r>
  <r>
    <x v="15"/>
    <x v="63"/>
    <s v="Friday"/>
    <x v="2208"/>
    <x v="0"/>
    <x v="0"/>
    <n v="40.74"/>
    <n v="40"/>
    <x v="0"/>
    <n v="3.6360000000000001"/>
    <n v="3.6"/>
    <s v="3.6-3.65"/>
    <n v="192.5234638"/>
    <n v="6.3390000000000004"/>
    <n v="5843"/>
  </r>
  <r>
    <x v="15"/>
    <x v="64"/>
    <s v="Friday"/>
    <x v="2209"/>
    <x v="0"/>
    <x v="0"/>
    <n v="37.770000000000003"/>
    <n v="30"/>
    <x v="1"/>
    <n v="3.6629999999999998"/>
    <n v="3.6"/>
    <s v="3.6-3.65"/>
    <n v="192.6243322"/>
    <n v="6.3390000000000004"/>
    <n v="5812"/>
  </r>
  <r>
    <x v="15"/>
    <x v="65"/>
    <s v="Friday"/>
    <x v="2210"/>
    <x v="0"/>
    <x v="0"/>
    <n v="38.64"/>
    <n v="30"/>
    <x v="1"/>
    <n v="3.7349999999999999"/>
    <n v="3.7"/>
    <s v="3.7-3.75"/>
    <n v="192.72520059999999"/>
    <n v="6.3390000000000004"/>
    <n v="5629"/>
  </r>
  <r>
    <x v="15"/>
    <x v="66"/>
    <s v="Friday"/>
    <x v="2211"/>
    <x v="0"/>
    <x v="0"/>
    <n v="43.29"/>
    <n v="40"/>
    <x v="0"/>
    <n v="3.7669999999999999"/>
    <n v="3.7"/>
    <s v="3.7-3.75"/>
    <n v="192.82606899999999"/>
    <n v="6.3390000000000004"/>
    <n v="5697"/>
  </r>
  <r>
    <x v="15"/>
    <x v="67"/>
    <s v="Friday"/>
    <x v="2212"/>
    <x v="0"/>
    <x v="0"/>
    <n v="43.95"/>
    <n v="40"/>
    <x v="0"/>
    <n v="3.8279999999999998"/>
    <n v="3.8000000000000003"/>
    <s v="3.8-3.85"/>
    <n v="192.83131700000001"/>
    <n v="6.3390000000000004"/>
    <n v="5561"/>
  </r>
  <r>
    <x v="15"/>
    <x v="68"/>
    <s v="Friday"/>
    <x v="2213"/>
    <x v="0"/>
    <x v="0"/>
    <n v="45.17"/>
    <n v="40"/>
    <x v="0"/>
    <n v="3.7949999999999999"/>
    <n v="3.7"/>
    <s v="3.7-3.75"/>
    <n v="192.8365651"/>
    <n v="6.3390000000000004"/>
    <n v="5506"/>
  </r>
  <r>
    <x v="15"/>
    <x v="69"/>
    <s v="Friday"/>
    <x v="2214"/>
    <x v="0"/>
    <x v="0"/>
    <n v="54.08"/>
    <n v="50"/>
    <x v="2"/>
    <n v="3.7629999999999999"/>
    <n v="3.7"/>
    <s v="3.7-3.75"/>
    <n v="192.8418131"/>
    <n v="6.3390000000000004"/>
    <n v="4974"/>
  </r>
  <r>
    <x v="15"/>
    <x v="70"/>
    <s v="Friday"/>
    <x v="2215"/>
    <x v="0"/>
    <x v="0"/>
    <n v="55.78"/>
    <n v="50"/>
    <x v="2"/>
    <n v="3.7349999999999999"/>
    <n v="3.7"/>
    <s v="3.7-3.75"/>
    <n v="192.84706120000001"/>
    <n v="6.3390000000000004"/>
    <n v="4578"/>
  </r>
  <r>
    <x v="15"/>
    <x v="71"/>
    <s v="Friday"/>
    <x v="2216"/>
    <x v="0"/>
    <x v="0"/>
    <n v="58.34"/>
    <n v="50"/>
    <x v="2"/>
    <n v="3.6970000000000001"/>
    <n v="3.6"/>
    <s v="3.6-3.65"/>
    <n v="192.90347589999999"/>
    <n v="6.3390000000000004"/>
    <n v="4684"/>
  </r>
  <r>
    <x v="15"/>
    <x v="72"/>
    <s v="Friday"/>
    <x v="2217"/>
    <x v="0"/>
    <x v="0"/>
    <n v="54.36"/>
    <n v="50"/>
    <x v="2"/>
    <n v="3.661"/>
    <n v="3.6"/>
    <s v="3.6-3.65"/>
    <n v="192.9982655"/>
    <n v="6.3390000000000004"/>
    <n v="4748"/>
  </r>
  <r>
    <x v="15"/>
    <x v="73"/>
    <s v="Friday"/>
    <x v="2218"/>
    <x v="0"/>
    <x v="0"/>
    <n v="63.59"/>
    <n v="60"/>
    <x v="3"/>
    <n v="3.597"/>
    <n v="3.5"/>
    <s v="3.5-3.55"/>
    <n v="193.09305520000001"/>
    <n v="6.3380000000000001"/>
    <n v="4544"/>
  </r>
  <r>
    <x v="15"/>
    <x v="74"/>
    <s v="Friday"/>
    <x v="2219"/>
    <x v="0"/>
    <x v="0"/>
    <n v="65"/>
    <n v="60"/>
    <x v="3"/>
    <n v="3.54"/>
    <n v="3.5"/>
    <s v="3.5-3.55"/>
    <n v="193.18784479999999"/>
    <n v="6.3380000000000001"/>
    <n v="4441"/>
  </r>
  <r>
    <x v="15"/>
    <x v="75"/>
    <s v="Friday"/>
    <x v="2220"/>
    <x v="0"/>
    <x v="0"/>
    <n v="65.16"/>
    <n v="60"/>
    <x v="3"/>
    <n v="3.532"/>
    <n v="3.5"/>
    <s v="3.5-3.55"/>
    <n v="193.3125484"/>
    <n v="6.3380000000000001"/>
    <n v="4655"/>
  </r>
  <r>
    <x v="15"/>
    <x v="76"/>
    <s v="Friday"/>
    <x v="2221"/>
    <x v="0"/>
    <x v="0"/>
    <n v="65.36"/>
    <n v="60"/>
    <x v="3"/>
    <n v="3.5449999999999999"/>
    <n v="3.5"/>
    <s v="3.5-3.55"/>
    <n v="193.51203670000001"/>
    <n v="6.3380000000000001"/>
    <n v="4682"/>
  </r>
  <r>
    <x v="15"/>
    <x v="77"/>
    <s v="Friday"/>
    <x v="2222"/>
    <x v="0"/>
    <x v="0"/>
    <n v="66.84"/>
    <n v="60"/>
    <x v="3"/>
    <n v="3.5470000000000002"/>
    <n v="3.5"/>
    <s v="3.5-3.55"/>
    <n v="193.71152499999999"/>
    <n v="6.3380000000000001"/>
    <n v="4679"/>
  </r>
  <r>
    <x v="15"/>
    <x v="78"/>
    <s v="Friday"/>
    <x v="2223"/>
    <x v="0"/>
    <x v="0"/>
    <n v="63.96"/>
    <n v="60"/>
    <x v="3"/>
    <n v="3.5539999999999998"/>
    <n v="3.5"/>
    <s v="3.5-3.55"/>
    <n v="193.91101330000001"/>
    <n v="6.3380000000000001"/>
    <n v="4621"/>
  </r>
  <r>
    <x v="15"/>
    <x v="79"/>
    <s v="Friday"/>
    <x v="2224"/>
    <x v="0"/>
    <x v="0"/>
    <n v="67.09"/>
    <n v="60"/>
    <x v="3"/>
    <n v="3.5419999999999998"/>
    <n v="3.5"/>
    <s v="3.5-3.55"/>
    <n v="194.11050169999999"/>
    <n v="6.3380000000000001"/>
    <n v="4767"/>
  </r>
  <r>
    <x v="15"/>
    <x v="80"/>
    <s v="Friday"/>
    <x v="2225"/>
    <x v="0"/>
    <x v="0"/>
    <n v="68.83"/>
    <n v="60"/>
    <x v="3"/>
    <n v="3.4990000000000001"/>
    <n v="3.4000000000000004"/>
    <s v="3.4-3.45"/>
    <n v="194.25006339999999"/>
    <n v="6.3380000000000001"/>
    <n v="4819"/>
  </r>
  <r>
    <x v="15"/>
    <x v="81"/>
    <s v="Friday"/>
    <x v="2226"/>
    <x v="0"/>
    <x v="0"/>
    <n v="67.510000000000005"/>
    <n v="60"/>
    <x v="3"/>
    <n v="3.4849999999999999"/>
    <n v="3.4000000000000004"/>
    <s v="3.4-3.45"/>
    <n v="194.37963740000001"/>
    <n v="6.3380000000000001"/>
    <n v="4802"/>
  </r>
  <r>
    <x v="15"/>
    <x v="82"/>
    <s v="Friday"/>
    <x v="2227"/>
    <x v="0"/>
    <x v="0"/>
    <n v="63.44"/>
    <n v="60"/>
    <x v="3"/>
    <n v="3.5110000000000001"/>
    <n v="3.5"/>
    <s v="3.5-3.55"/>
    <n v="194.5092113"/>
    <n v="6.3380000000000001"/>
    <n v="4687"/>
  </r>
  <r>
    <x v="15"/>
    <x v="83"/>
    <s v="Friday"/>
    <x v="2228"/>
    <x v="1"/>
    <x v="1"/>
    <n v="56.99"/>
    <n v="50"/>
    <x v="2"/>
    <n v="3.5659999999999998"/>
    <n v="3.5"/>
    <s v="3.5-3.55"/>
    <n v="194.6387853"/>
    <n v="6.3380000000000001"/>
    <n v="4724"/>
  </r>
  <r>
    <x v="15"/>
    <x v="84"/>
    <s v="Friday"/>
    <x v="2229"/>
    <x v="0"/>
    <x v="0"/>
    <n v="53.68"/>
    <n v="50"/>
    <x v="2"/>
    <n v="3.5960000000000001"/>
    <n v="3.5"/>
    <s v="3.5-3.55"/>
    <n v="194.7419707"/>
    <n v="6.3380000000000001"/>
    <n v="4918"/>
  </r>
  <r>
    <x v="15"/>
    <x v="85"/>
    <s v="Friday"/>
    <x v="2230"/>
    <x v="0"/>
    <x v="0"/>
    <n v="50.39"/>
    <n v="50"/>
    <x v="2"/>
    <n v="3.581"/>
    <n v="3.5"/>
    <s v="3.5-3.55"/>
    <n v="194.8099713"/>
    <n v="6.3380000000000001"/>
    <n v="5192"/>
  </r>
  <r>
    <x v="15"/>
    <x v="86"/>
    <s v="Friday"/>
    <x v="2231"/>
    <x v="0"/>
    <x v="0"/>
    <n v="57.61"/>
    <n v="50"/>
    <x v="2"/>
    <n v="3.5379999999999998"/>
    <n v="3.5"/>
    <s v="3.5-3.55"/>
    <n v="194.87797180000001"/>
    <n v="6.3380000000000001"/>
    <n v="5478"/>
  </r>
  <r>
    <x v="15"/>
    <x v="87"/>
    <s v="Friday"/>
    <x v="2232"/>
    <x v="0"/>
    <x v="0"/>
    <n v="48.91"/>
    <n v="40"/>
    <x v="0"/>
    <n v="3.4980000000000002"/>
    <n v="3.4000000000000004"/>
    <s v="3.4-3.45"/>
    <n v="194.94597239999999"/>
    <n v="6.2320000000000002"/>
    <n v="5315"/>
  </r>
  <r>
    <x v="15"/>
    <x v="88"/>
    <s v="Friday"/>
    <x v="2233"/>
    <x v="0"/>
    <x v="0"/>
    <n v="39.97"/>
    <n v="30"/>
    <x v="1"/>
    <n v="3.4910000000000001"/>
    <n v="3.4000000000000004"/>
    <s v="3.4-3.45"/>
    <n v="195.0261012"/>
    <n v="6.2320000000000002"/>
    <n v="5231"/>
  </r>
  <r>
    <x v="15"/>
    <x v="89"/>
    <s v="Friday"/>
    <x v="2234"/>
    <x v="0"/>
    <x v="0"/>
    <n v="46.99"/>
    <n v="40"/>
    <x v="0"/>
    <n v="3.548"/>
    <n v="3.5"/>
    <s v="3.5-3.55"/>
    <n v="195.17899940000001"/>
    <n v="6.2320000000000002"/>
    <n v="4780"/>
  </r>
  <r>
    <x v="15"/>
    <x v="90"/>
    <s v="Friday"/>
    <x v="2235"/>
    <x v="0"/>
    <x v="0"/>
    <n v="41.97"/>
    <n v="40"/>
    <x v="0"/>
    <n v="3.55"/>
    <n v="3.5"/>
    <s v="3.5-3.55"/>
    <n v="195.33189770000001"/>
    <n v="6.2320000000000002"/>
    <n v="5175"/>
  </r>
  <r>
    <x v="15"/>
    <x v="91"/>
    <s v="Friday"/>
    <x v="2236"/>
    <x v="0"/>
    <x v="0"/>
    <n v="33.43"/>
    <n v="30"/>
    <x v="1"/>
    <n v="3.5270000000000001"/>
    <n v="3.5"/>
    <s v="3.5-3.55"/>
    <n v="195.48479589999999"/>
    <n v="6.2320000000000002"/>
    <n v="5127"/>
  </r>
  <r>
    <x v="15"/>
    <x v="92"/>
    <s v="Friday"/>
    <x v="2237"/>
    <x v="0"/>
    <x v="0"/>
    <n v="29.56"/>
    <n v="20"/>
    <x v="7"/>
    <n v="3.5049999999999999"/>
    <n v="3.5"/>
    <s v="3.5-3.55"/>
    <n v="195.6376941"/>
    <n v="6.2320000000000002"/>
    <n v="5113"/>
  </r>
  <r>
    <x v="15"/>
    <x v="93"/>
    <s v="Friday"/>
    <x v="2238"/>
    <x v="0"/>
    <x v="0"/>
    <n v="31.73"/>
    <n v="30"/>
    <x v="1"/>
    <n v="3.4790000000000001"/>
    <n v="3.4000000000000004"/>
    <s v="3.4-3.45"/>
    <n v="195.7184713"/>
    <n v="6.2320000000000002"/>
    <n v="5325"/>
  </r>
  <r>
    <x v="15"/>
    <x v="94"/>
    <s v="Friday"/>
    <x v="2239"/>
    <x v="1"/>
    <x v="1"/>
    <n v="31.39"/>
    <n v="30"/>
    <x v="1"/>
    <n v="3.4239999999999999"/>
    <n v="3.4000000000000004"/>
    <s v="3.4-3.45"/>
    <n v="195.7704"/>
    <n v="6.2320000000000002"/>
    <n v="4156"/>
  </r>
  <r>
    <x v="15"/>
    <x v="95"/>
    <s v="Friday"/>
    <x v="2240"/>
    <x v="0"/>
    <x v="0"/>
    <n v="27.83"/>
    <n v="20"/>
    <x v="7"/>
    <n v="3.3780000000000001"/>
    <n v="3.3000000000000003"/>
    <s v="3.3-3.35"/>
    <n v="195.82232870000001"/>
    <n v="6.2320000000000002"/>
    <n v="4976"/>
  </r>
  <r>
    <x v="15"/>
    <x v="96"/>
    <s v="Friday"/>
    <x v="2241"/>
    <x v="0"/>
    <x v="0"/>
    <n v="14.44"/>
    <n v="10"/>
    <x v="8"/>
    <n v="3.331"/>
    <n v="3.3000000000000003"/>
    <s v="3.3-3.35"/>
    <n v="195.8742575"/>
    <n v="6.2320000000000002"/>
    <n v="4723"/>
  </r>
  <r>
    <x v="15"/>
    <x v="97"/>
    <s v="Friday"/>
    <x v="2242"/>
    <x v="0"/>
    <x v="0"/>
    <n v="22.5"/>
    <n v="20"/>
    <x v="7"/>
    <n v="3.266"/>
    <n v="3.2"/>
    <s v="3.2-3.25"/>
    <n v="195.98416850000001"/>
    <n v="6.2320000000000002"/>
    <n v="4254"/>
  </r>
  <r>
    <x v="15"/>
    <x v="98"/>
    <s v="Friday"/>
    <x v="2243"/>
    <x v="0"/>
    <x v="0"/>
    <n v="20.79"/>
    <n v="20"/>
    <x v="7"/>
    <n v="3.173"/>
    <n v="3.1"/>
    <s v="3.1-3.15"/>
    <n v="196.17138929999999"/>
    <n v="6.2320000000000002"/>
    <n v="3281"/>
  </r>
  <r>
    <x v="15"/>
    <x v="99"/>
    <s v="Friday"/>
    <x v="2244"/>
    <x v="1"/>
    <x v="1"/>
    <n v="23.91"/>
    <n v="20"/>
    <x v="7"/>
    <n v="3.1190000000000002"/>
    <n v="3.1"/>
    <s v="3.1-3.15"/>
    <n v="196.35861009999999"/>
    <n v="6.2320000000000002"/>
    <n v="4299"/>
  </r>
  <r>
    <x v="15"/>
    <x v="100"/>
    <s v="Friday"/>
    <x v="2245"/>
    <x v="0"/>
    <x v="0"/>
    <n v="26.49"/>
    <n v="20"/>
    <x v="7"/>
    <n v="3.0950000000000002"/>
    <n v="3"/>
    <s v="3-3.05"/>
    <n v="196.5458309"/>
    <n v="6.1619999999999999"/>
    <n v="4763"/>
  </r>
  <r>
    <x v="15"/>
    <x v="101"/>
    <s v="Friday"/>
    <x v="2246"/>
    <x v="0"/>
    <x v="0"/>
    <n v="19.55"/>
    <n v="10"/>
    <x v="8"/>
    <n v="3.077"/>
    <n v="3"/>
    <s v="3-3.05"/>
    <n v="196.7330517"/>
    <n v="6.1619999999999999"/>
    <n v="5151"/>
  </r>
  <r>
    <x v="15"/>
    <x v="102"/>
    <s v="Friday"/>
    <x v="2247"/>
    <x v="0"/>
    <x v="0"/>
    <n v="29.3"/>
    <n v="20"/>
    <x v="7"/>
    <n v="3.0550000000000002"/>
    <n v="3"/>
    <s v="3-3.05"/>
    <n v="196.77966520000001"/>
    <n v="6.1619999999999999"/>
    <n v="5357"/>
  </r>
  <r>
    <x v="15"/>
    <x v="103"/>
    <s v="Friday"/>
    <x v="2248"/>
    <x v="0"/>
    <x v="0"/>
    <n v="28.17"/>
    <n v="20"/>
    <x v="7"/>
    <n v="3.0379999999999998"/>
    <n v="3"/>
    <s v="3-3.05"/>
    <n v="196.82627859999999"/>
    <n v="6.1619999999999999"/>
    <n v="5462"/>
  </r>
  <r>
    <x v="15"/>
    <x v="104"/>
    <s v="Friday"/>
    <x v="2249"/>
    <x v="0"/>
    <x v="0"/>
    <n v="25.53"/>
    <n v="20"/>
    <x v="7"/>
    <n v="3.0310000000000001"/>
    <n v="3"/>
    <s v="3-3.05"/>
    <n v="196.8728921"/>
    <n v="6.1619999999999999"/>
    <n v="5344"/>
  </r>
  <r>
    <x v="15"/>
    <x v="105"/>
    <s v="Friday"/>
    <x v="2250"/>
    <x v="1"/>
    <x v="1"/>
    <n v="23.69"/>
    <n v="20"/>
    <x v="7"/>
    <n v="3.1030000000000002"/>
    <n v="3.1"/>
    <s v="3.1-3.15"/>
    <n v="196.91950560000001"/>
    <n v="6.1619999999999999"/>
    <n v="5361"/>
  </r>
  <r>
    <x v="15"/>
    <x v="106"/>
    <s v="Friday"/>
    <x v="2251"/>
    <x v="0"/>
    <x v="0"/>
    <n v="31.19"/>
    <n v="30"/>
    <x v="1"/>
    <n v="3.113"/>
    <n v="3.1"/>
    <s v="3.1-3.15"/>
    <n v="196.9432711"/>
    <n v="6.1619999999999999"/>
    <n v="5252"/>
  </r>
  <r>
    <x v="15"/>
    <x v="107"/>
    <s v="Friday"/>
    <x v="2252"/>
    <x v="0"/>
    <x v="0"/>
    <n v="26.21"/>
    <n v="20"/>
    <x v="7"/>
    <n v="3.129"/>
    <n v="3.1"/>
    <s v="3.1-3.15"/>
    <n v="196.9499007"/>
    <n v="6.1619999999999999"/>
    <n v="5245"/>
  </r>
  <r>
    <x v="15"/>
    <x v="108"/>
    <s v="Friday"/>
    <x v="2253"/>
    <x v="0"/>
    <x v="0"/>
    <n v="23.4"/>
    <n v="20"/>
    <x v="7"/>
    <n v="3.1909999999999998"/>
    <n v="3.1"/>
    <s v="3.1-3.15"/>
    <n v="196.9565303"/>
    <n v="6.1619999999999999"/>
    <n v="5411"/>
  </r>
  <r>
    <x v="15"/>
    <x v="109"/>
    <s v="Friday"/>
    <x v="2254"/>
    <x v="0"/>
    <x v="0"/>
    <n v="28.16"/>
    <n v="20"/>
    <x v="7"/>
    <n v="3.286"/>
    <n v="3.2"/>
    <s v="3.2-3.25"/>
    <n v="196.96315989999999"/>
    <n v="6.1619999999999999"/>
    <n v="5243"/>
  </r>
  <r>
    <x v="15"/>
    <x v="110"/>
    <s v="Friday"/>
    <x v="2255"/>
    <x v="0"/>
    <x v="0"/>
    <n v="38.020000000000003"/>
    <n v="30"/>
    <x v="1"/>
    <n v="3.4860000000000002"/>
    <n v="3.4000000000000004"/>
    <s v="3.4-3.45"/>
    <n v="197.0457208"/>
    <n v="6.1619999999999999"/>
    <n v="5054"/>
  </r>
  <r>
    <x v="15"/>
    <x v="111"/>
    <s v="Friday"/>
    <x v="2256"/>
    <x v="0"/>
    <x v="0"/>
    <n v="38.700000000000003"/>
    <n v="30"/>
    <x v="1"/>
    <n v="3.6640000000000001"/>
    <n v="3.6"/>
    <s v="3.6-3.65"/>
    <n v="197.22952340000001"/>
    <n v="6.1619999999999999"/>
    <n v="5255"/>
  </r>
  <r>
    <x v="15"/>
    <x v="112"/>
    <s v="Friday"/>
    <x v="2257"/>
    <x v="0"/>
    <x v="0"/>
    <n v="48.29"/>
    <n v="40"/>
    <x v="0"/>
    <n v="3.75"/>
    <n v="3.7"/>
    <s v="3.7-3.75"/>
    <n v="197.41332589999999"/>
    <n v="6.1619999999999999"/>
    <n v="5301"/>
  </r>
  <r>
    <x v="15"/>
    <x v="113"/>
    <s v="Friday"/>
    <x v="2258"/>
    <x v="0"/>
    <x v="0"/>
    <n v="48.93"/>
    <n v="40"/>
    <x v="0"/>
    <n v="3.8540000000000001"/>
    <n v="3.8000000000000003"/>
    <s v="3.8-3.85"/>
    <n v="197.5971285"/>
    <n v="6.1689999999999996"/>
    <n v="5208"/>
  </r>
  <r>
    <x v="15"/>
    <x v="114"/>
    <s v="Friday"/>
    <x v="2259"/>
    <x v="0"/>
    <x v="0"/>
    <n v="45.83"/>
    <n v="40"/>
    <x v="0"/>
    <n v="3.9009999999999998"/>
    <n v="3.9000000000000004"/>
    <s v="3.9-3.95"/>
    <n v="197.78093100000001"/>
    <n v="6.1689999999999996"/>
    <n v="5476"/>
  </r>
  <r>
    <x v="15"/>
    <x v="115"/>
    <s v="Friday"/>
    <x v="2260"/>
    <x v="0"/>
    <x v="0"/>
    <n v="43.61"/>
    <n v="40"/>
    <x v="0"/>
    <n v="3.9359999999999999"/>
    <n v="3.9000000000000004"/>
    <s v="3.9-3.95"/>
    <n v="197.72273849999999"/>
    <n v="6.1689999999999996"/>
    <n v="5554"/>
  </r>
  <r>
    <x v="15"/>
    <x v="116"/>
    <s v="Friday"/>
    <x v="2261"/>
    <x v="0"/>
    <x v="0"/>
    <n v="59.69"/>
    <n v="50"/>
    <x v="2"/>
    <n v="3.927"/>
    <n v="3.9000000000000004"/>
    <s v="3.9-3.95"/>
    <n v="197.664546"/>
    <n v="6.1689999999999996"/>
    <n v="5745"/>
  </r>
  <r>
    <x v="15"/>
    <x v="117"/>
    <s v="Friday"/>
    <x v="2262"/>
    <x v="0"/>
    <x v="0"/>
    <n v="51.34"/>
    <n v="50"/>
    <x v="2"/>
    <n v="3.903"/>
    <n v="3.9000000000000004"/>
    <s v="3.9-3.95"/>
    <n v="197.60635339999999"/>
    <n v="6.1689999999999996"/>
    <n v="5609"/>
  </r>
  <r>
    <x v="15"/>
    <x v="118"/>
    <s v="Friday"/>
    <x v="2263"/>
    <x v="0"/>
    <x v="0"/>
    <n v="53.57"/>
    <n v="50"/>
    <x v="2"/>
    <n v="3.87"/>
    <n v="3.8000000000000003"/>
    <s v="3.8-3.85"/>
    <n v="197.5481609"/>
    <n v="6.1689999999999996"/>
    <n v="5329"/>
  </r>
  <r>
    <x v="15"/>
    <x v="119"/>
    <s v="Friday"/>
    <x v="2264"/>
    <x v="0"/>
    <x v="0"/>
    <n v="56.74"/>
    <n v="50"/>
    <x v="2"/>
    <n v="3.8370000000000002"/>
    <n v="3.8000000000000003"/>
    <s v="3.8-3.85"/>
    <n v="197.5553137"/>
    <n v="6.1689999999999996"/>
    <n v="5254"/>
  </r>
  <r>
    <x v="15"/>
    <x v="120"/>
    <s v="Friday"/>
    <x v="2265"/>
    <x v="0"/>
    <x v="0"/>
    <n v="57.36"/>
    <n v="50"/>
    <x v="2"/>
    <n v="3.8039999999999998"/>
    <n v="3.8000000000000003"/>
    <s v="3.8-3.85"/>
    <n v="197.5886046"/>
    <n v="6.1689999999999996"/>
    <n v="5074"/>
  </r>
  <r>
    <x v="15"/>
    <x v="121"/>
    <s v="Friday"/>
    <x v="2266"/>
    <x v="0"/>
    <x v="0"/>
    <n v="58.97"/>
    <n v="50"/>
    <x v="2"/>
    <n v="3.7639999999999998"/>
    <n v="3.7"/>
    <s v="3.7-3.75"/>
    <n v="197.6218954"/>
    <n v="6.1689999999999996"/>
    <n v="4968"/>
  </r>
  <r>
    <x v="15"/>
    <x v="122"/>
    <s v="Friday"/>
    <x v="2267"/>
    <x v="0"/>
    <x v="0"/>
    <n v="65.430000000000007"/>
    <n v="60"/>
    <x v="3"/>
    <n v="3.7410000000000001"/>
    <n v="3.7"/>
    <s v="3.7-3.75"/>
    <n v="197.6551863"/>
    <n v="6.1689999999999996"/>
    <n v="4568"/>
  </r>
  <r>
    <x v="15"/>
    <x v="123"/>
    <s v="Friday"/>
    <x v="2268"/>
    <x v="0"/>
    <x v="0"/>
    <n v="65.36"/>
    <n v="60"/>
    <x v="3"/>
    <n v="3.7229999999999999"/>
    <n v="3.7"/>
    <s v="3.7-3.75"/>
    <n v="197.69229200000001"/>
    <n v="6.1689999999999996"/>
    <n v="4746"/>
  </r>
  <r>
    <x v="15"/>
    <x v="124"/>
    <s v="Friday"/>
    <x v="2269"/>
    <x v="0"/>
    <x v="0"/>
    <n v="70.41"/>
    <n v="70"/>
    <x v="4"/>
    <n v="3.7349999999999999"/>
    <n v="3.7"/>
    <s v="3.7-3.75"/>
    <n v="197.7389345"/>
    <n v="6.1689999999999996"/>
    <n v="4683"/>
  </r>
  <r>
    <x v="15"/>
    <x v="125"/>
    <s v="Friday"/>
    <x v="2270"/>
    <x v="0"/>
    <x v="0"/>
    <n v="77.31"/>
    <n v="70"/>
    <x v="4"/>
    <n v="3.6930000000000001"/>
    <n v="3.6"/>
    <s v="3.6-3.65"/>
    <n v="197.78557699999999"/>
    <n v="6.1689999999999996"/>
    <n v="4743"/>
  </r>
  <r>
    <x v="15"/>
    <x v="126"/>
    <s v="Friday"/>
    <x v="2271"/>
    <x v="0"/>
    <x v="0"/>
    <n v="70.489999999999995"/>
    <n v="70"/>
    <x v="4"/>
    <n v="3.6459999999999999"/>
    <n v="3.6"/>
    <s v="3.6-3.65"/>
    <n v="197.83221950000001"/>
    <n v="6.0609999999999999"/>
    <n v="4408"/>
  </r>
  <r>
    <x v="15"/>
    <x v="127"/>
    <s v="Friday"/>
    <x v="2272"/>
    <x v="0"/>
    <x v="0"/>
    <n v="70.290000000000006"/>
    <n v="70"/>
    <x v="4"/>
    <n v="3.613"/>
    <n v="3.6"/>
    <s v="3.6-3.65"/>
    <n v="197.87886209999999"/>
    <n v="6.0609999999999999"/>
    <n v="4749"/>
  </r>
  <r>
    <x v="15"/>
    <x v="128"/>
    <s v="Friday"/>
    <x v="2273"/>
    <x v="0"/>
    <x v="0"/>
    <n v="68.430000000000007"/>
    <n v="60"/>
    <x v="3"/>
    <n v="3.585"/>
    <n v="3.5"/>
    <s v="3.5-3.55"/>
    <n v="197.9290378"/>
    <n v="6.0609999999999999"/>
    <n v="4759"/>
  </r>
  <r>
    <x v="15"/>
    <x v="129"/>
    <s v="Friday"/>
    <x v="2274"/>
    <x v="0"/>
    <x v="0"/>
    <n v="69"/>
    <n v="60"/>
    <x v="3"/>
    <n v="3.57"/>
    <n v="3.5"/>
    <s v="3.5-3.55"/>
    <n v="197.97921360000001"/>
    <n v="6.0609999999999999"/>
    <n v="4916"/>
  </r>
  <r>
    <x v="15"/>
    <x v="130"/>
    <s v="Friday"/>
    <x v="2275"/>
    <x v="0"/>
    <x v="0"/>
    <n v="68.59"/>
    <n v="60"/>
    <x v="3"/>
    <n v="3.528"/>
    <n v="3.5"/>
    <s v="3.5-3.55"/>
    <n v="198.02938929999999"/>
    <n v="6.0609999999999999"/>
    <n v="4668"/>
  </r>
  <r>
    <x v="15"/>
    <x v="131"/>
    <s v="Friday"/>
    <x v="2276"/>
    <x v="0"/>
    <x v="0"/>
    <n v="70.239999999999995"/>
    <n v="70"/>
    <x v="4"/>
    <n v="3.5089999999999999"/>
    <n v="3.5"/>
    <s v="3.5-3.55"/>
    <n v="198.0795651"/>
    <n v="6.0609999999999999"/>
    <n v="4822"/>
  </r>
  <r>
    <x v="15"/>
    <x v="132"/>
    <s v="Friday"/>
    <x v="2277"/>
    <x v="0"/>
    <x v="0"/>
    <n v="62.07"/>
    <n v="60"/>
    <x v="3"/>
    <n v="3.5449999999999999"/>
    <n v="3.5"/>
    <s v="3.5-3.55"/>
    <n v="198.1001057"/>
    <n v="6.0609999999999999"/>
    <n v="5045"/>
  </r>
  <r>
    <x v="15"/>
    <x v="133"/>
    <s v="Friday"/>
    <x v="2278"/>
    <x v="0"/>
    <x v="0"/>
    <n v="61.44"/>
    <n v="60"/>
    <x v="3"/>
    <n v="3.5579999999999998"/>
    <n v="3.5"/>
    <s v="3.5-3.55"/>
    <n v="198.09841990000001"/>
    <n v="6.0609999999999999"/>
    <n v="4839"/>
  </r>
  <r>
    <x v="15"/>
    <x v="134"/>
    <s v="Friday"/>
    <x v="2279"/>
    <x v="0"/>
    <x v="0"/>
    <n v="64.19"/>
    <n v="60"/>
    <x v="3"/>
    <n v="3.556"/>
    <n v="3.5"/>
    <s v="3.5-3.55"/>
    <n v="198.09673409999999"/>
    <n v="6.0609999999999999"/>
    <n v="4833"/>
  </r>
  <r>
    <x v="15"/>
    <x v="135"/>
    <s v="Friday"/>
    <x v="2280"/>
    <x v="1"/>
    <x v="1"/>
    <n v="60.09"/>
    <n v="60"/>
    <x v="3"/>
    <n v="3.5960000000000001"/>
    <n v="3.5"/>
    <s v="3.5-3.55"/>
    <n v="198.0950484"/>
    <n v="6.0609999999999999"/>
    <n v="4929"/>
  </r>
  <r>
    <x v="15"/>
    <x v="136"/>
    <s v="Friday"/>
    <x v="2281"/>
    <x v="0"/>
    <x v="0"/>
    <n v="56.69"/>
    <n v="50"/>
    <x v="2"/>
    <n v="3.6589999999999998"/>
    <n v="3.6"/>
    <s v="3.6-3.65"/>
    <n v="198.12671839999999"/>
    <n v="6.0609999999999999"/>
    <n v="5011"/>
  </r>
  <r>
    <x v="15"/>
    <x v="137"/>
    <s v="Friday"/>
    <x v="2282"/>
    <x v="0"/>
    <x v="0"/>
    <n v="56.48"/>
    <n v="50"/>
    <x v="2"/>
    <n v="3.7650000000000001"/>
    <n v="3.7"/>
    <s v="3.7-3.75"/>
    <n v="198.35852299999999"/>
    <n v="6.0609999999999999"/>
    <n v="5137"/>
  </r>
  <r>
    <x v="15"/>
    <x v="138"/>
    <s v="Friday"/>
    <x v="2283"/>
    <x v="0"/>
    <x v="0"/>
    <n v="51.4"/>
    <n v="50"/>
    <x v="2"/>
    <n v="3.7890000000000001"/>
    <n v="3.7"/>
    <s v="3.7-3.75"/>
    <n v="198.59032759999999"/>
    <n v="6.0609999999999999"/>
    <n v="5384"/>
  </r>
  <r>
    <x v="15"/>
    <x v="139"/>
    <s v="Friday"/>
    <x v="2284"/>
    <x v="0"/>
    <x v="0"/>
    <n v="50.46"/>
    <n v="50"/>
    <x v="2"/>
    <n v="3.7789999999999999"/>
    <n v="3.7"/>
    <s v="3.7-3.75"/>
    <n v="198.8221322"/>
    <n v="5.8470000000000004"/>
    <n v="5371"/>
  </r>
  <r>
    <x v="15"/>
    <x v="140"/>
    <s v="Friday"/>
    <x v="2285"/>
    <x v="0"/>
    <x v="0"/>
    <n v="43.26"/>
    <n v="40"/>
    <x v="0"/>
    <n v="3.76"/>
    <n v="3.7"/>
    <s v="3.7-3.75"/>
    <n v="199.0539368"/>
    <n v="5.8470000000000004"/>
    <n v="5266"/>
  </r>
  <r>
    <x v="15"/>
    <x v="141"/>
    <s v="Friday"/>
    <x v="2286"/>
    <x v="0"/>
    <x v="0"/>
    <n v="40.590000000000003"/>
    <n v="40"/>
    <x v="0"/>
    <n v="3.75"/>
    <n v="3.7"/>
    <s v="3.7-3.75"/>
    <n v="199.1481963"/>
    <n v="5.8470000000000004"/>
    <n v="4708"/>
  </r>
  <r>
    <x v="15"/>
    <x v="142"/>
    <s v="Friday"/>
    <x v="2287"/>
    <x v="0"/>
    <x v="0"/>
    <n v="40.99"/>
    <n v="40"/>
    <x v="0"/>
    <n v="3.6859999999999999"/>
    <n v="3.6"/>
    <s v="3.6-3.65"/>
    <n v="199.2195317"/>
    <n v="5.8470000000000004"/>
    <n v="5346"/>
  </r>
  <r>
    <x v="16"/>
    <x v="0"/>
    <s v="Friday"/>
    <x v="2288"/>
    <x v="0"/>
    <x v="0"/>
    <n v="23.11"/>
    <n v="20"/>
    <x v="7"/>
    <n v="2.6659999999999999"/>
    <n v="2.6"/>
    <s v="2.6-2.65"/>
    <n v="126.4420645"/>
    <n v="6.548"/>
    <n v="3906"/>
  </r>
  <r>
    <x v="16"/>
    <x v="1"/>
    <s v="Friday"/>
    <x v="2289"/>
    <x v="1"/>
    <x v="1"/>
    <n v="18.36"/>
    <n v="10"/>
    <x v="8"/>
    <n v="2.6709999999999998"/>
    <n v="2.6"/>
    <s v="2.6-2.65"/>
    <n v="126.49625810000001"/>
    <n v="6.548"/>
    <n v="3753"/>
  </r>
  <r>
    <x v="16"/>
    <x v="2"/>
    <s v="Friday"/>
    <x v="2290"/>
    <x v="0"/>
    <x v="0"/>
    <n v="25.06"/>
    <n v="20"/>
    <x v="7"/>
    <n v="2.6539999999999999"/>
    <n v="2.6"/>
    <s v="2.6-2.65"/>
    <n v="126.5262857"/>
    <n v="6.548"/>
    <n v="3877"/>
  </r>
  <r>
    <x v="16"/>
    <x v="3"/>
    <s v="Friday"/>
    <x v="2291"/>
    <x v="0"/>
    <x v="0"/>
    <n v="15.64"/>
    <n v="10"/>
    <x v="8"/>
    <n v="2.6669999999999998"/>
    <n v="2.6"/>
    <s v="2.6-2.65"/>
    <n v="126.5522857"/>
    <n v="6.548"/>
    <n v="4036"/>
  </r>
  <r>
    <x v="16"/>
    <x v="4"/>
    <s v="Friday"/>
    <x v="2292"/>
    <x v="0"/>
    <x v="0"/>
    <n v="31.58"/>
    <n v="30"/>
    <x v="1"/>
    <n v="2.681"/>
    <n v="2.6"/>
    <s v="2.6-2.65"/>
    <n v="126.5782857"/>
    <n v="6.548"/>
    <n v="3921"/>
  </r>
  <r>
    <x v="16"/>
    <x v="5"/>
    <s v="Friday"/>
    <x v="2293"/>
    <x v="0"/>
    <x v="0"/>
    <n v="29.71"/>
    <n v="20"/>
    <x v="7"/>
    <n v="2.7330000000000001"/>
    <n v="2.7"/>
    <s v="2.7-2.75"/>
    <n v="126.60428570000001"/>
    <n v="6.548"/>
    <n v="3991"/>
  </r>
  <r>
    <x v="16"/>
    <x v="6"/>
    <s v="Friday"/>
    <x v="2294"/>
    <x v="0"/>
    <x v="0"/>
    <n v="33.96"/>
    <n v="30"/>
    <x v="1"/>
    <n v="2.782"/>
    <n v="2.7"/>
    <s v="2.7-2.75"/>
    <n v="126.6066452"/>
    <n v="6.548"/>
    <n v="4027"/>
  </r>
  <r>
    <x v="16"/>
    <x v="7"/>
    <s v="Friday"/>
    <x v="2295"/>
    <x v="0"/>
    <x v="0"/>
    <n v="35.590000000000003"/>
    <n v="30"/>
    <x v="1"/>
    <n v="2.819"/>
    <n v="2.8000000000000003"/>
    <s v="2.8-2.85"/>
    <n v="126.6050645"/>
    <n v="6.548"/>
    <n v="3897"/>
  </r>
  <r>
    <x v="16"/>
    <x v="8"/>
    <s v="Friday"/>
    <x v="2296"/>
    <x v="0"/>
    <x v="0"/>
    <n v="36.94"/>
    <n v="30"/>
    <x v="1"/>
    <n v="2.8420000000000001"/>
    <n v="2.8000000000000003"/>
    <s v="2.8-2.85"/>
    <n v="126.6034839"/>
    <n v="6.6349999999999998"/>
    <n v="3732"/>
  </r>
  <r>
    <x v="16"/>
    <x v="9"/>
    <s v="Friday"/>
    <x v="2297"/>
    <x v="0"/>
    <x v="0"/>
    <n v="34.049999999999997"/>
    <n v="30"/>
    <x v="1"/>
    <n v="2.8769999999999998"/>
    <n v="2.8000000000000003"/>
    <s v="2.8-2.85"/>
    <n v="126.6019032"/>
    <n v="6.6349999999999998"/>
    <n v="3966"/>
  </r>
  <r>
    <x v="16"/>
    <x v="10"/>
    <s v="Friday"/>
    <x v="2298"/>
    <x v="0"/>
    <x v="0"/>
    <n v="45.22"/>
    <n v="40"/>
    <x v="0"/>
    <n v="2.915"/>
    <n v="2.9000000000000004"/>
    <s v="2.9-2.95"/>
    <n v="126.5621"/>
    <n v="6.6349999999999998"/>
    <n v="4008"/>
  </r>
  <r>
    <x v="16"/>
    <x v="11"/>
    <s v="Friday"/>
    <x v="2299"/>
    <x v="0"/>
    <x v="0"/>
    <n v="52.25"/>
    <n v="50"/>
    <x v="2"/>
    <n v="2.9359999999999999"/>
    <n v="2.9000000000000004"/>
    <s v="2.9-2.95"/>
    <n v="126.4713333"/>
    <n v="6.6349999999999998"/>
    <n v="3121"/>
  </r>
  <r>
    <x v="16"/>
    <x v="12"/>
    <s v="Friday"/>
    <x v="2300"/>
    <x v="0"/>
    <x v="0"/>
    <n v="43.82"/>
    <n v="40"/>
    <x v="0"/>
    <n v="2.9409999999999998"/>
    <n v="2.9000000000000004"/>
    <s v="2.9-2.95"/>
    <n v="126.3805667"/>
    <n v="6.6349999999999998"/>
    <n v="3857"/>
  </r>
  <r>
    <x v="16"/>
    <x v="13"/>
    <s v="Friday"/>
    <x v="2301"/>
    <x v="0"/>
    <x v="0"/>
    <n v="40.26"/>
    <n v="40"/>
    <x v="0"/>
    <n v="2.948"/>
    <n v="2.9000000000000004"/>
    <s v="2.9-2.95"/>
    <n v="126.2898"/>
    <n v="6.6349999999999998"/>
    <n v="3750"/>
  </r>
  <r>
    <x v="16"/>
    <x v="14"/>
    <s v="Friday"/>
    <x v="2302"/>
    <x v="0"/>
    <x v="0"/>
    <n v="47.28"/>
    <n v="40"/>
    <x v="0"/>
    <n v="2.9620000000000002"/>
    <n v="2.9000000000000004"/>
    <s v="2.9-2.95"/>
    <n v="126.2085484"/>
    <n v="6.6349999999999998"/>
    <n v="3834"/>
  </r>
  <r>
    <x v="16"/>
    <x v="15"/>
    <s v="Friday"/>
    <x v="2303"/>
    <x v="0"/>
    <x v="0"/>
    <n v="53.94"/>
    <n v="50"/>
    <x v="2"/>
    <n v="2.95"/>
    <n v="2.9000000000000004"/>
    <s v="2.9-2.95"/>
    <n v="126.1843871"/>
    <n v="6.6349999999999998"/>
    <n v="3795"/>
  </r>
  <r>
    <x v="16"/>
    <x v="16"/>
    <s v="Friday"/>
    <x v="2304"/>
    <x v="0"/>
    <x v="0"/>
    <n v="48.19"/>
    <n v="40"/>
    <x v="0"/>
    <n v="2.9079999999999999"/>
    <n v="2.9000000000000004"/>
    <s v="2.9-2.95"/>
    <n v="126.16022580000001"/>
    <n v="6.6349999999999998"/>
    <n v="3639"/>
  </r>
  <r>
    <x v="16"/>
    <x v="17"/>
    <s v="Friday"/>
    <x v="2305"/>
    <x v="0"/>
    <x v="0"/>
    <n v="53.79"/>
    <n v="50"/>
    <x v="2"/>
    <n v="2.871"/>
    <n v="2.8000000000000003"/>
    <s v="2.8-2.85"/>
    <n v="126.1360645"/>
    <n v="6.6349999999999998"/>
    <n v="3616"/>
  </r>
  <r>
    <x v="16"/>
    <x v="18"/>
    <s v="Friday"/>
    <x v="2306"/>
    <x v="0"/>
    <x v="0"/>
    <n v="57.14"/>
    <n v="50"/>
    <x v="2"/>
    <n v="2.8410000000000002"/>
    <n v="2.8000000000000003"/>
    <s v="2.8-2.85"/>
    <n v="126.1119032"/>
    <n v="6.6349999999999998"/>
    <n v="3743"/>
  </r>
  <r>
    <x v="16"/>
    <x v="19"/>
    <s v="Friday"/>
    <x v="2307"/>
    <x v="0"/>
    <x v="0"/>
    <n v="54.94"/>
    <n v="50"/>
    <x v="2"/>
    <n v="2.819"/>
    <n v="2.8000000000000003"/>
    <s v="2.8-2.85"/>
    <n v="126.114"/>
    <n v="6.6349999999999998"/>
    <n v="3608"/>
  </r>
  <r>
    <x v="16"/>
    <x v="20"/>
    <s v="Friday"/>
    <x v="2308"/>
    <x v="0"/>
    <x v="0"/>
    <n v="62.64"/>
    <n v="60"/>
    <x v="3"/>
    <n v="2.82"/>
    <n v="2.8000000000000003"/>
    <s v="2.8-2.85"/>
    <n v="126.1266"/>
    <n v="6.6349999999999998"/>
    <n v="3550"/>
  </r>
  <r>
    <x v="16"/>
    <x v="21"/>
    <s v="Friday"/>
    <x v="2309"/>
    <x v="0"/>
    <x v="0"/>
    <n v="68.98"/>
    <n v="60"/>
    <x v="3"/>
    <n v="2.8140000000000001"/>
    <n v="2.8000000000000003"/>
    <s v="2.8-2.85"/>
    <n v="126.1392"/>
    <n v="6.6970000000000001"/>
    <n v="3225"/>
  </r>
  <r>
    <x v="16"/>
    <x v="22"/>
    <s v="Friday"/>
    <x v="2310"/>
    <x v="0"/>
    <x v="0"/>
    <n v="62.41"/>
    <n v="60"/>
    <x v="3"/>
    <n v="2.802"/>
    <n v="2.8000000000000003"/>
    <s v="2.8-2.85"/>
    <n v="126.15179999999999"/>
    <n v="6.6970000000000001"/>
    <n v="3766"/>
  </r>
  <r>
    <x v="16"/>
    <x v="23"/>
    <s v="Friday"/>
    <x v="2311"/>
    <x v="0"/>
    <x v="0"/>
    <n v="65.66"/>
    <n v="60"/>
    <x v="3"/>
    <n v="2.7909999999999999"/>
    <n v="2.7"/>
    <s v="2.7-2.75"/>
    <n v="126.1498065"/>
    <n v="6.6970000000000001"/>
    <n v="3618"/>
  </r>
  <r>
    <x v="16"/>
    <x v="24"/>
    <s v="Friday"/>
    <x v="2312"/>
    <x v="0"/>
    <x v="0"/>
    <n v="69.66"/>
    <n v="60"/>
    <x v="3"/>
    <n v="2.7970000000000002"/>
    <n v="2.7"/>
    <s v="2.7-2.75"/>
    <n v="126.1283548"/>
    <n v="6.6970000000000001"/>
    <n v="3552"/>
  </r>
  <r>
    <x v="16"/>
    <x v="25"/>
    <s v="Friday"/>
    <x v="2313"/>
    <x v="0"/>
    <x v="0"/>
    <n v="69.959999999999994"/>
    <n v="60"/>
    <x v="3"/>
    <n v="2.7970000000000002"/>
    <n v="2.7"/>
    <s v="2.7-2.75"/>
    <n v="126.1069032"/>
    <n v="6.6970000000000001"/>
    <n v="3779"/>
  </r>
  <r>
    <x v="16"/>
    <x v="26"/>
    <s v="Friday"/>
    <x v="2314"/>
    <x v="0"/>
    <x v="0"/>
    <n v="70.53"/>
    <n v="70"/>
    <x v="4"/>
    <n v="2.802"/>
    <n v="2.8000000000000003"/>
    <s v="2.8-2.85"/>
    <n v="126.0854516"/>
    <n v="6.6970000000000001"/>
    <n v="3887"/>
  </r>
  <r>
    <x v="16"/>
    <x v="27"/>
    <s v="Friday"/>
    <x v="2315"/>
    <x v="0"/>
    <x v="0"/>
    <n v="65.17"/>
    <n v="60"/>
    <x v="3"/>
    <n v="2.8370000000000002"/>
    <n v="2.8000000000000003"/>
    <s v="2.8-2.85"/>
    <n v="126.06399999999999"/>
    <n v="6.6970000000000001"/>
    <n v="4002"/>
  </r>
  <r>
    <x v="16"/>
    <x v="28"/>
    <s v="Friday"/>
    <x v="2316"/>
    <x v="0"/>
    <x v="0"/>
    <n v="67.040000000000006"/>
    <n v="60"/>
    <x v="3"/>
    <n v="2.85"/>
    <n v="2.8000000000000003"/>
    <s v="2.8-2.85"/>
    <n v="126.0766452"/>
    <n v="6.6970000000000001"/>
    <n v="3918"/>
  </r>
  <r>
    <x v="16"/>
    <x v="29"/>
    <s v="Friday"/>
    <x v="2317"/>
    <x v="0"/>
    <x v="0"/>
    <n v="65.03"/>
    <n v="60"/>
    <x v="3"/>
    <n v="2.8540000000000001"/>
    <n v="2.8000000000000003"/>
    <s v="2.8-2.85"/>
    <n v="126.0892903"/>
    <n v="6.6970000000000001"/>
    <n v="3868"/>
  </r>
  <r>
    <x v="16"/>
    <x v="30"/>
    <s v="Friday"/>
    <x v="2318"/>
    <x v="0"/>
    <x v="0"/>
    <n v="57.86"/>
    <n v="50"/>
    <x v="2"/>
    <n v="2.8679999999999999"/>
    <n v="2.8000000000000003"/>
    <s v="2.8-2.85"/>
    <n v="126.1019355"/>
    <n v="6.6970000000000001"/>
    <n v="3776"/>
  </r>
  <r>
    <x v="16"/>
    <x v="31"/>
    <s v="Friday"/>
    <x v="2319"/>
    <x v="1"/>
    <x v="1"/>
    <n v="56.28"/>
    <n v="50"/>
    <x v="2"/>
    <n v="2.87"/>
    <n v="2.8000000000000003"/>
    <s v="2.8-2.85"/>
    <n v="126.1145806"/>
    <n v="6.6970000000000001"/>
    <n v="2385"/>
  </r>
  <r>
    <x v="16"/>
    <x v="32"/>
    <s v="Friday"/>
    <x v="2320"/>
    <x v="0"/>
    <x v="0"/>
    <n v="58.53"/>
    <n v="50"/>
    <x v="2"/>
    <n v="2.875"/>
    <n v="2.8000000000000003"/>
    <s v="2.8-2.85"/>
    <n v="126.1454667"/>
    <n v="6.6970000000000001"/>
    <n v="3648"/>
  </r>
  <r>
    <x v="16"/>
    <x v="33"/>
    <s v="Friday"/>
    <x v="2321"/>
    <x v="0"/>
    <x v="0"/>
    <n v="58.39"/>
    <n v="50"/>
    <x v="2"/>
    <n v="2.8719999999999999"/>
    <n v="2.8000000000000003"/>
    <s v="2.8-2.85"/>
    <n v="126.1900333"/>
    <n v="6.6970000000000001"/>
    <n v="3713"/>
  </r>
  <r>
    <x v="16"/>
    <x v="34"/>
    <s v="Friday"/>
    <x v="2322"/>
    <x v="0"/>
    <x v="0"/>
    <n v="60.07"/>
    <n v="60"/>
    <x v="3"/>
    <n v="2.8530000000000002"/>
    <n v="2.8000000000000003"/>
    <s v="2.8-2.85"/>
    <n v="126.2346"/>
    <n v="6.8849999999999998"/>
    <n v="3788"/>
  </r>
  <r>
    <x v="16"/>
    <x v="35"/>
    <s v="Friday"/>
    <x v="2323"/>
    <x v="0"/>
    <x v="0"/>
    <n v="58.06"/>
    <n v="50"/>
    <x v="2"/>
    <n v="2.8410000000000002"/>
    <n v="2.8000000000000003"/>
    <s v="2.8-2.85"/>
    <n v="126.2791667"/>
    <n v="6.8849999999999998"/>
    <n v="3791"/>
  </r>
  <r>
    <x v="16"/>
    <x v="36"/>
    <s v="Friday"/>
    <x v="2324"/>
    <x v="0"/>
    <x v="0"/>
    <n v="47.35"/>
    <n v="40"/>
    <x v="0"/>
    <n v="2.8450000000000002"/>
    <n v="2.8000000000000003"/>
    <s v="2.8-2.85"/>
    <n v="126.32667739999999"/>
    <n v="6.8849999999999998"/>
    <n v="3761"/>
  </r>
  <r>
    <x v="16"/>
    <x v="37"/>
    <s v="Friday"/>
    <x v="2325"/>
    <x v="0"/>
    <x v="0"/>
    <n v="47.95"/>
    <n v="40"/>
    <x v="0"/>
    <n v="2.8490000000000002"/>
    <n v="2.8000000000000003"/>
    <s v="2.8-2.85"/>
    <n v="126.3815484"/>
    <n v="6.8849999999999998"/>
    <n v="3827"/>
  </r>
  <r>
    <x v="16"/>
    <x v="38"/>
    <s v="Friday"/>
    <x v="2326"/>
    <x v="0"/>
    <x v="0"/>
    <n v="39.869999999999997"/>
    <n v="30"/>
    <x v="1"/>
    <n v="2.8410000000000002"/>
    <n v="2.8000000000000003"/>
    <s v="2.8-2.85"/>
    <n v="126.43641940000001"/>
    <n v="6.8849999999999998"/>
    <n v="3681"/>
  </r>
  <r>
    <x v="16"/>
    <x v="39"/>
    <s v="Friday"/>
    <x v="2327"/>
    <x v="0"/>
    <x v="0"/>
    <n v="42.54"/>
    <n v="40"/>
    <x v="0"/>
    <n v="2.831"/>
    <n v="2.8000000000000003"/>
    <s v="2.8-2.85"/>
    <n v="126.4912903"/>
    <n v="6.8849999999999998"/>
    <n v="3816"/>
  </r>
  <r>
    <x v="16"/>
    <x v="40"/>
    <s v="Friday"/>
    <x v="2328"/>
    <x v="0"/>
    <x v="0"/>
    <n v="36.32"/>
    <n v="30"/>
    <x v="1"/>
    <n v="2.831"/>
    <n v="2.8000000000000003"/>
    <s v="2.8-2.85"/>
    <n v="126.54616129999999"/>
    <n v="6.8849999999999998"/>
    <n v="3702"/>
  </r>
  <r>
    <x v="16"/>
    <x v="41"/>
    <s v="Friday"/>
    <x v="2329"/>
    <x v="0"/>
    <x v="0"/>
    <n v="36.31"/>
    <n v="30"/>
    <x v="1"/>
    <n v="2.8420000000000001"/>
    <n v="2.8000000000000003"/>
    <s v="2.8-2.85"/>
    <n v="126.60720000000001"/>
    <n v="6.8849999999999998"/>
    <n v="3927"/>
  </r>
  <r>
    <x v="16"/>
    <x v="42"/>
    <s v="Friday"/>
    <x v="2330"/>
    <x v="1"/>
    <x v="1"/>
    <n v="19.03"/>
    <n v="10"/>
    <x v="8"/>
    <n v="2.83"/>
    <n v="2.8000000000000003"/>
    <s v="2.8-2.85"/>
    <n v="126.66926669999999"/>
    <n v="6.8849999999999998"/>
    <n v="2998"/>
  </r>
  <r>
    <x v="16"/>
    <x v="43"/>
    <s v="Friday"/>
    <x v="2331"/>
    <x v="0"/>
    <x v="0"/>
    <n v="22.47"/>
    <n v="20"/>
    <x v="7"/>
    <n v="2.8119999999999998"/>
    <n v="2.8000000000000003"/>
    <s v="2.8-2.85"/>
    <n v="126.7313333"/>
    <n v="6.8849999999999998"/>
    <n v="3396"/>
  </r>
  <r>
    <x v="16"/>
    <x v="44"/>
    <s v="Friday"/>
    <x v="2332"/>
    <x v="0"/>
    <x v="0"/>
    <n v="31.64"/>
    <n v="30"/>
    <x v="1"/>
    <n v="2.8170000000000002"/>
    <n v="2.8000000000000003"/>
    <s v="2.8-2.85"/>
    <n v="126.79340000000001"/>
    <n v="6.8849999999999998"/>
    <n v="3210"/>
  </r>
  <r>
    <x v="16"/>
    <x v="45"/>
    <s v="Friday"/>
    <x v="2333"/>
    <x v="0"/>
    <x v="0"/>
    <n v="25.13"/>
    <n v="20"/>
    <x v="7"/>
    <n v="2.8420000000000001"/>
    <n v="2.8000000000000003"/>
    <s v="2.8-2.85"/>
    <n v="126.8794839"/>
    <n v="6.8849999999999998"/>
    <n v="2863"/>
  </r>
  <r>
    <x v="16"/>
    <x v="46"/>
    <s v="Friday"/>
    <x v="2334"/>
    <x v="0"/>
    <x v="0"/>
    <n v="26.58"/>
    <n v="20"/>
    <x v="7"/>
    <n v="2.8460000000000001"/>
    <n v="2.8000000000000003"/>
    <s v="2.8-2.85"/>
    <n v="126.9835806"/>
    <n v="6.8849999999999998"/>
    <n v="2044"/>
  </r>
  <r>
    <x v="16"/>
    <x v="47"/>
    <s v="Friday"/>
    <x v="2335"/>
    <x v="1"/>
    <x v="1"/>
    <n v="20.79"/>
    <n v="20"/>
    <x v="7"/>
    <n v="2.8679999999999999"/>
    <n v="2.8000000000000003"/>
    <s v="2.8-2.85"/>
    <n v="127.0876774"/>
    <n v="6.8849999999999998"/>
    <n v="4433"/>
  </r>
  <r>
    <x v="16"/>
    <x v="48"/>
    <s v="Friday"/>
    <x v="2336"/>
    <x v="0"/>
    <x v="0"/>
    <n v="6.23"/>
    <n v="0"/>
    <x v="10"/>
    <n v="2.891"/>
    <n v="2.8000000000000003"/>
    <s v="2.8-2.85"/>
    <n v="127.1917742"/>
    <n v="6.8659999999999997"/>
    <n v="2747"/>
  </r>
  <r>
    <x v="16"/>
    <x v="49"/>
    <s v="Friday"/>
    <x v="2337"/>
    <x v="0"/>
    <x v="0"/>
    <n v="16.57"/>
    <n v="10"/>
    <x v="8"/>
    <n v="2.903"/>
    <n v="2.9000000000000004"/>
    <s v="2.9-2.95"/>
    <n v="127.30093549999999"/>
    <n v="6.8659999999999997"/>
    <n v="4005"/>
  </r>
  <r>
    <x v="16"/>
    <x v="50"/>
    <s v="Friday"/>
    <x v="2338"/>
    <x v="0"/>
    <x v="0"/>
    <n v="26.62"/>
    <n v="20"/>
    <x v="7"/>
    <n v="2.9340000000000002"/>
    <n v="2.9000000000000004"/>
    <s v="2.9-2.95"/>
    <n v="127.4404839"/>
    <n v="6.8659999999999997"/>
    <n v="4014"/>
  </r>
  <r>
    <x v="16"/>
    <x v="51"/>
    <s v="Friday"/>
    <x v="2339"/>
    <x v="0"/>
    <x v="0"/>
    <n v="22.16"/>
    <n v="20"/>
    <x v="7"/>
    <n v="2.96"/>
    <n v="2.9000000000000004"/>
    <s v="2.9-2.95"/>
    <n v="127.5800323"/>
    <n v="6.8659999999999997"/>
    <n v="4066"/>
  </r>
  <r>
    <x v="16"/>
    <x v="52"/>
    <s v="Friday"/>
    <x v="2340"/>
    <x v="0"/>
    <x v="0"/>
    <n v="11.29"/>
    <n v="10"/>
    <x v="8"/>
    <n v="2.9740000000000002"/>
    <n v="2.9000000000000004"/>
    <s v="2.9-2.95"/>
    <n v="127.7195806"/>
    <n v="6.8659999999999997"/>
    <n v="3823"/>
  </r>
  <r>
    <x v="16"/>
    <x v="53"/>
    <s v="Friday"/>
    <x v="2341"/>
    <x v="1"/>
    <x v="1"/>
    <n v="14.19"/>
    <n v="10"/>
    <x v="8"/>
    <n v="3.0339999999999998"/>
    <n v="3"/>
    <s v="3-3.05"/>
    <n v="127.859129"/>
    <n v="6.8659999999999997"/>
    <n v="3838"/>
  </r>
  <r>
    <x v="16"/>
    <x v="54"/>
    <s v="Friday"/>
    <x v="2342"/>
    <x v="0"/>
    <x v="0"/>
    <n v="26.86"/>
    <n v="20"/>
    <x v="7"/>
    <n v="3.0619999999999998"/>
    <n v="3"/>
    <s v="3-3.05"/>
    <n v="127.99525"/>
    <n v="6.8659999999999997"/>
    <n v="3683"/>
  </r>
  <r>
    <x v="16"/>
    <x v="55"/>
    <s v="Friday"/>
    <x v="2343"/>
    <x v="0"/>
    <x v="0"/>
    <n v="24.36"/>
    <n v="20"/>
    <x v="7"/>
    <n v="3.12"/>
    <n v="3.1"/>
    <s v="3.1-3.15"/>
    <n v="128.13"/>
    <n v="6.8659999999999997"/>
    <n v="3977"/>
  </r>
  <r>
    <x v="16"/>
    <x v="56"/>
    <s v="Friday"/>
    <x v="2344"/>
    <x v="0"/>
    <x v="0"/>
    <n v="24.21"/>
    <n v="20"/>
    <x v="7"/>
    <n v="3.23"/>
    <n v="3.2"/>
    <s v="3.2-3.25"/>
    <n v="128.26474999999999"/>
    <n v="6.8659999999999997"/>
    <n v="3824"/>
  </r>
  <r>
    <x v="16"/>
    <x v="57"/>
    <s v="Friday"/>
    <x v="2345"/>
    <x v="0"/>
    <x v="0"/>
    <n v="32.42"/>
    <n v="30"/>
    <x v="1"/>
    <n v="3.3460000000000001"/>
    <n v="3.3000000000000003"/>
    <s v="3.3-3.35"/>
    <n v="128.39949999999999"/>
    <n v="6.8659999999999997"/>
    <n v="3934"/>
  </r>
  <r>
    <x v="16"/>
    <x v="58"/>
    <s v="Friday"/>
    <x v="2346"/>
    <x v="0"/>
    <x v="0"/>
    <n v="34.479999999999997"/>
    <n v="30"/>
    <x v="1"/>
    <n v="3.407"/>
    <n v="3.4000000000000004"/>
    <s v="3.4-3.45"/>
    <n v="128.5121935"/>
    <n v="6.8659999999999997"/>
    <n v="3936"/>
  </r>
  <r>
    <x v="16"/>
    <x v="59"/>
    <s v="Friday"/>
    <x v="2347"/>
    <x v="0"/>
    <x v="0"/>
    <n v="36.71"/>
    <n v="30"/>
    <x v="1"/>
    <n v="3.4350000000000001"/>
    <n v="3.4000000000000004"/>
    <s v="3.4-3.45"/>
    <n v="128.61606449999999"/>
    <n v="6.8659999999999997"/>
    <n v="3931"/>
  </r>
  <r>
    <x v="16"/>
    <x v="60"/>
    <s v="Friday"/>
    <x v="2348"/>
    <x v="0"/>
    <x v="0"/>
    <n v="39.380000000000003"/>
    <n v="30"/>
    <x v="1"/>
    <n v="3.4870000000000001"/>
    <n v="3.4000000000000004"/>
    <s v="3.4-3.45"/>
    <n v="128.71993549999999"/>
    <n v="6.774"/>
    <n v="3886"/>
  </r>
  <r>
    <x v="16"/>
    <x v="61"/>
    <s v="Friday"/>
    <x v="2349"/>
    <x v="0"/>
    <x v="0"/>
    <n v="39.159999999999997"/>
    <n v="30"/>
    <x v="1"/>
    <n v="3.5470000000000002"/>
    <n v="3.5"/>
    <s v="3.5-3.55"/>
    <n v="128.82380649999999"/>
    <n v="6.774"/>
    <n v="3842"/>
  </r>
  <r>
    <x v="16"/>
    <x v="62"/>
    <s v="Friday"/>
    <x v="2350"/>
    <x v="0"/>
    <x v="0"/>
    <n v="39.979999999999997"/>
    <n v="30"/>
    <x v="1"/>
    <n v="3.6160000000000001"/>
    <n v="3.6"/>
    <s v="3.6-3.65"/>
    <n v="128.9107333"/>
    <n v="6.774"/>
    <n v="3800"/>
  </r>
  <r>
    <x v="16"/>
    <x v="63"/>
    <s v="Friday"/>
    <x v="2351"/>
    <x v="0"/>
    <x v="0"/>
    <n v="42.24"/>
    <n v="40"/>
    <x v="0"/>
    <n v="3.6549999999999998"/>
    <n v="3.6"/>
    <s v="3.6-3.65"/>
    <n v="128.95529999999999"/>
    <n v="6.774"/>
    <n v="2824"/>
  </r>
  <r>
    <x v="16"/>
    <x v="64"/>
    <s v="Friday"/>
    <x v="2352"/>
    <x v="0"/>
    <x v="0"/>
    <n v="40.14"/>
    <n v="40"/>
    <x v="0"/>
    <n v="3.6829999999999998"/>
    <n v="3.6"/>
    <s v="3.6-3.65"/>
    <n v="128.99986670000001"/>
    <n v="6.774"/>
    <n v="3860"/>
  </r>
  <r>
    <x v="16"/>
    <x v="65"/>
    <s v="Friday"/>
    <x v="2353"/>
    <x v="0"/>
    <x v="0"/>
    <n v="45.66"/>
    <n v="40"/>
    <x v="0"/>
    <n v="3.7440000000000002"/>
    <n v="3.7"/>
    <s v="3.7-3.75"/>
    <n v="129.04443330000001"/>
    <n v="6.774"/>
    <n v="3595"/>
  </r>
  <r>
    <x v="16"/>
    <x v="66"/>
    <s v="Friday"/>
    <x v="2354"/>
    <x v="0"/>
    <x v="0"/>
    <n v="49.26"/>
    <n v="40"/>
    <x v="0"/>
    <n v="3.77"/>
    <n v="3.7"/>
    <s v="3.7-3.75"/>
    <n v="129.089"/>
    <n v="6.774"/>
    <n v="3653"/>
  </r>
  <r>
    <x v="16"/>
    <x v="67"/>
    <s v="Friday"/>
    <x v="2355"/>
    <x v="0"/>
    <x v="0"/>
    <n v="51.93"/>
    <n v="50"/>
    <x v="2"/>
    <n v="3.802"/>
    <n v="3.8000000000000003"/>
    <s v="3.8-3.85"/>
    <n v="129.07567739999999"/>
    <n v="6.774"/>
    <n v="3747"/>
  </r>
  <r>
    <x v="16"/>
    <x v="68"/>
    <s v="Friday"/>
    <x v="2356"/>
    <x v="0"/>
    <x v="0"/>
    <n v="51.04"/>
    <n v="50"/>
    <x v="2"/>
    <n v="3.778"/>
    <n v="3.7"/>
    <s v="3.7-3.75"/>
    <n v="129.06235480000001"/>
    <n v="6.774"/>
    <n v="3557"/>
  </r>
  <r>
    <x v="16"/>
    <x v="69"/>
    <s v="Friday"/>
    <x v="2357"/>
    <x v="0"/>
    <x v="0"/>
    <n v="49.61"/>
    <n v="40"/>
    <x v="0"/>
    <n v="3.7519999999999998"/>
    <n v="3.7"/>
    <s v="3.7-3.75"/>
    <n v="129.04903229999999"/>
    <n v="6.774"/>
    <n v="3545"/>
  </r>
  <r>
    <x v="16"/>
    <x v="70"/>
    <s v="Friday"/>
    <x v="2358"/>
    <x v="0"/>
    <x v="0"/>
    <n v="54.57"/>
    <n v="50"/>
    <x v="2"/>
    <n v="3.7320000000000002"/>
    <n v="3.7"/>
    <s v="3.7-3.75"/>
    <n v="129.03570970000001"/>
    <n v="6.774"/>
    <n v="3598"/>
  </r>
  <r>
    <x v="16"/>
    <x v="71"/>
    <s v="Friday"/>
    <x v="2359"/>
    <x v="0"/>
    <x v="0"/>
    <n v="56.61"/>
    <n v="50"/>
    <x v="2"/>
    <n v="3.7040000000000002"/>
    <n v="3.7"/>
    <s v="3.7-3.75"/>
    <n v="129.04320000000001"/>
    <n v="6.774"/>
    <n v="3547"/>
  </r>
  <r>
    <x v="16"/>
    <x v="72"/>
    <s v="Friday"/>
    <x v="2360"/>
    <x v="0"/>
    <x v="0"/>
    <n v="60.99"/>
    <n v="60"/>
    <x v="3"/>
    <n v="3.6680000000000001"/>
    <n v="3.6"/>
    <s v="3.6-3.65"/>
    <n v="129.06630000000001"/>
    <n v="6.774"/>
    <n v="3431"/>
  </r>
  <r>
    <x v="16"/>
    <x v="73"/>
    <s v="Friday"/>
    <x v="2361"/>
    <x v="0"/>
    <x v="0"/>
    <n v="67.39"/>
    <n v="60"/>
    <x v="3"/>
    <n v="3.613"/>
    <n v="3.6"/>
    <s v="3.6-3.65"/>
    <n v="129.08940000000001"/>
    <n v="6.7450000000000001"/>
    <n v="3335"/>
  </r>
  <r>
    <x v="16"/>
    <x v="74"/>
    <s v="Friday"/>
    <x v="2362"/>
    <x v="0"/>
    <x v="0"/>
    <n v="70.599999999999994"/>
    <n v="70"/>
    <x v="4"/>
    <n v="3.5630000000000002"/>
    <n v="3.5"/>
    <s v="3.5-3.55"/>
    <n v="129.11250000000001"/>
    <n v="6.7450000000000001"/>
    <n v="3459"/>
  </r>
  <r>
    <x v="16"/>
    <x v="75"/>
    <s v="Friday"/>
    <x v="2363"/>
    <x v="0"/>
    <x v="0"/>
    <n v="67.930000000000007"/>
    <n v="60"/>
    <x v="3"/>
    <n v="3.5529999999999999"/>
    <n v="3.5"/>
    <s v="3.5-3.55"/>
    <n v="129.13383870000001"/>
    <n v="6.7450000000000001"/>
    <n v="3509"/>
  </r>
  <r>
    <x v="16"/>
    <x v="76"/>
    <s v="Friday"/>
    <x v="2364"/>
    <x v="0"/>
    <x v="0"/>
    <n v="69.819999999999993"/>
    <n v="60"/>
    <x v="3"/>
    <n v="3.5630000000000002"/>
    <n v="3.5"/>
    <s v="3.5-3.55"/>
    <n v="129.1507742"/>
    <n v="6.7450000000000001"/>
    <n v="3523"/>
  </r>
  <r>
    <x v="16"/>
    <x v="77"/>
    <s v="Friday"/>
    <x v="2365"/>
    <x v="0"/>
    <x v="0"/>
    <n v="68.59"/>
    <n v="60"/>
    <x v="3"/>
    <n v="3.5739999999999998"/>
    <n v="3.5"/>
    <s v="3.5-3.55"/>
    <n v="129.16770969999999"/>
    <n v="6.7450000000000001"/>
    <n v="3682"/>
  </r>
  <r>
    <x v="16"/>
    <x v="78"/>
    <s v="Friday"/>
    <x v="2366"/>
    <x v="0"/>
    <x v="0"/>
    <n v="65.709999999999994"/>
    <n v="60"/>
    <x v="3"/>
    <n v="3.5950000000000002"/>
    <n v="3.5"/>
    <s v="3.5-3.55"/>
    <n v="129.18464520000001"/>
    <n v="6.7450000000000001"/>
    <n v="3667"/>
  </r>
  <r>
    <x v="16"/>
    <x v="79"/>
    <s v="Friday"/>
    <x v="2367"/>
    <x v="0"/>
    <x v="0"/>
    <n v="64.790000000000006"/>
    <n v="60"/>
    <x v="3"/>
    <n v="3.6059999999999999"/>
    <n v="3.6"/>
    <s v="3.6-3.65"/>
    <n v="129.2015806"/>
    <n v="6.7450000000000001"/>
    <n v="3876"/>
  </r>
  <r>
    <x v="16"/>
    <x v="80"/>
    <s v="Friday"/>
    <x v="2368"/>
    <x v="0"/>
    <x v="0"/>
    <n v="67.59"/>
    <n v="60"/>
    <x v="3"/>
    <n v="3.5779999999999998"/>
    <n v="3.5"/>
    <s v="3.5-3.55"/>
    <n v="129.24058059999999"/>
    <n v="6.7450000000000001"/>
    <n v="3883"/>
  </r>
  <r>
    <x v="16"/>
    <x v="81"/>
    <s v="Friday"/>
    <x v="2369"/>
    <x v="0"/>
    <x v="0"/>
    <n v="72.040000000000006"/>
    <n v="70"/>
    <x v="4"/>
    <n v="3.57"/>
    <n v="3.5"/>
    <s v="3.5-3.55"/>
    <n v="129.28325810000001"/>
    <n v="6.7450000000000001"/>
    <n v="3764"/>
  </r>
  <r>
    <x v="16"/>
    <x v="82"/>
    <s v="Friday"/>
    <x v="2370"/>
    <x v="0"/>
    <x v="0"/>
    <n v="69.31"/>
    <n v="60"/>
    <x v="3"/>
    <n v="3.58"/>
    <n v="3.5"/>
    <s v="3.5-3.55"/>
    <n v="129.32593550000001"/>
    <n v="6.7450000000000001"/>
    <n v="3736"/>
  </r>
  <r>
    <x v="16"/>
    <x v="83"/>
    <s v="Friday"/>
    <x v="2371"/>
    <x v="1"/>
    <x v="1"/>
    <n v="61.94"/>
    <n v="60"/>
    <x v="3"/>
    <n v="3.6190000000000002"/>
    <n v="3.6"/>
    <s v="3.6-3.65"/>
    <n v="129.36861289999999"/>
    <n v="6.7450000000000001"/>
    <n v="2514"/>
  </r>
  <r>
    <x v="16"/>
    <x v="84"/>
    <s v="Friday"/>
    <x v="2372"/>
    <x v="0"/>
    <x v="0"/>
    <n v="61.48"/>
    <n v="60"/>
    <x v="3"/>
    <n v="3.641"/>
    <n v="3.6"/>
    <s v="3.6-3.65"/>
    <n v="129.4306"/>
    <n v="6.7450000000000001"/>
    <n v="2859"/>
  </r>
  <r>
    <x v="16"/>
    <x v="85"/>
    <s v="Friday"/>
    <x v="2373"/>
    <x v="0"/>
    <x v="0"/>
    <n v="56.96"/>
    <n v="50"/>
    <x v="2"/>
    <n v="3.6480000000000001"/>
    <n v="3.6"/>
    <s v="3.6-3.65"/>
    <n v="129.51833329999999"/>
    <n v="6.7450000000000001"/>
    <n v="3539"/>
  </r>
  <r>
    <x v="16"/>
    <x v="86"/>
    <s v="Friday"/>
    <x v="2374"/>
    <x v="0"/>
    <x v="0"/>
    <n v="61.4"/>
    <n v="60"/>
    <x v="3"/>
    <n v="3.6230000000000002"/>
    <n v="3.6"/>
    <s v="3.6-3.65"/>
    <n v="129.60606670000001"/>
    <n v="6.7450000000000001"/>
    <n v="3659"/>
  </r>
  <r>
    <x v="16"/>
    <x v="87"/>
    <s v="Friday"/>
    <x v="2375"/>
    <x v="0"/>
    <x v="0"/>
    <n v="54.4"/>
    <n v="50"/>
    <x v="2"/>
    <n v="3.5920000000000001"/>
    <n v="3.5"/>
    <s v="3.5-3.55"/>
    <n v="129.69380000000001"/>
    <n v="6.617"/>
    <n v="3444"/>
  </r>
  <r>
    <x v="16"/>
    <x v="88"/>
    <s v="Friday"/>
    <x v="2376"/>
    <x v="0"/>
    <x v="0"/>
    <n v="47.69"/>
    <n v="40"/>
    <x v="0"/>
    <n v="3.5670000000000002"/>
    <n v="3.5"/>
    <s v="3.5-3.55"/>
    <n v="129.77064519999999"/>
    <n v="6.617"/>
    <n v="3589"/>
  </r>
  <r>
    <x v="16"/>
    <x v="89"/>
    <s v="Friday"/>
    <x v="2377"/>
    <x v="0"/>
    <x v="0"/>
    <n v="47.27"/>
    <n v="40"/>
    <x v="0"/>
    <n v="3.5790000000000002"/>
    <n v="3.5"/>
    <s v="3.5-3.55"/>
    <n v="129.78216130000001"/>
    <n v="6.617"/>
    <n v="3612"/>
  </r>
  <r>
    <x v="16"/>
    <x v="90"/>
    <s v="Friday"/>
    <x v="2378"/>
    <x v="0"/>
    <x v="0"/>
    <n v="41.89"/>
    <n v="40"/>
    <x v="0"/>
    <n v="3.5670000000000002"/>
    <n v="3.5"/>
    <s v="3.5-3.55"/>
    <n v="129.79367740000001"/>
    <n v="6.617"/>
    <n v="3354"/>
  </r>
  <r>
    <x v="16"/>
    <x v="91"/>
    <s v="Friday"/>
    <x v="2379"/>
    <x v="0"/>
    <x v="0"/>
    <n v="37.520000000000003"/>
    <n v="30"/>
    <x v="1"/>
    <n v="3.5379999999999998"/>
    <n v="3.5"/>
    <s v="3.5-3.55"/>
    <n v="129.8051935"/>
    <n v="6.617"/>
    <n v="3388"/>
  </r>
  <r>
    <x v="16"/>
    <x v="92"/>
    <s v="Friday"/>
    <x v="2380"/>
    <x v="0"/>
    <x v="0"/>
    <n v="27.61"/>
    <n v="20"/>
    <x v="7"/>
    <n v="3.5129999999999999"/>
    <n v="3.5"/>
    <s v="3.5-3.55"/>
    <n v="129.81670969999999"/>
    <n v="6.617"/>
    <n v="3461"/>
  </r>
  <r>
    <x v="16"/>
    <x v="93"/>
    <s v="Friday"/>
    <x v="2381"/>
    <x v="0"/>
    <x v="0"/>
    <n v="32.93"/>
    <n v="30"/>
    <x v="1"/>
    <n v="3.4889999999999999"/>
    <n v="3.4000000000000004"/>
    <s v="3.4-3.45"/>
    <n v="129.8268333"/>
    <n v="6.617"/>
    <n v="3610"/>
  </r>
  <r>
    <x v="16"/>
    <x v="94"/>
    <s v="Friday"/>
    <x v="2382"/>
    <x v="1"/>
    <x v="1"/>
    <n v="32.81"/>
    <n v="30"/>
    <x v="1"/>
    <n v="3.4449999999999998"/>
    <n v="3.4000000000000004"/>
    <s v="3.4-3.45"/>
    <n v="129.8364"/>
    <n v="6.617"/>
    <n v="2315"/>
  </r>
  <r>
    <x v="16"/>
    <x v="95"/>
    <s v="Friday"/>
    <x v="2383"/>
    <x v="0"/>
    <x v="0"/>
    <n v="26.47"/>
    <n v="20"/>
    <x v="7"/>
    <n v="3.3889999999999998"/>
    <n v="3.3000000000000003"/>
    <s v="3.3-3.35"/>
    <n v="129.84596669999999"/>
    <n v="6.617"/>
    <n v="3304"/>
  </r>
  <r>
    <x v="16"/>
    <x v="96"/>
    <s v="Friday"/>
    <x v="2384"/>
    <x v="0"/>
    <x v="0"/>
    <n v="17.559999999999999"/>
    <n v="10"/>
    <x v="8"/>
    <n v="3.3410000000000002"/>
    <n v="3.3000000000000003"/>
    <s v="3.3-3.35"/>
    <n v="129.85553329999999"/>
    <n v="6.617"/>
    <n v="3130"/>
  </r>
  <r>
    <x v="16"/>
    <x v="97"/>
    <s v="Friday"/>
    <x v="2385"/>
    <x v="0"/>
    <x v="0"/>
    <n v="21.07"/>
    <n v="20"/>
    <x v="7"/>
    <n v="3.282"/>
    <n v="3.2"/>
    <s v="3.2-3.25"/>
    <n v="129.8980645"/>
    <n v="6.617"/>
    <n v="2797"/>
  </r>
  <r>
    <x v="16"/>
    <x v="98"/>
    <s v="Friday"/>
    <x v="2386"/>
    <x v="0"/>
    <x v="0"/>
    <n v="18.760000000000002"/>
    <n v="10"/>
    <x v="8"/>
    <n v="3.1859999999999999"/>
    <n v="3.1"/>
    <s v="3.1-3.15"/>
    <n v="129.98454839999999"/>
    <n v="6.617"/>
    <n v="2109"/>
  </r>
  <r>
    <x v="16"/>
    <x v="99"/>
    <s v="Friday"/>
    <x v="2387"/>
    <x v="1"/>
    <x v="1"/>
    <n v="26.73"/>
    <n v="20"/>
    <x v="7"/>
    <n v="3.1190000000000002"/>
    <n v="3.1"/>
    <s v="3.1-3.15"/>
    <n v="130.07103230000001"/>
    <n v="6.617"/>
    <n v="3940"/>
  </r>
  <r>
    <x v="16"/>
    <x v="100"/>
    <s v="Friday"/>
    <x v="2388"/>
    <x v="0"/>
    <x v="0"/>
    <n v="27.64"/>
    <n v="20"/>
    <x v="7"/>
    <n v="3.08"/>
    <n v="3"/>
    <s v="3-3.05"/>
    <n v="130.15751610000001"/>
    <n v="6.4029999999999996"/>
    <n v="2396"/>
  </r>
  <r>
    <x v="16"/>
    <x v="101"/>
    <s v="Friday"/>
    <x v="2389"/>
    <x v="0"/>
    <x v="0"/>
    <n v="20.28"/>
    <n v="20"/>
    <x v="7"/>
    <n v="3.056"/>
    <n v="3"/>
    <s v="3-3.05"/>
    <n v="130.244"/>
    <n v="6.4029999999999996"/>
    <n v="3631"/>
  </r>
  <r>
    <x v="16"/>
    <x v="102"/>
    <s v="Friday"/>
    <x v="2390"/>
    <x v="0"/>
    <x v="0"/>
    <n v="27.26"/>
    <n v="20"/>
    <x v="7"/>
    <n v="3.0470000000000002"/>
    <n v="3"/>
    <s v="3-3.05"/>
    <n v="130.27922580000001"/>
    <n v="6.4029999999999996"/>
    <n v="3852"/>
  </r>
  <r>
    <x v="16"/>
    <x v="103"/>
    <s v="Friday"/>
    <x v="2391"/>
    <x v="0"/>
    <x v="0"/>
    <n v="29.99"/>
    <n v="20"/>
    <x v="7"/>
    <n v="3.0579999999999998"/>
    <n v="3"/>
    <s v="3-3.05"/>
    <n v="130.31445160000001"/>
    <n v="6.4029999999999996"/>
    <n v="3969"/>
  </r>
  <r>
    <x v="16"/>
    <x v="104"/>
    <s v="Friday"/>
    <x v="2392"/>
    <x v="0"/>
    <x v="0"/>
    <n v="26.26"/>
    <n v="20"/>
    <x v="7"/>
    <n v="3.077"/>
    <n v="3"/>
    <s v="3-3.05"/>
    <n v="130.34967739999999"/>
    <n v="6.4029999999999996"/>
    <n v="3675"/>
  </r>
  <r>
    <x v="16"/>
    <x v="105"/>
    <s v="Friday"/>
    <x v="2393"/>
    <x v="1"/>
    <x v="1"/>
    <n v="23.63"/>
    <n v="20"/>
    <x v="7"/>
    <n v="3.1160000000000001"/>
    <n v="3.1"/>
    <s v="3.1-3.15"/>
    <n v="130.3849032"/>
    <n v="6.4029999999999996"/>
    <n v="3602"/>
  </r>
  <r>
    <x v="16"/>
    <x v="106"/>
    <s v="Friday"/>
    <x v="2394"/>
    <x v="0"/>
    <x v="0"/>
    <n v="30.76"/>
    <n v="30"/>
    <x v="1"/>
    <n v="3.1190000000000002"/>
    <n v="3.1"/>
    <s v="3.1-3.15"/>
    <n v="130.45462069999999"/>
    <n v="6.4029999999999996"/>
    <n v="3394"/>
  </r>
  <r>
    <x v="16"/>
    <x v="107"/>
    <s v="Friday"/>
    <x v="2395"/>
    <x v="0"/>
    <x v="0"/>
    <n v="30.01"/>
    <n v="30"/>
    <x v="1"/>
    <n v="3.145"/>
    <n v="3.1"/>
    <s v="3.1-3.15"/>
    <n v="130.55020690000001"/>
    <n v="6.4029999999999996"/>
    <n v="3749"/>
  </r>
  <r>
    <x v="16"/>
    <x v="108"/>
    <s v="Friday"/>
    <x v="2396"/>
    <x v="0"/>
    <x v="0"/>
    <n v="26.28"/>
    <n v="20"/>
    <x v="7"/>
    <n v="3.242"/>
    <n v="3.2"/>
    <s v="3.2-3.25"/>
    <n v="130.64579309999999"/>
    <n v="6.4029999999999996"/>
    <n v="3698"/>
  </r>
  <r>
    <x v="16"/>
    <x v="109"/>
    <s v="Friday"/>
    <x v="2397"/>
    <x v="0"/>
    <x v="0"/>
    <n v="32.020000000000003"/>
    <n v="30"/>
    <x v="1"/>
    <n v="3.38"/>
    <n v="3.3000000000000003"/>
    <s v="3.3-3.35"/>
    <n v="130.74137930000001"/>
    <n v="6.4029999999999996"/>
    <n v="3687"/>
  </r>
  <r>
    <x v="16"/>
    <x v="110"/>
    <s v="Friday"/>
    <x v="2398"/>
    <x v="0"/>
    <x v="0"/>
    <n v="43.69"/>
    <n v="40"/>
    <x v="0"/>
    <n v="3.5289999999999999"/>
    <n v="3.5"/>
    <s v="3.5-3.55"/>
    <n v="130.82619349999999"/>
    <n v="6.4029999999999996"/>
    <n v="3710"/>
  </r>
  <r>
    <x v="16"/>
    <x v="111"/>
    <s v="Friday"/>
    <x v="2399"/>
    <x v="0"/>
    <x v="0"/>
    <n v="40.69"/>
    <n v="40"/>
    <x v="0"/>
    <n v="3.6709999999999998"/>
    <n v="3.6"/>
    <s v="3.6-3.65"/>
    <n v="130.89664519999999"/>
    <n v="6.4029999999999996"/>
    <n v="3717"/>
  </r>
  <r>
    <x v="16"/>
    <x v="112"/>
    <s v="Friday"/>
    <x v="2400"/>
    <x v="0"/>
    <x v="0"/>
    <n v="45.29"/>
    <n v="40"/>
    <x v="0"/>
    <n v="3.734"/>
    <n v="3.7"/>
    <s v="3.7-3.75"/>
    <n v="130.96709680000001"/>
    <n v="6.4029999999999996"/>
    <n v="3640"/>
  </r>
  <r>
    <x v="16"/>
    <x v="113"/>
    <s v="Friday"/>
    <x v="2401"/>
    <x v="0"/>
    <x v="0"/>
    <n v="43.92"/>
    <n v="40"/>
    <x v="0"/>
    <n v="3.7930000000000001"/>
    <n v="3.7"/>
    <s v="3.7-3.75"/>
    <n v="131.03754839999999"/>
    <n v="6.2350000000000003"/>
    <n v="3080"/>
  </r>
  <r>
    <x v="16"/>
    <x v="114"/>
    <s v="Friday"/>
    <x v="2402"/>
    <x v="0"/>
    <x v="0"/>
    <n v="46.94"/>
    <n v="40"/>
    <x v="0"/>
    <n v="3.8330000000000002"/>
    <n v="3.8000000000000003"/>
    <s v="3.8-3.85"/>
    <n v="131.108"/>
    <n v="6.2350000000000003"/>
    <n v="3615"/>
  </r>
  <r>
    <x v="16"/>
    <x v="115"/>
    <s v="Friday"/>
    <x v="2403"/>
    <x v="0"/>
    <x v="0"/>
    <n v="47.69"/>
    <n v="40"/>
    <x v="0"/>
    <n v="3.8450000000000002"/>
    <n v="3.8000000000000003"/>
    <s v="3.8-3.85"/>
    <n v="131.11733330000001"/>
    <n v="6.2350000000000003"/>
    <n v="2634"/>
  </r>
  <r>
    <x v="16"/>
    <x v="116"/>
    <s v="Friday"/>
    <x v="2404"/>
    <x v="0"/>
    <x v="0"/>
    <n v="59.11"/>
    <n v="50"/>
    <x v="2"/>
    <n v="3.8420000000000001"/>
    <n v="3.8000000000000003"/>
    <s v="3.8-3.85"/>
    <n v="131.12666669999999"/>
    <n v="6.2350000000000003"/>
    <n v="3402"/>
  </r>
  <r>
    <x v="16"/>
    <x v="117"/>
    <s v="Friday"/>
    <x v="2405"/>
    <x v="0"/>
    <x v="0"/>
    <n v="48.86"/>
    <n v="40"/>
    <x v="0"/>
    <n v="3.831"/>
    <n v="3.8000000000000003"/>
    <s v="3.8-3.85"/>
    <n v="131.136"/>
    <n v="6.2350000000000003"/>
    <n v="3377"/>
  </r>
  <r>
    <x v="16"/>
    <x v="118"/>
    <s v="Friday"/>
    <x v="2406"/>
    <x v="0"/>
    <x v="0"/>
    <n v="49.96"/>
    <n v="40"/>
    <x v="0"/>
    <n v="3.8090000000000002"/>
    <n v="3.8000000000000003"/>
    <s v="3.8-3.85"/>
    <n v="131.1453333"/>
    <n v="6.2350000000000003"/>
    <n v="3313"/>
  </r>
  <r>
    <x v="16"/>
    <x v="119"/>
    <s v="Friday"/>
    <x v="2407"/>
    <x v="0"/>
    <x v="0"/>
    <n v="59.67"/>
    <n v="50"/>
    <x v="2"/>
    <n v="3.8079999999999998"/>
    <n v="3.8000000000000003"/>
    <s v="3.8-3.85"/>
    <n v="131.09832259999999"/>
    <n v="6.2350000000000003"/>
    <n v="3179"/>
  </r>
  <r>
    <x v="16"/>
    <x v="120"/>
    <s v="Friday"/>
    <x v="2408"/>
    <x v="0"/>
    <x v="0"/>
    <n v="55.69"/>
    <n v="50"/>
    <x v="2"/>
    <n v="3.8010000000000002"/>
    <n v="3.8000000000000003"/>
    <s v="3.8-3.85"/>
    <n v="131.02877419999999"/>
    <n v="6.2350000000000003"/>
    <n v="3091"/>
  </r>
  <r>
    <x v="16"/>
    <x v="121"/>
    <s v="Friday"/>
    <x v="2409"/>
    <x v="0"/>
    <x v="0"/>
    <n v="54.13"/>
    <n v="50"/>
    <x v="2"/>
    <n v="3.7879999999999998"/>
    <n v="3.7"/>
    <s v="3.7-3.75"/>
    <n v="130.95922580000001"/>
    <n v="6.2350000000000003"/>
    <n v="3341"/>
  </r>
  <r>
    <x v="16"/>
    <x v="122"/>
    <s v="Friday"/>
    <x v="2410"/>
    <x v="0"/>
    <x v="0"/>
    <n v="60.51"/>
    <n v="60"/>
    <x v="3"/>
    <n v="3.7759999999999998"/>
    <n v="3.7"/>
    <s v="3.7-3.75"/>
    <n v="130.88967740000001"/>
    <n v="6.2350000000000003"/>
    <n v="3075"/>
  </r>
  <r>
    <x v="16"/>
    <x v="123"/>
    <s v="Friday"/>
    <x v="2411"/>
    <x v="0"/>
    <x v="0"/>
    <n v="56.67"/>
    <n v="50"/>
    <x v="2"/>
    <n v="3.7559999999999998"/>
    <n v="3.7"/>
    <s v="3.7-3.75"/>
    <n v="130.82953330000001"/>
    <n v="6.2350000000000003"/>
    <n v="3205"/>
  </r>
  <r>
    <x v="16"/>
    <x v="124"/>
    <s v="Friday"/>
    <x v="2412"/>
    <x v="0"/>
    <x v="0"/>
    <n v="62.9"/>
    <n v="60"/>
    <x v="3"/>
    <n v="3.7370000000000001"/>
    <n v="3.7"/>
    <s v="3.7-3.75"/>
    <n v="130.7929"/>
    <n v="6.2350000000000003"/>
    <n v="3110"/>
  </r>
  <r>
    <x v="16"/>
    <x v="125"/>
    <s v="Friday"/>
    <x v="2413"/>
    <x v="0"/>
    <x v="0"/>
    <n v="71.14"/>
    <n v="70"/>
    <x v="4"/>
    <n v="3.681"/>
    <n v="3.6"/>
    <s v="3.6-3.65"/>
    <n v="130.7562667"/>
    <n v="6.2350000000000003"/>
    <n v="3102"/>
  </r>
  <r>
    <x v="16"/>
    <x v="126"/>
    <s v="Friday"/>
    <x v="2414"/>
    <x v="0"/>
    <x v="0"/>
    <n v="68.91"/>
    <n v="60"/>
    <x v="3"/>
    <n v="3.63"/>
    <n v="3.6"/>
    <s v="3.6-3.65"/>
    <n v="130.7196333"/>
    <n v="5.9359999999999999"/>
    <n v="2878"/>
  </r>
  <r>
    <x v="16"/>
    <x v="127"/>
    <s v="Friday"/>
    <x v="2415"/>
    <x v="0"/>
    <x v="0"/>
    <n v="72.94"/>
    <n v="70"/>
    <x v="4"/>
    <n v="3.5950000000000002"/>
    <n v="3.5"/>
    <s v="3.5-3.55"/>
    <n v="130.68299999999999"/>
    <n v="5.9359999999999999"/>
    <n v="3218"/>
  </r>
  <r>
    <x v="16"/>
    <x v="128"/>
    <s v="Friday"/>
    <x v="2416"/>
    <x v="0"/>
    <x v="0"/>
    <n v="70.59"/>
    <n v="70"/>
    <x v="4"/>
    <n v="3.556"/>
    <n v="3.5"/>
    <s v="3.5-3.55"/>
    <n v="130.70129030000001"/>
    <n v="5.9359999999999999"/>
    <n v="3308"/>
  </r>
  <r>
    <x v="16"/>
    <x v="129"/>
    <s v="Friday"/>
    <x v="2417"/>
    <x v="0"/>
    <x v="0"/>
    <n v="74.2"/>
    <n v="70"/>
    <x v="4"/>
    <n v="3.5369999999999999"/>
    <n v="3.5"/>
    <s v="3.5-3.55"/>
    <n v="130.7195806"/>
    <n v="5.9359999999999999"/>
    <n v="3489"/>
  </r>
  <r>
    <x v="16"/>
    <x v="130"/>
    <s v="Friday"/>
    <x v="2418"/>
    <x v="0"/>
    <x v="0"/>
    <n v="72.94"/>
    <n v="70"/>
    <x v="4"/>
    <n v="3.512"/>
    <n v="3.5"/>
    <s v="3.5-3.55"/>
    <n v="130.73787100000001"/>
    <n v="5.9359999999999999"/>
    <n v="3609"/>
  </r>
  <r>
    <x v="16"/>
    <x v="131"/>
    <s v="Friday"/>
    <x v="2419"/>
    <x v="0"/>
    <x v="0"/>
    <n v="73.290000000000006"/>
    <n v="70"/>
    <x v="4"/>
    <n v="3.5089999999999999"/>
    <n v="3.5"/>
    <s v="3.5-3.55"/>
    <n v="130.7561613"/>
    <n v="5.9359999999999999"/>
    <n v="3729"/>
  </r>
  <r>
    <x v="16"/>
    <x v="132"/>
    <s v="Friday"/>
    <x v="2420"/>
    <x v="0"/>
    <x v="0"/>
    <n v="70.98"/>
    <n v="70"/>
    <x v="4"/>
    <n v="3.5449999999999999"/>
    <n v="3.5"/>
    <s v="3.5-3.55"/>
    <n v="130.79096770000001"/>
    <n v="5.9359999999999999"/>
    <n v="3745"/>
  </r>
  <r>
    <x v="16"/>
    <x v="133"/>
    <s v="Friday"/>
    <x v="2421"/>
    <x v="0"/>
    <x v="0"/>
    <n v="68.89"/>
    <n v="60"/>
    <x v="3"/>
    <n v="3.5819999999999999"/>
    <n v="3.5"/>
    <s v="3.5-3.55"/>
    <n v="130.8381613"/>
    <n v="5.9359999999999999"/>
    <n v="3405"/>
  </r>
  <r>
    <x v="16"/>
    <x v="134"/>
    <s v="Friday"/>
    <x v="2422"/>
    <x v="0"/>
    <x v="0"/>
    <n v="68.069999999999993"/>
    <n v="60"/>
    <x v="3"/>
    <n v="3.6240000000000001"/>
    <n v="3.6"/>
    <s v="3.6-3.65"/>
    <n v="130.88535479999999"/>
    <n v="5.9359999999999999"/>
    <n v="3669"/>
  </r>
  <r>
    <x v="16"/>
    <x v="135"/>
    <s v="Friday"/>
    <x v="2423"/>
    <x v="1"/>
    <x v="1"/>
    <n v="61.99"/>
    <n v="60"/>
    <x v="3"/>
    <n v="3.6890000000000001"/>
    <n v="3.6"/>
    <s v="3.6-3.65"/>
    <n v="130.9325484"/>
    <n v="5.9359999999999999"/>
    <n v="2217"/>
  </r>
  <r>
    <x v="16"/>
    <x v="136"/>
    <s v="Friday"/>
    <x v="2424"/>
    <x v="0"/>
    <x v="0"/>
    <n v="59.64"/>
    <n v="50"/>
    <x v="2"/>
    <n v="3.7490000000000001"/>
    <n v="3.7"/>
    <s v="3.7-3.75"/>
    <n v="130.97766669999999"/>
    <n v="5.9359999999999999"/>
    <n v="2784"/>
  </r>
  <r>
    <x v="16"/>
    <x v="137"/>
    <s v="Friday"/>
    <x v="2425"/>
    <x v="0"/>
    <x v="0"/>
    <n v="58.43"/>
    <n v="50"/>
    <x v="2"/>
    <n v="3.8210000000000002"/>
    <n v="3.8000000000000003"/>
    <s v="3.8-3.85"/>
    <n v="131.01033330000001"/>
    <n v="5.9359999999999999"/>
    <n v="3345"/>
  </r>
  <r>
    <x v="16"/>
    <x v="138"/>
    <s v="Friday"/>
    <x v="2426"/>
    <x v="0"/>
    <x v="0"/>
    <n v="57.77"/>
    <n v="50"/>
    <x v="2"/>
    <n v="3.8210000000000002"/>
    <n v="3.8000000000000003"/>
    <s v="3.8-3.85"/>
    <n v="131.04300000000001"/>
    <n v="5.9359999999999999"/>
    <n v="3155"/>
  </r>
  <r>
    <x v="16"/>
    <x v="139"/>
    <s v="Friday"/>
    <x v="2427"/>
    <x v="0"/>
    <x v="0"/>
    <n v="52.81"/>
    <n v="50"/>
    <x v="2"/>
    <n v="3.8149999999999999"/>
    <n v="3.8000000000000003"/>
    <s v="3.8-3.85"/>
    <n v="131.0756667"/>
    <n v="5.5270000000000001"/>
    <n v="3271"/>
  </r>
  <r>
    <x v="16"/>
    <x v="140"/>
    <s v="Friday"/>
    <x v="2428"/>
    <x v="0"/>
    <x v="0"/>
    <n v="44.82"/>
    <n v="40"/>
    <x v="0"/>
    <n v="3.7970000000000002"/>
    <n v="3.7"/>
    <s v="3.7-3.75"/>
    <n v="131.1083333"/>
    <n v="5.5270000000000001"/>
    <n v="3433"/>
  </r>
  <r>
    <x v="16"/>
    <x v="141"/>
    <s v="Friday"/>
    <x v="2429"/>
    <x v="0"/>
    <x v="0"/>
    <n v="48.16"/>
    <n v="40"/>
    <x v="0"/>
    <n v="3.7810000000000001"/>
    <n v="3.7"/>
    <s v="3.7-3.75"/>
    <n v="131.14996769999999"/>
    <n v="5.5270000000000001"/>
    <n v="3234"/>
  </r>
  <r>
    <x v="16"/>
    <x v="142"/>
    <s v="Friday"/>
    <x v="2430"/>
    <x v="0"/>
    <x v="0"/>
    <n v="39.94"/>
    <n v="30"/>
    <x v="1"/>
    <n v="3.7549999999999999"/>
    <n v="3.7"/>
    <s v="3.7-3.75"/>
    <n v="131.19309680000001"/>
    <n v="5.5270000000000001"/>
    <n v="3319"/>
  </r>
  <r>
    <x v="17"/>
    <x v="0"/>
    <s v="Friday"/>
    <x v="2431"/>
    <x v="0"/>
    <x v="0"/>
    <n v="21.33"/>
    <n v="20"/>
    <x v="7"/>
    <n v="2.7879999999999998"/>
    <n v="2.7"/>
    <s v="2.7-2.75"/>
    <n v="131.5279032"/>
    <n v="9.202"/>
    <n v="2371"/>
  </r>
  <r>
    <x v="17"/>
    <x v="1"/>
    <s v="Friday"/>
    <x v="2432"/>
    <x v="1"/>
    <x v="1"/>
    <n v="26.41"/>
    <n v="20"/>
    <x v="7"/>
    <n v="2.7709999999999999"/>
    <n v="2.7"/>
    <s v="2.7-2.75"/>
    <n v="131.58661290000001"/>
    <n v="9.202"/>
    <n v="2423"/>
  </r>
  <r>
    <x v="17"/>
    <x v="2"/>
    <s v="Friday"/>
    <x v="2433"/>
    <x v="0"/>
    <x v="0"/>
    <n v="30.91"/>
    <n v="30"/>
    <x v="1"/>
    <n v="2.7469999999999999"/>
    <n v="2.7"/>
    <s v="2.7-2.75"/>
    <n v="131.637"/>
    <n v="9.202"/>
    <n v="2549"/>
  </r>
  <r>
    <x v="17"/>
    <x v="3"/>
    <s v="Friday"/>
    <x v="2434"/>
    <x v="0"/>
    <x v="0"/>
    <n v="35.42"/>
    <n v="30"/>
    <x v="1"/>
    <n v="2.7530000000000001"/>
    <n v="2.7"/>
    <s v="2.7-2.75"/>
    <n v="131.68600000000001"/>
    <n v="9.202"/>
    <n v="2796"/>
  </r>
  <r>
    <x v="17"/>
    <x v="4"/>
    <s v="Friday"/>
    <x v="2435"/>
    <x v="0"/>
    <x v="0"/>
    <n v="37.17"/>
    <n v="30"/>
    <x v="1"/>
    <n v="2.766"/>
    <n v="2.7"/>
    <s v="2.7-2.75"/>
    <n v="131.73500000000001"/>
    <n v="9.202"/>
    <n v="2457"/>
  </r>
  <r>
    <x v="17"/>
    <x v="5"/>
    <s v="Friday"/>
    <x v="2436"/>
    <x v="0"/>
    <x v="0"/>
    <n v="42.39"/>
    <n v="40"/>
    <x v="0"/>
    <n v="2.8050000000000002"/>
    <n v="2.8000000000000003"/>
    <s v="2.8-2.85"/>
    <n v="131.78399999999999"/>
    <n v="9.202"/>
    <n v="2582"/>
  </r>
  <r>
    <x v="17"/>
    <x v="6"/>
    <s v="Friday"/>
    <x v="2437"/>
    <x v="0"/>
    <x v="0"/>
    <n v="45.42"/>
    <n v="40"/>
    <x v="0"/>
    <n v="2.8340000000000001"/>
    <n v="2.8000000000000003"/>
    <s v="2.8-2.85"/>
    <n v="131.8242903"/>
    <n v="9.202"/>
    <n v="2732"/>
  </r>
  <r>
    <x v="17"/>
    <x v="7"/>
    <s v="Friday"/>
    <x v="2438"/>
    <x v="0"/>
    <x v="0"/>
    <n v="47.55"/>
    <n v="40"/>
    <x v="0"/>
    <n v="2.831"/>
    <n v="2.8000000000000003"/>
    <s v="2.8-2.85"/>
    <n v="131.86312899999999"/>
    <n v="9.202"/>
    <n v="2714"/>
  </r>
  <r>
    <x v="17"/>
    <x v="8"/>
    <s v="Friday"/>
    <x v="2439"/>
    <x v="0"/>
    <x v="0"/>
    <n v="45.63"/>
    <n v="40"/>
    <x v="0"/>
    <n v="2.8260000000000001"/>
    <n v="2.8000000000000003"/>
    <s v="2.8-2.85"/>
    <n v="131.9019677"/>
    <n v="9.2690000000000001"/>
    <n v="2224"/>
  </r>
  <r>
    <x v="17"/>
    <x v="9"/>
    <s v="Friday"/>
    <x v="2440"/>
    <x v="0"/>
    <x v="0"/>
    <n v="59.91"/>
    <n v="50"/>
    <x v="2"/>
    <n v="2.8490000000000002"/>
    <n v="2.8000000000000003"/>
    <s v="2.8-2.85"/>
    <n v="131.94080650000001"/>
    <n v="9.2690000000000001"/>
    <n v="2477"/>
  </r>
  <r>
    <x v="17"/>
    <x v="10"/>
    <s v="Friday"/>
    <x v="2441"/>
    <x v="0"/>
    <x v="0"/>
    <n v="50.26"/>
    <n v="50"/>
    <x v="2"/>
    <n v="2.8849999999999998"/>
    <n v="2.8000000000000003"/>
    <s v="2.8-2.85"/>
    <n v="131.98089999999999"/>
    <n v="9.2690000000000001"/>
    <n v="2585"/>
  </r>
  <r>
    <x v="17"/>
    <x v="11"/>
    <s v="Friday"/>
    <x v="2442"/>
    <x v="0"/>
    <x v="0"/>
    <n v="50.3"/>
    <n v="50"/>
    <x v="2"/>
    <n v="2.895"/>
    <n v="2.8000000000000003"/>
    <s v="2.8-2.85"/>
    <n v="132.0226667"/>
    <n v="9.2690000000000001"/>
    <n v="2593"/>
  </r>
  <r>
    <x v="17"/>
    <x v="12"/>
    <s v="Friday"/>
    <x v="2443"/>
    <x v="0"/>
    <x v="0"/>
    <n v="51.12"/>
    <n v="50"/>
    <x v="2"/>
    <n v="2.9350000000000001"/>
    <n v="2.9000000000000004"/>
    <s v="2.9-2.95"/>
    <n v="132.06443329999999"/>
    <n v="9.2690000000000001"/>
    <n v="2825"/>
  </r>
  <r>
    <x v="17"/>
    <x v="13"/>
    <s v="Friday"/>
    <x v="2444"/>
    <x v="0"/>
    <x v="0"/>
    <n v="65.64"/>
    <n v="60"/>
    <x v="3"/>
    <n v="2.9809999999999999"/>
    <n v="2.9000000000000004"/>
    <s v="2.9-2.95"/>
    <n v="132.1062"/>
    <n v="9.2690000000000001"/>
    <n v="2325"/>
  </r>
  <r>
    <x v="17"/>
    <x v="14"/>
    <s v="Friday"/>
    <x v="2445"/>
    <x v="0"/>
    <x v="0"/>
    <n v="49.9"/>
    <n v="40"/>
    <x v="0"/>
    <n v="2.9830000000000001"/>
    <n v="2.9000000000000004"/>
    <s v="2.9-2.95"/>
    <n v="132.152129"/>
    <n v="9.2690000000000001"/>
    <n v="2716"/>
  </r>
  <r>
    <x v="17"/>
    <x v="15"/>
    <s v="Friday"/>
    <x v="2446"/>
    <x v="0"/>
    <x v="0"/>
    <n v="60.27"/>
    <n v="60"/>
    <x v="3"/>
    <n v="2.9609999999999999"/>
    <n v="2.9000000000000004"/>
    <s v="2.9-2.95"/>
    <n v="132.2230323"/>
    <n v="9.2690000000000001"/>
    <n v="2687"/>
  </r>
  <r>
    <x v="17"/>
    <x v="16"/>
    <s v="Friday"/>
    <x v="2447"/>
    <x v="0"/>
    <x v="0"/>
    <n v="69.12"/>
    <n v="60"/>
    <x v="3"/>
    <n v="2.9060000000000001"/>
    <n v="2.9000000000000004"/>
    <s v="2.9-2.95"/>
    <n v="132.2939355"/>
    <n v="9.2690000000000001"/>
    <n v="2216"/>
  </r>
  <r>
    <x v="17"/>
    <x v="17"/>
    <s v="Friday"/>
    <x v="2448"/>
    <x v="0"/>
    <x v="0"/>
    <n v="70.28"/>
    <n v="70"/>
    <x v="4"/>
    <n v="2.8570000000000002"/>
    <n v="2.8000000000000003"/>
    <s v="2.8-2.85"/>
    <n v="132.36483870000001"/>
    <n v="9.2690000000000001"/>
    <n v="2166"/>
  </r>
  <r>
    <x v="17"/>
    <x v="18"/>
    <s v="Friday"/>
    <x v="2449"/>
    <x v="0"/>
    <x v="0"/>
    <n v="64.08"/>
    <n v="60"/>
    <x v="3"/>
    <n v="2.83"/>
    <n v="2.8000000000000003"/>
    <s v="2.8-2.85"/>
    <n v="132.43574190000001"/>
    <n v="9.2690000000000001"/>
    <n v="2479"/>
  </r>
  <r>
    <x v="17"/>
    <x v="19"/>
    <s v="Friday"/>
    <x v="2450"/>
    <x v="0"/>
    <x v="0"/>
    <n v="65.959999999999994"/>
    <n v="60"/>
    <x v="3"/>
    <n v="2.8050000000000002"/>
    <n v="2.8000000000000003"/>
    <s v="2.8-2.85"/>
    <n v="132.47333330000001"/>
    <n v="9.2690000000000001"/>
    <n v="2436"/>
  </r>
  <r>
    <x v="17"/>
    <x v="20"/>
    <s v="Friday"/>
    <x v="2451"/>
    <x v="0"/>
    <x v="0"/>
    <n v="74.040000000000006"/>
    <n v="70"/>
    <x v="4"/>
    <n v="2.81"/>
    <n v="2.8000000000000003"/>
    <s v="2.8-2.85"/>
    <n v="132.49760000000001"/>
    <n v="9.2690000000000001"/>
    <n v="2329"/>
  </r>
  <r>
    <x v="17"/>
    <x v="21"/>
    <s v="Friday"/>
    <x v="2452"/>
    <x v="0"/>
    <x v="0"/>
    <n v="71.22"/>
    <n v="70"/>
    <x v="4"/>
    <n v="2.8149999999999999"/>
    <n v="2.8000000000000003"/>
    <s v="2.8-2.85"/>
    <n v="132.5218667"/>
    <n v="9.3420000000000005"/>
    <n v="2213"/>
  </r>
  <r>
    <x v="17"/>
    <x v="22"/>
    <s v="Friday"/>
    <x v="2453"/>
    <x v="0"/>
    <x v="0"/>
    <n v="79.75"/>
    <n v="70"/>
    <x v="4"/>
    <n v="2.806"/>
    <n v="2.8000000000000003"/>
    <s v="2.8-2.85"/>
    <n v="132.54613330000001"/>
    <n v="9.3420000000000005"/>
    <n v="2487"/>
  </r>
  <r>
    <x v="17"/>
    <x v="23"/>
    <s v="Friday"/>
    <x v="2454"/>
    <x v="0"/>
    <x v="0"/>
    <n v="76.900000000000006"/>
    <n v="70"/>
    <x v="4"/>
    <n v="2.7959999999999998"/>
    <n v="2.7"/>
    <s v="2.7-2.75"/>
    <n v="132.5667742"/>
    <n v="9.3420000000000005"/>
    <n v="2647"/>
  </r>
  <r>
    <x v="17"/>
    <x v="24"/>
    <s v="Friday"/>
    <x v="2455"/>
    <x v="0"/>
    <x v="0"/>
    <n v="75.709999999999994"/>
    <n v="70"/>
    <x v="4"/>
    <n v="2.7839999999999998"/>
    <n v="2.7"/>
    <s v="2.7-2.75"/>
    <n v="132.5825806"/>
    <n v="9.3420000000000005"/>
    <n v="2912"/>
  </r>
  <r>
    <x v="17"/>
    <x v="25"/>
    <s v="Friday"/>
    <x v="2456"/>
    <x v="0"/>
    <x v="0"/>
    <n v="75.790000000000006"/>
    <n v="70"/>
    <x v="4"/>
    <n v="2.7919999999999998"/>
    <n v="2.7"/>
    <s v="2.7-2.75"/>
    <n v="132.5983871"/>
    <n v="9.3420000000000005"/>
    <n v="2764"/>
  </r>
  <r>
    <x v="17"/>
    <x v="26"/>
    <s v="Friday"/>
    <x v="2457"/>
    <x v="0"/>
    <x v="0"/>
    <n v="73.67"/>
    <n v="70"/>
    <x v="4"/>
    <n v="2.7919999999999998"/>
    <n v="2.7"/>
    <s v="2.7-2.75"/>
    <n v="132.6141935"/>
    <n v="9.3420000000000005"/>
    <n v="2505"/>
  </r>
  <r>
    <x v="17"/>
    <x v="27"/>
    <s v="Friday"/>
    <x v="2458"/>
    <x v="0"/>
    <x v="0"/>
    <n v="74.19"/>
    <n v="70"/>
    <x v="4"/>
    <n v="2.81"/>
    <n v="2.8000000000000003"/>
    <s v="2.8-2.85"/>
    <n v="132.63"/>
    <n v="9.3420000000000005"/>
    <n v="2741"/>
  </r>
  <r>
    <x v="17"/>
    <x v="28"/>
    <s v="Friday"/>
    <x v="2459"/>
    <x v="0"/>
    <x v="0"/>
    <n v="71.760000000000005"/>
    <n v="70"/>
    <x v="4"/>
    <n v="2.7959999999999998"/>
    <n v="2.7"/>
    <s v="2.7-2.75"/>
    <n v="132.66161289999999"/>
    <n v="9.3420000000000005"/>
    <n v="2576"/>
  </r>
  <r>
    <x v="17"/>
    <x v="29"/>
    <s v="Friday"/>
    <x v="2460"/>
    <x v="0"/>
    <x v="0"/>
    <n v="67.05"/>
    <n v="60"/>
    <x v="3"/>
    <n v="2.77"/>
    <n v="2.7"/>
    <s v="2.7-2.75"/>
    <n v="132.69322579999999"/>
    <n v="9.3420000000000005"/>
    <n v="2346"/>
  </r>
  <r>
    <x v="17"/>
    <x v="30"/>
    <s v="Friday"/>
    <x v="2461"/>
    <x v="0"/>
    <x v="0"/>
    <n v="75.42"/>
    <n v="70"/>
    <x v="4"/>
    <n v="2.7349999999999999"/>
    <n v="2.7"/>
    <s v="2.7-2.75"/>
    <n v="132.72483869999999"/>
    <n v="9.3420000000000005"/>
    <n v="2426"/>
  </r>
  <r>
    <x v="17"/>
    <x v="31"/>
    <s v="Friday"/>
    <x v="2462"/>
    <x v="1"/>
    <x v="1"/>
    <n v="67.09"/>
    <n v="60"/>
    <x v="3"/>
    <n v="2.7170000000000001"/>
    <n v="2.7"/>
    <s v="2.7-2.75"/>
    <n v="132.75645159999999"/>
    <n v="9.3420000000000005"/>
    <n v="2973"/>
  </r>
  <r>
    <x v="17"/>
    <x v="32"/>
    <s v="Friday"/>
    <x v="2463"/>
    <x v="0"/>
    <x v="0"/>
    <n v="60.94"/>
    <n v="60"/>
    <x v="3"/>
    <n v="2.7160000000000002"/>
    <n v="2.7"/>
    <s v="2.7-2.75"/>
    <n v="132.76706669999999"/>
    <n v="9.3420000000000005"/>
    <n v="3033"/>
  </r>
  <r>
    <x v="17"/>
    <x v="33"/>
    <s v="Friday"/>
    <x v="2464"/>
    <x v="0"/>
    <x v="0"/>
    <n v="64.819999999999993"/>
    <n v="60"/>
    <x v="3"/>
    <n v="2.718"/>
    <n v="2.7"/>
    <s v="2.7-2.75"/>
    <n v="132.76193330000001"/>
    <n v="9.3420000000000005"/>
    <n v="3280"/>
  </r>
  <r>
    <x v="17"/>
    <x v="34"/>
    <s v="Friday"/>
    <x v="2465"/>
    <x v="0"/>
    <x v="0"/>
    <n v="67.760000000000005"/>
    <n v="60"/>
    <x v="3"/>
    <n v="2.7170000000000001"/>
    <n v="2.7"/>
    <s v="2.7-2.75"/>
    <n v="132.7568"/>
    <n v="9.3309999999999995"/>
    <n v="3287"/>
  </r>
  <r>
    <x v="17"/>
    <x v="35"/>
    <s v="Friday"/>
    <x v="2466"/>
    <x v="0"/>
    <x v="0"/>
    <n v="54.73"/>
    <n v="50"/>
    <x v="2"/>
    <n v="2.7759999999999998"/>
    <n v="2.7"/>
    <s v="2.7-2.75"/>
    <n v="132.75166669999999"/>
    <n v="9.3309999999999995"/>
    <n v="2673"/>
  </r>
  <r>
    <x v="17"/>
    <x v="36"/>
    <s v="Friday"/>
    <x v="2467"/>
    <x v="0"/>
    <x v="0"/>
    <n v="52.02"/>
    <n v="50"/>
    <x v="2"/>
    <n v="2.8780000000000001"/>
    <n v="2.8000000000000003"/>
    <s v="2.8-2.85"/>
    <n v="132.7633548"/>
    <n v="9.3309999999999995"/>
    <n v="2918"/>
  </r>
  <r>
    <x v="17"/>
    <x v="37"/>
    <s v="Friday"/>
    <x v="2468"/>
    <x v="0"/>
    <x v="0"/>
    <n v="47.12"/>
    <n v="40"/>
    <x v="0"/>
    <n v="2.919"/>
    <n v="2.9000000000000004"/>
    <s v="2.9-2.95"/>
    <n v="132.8170968"/>
    <n v="9.3309999999999995"/>
    <n v="2848"/>
  </r>
  <r>
    <x v="17"/>
    <x v="38"/>
    <s v="Friday"/>
    <x v="2469"/>
    <x v="0"/>
    <x v="0"/>
    <n v="55.85"/>
    <n v="50"/>
    <x v="2"/>
    <n v="2.9380000000000002"/>
    <n v="2.9000000000000004"/>
    <s v="2.9-2.95"/>
    <n v="132.87083870000001"/>
    <n v="9.3309999999999995"/>
    <n v="2899"/>
  </r>
  <r>
    <x v="17"/>
    <x v="39"/>
    <s v="Friday"/>
    <x v="2470"/>
    <x v="0"/>
    <x v="0"/>
    <n v="42.05"/>
    <n v="40"/>
    <x v="0"/>
    <n v="2.9380000000000002"/>
    <n v="2.9000000000000004"/>
    <s v="2.9-2.95"/>
    <n v="132.92458060000001"/>
    <n v="9.3309999999999995"/>
    <n v="2723"/>
  </r>
  <r>
    <x v="17"/>
    <x v="40"/>
    <s v="Friday"/>
    <x v="2471"/>
    <x v="0"/>
    <x v="0"/>
    <n v="43.17"/>
    <n v="40"/>
    <x v="0"/>
    <n v="2.9609999999999999"/>
    <n v="2.9000000000000004"/>
    <s v="2.9-2.95"/>
    <n v="132.97832260000001"/>
    <n v="9.3309999999999995"/>
    <n v="2753"/>
  </r>
  <r>
    <x v="17"/>
    <x v="41"/>
    <s v="Friday"/>
    <x v="2472"/>
    <x v="0"/>
    <x v="0"/>
    <n v="45.26"/>
    <n v="40"/>
    <x v="0"/>
    <n v="3.03"/>
    <n v="3"/>
    <s v="3-3.05"/>
    <n v="132.91720000000001"/>
    <n v="9.3309999999999995"/>
    <n v="2883"/>
  </r>
  <r>
    <x v="17"/>
    <x v="42"/>
    <s v="Friday"/>
    <x v="2473"/>
    <x v="1"/>
    <x v="1"/>
    <n v="40.81"/>
    <n v="40"/>
    <x v="0"/>
    <n v="3.07"/>
    <n v="3"/>
    <s v="3-3.05"/>
    <n v="132.8369333"/>
    <n v="9.3309999999999995"/>
    <n v="1052"/>
  </r>
  <r>
    <x v="17"/>
    <x v="43"/>
    <s v="Friday"/>
    <x v="2474"/>
    <x v="0"/>
    <x v="0"/>
    <n v="37.090000000000003"/>
    <n v="30"/>
    <x v="1"/>
    <n v="3.0649999999999999"/>
    <n v="3"/>
    <s v="3-3.05"/>
    <n v="132.75666670000001"/>
    <n v="9.3309999999999995"/>
    <n v="2356"/>
  </r>
  <r>
    <x v="17"/>
    <x v="44"/>
    <s v="Friday"/>
    <x v="2475"/>
    <x v="0"/>
    <x v="0"/>
    <n v="25.64"/>
    <n v="20"/>
    <x v="7"/>
    <n v="3.1320000000000001"/>
    <n v="3.1"/>
    <s v="3.1-3.15"/>
    <n v="132.6764"/>
    <n v="9.3309999999999995"/>
    <n v="1629"/>
  </r>
  <r>
    <x v="17"/>
    <x v="45"/>
    <s v="Friday"/>
    <x v="2476"/>
    <x v="0"/>
    <x v="0"/>
    <n v="27.4"/>
    <n v="20"/>
    <x v="7"/>
    <n v="3.1389999999999998"/>
    <n v="3.1"/>
    <s v="3.1-3.15"/>
    <n v="132.6804516"/>
    <n v="9.3309999999999995"/>
    <n v="1180"/>
  </r>
  <r>
    <x v="17"/>
    <x v="46"/>
    <s v="Friday"/>
    <x v="2477"/>
    <x v="0"/>
    <x v="0"/>
    <n v="28.16"/>
    <n v="20"/>
    <x v="7"/>
    <n v="3.15"/>
    <n v="3.1"/>
    <s v="3.1-3.15"/>
    <n v="132.74774189999999"/>
    <n v="9.3309999999999995"/>
    <n v="365"/>
  </r>
  <r>
    <x v="17"/>
    <x v="47"/>
    <s v="Friday"/>
    <x v="2478"/>
    <x v="1"/>
    <x v="1"/>
    <n v="26.1"/>
    <n v="20"/>
    <x v="7"/>
    <n v="3.177"/>
    <n v="3.1"/>
    <s v="3.1-3.15"/>
    <n v="132.81503230000001"/>
    <n v="9.3309999999999995"/>
    <n v="3579"/>
  </r>
  <r>
    <x v="17"/>
    <x v="48"/>
    <s v="Friday"/>
    <x v="2479"/>
    <x v="0"/>
    <x v="0"/>
    <n v="30.1"/>
    <n v="30"/>
    <x v="1"/>
    <n v="3.1930000000000001"/>
    <n v="3.1"/>
    <s v="3.1-3.15"/>
    <n v="132.88232260000001"/>
    <n v="9.1310000000000002"/>
    <n v="3362"/>
  </r>
  <r>
    <x v="17"/>
    <x v="49"/>
    <s v="Friday"/>
    <x v="2480"/>
    <x v="0"/>
    <x v="0"/>
    <n v="22.69"/>
    <n v="20"/>
    <x v="7"/>
    <n v="3.2149999999999999"/>
    <n v="3.2"/>
    <s v="3.2-3.25"/>
    <n v="132.9510645"/>
    <n v="9.1310000000000002"/>
    <n v="3941"/>
  </r>
  <r>
    <x v="17"/>
    <x v="50"/>
    <s v="Friday"/>
    <x v="2481"/>
    <x v="0"/>
    <x v="0"/>
    <n v="22.55"/>
    <n v="20"/>
    <x v="7"/>
    <n v="3.2320000000000002"/>
    <n v="3.2"/>
    <s v="3.2-3.25"/>
    <n v="133.02851609999999"/>
    <n v="9.1310000000000002"/>
    <n v="3563"/>
  </r>
  <r>
    <x v="17"/>
    <x v="51"/>
    <s v="Friday"/>
    <x v="2482"/>
    <x v="0"/>
    <x v="0"/>
    <n v="14.84"/>
    <n v="10"/>
    <x v="8"/>
    <n v="3.2429999999999999"/>
    <n v="3.2"/>
    <s v="3.2-3.25"/>
    <n v="133.10596770000001"/>
    <n v="9.1310000000000002"/>
    <n v="3726"/>
  </r>
  <r>
    <x v="17"/>
    <x v="52"/>
    <s v="Friday"/>
    <x v="2483"/>
    <x v="0"/>
    <x v="0"/>
    <n v="20.79"/>
    <n v="20"/>
    <x v="7"/>
    <n v="3.24"/>
    <n v="3.2"/>
    <s v="3.2-3.25"/>
    <n v="133.18341939999999"/>
    <n v="9.1310000000000002"/>
    <n v="2838"/>
  </r>
  <r>
    <x v="17"/>
    <x v="53"/>
    <s v="Friday"/>
    <x v="2484"/>
    <x v="1"/>
    <x v="1"/>
    <n v="24.3"/>
    <n v="20"/>
    <x v="7"/>
    <n v="3.2549999999999999"/>
    <n v="3.2"/>
    <s v="3.2-3.25"/>
    <n v="133.26087100000001"/>
    <n v="9.1310000000000002"/>
    <n v="2622"/>
  </r>
  <r>
    <x v="17"/>
    <x v="54"/>
    <s v="Friday"/>
    <x v="2485"/>
    <x v="0"/>
    <x v="0"/>
    <n v="31.59"/>
    <n v="30"/>
    <x v="1"/>
    <n v="3.2629999999999999"/>
    <n v="3.2"/>
    <s v="3.2-3.25"/>
    <n v="133.37014289999999"/>
    <n v="9.1310000000000002"/>
    <n v="2709"/>
  </r>
  <r>
    <x v="17"/>
    <x v="55"/>
    <s v="Friday"/>
    <x v="2486"/>
    <x v="0"/>
    <x v="0"/>
    <n v="26.15"/>
    <n v="20"/>
    <x v="7"/>
    <n v="3.2810000000000001"/>
    <n v="3.2"/>
    <s v="3.2-3.25"/>
    <n v="133.4921429"/>
    <n v="9.1310000000000002"/>
    <n v="2995"/>
  </r>
  <r>
    <x v="17"/>
    <x v="56"/>
    <s v="Friday"/>
    <x v="2487"/>
    <x v="0"/>
    <x v="0"/>
    <n v="28.49"/>
    <n v="20"/>
    <x v="7"/>
    <n v="3.4369999999999998"/>
    <n v="3.4000000000000004"/>
    <s v="3.4-3.45"/>
    <n v="133.61414289999999"/>
    <n v="9.1310000000000002"/>
    <n v="2812"/>
  </r>
  <r>
    <x v="17"/>
    <x v="57"/>
    <s v="Friday"/>
    <x v="2488"/>
    <x v="0"/>
    <x v="0"/>
    <n v="38.4"/>
    <n v="30"/>
    <x v="1"/>
    <n v="3.6"/>
    <n v="3.6"/>
    <s v="3.6-3.65"/>
    <n v="133.7361429"/>
    <n v="9.1310000000000002"/>
    <n v="3014"/>
  </r>
  <r>
    <x v="17"/>
    <x v="58"/>
    <s v="Friday"/>
    <x v="2489"/>
    <x v="0"/>
    <x v="0"/>
    <n v="41.12"/>
    <n v="40"/>
    <x v="0"/>
    <n v="3.6339999999999999"/>
    <n v="3.6"/>
    <s v="3.6-3.65"/>
    <n v="133.8492258"/>
    <n v="9.1310000000000002"/>
    <n v="3300"/>
  </r>
  <r>
    <x v="17"/>
    <x v="59"/>
    <s v="Friday"/>
    <x v="2490"/>
    <x v="0"/>
    <x v="0"/>
    <n v="36.65"/>
    <n v="30"/>
    <x v="1"/>
    <n v="3.6240000000000001"/>
    <n v="3.6"/>
    <s v="3.6-3.65"/>
    <n v="133.95874190000001"/>
    <n v="9.1310000000000002"/>
    <n v="3311"/>
  </r>
  <r>
    <x v="17"/>
    <x v="60"/>
    <s v="Friday"/>
    <x v="2491"/>
    <x v="0"/>
    <x v="0"/>
    <n v="35.06"/>
    <n v="30"/>
    <x v="1"/>
    <n v="3.6379999999999999"/>
    <n v="3.6"/>
    <s v="3.6-3.65"/>
    <n v="134.06825810000001"/>
    <n v="8.9749999999999996"/>
    <n v="3347"/>
  </r>
  <r>
    <x v="17"/>
    <x v="61"/>
    <s v="Friday"/>
    <x v="2492"/>
    <x v="0"/>
    <x v="0"/>
    <n v="43.32"/>
    <n v="40"/>
    <x v="0"/>
    <n v="3.72"/>
    <n v="3.7"/>
    <s v="3.7-3.75"/>
    <n v="134.17777419999999"/>
    <n v="8.9749999999999996"/>
    <n v="2947"/>
  </r>
  <r>
    <x v="17"/>
    <x v="62"/>
    <s v="Friday"/>
    <x v="2493"/>
    <x v="0"/>
    <x v="0"/>
    <n v="49.91"/>
    <n v="40"/>
    <x v="0"/>
    <n v="3.823"/>
    <n v="3.8000000000000003"/>
    <s v="3.8-3.85"/>
    <n v="134.2784667"/>
    <n v="8.9749999999999996"/>
    <n v="3074"/>
  </r>
  <r>
    <x v="17"/>
    <x v="63"/>
    <s v="Friday"/>
    <x v="2494"/>
    <x v="0"/>
    <x v="0"/>
    <n v="45.99"/>
    <n v="40"/>
    <x v="0"/>
    <n v="3.919"/>
    <n v="3.9000000000000004"/>
    <s v="3.9-3.95"/>
    <n v="134.3571"/>
    <n v="8.9749999999999996"/>
    <n v="2680"/>
  </r>
  <r>
    <x v="17"/>
    <x v="64"/>
    <s v="Friday"/>
    <x v="2495"/>
    <x v="0"/>
    <x v="0"/>
    <n v="58.82"/>
    <n v="50"/>
    <x v="2"/>
    <n v="3.988"/>
    <n v="3.9000000000000004"/>
    <s v="3.9-3.95"/>
    <n v="134.43573330000001"/>
    <n v="8.9749999999999996"/>
    <n v="3148"/>
  </r>
  <r>
    <x v="17"/>
    <x v="65"/>
    <s v="Friday"/>
    <x v="2496"/>
    <x v="0"/>
    <x v="0"/>
    <n v="54.17"/>
    <n v="50"/>
    <x v="2"/>
    <n v="4.0780000000000003"/>
    <n v="4"/>
    <s v="4-4.05"/>
    <n v="134.51436670000001"/>
    <n v="8.9749999999999996"/>
    <n v="2804"/>
  </r>
  <r>
    <x v="17"/>
    <x v="66"/>
    <s v="Friday"/>
    <x v="2497"/>
    <x v="0"/>
    <x v="0"/>
    <n v="58.48"/>
    <n v="50"/>
    <x v="2"/>
    <n v="4.0949999999999998"/>
    <n v="4"/>
    <s v="4-4.05"/>
    <n v="134.59299999999999"/>
    <n v="8.9749999999999996"/>
    <n v="3051"/>
  </r>
  <r>
    <x v="17"/>
    <x v="67"/>
    <s v="Friday"/>
    <x v="2498"/>
    <x v="0"/>
    <x v="0"/>
    <n v="57.55"/>
    <n v="50"/>
    <x v="2"/>
    <n v="4.101"/>
    <n v="4.1000000000000005"/>
    <s v="4.1-4.15"/>
    <n v="134.68038709999999"/>
    <n v="8.9749999999999996"/>
    <n v="3047"/>
  </r>
  <r>
    <x v="17"/>
    <x v="68"/>
    <s v="Friday"/>
    <x v="2499"/>
    <x v="0"/>
    <x v="0"/>
    <n v="64.599999999999994"/>
    <n v="60"/>
    <x v="3"/>
    <n v="4.0339999999999998"/>
    <n v="4"/>
    <s v="4-4.05"/>
    <n v="134.76777419999999"/>
    <n v="8.9749999999999996"/>
    <n v="2806"/>
  </r>
  <r>
    <x v="17"/>
    <x v="69"/>
    <s v="Friday"/>
    <x v="2500"/>
    <x v="0"/>
    <x v="0"/>
    <n v="70.900000000000006"/>
    <n v="70"/>
    <x v="4"/>
    <n v="3.9729999999999999"/>
    <n v="3.9000000000000004"/>
    <s v="3.9-3.95"/>
    <n v="134.85516129999999"/>
    <n v="8.9749999999999996"/>
    <n v="2466"/>
  </r>
  <r>
    <x v="17"/>
    <x v="70"/>
    <s v="Friday"/>
    <x v="2501"/>
    <x v="0"/>
    <x v="0"/>
    <n v="69.489999999999995"/>
    <n v="60"/>
    <x v="3"/>
    <n v="3.9239999999999999"/>
    <n v="3.9000000000000004"/>
    <s v="3.9-3.95"/>
    <n v="134.94254839999999"/>
    <n v="8.9749999999999996"/>
    <n v="2887"/>
  </r>
  <r>
    <x v="17"/>
    <x v="71"/>
    <s v="Friday"/>
    <x v="2502"/>
    <x v="0"/>
    <x v="0"/>
    <n v="63.23"/>
    <n v="60"/>
    <x v="3"/>
    <n v="3.8730000000000002"/>
    <n v="3.8000000000000003"/>
    <s v="3.8-3.85"/>
    <n v="135.08373330000001"/>
    <n v="8.9749999999999996"/>
    <n v="2882"/>
  </r>
  <r>
    <x v="17"/>
    <x v="72"/>
    <s v="Friday"/>
    <x v="2503"/>
    <x v="0"/>
    <x v="0"/>
    <n v="67.41"/>
    <n v="60"/>
    <x v="3"/>
    <n v="3.851"/>
    <n v="3.8000000000000003"/>
    <s v="3.8-3.85"/>
    <n v="135.26526670000001"/>
    <n v="8.9749999999999996"/>
    <n v="2836"/>
  </r>
  <r>
    <x v="17"/>
    <x v="73"/>
    <s v="Friday"/>
    <x v="2504"/>
    <x v="0"/>
    <x v="0"/>
    <n v="69.75"/>
    <n v="60"/>
    <x v="3"/>
    <n v="3.8149999999999999"/>
    <n v="3.8000000000000003"/>
    <s v="3.8-3.85"/>
    <n v="135.4468"/>
    <n v="8.89"/>
    <n v="2733"/>
  </r>
  <r>
    <x v="17"/>
    <x v="74"/>
    <s v="Friday"/>
    <x v="2505"/>
    <x v="0"/>
    <x v="0"/>
    <n v="73.12"/>
    <n v="70"/>
    <x v="4"/>
    <n v="3.7839999999999998"/>
    <n v="3.7"/>
    <s v="3.7-3.75"/>
    <n v="135.62833330000001"/>
    <n v="8.89"/>
    <n v="2866"/>
  </r>
  <r>
    <x v="17"/>
    <x v="75"/>
    <s v="Friday"/>
    <x v="2506"/>
    <x v="0"/>
    <x v="0"/>
    <n v="74.36"/>
    <n v="70"/>
    <x v="4"/>
    <n v="3.827"/>
    <n v="3.8000000000000003"/>
    <s v="3.8-3.85"/>
    <n v="135.7837419"/>
    <n v="8.89"/>
    <n v="3143"/>
  </r>
  <r>
    <x v="17"/>
    <x v="76"/>
    <s v="Friday"/>
    <x v="2507"/>
    <x v="0"/>
    <x v="0"/>
    <n v="78.680000000000007"/>
    <n v="70"/>
    <x v="4"/>
    <n v="3.8820000000000001"/>
    <n v="3.8000000000000003"/>
    <s v="3.8-3.85"/>
    <n v="135.87383869999999"/>
    <n v="8.89"/>
    <n v="3060"/>
  </r>
  <r>
    <x v="17"/>
    <x v="77"/>
    <s v="Friday"/>
    <x v="2508"/>
    <x v="0"/>
    <x v="0"/>
    <n v="73.849999999999994"/>
    <n v="70"/>
    <x v="4"/>
    <n v="3.8980000000000001"/>
    <n v="3.8000000000000003"/>
    <s v="3.8-3.85"/>
    <n v="135.96393549999999"/>
    <n v="8.89"/>
    <n v="3259"/>
  </r>
  <r>
    <x v="17"/>
    <x v="78"/>
    <s v="Friday"/>
    <x v="2509"/>
    <x v="0"/>
    <x v="0"/>
    <n v="74.58"/>
    <n v="70"/>
    <x v="4"/>
    <n v="3.903"/>
    <n v="3.9000000000000004"/>
    <s v="3.9-3.95"/>
    <n v="136.05403229999999"/>
    <n v="8.89"/>
    <n v="3013"/>
  </r>
  <r>
    <x v="17"/>
    <x v="79"/>
    <s v="Friday"/>
    <x v="2510"/>
    <x v="0"/>
    <x v="0"/>
    <n v="73.569999999999993"/>
    <n v="70"/>
    <x v="4"/>
    <n v="3.88"/>
    <n v="3.8000000000000003"/>
    <s v="3.8-3.85"/>
    <n v="136.14412899999999"/>
    <n v="8.89"/>
    <n v="3385"/>
  </r>
  <r>
    <x v="17"/>
    <x v="80"/>
    <s v="Friday"/>
    <x v="2511"/>
    <x v="0"/>
    <x v="0"/>
    <n v="69.239999999999995"/>
    <n v="60"/>
    <x v="3"/>
    <n v="3.82"/>
    <n v="3.8000000000000003"/>
    <s v="3.8-3.85"/>
    <n v="136.18312900000001"/>
    <n v="8.89"/>
    <n v="3366"/>
  </r>
  <r>
    <x v="17"/>
    <x v="81"/>
    <s v="Friday"/>
    <x v="2512"/>
    <x v="0"/>
    <x v="0"/>
    <n v="70.319999999999993"/>
    <n v="70"/>
    <x v="4"/>
    <n v="3.7959999999999998"/>
    <n v="3.7"/>
    <s v="3.7-3.75"/>
    <n v="136.21361289999999"/>
    <n v="8.89"/>
    <n v="2561"/>
  </r>
  <r>
    <x v="17"/>
    <x v="82"/>
    <s v="Friday"/>
    <x v="2513"/>
    <x v="0"/>
    <x v="0"/>
    <n v="68.23"/>
    <n v="60"/>
    <x v="3"/>
    <n v="3.7839999999999998"/>
    <n v="3.7"/>
    <s v="3.7-3.75"/>
    <n v="136.24409679999999"/>
    <n v="8.89"/>
    <n v="4906"/>
  </r>
  <r>
    <x v="17"/>
    <x v="83"/>
    <s v="Friday"/>
    <x v="2514"/>
    <x v="1"/>
    <x v="1"/>
    <n v="68.11"/>
    <n v="60"/>
    <x v="3"/>
    <n v="3.8090000000000002"/>
    <n v="3.8000000000000003"/>
    <s v="3.8-3.85"/>
    <n v="136.27458060000001"/>
    <n v="8.89"/>
    <n v="3276"/>
  </r>
  <r>
    <x v="17"/>
    <x v="84"/>
    <s v="Friday"/>
    <x v="2515"/>
    <x v="0"/>
    <x v="0"/>
    <n v="66.23"/>
    <n v="60"/>
    <x v="3"/>
    <n v="3.8090000000000002"/>
    <n v="3.8000000000000003"/>
    <s v="3.8-3.85"/>
    <n v="136.31450000000001"/>
    <n v="8.89"/>
    <n v="3741"/>
  </r>
  <r>
    <x v="17"/>
    <x v="85"/>
    <s v="Friday"/>
    <x v="2516"/>
    <x v="0"/>
    <x v="0"/>
    <n v="60.44"/>
    <n v="60"/>
    <x v="3"/>
    <n v="3.758"/>
    <n v="3.7"/>
    <s v="3.7-3.75"/>
    <n v="136.36699999999999"/>
    <n v="8.89"/>
    <n v="3711"/>
  </r>
  <r>
    <x v="17"/>
    <x v="86"/>
    <s v="Friday"/>
    <x v="2517"/>
    <x v="0"/>
    <x v="0"/>
    <n v="69.010000000000005"/>
    <n v="60"/>
    <x v="3"/>
    <n v="3.6840000000000002"/>
    <n v="3.6"/>
    <s v="3.6-3.65"/>
    <n v="136.4195"/>
    <n v="8.89"/>
    <n v="3737"/>
  </r>
  <r>
    <x v="17"/>
    <x v="87"/>
    <s v="Friday"/>
    <x v="2518"/>
    <x v="0"/>
    <x v="0"/>
    <n v="54.65"/>
    <n v="50"/>
    <x v="2"/>
    <n v="3.633"/>
    <n v="3.6"/>
    <s v="3.6-3.65"/>
    <n v="136.47200000000001"/>
    <n v="8.4710000000000001"/>
    <n v="2945"/>
  </r>
  <r>
    <x v="17"/>
    <x v="88"/>
    <s v="Friday"/>
    <x v="2519"/>
    <x v="0"/>
    <x v="0"/>
    <n v="60.26"/>
    <n v="60"/>
    <x v="3"/>
    <n v="3.5830000000000002"/>
    <n v="3.5"/>
    <s v="3.5-3.55"/>
    <n v="136.51509680000001"/>
    <n v="8.4710000000000001"/>
    <n v="3264"/>
  </r>
  <r>
    <x v="17"/>
    <x v="89"/>
    <s v="Friday"/>
    <x v="2520"/>
    <x v="0"/>
    <x v="0"/>
    <n v="55.83"/>
    <n v="50"/>
    <x v="2"/>
    <n v="3.6179999999999999"/>
    <n v="3.6"/>
    <s v="3.6-3.65"/>
    <n v="136.5017742"/>
    <n v="8.4710000000000001"/>
    <n v="2869"/>
  </r>
  <r>
    <x v="17"/>
    <x v="90"/>
    <s v="Friday"/>
    <x v="2521"/>
    <x v="0"/>
    <x v="0"/>
    <n v="45.61"/>
    <n v="40"/>
    <x v="0"/>
    <n v="3.6040000000000001"/>
    <n v="3.6"/>
    <s v="3.6-3.65"/>
    <n v="136.48845159999999"/>
    <n v="8.4710000000000001"/>
    <n v="2677"/>
  </r>
  <r>
    <x v="17"/>
    <x v="91"/>
    <s v="Friday"/>
    <x v="2522"/>
    <x v="0"/>
    <x v="0"/>
    <n v="38.29"/>
    <n v="30"/>
    <x v="1"/>
    <n v="3.5859999999999999"/>
    <n v="3.5"/>
    <s v="3.5-3.55"/>
    <n v="136.47512900000001"/>
    <n v="8.4710000000000001"/>
    <n v="2690"/>
  </r>
  <r>
    <x v="17"/>
    <x v="92"/>
    <s v="Friday"/>
    <x v="2523"/>
    <x v="0"/>
    <x v="0"/>
    <n v="45.69"/>
    <n v="40"/>
    <x v="0"/>
    <n v="3.57"/>
    <n v="3.5"/>
    <s v="3.5-3.55"/>
    <n v="136.46180649999999"/>
    <n v="8.4710000000000001"/>
    <n v="2757"/>
  </r>
  <r>
    <x v="17"/>
    <x v="93"/>
    <s v="Friday"/>
    <x v="2524"/>
    <x v="0"/>
    <x v="0"/>
    <n v="47.88"/>
    <n v="40"/>
    <x v="0"/>
    <n v="3.5710000000000002"/>
    <n v="3.5"/>
    <s v="3.5-3.55"/>
    <n v="136.46666669999999"/>
    <n v="8.4710000000000001"/>
    <n v="2835"/>
  </r>
  <r>
    <x v="17"/>
    <x v="94"/>
    <s v="Friday"/>
    <x v="2525"/>
    <x v="1"/>
    <x v="1"/>
    <n v="41.97"/>
    <n v="40"/>
    <x v="0"/>
    <n v="3.536"/>
    <n v="3.5"/>
    <s v="3.5-3.55"/>
    <n v="136.47880000000001"/>
    <n v="8.4710000000000001"/>
    <n v="1113"/>
  </r>
  <r>
    <x v="17"/>
    <x v="95"/>
    <s v="Friday"/>
    <x v="2526"/>
    <x v="0"/>
    <x v="0"/>
    <n v="46.25"/>
    <n v="40"/>
    <x v="0"/>
    <n v="3.5009999999999999"/>
    <n v="3.5"/>
    <s v="3.5-3.55"/>
    <n v="136.49093329999999"/>
    <n v="8.4710000000000001"/>
    <n v="2421"/>
  </r>
  <r>
    <x v="17"/>
    <x v="96"/>
    <s v="Friday"/>
    <x v="2527"/>
    <x v="0"/>
    <x v="0"/>
    <n v="42.36"/>
    <n v="40"/>
    <x v="0"/>
    <n v="3.47"/>
    <n v="3.4000000000000004"/>
    <s v="3.4-3.45"/>
    <n v="136.50306670000001"/>
    <n v="8.4710000000000001"/>
    <n v="1812"/>
  </r>
  <r>
    <x v="17"/>
    <x v="97"/>
    <s v="Friday"/>
    <x v="2528"/>
    <x v="0"/>
    <x v="0"/>
    <n v="35.520000000000003"/>
    <n v="30"/>
    <x v="1"/>
    <n v="3.4449999999999998"/>
    <n v="3.4000000000000004"/>
    <s v="3.4-3.45"/>
    <n v="136.53351610000001"/>
    <n v="8.4710000000000001"/>
    <n v="1341"/>
  </r>
  <r>
    <x v="17"/>
    <x v="98"/>
    <s v="Friday"/>
    <x v="2529"/>
    <x v="0"/>
    <x v="0"/>
    <n v="35.78"/>
    <n v="30"/>
    <x v="1"/>
    <n v="3.4129999999999998"/>
    <n v="3.4000000000000004"/>
    <s v="3.4-3.45"/>
    <n v="136.58838710000001"/>
    <n v="8.4710000000000001"/>
    <n v="655"/>
  </r>
  <r>
    <x v="17"/>
    <x v="99"/>
    <s v="Friday"/>
    <x v="2530"/>
    <x v="1"/>
    <x v="1"/>
    <n v="32.36"/>
    <n v="30"/>
    <x v="1"/>
    <n v="3.4020000000000001"/>
    <n v="3.4000000000000004"/>
    <s v="3.4-3.45"/>
    <n v="136.6432581"/>
    <n v="8.4710000000000001"/>
    <n v="2975"/>
  </r>
  <r>
    <x v="17"/>
    <x v="100"/>
    <s v="Friday"/>
    <x v="2531"/>
    <x v="0"/>
    <x v="0"/>
    <n v="31.27"/>
    <n v="30"/>
    <x v="1"/>
    <n v="3.4390000000000001"/>
    <n v="3.4000000000000004"/>
    <s v="3.4-3.45"/>
    <n v="136.69812899999999"/>
    <n v="8.0749999999999993"/>
    <n v="3125"/>
  </r>
  <r>
    <x v="17"/>
    <x v="101"/>
    <s v="Friday"/>
    <x v="2532"/>
    <x v="0"/>
    <x v="0"/>
    <n v="35.25"/>
    <n v="30"/>
    <x v="1"/>
    <n v="3.5230000000000001"/>
    <n v="3.5"/>
    <s v="3.5-3.55"/>
    <n v="136.75299999999999"/>
    <n v="8.0749999999999993"/>
    <n v="3569"/>
  </r>
  <r>
    <x v="17"/>
    <x v="102"/>
    <s v="Friday"/>
    <x v="2533"/>
    <x v="0"/>
    <x v="0"/>
    <n v="24.2"/>
    <n v="20"/>
    <x v="7"/>
    <n v="3.5419999999999998"/>
    <n v="3.5"/>
    <s v="3.5-3.55"/>
    <n v="136.85641939999999"/>
    <n v="8.0749999999999993"/>
    <n v="3349"/>
  </r>
  <r>
    <x v="17"/>
    <x v="103"/>
    <s v="Friday"/>
    <x v="2534"/>
    <x v="0"/>
    <x v="0"/>
    <n v="30.44"/>
    <n v="30"/>
    <x v="1"/>
    <n v="3.5680000000000001"/>
    <n v="3.5"/>
    <s v="3.5-3.55"/>
    <n v="136.95983870000001"/>
    <n v="8.0749999999999993"/>
    <n v="3799"/>
  </r>
  <r>
    <x v="17"/>
    <x v="104"/>
    <s v="Friday"/>
    <x v="2535"/>
    <x v="0"/>
    <x v="0"/>
    <n v="37.619999999999997"/>
    <n v="30"/>
    <x v="1"/>
    <n v="3.633"/>
    <n v="3.6"/>
    <s v="3.6-3.65"/>
    <n v="137.06325810000001"/>
    <n v="8.0749999999999993"/>
    <n v="2861"/>
  </r>
  <r>
    <x v="17"/>
    <x v="105"/>
    <s v="Friday"/>
    <x v="2536"/>
    <x v="1"/>
    <x v="1"/>
    <n v="32.83"/>
    <n v="30"/>
    <x v="1"/>
    <n v="3.6549999999999998"/>
    <n v="3.6"/>
    <s v="3.6-3.65"/>
    <n v="137.1666774"/>
    <n v="8.0749999999999993"/>
    <n v="2515"/>
  </r>
  <r>
    <x v="17"/>
    <x v="106"/>
    <s v="Friday"/>
    <x v="2537"/>
    <x v="0"/>
    <x v="0"/>
    <n v="32.869999999999997"/>
    <n v="30"/>
    <x v="1"/>
    <n v="3.7029999999999998"/>
    <n v="3.7"/>
    <s v="3.7-3.75"/>
    <n v="137.25831030000001"/>
    <n v="8.0749999999999993"/>
    <n v="2646"/>
  </r>
  <r>
    <x v="17"/>
    <x v="107"/>
    <s v="Friday"/>
    <x v="2538"/>
    <x v="0"/>
    <x v="0"/>
    <n v="36.340000000000003"/>
    <n v="30"/>
    <x v="1"/>
    <n v="3.7509999999999999"/>
    <n v="3.7"/>
    <s v="3.7-3.75"/>
    <n v="137.34110340000001"/>
    <n v="8.0749999999999993"/>
    <n v="2900"/>
  </r>
  <r>
    <x v="17"/>
    <x v="108"/>
    <s v="Friday"/>
    <x v="2539"/>
    <x v="0"/>
    <x v="0"/>
    <n v="33.590000000000003"/>
    <n v="30"/>
    <x v="1"/>
    <n v="3.827"/>
    <n v="3.8000000000000003"/>
    <s v="3.8-3.85"/>
    <n v="137.42389660000001"/>
    <n v="8.0749999999999993"/>
    <n v="2876"/>
  </r>
  <r>
    <x v="17"/>
    <x v="109"/>
    <s v="Friday"/>
    <x v="2540"/>
    <x v="0"/>
    <x v="0"/>
    <n v="38.1"/>
    <n v="30"/>
    <x v="1"/>
    <n v="3.8759999999999999"/>
    <n v="3.8000000000000003"/>
    <s v="3.8-3.85"/>
    <n v="137.50668970000001"/>
    <n v="8.0749999999999993"/>
    <n v="2740"/>
  </r>
  <r>
    <x v="17"/>
    <x v="110"/>
    <s v="Friday"/>
    <x v="2541"/>
    <x v="0"/>
    <x v="0"/>
    <n v="45.84"/>
    <n v="40"/>
    <x v="0"/>
    <n v="3.867"/>
    <n v="3.8000000000000003"/>
    <s v="3.8-3.85"/>
    <n v="137.58438709999999"/>
    <n v="8.0749999999999993"/>
    <n v="2936"/>
  </r>
  <r>
    <x v="17"/>
    <x v="111"/>
    <s v="Friday"/>
    <x v="2542"/>
    <x v="0"/>
    <x v="0"/>
    <n v="58.06"/>
    <n v="50"/>
    <x v="2"/>
    <n v="3.8889999999999998"/>
    <n v="3.8000000000000003"/>
    <s v="3.8-3.85"/>
    <n v="137.65529029999999"/>
    <n v="8.0749999999999993"/>
    <n v="2916"/>
  </r>
  <r>
    <x v="17"/>
    <x v="112"/>
    <s v="Friday"/>
    <x v="2543"/>
    <x v="0"/>
    <x v="0"/>
    <n v="45.35"/>
    <n v="40"/>
    <x v="0"/>
    <n v="3.9209999999999998"/>
    <n v="3.9000000000000004"/>
    <s v="3.9-3.95"/>
    <n v="137.72619349999999"/>
    <n v="8.0749999999999993"/>
    <n v="2982"/>
  </r>
  <r>
    <x v="17"/>
    <x v="113"/>
    <s v="Friday"/>
    <x v="2544"/>
    <x v="0"/>
    <x v="0"/>
    <n v="43.8"/>
    <n v="40"/>
    <x v="0"/>
    <n v="3.9569999999999999"/>
    <n v="3.9000000000000004"/>
    <s v="3.9-3.95"/>
    <n v="137.79709679999999"/>
    <n v="8.3040000000000003"/>
    <n v="2386"/>
  </r>
  <r>
    <x v="17"/>
    <x v="114"/>
    <s v="Friday"/>
    <x v="2545"/>
    <x v="0"/>
    <x v="0"/>
    <n v="47.75"/>
    <n v="40"/>
    <x v="0"/>
    <n v="4.0250000000000004"/>
    <n v="4"/>
    <s v="4-4.05"/>
    <n v="137.86799999999999"/>
    <n v="8.3040000000000003"/>
    <n v="3031"/>
  </r>
  <r>
    <x v="17"/>
    <x v="115"/>
    <s v="Friday"/>
    <x v="2546"/>
    <x v="0"/>
    <x v="0"/>
    <n v="60.88"/>
    <n v="60"/>
    <x v="3"/>
    <n v="4.0460000000000003"/>
    <n v="4"/>
    <s v="4-4.05"/>
    <n v="137.92306669999999"/>
    <n v="8.3040000000000003"/>
    <n v="2926"/>
  </r>
  <r>
    <x v="17"/>
    <x v="116"/>
    <s v="Friday"/>
    <x v="2547"/>
    <x v="0"/>
    <x v="0"/>
    <n v="50.43"/>
    <n v="50"/>
    <x v="2"/>
    <n v="4.0229999999999997"/>
    <n v="4"/>
    <s v="4-4.05"/>
    <n v="137.9781333"/>
    <n v="8.3040000000000003"/>
    <n v="3214"/>
  </r>
  <r>
    <x v="17"/>
    <x v="117"/>
    <s v="Friday"/>
    <x v="2548"/>
    <x v="0"/>
    <x v="0"/>
    <n v="49.66"/>
    <n v="40"/>
    <x v="0"/>
    <n v="3.9910000000000001"/>
    <n v="3.9000000000000004"/>
    <s v="3.9-3.95"/>
    <n v="138.03319999999999"/>
    <n v="8.3040000000000003"/>
    <n v="2860"/>
  </r>
  <r>
    <x v="17"/>
    <x v="118"/>
    <s v="Friday"/>
    <x v="2549"/>
    <x v="0"/>
    <x v="0"/>
    <n v="57.44"/>
    <n v="50"/>
    <x v="2"/>
    <n v="3.9470000000000001"/>
    <n v="3.9000000000000004"/>
    <s v="3.9-3.95"/>
    <n v="138.08826669999999"/>
    <n v="8.3040000000000003"/>
    <n v="2826"/>
  </r>
  <r>
    <x v="17"/>
    <x v="119"/>
    <s v="Friday"/>
    <x v="2550"/>
    <x v="0"/>
    <x v="0"/>
    <n v="62.31"/>
    <n v="60"/>
    <x v="3"/>
    <n v="3.899"/>
    <n v="3.8000000000000003"/>
    <s v="3.8-3.85"/>
    <n v="138.1065806"/>
    <n v="8.3040000000000003"/>
    <n v="2874"/>
  </r>
  <r>
    <x v="17"/>
    <x v="120"/>
    <s v="Friday"/>
    <x v="2551"/>
    <x v="0"/>
    <x v="0"/>
    <n v="65.48"/>
    <n v="60"/>
    <x v="3"/>
    <n v="3.85"/>
    <n v="3.8000000000000003"/>
    <s v="3.8-3.85"/>
    <n v="138.11019350000001"/>
    <n v="8.3040000000000003"/>
    <n v="2726"/>
  </r>
  <r>
    <x v="17"/>
    <x v="121"/>
    <s v="Friday"/>
    <x v="2552"/>
    <x v="0"/>
    <x v="0"/>
    <n v="71.42"/>
    <n v="70"/>
    <x v="4"/>
    <n v="3.798"/>
    <n v="3.7"/>
    <s v="3.7-3.75"/>
    <n v="138.11380650000001"/>
    <n v="8.3040000000000003"/>
    <n v="2636"/>
  </r>
  <r>
    <x v="17"/>
    <x v="122"/>
    <s v="Friday"/>
    <x v="2553"/>
    <x v="0"/>
    <x v="0"/>
    <n v="59.1"/>
    <n v="50"/>
    <x v="2"/>
    <n v="3.746"/>
    <n v="3.7"/>
    <s v="3.7-3.75"/>
    <n v="138.11741939999999"/>
    <n v="8.3040000000000003"/>
    <n v="2664"/>
  </r>
  <r>
    <x v="17"/>
    <x v="123"/>
    <s v="Friday"/>
    <x v="2554"/>
    <x v="0"/>
    <x v="0"/>
    <n v="66.58"/>
    <n v="60"/>
    <x v="3"/>
    <n v="3.6829999999999998"/>
    <n v="3.6"/>
    <s v="3.6-3.65"/>
    <n v="138.12953329999999"/>
    <n v="8.3040000000000003"/>
    <n v="2832"/>
  </r>
  <r>
    <x v="17"/>
    <x v="124"/>
    <s v="Friday"/>
    <x v="2555"/>
    <x v="0"/>
    <x v="0"/>
    <n v="70.92"/>
    <n v="70"/>
    <x v="4"/>
    <n v="3.629"/>
    <n v="3.6"/>
    <s v="3.6-3.65"/>
    <n v="138.16290000000001"/>
    <n v="8.3040000000000003"/>
    <n v="2755"/>
  </r>
  <r>
    <x v="17"/>
    <x v="125"/>
    <s v="Friday"/>
    <x v="2556"/>
    <x v="0"/>
    <x v="0"/>
    <n v="70.17"/>
    <n v="70"/>
    <x v="4"/>
    <n v="3.577"/>
    <n v="3.5"/>
    <s v="3.5-3.55"/>
    <n v="138.1962667"/>
    <n v="8.3040000000000003"/>
    <n v="2699"/>
  </r>
  <r>
    <x v="17"/>
    <x v="126"/>
    <s v="Friday"/>
    <x v="2557"/>
    <x v="0"/>
    <x v="0"/>
    <n v="76.08"/>
    <n v="70"/>
    <x v="4"/>
    <n v="3.5379999999999998"/>
    <n v="3.5"/>
    <s v="3.5-3.55"/>
    <n v="138.22963329999999"/>
    <n v="8.5350000000000001"/>
    <n v="2530"/>
  </r>
  <r>
    <x v="17"/>
    <x v="127"/>
    <s v="Friday"/>
    <x v="2558"/>
    <x v="0"/>
    <x v="0"/>
    <n v="75.09"/>
    <n v="70"/>
    <x v="4"/>
    <n v="3.5609999999999999"/>
    <n v="3.5"/>
    <s v="3.5-3.55"/>
    <n v="138.26300000000001"/>
    <n v="8.5350000000000001"/>
    <n v="2929"/>
  </r>
  <r>
    <x v="17"/>
    <x v="128"/>
    <s v="Friday"/>
    <x v="2559"/>
    <x v="0"/>
    <x v="0"/>
    <n v="77.430000000000007"/>
    <n v="70"/>
    <x v="4"/>
    <n v="3.61"/>
    <n v="3.6"/>
    <s v="3.6-3.65"/>
    <n v="138.2331935"/>
    <n v="8.5350000000000001"/>
    <n v="2909"/>
  </r>
  <r>
    <x v="17"/>
    <x v="129"/>
    <s v="Friday"/>
    <x v="2560"/>
    <x v="0"/>
    <x v="0"/>
    <n v="72.97"/>
    <n v="70"/>
    <x v="4"/>
    <n v="3.7010000000000001"/>
    <n v="3.7"/>
    <s v="3.7-3.75"/>
    <n v="138.20338709999999"/>
    <n v="8.5350000000000001"/>
    <n v="3404"/>
  </r>
  <r>
    <x v="17"/>
    <x v="130"/>
    <s v="Friday"/>
    <x v="2561"/>
    <x v="0"/>
    <x v="0"/>
    <n v="72.67"/>
    <n v="70"/>
    <x v="4"/>
    <n v="3.698"/>
    <n v="3.6"/>
    <s v="3.6-3.65"/>
    <n v="138.17358060000001"/>
    <n v="8.5350000000000001"/>
    <n v="2849"/>
  </r>
  <r>
    <x v="17"/>
    <x v="131"/>
    <s v="Friday"/>
    <x v="2562"/>
    <x v="0"/>
    <x v="0"/>
    <n v="75.7"/>
    <n v="70"/>
    <x v="4"/>
    <n v="3.7719999999999998"/>
    <n v="3.7"/>
    <s v="3.7-3.75"/>
    <n v="138.1437742"/>
    <n v="8.5350000000000001"/>
    <n v="3187"/>
  </r>
  <r>
    <x v="17"/>
    <x v="132"/>
    <s v="Friday"/>
    <x v="2563"/>
    <x v="0"/>
    <x v="0"/>
    <n v="73.25"/>
    <n v="70"/>
    <x v="4"/>
    <n v="3.84"/>
    <n v="3.8000000000000003"/>
    <s v="3.8-3.85"/>
    <n v="138.18570969999999"/>
    <n v="8.5350000000000001"/>
    <n v="2870"/>
  </r>
  <r>
    <x v="17"/>
    <x v="133"/>
    <s v="Friday"/>
    <x v="2564"/>
    <x v="0"/>
    <x v="0"/>
    <n v="68.52"/>
    <n v="60"/>
    <x v="3"/>
    <n v="3.8740000000000001"/>
    <n v="3.8000000000000003"/>
    <s v="3.8-3.85"/>
    <n v="138.2814516"/>
    <n v="8.5350000000000001"/>
    <n v="2567"/>
  </r>
  <r>
    <x v="17"/>
    <x v="134"/>
    <s v="Friday"/>
    <x v="2565"/>
    <x v="0"/>
    <x v="0"/>
    <n v="70.09"/>
    <n v="70"/>
    <x v="4"/>
    <n v="3.8839999999999999"/>
    <n v="3.8000000000000003"/>
    <s v="3.8-3.85"/>
    <n v="138.3771935"/>
    <n v="8.5350000000000001"/>
    <n v="2640"/>
  </r>
  <r>
    <x v="17"/>
    <x v="135"/>
    <s v="Friday"/>
    <x v="2566"/>
    <x v="1"/>
    <x v="1"/>
    <n v="71.849999999999994"/>
    <n v="70"/>
    <x v="4"/>
    <n v="3.9209999999999998"/>
    <n v="3.9000000000000004"/>
    <s v="3.9-3.95"/>
    <n v="138.47293550000001"/>
    <n v="8.5350000000000001"/>
    <n v="2746"/>
  </r>
  <r>
    <x v="17"/>
    <x v="136"/>
    <s v="Friday"/>
    <x v="2567"/>
    <x v="0"/>
    <x v="0"/>
    <n v="64.45"/>
    <n v="60"/>
    <x v="3"/>
    <n v="3.988"/>
    <n v="3.9000000000000004"/>
    <s v="3.9-3.95"/>
    <n v="138.56729999999999"/>
    <n v="8.5350000000000001"/>
    <n v="3219"/>
  </r>
  <r>
    <x v="17"/>
    <x v="137"/>
    <s v="Friday"/>
    <x v="2568"/>
    <x v="0"/>
    <x v="0"/>
    <n v="60.23"/>
    <n v="60"/>
    <x v="3"/>
    <n v="4.056"/>
    <n v="4"/>
    <s v="4-4.05"/>
    <n v="138.6534"/>
    <n v="8.5350000000000001"/>
    <n v="3166"/>
  </r>
  <r>
    <x v="17"/>
    <x v="138"/>
    <s v="Friday"/>
    <x v="2569"/>
    <x v="0"/>
    <x v="0"/>
    <n v="58.24"/>
    <n v="50"/>
    <x v="2"/>
    <n v="4.0179999999999998"/>
    <n v="4"/>
    <s v="4-4.05"/>
    <n v="138.73949999999999"/>
    <n v="8.5350000000000001"/>
    <n v="3012"/>
  </r>
  <r>
    <x v="17"/>
    <x v="139"/>
    <s v="Friday"/>
    <x v="2570"/>
    <x v="0"/>
    <x v="0"/>
    <n v="59.68"/>
    <n v="50"/>
    <x v="2"/>
    <n v="4.0270000000000001"/>
    <n v="4"/>
    <s v="4-4.05"/>
    <n v="138.82560000000001"/>
    <n v="8.2430000000000003"/>
    <n v="2717"/>
  </r>
  <r>
    <x v="17"/>
    <x v="140"/>
    <s v="Friday"/>
    <x v="2571"/>
    <x v="0"/>
    <x v="0"/>
    <n v="50.97"/>
    <n v="50"/>
    <x v="2"/>
    <n v="4.0289999999999999"/>
    <n v="4"/>
    <s v="4-4.05"/>
    <n v="138.9117"/>
    <n v="8.2430000000000003"/>
    <n v="2778"/>
  </r>
  <r>
    <x v="17"/>
    <x v="141"/>
    <s v="Friday"/>
    <x v="2572"/>
    <x v="0"/>
    <x v="0"/>
    <n v="51.96"/>
    <n v="50"/>
    <x v="2"/>
    <n v="4"/>
    <n v="4"/>
    <s v="4-4.05"/>
    <n v="138.83361289999999"/>
    <n v="8.2430000000000003"/>
    <n v="2867"/>
  </r>
  <r>
    <x v="17"/>
    <x v="142"/>
    <s v="Friday"/>
    <x v="2573"/>
    <x v="0"/>
    <x v="0"/>
    <n v="56.09"/>
    <n v="50"/>
    <x v="2"/>
    <n v="3.9169999999999998"/>
    <n v="3.9000000000000004"/>
    <s v="3.9-3.95"/>
    <n v="138.72816130000001"/>
    <n v="8.2430000000000003"/>
    <n v="2607"/>
  </r>
  <r>
    <x v="18"/>
    <x v="0"/>
    <s v="Friday"/>
    <x v="2574"/>
    <x v="0"/>
    <x v="0"/>
    <n v="20.96"/>
    <n v="20"/>
    <x v="7"/>
    <n v="2.9540000000000002"/>
    <n v="2.9000000000000004"/>
    <s v="2.9-2.95"/>
    <n v="131.5279032"/>
    <n v="8.35"/>
    <n v="1370"/>
  </r>
  <r>
    <x v="18"/>
    <x v="1"/>
    <s v="Friday"/>
    <x v="2575"/>
    <x v="1"/>
    <x v="1"/>
    <n v="23.22"/>
    <n v="20"/>
    <x v="7"/>
    <n v="2.94"/>
    <n v="2.9000000000000004"/>
    <s v="2.9-2.95"/>
    <n v="131.58661290000001"/>
    <n v="8.35"/>
    <n v="1294"/>
  </r>
  <r>
    <x v="18"/>
    <x v="2"/>
    <s v="Friday"/>
    <x v="2576"/>
    <x v="0"/>
    <x v="0"/>
    <n v="28.57"/>
    <n v="20"/>
    <x v="7"/>
    <n v="2.9089999999999998"/>
    <n v="2.9000000000000004"/>
    <s v="2.9-2.95"/>
    <n v="131.637"/>
    <n v="8.35"/>
    <n v="1342"/>
  </r>
  <r>
    <x v="18"/>
    <x v="3"/>
    <s v="Friday"/>
    <x v="2577"/>
    <x v="0"/>
    <x v="0"/>
    <n v="30.33"/>
    <n v="30"/>
    <x v="1"/>
    <n v="2.91"/>
    <n v="2.9000000000000004"/>
    <s v="2.9-2.95"/>
    <n v="131.68600000000001"/>
    <n v="8.35"/>
    <n v="1791"/>
  </r>
  <r>
    <x v="18"/>
    <x v="4"/>
    <s v="Friday"/>
    <x v="2578"/>
    <x v="0"/>
    <x v="0"/>
    <n v="32.92"/>
    <n v="30"/>
    <x v="1"/>
    <n v="2.919"/>
    <n v="2.9000000000000004"/>
    <s v="2.9-2.95"/>
    <n v="131.73500000000001"/>
    <n v="8.35"/>
    <n v="1394"/>
  </r>
  <r>
    <x v="18"/>
    <x v="5"/>
    <s v="Friday"/>
    <x v="2579"/>
    <x v="0"/>
    <x v="0"/>
    <n v="39.06"/>
    <n v="30"/>
    <x v="1"/>
    <n v="2.9380000000000002"/>
    <n v="2.9000000000000004"/>
    <s v="2.9-2.95"/>
    <n v="131.78399999999999"/>
    <n v="8.35"/>
    <n v="1457"/>
  </r>
  <r>
    <x v="18"/>
    <x v="6"/>
    <s v="Friday"/>
    <x v="2580"/>
    <x v="0"/>
    <x v="0"/>
    <n v="43.74"/>
    <n v="40"/>
    <x v="0"/>
    <n v="2.96"/>
    <n v="2.9000000000000004"/>
    <s v="2.9-2.95"/>
    <n v="131.8242903"/>
    <n v="8.35"/>
    <n v="1951"/>
  </r>
  <r>
    <x v="18"/>
    <x v="7"/>
    <s v="Friday"/>
    <x v="2581"/>
    <x v="0"/>
    <x v="0"/>
    <n v="39.07"/>
    <n v="30"/>
    <x v="1"/>
    <n v="2.9630000000000001"/>
    <n v="2.9000000000000004"/>
    <s v="2.9-2.95"/>
    <n v="131.86312899999999"/>
    <n v="8.35"/>
    <n v="1589"/>
  </r>
  <r>
    <x v="18"/>
    <x v="8"/>
    <s v="Friday"/>
    <x v="2582"/>
    <x v="0"/>
    <x v="0"/>
    <n v="45.26"/>
    <n v="40"/>
    <x v="0"/>
    <n v="2.9569999999999999"/>
    <n v="2.9000000000000004"/>
    <s v="2.9-2.95"/>
    <n v="131.9019677"/>
    <n v="8.1850000000000005"/>
    <n v="1072"/>
  </r>
  <r>
    <x v="18"/>
    <x v="9"/>
    <s v="Friday"/>
    <x v="2583"/>
    <x v="0"/>
    <x v="0"/>
    <n v="55.66"/>
    <n v="50"/>
    <x v="2"/>
    <n v="2.992"/>
    <n v="2.9000000000000004"/>
    <s v="2.9-2.95"/>
    <n v="131.94080650000001"/>
    <n v="8.1850000000000005"/>
    <n v="1415"/>
  </r>
  <r>
    <x v="18"/>
    <x v="10"/>
    <s v="Friday"/>
    <x v="2584"/>
    <x v="0"/>
    <x v="0"/>
    <n v="49.67"/>
    <n v="40"/>
    <x v="0"/>
    <n v="3.01"/>
    <n v="3"/>
    <s v="3-3.05"/>
    <n v="131.98089999999999"/>
    <n v="8.1850000000000005"/>
    <n v="1482"/>
  </r>
  <r>
    <x v="18"/>
    <x v="11"/>
    <s v="Friday"/>
    <x v="2585"/>
    <x v="0"/>
    <x v="0"/>
    <n v="46.87"/>
    <n v="40"/>
    <x v="0"/>
    <n v="3.0209999999999999"/>
    <n v="3"/>
    <s v="3-3.05"/>
    <n v="132.0226667"/>
    <n v="8.1850000000000005"/>
    <n v="1497"/>
  </r>
  <r>
    <x v="18"/>
    <x v="12"/>
    <s v="Friday"/>
    <x v="2586"/>
    <x v="0"/>
    <x v="0"/>
    <n v="49.89"/>
    <n v="40"/>
    <x v="0"/>
    <n v="3.0419999999999998"/>
    <n v="3"/>
    <s v="3-3.05"/>
    <n v="132.06443329999999"/>
    <n v="8.1850000000000005"/>
    <n v="1673"/>
  </r>
  <r>
    <x v="18"/>
    <x v="13"/>
    <s v="Friday"/>
    <x v="2587"/>
    <x v="0"/>
    <x v="0"/>
    <n v="62.54"/>
    <n v="60"/>
    <x v="3"/>
    <n v="3.0950000000000002"/>
    <n v="3"/>
    <s v="3-3.05"/>
    <n v="132.1062"/>
    <n v="8.1850000000000005"/>
    <n v="1217"/>
  </r>
  <r>
    <x v="18"/>
    <x v="14"/>
    <s v="Friday"/>
    <x v="2588"/>
    <x v="0"/>
    <x v="0"/>
    <n v="46.53"/>
    <n v="40"/>
    <x v="0"/>
    <n v="3.1120000000000001"/>
    <n v="3.1"/>
    <s v="3.1-3.15"/>
    <n v="132.152129"/>
    <n v="8.1850000000000005"/>
    <n v="1555"/>
  </r>
  <r>
    <x v="18"/>
    <x v="15"/>
    <s v="Friday"/>
    <x v="2589"/>
    <x v="0"/>
    <x v="0"/>
    <n v="57.53"/>
    <n v="50"/>
    <x v="2"/>
    <n v="3.0960000000000001"/>
    <n v="3"/>
    <s v="3-3.05"/>
    <n v="132.2230323"/>
    <n v="8.1850000000000005"/>
    <n v="1770"/>
  </r>
  <r>
    <x v="18"/>
    <x v="16"/>
    <s v="Friday"/>
    <x v="2590"/>
    <x v="0"/>
    <x v="0"/>
    <n v="68.849999999999994"/>
    <n v="60"/>
    <x v="3"/>
    <n v="3.0459999999999998"/>
    <n v="3"/>
    <s v="3-3.05"/>
    <n v="132.2939355"/>
    <n v="8.1850000000000005"/>
    <n v="1062"/>
  </r>
  <r>
    <x v="18"/>
    <x v="17"/>
    <s v="Friday"/>
    <x v="2591"/>
    <x v="0"/>
    <x v="0"/>
    <n v="68.88"/>
    <n v="60"/>
    <x v="3"/>
    <n v="3.0059999999999998"/>
    <n v="3"/>
    <s v="3-3.05"/>
    <n v="132.36483870000001"/>
    <n v="8.1850000000000005"/>
    <n v="1334"/>
  </r>
  <r>
    <x v="18"/>
    <x v="18"/>
    <s v="Friday"/>
    <x v="2592"/>
    <x v="0"/>
    <x v="0"/>
    <n v="61.64"/>
    <n v="60"/>
    <x v="3"/>
    <n v="2.972"/>
    <n v="2.9000000000000004"/>
    <s v="2.9-2.95"/>
    <n v="132.43574190000001"/>
    <n v="8.1850000000000005"/>
    <n v="1648"/>
  </r>
  <r>
    <x v="18"/>
    <x v="19"/>
    <s v="Friday"/>
    <x v="2593"/>
    <x v="0"/>
    <x v="0"/>
    <n v="66.25"/>
    <n v="60"/>
    <x v="3"/>
    <n v="2.9420000000000002"/>
    <n v="2.9000000000000004"/>
    <s v="2.9-2.95"/>
    <n v="132.47333330000001"/>
    <n v="8.1850000000000005"/>
    <n v="1492"/>
  </r>
  <r>
    <x v="18"/>
    <x v="20"/>
    <s v="Friday"/>
    <x v="2594"/>
    <x v="0"/>
    <x v="0"/>
    <n v="72.3"/>
    <n v="70"/>
    <x v="4"/>
    <n v="2.9580000000000002"/>
    <n v="2.9000000000000004"/>
    <s v="2.9-2.95"/>
    <n v="132.49760000000001"/>
    <n v="8.1850000000000005"/>
    <n v="1515"/>
  </r>
  <r>
    <x v="18"/>
    <x v="21"/>
    <s v="Friday"/>
    <x v="2595"/>
    <x v="0"/>
    <x v="0"/>
    <n v="66.25"/>
    <n v="60"/>
    <x v="3"/>
    <n v="2.9580000000000002"/>
    <n v="2.9000000000000004"/>
    <s v="2.9-2.95"/>
    <n v="132.5218667"/>
    <n v="8.0990000000000002"/>
    <n v="1260"/>
  </r>
  <r>
    <x v="18"/>
    <x v="22"/>
    <s v="Friday"/>
    <x v="2596"/>
    <x v="0"/>
    <x v="0"/>
    <n v="78.22"/>
    <n v="70"/>
    <x v="4"/>
    <n v="2.94"/>
    <n v="2.9000000000000004"/>
    <s v="2.9-2.95"/>
    <n v="132.54613330000001"/>
    <n v="8.0990000000000002"/>
    <n v="1191"/>
  </r>
  <r>
    <x v="18"/>
    <x v="23"/>
    <s v="Friday"/>
    <x v="2597"/>
    <x v="0"/>
    <x v="0"/>
    <n v="74.599999999999994"/>
    <n v="70"/>
    <x v="4"/>
    <n v="2.9329999999999998"/>
    <n v="2.9000000000000004"/>
    <s v="2.9-2.95"/>
    <n v="132.5667742"/>
    <n v="8.0990000000000002"/>
    <n v="1645"/>
  </r>
  <r>
    <x v="18"/>
    <x v="24"/>
    <s v="Friday"/>
    <x v="2598"/>
    <x v="0"/>
    <x v="0"/>
    <n v="74.680000000000007"/>
    <n v="70"/>
    <x v="4"/>
    <n v="2.9239999999999999"/>
    <n v="2.9000000000000004"/>
    <s v="2.9-2.95"/>
    <n v="132.5825806"/>
    <n v="8.0990000000000002"/>
    <n v="1797"/>
  </r>
  <r>
    <x v="18"/>
    <x v="25"/>
    <s v="Friday"/>
    <x v="2599"/>
    <x v="0"/>
    <x v="0"/>
    <n v="72.83"/>
    <n v="70"/>
    <x v="4"/>
    <n v="2.9319999999999999"/>
    <n v="2.9000000000000004"/>
    <s v="2.9-2.95"/>
    <n v="132.5983871"/>
    <n v="8.0990000000000002"/>
    <n v="1821"/>
  </r>
  <r>
    <x v="18"/>
    <x v="26"/>
    <s v="Friday"/>
    <x v="2600"/>
    <x v="0"/>
    <x v="0"/>
    <n v="74.2"/>
    <n v="70"/>
    <x v="4"/>
    <n v="2.9420000000000002"/>
    <n v="2.9000000000000004"/>
    <s v="2.9-2.95"/>
    <n v="132.6141935"/>
    <n v="8.0990000000000002"/>
    <n v="1411"/>
  </r>
  <r>
    <x v="18"/>
    <x v="27"/>
    <s v="Friday"/>
    <x v="2601"/>
    <x v="0"/>
    <x v="0"/>
    <n v="72.709999999999994"/>
    <n v="70"/>
    <x v="4"/>
    <n v="2.923"/>
    <n v="2.9000000000000004"/>
    <s v="2.9-2.95"/>
    <n v="132.63"/>
    <n v="8.0990000000000002"/>
    <n v="1616"/>
  </r>
  <r>
    <x v="18"/>
    <x v="28"/>
    <s v="Friday"/>
    <x v="2602"/>
    <x v="0"/>
    <x v="0"/>
    <n v="72.22"/>
    <n v="70"/>
    <x v="4"/>
    <n v="2.9129999999999998"/>
    <n v="2.9000000000000004"/>
    <s v="2.9-2.95"/>
    <n v="132.66161289999999"/>
    <n v="8.0990000000000002"/>
    <n v="1612"/>
  </r>
  <r>
    <x v="18"/>
    <x v="29"/>
    <s v="Friday"/>
    <x v="2603"/>
    <x v="0"/>
    <x v="0"/>
    <n v="66.400000000000006"/>
    <n v="60"/>
    <x v="3"/>
    <n v="2.8849999999999998"/>
    <n v="2.8000000000000003"/>
    <s v="2.8-2.85"/>
    <n v="132.69322579999999"/>
    <n v="8.0990000000000002"/>
    <n v="1234"/>
  </r>
  <r>
    <x v="18"/>
    <x v="30"/>
    <s v="Friday"/>
    <x v="2604"/>
    <x v="0"/>
    <x v="0"/>
    <n v="74.69"/>
    <n v="70"/>
    <x v="4"/>
    <n v="2.86"/>
    <n v="2.8000000000000003"/>
    <s v="2.8-2.85"/>
    <n v="132.72483869999999"/>
    <n v="8.0990000000000002"/>
    <n v="1115"/>
  </r>
  <r>
    <x v="18"/>
    <x v="31"/>
    <s v="Friday"/>
    <x v="2605"/>
    <x v="1"/>
    <x v="1"/>
    <n v="63.36"/>
    <n v="60"/>
    <x v="3"/>
    <n v="2.8370000000000002"/>
    <n v="2.8000000000000003"/>
    <s v="2.8-2.85"/>
    <n v="132.75645159999999"/>
    <n v="8.0990000000000002"/>
    <n v="1177"/>
  </r>
  <r>
    <x v="18"/>
    <x v="32"/>
    <s v="Friday"/>
    <x v="2606"/>
    <x v="0"/>
    <x v="0"/>
    <n v="58.68"/>
    <n v="50"/>
    <x v="2"/>
    <n v="2.8460000000000001"/>
    <n v="2.8000000000000003"/>
    <s v="2.8-2.85"/>
    <n v="132.76706669999999"/>
    <n v="8.0990000000000002"/>
    <n v="1734"/>
  </r>
  <r>
    <x v="18"/>
    <x v="33"/>
    <s v="Friday"/>
    <x v="2607"/>
    <x v="0"/>
    <x v="0"/>
    <n v="63.43"/>
    <n v="60"/>
    <x v="3"/>
    <n v="2.8370000000000002"/>
    <n v="2.8000000000000003"/>
    <s v="2.8-2.85"/>
    <n v="132.76193330000001"/>
    <n v="8.0990000000000002"/>
    <n v="2003"/>
  </r>
  <r>
    <x v="18"/>
    <x v="34"/>
    <s v="Friday"/>
    <x v="2608"/>
    <x v="0"/>
    <x v="0"/>
    <n v="59.91"/>
    <n v="50"/>
    <x v="2"/>
    <n v="2.84"/>
    <n v="2.8000000000000003"/>
    <s v="2.8-2.85"/>
    <n v="132.7568"/>
    <n v="8.0670000000000002"/>
    <n v="1767"/>
  </r>
  <r>
    <x v="18"/>
    <x v="35"/>
    <s v="Friday"/>
    <x v="2609"/>
    <x v="0"/>
    <x v="0"/>
    <n v="53.74"/>
    <n v="50"/>
    <x v="2"/>
    <n v="2.903"/>
    <n v="2.9000000000000004"/>
    <s v="2.9-2.95"/>
    <n v="132.75166669999999"/>
    <n v="8.0670000000000002"/>
    <n v="1581"/>
  </r>
  <r>
    <x v="18"/>
    <x v="36"/>
    <s v="Friday"/>
    <x v="2610"/>
    <x v="0"/>
    <x v="0"/>
    <n v="51.32"/>
    <n v="50"/>
    <x v="2"/>
    <n v="2.9990000000000001"/>
    <n v="2.9000000000000004"/>
    <s v="2.9-2.95"/>
    <n v="132.7633548"/>
    <n v="8.0670000000000002"/>
    <n v="1809"/>
  </r>
  <r>
    <x v="18"/>
    <x v="37"/>
    <s v="Friday"/>
    <x v="2611"/>
    <x v="0"/>
    <x v="0"/>
    <n v="48.45"/>
    <n v="40"/>
    <x v="0"/>
    <n v="3.0489999999999999"/>
    <n v="3"/>
    <s v="3-3.05"/>
    <n v="132.8170968"/>
    <n v="8.0670000000000002"/>
    <n v="1858"/>
  </r>
  <r>
    <x v="18"/>
    <x v="38"/>
    <s v="Friday"/>
    <x v="2612"/>
    <x v="0"/>
    <x v="0"/>
    <n v="56.11"/>
    <n v="50"/>
    <x v="2"/>
    <n v="3.0550000000000002"/>
    <n v="3"/>
    <s v="3-3.05"/>
    <n v="132.87083870000001"/>
    <n v="8.0670000000000002"/>
    <n v="1675"/>
  </r>
  <r>
    <x v="18"/>
    <x v="39"/>
    <s v="Friday"/>
    <x v="2613"/>
    <x v="0"/>
    <x v="0"/>
    <n v="41.78"/>
    <n v="40"/>
    <x v="0"/>
    <n v="3.0489999999999999"/>
    <n v="3"/>
    <s v="3-3.05"/>
    <n v="132.92458060000001"/>
    <n v="8.0670000000000002"/>
    <n v="1561"/>
  </r>
  <r>
    <x v="18"/>
    <x v="40"/>
    <s v="Friday"/>
    <x v="2614"/>
    <x v="0"/>
    <x v="0"/>
    <n v="40.299999999999997"/>
    <n v="40"/>
    <x v="0"/>
    <n v="3.0649999999999999"/>
    <n v="3"/>
    <s v="3-3.05"/>
    <n v="132.97832260000001"/>
    <n v="8.0670000000000002"/>
    <n v="1414"/>
  </r>
  <r>
    <x v="18"/>
    <x v="41"/>
    <s v="Friday"/>
    <x v="2615"/>
    <x v="0"/>
    <x v="0"/>
    <n v="44.22"/>
    <n v="40"/>
    <x v="0"/>
    <n v="3.1379999999999999"/>
    <n v="3.1"/>
    <s v="3.1-3.15"/>
    <n v="132.91720000000001"/>
    <n v="8.0670000000000002"/>
    <n v="1771"/>
  </r>
  <r>
    <x v="18"/>
    <x v="42"/>
    <s v="Friday"/>
    <x v="2616"/>
    <x v="1"/>
    <x v="1"/>
    <n v="42.62"/>
    <n v="40"/>
    <x v="0"/>
    <n v="3.1859999999999999"/>
    <n v="3.1"/>
    <s v="3.1-3.15"/>
    <n v="132.8369333"/>
    <n v="8.0670000000000002"/>
    <n v="420"/>
  </r>
  <r>
    <x v="18"/>
    <x v="43"/>
    <s v="Friday"/>
    <x v="2617"/>
    <x v="0"/>
    <x v="0"/>
    <n v="36.64"/>
    <n v="30"/>
    <x v="1"/>
    <n v="3.2"/>
    <n v="3.2"/>
    <s v="3.2-3.25"/>
    <n v="132.75666670000001"/>
    <n v="8.0670000000000002"/>
    <n v="1130"/>
  </r>
  <r>
    <x v="18"/>
    <x v="44"/>
    <s v="Friday"/>
    <x v="2618"/>
    <x v="0"/>
    <x v="0"/>
    <n v="25.12"/>
    <n v="20"/>
    <x v="7"/>
    <n v="3.2549999999999999"/>
    <n v="3.2"/>
    <s v="3.2-3.25"/>
    <n v="132.6764"/>
    <n v="8.0670000000000002"/>
    <n v="839"/>
  </r>
  <r>
    <x v="18"/>
    <x v="45"/>
    <s v="Friday"/>
    <x v="2619"/>
    <x v="0"/>
    <x v="0"/>
    <n v="26.83"/>
    <n v="20"/>
    <x v="7"/>
    <n v="3.3010000000000002"/>
    <n v="3.3000000000000003"/>
    <s v="3.3-3.35"/>
    <n v="132.6804516"/>
    <n v="8.0670000000000002"/>
    <n v="587"/>
  </r>
  <r>
    <x v="18"/>
    <x v="46"/>
    <s v="Friday"/>
    <x v="2620"/>
    <x v="0"/>
    <x v="0"/>
    <n v="26.05"/>
    <n v="20"/>
    <x v="7"/>
    <n v="3.3090000000000002"/>
    <n v="3.3000000000000003"/>
    <s v="3.3-3.35"/>
    <n v="132.74774189999999"/>
    <n v="8.0670000000000002"/>
    <n v="36"/>
  </r>
  <r>
    <x v="18"/>
    <x v="47"/>
    <s v="Friday"/>
    <x v="2621"/>
    <x v="1"/>
    <x v="1"/>
    <n v="28.65"/>
    <n v="20"/>
    <x v="7"/>
    <n v="3.3359999999999999"/>
    <n v="3.3000000000000003"/>
    <s v="3.3-3.35"/>
    <n v="132.81503230000001"/>
    <n v="8.0670000000000002"/>
    <n v="2156"/>
  </r>
  <r>
    <x v="18"/>
    <x v="48"/>
    <s v="Friday"/>
    <x v="2622"/>
    <x v="0"/>
    <x v="0"/>
    <n v="31.34"/>
    <n v="30"/>
    <x v="1"/>
    <n v="3.351"/>
    <n v="3.3000000000000003"/>
    <s v="3.3-3.35"/>
    <n v="132.88232260000001"/>
    <n v="7.7709999999999999"/>
    <n v="2320"/>
  </r>
  <r>
    <x v="18"/>
    <x v="49"/>
    <s v="Friday"/>
    <x v="2623"/>
    <x v="0"/>
    <x v="0"/>
    <n v="21.68"/>
    <n v="20"/>
    <x v="7"/>
    <n v="3.367"/>
    <n v="3.3000000000000003"/>
    <s v="3.3-3.35"/>
    <n v="132.9510645"/>
    <n v="7.7709999999999999"/>
    <n v="2448"/>
  </r>
  <r>
    <x v="18"/>
    <x v="50"/>
    <s v="Friday"/>
    <x v="2624"/>
    <x v="0"/>
    <x v="0"/>
    <n v="22.8"/>
    <n v="20"/>
    <x v="7"/>
    <n v="3.391"/>
    <n v="3.3000000000000003"/>
    <s v="3.3-3.35"/>
    <n v="133.02851609999999"/>
    <n v="7.7709999999999999"/>
    <n v="2353"/>
  </r>
  <r>
    <x v="18"/>
    <x v="51"/>
    <s v="Friday"/>
    <x v="2625"/>
    <x v="0"/>
    <x v="0"/>
    <n v="20.66"/>
    <n v="20"/>
    <x v="7"/>
    <n v="3.4020000000000001"/>
    <n v="3.4000000000000004"/>
    <s v="3.4-3.45"/>
    <n v="133.10596770000001"/>
    <n v="7.7709999999999999"/>
    <n v="2127"/>
  </r>
  <r>
    <x v="18"/>
    <x v="52"/>
    <s v="Friday"/>
    <x v="2626"/>
    <x v="0"/>
    <x v="0"/>
    <n v="21.02"/>
    <n v="20"/>
    <x v="7"/>
    <n v="3.4"/>
    <n v="3.4000000000000004"/>
    <s v="3.4-3.45"/>
    <n v="133.18341939999999"/>
    <n v="7.7709999999999999"/>
    <n v="1805"/>
  </r>
  <r>
    <x v="18"/>
    <x v="53"/>
    <s v="Friday"/>
    <x v="2627"/>
    <x v="1"/>
    <x v="1"/>
    <n v="21.79"/>
    <n v="20"/>
    <x v="7"/>
    <n v="3.4159999999999999"/>
    <n v="3.4000000000000004"/>
    <s v="3.4-3.45"/>
    <n v="133.26087100000001"/>
    <n v="7.7709999999999999"/>
    <n v="1572"/>
  </r>
  <r>
    <x v="18"/>
    <x v="54"/>
    <s v="Friday"/>
    <x v="2628"/>
    <x v="0"/>
    <x v="0"/>
    <n v="34.74"/>
    <n v="30"/>
    <x v="1"/>
    <n v="3.42"/>
    <n v="3.4000000000000004"/>
    <s v="3.4-3.45"/>
    <n v="133.37014289999999"/>
    <n v="7.7709999999999999"/>
    <n v="1493"/>
  </r>
  <r>
    <x v="18"/>
    <x v="55"/>
    <s v="Friday"/>
    <x v="2629"/>
    <x v="0"/>
    <x v="0"/>
    <n v="23.24"/>
    <n v="20"/>
    <x v="7"/>
    <n v="3.452"/>
    <n v="3.4000000000000004"/>
    <s v="3.4-3.45"/>
    <n v="133.4921429"/>
    <n v="7.7709999999999999"/>
    <n v="2092"/>
  </r>
  <r>
    <x v="18"/>
    <x v="56"/>
    <s v="Friday"/>
    <x v="2630"/>
    <x v="0"/>
    <x v="0"/>
    <n v="29.28"/>
    <n v="20"/>
    <x v="7"/>
    <n v="3.605"/>
    <n v="3.6"/>
    <s v="3.6-3.65"/>
    <n v="133.61414289999999"/>
    <n v="7.7709999999999999"/>
    <n v="1565"/>
  </r>
  <r>
    <x v="18"/>
    <x v="57"/>
    <s v="Friday"/>
    <x v="2631"/>
    <x v="0"/>
    <x v="0"/>
    <n v="35.590000000000003"/>
    <n v="30"/>
    <x v="1"/>
    <n v="3.7519999999999998"/>
    <n v="3.7"/>
    <s v="3.7-3.75"/>
    <n v="133.7361429"/>
    <n v="7.7709999999999999"/>
    <n v="1882"/>
  </r>
  <r>
    <x v="18"/>
    <x v="58"/>
    <s v="Friday"/>
    <x v="2632"/>
    <x v="0"/>
    <x v="0"/>
    <n v="40.32"/>
    <n v="40"/>
    <x v="0"/>
    <n v="3.7959999999999998"/>
    <n v="3.7"/>
    <s v="3.7-3.75"/>
    <n v="133.8492258"/>
    <n v="7.7709999999999999"/>
    <n v="2212"/>
  </r>
  <r>
    <x v="18"/>
    <x v="59"/>
    <s v="Friday"/>
    <x v="2633"/>
    <x v="0"/>
    <x v="0"/>
    <n v="33.26"/>
    <n v="30"/>
    <x v="1"/>
    <n v="3.7890000000000001"/>
    <n v="3.7"/>
    <s v="3.7-3.75"/>
    <n v="133.95874190000001"/>
    <n v="7.7709999999999999"/>
    <n v="2181"/>
  </r>
  <r>
    <x v="18"/>
    <x v="60"/>
    <s v="Friday"/>
    <x v="2634"/>
    <x v="0"/>
    <x v="0"/>
    <n v="30.68"/>
    <n v="30"/>
    <x v="1"/>
    <n v="3.8109999999999999"/>
    <n v="3.8000000000000003"/>
    <s v="3.8-3.85"/>
    <n v="134.06825810000001"/>
    <n v="7.6580000000000004"/>
    <n v="2059"/>
  </r>
  <r>
    <x v="18"/>
    <x v="61"/>
    <s v="Friday"/>
    <x v="2635"/>
    <x v="0"/>
    <x v="0"/>
    <n v="41.26"/>
    <n v="40"/>
    <x v="0"/>
    <n v="3.895"/>
    <n v="3.8000000000000003"/>
    <s v="3.8-3.85"/>
    <n v="134.17777419999999"/>
    <n v="7.6580000000000004"/>
    <n v="1610"/>
  </r>
  <r>
    <x v="18"/>
    <x v="62"/>
    <s v="Friday"/>
    <x v="2636"/>
    <x v="0"/>
    <x v="0"/>
    <n v="48.67"/>
    <n v="40"/>
    <x v="0"/>
    <n v="3.9809999999999999"/>
    <n v="3.9000000000000004"/>
    <s v="3.9-3.95"/>
    <n v="134.2784667"/>
    <n v="7.6580000000000004"/>
    <n v="1714"/>
  </r>
  <r>
    <x v="18"/>
    <x v="63"/>
    <s v="Friday"/>
    <x v="2637"/>
    <x v="0"/>
    <x v="0"/>
    <n v="41.66"/>
    <n v="40"/>
    <x v="0"/>
    <n v="4.0609999999999999"/>
    <n v="4"/>
    <s v="4-4.05"/>
    <n v="134.3571"/>
    <n v="7.6580000000000004"/>
    <n v="1348"/>
  </r>
  <r>
    <x v="18"/>
    <x v="64"/>
    <s v="Friday"/>
    <x v="2638"/>
    <x v="0"/>
    <x v="0"/>
    <n v="54.23"/>
    <n v="50"/>
    <x v="2"/>
    <n v="4.117"/>
    <n v="4.1000000000000005"/>
    <s v="4.1-4.15"/>
    <n v="134.43573330000001"/>
    <n v="7.6580000000000004"/>
    <n v="2090"/>
  </r>
  <r>
    <x v="18"/>
    <x v="65"/>
    <s v="Friday"/>
    <x v="2639"/>
    <x v="0"/>
    <x v="0"/>
    <n v="50.43"/>
    <n v="50"/>
    <x v="2"/>
    <n v="4.1920000000000002"/>
    <n v="4.1000000000000005"/>
    <s v="4.1-4.15"/>
    <n v="134.51436670000001"/>
    <n v="7.6580000000000004"/>
    <n v="1508"/>
  </r>
  <r>
    <x v="18"/>
    <x v="66"/>
    <s v="Friday"/>
    <x v="2640"/>
    <x v="0"/>
    <x v="0"/>
    <n v="54.2"/>
    <n v="50"/>
    <x v="2"/>
    <n v="4.2110000000000003"/>
    <n v="4.2"/>
    <s v="4.2-4.25"/>
    <n v="134.59299999999999"/>
    <n v="7.6580000000000004"/>
    <n v="1579"/>
  </r>
  <r>
    <x v="18"/>
    <x v="67"/>
    <s v="Friday"/>
    <x v="2641"/>
    <x v="0"/>
    <x v="0"/>
    <n v="52.8"/>
    <n v="50"/>
    <x v="2"/>
    <n v="4.202"/>
    <n v="4.2"/>
    <s v="4.2-4.25"/>
    <n v="134.68038709999999"/>
    <n v="7.6580000000000004"/>
    <n v="1867"/>
  </r>
  <r>
    <x v="18"/>
    <x v="68"/>
    <s v="Friday"/>
    <x v="2642"/>
    <x v="0"/>
    <x v="0"/>
    <n v="63.2"/>
    <n v="60"/>
    <x v="3"/>
    <n v="4.1340000000000003"/>
    <n v="4.1000000000000005"/>
    <s v="4.1-4.15"/>
    <n v="134.76777419999999"/>
    <n v="7.6580000000000004"/>
    <n v="1729"/>
  </r>
  <r>
    <x v="18"/>
    <x v="69"/>
    <s v="Friday"/>
    <x v="2643"/>
    <x v="0"/>
    <x v="0"/>
    <n v="66.010000000000005"/>
    <n v="60"/>
    <x v="3"/>
    <n v="4.069"/>
    <n v="4"/>
    <s v="4-4.05"/>
    <n v="134.85516129999999"/>
    <n v="7.6580000000000004"/>
    <n v="1491"/>
  </r>
  <r>
    <x v="18"/>
    <x v="70"/>
    <s v="Friday"/>
    <x v="2644"/>
    <x v="0"/>
    <x v="0"/>
    <n v="68.260000000000005"/>
    <n v="60"/>
    <x v="3"/>
    <n v="4.0250000000000004"/>
    <n v="4"/>
    <s v="4-4.05"/>
    <n v="134.94254839999999"/>
    <n v="7.6580000000000004"/>
    <n v="1459"/>
  </r>
  <r>
    <x v="18"/>
    <x v="71"/>
    <s v="Friday"/>
    <x v="2645"/>
    <x v="0"/>
    <x v="0"/>
    <n v="64.02"/>
    <n v="60"/>
    <x v="3"/>
    <n v="3.9889999999999999"/>
    <n v="3.9000000000000004"/>
    <s v="3.9-3.95"/>
    <n v="135.08373330000001"/>
    <n v="7.6580000000000004"/>
    <n v="1614"/>
  </r>
  <r>
    <x v="18"/>
    <x v="72"/>
    <s v="Friday"/>
    <x v="2646"/>
    <x v="0"/>
    <x v="0"/>
    <n v="68.400000000000006"/>
    <n v="60"/>
    <x v="3"/>
    <n v="3.964"/>
    <n v="3.9000000000000004"/>
    <s v="3.9-3.95"/>
    <n v="135.26526670000001"/>
    <n v="7.6580000000000004"/>
    <n v="1542"/>
  </r>
  <r>
    <x v="18"/>
    <x v="73"/>
    <s v="Friday"/>
    <x v="2647"/>
    <x v="0"/>
    <x v="0"/>
    <n v="67.64"/>
    <n v="60"/>
    <x v="3"/>
    <n v="3.9159999999999999"/>
    <n v="3.9000000000000004"/>
    <s v="3.9-3.95"/>
    <n v="135.4468"/>
    <n v="7.806"/>
    <n v="1477"/>
  </r>
  <r>
    <x v="18"/>
    <x v="74"/>
    <s v="Friday"/>
    <x v="2648"/>
    <x v="0"/>
    <x v="0"/>
    <n v="73.2"/>
    <n v="70"/>
    <x v="4"/>
    <n v="3.8860000000000001"/>
    <n v="3.8000000000000003"/>
    <s v="3.8-3.85"/>
    <n v="135.62833330000001"/>
    <n v="7.806"/>
    <n v="1465"/>
  </r>
  <r>
    <x v="18"/>
    <x v="75"/>
    <s v="Friday"/>
    <x v="2649"/>
    <x v="0"/>
    <x v="0"/>
    <n v="73.7"/>
    <n v="70"/>
    <x v="4"/>
    <n v="3.915"/>
    <n v="3.9000000000000004"/>
    <s v="3.9-3.95"/>
    <n v="135.7837419"/>
    <n v="7.806"/>
    <n v="1717"/>
  </r>
  <r>
    <x v="18"/>
    <x v="76"/>
    <s v="Friday"/>
    <x v="2650"/>
    <x v="0"/>
    <x v="0"/>
    <n v="79.37"/>
    <n v="70"/>
    <x v="4"/>
    <n v="3.972"/>
    <n v="3.9000000000000004"/>
    <s v="3.9-3.95"/>
    <n v="135.87383869999999"/>
    <n v="7.806"/>
    <n v="1774"/>
  </r>
  <r>
    <x v="18"/>
    <x v="77"/>
    <s v="Friday"/>
    <x v="2651"/>
    <x v="0"/>
    <x v="0"/>
    <n v="74.86"/>
    <n v="70"/>
    <x v="4"/>
    <n v="4.0039999999999996"/>
    <n v="4"/>
    <s v="4-4.05"/>
    <n v="135.96393549999999"/>
    <n v="7.806"/>
    <n v="2083"/>
  </r>
  <r>
    <x v="18"/>
    <x v="78"/>
    <s v="Friday"/>
    <x v="2652"/>
    <x v="0"/>
    <x v="0"/>
    <n v="73.84"/>
    <n v="70"/>
    <x v="4"/>
    <n v="4.0199999999999996"/>
    <n v="4"/>
    <s v="4-4.05"/>
    <n v="136.05403229999999"/>
    <n v="7.806"/>
    <n v="1656"/>
  </r>
  <r>
    <x v="18"/>
    <x v="79"/>
    <s v="Friday"/>
    <x v="2653"/>
    <x v="0"/>
    <x v="0"/>
    <n v="70.92"/>
    <n v="70"/>
    <x v="4"/>
    <n v="3.9950000000000001"/>
    <n v="3.9000000000000004"/>
    <s v="3.9-3.95"/>
    <n v="136.14412899999999"/>
    <n v="7.806"/>
    <n v="1844"/>
  </r>
  <r>
    <x v="18"/>
    <x v="80"/>
    <s v="Friday"/>
    <x v="2654"/>
    <x v="0"/>
    <x v="0"/>
    <n v="71.14"/>
    <n v="70"/>
    <x v="4"/>
    <n v="3.9420000000000002"/>
    <n v="3.9000000000000004"/>
    <s v="3.9-3.95"/>
    <n v="136.18312900000001"/>
    <n v="7.806"/>
    <n v="1716"/>
  </r>
  <r>
    <x v="18"/>
    <x v="81"/>
    <s v="Friday"/>
    <x v="2655"/>
    <x v="0"/>
    <x v="0"/>
    <n v="69.34"/>
    <n v="60"/>
    <x v="3"/>
    <n v="3.9060000000000001"/>
    <n v="3.9000000000000004"/>
    <s v="3.9-3.95"/>
    <n v="136.21361289999999"/>
    <n v="7.806"/>
    <n v="1263"/>
  </r>
  <r>
    <x v="18"/>
    <x v="82"/>
    <s v="Friday"/>
    <x v="2656"/>
    <x v="0"/>
    <x v="0"/>
    <n v="69.27"/>
    <n v="60"/>
    <x v="3"/>
    <n v="3.879"/>
    <n v="3.8000000000000003"/>
    <s v="3.8-3.85"/>
    <n v="136.24409679999999"/>
    <n v="7.806"/>
    <n v="1141"/>
  </r>
  <r>
    <x v="18"/>
    <x v="83"/>
    <s v="Friday"/>
    <x v="2657"/>
    <x v="1"/>
    <x v="1"/>
    <n v="68.28"/>
    <n v="60"/>
    <x v="3"/>
    <n v="3.93"/>
    <n v="3.9000000000000004"/>
    <s v="3.9-3.95"/>
    <n v="136.27458060000001"/>
    <n v="7.806"/>
    <n v="1215"/>
  </r>
  <r>
    <x v="18"/>
    <x v="84"/>
    <s v="Friday"/>
    <x v="2658"/>
    <x v="0"/>
    <x v="0"/>
    <n v="62.76"/>
    <n v="60"/>
    <x v="3"/>
    <n v="3.9369999999999998"/>
    <n v="3.9000000000000004"/>
    <s v="3.9-3.95"/>
    <n v="136.31450000000001"/>
    <n v="7.806"/>
    <n v="1827"/>
  </r>
  <r>
    <x v="18"/>
    <x v="85"/>
    <s v="Friday"/>
    <x v="2659"/>
    <x v="0"/>
    <x v="0"/>
    <n v="61.32"/>
    <n v="60"/>
    <x v="3"/>
    <n v="3.899"/>
    <n v="3.8000000000000003"/>
    <s v="3.8-3.85"/>
    <n v="136.36699999999999"/>
    <n v="7.806"/>
    <n v="2078"/>
  </r>
  <r>
    <x v="18"/>
    <x v="86"/>
    <s v="Friday"/>
    <x v="2660"/>
    <x v="0"/>
    <x v="0"/>
    <n v="64.989999999999995"/>
    <n v="60"/>
    <x v="3"/>
    <n v="3.8580000000000001"/>
    <n v="3.8000000000000003"/>
    <s v="3.8-3.85"/>
    <n v="136.4195"/>
    <n v="7.806"/>
    <n v="1960"/>
  </r>
  <r>
    <x v="18"/>
    <x v="87"/>
    <s v="Friday"/>
    <x v="2661"/>
    <x v="0"/>
    <x v="0"/>
    <n v="53.1"/>
    <n v="50"/>
    <x v="2"/>
    <n v="3.7749999999999999"/>
    <n v="3.7"/>
    <s v="3.7-3.75"/>
    <n v="136.47200000000001"/>
    <n v="7.8659999999999997"/>
    <n v="1479"/>
  </r>
  <r>
    <x v="18"/>
    <x v="88"/>
    <s v="Friday"/>
    <x v="2662"/>
    <x v="0"/>
    <x v="0"/>
    <n v="61.86"/>
    <n v="60"/>
    <x v="3"/>
    <n v="3.7440000000000002"/>
    <n v="3.7"/>
    <s v="3.7-3.75"/>
    <n v="136.51509680000001"/>
    <n v="7.8659999999999997"/>
    <n v="2001"/>
  </r>
  <r>
    <x v="18"/>
    <x v="89"/>
    <s v="Friday"/>
    <x v="2663"/>
    <x v="0"/>
    <x v="0"/>
    <n v="52.05"/>
    <n v="50"/>
    <x v="2"/>
    <n v="3.7570000000000001"/>
    <n v="3.7"/>
    <s v="3.7-3.75"/>
    <n v="136.5017742"/>
    <n v="7.8659999999999997"/>
    <n v="1786"/>
  </r>
  <r>
    <x v="18"/>
    <x v="90"/>
    <s v="Friday"/>
    <x v="2664"/>
    <x v="0"/>
    <x v="0"/>
    <n v="46.49"/>
    <n v="40"/>
    <x v="0"/>
    <n v="3.7570000000000001"/>
    <n v="3.7"/>
    <s v="3.7-3.75"/>
    <n v="136.48845159999999"/>
    <n v="7.8659999999999997"/>
    <n v="1700"/>
  </r>
  <r>
    <x v="18"/>
    <x v="91"/>
    <s v="Friday"/>
    <x v="2665"/>
    <x v="0"/>
    <x v="0"/>
    <n v="44.97"/>
    <n v="40"/>
    <x v="0"/>
    <n v="3.738"/>
    <n v="3.7"/>
    <s v="3.7-3.75"/>
    <n v="136.47512900000001"/>
    <n v="7.8659999999999997"/>
    <n v="1430"/>
  </r>
  <r>
    <x v="18"/>
    <x v="92"/>
    <s v="Friday"/>
    <x v="2666"/>
    <x v="0"/>
    <x v="0"/>
    <n v="48.22"/>
    <n v="40"/>
    <x v="0"/>
    <n v="3.7189999999999999"/>
    <n v="3.7"/>
    <s v="3.7-3.75"/>
    <n v="136.46180649999999"/>
    <n v="7.8659999999999997"/>
    <n v="1380"/>
  </r>
  <r>
    <x v="18"/>
    <x v="93"/>
    <s v="Friday"/>
    <x v="2667"/>
    <x v="0"/>
    <x v="0"/>
    <n v="48.21"/>
    <n v="40"/>
    <x v="0"/>
    <n v="3.7170000000000001"/>
    <n v="3.7"/>
    <s v="3.7-3.75"/>
    <n v="136.46666669999999"/>
    <n v="7.8659999999999997"/>
    <n v="1647"/>
  </r>
  <r>
    <x v="18"/>
    <x v="94"/>
    <s v="Friday"/>
    <x v="2668"/>
    <x v="1"/>
    <x v="1"/>
    <n v="42.75"/>
    <n v="40"/>
    <x v="0"/>
    <n v="3.6890000000000001"/>
    <n v="3.6"/>
    <s v="3.6-3.65"/>
    <n v="136.47880000000001"/>
    <n v="7.8659999999999997"/>
    <n v="448"/>
  </r>
  <r>
    <x v="18"/>
    <x v="95"/>
    <s v="Friday"/>
    <x v="2669"/>
    <x v="0"/>
    <x v="0"/>
    <n v="45.67"/>
    <n v="40"/>
    <x v="0"/>
    <n v="3.6659999999999999"/>
    <n v="3.6"/>
    <s v="3.6-3.65"/>
    <n v="136.49093329999999"/>
    <n v="7.8659999999999997"/>
    <n v="1422"/>
  </r>
  <r>
    <x v="18"/>
    <x v="96"/>
    <s v="Friday"/>
    <x v="2670"/>
    <x v="0"/>
    <x v="0"/>
    <n v="40.18"/>
    <n v="40"/>
    <x v="0"/>
    <n v="3.6269999999999998"/>
    <n v="3.6"/>
    <s v="3.6-3.65"/>
    <n v="136.50306670000001"/>
    <n v="7.8659999999999997"/>
    <n v="961"/>
  </r>
  <r>
    <x v="18"/>
    <x v="97"/>
    <s v="Friday"/>
    <x v="2671"/>
    <x v="0"/>
    <x v="0"/>
    <n v="37.07"/>
    <n v="30"/>
    <x v="1"/>
    <n v="3.6110000000000002"/>
    <n v="3.6"/>
    <s v="3.6-3.65"/>
    <n v="136.53351610000001"/>
    <n v="7.8659999999999997"/>
    <n v="734"/>
  </r>
  <r>
    <x v="18"/>
    <x v="98"/>
    <s v="Friday"/>
    <x v="2672"/>
    <x v="0"/>
    <x v="0"/>
    <n v="36.090000000000003"/>
    <n v="30"/>
    <x v="1"/>
    <n v="3.5870000000000002"/>
    <n v="3.5"/>
    <s v="3.5-3.55"/>
    <n v="136.58838710000001"/>
    <n v="7.8659999999999997"/>
    <n v="54"/>
  </r>
  <r>
    <x v="18"/>
    <x v="99"/>
    <s v="Friday"/>
    <x v="2673"/>
    <x v="1"/>
    <x v="1"/>
    <n v="31.65"/>
    <n v="30"/>
    <x v="1"/>
    <n v="3.5659999999999998"/>
    <n v="3.5"/>
    <s v="3.5-3.55"/>
    <n v="136.6432581"/>
    <n v="7.8659999999999997"/>
    <n v="1671"/>
  </r>
  <r>
    <x v="18"/>
    <x v="100"/>
    <s v="Friday"/>
    <x v="2674"/>
    <x v="0"/>
    <x v="0"/>
    <n v="31.84"/>
    <n v="30"/>
    <x v="1"/>
    <n v="3.585"/>
    <n v="3.5"/>
    <s v="3.5-3.55"/>
    <n v="136.69812899999999"/>
    <n v="7.9429999999999996"/>
    <n v="2180"/>
  </r>
  <r>
    <x v="18"/>
    <x v="101"/>
    <s v="Friday"/>
    <x v="2675"/>
    <x v="0"/>
    <x v="0"/>
    <n v="37.08"/>
    <n v="30"/>
    <x v="1"/>
    <n v="3.6659999999999999"/>
    <n v="3.6"/>
    <s v="3.6-3.65"/>
    <n v="136.75299999999999"/>
    <n v="7.9429999999999996"/>
    <n v="2443"/>
  </r>
  <r>
    <x v="18"/>
    <x v="102"/>
    <s v="Friday"/>
    <x v="2676"/>
    <x v="0"/>
    <x v="0"/>
    <n v="23.44"/>
    <n v="20"/>
    <x v="7"/>
    <n v="3.7050000000000001"/>
    <n v="3.7"/>
    <s v="3.7-3.75"/>
    <n v="136.85641939999999"/>
    <n v="7.9429999999999996"/>
    <n v="2276"/>
  </r>
  <r>
    <x v="18"/>
    <x v="103"/>
    <s v="Friday"/>
    <x v="2677"/>
    <x v="0"/>
    <x v="0"/>
    <n v="32.409999999999997"/>
    <n v="30"/>
    <x v="1"/>
    <n v="3.7370000000000001"/>
    <n v="3.7"/>
    <s v="3.7-3.75"/>
    <n v="136.95983870000001"/>
    <n v="7.9429999999999996"/>
    <n v="2144"/>
  </r>
  <r>
    <x v="18"/>
    <x v="104"/>
    <s v="Friday"/>
    <x v="2678"/>
    <x v="0"/>
    <x v="0"/>
    <n v="36.22"/>
    <n v="30"/>
    <x v="1"/>
    <n v="3.7959999999999998"/>
    <n v="3.7"/>
    <s v="3.7-3.75"/>
    <n v="137.06325810000001"/>
    <n v="7.9429999999999996"/>
    <n v="1904"/>
  </r>
  <r>
    <x v="18"/>
    <x v="105"/>
    <s v="Friday"/>
    <x v="2679"/>
    <x v="1"/>
    <x v="1"/>
    <n v="32.61"/>
    <n v="30"/>
    <x v="1"/>
    <n v="3.8260000000000001"/>
    <n v="3.8000000000000003"/>
    <s v="3.8-3.85"/>
    <n v="137.1666774"/>
    <n v="7.9429999999999996"/>
    <n v="1386"/>
  </r>
  <r>
    <x v="18"/>
    <x v="106"/>
    <s v="Friday"/>
    <x v="2680"/>
    <x v="0"/>
    <x v="0"/>
    <n v="30.95"/>
    <n v="30"/>
    <x v="1"/>
    <n v="3.8740000000000001"/>
    <n v="3.8000000000000003"/>
    <s v="3.8-3.85"/>
    <n v="137.25831030000001"/>
    <n v="7.9429999999999996"/>
    <n v="1598"/>
  </r>
  <r>
    <x v="18"/>
    <x v="107"/>
    <s v="Friday"/>
    <x v="2681"/>
    <x v="0"/>
    <x v="0"/>
    <n v="33.909999999999997"/>
    <n v="30"/>
    <x v="1"/>
    <n v="3.9169999999999998"/>
    <n v="3.9000000000000004"/>
    <s v="3.9-3.95"/>
    <n v="137.34110340000001"/>
    <n v="7.9429999999999996"/>
    <n v="1875"/>
  </r>
  <r>
    <x v="18"/>
    <x v="108"/>
    <s v="Friday"/>
    <x v="2682"/>
    <x v="0"/>
    <x v="0"/>
    <n v="34.83"/>
    <n v="30"/>
    <x v="1"/>
    <n v="3.9830000000000001"/>
    <n v="3.9000000000000004"/>
    <s v="3.9-3.95"/>
    <n v="137.42389660000001"/>
    <n v="7.9429999999999996"/>
    <n v="2045"/>
  </r>
  <r>
    <x v="18"/>
    <x v="109"/>
    <s v="Friday"/>
    <x v="2683"/>
    <x v="0"/>
    <x v="0"/>
    <n v="38.15"/>
    <n v="30"/>
    <x v="1"/>
    <n v="4.0209999999999999"/>
    <n v="4"/>
    <s v="4-4.05"/>
    <n v="137.50668970000001"/>
    <n v="7.9429999999999996"/>
    <n v="1852"/>
  </r>
  <r>
    <x v="18"/>
    <x v="110"/>
    <s v="Friday"/>
    <x v="2684"/>
    <x v="0"/>
    <x v="0"/>
    <n v="48.2"/>
    <n v="40"/>
    <x v="0"/>
    <n v="4.0209999999999999"/>
    <n v="4"/>
    <s v="4-4.05"/>
    <n v="137.58438709999999"/>
    <n v="7.9429999999999996"/>
    <n v="2024"/>
  </r>
  <r>
    <x v="18"/>
    <x v="111"/>
    <s v="Friday"/>
    <x v="2685"/>
    <x v="0"/>
    <x v="0"/>
    <n v="56.72"/>
    <n v="50"/>
    <x v="2"/>
    <n v="4.0540000000000003"/>
    <n v="4"/>
    <s v="4-4.05"/>
    <n v="137.65529029999999"/>
    <n v="7.9429999999999996"/>
    <n v="1917"/>
  </r>
  <r>
    <x v="18"/>
    <x v="112"/>
    <s v="Friday"/>
    <x v="2686"/>
    <x v="0"/>
    <x v="0"/>
    <n v="43.47"/>
    <n v="40"/>
    <x v="0"/>
    <n v="4.0979999999999999"/>
    <n v="4"/>
    <s v="4-4.05"/>
    <n v="137.72619349999999"/>
    <n v="7.9429999999999996"/>
    <n v="1970"/>
  </r>
  <r>
    <x v="18"/>
    <x v="113"/>
    <s v="Friday"/>
    <x v="2687"/>
    <x v="0"/>
    <x v="0"/>
    <n v="40.229999999999997"/>
    <n v="40"/>
    <x v="0"/>
    <n v="4.1429999999999998"/>
    <n v="4.1000000000000005"/>
    <s v="4.1-4.15"/>
    <n v="137.79709679999999"/>
    <n v="8.15"/>
    <n v="1095"/>
  </r>
  <r>
    <x v="18"/>
    <x v="114"/>
    <s v="Friday"/>
    <x v="2688"/>
    <x v="0"/>
    <x v="0"/>
    <n v="44.42"/>
    <n v="40"/>
    <x v="0"/>
    <n v="4.1870000000000003"/>
    <n v="4.1000000000000005"/>
    <s v="4.1-4.15"/>
    <n v="137.86799999999999"/>
    <n v="8.15"/>
    <n v="1831"/>
  </r>
  <r>
    <x v="18"/>
    <x v="115"/>
    <s v="Friday"/>
    <x v="2689"/>
    <x v="0"/>
    <x v="0"/>
    <n v="55.2"/>
    <n v="50"/>
    <x v="2"/>
    <n v="4.17"/>
    <n v="4.1000000000000005"/>
    <s v="4.1-4.15"/>
    <n v="137.92306669999999"/>
    <n v="8.15"/>
    <n v="2219"/>
  </r>
  <r>
    <x v="18"/>
    <x v="116"/>
    <s v="Friday"/>
    <x v="2690"/>
    <x v="0"/>
    <x v="0"/>
    <n v="42.45"/>
    <n v="40"/>
    <x v="0"/>
    <n v="4.1630000000000003"/>
    <n v="4.1000000000000005"/>
    <s v="4.1-4.15"/>
    <n v="137.9781333"/>
    <n v="8.15"/>
    <n v="2122"/>
  </r>
  <r>
    <x v="18"/>
    <x v="117"/>
    <s v="Friday"/>
    <x v="2691"/>
    <x v="0"/>
    <x v="0"/>
    <n v="50.76"/>
    <n v="50"/>
    <x v="2"/>
    <n v="4.1239999999999997"/>
    <n v="4.1000000000000005"/>
    <s v="4.1-4.15"/>
    <n v="138.03319999999999"/>
    <n v="8.15"/>
    <n v="1674"/>
  </r>
  <r>
    <x v="18"/>
    <x v="118"/>
    <s v="Friday"/>
    <x v="2692"/>
    <x v="0"/>
    <x v="0"/>
    <n v="55.33"/>
    <n v="50"/>
    <x v="2"/>
    <n v="4.0549999999999997"/>
    <n v="4"/>
    <s v="4-4.05"/>
    <n v="138.08826669999999"/>
    <n v="8.15"/>
    <n v="1534"/>
  </r>
  <r>
    <x v="18"/>
    <x v="119"/>
    <s v="Friday"/>
    <x v="2693"/>
    <x v="0"/>
    <x v="0"/>
    <n v="58.81"/>
    <n v="50"/>
    <x v="2"/>
    <n v="4.0289999999999999"/>
    <n v="4"/>
    <s v="4-4.05"/>
    <n v="138.1065806"/>
    <n v="8.15"/>
    <n v="1820"/>
  </r>
  <r>
    <x v="18"/>
    <x v="120"/>
    <s v="Friday"/>
    <x v="2694"/>
    <x v="0"/>
    <x v="0"/>
    <n v="67.790000000000006"/>
    <n v="60"/>
    <x v="3"/>
    <n v="3.9790000000000001"/>
    <n v="3.9000000000000004"/>
    <s v="3.9-3.95"/>
    <n v="138.11019350000001"/>
    <n v="8.15"/>
    <n v="1420"/>
  </r>
  <r>
    <x v="18"/>
    <x v="121"/>
    <s v="Friday"/>
    <x v="2695"/>
    <x v="0"/>
    <x v="0"/>
    <n v="68.180000000000007"/>
    <n v="60"/>
    <x v="3"/>
    <n v="3.915"/>
    <n v="3.9000000000000004"/>
    <s v="3.9-3.95"/>
    <n v="138.11380650000001"/>
    <n v="8.15"/>
    <n v="1513"/>
  </r>
  <r>
    <x v="18"/>
    <x v="122"/>
    <s v="Friday"/>
    <x v="2696"/>
    <x v="0"/>
    <x v="0"/>
    <n v="60.19"/>
    <n v="60"/>
    <x v="3"/>
    <n v="3.871"/>
    <n v="3.8000000000000003"/>
    <s v="3.8-3.85"/>
    <n v="138.11741939999999"/>
    <n v="8.15"/>
    <n v="1724"/>
  </r>
  <r>
    <x v="18"/>
    <x v="123"/>
    <s v="Friday"/>
    <x v="2697"/>
    <x v="0"/>
    <x v="0"/>
    <n v="68.19"/>
    <n v="60"/>
    <x v="3"/>
    <n v="3.786"/>
    <n v="3.7"/>
    <s v="3.7-3.75"/>
    <n v="138.12953329999999"/>
    <n v="8.15"/>
    <n v="1545"/>
  </r>
  <r>
    <x v="18"/>
    <x v="124"/>
    <s v="Friday"/>
    <x v="2698"/>
    <x v="0"/>
    <x v="0"/>
    <n v="75.83"/>
    <n v="70"/>
    <x v="4"/>
    <n v="3.722"/>
    <n v="3.7"/>
    <s v="3.7-3.75"/>
    <n v="138.16290000000001"/>
    <n v="8.15"/>
    <n v="1456"/>
  </r>
  <r>
    <x v="18"/>
    <x v="125"/>
    <s v="Friday"/>
    <x v="2699"/>
    <x v="0"/>
    <x v="0"/>
    <n v="69.92"/>
    <n v="60"/>
    <x v="3"/>
    <n v="3.6669999999999998"/>
    <n v="3.6"/>
    <s v="3.6-3.65"/>
    <n v="138.1962667"/>
    <n v="8.15"/>
    <n v="1762"/>
  </r>
  <r>
    <x v="18"/>
    <x v="126"/>
    <s v="Friday"/>
    <x v="2700"/>
    <x v="0"/>
    <x v="0"/>
    <n v="76.069999999999993"/>
    <n v="70"/>
    <x v="4"/>
    <n v="3.6459999999999999"/>
    <n v="3.6"/>
    <s v="3.6-3.65"/>
    <n v="138.22963329999999"/>
    <n v="8.1929999999999996"/>
    <n v="1238"/>
  </r>
  <r>
    <x v="18"/>
    <x v="127"/>
    <s v="Friday"/>
    <x v="2701"/>
    <x v="0"/>
    <x v="0"/>
    <n v="73.17"/>
    <n v="70"/>
    <x v="4"/>
    <n v="3.6890000000000001"/>
    <n v="3.6"/>
    <s v="3.6-3.65"/>
    <n v="138.26300000000001"/>
    <n v="8.1929999999999996"/>
    <n v="1990"/>
  </r>
  <r>
    <x v="18"/>
    <x v="128"/>
    <s v="Friday"/>
    <x v="2702"/>
    <x v="0"/>
    <x v="0"/>
    <n v="76.17"/>
    <n v="70"/>
    <x v="4"/>
    <n v="3.7320000000000002"/>
    <n v="3.7"/>
    <s v="3.7-3.75"/>
    <n v="138.2331935"/>
    <n v="8.1929999999999996"/>
    <n v="2004"/>
  </r>
  <r>
    <x v="18"/>
    <x v="129"/>
    <s v="Friday"/>
    <x v="2703"/>
    <x v="0"/>
    <x v="0"/>
    <n v="74.430000000000007"/>
    <n v="70"/>
    <x v="4"/>
    <n v="3.82"/>
    <n v="3.8000000000000003"/>
    <s v="3.8-3.85"/>
    <n v="138.20338709999999"/>
    <n v="8.1929999999999996"/>
    <n v="2235"/>
  </r>
  <r>
    <x v="18"/>
    <x v="130"/>
    <s v="Friday"/>
    <x v="2704"/>
    <x v="0"/>
    <x v="0"/>
    <n v="73.41"/>
    <n v="70"/>
    <x v="4"/>
    <n v="3.819"/>
    <n v="3.8000000000000003"/>
    <s v="3.8-3.85"/>
    <n v="138.17358060000001"/>
    <n v="8.1929999999999996"/>
    <n v="1918"/>
  </r>
  <r>
    <x v="18"/>
    <x v="131"/>
    <s v="Friday"/>
    <x v="2705"/>
    <x v="0"/>
    <x v="0"/>
    <n v="74.45"/>
    <n v="70"/>
    <x v="4"/>
    <n v="3.863"/>
    <n v="3.8000000000000003"/>
    <s v="3.8-3.85"/>
    <n v="138.1437742"/>
    <n v="8.1929999999999996"/>
    <n v="1657"/>
  </r>
  <r>
    <x v="18"/>
    <x v="132"/>
    <s v="Friday"/>
    <x v="2706"/>
    <x v="0"/>
    <x v="0"/>
    <n v="69.83"/>
    <n v="60"/>
    <x v="3"/>
    <n v="3.9630000000000001"/>
    <n v="3.9000000000000004"/>
    <s v="3.9-3.95"/>
    <n v="138.18570969999999"/>
    <n v="8.1929999999999996"/>
    <n v="1784"/>
  </r>
  <r>
    <x v="18"/>
    <x v="133"/>
    <s v="Friday"/>
    <x v="2707"/>
    <x v="0"/>
    <x v="0"/>
    <n v="66.66"/>
    <n v="60"/>
    <x v="3"/>
    <n v="3.9969999999999999"/>
    <n v="3.9000000000000004"/>
    <s v="3.9-3.95"/>
    <n v="138.2814516"/>
    <n v="8.1929999999999996"/>
    <n v="1268"/>
  </r>
  <r>
    <x v="18"/>
    <x v="134"/>
    <s v="Friday"/>
    <x v="2708"/>
    <x v="0"/>
    <x v="0"/>
    <n v="71.849999999999994"/>
    <n v="70"/>
    <x v="4"/>
    <n v="4.0259999999999998"/>
    <n v="4"/>
    <s v="4-4.05"/>
    <n v="138.3771935"/>
    <n v="8.1929999999999996"/>
    <n v="1277"/>
  </r>
  <r>
    <x v="18"/>
    <x v="135"/>
    <s v="Friday"/>
    <x v="2709"/>
    <x v="1"/>
    <x v="1"/>
    <n v="72.2"/>
    <n v="70"/>
    <x v="4"/>
    <n v="4.0759999999999996"/>
    <n v="4"/>
    <s v="4-4.05"/>
    <n v="138.47293550000001"/>
    <n v="8.1929999999999996"/>
    <n v="1390"/>
  </r>
  <r>
    <x v="18"/>
    <x v="136"/>
    <s v="Friday"/>
    <x v="2710"/>
    <x v="0"/>
    <x v="0"/>
    <n v="65.08"/>
    <n v="60"/>
    <x v="3"/>
    <n v="4.0880000000000001"/>
    <n v="4"/>
    <s v="4-4.05"/>
    <n v="138.56729999999999"/>
    <n v="8.1929999999999996"/>
    <n v="1804"/>
  </r>
  <r>
    <x v="18"/>
    <x v="137"/>
    <s v="Friday"/>
    <x v="2711"/>
    <x v="0"/>
    <x v="0"/>
    <n v="60.62"/>
    <n v="60"/>
    <x v="3"/>
    <n v="4.2030000000000003"/>
    <n v="4.2"/>
    <s v="4.2-4.25"/>
    <n v="138.6534"/>
    <n v="8.1929999999999996"/>
    <n v="1930"/>
  </r>
  <r>
    <x v="18"/>
    <x v="138"/>
    <s v="Friday"/>
    <x v="2712"/>
    <x v="0"/>
    <x v="0"/>
    <n v="56.81"/>
    <n v="50"/>
    <x v="2"/>
    <n v="4.1580000000000004"/>
    <n v="4.1000000000000005"/>
    <s v="4.1-4.15"/>
    <n v="138.73949999999999"/>
    <n v="8.1929999999999996"/>
    <n v="1931"/>
  </r>
  <r>
    <x v="18"/>
    <x v="139"/>
    <s v="Friday"/>
    <x v="2713"/>
    <x v="0"/>
    <x v="0"/>
    <n v="59.86"/>
    <n v="50"/>
    <x v="2"/>
    <n v="4.1509999999999998"/>
    <n v="4.1000000000000005"/>
    <s v="4.1-4.15"/>
    <n v="138.82560000000001"/>
    <n v="7.992"/>
    <n v="1661"/>
  </r>
  <r>
    <x v="18"/>
    <x v="140"/>
    <s v="Friday"/>
    <x v="2714"/>
    <x v="0"/>
    <x v="0"/>
    <n v="48.29"/>
    <n v="40"/>
    <x v="0"/>
    <n v="4.1859999999999999"/>
    <n v="4.1000000000000005"/>
    <s v="4.1-4.15"/>
    <n v="138.9117"/>
    <n v="7.992"/>
    <n v="1872"/>
  </r>
  <r>
    <x v="18"/>
    <x v="141"/>
    <s v="Friday"/>
    <x v="2715"/>
    <x v="0"/>
    <x v="0"/>
    <n v="53.44"/>
    <n v="50"/>
    <x v="2"/>
    <n v="4.1529999999999996"/>
    <n v="4.1000000000000005"/>
    <s v="4.1-4.15"/>
    <n v="138.83361289999999"/>
    <n v="7.992"/>
    <n v="1991"/>
  </r>
  <r>
    <x v="18"/>
    <x v="142"/>
    <s v="Friday"/>
    <x v="2716"/>
    <x v="0"/>
    <x v="0"/>
    <n v="56.49"/>
    <n v="50"/>
    <x v="2"/>
    <n v="4.0709999999999997"/>
    <n v="4"/>
    <s v="4-4.05"/>
    <n v="138.72816130000001"/>
    <n v="7.992"/>
    <n v="1988"/>
  </r>
  <r>
    <x v="19"/>
    <x v="0"/>
    <s v="Friday"/>
    <x v="2717"/>
    <x v="0"/>
    <x v="0"/>
    <n v="25.92"/>
    <n v="20"/>
    <x v="7"/>
    <n v="2.7839999999999998"/>
    <n v="2.7"/>
    <s v="2.7-2.75"/>
    <n v="204.24719350000001"/>
    <n v="8.1869999999999994"/>
    <n v="66"/>
  </r>
  <r>
    <x v="19"/>
    <x v="1"/>
    <s v="Friday"/>
    <x v="2718"/>
    <x v="1"/>
    <x v="1"/>
    <n v="22.12"/>
    <n v="20"/>
    <x v="7"/>
    <n v="2.7730000000000001"/>
    <n v="2.7"/>
    <s v="2.7-2.75"/>
    <n v="204.3857472"/>
    <n v="8.1869999999999994"/>
    <n v="223"/>
  </r>
  <r>
    <x v="19"/>
    <x v="2"/>
    <s v="Friday"/>
    <x v="2719"/>
    <x v="0"/>
    <x v="0"/>
    <n v="25.43"/>
    <n v="20"/>
    <x v="7"/>
    <n v="2.7450000000000001"/>
    <n v="2.7"/>
    <s v="2.7-2.75"/>
    <n v="204.4321004"/>
    <n v="8.1869999999999994"/>
    <n v="169"/>
  </r>
  <r>
    <x v="19"/>
    <x v="3"/>
    <s v="Friday"/>
    <x v="2720"/>
    <x v="0"/>
    <x v="0"/>
    <n v="32.32"/>
    <n v="30"/>
    <x v="1"/>
    <n v="2.754"/>
    <n v="2.7"/>
    <s v="2.7-2.75"/>
    <n v="204.46308690000001"/>
    <n v="8.1869999999999994"/>
    <n v="623"/>
  </r>
  <r>
    <x v="19"/>
    <x v="4"/>
    <s v="Friday"/>
    <x v="2721"/>
    <x v="0"/>
    <x v="0"/>
    <n v="31.75"/>
    <n v="30"/>
    <x v="1"/>
    <n v="2.7770000000000001"/>
    <n v="2.7"/>
    <s v="2.7-2.75"/>
    <n v="204.49407339999999"/>
    <n v="8.1869999999999994"/>
    <n v="214"/>
  </r>
  <r>
    <x v="19"/>
    <x v="5"/>
    <s v="Friday"/>
    <x v="2722"/>
    <x v="0"/>
    <x v="0"/>
    <n v="43.82"/>
    <n v="40"/>
    <x v="0"/>
    <n v="2.8180000000000001"/>
    <n v="2.8000000000000003"/>
    <s v="2.8-2.85"/>
    <n v="204.52505980000001"/>
    <n v="8.1869999999999994"/>
    <n v="386"/>
  </r>
  <r>
    <x v="19"/>
    <x v="6"/>
    <s v="Friday"/>
    <x v="2723"/>
    <x v="0"/>
    <x v="0"/>
    <n v="47.32"/>
    <n v="40"/>
    <x v="0"/>
    <n v="2.8439999999999999"/>
    <n v="2.8000000000000003"/>
    <s v="2.8-2.85"/>
    <n v="204.3782258"/>
    <n v="8.1869999999999994"/>
    <n v="494"/>
  </r>
  <r>
    <x v="19"/>
    <x v="7"/>
    <s v="Friday"/>
    <x v="2724"/>
    <x v="0"/>
    <x v="0"/>
    <n v="50.49"/>
    <n v="50"/>
    <x v="2"/>
    <n v="2.8540000000000001"/>
    <n v="2.8000000000000003"/>
    <s v="2.8-2.85"/>
    <n v="204.20175499999999"/>
    <n v="8.1869999999999994"/>
    <n v="631"/>
  </r>
  <r>
    <x v="19"/>
    <x v="8"/>
    <s v="Friday"/>
    <x v="2725"/>
    <x v="0"/>
    <x v="0"/>
    <n v="51"/>
    <n v="50"/>
    <x v="2"/>
    <n v="2.85"/>
    <n v="2.8000000000000003"/>
    <s v="2.8-2.85"/>
    <n v="204.02528419999999"/>
    <n v="7.8559999999999999"/>
    <n v="65"/>
  </r>
  <r>
    <x v="19"/>
    <x v="9"/>
    <s v="Friday"/>
    <x v="2726"/>
    <x v="0"/>
    <x v="0"/>
    <n v="65.099999999999994"/>
    <n v="60"/>
    <x v="3"/>
    <n v="2.8690000000000002"/>
    <n v="2.8000000000000003"/>
    <s v="2.8-2.85"/>
    <n v="203.84881340000001"/>
    <n v="7.8559999999999999"/>
    <n v="393"/>
  </r>
  <r>
    <x v="19"/>
    <x v="10"/>
    <s v="Friday"/>
    <x v="2727"/>
    <x v="0"/>
    <x v="0"/>
    <n v="55.43"/>
    <n v="50"/>
    <x v="2"/>
    <n v="2.899"/>
    <n v="2.8000000000000003"/>
    <s v="2.8-2.85"/>
    <n v="203.7307486"/>
    <n v="7.8559999999999999"/>
    <n v="437"/>
  </r>
  <r>
    <x v="19"/>
    <x v="11"/>
    <s v="Friday"/>
    <x v="2728"/>
    <x v="0"/>
    <x v="0"/>
    <n v="50.65"/>
    <n v="50"/>
    <x v="2"/>
    <n v="2.9020000000000001"/>
    <n v="2.9000000000000004"/>
    <s v="2.9-2.95"/>
    <n v="203.6905586"/>
    <n v="7.8559999999999999"/>
    <n v="671"/>
  </r>
  <r>
    <x v="19"/>
    <x v="12"/>
    <s v="Friday"/>
    <x v="2729"/>
    <x v="0"/>
    <x v="0"/>
    <n v="54.75"/>
    <n v="50"/>
    <x v="2"/>
    <n v="2.9209999999999998"/>
    <n v="2.9000000000000004"/>
    <s v="2.9-2.95"/>
    <n v="203.65036850000001"/>
    <n v="7.8559999999999999"/>
    <n v="577"/>
  </r>
  <r>
    <x v="19"/>
    <x v="13"/>
    <s v="Friday"/>
    <x v="2730"/>
    <x v="0"/>
    <x v="0"/>
    <n v="66.739999999999995"/>
    <n v="60"/>
    <x v="3"/>
    <n v="2.9660000000000002"/>
    <n v="2.9000000000000004"/>
    <s v="2.9-2.95"/>
    <n v="203.6101784"/>
    <n v="7.8559999999999999"/>
    <n v="192"/>
  </r>
  <r>
    <x v="19"/>
    <x v="14"/>
    <s v="Friday"/>
    <x v="2731"/>
    <x v="0"/>
    <x v="0"/>
    <n v="55.91"/>
    <n v="50"/>
    <x v="2"/>
    <n v="2.9820000000000002"/>
    <n v="2.9000000000000004"/>
    <s v="2.9-2.95"/>
    <n v="203.61339150000001"/>
    <n v="7.8559999999999999"/>
    <n v="357"/>
  </r>
  <r>
    <x v="19"/>
    <x v="15"/>
    <s v="Friday"/>
    <x v="2732"/>
    <x v="0"/>
    <x v="0"/>
    <n v="60.38"/>
    <n v="60"/>
    <x v="3"/>
    <n v="2.9580000000000002"/>
    <n v="2.9000000000000004"/>
    <s v="2.9-2.95"/>
    <n v="203.87702350000001"/>
    <n v="7.8559999999999999"/>
    <n v="634"/>
  </r>
  <r>
    <x v="19"/>
    <x v="16"/>
    <s v="Friday"/>
    <x v="2733"/>
    <x v="0"/>
    <x v="0"/>
    <n v="70.97"/>
    <n v="70"/>
    <x v="4"/>
    <n v="2.899"/>
    <n v="2.8000000000000003"/>
    <s v="2.8-2.85"/>
    <n v="204.1406556"/>
    <n v="7.8559999999999999"/>
    <n v="291"/>
  </r>
  <r>
    <x v="19"/>
    <x v="17"/>
    <s v="Friday"/>
    <x v="2734"/>
    <x v="0"/>
    <x v="0"/>
    <n v="72.52"/>
    <n v="70"/>
    <x v="4"/>
    <n v="2.847"/>
    <n v="2.8000000000000003"/>
    <s v="2.8-2.85"/>
    <n v="204.4042877"/>
    <n v="7.8559999999999999"/>
    <n v="130"/>
  </r>
  <r>
    <x v="19"/>
    <x v="18"/>
    <s v="Friday"/>
    <x v="2735"/>
    <x v="0"/>
    <x v="0"/>
    <n v="67.319999999999993"/>
    <n v="60"/>
    <x v="3"/>
    <n v="2.8090000000000002"/>
    <n v="2.8000000000000003"/>
    <s v="2.8-2.85"/>
    <n v="204.66791979999999"/>
    <n v="7.8559999999999999"/>
    <n v="235"/>
  </r>
  <r>
    <x v="19"/>
    <x v="19"/>
    <s v="Friday"/>
    <x v="2736"/>
    <x v="0"/>
    <x v="0"/>
    <n v="72.62"/>
    <n v="70"/>
    <x v="4"/>
    <n v="2.78"/>
    <n v="2.7"/>
    <s v="2.7-2.75"/>
    <n v="204.67003600000001"/>
    <n v="7.8559999999999999"/>
    <n v="247"/>
  </r>
  <r>
    <x v="19"/>
    <x v="20"/>
    <s v="Friday"/>
    <x v="2737"/>
    <x v="0"/>
    <x v="0"/>
    <n v="75.17"/>
    <n v="70"/>
    <x v="4"/>
    <n v="2.8079999999999998"/>
    <n v="2.8000000000000003"/>
    <s v="2.8-2.85"/>
    <n v="204.5675459"/>
    <n v="7.8559999999999999"/>
    <n v="450"/>
  </r>
  <r>
    <x v="19"/>
    <x v="21"/>
    <s v="Friday"/>
    <x v="2738"/>
    <x v="0"/>
    <x v="0"/>
    <n v="70.099999999999994"/>
    <n v="70"/>
    <x v="4"/>
    <n v="2.8149999999999999"/>
    <n v="2.8000000000000003"/>
    <s v="2.8-2.85"/>
    <n v="204.46505590000001"/>
    <n v="7.5270000000000001"/>
    <n v="180"/>
  </r>
  <r>
    <x v="19"/>
    <x v="22"/>
    <s v="Friday"/>
    <x v="2739"/>
    <x v="0"/>
    <x v="0"/>
    <n v="78.09"/>
    <n v="70"/>
    <x v="4"/>
    <n v="2.7930000000000001"/>
    <n v="2.7"/>
    <s v="2.7-2.75"/>
    <n v="204.3625658"/>
    <n v="7.5270000000000001"/>
    <n v="225"/>
  </r>
  <r>
    <x v="19"/>
    <x v="23"/>
    <s v="Friday"/>
    <x v="2740"/>
    <x v="0"/>
    <x v="0"/>
    <n v="75.14"/>
    <n v="70"/>
    <x v="4"/>
    <n v="2.7829999999999999"/>
    <n v="2.7"/>
    <s v="2.7-2.75"/>
    <n v="204.3571656"/>
    <n v="7.5270000000000001"/>
    <n v="358"/>
  </r>
  <r>
    <x v="19"/>
    <x v="24"/>
    <s v="Friday"/>
    <x v="2741"/>
    <x v="0"/>
    <x v="0"/>
    <n v="77.75"/>
    <n v="70"/>
    <x v="4"/>
    <n v="2.7709999999999999"/>
    <n v="2.7"/>
    <s v="2.7-2.75"/>
    <n v="204.48121879999999"/>
    <n v="7.5270000000000001"/>
    <n v="615"/>
  </r>
  <r>
    <x v="19"/>
    <x v="25"/>
    <s v="Friday"/>
    <x v="2742"/>
    <x v="0"/>
    <x v="0"/>
    <n v="76.03"/>
    <n v="70"/>
    <x v="4"/>
    <n v="2.7810000000000001"/>
    <n v="2.7"/>
    <s v="2.7-2.75"/>
    <n v="204.60527200000001"/>
    <n v="7.5270000000000001"/>
    <n v="481"/>
  </r>
  <r>
    <x v="19"/>
    <x v="26"/>
    <s v="Friday"/>
    <x v="2743"/>
    <x v="0"/>
    <x v="0"/>
    <n v="74.569999999999993"/>
    <n v="70"/>
    <x v="4"/>
    <n v="2.7839999999999998"/>
    <n v="2.7"/>
    <s v="2.7-2.75"/>
    <n v="204.72932520000001"/>
    <n v="7.5270000000000001"/>
    <n v="592"/>
  </r>
  <r>
    <x v="19"/>
    <x v="27"/>
    <s v="Friday"/>
    <x v="2744"/>
    <x v="0"/>
    <x v="0"/>
    <n v="75.98"/>
    <n v="70"/>
    <x v="4"/>
    <n v="2.8050000000000002"/>
    <n v="2.8000000000000003"/>
    <s v="2.8-2.85"/>
    <n v="204.8533784"/>
    <n v="7.5270000000000001"/>
    <n v="281"/>
  </r>
  <r>
    <x v="19"/>
    <x v="28"/>
    <s v="Friday"/>
    <x v="2745"/>
    <x v="0"/>
    <x v="0"/>
    <n v="75.34"/>
    <n v="70"/>
    <x v="4"/>
    <n v="2.7789999999999999"/>
    <n v="2.7"/>
    <s v="2.7-2.75"/>
    <n v="204.82170439999999"/>
    <n v="7.5270000000000001"/>
    <n v="445"/>
  </r>
  <r>
    <x v="19"/>
    <x v="29"/>
    <s v="Friday"/>
    <x v="2746"/>
    <x v="0"/>
    <x v="0"/>
    <n v="70.510000000000005"/>
    <n v="70"/>
    <x v="4"/>
    <n v="2.7549999999999999"/>
    <n v="2.7"/>
    <s v="2.7-2.75"/>
    <n v="204.7900305"/>
    <n v="7.5270000000000001"/>
    <n v="510"/>
  </r>
  <r>
    <x v="19"/>
    <x v="30"/>
    <s v="Friday"/>
    <x v="2747"/>
    <x v="0"/>
    <x v="0"/>
    <n v="75.5"/>
    <n v="70"/>
    <x v="4"/>
    <n v="2.7149999999999999"/>
    <n v="2.7"/>
    <s v="2.7-2.75"/>
    <n v="204.75835660000001"/>
    <n v="7.5270000000000001"/>
    <n v="212"/>
  </r>
  <r>
    <x v="19"/>
    <x v="31"/>
    <s v="Friday"/>
    <x v="2748"/>
    <x v="1"/>
    <x v="1"/>
    <n v="65.02"/>
    <n v="60"/>
    <x v="3"/>
    <n v="2.6989999999999998"/>
    <n v="2.6"/>
    <s v="2.6-2.65"/>
    <n v="204.7266827"/>
    <n v="7.5270000000000001"/>
    <n v="383"/>
  </r>
  <r>
    <x v="19"/>
    <x v="32"/>
    <s v="Friday"/>
    <x v="2749"/>
    <x v="0"/>
    <x v="0"/>
    <n v="65.28"/>
    <n v="60"/>
    <x v="3"/>
    <n v="2.706"/>
    <n v="2.7"/>
    <s v="2.7-2.75"/>
    <n v="204.75132790000001"/>
    <n v="7.5270000000000001"/>
    <n v="507"/>
  </r>
  <r>
    <x v="19"/>
    <x v="33"/>
    <s v="Friday"/>
    <x v="2750"/>
    <x v="0"/>
    <x v="0"/>
    <n v="69.37"/>
    <n v="60"/>
    <x v="3"/>
    <n v="2.7130000000000001"/>
    <n v="2.7"/>
    <s v="2.7-2.75"/>
    <n v="204.81821260000001"/>
    <n v="7.5270000000000001"/>
    <n v="855"/>
  </r>
  <r>
    <x v="19"/>
    <x v="34"/>
    <s v="Friday"/>
    <x v="2751"/>
    <x v="0"/>
    <x v="0"/>
    <n v="61.08"/>
    <n v="60"/>
    <x v="3"/>
    <n v="2.7069999999999999"/>
    <n v="2.7"/>
    <s v="2.7-2.75"/>
    <n v="204.88509730000001"/>
    <n v="7.484"/>
    <n v="539"/>
  </r>
  <r>
    <x v="19"/>
    <x v="35"/>
    <s v="Friday"/>
    <x v="2752"/>
    <x v="0"/>
    <x v="0"/>
    <n v="51.5"/>
    <n v="50"/>
    <x v="2"/>
    <n v="2.7639999999999998"/>
    <n v="2.7"/>
    <s v="2.7-2.75"/>
    <n v="204.95198199999999"/>
    <n v="7.484"/>
    <n v="302"/>
  </r>
  <r>
    <x v="19"/>
    <x v="36"/>
    <s v="Friday"/>
    <x v="2753"/>
    <x v="0"/>
    <x v="0"/>
    <n v="59.17"/>
    <n v="50"/>
    <x v="2"/>
    <n v="2.8679999999999999"/>
    <n v="2.8000000000000003"/>
    <s v="2.8-2.85"/>
    <n v="205.0137637"/>
    <n v="7.484"/>
    <n v="499"/>
  </r>
  <r>
    <x v="19"/>
    <x v="37"/>
    <s v="Friday"/>
    <x v="2754"/>
    <x v="0"/>
    <x v="0"/>
    <n v="50.52"/>
    <n v="50"/>
    <x v="2"/>
    <n v="2.9169999999999998"/>
    <n v="2.9000000000000004"/>
    <s v="2.9-2.95"/>
    <n v="205.06278810000001"/>
    <n v="7.484"/>
    <n v="633"/>
  </r>
  <r>
    <x v="19"/>
    <x v="38"/>
    <s v="Friday"/>
    <x v="2755"/>
    <x v="0"/>
    <x v="0"/>
    <n v="57.56"/>
    <n v="50"/>
    <x v="2"/>
    <n v="2.9209999999999998"/>
    <n v="2.9000000000000004"/>
    <s v="2.9-2.95"/>
    <n v="205.11181260000001"/>
    <n v="7.484"/>
    <n v="638"/>
  </r>
  <r>
    <x v="19"/>
    <x v="39"/>
    <s v="Friday"/>
    <x v="2756"/>
    <x v="0"/>
    <x v="0"/>
    <n v="42.78"/>
    <n v="40"/>
    <x v="0"/>
    <n v="2.9169999999999998"/>
    <n v="2.9000000000000004"/>
    <s v="2.9-2.95"/>
    <n v="205.16083699999999"/>
    <n v="7.484"/>
    <n v="146"/>
  </r>
  <r>
    <x v="19"/>
    <x v="40"/>
    <s v="Friday"/>
    <x v="2757"/>
    <x v="0"/>
    <x v="0"/>
    <n v="42.38"/>
    <n v="40"/>
    <x v="0"/>
    <n v="2.931"/>
    <n v="2.9000000000000004"/>
    <s v="2.9-2.95"/>
    <n v="205.20986139999999"/>
    <n v="7.484"/>
    <n v="144"/>
  </r>
  <r>
    <x v="19"/>
    <x v="41"/>
    <s v="Friday"/>
    <x v="2758"/>
    <x v="0"/>
    <x v="0"/>
    <n v="45.88"/>
    <n v="40"/>
    <x v="0"/>
    <n v="3"/>
    <n v="3"/>
    <s v="3-3.05"/>
    <n v="205.09928110000001"/>
    <n v="7.484"/>
    <n v="229"/>
  </r>
  <r>
    <x v="19"/>
    <x v="42"/>
    <s v="Friday"/>
    <x v="2759"/>
    <x v="1"/>
    <x v="1"/>
    <n v="46.66"/>
    <n v="40"/>
    <x v="0"/>
    <n v="3.0390000000000001"/>
    <n v="3"/>
    <s v="3-3.05"/>
    <n v="204.96209999999999"/>
    <n v="7.484"/>
    <n v="22"/>
  </r>
  <r>
    <x v="19"/>
    <x v="43"/>
    <s v="Friday"/>
    <x v="2760"/>
    <x v="0"/>
    <x v="0"/>
    <n v="35.47"/>
    <n v="30"/>
    <x v="1"/>
    <n v="3.0459999999999998"/>
    <n v="3"/>
    <s v="3-3.05"/>
    <n v="204.8249189"/>
    <n v="7.484"/>
    <n v="63"/>
  </r>
  <r>
    <x v="19"/>
    <x v="44"/>
    <s v="Friday"/>
    <x v="2761"/>
    <x v="0"/>
    <x v="0"/>
    <n v="24.27"/>
    <n v="20"/>
    <x v="7"/>
    <n v="3.109"/>
    <n v="3.1"/>
    <s v="3.1-3.15"/>
    <n v="204.68773780000001"/>
    <n v="7.484"/>
    <n v="30"/>
  </r>
  <r>
    <x v="19"/>
    <x v="45"/>
    <s v="Friday"/>
    <x v="2762"/>
    <x v="0"/>
    <x v="0"/>
    <n v="24.07"/>
    <n v="20"/>
    <x v="7"/>
    <n v="3.14"/>
    <n v="3.1"/>
    <s v="3.1-3.15"/>
    <n v="204.63211939999999"/>
    <n v="7.484"/>
    <n v="20"/>
  </r>
  <r>
    <x v="19"/>
    <x v="46"/>
    <s v="Friday"/>
    <x v="2763"/>
    <x v="0"/>
    <x v="0"/>
    <n v="25.17"/>
    <n v="20"/>
    <x v="7"/>
    <n v="3.141"/>
    <n v="3.1"/>
    <s v="3.1-3.15"/>
    <n v="204.6376731"/>
    <n v="7.484"/>
    <n v="2"/>
  </r>
  <r>
    <x v="19"/>
    <x v="47"/>
    <s v="Friday"/>
    <x v="2764"/>
    <x v="1"/>
    <x v="1"/>
    <n v="28.85"/>
    <n v="20"/>
    <x v="7"/>
    <n v="3.1789999999999998"/>
    <n v="3.1"/>
    <s v="3.1-3.15"/>
    <n v="204.64322670000001"/>
    <n v="7.484"/>
    <n v="836"/>
  </r>
  <r>
    <x v="19"/>
    <x v="48"/>
    <s v="Friday"/>
    <x v="2765"/>
    <x v="0"/>
    <x v="0"/>
    <n v="31.43"/>
    <n v="30"/>
    <x v="1"/>
    <n v="3.1930000000000001"/>
    <n v="3.1"/>
    <s v="3.1-3.15"/>
    <n v="204.6487803"/>
    <n v="7.343"/>
    <n v="753"/>
  </r>
  <r>
    <x v="19"/>
    <x v="49"/>
    <s v="Friday"/>
    <x v="2766"/>
    <x v="0"/>
    <x v="0"/>
    <n v="20.39"/>
    <n v="20"/>
    <x v="7"/>
    <n v="3.2050000000000001"/>
    <n v="3.2"/>
    <s v="3.2-3.25"/>
    <n v="204.7026042"/>
    <n v="7.343"/>
    <n v="653"/>
  </r>
  <r>
    <x v="19"/>
    <x v="50"/>
    <s v="Friday"/>
    <x v="2767"/>
    <x v="0"/>
    <x v="0"/>
    <n v="27.43"/>
    <n v="20"/>
    <x v="7"/>
    <n v="3.2290000000000001"/>
    <n v="3.2"/>
    <s v="3.2-3.25"/>
    <n v="205.0460497"/>
    <n v="7.343"/>
    <n v="864"/>
  </r>
  <r>
    <x v="19"/>
    <x v="51"/>
    <s v="Friday"/>
    <x v="2768"/>
    <x v="0"/>
    <x v="0"/>
    <n v="23.21"/>
    <n v="20"/>
    <x v="7"/>
    <n v="3.2370000000000001"/>
    <n v="3.2"/>
    <s v="3.2-3.25"/>
    <n v="205.3894952"/>
    <n v="7.343"/>
    <n v="897"/>
  </r>
  <r>
    <x v="19"/>
    <x v="52"/>
    <s v="Friday"/>
    <x v="2769"/>
    <x v="0"/>
    <x v="0"/>
    <n v="28.58"/>
    <n v="20"/>
    <x v="7"/>
    <n v="3.2309999999999999"/>
    <n v="3.2"/>
    <s v="3.2-3.25"/>
    <n v="205.7329407"/>
    <n v="7.343"/>
    <n v="75"/>
  </r>
  <r>
    <x v="19"/>
    <x v="53"/>
    <s v="Friday"/>
    <x v="2770"/>
    <x v="1"/>
    <x v="1"/>
    <n v="25.38"/>
    <n v="20"/>
    <x v="7"/>
    <n v="3.2389999999999999"/>
    <n v="3.2"/>
    <s v="3.2-3.25"/>
    <n v="206.0763862"/>
    <n v="7.343"/>
    <n v="123"/>
  </r>
  <r>
    <x v="19"/>
    <x v="54"/>
    <s v="Friday"/>
    <x v="2771"/>
    <x v="0"/>
    <x v="0"/>
    <n v="42.95"/>
    <n v="40"/>
    <x v="0"/>
    <n v="3.2450000000000001"/>
    <n v="3.2"/>
    <s v="3.2-3.25"/>
    <n v="206.3694701"/>
    <n v="7.343"/>
    <n v="96"/>
  </r>
  <r>
    <x v="19"/>
    <x v="55"/>
    <s v="Friday"/>
    <x v="2772"/>
    <x v="0"/>
    <x v="0"/>
    <n v="33.200000000000003"/>
    <n v="30"/>
    <x v="1"/>
    <n v="3.274"/>
    <n v="3.2"/>
    <s v="3.2-3.25"/>
    <n v="206.6424093"/>
    <n v="7.343"/>
    <n v="527"/>
  </r>
  <r>
    <x v="19"/>
    <x v="56"/>
    <s v="Friday"/>
    <x v="2773"/>
    <x v="0"/>
    <x v="0"/>
    <n v="37.33"/>
    <n v="30"/>
    <x v="1"/>
    <n v="3.4329999999999998"/>
    <n v="3.4000000000000004"/>
    <s v="3.4-3.45"/>
    <n v="206.91534849999999"/>
    <n v="7.343"/>
    <n v="181"/>
  </r>
  <r>
    <x v="19"/>
    <x v="57"/>
    <s v="Friday"/>
    <x v="2774"/>
    <x v="0"/>
    <x v="0"/>
    <n v="39.53"/>
    <n v="30"/>
    <x v="1"/>
    <n v="3.5819999999999999"/>
    <n v="3.5"/>
    <s v="3.5-3.55"/>
    <n v="207.1882876"/>
    <n v="7.343"/>
    <n v="425"/>
  </r>
  <r>
    <x v="19"/>
    <x v="58"/>
    <s v="Friday"/>
    <x v="2775"/>
    <x v="0"/>
    <x v="0"/>
    <n v="44.8"/>
    <n v="40"/>
    <x v="0"/>
    <n v="3.6309999999999998"/>
    <n v="3.6"/>
    <s v="3.6-3.65"/>
    <n v="207.42838449999999"/>
    <n v="7.343"/>
    <n v="547"/>
  </r>
  <r>
    <x v="19"/>
    <x v="59"/>
    <s v="Friday"/>
    <x v="2776"/>
    <x v="0"/>
    <x v="0"/>
    <n v="44.83"/>
    <n v="40"/>
    <x v="0"/>
    <n v="3.625"/>
    <n v="3.6"/>
    <s v="3.6-3.65"/>
    <n v="207.65534439999999"/>
    <n v="7.343"/>
    <n v="793"/>
  </r>
  <r>
    <x v="19"/>
    <x v="60"/>
    <s v="Friday"/>
    <x v="2777"/>
    <x v="0"/>
    <x v="0"/>
    <n v="32.43"/>
    <n v="30"/>
    <x v="1"/>
    <n v="3.6379999999999999"/>
    <n v="3.6"/>
    <s v="3.6-3.65"/>
    <n v="207.88230429999999"/>
    <n v="7.2869999999999999"/>
    <n v="563"/>
  </r>
  <r>
    <x v="19"/>
    <x v="61"/>
    <s v="Friday"/>
    <x v="2778"/>
    <x v="0"/>
    <x v="0"/>
    <n v="47.09"/>
    <n v="40"/>
    <x v="0"/>
    <n v="3.72"/>
    <n v="3.7"/>
    <s v="3.7-3.75"/>
    <n v="208.10926420000001"/>
    <n v="7.2869999999999999"/>
    <n v="366"/>
  </r>
  <r>
    <x v="19"/>
    <x v="62"/>
    <s v="Friday"/>
    <x v="2779"/>
    <x v="0"/>
    <x v="0"/>
    <n v="55"/>
    <n v="50"/>
    <x v="2"/>
    <n v="3.8210000000000002"/>
    <n v="3.8000000000000003"/>
    <s v="3.8-3.85"/>
    <n v="208.3172811"/>
    <n v="7.2869999999999999"/>
    <n v="305"/>
  </r>
  <r>
    <x v="19"/>
    <x v="63"/>
    <s v="Friday"/>
    <x v="2780"/>
    <x v="0"/>
    <x v="0"/>
    <n v="52.56"/>
    <n v="50"/>
    <x v="2"/>
    <n v="3.8919999999999999"/>
    <n v="3.8000000000000003"/>
    <s v="3.8-3.85"/>
    <n v="208.47794049999999"/>
    <n v="7.2869999999999999"/>
    <n v="80"/>
  </r>
  <r>
    <x v="19"/>
    <x v="64"/>
    <s v="Friday"/>
    <x v="2781"/>
    <x v="0"/>
    <x v="0"/>
    <n v="62.97"/>
    <n v="60"/>
    <x v="3"/>
    <n v="3.9620000000000002"/>
    <n v="3.9000000000000004"/>
    <s v="3.9-3.95"/>
    <n v="208.6386"/>
    <n v="7.2869999999999999"/>
    <n v="658"/>
  </r>
  <r>
    <x v="19"/>
    <x v="65"/>
    <s v="Friday"/>
    <x v="2782"/>
    <x v="0"/>
    <x v="0"/>
    <n v="53.41"/>
    <n v="50"/>
    <x v="2"/>
    <n v="4.0460000000000003"/>
    <n v="4"/>
    <s v="4-4.05"/>
    <n v="208.79925950000001"/>
    <n v="7.2869999999999999"/>
    <n v="250"/>
  </r>
  <r>
    <x v="19"/>
    <x v="66"/>
    <s v="Friday"/>
    <x v="2783"/>
    <x v="0"/>
    <x v="0"/>
    <n v="62.26"/>
    <n v="60"/>
    <x v="3"/>
    <n v="4.0659999999999998"/>
    <n v="4"/>
    <s v="4-4.05"/>
    <n v="208.95991889999999"/>
    <n v="7.2869999999999999"/>
    <n v="348"/>
  </r>
  <r>
    <x v="19"/>
    <x v="67"/>
    <s v="Friday"/>
    <x v="2784"/>
    <x v="0"/>
    <x v="0"/>
    <n v="59.01"/>
    <n v="50"/>
    <x v="2"/>
    <n v="4.0620000000000003"/>
    <n v="4"/>
    <s v="4-4.05"/>
    <n v="208.75831650000001"/>
    <n v="7.2869999999999999"/>
    <n v="492"/>
  </r>
  <r>
    <x v="19"/>
    <x v="68"/>
    <s v="Friday"/>
    <x v="2785"/>
    <x v="0"/>
    <x v="0"/>
    <n v="69.12"/>
    <n v="60"/>
    <x v="3"/>
    <n v="3.9849999999999999"/>
    <n v="3.9000000000000004"/>
    <s v="3.9-3.95"/>
    <n v="208.556714"/>
    <n v="7.2869999999999999"/>
    <n v="516"/>
  </r>
  <r>
    <x v="19"/>
    <x v="69"/>
    <s v="Friday"/>
    <x v="2786"/>
    <x v="0"/>
    <x v="0"/>
    <n v="73.510000000000005"/>
    <n v="70"/>
    <x v="4"/>
    <n v="3.9220000000000002"/>
    <n v="3.9000000000000004"/>
    <s v="3.9-3.95"/>
    <n v="208.35511159999999"/>
    <n v="7.2869999999999999"/>
    <n v="149"/>
  </r>
  <r>
    <x v="19"/>
    <x v="70"/>
    <s v="Friday"/>
    <x v="2787"/>
    <x v="0"/>
    <x v="0"/>
    <n v="73.64"/>
    <n v="70"/>
    <x v="4"/>
    <n v="3.8809999999999998"/>
    <n v="3.8000000000000003"/>
    <s v="3.8-3.85"/>
    <n v="208.1535092"/>
    <n v="7.2869999999999999"/>
    <n v="196"/>
  </r>
  <r>
    <x v="19"/>
    <x v="71"/>
    <s v="Friday"/>
    <x v="2788"/>
    <x v="0"/>
    <x v="0"/>
    <n v="66.41"/>
    <n v="60"/>
    <x v="3"/>
    <n v="3.8420000000000001"/>
    <n v="3.8000000000000003"/>
    <s v="3.8-3.85"/>
    <n v="208.12656039999999"/>
    <n v="7.2869999999999999"/>
    <n v="294"/>
  </r>
  <r>
    <x v="19"/>
    <x v="72"/>
    <s v="Friday"/>
    <x v="2789"/>
    <x v="0"/>
    <x v="0"/>
    <n v="72.400000000000006"/>
    <n v="70"/>
    <x v="4"/>
    <n v="3.8039999999999998"/>
    <n v="3.8000000000000003"/>
    <s v="3.8-3.85"/>
    <n v="208.23060179999999"/>
    <n v="7.2869999999999999"/>
    <n v="498"/>
  </r>
  <r>
    <x v="19"/>
    <x v="73"/>
    <s v="Friday"/>
    <x v="2790"/>
    <x v="0"/>
    <x v="0"/>
    <n v="69.66"/>
    <n v="60"/>
    <x v="3"/>
    <n v="3.7480000000000002"/>
    <n v="3.7"/>
    <s v="3.7-3.75"/>
    <n v="208.33464319999999"/>
    <n v="7.274"/>
    <n v="313"/>
  </r>
  <r>
    <x v="19"/>
    <x v="74"/>
    <s v="Friday"/>
    <x v="2791"/>
    <x v="0"/>
    <x v="0"/>
    <n v="74.69"/>
    <n v="70"/>
    <x v="4"/>
    <n v="3.7109999999999999"/>
    <n v="3.7"/>
    <s v="3.7-3.75"/>
    <n v="208.43868470000001"/>
    <n v="7.274"/>
    <n v="210"/>
  </r>
  <r>
    <x v="19"/>
    <x v="75"/>
    <s v="Friday"/>
    <x v="2792"/>
    <x v="0"/>
    <x v="0"/>
    <n v="74.88"/>
    <n v="70"/>
    <x v="4"/>
    <n v="3.76"/>
    <n v="3.7"/>
    <s v="3.7-3.75"/>
    <n v="208.53093369999999"/>
    <n v="7.274"/>
    <n v="341"/>
  </r>
  <r>
    <x v="19"/>
    <x v="76"/>
    <s v="Friday"/>
    <x v="2793"/>
    <x v="0"/>
    <x v="0"/>
    <n v="78.89"/>
    <n v="70"/>
    <x v="4"/>
    <n v="3.8109999999999999"/>
    <n v="3.8000000000000003"/>
    <s v="3.8-3.85"/>
    <n v="208.59370179999999"/>
    <n v="7.274"/>
    <n v="497"/>
  </r>
  <r>
    <x v="19"/>
    <x v="77"/>
    <s v="Friday"/>
    <x v="2794"/>
    <x v="0"/>
    <x v="0"/>
    <n v="77.47"/>
    <n v="70"/>
    <x v="4"/>
    <n v="3.8290000000000002"/>
    <n v="3.8000000000000003"/>
    <s v="3.8-3.85"/>
    <n v="208.65646989999999"/>
    <n v="7.274"/>
    <n v="722"/>
  </r>
  <r>
    <x v="19"/>
    <x v="78"/>
    <s v="Friday"/>
    <x v="2795"/>
    <x v="0"/>
    <x v="0"/>
    <n v="77.8"/>
    <n v="70"/>
    <x v="4"/>
    <n v="3.8420000000000001"/>
    <n v="3.8000000000000003"/>
    <s v="3.8-3.85"/>
    <n v="208.71923799999999"/>
    <n v="7.274"/>
    <n v="141"/>
  </r>
  <r>
    <x v="19"/>
    <x v="79"/>
    <s v="Friday"/>
    <x v="2796"/>
    <x v="0"/>
    <x v="0"/>
    <n v="73.52"/>
    <n v="70"/>
    <x v="4"/>
    <n v="3.8119999999999998"/>
    <n v="3.8000000000000003"/>
    <s v="3.8-3.85"/>
    <n v="208.78200609999999"/>
    <n v="7.274"/>
    <n v="316"/>
  </r>
  <r>
    <x v="19"/>
    <x v="80"/>
    <s v="Friday"/>
    <x v="2797"/>
    <x v="0"/>
    <x v="0"/>
    <n v="71.25"/>
    <n v="70"/>
    <x v="4"/>
    <n v="3.7469999999999999"/>
    <n v="3.7"/>
    <s v="3.7-3.75"/>
    <n v="208.8424359"/>
    <n v="7.274"/>
    <n v="428"/>
  </r>
  <r>
    <x v="19"/>
    <x v="81"/>
    <s v="Friday"/>
    <x v="2798"/>
    <x v="0"/>
    <x v="0"/>
    <n v="70.150000000000006"/>
    <n v="70"/>
    <x v="4"/>
    <n v="3.7040000000000002"/>
    <n v="3.7"/>
    <s v="3.7-3.75"/>
    <n v="208.90247600000001"/>
    <n v="7.274"/>
    <n v="540"/>
  </r>
  <r>
    <x v="19"/>
    <x v="82"/>
    <s v="Friday"/>
    <x v="2799"/>
    <x v="0"/>
    <x v="0"/>
    <n v="70.819999999999993"/>
    <n v="70"/>
    <x v="4"/>
    <n v="3.7029999999999998"/>
    <n v="3.7"/>
    <s v="3.7-3.75"/>
    <n v="208.96251609999999"/>
    <n v="7.274"/>
    <n v="185"/>
  </r>
  <r>
    <x v="19"/>
    <x v="83"/>
    <s v="Friday"/>
    <x v="2800"/>
    <x v="1"/>
    <x v="1"/>
    <n v="68.739999999999995"/>
    <n v="60"/>
    <x v="3"/>
    <n v="3.738"/>
    <n v="3.7"/>
    <s v="3.7-3.75"/>
    <n v="209.0225562"/>
    <n v="7.274"/>
    <n v="319"/>
  </r>
  <r>
    <x v="19"/>
    <x v="84"/>
    <s v="Friday"/>
    <x v="2801"/>
    <x v="0"/>
    <x v="0"/>
    <n v="64.02"/>
    <n v="60"/>
    <x v="3"/>
    <n v="3.742"/>
    <n v="3.7"/>
    <s v="3.7-3.75"/>
    <n v="209.18938919999999"/>
    <n v="7.274"/>
    <n v="443"/>
  </r>
  <r>
    <x v="19"/>
    <x v="85"/>
    <s v="Friday"/>
    <x v="2802"/>
    <x v="0"/>
    <x v="0"/>
    <n v="62.15"/>
    <n v="60"/>
    <x v="3"/>
    <n v="3.7109999999999999"/>
    <n v="3.7"/>
    <s v="3.7-3.75"/>
    <n v="209.4986126"/>
    <n v="7.274"/>
    <n v="642"/>
  </r>
  <r>
    <x v="19"/>
    <x v="86"/>
    <s v="Friday"/>
    <x v="2803"/>
    <x v="0"/>
    <x v="0"/>
    <n v="63.44"/>
    <n v="60"/>
    <x v="3"/>
    <n v="3.645"/>
    <n v="3.6"/>
    <s v="3.6-3.65"/>
    <n v="209.80783600000001"/>
    <n v="7.274"/>
    <n v="513"/>
  </r>
  <r>
    <x v="19"/>
    <x v="87"/>
    <s v="Friday"/>
    <x v="2804"/>
    <x v="0"/>
    <x v="0"/>
    <n v="52.42"/>
    <n v="50"/>
    <x v="2"/>
    <n v="3.5830000000000002"/>
    <n v="3.5"/>
    <s v="3.5-3.55"/>
    <n v="210.11705950000001"/>
    <n v="7.0819999999999999"/>
    <n v="194"/>
  </r>
  <r>
    <x v="19"/>
    <x v="88"/>
    <s v="Friday"/>
    <x v="2805"/>
    <x v="0"/>
    <x v="0"/>
    <n v="62.54"/>
    <n v="60"/>
    <x v="3"/>
    <n v="3.5409999999999999"/>
    <n v="3.5"/>
    <s v="3.5-3.55"/>
    <n v="210.40276019999999"/>
    <n v="7.0819999999999999"/>
    <n v="388"/>
  </r>
  <r>
    <x v="19"/>
    <x v="89"/>
    <s v="Friday"/>
    <x v="2806"/>
    <x v="0"/>
    <x v="0"/>
    <n v="53.69"/>
    <n v="50"/>
    <x v="2"/>
    <n v="3.57"/>
    <n v="3.5"/>
    <s v="3.5-3.55"/>
    <n v="210.54732519999999"/>
    <n v="7.0819999999999999"/>
    <n v="230"/>
  </r>
  <r>
    <x v="19"/>
    <x v="90"/>
    <s v="Friday"/>
    <x v="2807"/>
    <x v="0"/>
    <x v="0"/>
    <n v="49.36"/>
    <n v="40"/>
    <x v="0"/>
    <n v="3.569"/>
    <n v="3.5"/>
    <s v="3.5-3.55"/>
    <n v="210.69189009999999"/>
    <n v="7.0819999999999999"/>
    <n v="292"/>
  </r>
  <r>
    <x v="19"/>
    <x v="91"/>
    <s v="Friday"/>
    <x v="2808"/>
    <x v="0"/>
    <x v="0"/>
    <n v="43.88"/>
    <n v="40"/>
    <x v="0"/>
    <n v="3.5510000000000002"/>
    <n v="3.5"/>
    <s v="3.5-3.55"/>
    <n v="210.83645509999999"/>
    <n v="7.0819999999999999"/>
    <n v="86"/>
  </r>
  <r>
    <x v="19"/>
    <x v="92"/>
    <s v="Friday"/>
    <x v="2809"/>
    <x v="0"/>
    <x v="0"/>
    <n v="47.27"/>
    <n v="40"/>
    <x v="0"/>
    <n v="3.53"/>
    <n v="3.5"/>
    <s v="3.5-3.55"/>
    <n v="210.98102009999999"/>
    <n v="7.0819999999999999"/>
    <n v="92"/>
  </r>
  <r>
    <x v="19"/>
    <x v="93"/>
    <s v="Friday"/>
    <x v="2810"/>
    <x v="0"/>
    <x v="0"/>
    <n v="49.3"/>
    <n v="40"/>
    <x v="0"/>
    <n v="3.53"/>
    <n v="3.5"/>
    <s v="3.5-3.55"/>
    <n v="211.18472070000001"/>
    <n v="7.0819999999999999"/>
    <n v="158"/>
  </r>
  <r>
    <x v="19"/>
    <x v="94"/>
    <s v="Friday"/>
    <x v="2811"/>
    <x v="1"/>
    <x v="1"/>
    <n v="46.38"/>
    <n v="40"/>
    <x v="0"/>
    <n v="3.492"/>
    <n v="3.4000000000000004"/>
    <s v="3.4-3.45"/>
    <n v="211.4120757"/>
    <n v="7.0819999999999999"/>
    <n v="18"/>
  </r>
  <r>
    <x v="19"/>
    <x v="95"/>
    <s v="Friday"/>
    <x v="2812"/>
    <x v="0"/>
    <x v="0"/>
    <n v="46.32"/>
    <n v="40"/>
    <x v="0"/>
    <n v="3.452"/>
    <n v="3.4000000000000004"/>
    <s v="3.4-3.45"/>
    <n v="211.6394306"/>
    <n v="7.0819999999999999"/>
    <n v="84"/>
  </r>
  <r>
    <x v="19"/>
    <x v="96"/>
    <s v="Friday"/>
    <x v="2813"/>
    <x v="0"/>
    <x v="0"/>
    <n v="41.64"/>
    <n v="40"/>
    <x v="0"/>
    <n v="3.415"/>
    <n v="3.4000000000000004"/>
    <s v="3.4-3.45"/>
    <n v="211.86678559999999"/>
    <n v="7.0819999999999999"/>
    <n v="49"/>
  </r>
  <r>
    <x v="19"/>
    <x v="97"/>
    <s v="Friday"/>
    <x v="2814"/>
    <x v="0"/>
    <x v="0"/>
    <n v="37.159999999999997"/>
    <n v="30"/>
    <x v="1"/>
    <n v="3.4129999999999998"/>
    <n v="3.4000000000000004"/>
    <s v="3.4-3.45"/>
    <n v="212.0685039"/>
    <n v="7.0819999999999999"/>
    <n v="28"/>
  </r>
  <r>
    <x v="19"/>
    <x v="98"/>
    <s v="Friday"/>
    <x v="2815"/>
    <x v="0"/>
    <x v="0"/>
    <n v="40.19"/>
    <n v="40"/>
    <x v="0"/>
    <n v="3.3889999999999998"/>
    <n v="3.3000000000000003"/>
    <s v="3.3-3.35"/>
    <n v="212.2360401"/>
    <n v="7.0819999999999999"/>
    <n v="7"/>
  </r>
  <r>
    <x v="19"/>
    <x v="99"/>
    <s v="Friday"/>
    <x v="2816"/>
    <x v="1"/>
    <x v="1"/>
    <n v="36.35"/>
    <n v="30"/>
    <x v="1"/>
    <n v="3.3889999999999998"/>
    <n v="3.3000000000000003"/>
    <s v="3.3-3.35"/>
    <n v="212.4035763"/>
    <n v="7.0819999999999999"/>
    <n v="334"/>
  </r>
  <r>
    <x v="19"/>
    <x v="100"/>
    <s v="Friday"/>
    <x v="2817"/>
    <x v="0"/>
    <x v="0"/>
    <n v="33.42"/>
    <n v="30"/>
    <x v="1"/>
    <n v="3.4220000000000002"/>
    <n v="3.4000000000000004"/>
    <s v="3.4-3.45"/>
    <n v="212.5711125"/>
    <n v="6.9610000000000003"/>
    <n v="465"/>
  </r>
  <r>
    <x v="19"/>
    <x v="101"/>
    <s v="Friday"/>
    <x v="2818"/>
    <x v="0"/>
    <x v="0"/>
    <n v="37.79"/>
    <n v="30"/>
    <x v="1"/>
    <n v="3.5129999999999999"/>
    <n v="3.5"/>
    <s v="3.5-3.55"/>
    <n v="212.7386486"/>
    <n v="6.9610000000000003"/>
    <n v="590"/>
  </r>
  <r>
    <x v="19"/>
    <x v="102"/>
    <s v="Friday"/>
    <x v="2819"/>
    <x v="0"/>
    <x v="0"/>
    <n v="27.65"/>
    <n v="20"/>
    <x v="7"/>
    <n v="3.5329999999999999"/>
    <n v="3.5"/>
    <s v="3.5-3.55"/>
    <n v="212.83363990000001"/>
    <n v="6.9610000000000003"/>
    <n v="637"/>
  </r>
  <r>
    <x v="19"/>
    <x v="103"/>
    <s v="Friday"/>
    <x v="2820"/>
    <x v="0"/>
    <x v="0"/>
    <n v="37.19"/>
    <n v="30"/>
    <x v="1"/>
    <n v="3.5670000000000002"/>
    <n v="3.5"/>
    <s v="3.5-3.55"/>
    <n v="212.92863120000001"/>
    <n v="6.9610000000000003"/>
    <n v="899"/>
  </r>
  <r>
    <x v="19"/>
    <x v="104"/>
    <s v="Friday"/>
    <x v="2821"/>
    <x v="0"/>
    <x v="0"/>
    <n v="39.93"/>
    <n v="30"/>
    <x v="1"/>
    <n v="3.617"/>
    <n v="3.6"/>
    <s v="3.6-3.65"/>
    <n v="213.02362249999999"/>
    <n v="6.9610000000000003"/>
    <n v="131"/>
  </r>
  <r>
    <x v="19"/>
    <x v="105"/>
    <s v="Friday"/>
    <x v="2822"/>
    <x v="1"/>
    <x v="1"/>
    <n v="33.47"/>
    <n v="30"/>
    <x v="1"/>
    <n v="3.64"/>
    <n v="3.6"/>
    <s v="3.6-3.65"/>
    <n v="213.11861379999999"/>
    <n v="6.9610000000000003"/>
    <n v="57"/>
  </r>
  <r>
    <x v="19"/>
    <x v="106"/>
    <s v="Friday"/>
    <x v="2823"/>
    <x v="0"/>
    <x v="0"/>
    <n v="31.11"/>
    <n v="30"/>
    <x v="1"/>
    <n v="3.6949999999999998"/>
    <n v="3.6"/>
    <s v="3.6-3.65"/>
    <n v="213.2732106"/>
    <n v="6.9610000000000003"/>
    <n v="81"/>
  </r>
  <r>
    <x v="19"/>
    <x v="107"/>
    <s v="Friday"/>
    <x v="2824"/>
    <x v="0"/>
    <x v="0"/>
    <n v="39.79"/>
    <n v="30"/>
    <x v="1"/>
    <n v="3.7389999999999999"/>
    <n v="3.7"/>
    <s v="3.7-3.75"/>
    <n v="213.47251159999999"/>
    <n v="6.9610000000000003"/>
    <n v="328"/>
  </r>
  <r>
    <x v="19"/>
    <x v="108"/>
    <s v="Friday"/>
    <x v="2825"/>
    <x v="0"/>
    <x v="0"/>
    <n v="39.979999999999997"/>
    <n v="30"/>
    <x v="1"/>
    <n v="3.8159999999999998"/>
    <n v="3.8000000000000003"/>
    <s v="3.8-3.85"/>
    <n v="213.6718127"/>
    <n v="6.9610000000000003"/>
    <n v="177"/>
  </r>
  <r>
    <x v="19"/>
    <x v="109"/>
    <s v="Friday"/>
    <x v="2826"/>
    <x v="0"/>
    <x v="0"/>
    <n v="41.14"/>
    <n v="40"/>
    <x v="0"/>
    <n v="3.8479999999999999"/>
    <n v="3.8000000000000003"/>
    <s v="3.8-3.85"/>
    <n v="213.8711137"/>
    <n v="6.9610000000000003"/>
    <n v="188"/>
  </r>
  <r>
    <x v="19"/>
    <x v="110"/>
    <s v="Friday"/>
    <x v="2827"/>
    <x v="0"/>
    <x v="0"/>
    <n v="53.73"/>
    <n v="50"/>
    <x v="2"/>
    <n v="3.8620000000000001"/>
    <n v="3.8000000000000003"/>
    <s v="3.8-3.85"/>
    <n v="214.0167132"/>
    <n v="6.9610000000000003"/>
    <n v="295"/>
  </r>
  <r>
    <x v="19"/>
    <x v="111"/>
    <s v="Friday"/>
    <x v="2828"/>
    <x v="0"/>
    <x v="0"/>
    <n v="66.11"/>
    <n v="60"/>
    <x v="3"/>
    <n v="3.9"/>
    <n v="3.9000000000000004"/>
    <s v="3.9-3.95"/>
    <n v="214.0907105"/>
    <n v="6.9610000000000003"/>
    <n v="421"/>
  </r>
  <r>
    <x v="19"/>
    <x v="112"/>
    <s v="Friday"/>
    <x v="2829"/>
    <x v="0"/>
    <x v="0"/>
    <n v="51.52"/>
    <n v="50"/>
    <x v="2"/>
    <n v="3.9529999999999998"/>
    <n v="3.9000000000000004"/>
    <s v="3.9-3.95"/>
    <n v="214.1647079"/>
    <n v="6.9610000000000003"/>
    <n v="274"/>
  </r>
  <r>
    <x v="19"/>
    <x v="113"/>
    <s v="Friday"/>
    <x v="2830"/>
    <x v="0"/>
    <x v="0"/>
    <n v="50.06"/>
    <n v="50"/>
    <x v="2"/>
    <n v="3.996"/>
    <n v="3.9000000000000004"/>
    <s v="3.9-3.95"/>
    <n v="214.23870529999999"/>
    <n v="7.1390000000000002"/>
    <n v="46"/>
  </r>
  <r>
    <x v="19"/>
    <x v="114"/>
    <s v="Friday"/>
    <x v="2831"/>
    <x v="0"/>
    <x v="0"/>
    <n v="45.68"/>
    <n v="40"/>
    <x v="0"/>
    <n v="4.0439999999999996"/>
    <n v="4"/>
    <s v="4-4.05"/>
    <n v="214.31270269999999"/>
    <n v="7.1390000000000002"/>
    <n v="329"/>
  </r>
  <r>
    <x v="19"/>
    <x v="115"/>
    <s v="Friday"/>
    <x v="2832"/>
    <x v="0"/>
    <x v="0"/>
    <n v="60.11"/>
    <n v="60"/>
    <x v="3"/>
    <n v="4.0270000000000001"/>
    <n v="4"/>
    <s v="4-4.05"/>
    <n v="214.3675045"/>
    <n v="7.1390000000000002"/>
    <n v="652"/>
  </r>
  <r>
    <x v="19"/>
    <x v="116"/>
    <s v="Friday"/>
    <x v="2833"/>
    <x v="0"/>
    <x v="0"/>
    <n v="47.64"/>
    <n v="40"/>
    <x v="0"/>
    <n v="4.0039999999999996"/>
    <n v="4"/>
    <s v="4-4.05"/>
    <n v="214.4223063"/>
    <n v="7.1390000000000002"/>
    <n v="647"/>
  </r>
  <r>
    <x v="19"/>
    <x v="117"/>
    <s v="Friday"/>
    <x v="2834"/>
    <x v="0"/>
    <x v="0"/>
    <n v="62.74"/>
    <n v="60"/>
    <x v="3"/>
    <n v="3.9510000000000001"/>
    <n v="3.9000000000000004"/>
    <s v="3.9-3.95"/>
    <n v="214.47710810000001"/>
    <n v="7.1390000000000002"/>
    <n v="166"/>
  </r>
  <r>
    <x v="19"/>
    <x v="118"/>
    <s v="Friday"/>
    <x v="2835"/>
    <x v="0"/>
    <x v="0"/>
    <n v="63.19"/>
    <n v="60"/>
    <x v="3"/>
    <n v="3.8889999999999998"/>
    <n v="3.8000000000000003"/>
    <s v="3.8-3.85"/>
    <n v="214.53190989999999"/>
    <n v="7.1390000000000002"/>
    <n v="161"/>
  </r>
  <r>
    <x v="19"/>
    <x v="119"/>
    <s v="Friday"/>
    <x v="2836"/>
    <x v="0"/>
    <x v="0"/>
    <n v="60.99"/>
    <n v="60"/>
    <x v="3"/>
    <n v="3.8479999999999999"/>
    <n v="3.8000000000000003"/>
    <s v="3.8-3.85"/>
    <n v="214.54855710000001"/>
    <n v="7.1390000000000002"/>
    <n v="344"/>
  </r>
  <r>
    <x v="19"/>
    <x v="120"/>
    <s v="Friday"/>
    <x v="2837"/>
    <x v="0"/>
    <x v="0"/>
    <n v="70.040000000000006"/>
    <n v="70"/>
    <x v="4"/>
    <n v="3.798"/>
    <n v="3.7"/>
    <s v="3.7-3.75"/>
    <n v="214.54994249999999"/>
    <n v="7.1390000000000002"/>
    <n v="220"/>
  </r>
  <r>
    <x v="19"/>
    <x v="121"/>
    <s v="Friday"/>
    <x v="2838"/>
    <x v="0"/>
    <x v="0"/>
    <n v="73.67"/>
    <n v="70"/>
    <x v="4"/>
    <n v="3.742"/>
    <n v="3.7"/>
    <s v="3.7-3.75"/>
    <n v="214.5513278"/>
    <n v="7.1390000000000002"/>
    <n v="182"/>
  </r>
  <r>
    <x v="19"/>
    <x v="122"/>
    <s v="Friday"/>
    <x v="2839"/>
    <x v="0"/>
    <x v="0"/>
    <n v="62.01"/>
    <n v="60"/>
    <x v="3"/>
    <n v="3.6890000000000001"/>
    <n v="3.6"/>
    <s v="3.6-3.65"/>
    <n v="214.5527132"/>
    <n v="7.1390000000000002"/>
    <n v="112"/>
  </r>
  <r>
    <x v="19"/>
    <x v="123"/>
    <s v="Friday"/>
    <x v="2840"/>
    <x v="0"/>
    <x v="0"/>
    <n v="71.510000000000005"/>
    <n v="70"/>
    <x v="4"/>
    <n v="3.62"/>
    <n v="3.6"/>
    <s v="3.6-3.65"/>
    <n v="214.56532429999999"/>
    <n v="7.1390000000000002"/>
    <n v="165"/>
  </r>
  <r>
    <x v="19"/>
    <x v="124"/>
    <s v="Friday"/>
    <x v="2841"/>
    <x v="0"/>
    <x v="0"/>
    <n v="76.510000000000005"/>
    <n v="70"/>
    <x v="4"/>
    <n v="3.5640000000000001"/>
    <n v="3.5"/>
    <s v="3.5-3.55"/>
    <n v="214.60599999999999"/>
    <n v="7.1390000000000002"/>
    <n v="301"/>
  </r>
  <r>
    <x v="19"/>
    <x v="125"/>
    <s v="Friday"/>
    <x v="2842"/>
    <x v="0"/>
    <x v="0"/>
    <n v="74.150000000000006"/>
    <n v="70"/>
    <x v="4"/>
    <n v="3.5059999999999998"/>
    <n v="3.5"/>
    <s v="3.5-3.55"/>
    <n v="214.6466757"/>
    <n v="7.1390000000000002"/>
    <n v="309"/>
  </r>
  <r>
    <x v="19"/>
    <x v="126"/>
    <s v="Friday"/>
    <x v="2843"/>
    <x v="0"/>
    <x v="0"/>
    <n v="79.2"/>
    <n v="70"/>
    <x v="4"/>
    <n v="3.4750000000000001"/>
    <n v="3.4000000000000004"/>
    <s v="3.4-3.45"/>
    <n v="214.68735140000001"/>
    <n v="7.28"/>
    <n v="74"/>
  </r>
  <r>
    <x v="19"/>
    <x v="127"/>
    <s v="Friday"/>
    <x v="2844"/>
    <x v="0"/>
    <x v="0"/>
    <n v="78.27"/>
    <n v="70"/>
    <x v="4"/>
    <n v="3.5230000000000001"/>
    <n v="3.5"/>
    <s v="3.5-3.55"/>
    <n v="214.728027"/>
    <n v="7.28"/>
    <n v="197"/>
  </r>
  <r>
    <x v="19"/>
    <x v="128"/>
    <s v="Friday"/>
    <x v="2845"/>
    <x v="0"/>
    <x v="0"/>
    <n v="76.040000000000006"/>
    <n v="70"/>
    <x v="4"/>
    <n v="3.5670000000000002"/>
    <n v="3.5"/>
    <s v="3.5-3.55"/>
    <n v="214.7331351"/>
    <n v="7.28"/>
    <n v="455"/>
  </r>
  <r>
    <x v="19"/>
    <x v="129"/>
    <s v="Friday"/>
    <x v="2846"/>
    <x v="0"/>
    <x v="0"/>
    <n v="74.599999999999994"/>
    <n v="70"/>
    <x v="4"/>
    <n v="3.6469999999999998"/>
    <n v="3.6"/>
    <s v="3.6-3.65"/>
    <n v="214.7382432"/>
    <n v="7.28"/>
    <n v="589"/>
  </r>
  <r>
    <x v="19"/>
    <x v="130"/>
    <s v="Friday"/>
    <x v="2847"/>
    <x v="0"/>
    <x v="0"/>
    <n v="74.73"/>
    <n v="70"/>
    <x v="4"/>
    <n v="3.6539999999999999"/>
    <n v="3.6"/>
    <s v="3.6-3.65"/>
    <n v="214.74335139999999"/>
    <n v="7.28"/>
    <n v="243"/>
  </r>
  <r>
    <x v="19"/>
    <x v="131"/>
    <s v="Friday"/>
    <x v="2848"/>
    <x v="0"/>
    <x v="0"/>
    <n v="75.400000000000006"/>
    <n v="70"/>
    <x v="4"/>
    <n v="3.722"/>
    <n v="3.7"/>
    <s v="3.7-3.75"/>
    <n v="214.7484595"/>
    <n v="7.28"/>
    <n v="179"/>
  </r>
  <r>
    <x v="19"/>
    <x v="132"/>
    <s v="Friday"/>
    <x v="2849"/>
    <x v="0"/>
    <x v="0"/>
    <n v="69.569999999999993"/>
    <n v="60"/>
    <x v="3"/>
    <n v="3.8069999999999999"/>
    <n v="3.8000000000000003"/>
    <s v="3.8-3.85"/>
    <n v="214.82557800000001"/>
    <n v="7.28"/>
    <n v="330"/>
  </r>
  <r>
    <x v="19"/>
    <x v="133"/>
    <s v="Friday"/>
    <x v="2850"/>
    <x v="0"/>
    <x v="0"/>
    <n v="68.27"/>
    <n v="60"/>
    <x v="3"/>
    <n v="3.8340000000000001"/>
    <n v="3.8000000000000003"/>
    <s v="3.8-3.85"/>
    <n v="214.95670440000001"/>
    <n v="7.28"/>
    <n v="398"/>
  </r>
  <r>
    <x v="19"/>
    <x v="134"/>
    <s v="Friday"/>
    <x v="2851"/>
    <x v="0"/>
    <x v="0"/>
    <n v="72.66"/>
    <n v="70"/>
    <x v="4"/>
    <n v="3.867"/>
    <n v="3.8000000000000003"/>
    <s v="3.8-3.85"/>
    <n v="215.0878309"/>
    <n v="7.28"/>
    <n v="299"/>
  </r>
  <r>
    <x v="19"/>
    <x v="135"/>
    <s v="Friday"/>
    <x v="2852"/>
    <x v="1"/>
    <x v="1"/>
    <n v="76.36"/>
    <n v="70"/>
    <x v="4"/>
    <n v="3.911"/>
    <n v="3.9000000000000004"/>
    <s v="3.9-3.95"/>
    <n v="215.2189573"/>
    <n v="7.28"/>
    <n v="263"/>
  </r>
  <r>
    <x v="19"/>
    <x v="136"/>
    <s v="Friday"/>
    <x v="2853"/>
    <x v="0"/>
    <x v="0"/>
    <n v="64.84"/>
    <n v="60"/>
    <x v="3"/>
    <n v="3.948"/>
    <n v="3.9000000000000004"/>
    <s v="3.9-3.95"/>
    <n v="215.35837570000001"/>
    <n v="7.28"/>
    <n v="326"/>
  </r>
  <r>
    <x v="19"/>
    <x v="137"/>
    <s v="Friday"/>
    <x v="2854"/>
    <x v="0"/>
    <x v="0"/>
    <n v="60.94"/>
    <n v="60"/>
    <x v="3"/>
    <n v="4.0380000000000003"/>
    <n v="4"/>
    <s v="4-4.05"/>
    <n v="215.54754589999999"/>
    <n v="7.28"/>
    <n v="363"/>
  </r>
  <r>
    <x v="19"/>
    <x v="138"/>
    <s v="Friday"/>
    <x v="2855"/>
    <x v="0"/>
    <x v="0"/>
    <n v="58.65"/>
    <n v="50"/>
    <x v="2"/>
    <n v="3.9969999999999999"/>
    <n v="3.9000000000000004"/>
    <s v="3.9-3.95"/>
    <n v="215.73671619999999"/>
    <n v="7.28"/>
    <n v="391"/>
  </r>
  <r>
    <x v="19"/>
    <x v="139"/>
    <s v="Friday"/>
    <x v="2856"/>
    <x v="0"/>
    <x v="0"/>
    <n v="60.77"/>
    <n v="60"/>
    <x v="3"/>
    <n v="3.9849999999999999"/>
    <n v="3.9000000000000004"/>
    <s v="3.9-3.95"/>
    <n v="215.92588649999999"/>
    <n v="7.2930000000000001"/>
    <n v="103"/>
  </r>
  <r>
    <x v="19"/>
    <x v="140"/>
    <s v="Friday"/>
    <x v="2857"/>
    <x v="0"/>
    <x v="0"/>
    <n v="47.2"/>
    <n v="40"/>
    <x v="0"/>
    <n v="4"/>
    <n v="4"/>
    <s v="4-4.05"/>
    <n v="216.11505679999999"/>
    <n v="7.2930000000000001"/>
    <n v="168"/>
  </r>
  <r>
    <x v="19"/>
    <x v="141"/>
    <s v="Friday"/>
    <x v="2858"/>
    <x v="0"/>
    <x v="0"/>
    <n v="56.26"/>
    <n v="50"/>
    <x v="2"/>
    <n v="3.9689999999999999"/>
    <n v="3.9000000000000004"/>
    <s v="3.9-3.95"/>
    <n v="216.1464699"/>
    <n v="7.2930000000000001"/>
    <n v="412"/>
  </r>
  <r>
    <x v="19"/>
    <x v="142"/>
    <s v="Friday"/>
    <x v="2859"/>
    <x v="0"/>
    <x v="0"/>
    <n v="60.04"/>
    <n v="60"/>
    <x v="3"/>
    <n v="3.8820000000000001"/>
    <n v="3.8000000000000003"/>
    <s v="3.8-3.85"/>
    <n v="216.15159019999999"/>
    <n v="7.2930000000000001"/>
    <n v="359"/>
  </r>
  <r>
    <x v="20"/>
    <x v="0"/>
    <s v="Friday"/>
    <x v="2860"/>
    <x v="0"/>
    <x v="0"/>
    <n v="39.049999999999997"/>
    <n v="30"/>
    <x v="1"/>
    <n v="2.5720000000000001"/>
    <n v="2.5"/>
    <s v="2.5-2.55"/>
    <n v="210.7526053"/>
    <n v="8.3239999999999998"/>
    <n v="3881"/>
  </r>
  <r>
    <x v="20"/>
    <x v="1"/>
    <s v="Friday"/>
    <x v="2861"/>
    <x v="1"/>
    <x v="1"/>
    <n v="37.770000000000003"/>
    <n v="30"/>
    <x v="1"/>
    <n v="2.548"/>
    <n v="2.5"/>
    <s v="2.5-2.55"/>
    <n v="210.89799350000001"/>
    <n v="8.3239999999999998"/>
    <n v="3851"/>
  </r>
  <r>
    <x v="20"/>
    <x v="2"/>
    <s v="Friday"/>
    <x v="2862"/>
    <x v="0"/>
    <x v="0"/>
    <n v="39.75"/>
    <n v="30"/>
    <x v="1"/>
    <n v="2.5139999999999998"/>
    <n v="2.5"/>
    <s v="2.5-2.55"/>
    <n v="210.94516049999999"/>
    <n v="8.3239999999999998"/>
    <n v="3663"/>
  </r>
  <r>
    <x v="20"/>
    <x v="3"/>
    <s v="Friday"/>
    <x v="2863"/>
    <x v="0"/>
    <x v="0"/>
    <n v="45.31"/>
    <n v="40"/>
    <x v="0"/>
    <n v="2.5609999999999999"/>
    <n v="2.5"/>
    <s v="2.5-2.55"/>
    <n v="210.9759573"/>
    <n v="8.3239999999999998"/>
    <n v="4035"/>
  </r>
  <r>
    <x v="20"/>
    <x v="4"/>
    <s v="Friday"/>
    <x v="2864"/>
    <x v="0"/>
    <x v="0"/>
    <n v="48.61"/>
    <n v="40"/>
    <x v="0"/>
    <n v="2.625"/>
    <n v="2.6"/>
    <s v="2.6-2.65"/>
    <n v="211.00675419999999"/>
    <n v="8.3239999999999998"/>
    <n v="4040"/>
  </r>
  <r>
    <x v="20"/>
    <x v="5"/>
    <s v="Friday"/>
    <x v="2865"/>
    <x v="0"/>
    <x v="0"/>
    <n v="57.1"/>
    <n v="50"/>
    <x v="2"/>
    <n v="2.6669999999999998"/>
    <n v="2.6"/>
    <s v="2.6-2.65"/>
    <n v="211.03755100000001"/>
    <n v="8.3239999999999998"/>
    <n v="4158"/>
  </r>
  <r>
    <x v="20"/>
    <x v="6"/>
    <s v="Friday"/>
    <x v="2866"/>
    <x v="0"/>
    <x v="0"/>
    <n v="54.68"/>
    <n v="50"/>
    <x v="2"/>
    <n v="2.72"/>
    <n v="2.7"/>
    <s v="2.7-2.75"/>
    <n v="210.8733316"/>
    <n v="8.3239999999999998"/>
    <n v="4090"/>
  </r>
  <r>
    <x v="20"/>
    <x v="7"/>
    <s v="Friday"/>
    <x v="2867"/>
    <x v="0"/>
    <x v="0"/>
    <n v="51.66"/>
    <n v="50"/>
    <x v="2"/>
    <n v="2.7320000000000002"/>
    <n v="2.7"/>
    <s v="2.7-2.75"/>
    <n v="210.67660950000001"/>
    <n v="8.3239999999999998"/>
    <n v="4226"/>
  </r>
  <r>
    <x v="20"/>
    <x v="8"/>
    <s v="Friday"/>
    <x v="2868"/>
    <x v="0"/>
    <x v="0"/>
    <n v="64.12"/>
    <n v="60"/>
    <x v="3"/>
    <n v="2.7189999999999999"/>
    <n v="2.7"/>
    <s v="2.7-2.75"/>
    <n v="210.4798874"/>
    <n v="8.1999999999999993"/>
    <n v="4022"/>
  </r>
  <r>
    <x v="20"/>
    <x v="9"/>
    <s v="Friday"/>
    <x v="2869"/>
    <x v="0"/>
    <x v="0"/>
    <n v="65.739999999999995"/>
    <n v="60"/>
    <x v="3"/>
    <n v="2.77"/>
    <n v="2.7"/>
    <s v="2.7-2.75"/>
    <n v="210.28316530000001"/>
    <n v="8.1999999999999993"/>
    <n v="4029"/>
  </r>
  <r>
    <x v="20"/>
    <x v="10"/>
    <s v="Friday"/>
    <x v="2870"/>
    <x v="0"/>
    <x v="0"/>
    <n v="67.87"/>
    <n v="60"/>
    <x v="3"/>
    <n v="2.8079999999999998"/>
    <n v="2.8000000000000003"/>
    <s v="2.8-2.85"/>
    <n v="210.1495463"/>
    <n v="8.1999999999999993"/>
    <n v="4136"/>
  </r>
  <r>
    <x v="20"/>
    <x v="11"/>
    <s v="Friday"/>
    <x v="2871"/>
    <x v="0"/>
    <x v="0"/>
    <n v="64.209999999999994"/>
    <n v="60"/>
    <x v="3"/>
    <n v="2.7949999999999999"/>
    <n v="2.7"/>
    <s v="2.7-2.75"/>
    <n v="210.10006480000001"/>
    <n v="8.1999999999999993"/>
    <n v="4122"/>
  </r>
  <r>
    <x v="20"/>
    <x v="12"/>
    <s v="Friday"/>
    <x v="2872"/>
    <x v="0"/>
    <x v="0"/>
    <n v="66.930000000000007"/>
    <n v="60"/>
    <x v="3"/>
    <n v="2.78"/>
    <n v="2.7"/>
    <s v="2.7-2.75"/>
    <n v="210.0505833"/>
    <n v="8.1999999999999993"/>
    <n v="4250"/>
  </r>
  <r>
    <x v="20"/>
    <x v="13"/>
    <s v="Friday"/>
    <x v="2873"/>
    <x v="0"/>
    <x v="0"/>
    <n v="70.87"/>
    <n v="70"/>
    <x v="4"/>
    <n v="2.835"/>
    <n v="2.8000000000000003"/>
    <s v="2.8-2.85"/>
    <n v="210.00110179999999"/>
    <n v="8.1999999999999993"/>
    <n v="4046"/>
  </r>
  <r>
    <x v="20"/>
    <x v="14"/>
    <s v="Friday"/>
    <x v="2874"/>
    <x v="0"/>
    <x v="0"/>
    <n v="73.08"/>
    <n v="70"/>
    <x v="4"/>
    <n v="2.8540000000000001"/>
    <n v="2.8000000000000003"/>
    <s v="2.8-2.85"/>
    <n v="209.9984585"/>
    <n v="8.1999999999999993"/>
    <n v="4104"/>
  </r>
  <r>
    <x v="20"/>
    <x v="15"/>
    <s v="Friday"/>
    <x v="2875"/>
    <x v="0"/>
    <x v="0"/>
    <n v="74.239999999999995"/>
    <n v="70"/>
    <x v="4"/>
    <n v="2.8260000000000001"/>
    <n v="2.8000000000000003"/>
    <s v="2.8-2.85"/>
    <n v="210.27684429999999"/>
    <n v="8.1999999999999993"/>
    <n v="4025"/>
  </r>
  <r>
    <x v="20"/>
    <x v="16"/>
    <s v="Friday"/>
    <x v="2876"/>
    <x v="0"/>
    <x v="0"/>
    <n v="80.94"/>
    <n v="80"/>
    <x v="5"/>
    <n v="2.7589999999999999"/>
    <n v="2.7"/>
    <s v="2.7-2.75"/>
    <n v="210.55523009999999"/>
    <n v="8.1999999999999993"/>
    <n v="4015"/>
  </r>
  <r>
    <x v="20"/>
    <x v="17"/>
    <s v="Friday"/>
    <x v="2877"/>
    <x v="0"/>
    <x v="0"/>
    <n v="82.68"/>
    <n v="80"/>
    <x v="5"/>
    <n v="2.7050000000000001"/>
    <n v="2.7"/>
    <s v="2.7-2.75"/>
    <n v="210.83361600000001"/>
    <n v="8.1999999999999993"/>
    <n v="3862"/>
  </r>
  <r>
    <x v="20"/>
    <x v="18"/>
    <s v="Friday"/>
    <x v="2878"/>
    <x v="0"/>
    <x v="0"/>
    <n v="83.51"/>
    <n v="80"/>
    <x v="5"/>
    <n v="2.6680000000000001"/>
    <n v="2.6"/>
    <s v="2.6-2.65"/>
    <n v="211.1120018"/>
    <n v="8.1999999999999993"/>
    <n v="3917"/>
  </r>
  <r>
    <x v="20"/>
    <x v="19"/>
    <s v="Friday"/>
    <x v="2879"/>
    <x v="0"/>
    <x v="0"/>
    <n v="86.18"/>
    <n v="80"/>
    <x v="5"/>
    <n v="2.637"/>
    <n v="2.6"/>
    <s v="2.6-2.65"/>
    <n v="211.10965429999999"/>
    <n v="8.1999999999999993"/>
    <n v="3914"/>
  </r>
  <r>
    <x v="20"/>
    <x v="20"/>
    <s v="Friday"/>
    <x v="2880"/>
    <x v="0"/>
    <x v="0"/>
    <n v="87.01"/>
    <n v="80"/>
    <x v="5"/>
    <n v="2.653"/>
    <n v="2.6"/>
    <s v="2.6-2.65"/>
    <n v="210.9950134"/>
    <n v="8.1999999999999993"/>
    <n v="3968"/>
  </r>
  <r>
    <x v="20"/>
    <x v="21"/>
    <s v="Friday"/>
    <x v="2881"/>
    <x v="0"/>
    <x v="0"/>
    <n v="82.29"/>
    <n v="80"/>
    <x v="5"/>
    <n v="2.669"/>
    <n v="2.6"/>
    <s v="2.6-2.65"/>
    <n v="210.88037259999999"/>
    <n v="8.0990000000000002"/>
    <n v="4161"/>
  </r>
  <r>
    <x v="20"/>
    <x v="22"/>
    <s v="Friday"/>
    <x v="2882"/>
    <x v="0"/>
    <x v="0"/>
    <n v="81.67"/>
    <n v="80"/>
    <x v="5"/>
    <n v="2.6419999999999999"/>
    <n v="2.6"/>
    <s v="2.6-2.65"/>
    <n v="210.7657317"/>
    <n v="8.0990000000000002"/>
    <n v="4141"/>
  </r>
  <r>
    <x v="20"/>
    <x v="23"/>
    <s v="Friday"/>
    <x v="2883"/>
    <x v="0"/>
    <x v="0"/>
    <n v="85.61"/>
    <n v="80"/>
    <x v="5"/>
    <n v="2.6230000000000002"/>
    <n v="2.6"/>
    <s v="2.6-2.65"/>
    <n v="210.75779539999999"/>
    <n v="8.0990000000000002"/>
    <n v="4016"/>
  </r>
  <r>
    <x v="20"/>
    <x v="24"/>
    <s v="Friday"/>
    <x v="2884"/>
    <x v="0"/>
    <x v="0"/>
    <n v="87.17"/>
    <n v="80"/>
    <x v="5"/>
    <n v="2.6080000000000001"/>
    <n v="2.6"/>
    <s v="2.6-2.65"/>
    <n v="210.89213190000001"/>
    <n v="8.0990000000000002"/>
    <n v="3982"/>
  </r>
  <r>
    <x v="20"/>
    <x v="25"/>
    <s v="Friday"/>
    <x v="2885"/>
    <x v="0"/>
    <x v="0"/>
    <n v="83.59"/>
    <n v="80"/>
    <x v="5"/>
    <n v="2.64"/>
    <n v="2.6"/>
    <s v="2.6-2.65"/>
    <n v="211.0264684"/>
    <n v="8.0990000000000002"/>
    <n v="4137"/>
  </r>
  <r>
    <x v="20"/>
    <x v="26"/>
    <s v="Friday"/>
    <x v="2886"/>
    <x v="0"/>
    <x v="0"/>
    <n v="90.3"/>
    <n v="90"/>
    <x v="6"/>
    <n v="2.6269999999999998"/>
    <n v="2.6"/>
    <s v="2.6-2.65"/>
    <n v="211.16080489999999"/>
    <n v="8.0990000000000002"/>
    <n v="4056"/>
  </r>
  <r>
    <x v="20"/>
    <x v="27"/>
    <s v="Friday"/>
    <x v="2887"/>
    <x v="0"/>
    <x v="0"/>
    <n v="89.65"/>
    <n v="80"/>
    <x v="5"/>
    <n v="2.6920000000000002"/>
    <n v="2.6"/>
    <s v="2.6-2.65"/>
    <n v="211.29514130000001"/>
    <n v="8.0990000000000002"/>
    <n v="3894"/>
  </r>
  <r>
    <x v="20"/>
    <x v="28"/>
    <s v="Friday"/>
    <x v="2888"/>
    <x v="0"/>
    <x v="0"/>
    <n v="89.58"/>
    <n v="80"/>
    <x v="5"/>
    <n v="2.6640000000000001"/>
    <n v="2.6"/>
    <s v="2.6-2.65"/>
    <n v="211.25965859999999"/>
    <n v="8.0990000000000002"/>
    <n v="3730"/>
  </r>
  <r>
    <x v="20"/>
    <x v="29"/>
    <s v="Friday"/>
    <x v="2889"/>
    <x v="0"/>
    <x v="0"/>
    <n v="86.2"/>
    <n v="80"/>
    <x v="5"/>
    <n v="2.6190000000000002"/>
    <n v="2.6"/>
    <s v="2.6-2.65"/>
    <n v="211.22417590000001"/>
    <n v="8.0990000000000002"/>
    <n v="3700"/>
  </r>
  <r>
    <x v="20"/>
    <x v="30"/>
    <s v="Friday"/>
    <x v="2890"/>
    <x v="0"/>
    <x v="0"/>
    <n v="82.57"/>
    <n v="80"/>
    <x v="5"/>
    <n v="2.577"/>
    <n v="2.5"/>
    <s v="2.5-2.55"/>
    <n v="211.18869309999999"/>
    <n v="8.0990000000000002"/>
    <n v="4088"/>
  </r>
  <r>
    <x v="20"/>
    <x v="31"/>
    <s v="Friday"/>
    <x v="2891"/>
    <x v="1"/>
    <x v="1"/>
    <n v="79.3"/>
    <n v="70"/>
    <x v="4"/>
    <n v="2.5649999999999999"/>
    <n v="2.5"/>
    <s v="2.5-2.55"/>
    <n v="211.15321040000001"/>
    <n v="8.0990000000000002"/>
    <n v="4275"/>
  </r>
  <r>
    <x v="20"/>
    <x v="32"/>
    <s v="Friday"/>
    <x v="2892"/>
    <x v="0"/>
    <x v="0"/>
    <n v="83.03"/>
    <n v="80"/>
    <x v="5"/>
    <n v="2.5819999999999999"/>
    <n v="2.5"/>
    <s v="2.5-2.55"/>
    <n v="211.18064150000001"/>
    <n v="8.0990000000000002"/>
    <n v="4237"/>
  </r>
  <r>
    <x v="20"/>
    <x v="33"/>
    <s v="Friday"/>
    <x v="2893"/>
    <x v="0"/>
    <x v="0"/>
    <n v="80.790000000000006"/>
    <n v="80"/>
    <x v="5"/>
    <n v="2.6240000000000001"/>
    <n v="2.6"/>
    <s v="2.6-2.65"/>
    <n v="211.25525780000001"/>
    <n v="8.0990000000000002"/>
    <n v="4282"/>
  </r>
  <r>
    <x v="20"/>
    <x v="34"/>
    <s v="Friday"/>
    <x v="2894"/>
    <x v="0"/>
    <x v="0"/>
    <n v="70.28"/>
    <n v="70"/>
    <x v="4"/>
    <n v="2.6030000000000002"/>
    <n v="2.6"/>
    <s v="2.6-2.65"/>
    <n v="211.32987420000001"/>
    <n v="8.1630000000000003"/>
    <n v="4262"/>
  </r>
  <r>
    <x v="20"/>
    <x v="35"/>
    <s v="Friday"/>
    <x v="2895"/>
    <x v="0"/>
    <x v="0"/>
    <n v="65.760000000000005"/>
    <n v="60"/>
    <x v="3"/>
    <n v="2.633"/>
    <n v="2.6"/>
    <s v="2.6-2.65"/>
    <n v="211.4044906"/>
    <n v="8.1630000000000003"/>
    <n v="4249"/>
  </r>
  <r>
    <x v="20"/>
    <x v="36"/>
    <s v="Friday"/>
    <x v="2896"/>
    <x v="0"/>
    <x v="0"/>
    <n v="68.61"/>
    <n v="60"/>
    <x v="3"/>
    <n v="2.72"/>
    <n v="2.7"/>
    <s v="2.7-2.75"/>
    <n v="211.47132859999999"/>
    <n v="8.1630000000000003"/>
    <n v="4208"/>
  </r>
  <r>
    <x v="20"/>
    <x v="37"/>
    <s v="Friday"/>
    <x v="2897"/>
    <x v="0"/>
    <x v="0"/>
    <n v="70.72"/>
    <n v="70"/>
    <x v="4"/>
    <n v="2.7250000000000001"/>
    <n v="2.7"/>
    <s v="2.7-2.75"/>
    <n v="211.51872080000001"/>
    <n v="8.1630000000000003"/>
    <n v="4164"/>
  </r>
  <r>
    <x v="20"/>
    <x v="38"/>
    <s v="Friday"/>
    <x v="2898"/>
    <x v="0"/>
    <x v="0"/>
    <n v="67.510000000000005"/>
    <n v="60"/>
    <x v="3"/>
    <n v="2.7160000000000002"/>
    <n v="2.7"/>
    <s v="2.7-2.75"/>
    <n v="211.5661131"/>
    <n v="8.1630000000000003"/>
    <n v="4079"/>
  </r>
  <r>
    <x v="20"/>
    <x v="39"/>
    <s v="Friday"/>
    <x v="2899"/>
    <x v="0"/>
    <x v="0"/>
    <n v="58.71"/>
    <n v="50"/>
    <x v="2"/>
    <n v="2.6890000000000001"/>
    <n v="2.6"/>
    <s v="2.6-2.65"/>
    <n v="211.61350530000001"/>
    <n v="8.1630000000000003"/>
    <n v="4116"/>
  </r>
  <r>
    <x v="20"/>
    <x v="40"/>
    <s v="Friday"/>
    <x v="2900"/>
    <x v="0"/>
    <x v="0"/>
    <n v="60.95"/>
    <n v="60"/>
    <x v="3"/>
    <n v="2.7280000000000002"/>
    <n v="2.7"/>
    <s v="2.7-2.75"/>
    <n v="211.6608975"/>
    <n v="8.1630000000000003"/>
    <n v="4068"/>
  </r>
  <r>
    <x v="20"/>
    <x v="41"/>
    <s v="Friday"/>
    <x v="2901"/>
    <x v="0"/>
    <x v="0"/>
    <n v="51.71"/>
    <n v="50"/>
    <x v="2"/>
    <n v="2.7709999999999999"/>
    <n v="2.7"/>
    <s v="2.7-2.75"/>
    <n v="211.54703040000001"/>
    <n v="8.1630000000000003"/>
    <n v="4013"/>
  </r>
  <r>
    <x v="20"/>
    <x v="42"/>
    <s v="Friday"/>
    <x v="2902"/>
    <x v="1"/>
    <x v="1"/>
    <n v="62.96"/>
    <n v="60"/>
    <x v="3"/>
    <n v="2.7349999999999999"/>
    <n v="2.7"/>
    <s v="2.7-2.75"/>
    <n v="211.40628670000001"/>
    <n v="8.1630000000000003"/>
    <n v="2246"/>
  </r>
  <r>
    <x v="20"/>
    <x v="43"/>
    <s v="Friday"/>
    <x v="2903"/>
    <x v="0"/>
    <x v="0"/>
    <n v="50.43"/>
    <n v="50"/>
    <x v="2"/>
    <n v="2.7080000000000002"/>
    <n v="2.7"/>
    <s v="2.7-2.75"/>
    <n v="211.26554300000001"/>
    <n v="8.1630000000000003"/>
    <n v="3787"/>
  </r>
  <r>
    <x v="20"/>
    <x v="44"/>
    <s v="Friday"/>
    <x v="2904"/>
    <x v="0"/>
    <x v="0"/>
    <n v="46.35"/>
    <n v="40"/>
    <x v="0"/>
    <n v="2.843"/>
    <n v="2.8000000000000003"/>
    <s v="2.8-2.85"/>
    <n v="211.12479930000001"/>
    <n v="8.1630000000000003"/>
    <n v="3316"/>
  </r>
  <r>
    <x v="20"/>
    <x v="45"/>
    <s v="Friday"/>
    <x v="2905"/>
    <x v="0"/>
    <x v="0"/>
    <n v="48.63"/>
    <n v="40"/>
    <x v="0"/>
    <n v="2.8690000000000002"/>
    <n v="2.8000000000000003"/>
    <s v="2.8-2.85"/>
    <n v="211.06454579999999"/>
    <n v="8.1630000000000003"/>
    <n v="2563"/>
  </r>
  <r>
    <x v="20"/>
    <x v="46"/>
    <s v="Friday"/>
    <x v="2906"/>
    <x v="0"/>
    <x v="0"/>
    <n v="51.29"/>
    <n v="50"/>
    <x v="2"/>
    <n v="2.8860000000000001"/>
    <n v="2.8000000000000003"/>
    <s v="2.8-2.85"/>
    <n v="211.06465990000001"/>
    <n v="8.1630000000000003"/>
    <n v="1184"/>
  </r>
  <r>
    <x v="20"/>
    <x v="47"/>
    <s v="Friday"/>
    <x v="2907"/>
    <x v="1"/>
    <x v="1"/>
    <n v="47.19"/>
    <n v="40"/>
    <x v="0"/>
    <n v="2.9430000000000001"/>
    <n v="2.9000000000000004"/>
    <s v="2.9-2.95"/>
    <n v="211.064774"/>
    <n v="8.1630000000000003"/>
    <n v="4277"/>
  </r>
  <r>
    <x v="20"/>
    <x v="48"/>
    <s v="Friday"/>
    <x v="2908"/>
    <x v="0"/>
    <x v="0"/>
    <n v="44.24"/>
    <n v="40"/>
    <x v="0"/>
    <n v="2.976"/>
    <n v="2.9000000000000004"/>
    <s v="2.9-2.95"/>
    <n v="211.06488809999999"/>
    <n v="8.0280000000000005"/>
    <n v="4458"/>
  </r>
  <r>
    <x v="20"/>
    <x v="49"/>
    <s v="Friday"/>
    <x v="2909"/>
    <x v="0"/>
    <x v="0"/>
    <n v="34.14"/>
    <n v="30"/>
    <x v="1"/>
    <n v="2.9830000000000001"/>
    <n v="2.9000000000000004"/>
    <s v="2.9-2.95"/>
    <n v="211.11767130000001"/>
    <n v="8.0280000000000005"/>
    <n v="4361"/>
  </r>
  <r>
    <x v="20"/>
    <x v="50"/>
    <s v="Friday"/>
    <x v="2910"/>
    <x v="0"/>
    <x v="0"/>
    <n v="42.72"/>
    <n v="40"/>
    <x v="0"/>
    <n v="3.016"/>
    <n v="3"/>
    <s v="3-3.05"/>
    <n v="211.48646909999999"/>
    <n v="8.0280000000000005"/>
    <n v="4308"/>
  </r>
  <r>
    <x v="20"/>
    <x v="51"/>
    <s v="Friday"/>
    <x v="2911"/>
    <x v="0"/>
    <x v="0"/>
    <n v="44.04"/>
    <n v="40"/>
    <x v="0"/>
    <n v="3.01"/>
    <n v="3"/>
    <s v="3-3.05"/>
    <n v="211.85526680000001"/>
    <n v="8.0280000000000005"/>
    <n v="4367"/>
  </r>
  <r>
    <x v="20"/>
    <x v="52"/>
    <s v="Friday"/>
    <x v="2912"/>
    <x v="0"/>
    <x v="0"/>
    <n v="36.33"/>
    <n v="30"/>
    <x v="1"/>
    <n v="2.9889999999999999"/>
    <n v="2.9000000000000004"/>
    <s v="2.9-2.95"/>
    <n v="212.22406459999999"/>
    <n v="8.0280000000000005"/>
    <n v="4604"/>
  </r>
  <r>
    <x v="20"/>
    <x v="53"/>
    <s v="Friday"/>
    <x v="2913"/>
    <x v="1"/>
    <x v="1"/>
    <n v="34.61"/>
    <n v="30"/>
    <x v="1"/>
    <n v="3.0219999999999998"/>
    <n v="3"/>
    <s v="3-3.05"/>
    <n v="212.5928624"/>
    <n v="8.0280000000000005"/>
    <n v="3958"/>
  </r>
  <r>
    <x v="20"/>
    <x v="54"/>
    <s v="Friday"/>
    <x v="2914"/>
    <x v="0"/>
    <x v="0"/>
    <n v="59.87"/>
    <n v="50"/>
    <x v="2"/>
    <n v="3.0449999999999999"/>
    <n v="3"/>
    <s v="3-3.05"/>
    <n v="212.9033115"/>
    <n v="8.0280000000000005"/>
    <n v="3587"/>
  </r>
  <r>
    <x v="20"/>
    <x v="55"/>
    <s v="Friday"/>
    <x v="2915"/>
    <x v="0"/>
    <x v="0"/>
    <n v="61.27"/>
    <n v="60"/>
    <x v="3"/>
    <n v="3.0649999999999999"/>
    <n v="3"/>
    <s v="3-3.05"/>
    <n v="213.19042099999999"/>
    <n v="8.0280000000000005"/>
    <n v="3973"/>
  </r>
  <r>
    <x v="20"/>
    <x v="56"/>
    <s v="Friday"/>
    <x v="2916"/>
    <x v="0"/>
    <x v="0"/>
    <n v="59.52"/>
    <n v="50"/>
    <x v="2"/>
    <n v="3.2879999999999998"/>
    <n v="3.2"/>
    <s v="3.2-3.25"/>
    <n v="213.4775305"/>
    <n v="8.0280000000000005"/>
    <n v="3885"/>
  </r>
  <r>
    <x v="20"/>
    <x v="57"/>
    <s v="Friday"/>
    <x v="2917"/>
    <x v="0"/>
    <x v="0"/>
    <n v="54.69"/>
    <n v="50"/>
    <x v="2"/>
    <n v="3.4590000000000001"/>
    <n v="3.4000000000000004"/>
    <s v="3.4-3.45"/>
    <n v="213.76464010000001"/>
    <n v="8.0280000000000005"/>
    <n v="3993"/>
  </r>
  <r>
    <x v="20"/>
    <x v="58"/>
    <s v="Friday"/>
    <x v="2918"/>
    <x v="0"/>
    <x v="0"/>
    <n v="63.26"/>
    <n v="60"/>
    <x v="3"/>
    <n v="3.488"/>
    <n v="3.4000000000000004"/>
    <s v="3.4-3.45"/>
    <n v="214.01562379999999"/>
    <n v="8.0280000000000005"/>
    <n v="3895"/>
  </r>
  <r>
    <x v="20"/>
    <x v="59"/>
    <s v="Friday"/>
    <x v="2919"/>
    <x v="0"/>
    <x v="0"/>
    <n v="70.33"/>
    <n v="70"/>
    <x v="4"/>
    <n v="3.4729999999999999"/>
    <n v="3.4000000000000004"/>
    <s v="3.4-3.45"/>
    <n v="214.25215729999999"/>
    <n v="8.0280000000000005"/>
    <n v="4021"/>
  </r>
  <r>
    <x v="20"/>
    <x v="60"/>
    <s v="Friday"/>
    <x v="2920"/>
    <x v="0"/>
    <x v="0"/>
    <n v="56.36"/>
    <n v="50"/>
    <x v="2"/>
    <n v="3.524"/>
    <n v="3.5"/>
    <s v="3.5-3.55"/>
    <n v="214.4886908"/>
    <n v="7.931"/>
    <n v="4078"/>
  </r>
  <r>
    <x v="20"/>
    <x v="61"/>
    <s v="Friday"/>
    <x v="2921"/>
    <x v="0"/>
    <x v="0"/>
    <n v="68.62"/>
    <n v="60"/>
    <x v="3"/>
    <n v="3.6219999999999999"/>
    <n v="3.6"/>
    <s v="3.6-3.65"/>
    <n v="214.72522420000001"/>
    <n v="7.931"/>
    <n v="4048"/>
  </r>
  <r>
    <x v="20"/>
    <x v="62"/>
    <s v="Friday"/>
    <x v="2922"/>
    <x v="0"/>
    <x v="0"/>
    <n v="71.010000000000005"/>
    <n v="70"/>
    <x v="4"/>
    <n v="3.7429999999999999"/>
    <n v="3.7"/>
    <s v="3.7-3.75"/>
    <n v="214.94206310000001"/>
    <n v="7.931"/>
    <n v="3972"/>
  </r>
  <r>
    <x v="20"/>
    <x v="63"/>
    <s v="Friday"/>
    <x v="2923"/>
    <x v="0"/>
    <x v="0"/>
    <n v="70.790000000000006"/>
    <n v="70"/>
    <x v="4"/>
    <n v="3.8069999999999999"/>
    <n v="3.8000000000000003"/>
    <s v="3.8-3.85"/>
    <n v="215.10966569999999"/>
    <n v="7.931"/>
    <n v="3873"/>
  </r>
  <r>
    <x v="20"/>
    <x v="64"/>
    <s v="Friday"/>
    <x v="2924"/>
    <x v="0"/>
    <x v="0"/>
    <n v="70.19"/>
    <n v="70"/>
    <x v="4"/>
    <n v="3.81"/>
    <n v="3.8000000000000003"/>
    <s v="3.8-3.85"/>
    <n v="215.2772683"/>
    <n v="7.931"/>
    <n v="3922"/>
  </r>
  <r>
    <x v="20"/>
    <x v="65"/>
    <s v="Friday"/>
    <x v="2925"/>
    <x v="0"/>
    <x v="0"/>
    <n v="61.87"/>
    <n v="60"/>
    <x v="3"/>
    <n v="3.9060000000000001"/>
    <n v="3.9000000000000004"/>
    <s v="3.9-3.95"/>
    <n v="215.44487090000001"/>
    <n v="7.931"/>
    <n v="4120"/>
  </r>
  <r>
    <x v="20"/>
    <x v="66"/>
    <s v="Friday"/>
    <x v="2926"/>
    <x v="0"/>
    <x v="0"/>
    <n v="75.040000000000006"/>
    <n v="70"/>
    <x v="4"/>
    <n v="3.899"/>
    <n v="3.8000000000000003"/>
    <s v="3.8-3.85"/>
    <n v="215.61247349999999"/>
    <n v="7.931"/>
    <n v="4018"/>
  </r>
  <r>
    <x v="20"/>
    <x v="67"/>
    <s v="Friday"/>
    <x v="2927"/>
    <x v="0"/>
    <x v="0"/>
    <n v="68.36"/>
    <n v="60"/>
    <x v="3"/>
    <n v="3.907"/>
    <n v="3.9000000000000004"/>
    <s v="3.9-3.95"/>
    <n v="215.38347780000001"/>
    <n v="7.931"/>
    <n v="4047"/>
  </r>
  <r>
    <x v="20"/>
    <x v="68"/>
    <s v="Friday"/>
    <x v="2928"/>
    <x v="0"/>
    <x v="0"/>
    <n v="76.86"/>
    <n v="70"/>
    <x v="4"/>
    <n v="3.786"/>
    <n v="3.7"/>
    <s v="3.7-3.75"/>
    <n v="215.15448219999999"/>
    <n v="7.931"/>
    <n v="4051"/>
  </r>
  <r>
    <x v="20"/>
    <x v="69"/>
    <s v="Friday"/>
    <x v="2929"/>
    <x v="0"/>
    <x v="0"/>
    <n v="83.82"/>
    <n v="80"/>
    <x v="5"/>
    <n v="3.6989999999999998"/>
    <n v="3.6"/>
    <s v="3.6-3.65"/>
    <n v="214.92548650000001"/>
    <n v="7.931"/>
    <n v="3948"/>
  </r>
  <r>
    <x v="20"/>
    <x v="70"/>
    <s v="Friday"/>
    <x v="2930"/>
    <x v="0"/>
    <x v="0"/>
    <n v="84.71"/>
    <n v="80"/>
    <x v="5"/>
    <n v="3.6480000000000001"/>
    <n v="3.6"/>
    <s v="3.6-3.65"/>
    <n v="214.69649079999999"/>
    <n v="7.931"/>
    <n v="3892"/>
  </r>
  <r>
    <x v="20"/>
    <x v="71"/>
    <s v="Friday"/>
    <x v="2931"/>
    <x v="0"/>
    <x v="0"/>
    <n v="87.54"/>
    <n v="80"/>
    <x v="5"/>
    <n v="3.637"/>
    <n v="3.6"/>
    <s v="3.6-3.65"/>
    <n v="214.65135380000001"/>
    <n v="7.931"/>
    <n v="3802"/>
  </r>
  <r>
    <x v="20"/>
    <x v="72"/>
    <s v="Friday"/>
    <x v="2932"/>
    <x v="0"/>
    <x v="0"/>
    <n v="85.72"/>
    <n v="80"/>
    <x v="5"/>
    <n v="3.5939999999999999"/>
    <n v="3.5"/>
    <s v="3.5-3.55"/>
    <n v="214.74411079999999"/>
    <n v="7.931"/>
    <n v="3961"/>
  </r>
  <r>
    <x v="20"/>
    <x v="73"/>
    <s v="Friday"/>
    <x v="2933"/>
    <x v="0"/>
    <x v="0"/>
    <n v="87.57"/>
    <n v="80"/>
    <x v="5"/>
    <n v="3.524"/>
    <n v="3.5"/>
    <s v="3.5-3.55"/>
    <n v="214.83686779999999"/>
    <n v="7.8520000000000003"/>
    <n v="3915"/>
  </r>
  <r>
    <x v="20"/>
    <x v="74"/>
    <s v="Friday"/>
    <x v="2934"/>
    <x v="0"/>
    <x v="0"/>
    <n v="89.16"/>
    <n v="80"/>
    <x v="5"/>
    <n v="3.48"/>
    <n v="3.4000000000000004"/>
    <s v="3.4-3.45"/>
    <n v="214.92962489999999"/>
    <n v="7.8520000000000003"/>
    <n v="4072"/>
  </r>
  <r>
    <x v="20"/>
    <x v="75"/>
    <s v="Friday"/>
    <x v="2935"/>
    <x v="0"/>
    <x v="0"/>
    <n v="91.05"/>
    <n v="90"/>
    <x v="6"/>
    <n v="3.5750000000000002"/>
    <n v="3.5"/>
    <s v="3.5-3.55"/>
    <n v="215.01344259999999"/>
    <n v="7.8520000000000003"/>
    <n v="4087"/>
  </r>
  <r>
    <x v="20"/>
    <x v="76"/>
    <s v="Friday"/>
    <x v="2936"/>
    <x v="0"/>
    <x v="0"/>
    <n v="90.27"/>
    <n v="90"/>
    <x v="6"/>
    <n v="3.6509999999999998"/>
    <n v="3.6"/>
    <s v="3.6-3.65"/>
    <n v="215.0749122"/>
    <n v="7.8520000000000003"/>
    <n v="3916"/>
  </r>
  <r>
    <x v="20"/>
    <x v="77"/>
    <s v="Friday"/>
    <x v="2937"/>
    <x v="0"/>
    <x v="0"/>
    <n v="91.56"/>
    <n v="90"/>
    <x v="6"/>
    <n v="3.6819999999999999"/>
    <n v="3.6"/>
    <s v="3.6-3.65"/>
    <n v="215.1363819"/>
    <n v="7.8520000000000003"/>
    <n v="4030"/>
  </r>
  <r>
    <x v="20"/>
    <x v="78"/>
    <s v="Friday"/>
    <x v="2938"/>
    <x v="0"/>
    <x v="0"/>
    <n v="94.22"/>
    <n v="90"/>
    <x v="6"/>
    <n v="3.6840000000000002"/>
    <n v="3.6"/>
    <s v="3.6-3.65"/>
    <n v="215.19785150000001"/>
    <n v="7.8520000000000003"/>
    <n v="3919"/>
  </r>
  <r>
    <x v="20"/>
    <x v="79"/>
    <s v="Friday"/>
    <x v="2939"/>
    <x v="0"/>
    <x v="0"/>
    <n v="92.32"/>
    <n v="90"/>
    <x v="6"/>
    <n v="3.6379999999999999"/>
    <n v="3.6"/>
    <s v="3.6-3.65"/>
    <n v="215.25932109999999"/>
    <n v="7.8520000000000003"/>
    <n v="3943"/>
  </r>
  <r>
    <x v="20"/>
    <x v="80"/>
    <s v="Friday"/>
    <x v="2940"/>
    <x v="0"/>
    <x v="0"/>
    <n v="90.11"/>
    <n v="90"/>
    <x v="6"/>
    <n v="3.5539999999999998"/>
    <n v="3.5"/>
    <s v="3.5-3.55"/>
    <n v="215.3229307"/>
    <n v="7.8520000000000003"/>
    <n v="3701"/>
  </r>
  <r>
    <x v="20"/>
    <x v="81"/>
    <s v="Friday"/>
    <x v="2941"/>
    <x v="0"/>
    <x v="0"/>
    <n v="92.07"/>
    <n v="90"/>
    <x v="6"/>
    <n v="3.5230000000000001"/>
    <n v="3.5"/>
    <s v="3.5-3.55"/>
    <n v="215.386897"/>
    <n v="7.8520000000000003"/>
    <n v="3809"/>
  </r>
  <r>
    <x v="20"/>
    <x v="82"/>
    <s v="Friday"/>
    <x v="2942"/>
    <x v="0"/>
    <x v="0"/>
    <n v="91.94"/>
    <n v="90"/>
    <x v="6"/>
    <n v="3.5329999999999999"/>
    <n v="3.5"/>
    <s v="3.5-3.55"/>
    <n v="215.45086319999999"/>
    <n v="7.8520000000000003"/>
    <n v="4174"/>
  </r>
  <r>
    <x v="20"/>
    <x v="83"/>
    <s v="Friday"/>
    <x v="2943"/>
    <x v="1"/>
    <x v="1"/>
    <n v="78.87"/>
    <n v="70"/>
    <x v="4"/>
    <n v="3.5459999999999998"/>
    <n v="3.5"/>
    <s v="3.5-3.55"/>
    <n v="215.51482949999999"/>
    <n v="7.8520000000000003"/>
    <n v="4346"/>
  </r>
  <r>
    <x v="20"/>
    <x v="84"/>
    <s v="Friday"/>
    <x v="2944"/>
    <x v="0"/>
    <x v="0"/>
    <n v="80.62"/>
    <n v="80"/>
    <x v="5"/>
    <n v="3.5259999999999998"/>
    <n v="3.5"/>
    <s v="3.5-3.55"/>
    <n v="215.6944378"/>
    <n v="7.8520000000000003"/>
    <n v="4348"/>
  </r>
  <r>
    <x v="20"/>
    <x v="85"/>
    <s v="Friday"/>
    <x v="2945"/>
    <x v="0"/>
    <x v="0"/>
    <n v="75.680000000000007"/>
    <n v="70"/>
    <x v="4"/>
    <n v="3.4670000000000001"/>
    <n v="3.4000000000000004"/>
    <s v="3.4-3.45"/>
    <n v="216.02823559999999"/>
    <n v="7.8520000000000003"/>
    <n v="4245"/>
  </r>
  <r>
    <x v="20"/>
    <x v="86"/>
    <s v="Friday"/>
    <x v="2946"/>
    <x v="0"/>
    <x v="0"/>
    <n v="78.91"/>
    <n v="70"/>
    <x v="4"/>
    <n v="3.355"/>
    <n v="3.3000000000000003"/>
    <s v="3.3-3.35"/>
    <n v="216.36203330000001"/>
    <n v="7.8520000000000003"/>
    <n v="4355"/>
  </r>
  <r>
    <x v="20"/>
    <x v="87"/>
    <s v="Friday"/>
    <x v="2947"/>
    <x v="0"/>
    <x v="0"/>
    <n v="71.64"/>
    <n v="70"/>
    <x v="4"/>
    <n v="3.2850000000000001"/>
    <n v="3.2"/>
    <s v="3.2-3.25"/>
    <n v="216.69583109999999"/>
    <n v="7.4409999999999998"/>
    <n v="4311"/>
  </r>
  <r>
    <x v="20"/>
    <x v="88"/>
    <s v="Friday"/>
    <x v="2948"/>
    <x v="0"/>
    <x v="0"/>
    <n v="69.790000000000006"/>
    <n v="60"/>
    <x v="3"/>
    <n v="3.274"/>
    <n v="3.2"/>
    <s v="3.2-3.25"/>
    <n v="217.0048261"/>
    <n v="7.4409999999999998"/>
    <n v="4285"/>
  </r>
  <r>
    <x v="20"/>
    <x v="89"/>
    <s v="Friday"/>
    <x v="2949"/>
    <x v="0"/>
    <x v="0"/>
    <n v="65.16"/>
    <n v="60"/>
    <x v="3"/>
    <n v="3.3530000000000002"/>
    <n v="3.3000000000000003"/>
    <s v="3.3-3.35"/>
    <n v="217.1650042"/>
    <n v="7.4409999999999998"/>
    <n v="4084"/>
  </r>
  <r>
    <x v="20"/>
    <x v="90"/>
    <s v="Friday"/>
    <x v="2950"/>
    <x v="0"/>
    <x v="0"/>
    <n v="65.459999999999994"/>
    <n v="60"/>
    <x v="3"/>
    <n v="3.3719999999999999"/>
    <n v="3.3000000000000003"/>
    <s v="3.3-3.35"/>
    <n v="217.32518239999999"/>
    <n v="7.4409999999999998"/>
    <n v="4057"/>
  </r>
  <r>
    <x v="20"/>
    <x v="91"/>
    <s v="Friday"/>
    <x v="2951"/>
    <x v="0"/>
    <x v="0"/>
    <n v="56.01"/>
    <n v="50"/>
    <x v="2"/>
    <n v="3.3319999999999999"/>
    <n v="3.3000000000000003"/>
    <s v="3.3-3.35"/>
    <n v="217.48536050000001"/>
    <n v="7.4409999999999998"/>
    <n v="3975"/>
  </r>
  <r>
    <x v="20"/>
    <x v="92"/>
    <s v="Friday"/>
    <x v="2952"/>
    <x v="0"/>
    <x v="0"/>
    <n v="59.8"/>
    <n v="50"/>
    <x v="2"/>
    <n v="3.2970000000000002"/>
    <n v="3.2"/>
    <s v="3.2-3.25"/>
    <n v="217.6455387"/>
    <n v="7.4409999999999998"/>
    <n v="4009"/>
  </r>
  <r>
    <x v="20"/>
    <x v="93"/>
    <s v="Friday"/>
    <x v="2953"/>
    <x v="0"/>
    <x v="0"/>
    <n v="61.9"/>
    <n v="60"/>
    <x v="3"/>
    <n v="3.3079999999999998"/>
    <n v="3.3000000000000003"/>
    <s v="3.3-3.35"/>
    <n v="217.8670218"/>
    <n v="7.4409999999999998"/>
    <n v="4064"/>
  </r>
  <r>
    <x v="20"/>
    <x v="94"/>
    <s v="Friday"/>
    <x v="2954"/>
    <x v="1"/>
    <x v="1"/>
    <n v="56.43"/>
    <n v="50"/>
    <x v="2"/>
    <n v="3.2360000000000002"/>
    <n v="3.2"/>
    <s v="3.2-3.25"/>
    <n v="218.11302689999999"/>
    <n v="7.4409999999999998"/>
    <n v="2335"/>
  </r>
  <r>
    <x v="20"/>
    <x v="95"/>
    <s v="Friday"/>
    <x v="2955"/>
    <x v="0"/>
    <x v="0"/>
    <n v="48.72"/>
    <n v="40"/>
    <x v="0"/>
    <n v="3.1720000000000002"/>
    <n v="3.1"/>
    <s v="3.1-3.15"/>
    <n v="218.35903189999999"/>
    <n v="7.4409999999999998"/>
    <n v="3896"/>
  </r>
  <r>
    <x v="20"/>
    <x v="96"/>
    <s v="Friday"/>
    <x v="2956"/>
    <x v="0"/>
    <x v="0"/>
    <n v="41.44"/>
    <n v="40"/>
    <x v="0"/>
    <n v="3.1579999999999999"/>
    <n v="3.1"/>
    <s v="3.1-3.15"/>
    <n v="218.60503700000001"/>
    <n v="7.4409999999999998"/>
    <n v="3527"/>
  </r>
  <r>
    <x v="20"/>
    <x v="97"/>
    <s v="Friday"/>
    <x v="2957"/>
    <x v="0"/>
    <x v="0"/>
    <n v="50.56"/>
    <n v="50"/>
    <x v="2"/>
    <n v="3.1589999999999998"/>
    <n v="3.1"/>
    <s v="3.1-3.15"/>
    <n v="218.8217928"/>
    <n v="7.4409999999999998"/>
    <n v="2924"/>
  </r>
  <r>
    <x v="20"/>
    <x v="98"/>
    <s v="Friday"/>
    <x v="2958"/>
    <x v="0"/>
    <x v="0"/>
    <n v="46.54"/>
    <n v="40"/>
    <x v="0"/>
    <n v="3.1120000000000001"/>
    <n v="3.1"/>
    <s v="3.1-3.15"/>
    <n v="218.9995495"/>
    <n v="7.4409999999999998"/>
    <n v="1747"/>
  </r>
  <r>
    <x v="20"/>
    <x v="99"/>
    <s v="Friday"/>
    <x v="2959"/>
    <x v="1"/>
    <x v="1"/>
    <n v="45.16"/>
    <n v="40"/>
    <x v="0"/>
    <n v="3.129"/>
    <n v="3.1"/>
    <s v="3.1-3.15"/>
    <n v="219.1773063"/>
    <n v="7.4409999999999998"/>
    <n v="3865"/>
  </r>
  <r>
    <x v="20"/>
    <x v="100"/>
    <s v="Friday"/>
    <x v="2960"/>
    <x v="0"/>
    <x v="0"/>
    <n v="48.1"/>
    <n v="40"/>
    <x v="0"/>
    <n v="3.157"/>
    <n v="3.1"/>
    <s v="3.1-3.15"/>
    <n v="219.355063"/>
    <n v="7.0570000000000004"/>
    <n v="4413"/>
  </r>
  <r>
    <x v="20"/>
    <x v="101"/>
    <s v="Friday"/>
    <x v="2961"/>
    <x v="0"/>
    <x v="0"/>
    <n v="45"/>
    <n v="40"/>
    <x v="0"/>
    <n v="3.2610000000000001"/>
    <n v="3.2"/>
    <s v="3.2-3.25"/>
    <n v="219.5328198"/>
    <n v="7.0570000000000004"/>
    <n v="4449"/>
  </r>
  <r>
    <x v="20"/>
    <x v="102"/>
    <s v="Friday"/>
    <x v="2962"/>
    <x v="0"/>
    <x v="0"/>
    <n v="52.21"/>
    <n v="50"/>
    <x v="2"/>
    <n v="3.2679999999999998"/>
    <n v="3.2"/>
    <s v="3.2-3.25"/>
    <n v="219.6258417"/>
    <n v="7.0570000000000004"/>
    <n v="4359"/>
  </r>
  <r>
    <x v="20"/>
    <x v="103"/>
    <s v="Friday"/>
    <x v="2963"/>
    <x v="0"/>
    <x v="0"/>
    <n v="50.79"/>
    <n v="50"/>
    <x v="2"/>
    <n v="3.29"/>
    <n v="3.2"/>
    <s v="3.2-3.25"/>
    <n v="219.71886359999999"/>
    <n v="7.0570000000000004"/>
    <n v="4534"/>
  </r>
  <r>
    <x v="20"/>
    <x v="104"/>
    <s v="Friday"/>
    <x v="2964"/>
    <x v="0"/>
    <x v="0"/>
    <n v="55.83"/>
    <n v="50"/>
    <x v="2"/>
    <n v="3.36"/>
    <n v="3.3000000000000003"/>
    <s v="3.3-3.35"/>
    <n v="219.81188539999999"/>
    <n v="7.0570000000000004"/>
    <n v="4248"/>
  </r>
  <r>
    <x v="20"/>
    <x v="105"/>
    <s v="Friday"/>
    <x v="2965"/>
    <x v="1"/>
    <x v="1"/>
    <n v="46.52"/>
    <n v="40"/>
    <x v="0"/>
    <n v="3.4089999999999998"/>
    <n v="3.4000000000000004"/>
    <s v="3.4-3.45"/>
    <n v="219.90490729999999"/>
    <n v="7.0570000000000004"/>
    <n v="3964"/>
  </r>
  <r>
    <x v="20"/>
    <x v="106"/>
    <s v="Friday"/>
    <x v="2966"/>
    <x v="0"/>
    <x v="0"/>
    <n v="45.03"/>
    <n v="40"/>
    <x v="0"/>
    <n v="3.51"/>
    <n v="3.5"/>
    <s v="3.5-3.55"/>
    <n v="220.06519929999999"/>
    <n v="7.0570000000000004"/>
    <n v="3774"/>
  </r>
  <r>
    <x v="20"/>
    <x v="107"/>
    <s v="Friday"/>
    <x v="2967"/>
    <x v="0"/>
    <x v="0"/>
    <n v="54.81"/>
    <n v="50"/>
    <x v="2"/>
    <n v="3.5550000000000002"/>
    <n v="3.5"/>
    <s v="3.5-3.55"/>
    <n v="220.27594400000001"/>
    <n v="7.0570000000000004"/>
    <n v="4041"/>
  </r>
  <r>
    <x v="20"/>
    <x v="108"/>
    <s v="Friday"/>
    <x v="2968"/>
    <x v="0"/>
    <x v="0"/>
    <n v="59.3"/>
    <n v="50"/>
    <x v="2"/>
    <n v="3.63"/>
    <n v="3.6"/>
    <s v="3.6-3.65"/>
    <n v="220.48668860000001"/>
    <n v="7.0570000000000004"/>
    <n v="3987"/>
  </r>
  <r>
    <x v="20"/>
    <x v="109"/>
    <s v="Friday"/>
    <x v="2969"/>
    <x v="0"/>
    <x v="0"/>
    <n v="57.16"/>
    <n v="50"/>
    <x v="2"/>
    <n v="3.669"/>
    <n v="3.6"/>
    <s v="3.6-3.65"/>
    <n v="220.69743320000001"/>
    <n v="7.0570000000000004"/>
    <n v="4017"/>
  </r>
  <r>
    <x v="20"/>
    <x v="110"/>
    <s v="Friday"/>
    <x v="2970"/>
    <x v="0"/>
    <x v="0"/>
    <n v="63.39"/>
    <n v="60"/>
    <x v="3"/>
    <n v="3.734"/>
    <n v="3.7"/>
    <s v="3.7-3.75"/>
    <n v="220.84984679999999"/>
    <n v="7.0570000000000004"/>
    <n v="3976"/>
  </r>
  <r>
    <x v="20"/>
    <x v="111"/>
    <s v="Friday"/>
    <x v="2971"/>
    <x v="0"/>
    <x v="0"/>
    <n v="62.96"/>
    <n v="60"/>
    <x v="3"/>
    <n v="3.7869999999999999"/>
    <n v="3.7"/>
    <s v="3.7-3.75"/>
    <n v="220.92448580000001"/>
    <n v="7.0570000000000004"/>
    <n v="4082"/>
  </r>
  <r>
    <x v="20"/>
    <x v="112"/>
    <s v="Friday"/>
    <x v="2972"/>
    <x v="0"/>
    <x v="0"/>
    <n v="67.87"/>
    <n v="60"/>
    <x v="3"/>
    <n v="3.8450000000000002"/>
    <n v="3.8000000000000003"/>
    <s v="3.8-3.85"/>
    <n v="220.9991248"/>
    <n v="7.0570000000000004"/>
    <n v="4097"/>
  </r>
  <r>
    <x v="20"/>
    <x v="113"/>
    <s v="Friday"/>
    <x v="2973"/>
    <x v="0"/>
    <x v="0"/>
    <n v="69.02"/>
    <n v="60"/>
    <x v="3"/>
    <n v="3.891"/>
    <n v="3.8000000000000003"/>
    <s v="3.8-3.85"/>
    <n v="221.07376379999999"/>
    <n v="6.891"/>
    <n v="3997"/>
  </r>
  <r>
    <x v="20"/>
    <x v="114"/>
    <s v="Friday"/>
    <x v="2974"/>
    <x v="0"/>
    <x v="0"/>
    <n v="69.03"/>
    <n v="60"/>
    <x v="3"/>
    <n v="3.891"/>
    <n v="3.8000000000000003"/>
    <s v="3.8-3.85"/>
    <n v="221.14840280000001"/>
    <n v="6.891"/>
    <n v="3970"/>
  </r>
  <r>
    <x v="20"/>
    <x v="115"/>
    <s v="Friday"/>
    <x v="2975"/>
    <x v="0"/>
    <x v="0"/>
    <n v="66.97"/>
    <n v="60"/>
    <x v="3"/>
    <n v="3.8769999999999998"/>
    <n v="3.8000000000000003"/>
    <s v="3.8-3.85"/>
    <n v="221.20210739999999"/>
    <n v="6.891"/>
    <n v="4069"/>
  </r>
  <r>
    <x v="20"/>
    <x v="116"/>
    <s v="Friday"/>
    <x v="2976"/>
    <x v="0"/>
    <x v="0"/>
    <n v="69.209999999999994"/>
    <n v="60"/>
    <x v="3"/>
    <n v="3.8140000000000001"/>
    <n v="3.8000000000000003"/>
    <s v="3.8-3.85"/>
    <n v="221.25581199999999"/>
    <n v="6.891"/>
    <n v="4270"/>
  </r>
  <r>
    <x v="20"/>
    <x v="117"/>
    <s v="Friday"/>
    <x v="2977"/>
    <x v="0"/>
    <x v="0"/>
    <n v="77.53"/>
    <n v="70"/>
    <x v="4"/>
    <n v="3.7490000000000001"/>
    <n v="3.7"/>
    <s v="3.7-3.75"/>
    <n v="221.30951659999999"/>
    <n v="6.891"/>
    <n v="4194"/>
  </r>
  <r>
    <x v="20"/>
    <x v="118"/>
    <s v="Friday"/>
    <x v="2978"/>
    <x v="0"/>
    <x v="0"/>
    <n v="74.14"/>
    <n v="70"/>
    <x v="4"/>
    <n v="3.6880000000000002"/>
    <n v="3.6"/>
    <s v="3.6-3.65"/>
    <n v="221.3632212"/>
    <n v="6.891"/>
    <n v="4366"/>
  </r>
  <r>
    <x v="20"/>
    <x v="119"/>
    <s v="Friday"/>
    <x v="2979"/>
    <x v="0"/>
    <x v="0"/>
    <n v="72.42"/>
    <n v="70"/>
    <x v="4"/>
    <n v="3.63"/>
    <n v="3.6"/>
    <s v="3.6-3.65"/>
    <n v="221.38033100000001"/>
    <n v="6.891"/>
    <n v="4180"/>
  </r>
  <r>
    <x v="20"/>
    <x v="120"/>
    <s v="Friday"/>
    <x v="2980"/>
    <x v="0"/>
    <x v="0"/>
    <n v="79.489999999999995"/>
    <n v="70"/>
    <x v="4"/>
    <n v="3.5609999999999999"/>
    <n v="3.5"/>
    <s v="3.5-3.55"/>
    <n v="221.3828029"/>
    <n v="6.891"/>
    <n v="4106"/>
  </r>
  <r>
    <x v="20"/>
    <x v="121"/>
    <s v="Friday"/>
    <x v="2981"/>
    <x v="0"/>
    <x v="0"/>
    <n v="79.239999999999995"/>
    <n v="70"/>
    <x v="4"/>
    <n v="3.5009999999999999"/>
    <n v="3.5"/>
    <s v="3.5-3.55"/>
    <n v="221.38527479999999"/>
    <n v="6.891"/>
    <n v="4200"/>
  </r>
  <r>
    <x v="20"/>
    <x v="122"/>
    <s v="Friday"/>
    <x v="2982"/>
    <x v="0"/>
    <x v="0"/>
    <n v="79.47"/>
    <n v="70"/>
    <x v="4"/>
    <n v="3.452"/>
    <n v="3.4000000000000004"/>
    <s v="3.4-3.45"/>
    <n v="221.38774670000001"/>
    <n v="6.891"/>
    <n v="4169"/>
  </r>
  <r>
    <x v="20"/>
    <x v="123"/>
    <s v="Friday"/>
    <x v="2983"/>
    <x v="0"/>
    <x v="0"/>
    <n v="81.510000000000005"/>
    <n v="80"/>
    <x v="5"/>
    <n v="3.3929999999999998"/>
    <n v="3.3000000000000003"/>
    <s v="3.3-3.35"/>
    <n v="221.4009901"/>
    <n v="6.891"/>
    <n v="4091"/>
  </r>
  <r>
    <x v="20"/>
    <x v="124"/>
    <s v="Friday"/>
    <x v="2984"/>
    <x v="0"/>
    <x v="0"/>
    <n v="81.78"/>
    <n v="80"/>
    <x v="5"/>
    <n v="3.3460000000000001"/>
    <n v="3.3000000000000003"/>
    <s v="3.3-3.35"/>
    <n v="221.44116220000001"/>
    <n v="6.891"/>
    <n v="4067"/>
  </r>
  <r>
    <x v="20"/>
    <x v="125"/>
    <s v="Friday"/>
    <x v="2985"/>
    <x v="0"/>
    <x v="0"/>
    <n v="88.05"/>
    <n v="80"/>
    <x v="5"/>
    <n v="3.286"/>
    <n v="3.2"/>
    <s v="3.2-3.25"/>
    <n v="221.48133429999999"/>
    <n v="6.891"/>
    <n v="4135"/>
  </r>
  <r>
    <x v="20"/>
    <x v="126"/>
    <s v="Friday"/>
    <x v="2986"/>
    <x v="0"/>
    <x v="0"/>
    <n v="85.26"/>
    <n v="80"/>
    <x v="5"/>
    <n v="3.2269999999999999"/>
    <n v="3.2"/>
    <s v="3.2-3.25"/>
    <n v="221.52150639999999"/>
    <n v="6.5650000000000004"/>
    <n v="4212"/>
  </r>
  <r>
    <x v="20"/>
    <x v="127"/>
    <s v="Friday"/>
    <x v="2987"/>
    <x v="0"/>
    <x v="0"/>
    <n v="82.51"/>
    <n v="80"/>
    <x v="5"/>
    <n v="3.2559999999999998"/>
    <n v="3.2"/>
    <s v="3.2-3.25"/>
    <n v="221.56167840000001"/>
    <n v="6.5650000000000004"/>
    <n v="4293"/>
  </r>
  <r>
    <x v="20"/>
    <x v="128"/>
    <s v="Friday"/>
    <x v="2988"/>
    <x v="0"/>
    <x v="0"/>
    <n v="84.25"/>
    <n v="80"/>
    <x v="5"/>
    <n v="3.3109999999999999"/>
    <n v="3.3000000000000003"/>
    <s v="3.3-3.35"/>
    <n v="221.57011230000001"/>
    <n v="6.5650000000000004"/>
    <n v="4215"/>
  </r>
  <r>
    <x v="20"/>
    <x v="129"/>
    <s v="Friday"/>
    <x v="2989"/>
    <x v="0"/>
    <x v="0"/>
    <n v="88.09"/>
    <n v="80"/>
    <x v="5"/>
    <n v="3.407"/>
    <n v="3.4000000000000004"/>
    <s v="3.4-3.45"/>
    <n v="221.57854610000001"/>
    <n v="6.5650000000000004"/>
    <n v="4260"/>
  </r>
  <r>
    <x v="20"/>
    <x v="130"/>
    <s v="Friday"/>
    <x v="2990"/>
    <x v="0"/>
    <x v="0"/>
    <n v="91.57"/>
    <n v="90"/>
    <x v="6"/>
    <n v="3.4169999999999998"/>
    <n v="3.4000000000000004"/>
    <s v="3.4-3.45"/>
    <n v="221.58697989999999"/>
    <n v="6.5650000000000004"/>
    <n v="4206"/>
  </r>
  <r>
    <x v="20"/>
    <x v="131"/>
    <s v="Friday"/>
    <x v="2991"/>
    <x v="0"/>
    <x v="0"/>
    <n v="89.57"/>
    <n v="80"/>
    <x v="5"/>
    <n v="3.4940000000000002"/>
    <n v="3.4000000000000004"/>
    <s v="3.4-3.45"/>
    <n v="221.59541379999999"/>
    <n v="6.5650000000000004"/>
    <n v="4182"/>
  </r>
  <r>
    <x v="20"/>
    <x v="132"/>
    <s v="Friday"/>
    <x v="2992"/>
    <x v="0"/>
    <x v="0"/>
    <n v="85.55"/>
    <n v="80"/>
    <x v="5"/>
    <n v="3.5710000000000002"/>
    <n v="3.5"/>
    <s v="3.5-3.55"/>
    <n v="221.67514589999999"/>
    <n v="6.5650000000000004"/>
    <n v="4028"/>
  </r>
  <r>
    <x v="20"/>
    <x v="133"/>
    <s v="Friday"/>
    <x v="2993"/>
    <x v="0"/>
    <x v="0"/>
    <n v="77.72"/>
    <n v="70"/>
    <x v="4"/>
    <n v="3.62"/>
    <n v="3.6"/>
    <s v="3.6-3.65"/>
    <n v="221.8083518"/>
    <n v="6.5650000000000004"/>
    <n v="3872"/>
  </r>
  <r>
    <x v="20"/>
    <x v="134"/>
    <s v="Friday"/>
    <x v="2994"/>
    <x v="0"/>
    <x v="0"/>
    <n v="83.58"/>
    <n v="80"/>
    <x v="5"/>
    <n v="3.6379999999999999"/>
    <n v="3.6"/>
    <s v="3.6-3.65"/>
    <n v="221.94155760000001"/>
    <n v="6.5650000000000004"/>
    <n v="3992"/>
  </r>
  <r>
    <x v="20"/>
    <x v="135"/>
    <s v="Friday"/>
    <x v="2995"/>
    <x v="1"/>
    <x v="1"/>
    <n v="88.4"/>
    <n v="80"/>
    <x v="5"/>
    <n v="3.73"/>
    <n v="3.7"/>
    <s v="3.7-3.75"/>
    <n v="222.07476349999999"/>
    <n v="6.5650000000000004"/>
    <n v="4398"/>
  </r>
  <r>
    <x v="20"/>
    <x v="136"/>
    <s v="Friday"/>
    <x v="2996"/>
    <x v="0"/>
    <x v="0"/>
    <n v="76.099999999999994"/>
    <n v="70"/>
    <x v="4"/>
    <n v="3.7170000000000001"/>
    <n v="3.7"/>
    <s v="3.7-3.75"/>
    <n v="222.21743950000001"/>
    <n v="6.5650000000000004"/>
    <n v="4463"/>
  </r>
  <r>
    <x v="20"/>
    <x v="137"/>
    <s v="Friday"/>
    <x v="2997"/>
    <x v="0"/>
    <x v="0"/>
    <n v="71.540000000000006"/>
    <n v="70"/>
    <x v="4"/>
    <n v="3.7210000000000001"/>
    <n v="3.7"/>
    <s v="3.7-3.75"/>
    <n v="222.41693620000001"/>
    <n v="6.5650000000000004"/>
    <n v="4296"/>
  </r>
  <r>
    <x v="20"/>
    <x v="138"/>
    <s v="Friday"/>
    <x v="2998"/>
    <x v="0"/>
    <x v="0"/>
    <n v="80.38"/>
    <n v="80"/>
    <x v="5"/>
    <n v="3.6659999999999999"/>
    <n v="3.6"/>
    <s v="3.6-3.65"/>
    <n v="222.61643290000001"/>
    <n v="6.5650000000000004"/>
    <n v="4380"/>
  </r>
  <r>
    <x v="20"/>
    <x v="139"/>
    <s v="Friday"/>
    <x v="2999"/>
    <x v="0"/>
    <x v="0"/>
    <n v="70.28"/>
    <n v="70"/>
    <x v="4"/>
    <n v="3.617"/>
    <n v="3.6"/>
    <s v="3.6-3.65"/>
    <n v="222.8159296"/>
    <n v="6.17"/>
    <n v="4357"/>
  </r>
  <r>
    <x v="20"/>
    <x v="140"/>
    <s v="Friday"/>
    <x v="3000"/>
    <x v="0"/>
    <x v="0"/>
    <n v="61.53"/>
    <n v="60"/>
    <x v="3"/>
    <n v="3.601"/>
    <n v="3.6"/>
    <s v="3.6-3.65"/>
    <n v="223.0154263"/>
    <n v="6.17"/>
    <n v="4351"/>
  </r>
  <r>
    <x v="20"/>
    <x v="141"/>
    <s v="Friday"/>
    <x v="3001"/>
    <x v="0"/>
    <x v="0"/>
    <n v="68.52"/>
    <n v="60"/>
    <x v="3"/>
    <n v="3.5939999999999999"/>
    <n v="3.5"/>
    <s v="3.5-3.55"/>
    <n v="223.05980769999999"/>
    <n v="6.17"/>
    <n v="4409"/>
  </r>
  <r>
    <x v="20"/>
    <x v="142"/>
    <s v="Friday"/>
    <x v="3002"/>
    <x v="0"/>
    <x v="0"/>
    <n v="70.5"/>
    <n v="70"/>
    <x v="4"/>
    <n v="3.5059999999999998"/>
    <n v="3.5"/>
    <s v="3.5-3.55"/>
    <n v="223.0783366"/>
    <n v="6.17"/>
    <n v="4268"/>
  </r>
  <r>
    <x v="21"/>
    <x v="0"/>
    <s v="Friday"/>
    <x v="3003"/>
    <x v="0"/>
    <x v="0"/>
    <n v="24.36"/>
    <n v="20"/>
    <x v="7"/>
    <n v="2.7879999999999998"/>
    <n v="2.7"/>
    <s v="2.7-2.75"/>
    <n v="135.35246079999999"/>
    <n v="8.2829999999999995"/>
    <n v="2911"/>
  </r>
  <r>
    <x v="21"/>
    <x v="1"/>
    <s v="Friday"/>
    <x v="3004"/>
    <x v="1"/>
    <x v="1"/>
    <n v="28.14"/>
    <n v="20"/>
    <x v="7"/>
    <n v="2.7709999999999999"/>
    <n v="2.7"/>
    <s v="2.7-2.75"/>
    <n v="135.41130759999999"/>
    <n v="8.2829999999999995"/>
    <n v="2933"/>
  </r>
  <r>
    <x v="21"/>
    <x v="2"/>
    <s v="Friday"/>
    <x v="3005"/>
    <x v="0"/>
    <x v="0"/>
    <n v="31.96"/>
    <n v="30"/>
    <x v="1"/>
    <n v="2.7469999999999999"/>
    <n v="2.7"/>
    <s v="2.7-2.75"/>
    <n v="135.46577809999999"/>
    <n v="8.2829999999999995"/>
    <n v="3072"/>
  </r>
  <r>
    <x v="21"/>
    <x v="3"/>
    <s v="Friday"/>
    <x v="3006"/>
    <x v="0"/>
    <x v="0"/>
    <n v="35.979999999999997"/>
    <n v="30"/>
    <x v="1"/>
    <n v="2.7530000000000001"/>
    <n v="2.7"/>
    <s v="2.7-2.75"/>
    <n v="135.5195191"/>
    <n v="8.2829999999999995"/>
    <n v="3519"/>
  </r>
  <r>
    <x v="21"/>
    <x v="4"/>
    <s v="Friday"/>
    <x v="3007"/>
    <x v="0"/>
    <x v="0"/>
    <n v="36.82"/>
    <n v="30"/>
    <x v="1"/>
    <n v="2.766"/>
    <n v="2.7"/>
    <s v="2.7-2.75"/>
    <n v="135.57326019999999"/>
    <n v="8.2829999999999995"/>
    <n v="2981"/>
  </r>
  <r>
    <x v="21"/>
    <x v="5"/>
    <s v="Friday"/>
    <x v="3008"/>
    <x v="0"/>
    <x v="0"/>
    <n v="43.43"/>
    <n v="40"/>
    <x v="0"/>
    <n v="2.8050000000000002"/>
    <n v="2.8000000000000003"/>
    <s v="2.8-2.85"/>
    <n v="135.62700129999999"/>
    <n v="8.2829999999999995"/>
    <n v="3188"/>
  </r>
  <r>
    <x v="21"/>
    <x v="6"/>
    <s v="Friday"/>
    <x v="3009"/>
    <x v="0"/>
    <x v="0"/>
    <n v="46.03"/>
    <n v="40"/>
    <x v="0"/>
    <n v="2.8340000000000001"/>
    <n v="2.8000000000000003"/>
    <s v="2.8-2.85"/>
    <n v="135.6682247"/>
    <n v="8.2829999999999995"/>
    <n v="3193"/>
  </r>
  <r>
    <x v="21"/>
    <x v="7"/>
    <s v="Friday"/>
    <x v="3010"/>
    <x v="0"/>
    <x v="0"/>
    <n v="48.56"/>
    <n v="40"/>
    <x v="0"/>
    <n v="2.831"/>
    <n v="2.8000000000000003"/>
    <s v="2.8-2.85"/>
    <n v="135.7073618"/>
    <n v="8.2829999999999995"/>
    <n v="2969"/>
  </r>
  <r>
    <x v="21"/>
    <x v="8"/>
    <s v="Friday"/>
    <x v="3011"/>
    <x v="0"/>
    <x v="0"/>
    <n v="44.96"/>
    <n v="40"/>
    <x v="0"/>
    <n v="2.8260000000000001"/>
    <n v="2.8000000000000003"/>
    <s v="2.8-2.85"/>
    <n v="135.74649880000001"/>
    <n v="8.3480000000000008"/>
    <n v="2468"/>
  </r>
  <r>
    <x v="21"/>
    <x v="9"/>
    <s v="Friday"/>
    <x v="3012"/>
    <x v="0"/>
    <x v="0"/>
    <n v="57.06"/>
    <n v="50"/>
    <x v="2"/>
    <n v="2.8490000000000002"/>
    <n v="2.8000000000000003"/>
    <s v="2.8-2.85"/>
    <n v="135.78563589999999"/>
    <n v="8.3480000000000008"/>
    <n v="2910"/>
  </r>
  <r>
    <x v="21"/>
    <x v="10"/>
    <s v="Friday"/>
    <x v="3013"/>
    <x v="0"/>
    <x v="0"/>
    <n v="51.14"/>
    <n v="50"/>
    <x v="2"/>
    <n v="2.8849999999999998"/>
    <n v="2.8000000000000003"/>
    <s v="2.8-2.85"/>
    <n v="135.82724999999999"/>
    <n v="8.3480000000000008"/>
    <n v="3022"/>
  </r>
  <r>
    <x v="21"/>
    <x v="11"/>
    <s v="Friday"/>
    <x v="3014"/>
    <x v="0"/>
    <x v="0"/>
    <n v="51.04"/>
    <n v="50"/>
    <x v="2"/>
    <n v="2.895"/>
    <n v="2.8000000000000003"/>
    <s v="2.8-2.85"/>
    <n v="135.87216670000001"/>
    <n v="8.3480000000000008"/>
    <n v="3175"/>
  </r>
  <r>
    <x v="21"/>
    <x v="12"/>
    <s v="Friday"/>
    <x v="3015"/>
    <x v="0"/>
    <x v="0"/>
    <n v="50.96"/>
    <n v="50"/>
    <x v="2"/>
    <n v="2.9350000000000001"/>
    <n v="2.9000000000000004"/>
    <s v="2.9-2.95"/>
    <n v="135.9170833"/>
    <n v="8.3480000000000008"/>
    <n v="3122"/>
  </r>
  <r>
    <x v="21"/>
    <x v="13"/>
    <s v="Friday"/>
    <x v="3016"/>
    <x v="0"/>
    <x v="0"/>
    <n v="63.81"/>
    <n v="60"/>
    <x v="3"/>
    <n v="2.9809999999999999"/>
    <n v="2.9000000000000004"/>
    <s v="2.9-2.95"/>
    <n v="135.96199999999999"/>
    <n v="8.3480000000000008"/>
    <n v="2844"/>
  </r>
  <r>
    <x v="21"/>
    <x v="14"/>
    <s v="Friday"/>
    <x v="3017"/>
    <x v="0"/>
    <x v="0"/>
    <n v="50.99"/>
    <n v="50"/>
    <x v="2"/>
    <n v="2.9830000000000001"/>
    <n v="2.9000000000000004"/>
    <s v="2.9-2.95"/>
    <n v="136.01039399999999"/>
    <n v="8.3480000000000008"/>
    <n v="3150"/>
  </r>
  <r>
    <x v="21"/>
    <x v="15"/>
    <s v="Friday"/>
    <x v="3018"/>
    <x v="0"/>
    <x v="0"/>
    <n v="59.99"/>
    <n v="50"/>
    <x v="2"/>
    <n v="2.9609999999999999"/>
    <n v="2.9000000000000004"/>
    <s v="2.9-2.95"/>
    <n v="136.0796521"/>
    <n v="8.3480000000000008"/>
    <n v="3112"/>
  </r>
  <r>
    <x v="21"/>
    <x v="16"/>
    <s v="Friday"/>
    <x v="3019"/>
    <x v="0"/>
    <x v="0"/>
    <n v="65.64"/>
    <n v="60"/>
    <x v="3"/>
    <n v="2.9060000000000001"/>
    <n v="2.9000000000000004"/>
    <s v="2.9-2.95"/>
    <n v="136.14891009999999"/>
    <n v="8.3480000000000008"/>
    <n v="2682"/>
  </r>
  <r>
    <x v="21"/>
    <x v="17"/>
    <s v="Friday"/>
    <x v="3020"/>
    <x v="0"/>
    <x v="0"/>
    <n v="69.489999999999995"/>
    <n v="60"/>
    <x v="3"/>
    <n v="2.8570000000000002"/>
    <n v="2.8000000000000003"/>
    <s v="2.8-2.85"/>
    <n v="136.21816820000001"/>
    <n v="8.3480000000000008"/>
    <n v="2705"/>
  </r>
  <r>
    <x v="21"/>
    <x v="18"/>
    <s v="Friday"/>
    <x v="3021"/>
    <x v="0"/>
    <x v="0"/>
    <n v="65.010000000000005"/>
    <n v="60"/>
    <x v="3"/>
    <n v="2.83"/>
    <n v="2.8000000000000003"/>
    <s v="2.8-2.85"/>
    <n v="136.28742629999999"/>
    <n v="8.3480000000000008"/>
    <n v="2819"/>
  </r>
  <r>
    <x v="21"/>
    <x v="19"/>
    <s v="Friday"/>
    <x v="3022"/>
    <x v="0"/>
    <x v="0"/>
    <n v="67.13"/>
    <n v="60"/>
    <x v="3"/>
    <n v="2.8050000000000002"/>
    <n v="2.8000000000000003"/>
    <s v="2.8-2.85"/>
    <n v="136.32433929999999"/>
    <n v="8.3480000000000008"/>
    <n v="2845"/>
  </r>
  <r>
    <x v="21"/>
    <x v="20"/>
    <s v="Friday"/>
    <x v="3023"/>
    <x v="0"/>
    <x v="0"/>
    <n v="74.37"/>
    <n v="70"/>
    <x v="4"/>
    <n v="2.81"/>
    <n v="2.8000000000000003"/>
    <s v="2.8-2.85"/>
    <n v="136.3483143"/>
    <n v="8.3480000000000008"/>
    <n v="2710"/>
  </r>
  <r>
    <x v="21"/>
    <x v="21"/>
    <s v="Friday"/>
    <x v="3024"/>
    <x v="0"/>
    <x v="0"/>
    <n v="72.88"/>
    <n v="70"/>
    <x v="4"/>
    <n v="2.8149999999999999"/>
    <n v="2.8000000000000003"/>
    <s v="2.8-2.85"/>
    <n v="136.37228930000001"/>
    <n v="8.4329999999999998"/>
    <n v="2631"/>
  </r>
  <r>
    <x v="21"/>
    <x v="22"/>
    <s v="Friday"/>
    <x v="3025"/>
    <x v="0"/>
    <x v="0"/>
    <n v="79.22"/>
    <n v="70"/>
    <x v="4"/>
    <n v="2.806"/>
    <n v="2.8000000000000003"/>
    <s v="2.8-2.85"/>
    <n v="136.39626430000001"/>
    <n v="8.4329999999999998"/>
    <n v="2715"/>
  </r>
  <r>
    <x v="21"/>
    <x v="23"/>
    <s v="Friday"/>
    <x v="3026"/>
    <x v="0"/>
    <x v="0"/>
    <n v="76.3"/>
    <n v="70"/>
    <x v="4"/>
    <n v="2.7959999999999998"/>
    <n v="2.7"/>
    <s v="2.7-2.75"/>
    <n v="136.41798270000001"/>
    <n v="8.4329999999999998"/>
    <n v="3073"/>
  </r>
  <r>
    <x v="21"/>
    <x v="24"/>
    <s v="Friday"/>
    <x v="3027"/>
    <x v="0"/>
    <x v="0"/>
    <n v="76.91"/>
    <n v="70"/>
    <x v="4"/>
    <n v="2.7839999999999998"/>
    <n v="2.7"/>
    <s v="2.7-2.75"/>
    <n v="136.4366924"/>
    <n v="8.4329999999999998"/>
    <n v="3147"/>
  </r>
  <r>
    <x v="21"/>
    <x v="25"/>
    <s v="Friday"/>
    <x v="3028"/>
    <x v="0"/>
    <x v="0"/>
    <n v="76.349999999999994"/>
    <n v="70"/>
    <x v="4"/>
    <n v="2.7919999999999998"/>
    <n v="2.7"/>
    <s v="2.7-2.75"/>
    <n v="136.45540209999999"/>
    <n v="8.4329999999999998"/>
    <n v="3169"/>
  </r>
  <r>
    <x v="21"/>
    <x v="26"/>
    <s v="Friday"/>
    <x v="3029"/>
    <x v="0"/>
    <x v="0"/>
    <n v="74.37"/>
    <n v="70"/>
    <x v="4"/>
    <n v="2.7919999999999998"/>
    <n v="2.7"/>
    <s v="2.7-2.75"/>
    <n v="136.4741118"/>
    <n v="8.4329999999999998"/>
    <n v="2976"/>
  </r>
  <r>
    <x v="21"/>
    <x v="27"/>
    <s v="Friday"/>
    <x v="3030"/>
    <x v="0"/>
    <x v="0"/>
    <n v="74.75"/>
    <n v="70"/>
    <x v="4"/>
    <n v="2.81"/>
    <n v="2.8000000000000003"/>
    <s v="2.8-2.85"/>
    <n v="136.4928214"/>
    <n v="8.4329999999999998"/>
    <n v="3052"/>
  </r>
  <r>
    <x v="21"/>
    <x v="28"/>
    <s v="Friday"/>
    <x v="3031"/>
    <x v="0"/>
    <x v="0"/>
    <n v="73.209999999999994"/>
    <n v="70"/>
    <x v="4"/>
    <n v="2.7959999999999998"/>
    <n v="2.7"/>
    <s v="2.7-2.75"/>
    <n v="136.5249182"/>
    <n v="8.4329999999999998"/>
    <n v="2951"/>
  </r>
  <r>
    <x v="21"/>
    <x v="29"/>
    <s v="Friday"/>
    <x v="3032"/>
    <x v="0"/>
    <x v="0"/>
    <n v="68.989999999999995"/>
    <n v="60"/>
    <x v="3"/>
    <n v="2.77"/>
    <n v="2.7"/>
    <s v="2.7-2.75"/>
    <n v="136.55701500000001"/>
    <n v="8.4329999999999998"/>
    <n v="2752"/>
  </r>
  <r>
    <x v="21"/>
    <x v="30"/>
    <s v="Friday"/>
    <x v="3033"/>
    <x v="0"/>
    <x v="0"/>
    <n v="75.849999999999994"/>
    <n v="70"/>
    <x v="4"/>
    <n v="2.7349999999999999"/>
    <n v="2.7"/>
    <s v="2.7-2.75"/>
    <n v="136.58911180000001"/>
    <n v="8.4329999999999998"/>
    <n v="2776"/>
  </r>
  <r>
    <x v="21"/>
    <x v="31"/>
    <s v="Friday"/>
    <x v="3034"/>
    <x v="1"/>
    <x v="1"/>
    <n v="68.599999999999994"/>
    <n v="60"/>
    <x v="3"/>
    <n v="2.7170000000000001"/>
    <n v="2.7"/>
    <s v="2.7-2.75"/>
    <n v="136.62120849999999"/>
    <n v="8.4329999999999998"/>
    <n v="3406"/>
  </r>
  <r>
    <x v="21"/>
    <x v="32"/>
    <s v="Friday"/>
    <x v="3035"/>
    <x v="0"/>
    <x v="0"/>
    <n v="62.49"/>
    <n v="60"/>
    <x v="3"/>
    <n v="2.7160000000000002"/>
    <n v="2.7"/>
    <s v="2.7-2.75"/>
    <n v="136.63380710000001"/>
    <n v="8.4329999999999998"/>
    <n v="3441"/>
  </r>
  <r>
    <x v="21"/>
    <x v="33"/>
    <s v="Friday"/>
    <x v="3036"/>
    <x v="0"/>
    <x v="0"/>
    <n v="65.14"/>
    <n v="60"/>
    <x v="3"/>
    <n v="2.718"/>
    <n v="2.7"/>
    <s v="2.7-2.75"/>
    <n v="136.63178210000001"/>
    <n v="8.4329999999999998"/>
    <n v="3508"/>
  </r>
  <r>
    <x v="21"/>
    <x v="34"/>
    <s v="Friday"/>
    <x v="3037"/>
    <x v="0"/>
    <x v="0"/>
    <n v="69.31"/>
    <n v="60"/>
    <x v="3"/>
    <n v="2.7170000000000001"/>
    <n v="2.7"/>
    <s v="2.7-2.75"/>
    <n v="136.62975710000001"/>
    <n v="8.5719999999999992"/>
    <n v="3492"/>
  </r>
  <r>
    <x v="21"/>
    <x v="35"/>
    <s v="Friday"/>
    <x v="3038"/>
    <x v="0"/>
    <x v="0"/>
    <n v="56.32"/>
    <n v="50"/>
    <x v="2"/>
    <n v="2.7759999999999998"/>
    <n v="2.7"/>
    <s v="2.7-2.75"/>
    <n v="136.6277321"/>
    <n v="8.5719999999999992"/>
    <n v="2963"/>
  </r>
  <r>
    <x v="21"/>
    <x v="36"/>
    <s v="Friday"/>
    <x v="3039"/>
    <x v="0"/>
    <x v="0"/>
    <n v="55.23"/>
    <n v="50"/>
    <x v="2"/>
    <n v="2.8780000000000001"/>
    <n v="2.8000000000000003"/>
    <s v="2.8-2.85"/>
    <n v="136.64019350000001"/>
    <n v="8.5719999999999992"/>
    <n v="3255"/>
  </r>
  <r>
    <x v="21"/>
    <x v="37"/>
    <s v="Friday"/>
    <x v="3040"/>
    <x v="0"/>
    <x v="0"/>
    <n v="50.24"/>
    <n v="50"/>
    <x v="2"/>
    <n v="2.919"/>
    <n v="2.9000000000000004"/>
    <s v="2.9-2.95"/>
    <n v="136.68887100000001"/>
    <n v="8.5719999999999992"/>
    <n v="3216"/>
  </r>
  <r>
    <x v="21"/>
    <x v="38"/>
    <s v="Friday"/>
    <x v="3041"/>
    <x v="0"/>
    <x v="0"/>
    <n v="57.73"/>
    <n v="50"/>
    <x v="2"/>
    <n v="2.9380000000000002"/>
    <n v="2.9000000000000004"/>
    <s v="2.9-2.95"/>
    <n v="136.73754840000001"/>
    <n v="8.5719999999999992"/>
    <n v="2927"/>
  </r>
  <r>
    <x v="21"/>
    <x v="39"/>
    <s v="Friday"/>
    <x v="3042"/>
    <x v="0"/>
    <x v="0"/>
    <n v="44.34"/>
    <n v="40"/>
    <x v="0"/>
    <n v="2.9380000000000002"/>
    <n v="2.9000000000000004"/>
    <s v="2.9-2.95"/>
    <n v="136.78622580000001"/>
    <n v="8.5719999999999992"/>
    <n v="2991"/>
  </r>
  <r>
    <x v="21"/>
    <x v="40"/>
    <s v="Friday"/>
    <x v="3043"/>
    <x v="0"/>
    <x v="0"/>
    <n v="44.42"/>
    <n v="40"/>
    <x v="0"/>
    <n v="2.9609999999999999"/>
    <n v="2.9000000000000004"/>
    <s v="2.9-2.95"/>
    <n v="136.83490320000001"/>
    <n v="8.5719999999999992"/>
    <n v="2889"/>
  </r>
  <r>
    <x v="21"/>
    <x v="41"/>
    <s v="Friday"/>
    <x v="3044"/>
    <x v="0"/>
    <x v="0"/>
    <n v="48.62"/>
    <n v="40"/>
    <x v="0"/>
    <n v="3.03"/>
    <n v="3"/>
    <s v="3-3.05"/>
    <n v="136.7715714"/>
    <n v="8.5719999999999992"/>
    <n v="3086"/>
  </r>
  <r>
    <x v="21"/>
    <x v="42"/>
    <s v="Friday"/>
    <x v="3045"/>
    <x v="1"/>
    <x v="1"/>
    <n v="44.61"/>
    <n v="40"/>
    <x v="0"/>
    <n v="3.07"/>
    <n v="3"/>
    <s v="3-3.05"/>
    <n v="136.68957140000001"/>
    <n v="8.5719999999999992"/>
    <n v="1223"/>
  </r>
  <r>
    <x v="21"/>
    <x v="43"/>
    <s v="Friday"/>
    <x v="3046"/>
    <x v="0"/>
    <x v="0"/>
    <n v="39.42"/>
    <n v="30"/>
    <x v="1"/>
    <n v="3.0649999999999999"/>
    <n v="3"/>
    <s v="3-3.05"/>
    <n v="136.60757140000001"/>
    <n v="8.5719999999999992"/>
    <n v="2296"/>
  </r>
  <r>
    <x v="21"/>
    <x v="44"/>
    <s v="Friday"/>
    <x v="3047"/>
    <x v="0"/>
    <x v="0"/>
    <n v="28.43"/>
    <n v="20"/>
    <x v="7"/>
    <n v="3.1320000000000001"/>
    <n v="3.1"/>
    <s v="3.1-3.15"/>
    <n v="136.52557139999999"/>
    <n v="8.5719999999999992"/>
    <n v="1819"/>
  </r>
  <r>
    <x v="21"/>
    <x v="45"/>
    <s v="Friday"/>
    <x v="3048"/>
    <x v="0"/>
    <x v="0"/>
    <n v="30.46"/>
    <n v="30"/>
    <x v="1"/>
    <n v="3.1389999999999998"/>
    <n v="3.1"/>
    <s v="3.1-3.15"/>
    <n v="136.52928109999999"/>
    <n v="8.5719999999999992"/>
    <n v="1312"/>
  </r>
  <r>
    <x v="21"/>
    <x v="46"/>
    <s v="Friday"/>
    <x v="3049"/>
    <x v="0"/>
    <x v="0"/>
    <n v="29.76"/>
    <n v="20"/>
    <x v="7"/>
    <n v="3.15"/>
    <n v="3.1"/>
    <s v="3.1-3.15"/>
    <n v="136.597273"/>
    <n v="8.5719999999999992"/>
    <n v="471"/>
  </r>
  <r>
    <x v="21"/>
    <x v="47"/>
    <s v="Friday"/>
    <x v="3050"/>
    <x v="1"/>
    <x v="1"/>
    <n v="28.49"/>
    <n v="20"/>
    <x v="7"/>
    <n v="3.177"/>
    <n v="3.1"/>
    <s v="3.1-3.15"/>
    <n v="136.66526500000001"/>
    <n v="8.5719999999999992"/>
    <n v="3947"/>
  </r>
  <r>
    <x v="21"/>
    <x v="48"/>
    <s v="Friday"/>
    <x v="3051"/>
    <x v="0"/>
    <x v="0"/>
    <n v="32.56"/>
    <n v="30"/>
    <x v="1"/>
    <n v="3.1930000000000001"/>
    <n v="3.1"/>
    <s v="3.1-3.15"/>
    <n v="136.73325689999999"/>
    <n v="8.4580000000000002"/>
    <n v="3629"/>
  </r>
  <r>
    <x v="21"/>
    <x v="49"/>
    <s v="Friday"/>
    <x v="3052"/>
    <x v="0"/>
    <x v="0"/>
    <n v="24.76"/>
    <n v="20"/>
    <x v="7"/>
    <n v="3.2149999999999999"/>
    <n v="3.2"/>
    <s v="3.2-3.25"/>
    <n v="136.80347699999999"/>
    <n v="8.4580000000000002"/>
    <n v="3858"/>
  </r>
  <r>
    <x v="21"/>
    <x v="50"/>
    <s v="Friday"/>
    <x v="3053"/>
    <x v="0"/>
    <x v="0"/>
    <n v="26.8"/>
    <n v="20"/>
    <x v="7"/>
    <n v="3.2320000000000002"/>
    <n v="3.2"/>
    <s v="3.2-3.25"/>
    <n v="136.88706569999999"/>
    <n v="8.4580000000000002"/>
    <n v="3709"/>
  </r>
  <r>
    <x v="21"/>
    <x v="51"/>
    <s v="Friday"/>
    <x v="3054"/>
    <x v="0"/>
    <x v="0"/>
    <n v="20.61"/>
    <n v="20"/>
    <x v="7"/>
    <n v="3.2429999999999999"/>
    <n v="3.2"/>
    <s v="3.2-3.25"/>
    <n v="136.9706544"/>
    <n v="8.4580000000000002"/>
    <n v="3880"/>
  </r>
  <r>
    <x v="21"/>
    <x v="52"/>
    <s v="Friday"/>
    <x v="3055"/>
    <x v="0"/>
    <x v="0"/>
    <n v="26.39"/>
    <n v="20"/>
    <x v="7"/>
    <n v="3.24"/>
    <n v="3.2"/>
    <s v="3.2-3.25"/>
    <n v="137.05424310000001"/>
    <n v="8.4580000000000002"/>
    <n v="3299"/>
  </r>
  <r>
    <x v="21"/>
    <x v="53"/>
    <s v="Friday"/>
    <x v="3056"/>
    <x v="1"/>
    <x v="1"/>
    <n v="28.89"/>
    <n v="20"/>
    <x v="7"/>
    <n v="3.2549999999999999"/>
    <n v="3.2"/>
    <s v="3.2-3.25"/>
    <n v="137.13783179999999"/>
    <n v="8.4580000000000002"/>
    <n v="2980"/>
  </r>
  <r>
    <x v="21"/>
    <x v="54"/>
    <s v="Friday"/>
    <x v="3057"/>
    <x v="0"/>
    <x v="0"/>
    <n v="35.340000000000003"/>
    <n v="30"/>
    <x v="1"/>
    <n v="3.2629999999999999"/>
    <n v="3.2"/>
    <s v="3.2-3.25"/>
    <n v="137.2511849"/>
    <n v="8.4580000000000002"/>
    <n v="3138"/>
  </r>
  <r>
    <x v="21"/>
    <x v="55"/>
    <s v="Friday"/>
    <x v="3058"/>
    <x v="0"/>
    <x v="0"/>
    <n v="30.23"/>
    <n v="30"/>
    <x v="1"/>
    <n v="3.2810000000000001"/>
    <n v="3.2"/>
    <s v="3.2-3.25"/>
    <n v="137.3764439"/>
    <n v="8.4580000000000002"/>
    <n v="3479"/>
  </r>
  <r>
    <x v="21"/>
    <x v="56"/>
    <s v="Friday"/>
    <x v="3059"/>
    <x v="0"/>
    <x v="0"/>
    <n v="33.520000000000003"/>
    <n v="30"/>
    <x v="1"/>
    <n v="3.4369999999999998"/>
    <n v="3.4000000000000004"/>
    <s v="3.4-3.45"/>
    <n v="137.5017028"/>
    <n v="8.4580000000000002"/>
    <n v="3038"/>
  </r>
  <r>
    <x v="21"/>
    <x v="57"/>
    <s v="Friday"/>
    <x v="3060"/>
    <x v="0"/>
    <x v="0"/>
    <n v="41.42"/>
    <n v="40"/>
    <x v="0"/>
    <n v="3.6"/>
    <n v="3.6"/>
    <s v="3.6-3.65"/>
    <n v="137.62696170000001"/>
    <n v="8.4580000000000002"/>
    <n v="3310"/>
  </r>
  <r>
    <x v="21"/>
    <x v="58"/>
    <s v="Friday"/>
    <x v="3061"/>
    <x v="0"/>
    <x v="0"/>
    <n v="43.38"/>
    <n v="40"/>
    <x v="0"/>
    <n v="3.6339999999999999"/>
    <n v="3.6"/>
    <s v="3.6-3.65"/>
    <n v="137.7398929"/>
    <n v="8.4580000000000002"/>
    <n v="3398"/>
  </r>
  <r>
    <x v="21"/>
    <x v="59"/>
    <s v="Friday"/>
    <x v="3062"/>
    <x v="0"/>
    <x v="0"/>
    <n v="38.770000000000003"/>
    <n v="30"/>
    <x v="1"/>
    <n v="3.6240000000000001"/>
    <n v="3.6"/>
    <s v="3.6-3.65"/>
    <n v="137.84789290000001"/>
    <n v="8.4580000000000002"/>
    <n v="3364"/>
  </r>
  <r>
    <x v="21"/>
    <x v="60"/>
    <s v="Friday"/>
    <x v="3063"/>
    <x v="0"/>
    <x v="0"/>
    <n v="36.04"/>
    <n v="30"/>
    <x v="1"/>
    <n v="3.6379999999999999"/>
    <n v="3.6"/>
    <s v="3.6-3.65"/>
    <n v="137.95589290000001"/>
    <n v="8.2520000000000007"/>
    <n v="3274"/>
  </r>
  <r>
    <x v="21"/>
    <x v="61"/>
    <s v="Friday"/>
    <x v="3064"/>
    <x v="0"/>
    <x v="0"/>
    <n v="44.42"/>
    <n v="40"/>
    <x v="0"/>
    <n v="3.72"/>
    <n v="3.7"/>
    <s v="3.7-3.75"/>
    <n v="138.06389290000001"/>
    <n v="8.2520000000000007"/>
    <n v="3177"/>
  </r>
  <r>
    <x v="21"/>
    <x v="62"/>
    <s v="Friday"/>
    <x v="3065"/>
    <x v="0"/>
    <x v="0"/>
    <n v="48.88"/>
    <n v="40"/>
    <x v="0"/>
    <n v="3.823"/>
    <n v="3.8000000000000003"/>
    <s v="3.8-3.85"/>
    <n v="138.16469520000001"/>
    <n v="8.2520000000000007"/>
    <n v="2983"/>
  </r>
  <r>
    <x v="21"/>
    <x v="63"/>
    <s v="Friday"/>
    <x v="3066"/>
    <x v="0"/>
    <x v="0"/>
    <n v="47.76"/>
    <n v="40"/>
    <x v="0"/>
    <n v="3.919"/>
    <n v="3.9000000000000004"/>
    <s v="3.9-3.95"/>
    <n v="138.24750359999999"/>
    <n v="8.2520000000000007"/>
    <n v="2541"/>
  </r>
  <r>
    <x v="21"/>
    <x v="64"/>
    <s v="Friday"/>
    <x v="3067"/>
    <x v="0"/>
    <x v="0"/>
    <n v="57.2"/>
    <n v="50"/>
    <x v="2"/>
    <n v="3.988"/>
    <n v="3.9000000000000004"/>
    <s v="3.9-3.95"/>
    <n v="138.3303119"/>
    <n v="8.2520000000000007"/>
    <n v="3401"/>
  </r>
  <r>
    <x v="21"/>
    <x v="65"/>
    <s v="Friday"/>
    <x v="3068"/>
    <x v="0"/>
    <x v="0"/>
    <n v="53.63"/>
    <n v="50"/>
    <x v="2"/>
    <n v="4.0780000000000003"/>
    <n v="4"/>
    <s v="4-4.05"/>
    <n v="138.41312020000001"/>
    <n v="8.2520000000000007"/>
    <n v="2913"/>
  </r>
  <r>
    <x v="21"/>
    <x v="66"/>
    <s v="Friday"/>
    <x v="3069"/>
    <x v="0"/>
    <x v="0"/>
    <n v="57.71"/>
    <n v="50"/>
    <x v="2"/>
    <n v="4.0949999999999998"/>
    <n v="4"/>
    <s v="4-4.05"/>
    <n v="138.49592860000001"/>
    <n v="8.2520000000000007"/>
    <n v="3018"/>
  </r>
  <r>
    <x v="21"/>
    <x v="67"/>
    <s v="Friday"/>
    <x v="3070"/>
    <x v="0"/>
    <x v="0"/>
    <n v="58.56"/>
    <n v="50"/>
    <x v="2"/>
    <n v="4.101"/>
    <n v="4.1000000000000005"/>
    <s v="4.1-4.15"/>
    <n v="138.58710600000001"/>
    <n v="8.2520000000000007"/>
    <n v="3172"/>
  </r>
  <r>
    <x v="21"/>
    <x v="68"/>
    <s v="Friday"/>
    <x v="3071"/>
    <x v="0"/>
    <x v="0"/>
    <n v="62.59"/>
    <n v="60"/>
    <x v="3"/>
    <n v="4.0339999999999998"/>
    <n v="4"/>
    <s v="4-4.05"/>
    <n v="138.6782834"/>
    <n v="8.2520000000000007"/>
    <n v="2938"/>
  </r>
  <r>
    <x v="21"/>
    <x v="69"/>
    <s v="Friday"/>
    <x v="3072"/>
    <x v="0"/>
    <x v="0"/>
    <n v="70.09"/>
    <n v="70"/>
    <x v="4"/>
    <n v="3.9729999999999999"/>
    <n v="3.9000000000000004"/>
    <s v="3.9-3.95"/>
    <n v="138.76946079999999"/>
    <n v="8.2520000000000007"/>
    <n v="2612"/>
  </r>
  <r>
    <x v="21"/>
    <x v="70"/>
    <s v="Friday"/>
    <x v="3073"/>
    <x v="0"/>
    <x v="0"/>
    <n v="69.53"/>
    <n v="60"/>
    <x v="3"/>
    <n v="3.9239999999999999"/>
    <n v="3.9000000000000004"/>
    <s v="3.9-3.95"/>
    <n v="138.86063820000001"/>
    <n v="8.2520000000000007"/>
    <n v="2823"/>
  </r>
  <r>
    <x v="21"/>
    <x v="71"/>
    <s v="Friday"/>
    <x v="3074"/>
    <x v="0"/>
    <x v="0"/>
    <n v="63.97"/>
    <n v="60"/>
    <x v="3"/>
    <n v="3.8730000000000002"/>
    <n v="3.8000000000000003"/>
    <s v="3.8-3.85"/>
    <n v="139.00283329999999"/>
    <n v="8.2520000000000007"/>
    <n v="2892"/>
  </r>
  <r>
    <x v="21"/>
    <x v="72"/>
    <s v="Friday"/>
    <x v="3075"/>
    <x v="0"/>
    <x v="0"/>
    <n v="68.53"/>
    <n v="60"/>
    <x v="3"/>
    <n v="3.851"/>
    <n v="3.8000000000000003"/>
    <s v="3.8-3.85"/>
    <n v="139.18329170000001"/>
    <n v="8.2520000000000007"/>
    <n v="2967"/>
  </r>
  <r>
    <x v="21"/>
    <x v="73"/>
    <s v="Friday"/>
    <x v="3076"/>
    <x v="0"/>
    <x v="0"/>
    <n v="70.8"/>
    <n v="70"/>
    <x v="4"/>
    <n v="3.8149999999999999"/>
    <n v="3.8000000000000003"/>
    <s v="3.8-3.85"/>
    <n v="139.36375000000001"/>
    <n v="8.0229999999999997"/>
    <n v="2769"/>
  </r>
  <r>
    <x v="21"/>
    <x v="74"/>
    <s v="Friday"/>
    <x v="3077"/>
    <x v="0"/>
    <x v="0"/>
    <n v="74.22"/>
    <n v="70"/>
    <x v="4"/>
    <n v="3.7839999999999998"/>
    <n v="3.7"/>
    <s v="3.7-3.75"/>
    <n v="139.54420830000001"/>
    <n v="8.0229999999999997"/>
    <n v="2950"/>
  </r>
  <r>
    <x v="21"/>
    <x v="75"/>
    <s v="Friday"/>
    <x v="3078"/>
    <x v="0"/>
    <x v="0"/>
    <n v="75.2"/>
    <n v="70"/>
    <x v="4"/>
    <n v="3.827"/>
    <n v="3.8000000000000003"/>
    <s v="3.8-3.85"/>
    <n v="139.70063250000001"/>
    <n v="8.0229999999999997"/>
    <n v="3212"/>
  </r>
  <r>
    <x v="21"/>
    <x v="76"/>
    <s v="Friday"/>
    <x v="3079"/>
    <x v="0"/>
    <x v="0"/>
    <n v="77.790000000000006"/>
    <n v="70"/>
    <x v="4"/>
    <n v="3.8820000000000001"/>
    <n v="3.8000000000000003"/>
    <s v="3.8-3.85"/>
    <n v="139.7969712"/>
    <n v="8.0229999999999997"/>
    <n v="3202"/>
  </r>
  <r>
    <x v="21"/>
    <x v="77"/>
    <s v="Friday"/>
    <x v="3080"/>
    <x v="0"/>
    <x v="0"/>
    <n v="75.319999999999993"/>
    <n v="70"/>
    <x v="4"/>
    <n v="3.8980000000000001"/>
    <n v="3.8000000000000003"/>
    <s v="3.8-3.85"/>
    <n v="139.89330989999999"/>
    <n v="8.0229999999999997"/>
    <n v="3307"/>
  </r>
  <r>
    <x v="21"/>
    <x v="78"/>
    <s v="Friday"/>
    <x v="3081"/>
    <x v="0"/>
    <x v="0"/>
    <n v="75.33"/>
    <n v="70"/>
    <x v="4"/>
    <n v="3.903"/>
    <n v="3.9000000000000004"/>
    <s v="3.9-3.95"/>
    <n v="139.98964860000001"/>
    <n v="8.0229999999999997"/>
    <n v="3097"/>
  </r>
  <r>
    <x v="21"/>
    <x v="79"/>
    <s v="Friday"/>
    <x v="3082"/>
    <x v="0"/>
    <x v="0"/>
    <n v="74.69"/>
    <n v="70"/>
    <x v="4"/>
    <n v="3.88"/>
    <n v="3.8000000000000003"/>
    <s v="3.8-3.85"/>
    <n v="140.0859873"/>
    <n v="8.0229999999999997"/>
    <n v="3057"/>
  </r>
  <r>
    <x v="21"/>
    <x v="80"/>
    <s v="Friday"/>
    <x v="3083"/>
    <x v="0"/>
    <x v="0"/>
    <n v="71.3"/>
    <n v="70"/>
    <x v="4"/>
    <n v="3.82"/>
    <n v="3.8000000000000003"/>
    <s v="3.8-3.85"/>
    <n v="140.12892049999999"/>
    <n v="8.0229999999999997"/>
    <n v="3153"/>
  </r>
  <r>
    <x v="21"/>
    <x v="81"/>
    <s v="Friday"/>
    <x v="3084"/>
    <x v="0"/>
    <x v="0"/>
    <n v="72.22"/>
    <n v="70"/>
    <x v="4"/>
    <n v="3.7959999999999998"/>
    <n v="3.7"/>
    <s v="3.7-3.75"/>
    <n v="140.1629528"/>
    <n v="8.0229999999999997"/>
    <n v="2445"/>
  </r>
  <r>
    <x v="21"/>
    <x v="82"/>
    <s v="Friday"/>
    <x v="3085"/>
    <x v="0"/>
    <x v="0"/>
    <n v="69.16"/>
    <n v="60"/>
    <x v="3"/>
    <n v="3.7839999999999998"/>
    <n v="3.7"/>
    <s v="3.7-3.75"/>
    <n v="140.19698500000001"/>
    <n v="8.0229999999999997"/>
    <n v="3471"/>
  </r>
  <r>
    <x v="21"/>
    <x v="83"/>
    <s v="Friday"/>
    <x v="3086"/>
    <x v="1"/>
    <x v="1"/>
    <n v="69.14"/>
    <n v="60"/>
    <x v="3"/>
    <n v="3.8090000000000002"/>
    <n v="3.8000000000000003"/>
    <s v="3.8-3.85"/>
    <n v="140.23101729999999"/>
    <n v="8.0229999999999997"/>
    <n v="3007"/>
  </r>
  <r>
    <x v="21"/>
    <x v="84"/>
    <s v="Friday"/>
    <x v="3087"/>
    <x v="0"/>
    <x v="0"/>
    <n v="68.08"/>
    <n v="60"/>
    <x v="3"/>
    <n v="3.8090000000000002"/>
    <n v="3.8000000000000003"/>
    <s v="3.8-3.85"/>
    <n v="140.27350000000001"/>
    <n v="8.0229999999999997"/>
    <n v="3351"/>
  </r>
  <r>
    <x v="21"/>
    <x v="85"/>
    <s v="Friday"/>
    <x v="3088"/>
    <x v="0"/>
    <x v="0"/>
    <n v="62.36"/>
    <n v="60"/>
    <x v="3"/>
    <n v="3.758"/>
    <n v="3.7"/>
    <s v="3.7-3.75"/>
    <n v="140.32724999999999"/>
    <n v="8.0229999999999997"/>
    <n v="3517"/>
  </r>
  <r>
    <x v="21"/>
    <x v="86"/>
    <s v="Friday"/>
    <x v="3089"/>
    <x v="0"/>
    <x v="0"/>
    <n v="69.78"/>
    <n v="60"/>
    <x v="3"/>
    <n v="3.6840000000000002"/>
    <n v="3.6"/>
    <s v="3.6-3.65"/>
    <n v="140.381"/>
    <n v="8.0229999999999997"/>
    <n v="3268"/>
  </r>
  <r>
    <x v="21"/>
    <x v="87"/>
    <s v="Friday"/>
    <x v="3090"/>
    <x v="0"/>
    <x v="0"/>
    <n v="56.44"/>
    <n v="50"/>
    <x v="2"/>
    <n v="3.633"/>
    <n v="3.6"/>
    <s v="3.6-3.65"/>
    <n v="140.43475000000001"/>
    <n v="7.7060000000000004"/>
    <n v="3049"/>
  </r>
  <r>
    <x v="21"/>
    <x v="88"/>
    <s v="Friday"/>
    <x v="3091"/>
    <x v="0"/>
    <x v="0"/>
    <n v="62.63"/>
    <n v="60"/>
    <x v="3"/>
    <n v="3.5830000000000002"/>
    <n v="3.5"/>
    <s v="3.5-3.55"/>
    <n v="140.47841940000001"/>
    <n v="7.7060000000000004"/>
    <n v="3312"/>
  </r>
  <r>
    <x v="21"/>
    <x v="89"/>
    <s v="Friday"/>
    <x v="3092"/>
    <x v="0"/>
    <x v="0"/>
    <n v="59.3"/>
    <n v="50"/>
    <x v="2"/>
    <n v="3.6179999999999999"/>
    <n v="3.6"/>
    <s v="3.6-3.65"/>
    <n v="140.4616048"/>
    <n v="7.7060000000000004"/>
    <n v="3106"/>
  </r>
  <r>
    <x v="21"/>
    <x v="90"/>
    <s v="Friday"/>
    <x v="3093"/>
    <x v="0"/>
    <x v="0"/>
    <n v="49.31"/>
    <n v="40"/>
    <x v="0"/>
    <n v="3.6040000000000001"/>
    <n v="3.6"/>
    <s v="3.6-3.65"/>
    <n v="140.44479029999999"/>
    <n v="7.7060000000000004"/>
    <n v="2695"/>
  </r>
  <r>
    <x v="21"/>
    <x v="91"/>
    <s v="Friday"/>
    <x v="3094"/>
    <x v="0"/>
    <x v="0"/>
    <n v="42.81"/>
    <n v="40"/>
    <x v="0"/>
    <n v="3.5859999999999999"/>
    <n v="3.5"/>
    <s v="3.5-3.55"/>
    <n v="140.42797580000001"/>
    <n v="7.7060000000000004"/>
    <n v="2678"/>
  </r>
  <r>
    <x v="21"/>
    <x v="92"/>
    <s v="Friday"/>
    <x v="3095"/>
    <x v="0"/>
    <x v="0"/>
    <n v="47.8"/>
    <n v="40"/>
    <x v="0"/>
    <n v="3.57"/>
    <n v="3.5"/>
    <s v="3.5-3.55"/>
    <n v="140.4111613"/>
    <n v="7.7060000000000004"/>
    <n v="2855"/>
  </r>
  <r>
    <x v="21"/>
    <x v="93"/>
    <s v="Friday"/>
    <x v="3096"/>
    <x v="0"/>
    <x v="0"/>
    <n v="50.62"/>
    <n v="50"/>
    <x v="2"/>
    <n v="3.5710000000000002"/>
    <n v="3.5"/>
    <s v="3.5-3.55"/>
    <n v="140.4127857"/>
    <n v="7.7060000000000004"/>
    <n v="2987"/>
  </r>
  <r>
    <x v="21"/>
    <x v="94"/>
    <s v="Friday"/>
    <x v="3097"/>
    <x v="1"/>
    <x v="1"/>
    <n v="46.28"/>
    <n v="40"/>
    <x v="0"/>
    <n v="3.536"/>
    <n v="3.5"/>
    <s v="3.5-3.55"/>
    <n v="140.42178569999999"/>
    <n v="7.7060000000000004"/>
    <n v="1296"/>
  </r>
  <r>
    <x v="21"/>
    <x v="95"/>
    <s v="Friday"/>
    <x v="3098"/>
    <x v="0"/>
    <x v="0"/>
    <n v="49.11"/>
    <n v="40"/>
    <x v="0"/>
    <n v="3.5009999999999999"/>
    <n v="3.5"/>
    <s v="3.5-3.55"/>
    <n v="140.4307857"/>
    <n v="7.7060000000000004"/>
    <n v="2502"/>
  </r>
  <r>
    <x v="21"/>
    <x v="96"/>
    <s v="Friday"/>
    <x v="3099"/>
    <x v="0"/>
    <x v="0"/>
    <n v="45.35"/>
    <n v="40"/>
    <x v="0"/>
    <n v="3.47"/>
    <n v="3.4000000000000004"/>
    <s v="3.4-3.45"/>
    <n v="140.43978569999999"/>
    <n v="7.7060000000000004"/>
    <n v="2046"/>
  </r>
  <r>
    <x v="21"/>
    <x v="97"/>
    <s v="Friday"/>
    <x v="3100"/>
    <x v="0"/>
    <x v="0"/>
    <n v="39.11"/>
    <n v="30"/>
    <x v="1"/>
    <n v="3.4449999999999998"/>
    <n v="3.4000000000000004"/>
    <s v="3.4-3.45"/>
    <n v="140.4700795"/>
    <n v="7.7060000000000004"/>
    <n v="1506"/>
  </r>
  <r>
    <x v="21"/>
    <x v="98"/>
    <s v="Friday"/>
    <x v="3101"/>
    <x v="0"/>
    <x v="0"/>
    <n v="39.83"/>
    <n v="30"/>
    <x v="1"/>
    <n v="3.4129999999999998"/>
    <n v="3.4000000000000004"/>
    <s v="3.4-3.45"/>
    <n v="140.52876499999999"/>
    <n v="7.7060000000000004"/>
    <n v="715"/>
  </r>
  <r>
    <x v="21"/>
    <x v="99"/>
    <s v="Friday"/>
    <x v="3102"/>
    <x v="1"/>
    <x v="1"/>
    <n v="36.28"/>
    <n v="30"/>
    <x v="1"/>
    <n v="3.4020000000000001"/>
    <n v="3.4000000000000004"/>
    <s v="3.4-3.45"/>
    <n v="140.58745049999999"/>
    <n v="7.7060000000000004"/>
    <n v="3098"/>
  </r>
  <r>
    <x v="21"/>
    <x v="100"/>
    <s v="Friday"/>
    <x v="3103"/>
    <x v="0"/>
    <x v="0"/>
    <n v="34.61"/>
    <n v="30"/>
    <x v="1"/>
    <n v="3.4390000000000001"/>
    <n v="3.4000000000000004"/>
    <s v="3.4-3.45"/>
    <n v="140.64613589999999"/>
    <n v="7.5030000000000001"/>
    <n v="3540"/>
  </r>
  <r>
    <x v="21"/>
    <x v="101"/>
    <s v="Friday"/>
    <x v="3104"/>
    <x v="0"/>
    <x v="0"/>
    <n v="39"/>
    <n v="30"/>
    <x v="1"/>
    <n v="3.5230000000000001"/>
    <n v="3.5"/>
    <s v="3.5-3.55"/>
    <n v="140.70482139999999"/>
    <n v="7.5030000000000001"/>
    <n v="3703"/>
  </r>
  <r>
    <x v="21"/>
    <x v="102"/>
    <s v="Friday"/>
    <x v="3105"/>
    <x v="0"/>
    <x v="0"/>
    <n v="29.16"/>
    <n v="20"/>
    <x v="7"/>
    <n v="3.5419999999999998"/>
    <n v="3.5"/>
    <s v="3.5-3.55"/>
    <n v="140.80861179999999"/>
    <n v="7.5030000000000001"/>
    <n v="3532"/>
  </r>
  <r>
    <x v="21"/>
    <x v="103"/>
    <s v="Friday"/>
    <x v="3106"/>
    <x v="0"/>
    <x v="0"/>
    <n v="35.68"/>
    <n v="30"/>
    <x v="1"/>
    <n v="3.5680000000000001"/>
    <n v="3.5"/>
    <s v="3.5-3.55"/>
    <n v="140.91240210000001"/>
    <n v="7.5030000000000001"/>
    <n v="3912"/>
  </r>
  <r>
    <x v="21"/>
    <x v="104"/>
    <s v="Friday"/>
    <x v="3107"/>
    <x v="0"/>
    <x v="0"/>
    <n v="40.58"/>
    <n v="40"/>
    <x v="0"/>
    <n v="3.633"/>
    <n v="3.6"/>
    <s v="3.6-3.65"/>
    <n v="141.01619239999999"/>
    <n v="7.5030000000000001"/>
    <n v="3228"/>
  </r>
  <r>
    <x v="21"/>
    <x v="105"/>
    <s v="Friday"/>
    <x v="3108"/>
    <x v="1"/>
    <x v="1"/>
    <n v="35.68"/>
    <n v="30"/>
    <x v="1"/>
    <n v="3.6549999999999998"/>
    <n v="3.6"/>
    <s v="3.6-3.65"/>
    <n v="141.11998270000001"/>
    <n v="7.5030000000000001"/>
    <n v="2905"/>
  </r>
  <r>
    <x v="21"/>
    <x v="106"/>
    <s v="Friday"/>
    <x v="3109"/>
    <x v="0"/>
    <x v="0"/>
    <n v="36.25"/>
    <n v="30"/>
    <x v="1"/>
    <n v="3.7029999999999998"/>
    <n v="3.7"/>
    <s v="3.7-3.75"/>
    <n v="141.21403570000001"/>
    <n v="7.5030000000000001"/>
    <n v="3003"/>
  </r>
  <r>
    <x v="21"/>
    <x v="107"/>
    <s v="Friday"/>
    <x v="3110"/>
    <x v="0"/>
    <x v="0"/>
    <n v="39"/>
    <n v="30"/>
    <x v="1"/>
    <n v="3.7509999999999999"/>
    <n v="3.7"/>
    <s v="3.7-3.75"/>
    <n v="141.30078570000001"/>
    <n v="7.5030000000000001"/>
    <n v="3469"/>
  </r>
  <r>
    <x v="21"/>
    <x v="108"/>
    <s v="Friday"/>
    <x v="3111"/>
    <x v="0"/>
    <x v="0"/>
    <n v="37.47"/>
    <n v="30"/>
    <x v="1"/>
    <n v="3.827"/>
    <n v="3.8000000000000003"/>
    <s v="3.8-3.85"/>
    <n v="141.3875357"/>
    <n v="7.5030000000000001"/>
    <n v="3145"/>
  </r>
  <r>
    <x v="21"/>
    <x v="109"/>
    <s v="Friday"/>
    <x v="3112"/>
    <x v="0"/>
    <x v="0"/>
    <n v="41.72"/>
    <n v="40"/>
    <x v="0"/>
    <n v="3.8759999999999999"/>
    <n v="3.8000000000000003"/>
    <s v="3.8-3.85"/>
    <n v="141.4742857"/>
    <n v="7.5030000000000001"/>
    <n v="3061"/>
  </r>
  <r>
    <x v="21"/>
    <x v="110"/>
    <s v="Friday"/>
    <x v="3113"/>
    <x v="0"/>
    <x v="0"/>
    <n v="46.06"/>
    <n v="40"/>
    <x v="0"/>
    <n v="3.867"/>
    <n v="3.8000000000000003"/>
    <s v="3.8-3.85"/>
    <n v="141.55477999999999"/>
    <n v="7.5030000000000001"/>
    <n v="3190"/>
  </r>
  <r>
    <x v="21"/>
    <x v="111"/>
    <s v="Friday"/>
    <x v="3114"/>
    <x v="0"/>
    <x v="0"/>
    <n v="54.68"/>
    <n v="50"/>
    <x v="2"/>
    <n v="3.8889999999999998"/>
    <n v="3.8000000000000003"/>
    <s v="3.8-3.85"/>
    <n v="141.6269332"/>
    <n v="7.5030000000000001"/>
    <n v="3053"/>
  </r>
  <r>
    <x v="21"/>
    <x v="112"/>
    <s v="Friday"/>
    <x v="3115"/>
    <x v="0"/>
    <x v="0"/>
    <n v="46.4"/>
    <n v="40"/>
    <x v="0"/>
    <n v="3.9209999999999998"/>
    <n v="3.9000000000000004"/>
    <s v="3.9-3.95"/>
    <n v="141.6990864"/>
    <n v="7.5030000000000001"/>
    <n v="3197"/>
  </r>
  <r>
    <x v="21"/>
    <x v="113"/>
    <s v="Friday"/>
    <x v="3116"/>
    <x v="0"/>
    <x v="0"/>
    <n v="46.38"/>
    <n v="40"/>
    <x v="0"/>
    <n v="3.9569999999999999"/>
    <n v="3.9000000000000004"/>
    <s v="3.9-3.95"/>
    <n v="141.7712396"/>
    <n v="7.6710000000000003"/>
    <n v="2401"/>
  </r>
  <r>
    <x v="21"/>
    <x v="114"/>
    <s v="Friday"/>
    <x v="3117"/>
    <x v="0"/>
    <x v="0"/>
    <n v="49.89"/>
    <n v="40"/>
    <x v="0"/>
    <n v="4.0250000000000004"/>
    <n v="4"/>
    <s v="4-4.05"/>
    <n v="141.8433929"/>
    <n v="7.6710000000000003"/>
    <n v="3340"/>
  </r>
  <r>
    <x v="21"/>
    <x v="115"/>
    <s v="Friday"/>
    <x v="3118"/>
    <x v="0"/>
    <x v="0"/>
    <n v="58.81"/>
    <n v="50"/>
    <x v="2"/>
    <n v="4.0460000000000003"/>
    <n v="4"/>
    <s v="4-4.05"/>
    <n v="141.90152620000001"/>
    <n v="7.6710000000000003"/>
    <n v="3024"/>
  </r>
  <r>
    <x v="21"/>
    <x v="116"/>
    <s v="Friday"/>
    <x v="3119"/>
    <x v="0"/>
    <x v="0"/>
    <n v="51.42"/>
    <n v="50"/>
    <x v="2"/>
    <n v="4.0229999999999997"/>
    <n v="4"/>
    <s v="4-4.05"/>
    <n v="141.95965949999999"/>
    <n v="7.6710000000000003"/>
    <n v="3418"/>
  </r>
  <r>
    <x v="21"/>
    <x v="117"/>
    <s v="Friday"/>
    <x v="3120"/>
    <x v="0"/>
    <x v="0"/>
    <n v="50.75"/>
    <n v="50"/>
    <x v="2"/>
    <n v="3.9910000000000001"/>
    <n v="3.9000000000000004"/>
    <s v="3.9-3.95"/>
    <n v="142.01779289999999"/>
    <n v="7.6710000000000003"/>
    <n v="3001"/>
  </r>
  <r>
    <x v="21"/>
    <x v="118"/>
    <s v="Friday"/>
    <x v="3121"/>
    <x v="0"/>
    <x v="0"/>
    <n v="56.72"/>
    <n v="50"/>
    <x v="2"/>
    <n v="3.9470000000000001"/>
    <n v="3.9000000000000004"/>
    <s v="3.9-3.95"/>
    <n v="142.0759262"/>
    <n v="7.6710000000000003"/>
    <n v="3034"/>
  </r>
  <r>
    <x v="21"/>
    <x v="119"/>
    <s v="Friday"/>
    <x v="3122"/>
    <x v="0"/>
    <x v="0"/>
    <n v="61.9"/>
    <n v="60"/>
    <x v="3"/>
    <n v="3.899"/>
    <n v="3.8000000000000003"/>
    <s v="3.8-3.85"/>
    <n v="142.09701150000001"/>
    <n v="7.6710000000000003"/>
    <n v="3082"/>
  </r>
  <r>
    <x v="21"/>
    <x v="120"/>
    <s v="Friday"/>
    <x v="3123"/>
    <x v="0"/>
    <x v="0"/>
    <n v="62.39"/>
    <n v="60"/>
    <x v="3"/>
    <n v="3.85"/>
    <n v="3.8000000000000003"/>
    <s v="3.8-3.85"/>
    <n v="142.10327760000001"/>
    <n v="7.6710000000000003"/>
    <n v="2875"/>
  </r>
  <r>
    <x v="21"/>
    <x v="121"/>
    <s v="Friday"/>
    <x v="3124"/>
    <x v="0"/>
    <x v="0"/>
    <n v="70.010000000000005"/>
    <n v="70"/>
    <x v="4"/>
    <n v="3.798"/>
    <n v="3.7"/>
    <s v="3.7-3.75"/>
    <n v="142.10954380000001"/>
    <n v="7.6710000000000003"/>
    <n v="2684"/>
  </r>
  <r>
    <x v="21"/>
    <x v="122"/>
    <s v="Friday"/>
    <x v="3125"/>
    <x v="0"/>
    <x v="0"/>
    <n v="61.71"/>
    <n v="60"/>
    <x v="3"/>
    <n v="3.746"/>
    <n v="3.7"/>
    <s v="3.7-3.75"/>
    <n v="142.11580989999999"/>
    <n v="7.6710000000000003"/>
    <n v="2820"/>
  </r>
  <r>
    <x v="21"/>
    <x v="123"/>
    <s v="Friday"/>
    <x v="3126"/>
    <x v="0"/>
    <x v="0"/>
    <n v="66.56"/>
    <n v="60"/>
    <x v="3"/>
    <n v="3.6829999999999998"/>
    <n v="3.6"/>
    <s v="3.6-3.65"/>
    <n v="142.12925480000001"/>
    <n v="7.6710000000000003"/>
    <n v="2818"/>
  </r>
  <r>
    <x v="21"/>
    <x v="124"/>
    <s v="Friday"/>
    <x v="3127"/>
    <x v="0"/>
    <x v="0"/>
    <n v="70.61"/>
    <n v="70"/>
    <x v="4"/>
    <n v="3.629"/>
    <n v="3.6"/>
    <s v="3.6-3.65"/>
    <n v="142.16064639999999"/>
    <n v="7.6710000000000003"/>
    <n v="2655"/>
  </r>
  <r>
    <x v="21"/>
    <x v="125"/>
    <s v="Friday"/>
    <x v="3128"/>
    <x v="0"/>
    <x v="0"/>
    <n v="70.989999999999995"/>
    <n v="70"/>
    <x v="4"/>
    <n v="3.577"/>
    <n v="3.5"/>
    <s v="3.5-3.55"/>
    <n v="142.19203809999999"/>
    <n v="7.6710000000000003"/>
    <n v="2841"/>
  </r>
  <r>
    <x v="21"/>
    <x v="126"/>
    <s v="Friday"/>
    <x v="3129"/>
    <x v="0"/>
    <x v="0"/>
    <n v="77.41"/>
    <n v="70"/>
    <x v="4"/>
    <n v="3.5379999999999998"/>
    <n v="3.5"/>
    <s v="3.5-3.55"/>
    <n v="142.22342979999999"/>
    <n v="7.7530000000000001"/>
    <n v="2698"/>
  </r>
  <r>
    <x v="21"/>
    <x v="127"/>
    <s v="Friday"/>
    <x v="3130"/>
    <x v="0"/>
    <x v="0"/>
    <n v="75.81"/>
    <n v="70"/>
    <x v="4"/>
    <n v="3.5609999999999999"/>
    <n v="3.5"/>
    <s v="3.5-3.55"/>
    <n v="142.2548214"/>
    <n v="7.7530000000000001"/>
    <n v="3167"/>
  </r>
  <r>
    <x v="21"/>
    <x v="128"/>
    <s v="Friday"/>
    <x v="3131"/>
    <x v="0"/>
    <x v="0"/>
    <n v="76.569999999999993"/>
    <n v="70"/>
    <x v="4"/>
    <n v="3.61"/>
    <n v="3.6"/>
    <s v="3.6-3.65"/>
    <n v="142.2337569"/>
    <n v="7.7530000000000001"/>
    <n v="3055"/>
  </r>
  <r>
    <x v="21"/>
    <x v="129"/>
    <s v="Friday"/>
    <x v="3132"/>
    <x v="0"/>
    <x v="0"/>
    <n v="73.52"/>
    <n v="70"/>
    <x v="4"/>
    <n v="3.7010000000000001"/>
    <n v="3.7"/>
    <s v="3.7-3.75"/>
    <n v="142.21269240000001"/>
    <n v="7.7530000000000001"/>
    <n v="3403"/>
  </r>
  <r>
    <x v="21"/>
    <x v="130"/>
    <s v="Friday"/>
    <x v="3133"/>
    <x v="0"/>
    <x v="0"/>
    <n v="72.989999999999995"/>
    <n v="70"/>
    <x v="4"/>
    <n v="3.698"/>
    <n v="3.6"/>
    <s v="3.6-3.65"/>
    <n v="142.19162789999999"/>
    <n v="7.7530000000000001"/>
    <n v="2990"/>
  </r>
  <r>
    <x v="21"/>
    <x v="131"/>
    <s v="Friday"/>
    <x v="3134"/>
    <x v="0"/>
    <x v="0"/>
    <n v="76.739999999999995"/>
    <n v="70"/>
    <x v="4"/>
    <n v="3.7719999999999998"/>
    <n v="3.7"/>
    <s v="3.7-3.75"/>
    <n v="142.17056339999999"/>
    <n v="7.7530000000000001"/>
    <n v="3149"/>
  </r>
  <r>
    <x v="21"/>
    <x v="132"/>
    <s v="Friday"/>
    <x v="3135"/>
    <x v="0"/>
    <x v="0"/>
    <n v="74.92"/>
    <n v="70"/>
    <x v="4"/>
    <n v="3.84"/>
    <n v="3.8000000000000003"/>
    <s v="3.8-3.85"/>
    <n v="142.21573849999999"/>
    <n v="7.7530000000000001"/>
    <n v="3109"/>
  </r>
  <r>
    <x v="21"/>
    <x v="133"/>
    <s v="Friday"/>
    <x v="3136"/>
    <x v="0"/>
    <x v="0"/>
    <n v="70.42"/>
    <n v="70"/>
    <x v="4"/>
    <n v="3.8740000000000001"/>
    <n v="3.8000000000000003"/>
    <s v="3.8-3.85"/>
    <n v="142.31059329999999"/>
    <n v="7.7530000000000001"/>
    <n v="2822"/>
  </r>
  <r>
    <x v="21"/>
    <x v="134"/>
    <s v="Friday"/>
    <x v="3137"/>
    <x v="0"/>
    <x v="0"/>
    <n v="71.930000000000007"/>
    <n v="70"/>
    <x v="4"/>
    <n v="3.8839999999999999"/>
    <n v="3.8000000000000003"/>
    <s v="3.8-3.85"/>
    <n v="142.4054482"/>
    <n v="7.7530000000000001"/>
    <n v="2935"/>
  </r>
  <r>
    <x v="21"/>
    <x v="135"/>
    <s v="Friday"/>
    <x v="3138"/>
    <x v="1"/>
    <x v="1"/>
    <n v="73.3"/>
    <n v="70"/>
    <x v="4"/>
    <n v="3.9209999999999998"/>
    <n v="3.9000000000000004"/>
    <s v="3.9-3.95"/>
    <n v="142.500303"/>
    <n v="7.7530000000000001"/>
    <n v="3042"/>
  </r>
  <r>
    <x v="21"/>
    <x v="136"/>
    <s v="Friday"/>
    <x v="3139"/>
    <x v="0"/>
    <x v="0"/>
    <n v="66.42"/>
    <n v="60"/>
    <x v="3"/>
    <n v="3.988"/>
    <n v="3.9000000000000004"/>
    <s v="3.9-3.95"/>
    <n v="142.59388329999999"/>
    <n v="7.7530000000000001"/>
    <n v="3443"/>
  </r>
  <r>
    <x v="21"/>
    <x v="137"/>
    <s v="Friday"/>
    <x v="3140"/>
    <x v="0"/>
    <x v="0"/>
    <n v="63.38"/>
    <n v="60"/>
    <x v="3"/>
    <n v="4.056"/>
    <n v="4"/>
    <s v="4-4.05"/>
    <n v="142.6798167"/>
    <n v="7.7530000000000001"/>
    <n v="3426"/>
  </r>
  <r>
    <x v="21"/>
    <x v="138"/>
    <s v="Friday"/>
    <x v="3141"/>
    <x v="0"/>
    <x v="0"/>
    <n v="62.17"/>
    <n v="60"/>
    <x v="3"/>
    <n v="4.0179999999999998"/>
    <n v="4"/>
    <s v="4-4.05"/>
    <n v="142.76575"/>
    <n v="7.7530000000000001"/>
    <n v="3131"/>
  </r>
  <r>
    <x v="21"/>
    <x v="139"/>
    <s v="Friday"/>
    <x v="3142"/>
    <x v="0"/>
    <x v="0"/>
    <n v="62.09"/>
    <n v="60"/>
    <x v="3"/>
    <n v="4.0270000000000001"/>
    <n v="4"/>
    <s v="4-4.05"/>
    <n v="142.85168329999999"/>
    <n v="7.5430000000000001"/>
    <n v="2977"/>
  </r>
  <r>
    <x v="21"/>
    <x v="140"/>
    <s v="Friday"/>
    <x v="3143"/>
    <x v="0"/>
    <x v="0"/>
    <n v="54.18"/>
    <n v="50"/>
    <x v="2"/>
    <n v="4.0289999999999999"/>
    <n v="4"/>
    <s v="4-4.05"/>
    <n v="142.93761670000001"/>
    <n v="7.5430000000000001"/>
    <n v="3010"/>
  </r>
  <r>
    <x v="21"/>
    <x v="141"/>
    <s v="Friday"/>
    <x v="3144"/>
    <x v="0"/>
    <x v="0"/>
    <n v="55.28"/>
    <n v="50"/>
    <x v="2"/>
    <n v="4"/>
    <n v="4"/>
    <s v="4-4.05"/>
    <n v="142.8633629"/>
    <n v="7.5430000000000001"/>
    <n v="3119"/>
  </r>
  <r>
    <x v="21"/>
    <x v="142"/>
    <s v="Friday"/>
    <x v="3145"/>
    <x v="0"/>
    <x v="0"/>
    <n v="57.58"/>
    <n v="50"/>
    <x v="2"/>
    <n v="3.9169999999999998"/>
    <n v="3.9000000000000004"/>
    <s v="3.9-3.95"/>
    <n v="142.7624113"/>
    <n v="7.5430000000000001"/>
    <n v="2711"/>
  </r>
  <r>
    <x v="22"/>
    <x v="0"/>
    <s v="Friday"/>
    <x v="3146"/>
    <x v="0"/>
    <x v="0"/>
    <n v="15.25"/>
    <n v="10"/>
    <x v="8"/>
    <n v="2.7879999999999998"/>
    <n v="2.7"/>
    <s v="2.7-2.75"/>
    <n v="131.5279032"/>
    <n v="5.8920000000000003"/>
    <n v="1832"/>
  </r>
  <r>
    <x v="22"/>
    <x v="1"/>
    <s v="Friday"/>
    <x v="3147"/>
    <x v="1"/>
    <x v="1"/>
    <n v="18.75"/>
    <n v="10"/>
    <x v="8"/>
    <n v="2.7709999999999999"/>
    <n v="2.7"/>
    <s v="2.7-2.75"/>
    <n v="131.58661290000001"/>
    <n v="5.8920000000000003"/>
    <n v="1756"/>
  </r>
  <r>
    <x v="22"/>
    <x v="2"/>
    <s v="Friday"/>
    <x v="3148"/>
    <x v="0"/>
    <x v="0"/>
    <n v="26.7"/>
    <n v="20"/>
    <x v="7"/>
    <n v="2.7469999999999999"/>
    <n v="2.7"/>
    <s v="2.7-2.75"/>
    <n v="131.637"/>
    <n v="5.8920000000000003"/>
    <n v="1997"/>
  </r>
  <r>
    <x v="22"/>
    <x v="3"/>
    <s v="Friday"/>
    <x v="3149"/>
    <x v="0"/>
    <x v="0"/>
    <n v="32.68"/>
    <n v="30"/>
    <x v="1"/>
    <n v="2.7530000000000001"/>
    <n v="2.7"/>
    <s v="2.7-2.75"/>
    <n v="131.68600000000001"/>
    <n v="5.8920000000000003"/>
    <n v="2394"/>
  </r>
  <r>
    <x v="22"/>
    <x v="4"/>
    <s v="Friday"/>
    <x v="3150"/>
    <x v="0"/>
    <x v="0"/>
    <n v="33.15"/>
    <n v="30"/>
    <x v="1"/>
    <n v="2.766"/>
    <n v="2.7"/>
    <s v="2.7-2.75"/>
    <n v="131.73500000000001"/>
    <n v="5.8920000000000003"/>
    <n v="2035"/>
  </r>
  <r>
    <x v="22"/>
    <x v="5"/>
    <s v="Friday"/>
    <x v="3151"/>
    <x v="0"/>
    <x v="0"/>
    <n v="36.07"/>
    <n v="30"/>
    <x v="1"/>
    <n v="2.8050000000000002"/>
    <n v="2.8000000000000003"/>
    <s v="2.8-2.85"/>
    <n v="131.78399999999999"/>
    <n v="5.8920000000000003"/>
    <n v="1660"/>
  </r>
  <r>
    <x v="22"/>
    <x v="6"/>
    <s v="Friday"/>
    <x v="3152"/>
    <x v="0"/>
    <x v="0"/>
    <n v="43.01"/>
    <n v="40"/>
    <x v="0"/>
    <n v="2.8340000000000001"/>
    <n v="2.8000000000000003"/>
    <s v="2.8-2.85"/>
    <n v="131.8242903"/>
    <n v="5.8920000000000003"/>
    <n v="2307"/>
  </r>
  <r>
    <x v="22"/>
    <x v="7"/>
    <s v="Friday"/>
    <x v="3153"/>
    <x v="0"/>
    <x v="0"/>
    <n v="38.590000000000003"/>
    <n v="30"/>
    <x v="1"/>
    <n v="2.831"/>
    <n v="2.8000000000000003"/>
    <s v="2.8-2.85"/>
    <n v="131.86312899999999"/>
    <n v="5.8920000000000003"/>
    <n v="2038"/>
  </r>
  <r>
    <x v="22"/>
    <x v="8"/>
    <s v="Friday"/>
    <x v="3154"/>
    <x v="0"/>
    <x v="0"/>
    <n v="40.5"/>
    <n v="40"/>
    <x v="0"/>
    <n v="2.8260000000000001"/>
    <n v="2.8000000000000003"/>
    <s v="2.8-2.85"/>
    <n v="131.9019677"/>
    <n v="5.4349999999999996"/>
    <n v="1240"/>
  </r>
  <r>
    <x v="22"/>
    <x v="9"/>
    <s v="Friday"/>
    <x v="3155"/>
    <x v="0"/>
    <x v="0"/>
    <n v="56.82"/>
    <n v="50"/>
    <x v="2"/>
    <n v="2.8490000000000002"/>
    <n v="2.8000000000000003"/>
    <s v="2.8-2.85"/>
    <n v="131.94080650000001"/>
    <n v="5.4349999999999996"/>
    <n v="2189"/>
  </r>
  <r>
    <x v="22"/>
    <x v="10"/>
    <s v="Friday"/>
    <x v="3156"/>
    <x v="0"/>
    <x v="0"/>
    <n v="44.25"/>
    <n v="40"/>
    <x v="0"/>
    <n v="2.8849999999999998"/>
    <n v="2.8000000000000003"/>
    <s v="2.8-2.85"/>
    <n v="131.98089999999999"/>
    <n v="5.4349999999999996"/>
    <n v="2112"/>
  </r>
  <r>
    <x v="22"/>
    <x v="11"/>
    <s v="Friday"/>
    <x v="3157"/>
    <x v="0"/>
    <x v="0"/>
    <n v="46.4"/>
    <n v="40"/>
    <x v="0"/>
    <n v="2.895"/>
    <n v="2.8000000000000003"/>
    <s v="2.8-2.85"/>
    <n v="132.0226667"/>
    <n v="5.4349999999999996"/>
    <n v="2015"/>
  </r>
  <r>
    <x v="22"/>
    <x v="12"/>
    <s v="Friday"/>
    <x v="3158"/>
    <x v="0"/>
    <x v="0"/>
    <n v="45.47"/>
    <n v="40"/>
    <x v="0"/>
    <n v="2.9350000000000001"/>
    <n v="2.9000000000000004"/>
    <s v="2.9-2.95"/>
    <n v="132.06443329999999"/>
    <n v="5.4349999999999996"/>
    <n v="2207"/>
  </r>
  <r>
    <x v="22"/>
    <x v="13"/>
    <s v="Friday"/>
    <x v="3159"/>
    <x v="0"/>
    <x v="0"/>
    <n v="61.04"/>
    <n v="60"/>
    <x v="3"/>
    <n v="2.9809999999999999"/>
    <n v="2.9000000000000004"/>
    <s v="2.9-2.95"/>
    <n v="132.1062"/>
    <n v="5.4349999999999996"/>
    <n v="1828"/>
  </r>
  <r>
    <x v="22"/>
    <x v="14"/>
    <s v="Friday"/>
    <x v="3160"/>
    <x v="0"/>
    <x v="0"/>
    <n v="45.33"/>
    <n v="40"/>
    <x v="0"/>
    <n v="2.9830000000000001"/>
    <n v="2.9000000000000004"/>
    <s v="2.9-2.95"/>
    <n v="132.152129"/>
    <n v="5.4349999999999996"/>
    <n v="2070"/>
  </r>
  <r>
    <x v="22"/>
    <x v="15"/>
    <s v="Friday"/>
    <x v="3161"/>
    <x v="0"/>
    <x v="0"/>
    <n v="57.94"/>
    <n v="50"/>
    <x v="2"/>
    <n v="2.9609999999999999"/>
    <n v="2.9000000000000004"/>
    <s v="2.9-2.95"/>
    <n v="132.2230323"/>
    <n v="5.4349999999999996"/>
    <n v="1967"/>
  </r>
  <r>
    <x v="22"/>
    <x v="16"/>
    <s v="Friday"/>
    <x v="3162"/>
    <x v="0"/>
    <x v="0"/>
    <n v="69.260000000000005"/>
    <n v="60"/>
    <x v="3"/>
    <n v="2.9060000000000001"/>
    <n v="2.9000000000000004"/>
    <s v="2.9-2.95"/>
    <n v="132.2939355"/>
    <n v="5.4349999999999996"/>
    <n v="1206"/>
  </r>
  <r>
    <x v="22"/>
    <x v="17"/>
    <s v="Friday"/>
    <x v="3163"/>
    <x v="0"/>
    <x v="0"/>
    <n v="64.94"/>
    <n v="60"/>
    <x v="3"/>
    <n v="2.8570000000000002"/>
    <n v="2.8000000000000003"/>
    <s v="2.8-2.85"/>
    <n v="132.36483870000001"/>
    <n v="5.4349999999999996"/>
    <n v="1347"/>
  </r>
  <r>
    <x v="22"/>
    <x v="18"/>
    <s v="Friday"/>
    <x v="3164"/>
    <x v="0"/>
    <x v="0"/>
    <n v="58.35"/>
    <n v="50"/>
    <x v="2"/>
    <n v="2.83"/>
    <n v="2.8000000000000003"/>
    <s v="2.8-2.85"/>
    <n v="132.43574190000001"/>
    <n v="5.4349999999999996"/>
    <n v="1549"/>
  </r>
  <r>
    <x v="22"/>
    <x v="19"/>
    <s v="Friday"/>
    <x v="3165"/>
    <x v="0"/>
    <x v="0"/>
    <n v="60.29"/>
    <n v="60"/>
    <x v="3"/>
    <n v="2.8050000000000002"/>
    <n v="2.8000000000000003"/>
    <s v="2.8-2.85"/>
    <n v="132.47333330000001"/>
    <n v="5.4349999999999996"/>
    <n v="1369"/>
  </r>
  <r>
    <x v="22"/>
    <x v="20"/>
    <s v="Friday"/>
    <x v="3166"/>
    <x v="0"/>
    <x v="0"/>
    <n v="69.83"/>
    <n v="60"/>
    <x v="3"/>
    <n v="2.81"/>
    <n v="2.8000000000000003"/>
    <s v="2.8-2.85"/>
    <n v="132.49760000000001"/>
    <n v="5.4349999999999996"/>
    <n v="1633"/>
  </r>
  <r>
    <x v="22"/>
    <x v="21"/>
    <s v="Friday"/>
    <x v="3167"/>
    <x v="0"/>
    <x v="0"/>
    <n v="64.760000000000005"/>
    <n v="60"/>
    <x v="3"/>
    <n v="2.8149999999999999"/>
    <n v="2.8000000000000003"/>
    <s v="2.8-2.85"/>
    <n v="132.5218667"/>
    <n v="5.3259999999999996"/>
    <n v="1259"/>
  </r>
  <r>
    <x v="22"/>
    <x v="22"/>
    <s v="Friday"/>
    <x v="3168"/>
    <x v="0"/>
    <x v="0"/>
    <n v="77.16"/>
    <n v="70"/>
    <x v="4"/>
    <n v="2.806"/>
    <n v="2.8000000000000003"/>
    <s v="2.8-2.85"/>
    <n v="132.54613330000001"/>
    <n v="5.3259999999999996"/>
    <n v="1620"/>
  </r>
  <r>
    <x v="22"/>
    <x v="23"/>
    <s v="Friday"/>
    <x v="3169"/>
    <x v="0"/>
    <x v="0"/>
    <n v="73.94"/>
    <n v="70"/>
    <x v="4"/>
    <n v="2.7959999999999998"/>
    <n v="2.7"/>
    <s v="2.7-2.75"/>
    <n v="132.5667742"/>
    <n v="5.3259999999999996"/>
    <n v="1640"/>
  </r>
  <r>
    <x v="22"/>
    <x v="24"/>
    <s v="Friday"/>
    <x v="3170"/>
    <x v="0"/>
    <x v="0"/>
    <n v="70.2"/>
    <n v="70"/>
    <x v="4"/>
    <n v="2.7839999999999998"/>
    <n v="2.7"/>
    <s v="2.7-2.75"/>
    <n v="132.5825806"/>
    <n v="5.3259999999999996"/>
    <n v="1947"/>
  </r>
  <r>
    <x v="22"/>
    <x v="25"/>
    <s v="Friday"/>
    <x v="3171"/>
    <x v="0"/>
    <x v="0"/>
    <n v="69.709999999999994"/>
    <n v="60"/>
    <x v="3"/>
    <n v="2.7919999999999998"/>
    <n v="2.7"/>
    <s v="2.7-2.75"/>
    <n v="132.5983871"/>
    <n v="5.3259999999999996"/>
    <n v="1995"/>
  </r>
  <r>
    <x v="22"/>
    <x v="26"/>
    <s v="Friday"/>
    <x v="3172"/>
    <x v="0"/>
    <x v="0"/>
    <n v="70.03"/>
    <n v="70"/>
    <x v="4"/>
    <n v="2.7919999999999998"/>
    <n v="2.7"/>
    <s v="2.7-2.75"/>
    <n v="132.6141935"/>
    <n v="5.3259999999999996"/>
    <n v="1623"/>
  </r>
  <r>
    <x v="22"/>
    <x v="27"/>
    <s v="Friday"/>
    <x v="3173"/>
    <x v="0"/>
    <x v="0"/>
    <n v="67.430000000000007"/>
    <n v="60"/>
    <x v="3"/>
    <n v="2.81"/>
    <n v="2.8000000000000003"/>
    <s v="2.8-2.85"/>
    <n v="132.63"/>
    <n v="5.3259999999999996"/>
    <n v="1899"/>
  </r>
  <r>
    <x v="22"/>
    <x v="28"/>
    <s v="Friday"/>
    <x v="3174"/>
    <x v="0"/>
    <x v="0"/>
    <n v="68.650000000000006"/>
    <n v="60"/>
    <x v="3"/>
    <n v="2.7959999999999998"/>
    <n v="2.7"/>
    <s v="2.7-2.75"/>
    <n v="132.66161289999999"/>
    <n v="5.3259999999999996"/>
    <n v="1546"/>
  </r>
  <r>
    <x v="22"/>
    <x v="29"/>
    <s v="Friday"/>
    <x v="3175"/>
    <x v="0"/>
    <x v="0"/>
    <n v="63.25"/>
    <n v="60"/>
    <x v="3"/>
    <n v="2.77"/>
    <n v="2.7"/>
    <s v="2.7-2.75"/>
    <n v="132.69322579999999"/>
    <n v="5.3259999999999996"/>
    <n v="1186"/>
  </r>
  <r>
    <x v="22"/>
    <x v="30"/>
    <s v="Friday"/>
    <x v="3176"/>
    <x v="0"/>
    <x v="0"/>
    <n v="72.91"/>
    <n v="70"/>
    <x v="4"/>
    <n v="2.7349999999999999"/>
    <n v="2.7"/>
    <s v="2.7-2.75"/>
    <n v="132.72483869999999"/>
    <n v="5.3259999999999996"/>
    <n v="1672"/>
  </r>
  <r>
    <x v="22"/>
    <x v="31"/>
    <s v="Friday"/>
    <x v="3177"/>
    <x v="1"/>
    <x v="1"/>
    <n v="63.21"/>
    <n v="60"/>
    <x v="3"/>
    <n v="2.7170000000000001"/>
    <n v="2.7"/>
    <s v="2.7-2.75"/>
    <n v="132.75645159999999"/>
    <n v="5.3259999999999996"/>
    <n v="2162"/>
  </r>
  <r>
    <x v="22"/>
    <x v="32"/>
    <s v="Friday"/>
    <x v="3178"/>
    <x v="0"/>
    <x v="0"/>
    <n v="55.3"/>
    <n v="50"/>
    <x v="2"/>
    <n v="2.7160000000000002"/>
    <n v="2.7"/>
    <s v="2.7-2.75"/>
    <n v="132.76706669999999"/>
    <n v="5.3259999999999996"/>
    <n v="2523"/>
  </r>
  <r>
    <x v="22"/>
    <x v="33"/>
    <s v="Friday"/>
    <x v="3179"/>
    <x v="0"/>
    <x v="0"/>
    <n v="57.75"/>
    <n v="50"/>
    <x v="2"/>
    <n v="2.718"/>
    <n v="2.7"/>
    <s v="2.7-2.75"/>
    <n v="132.76193330000001"/>
    <n v="5.3259999999999996"/>
    <n v="2696"/>
  </r>
  <r>
    <x v="22"/>
    <x v="34"/>
    <s v="Friday"/>
    <x v="3180"/>
    <x v="0"/>
    <x v="0"/>
    <n v="62.07"/>
    <n v="60"/>
    <x v="3"/>
    <n v="2.7170000000000001"/>
    <n v="2.7"/>
    <s v="2.7-2.75"/>
    <n v="132.7568"/>
    <n v="5.2869999999999999"/>
    <n v="2598"/>
  </r>
  <r>
    <x v="22"/>
    <x v="35"/>
    <s v="Friday"/>
    <x v="3181"/>
    <x v="0"/>
    <x v="0"/>
    <n v="50.75"/>
    <n v="50"/>
    <x v="2"/>
    <n v="2.7759999999999998"/>
    <n v="2.7"/>
    <s v="2.7-2.75"/>
    <n v="132.75166669999999"/>
    <n v="5.2869999999999999"/>
    <n v="2454"/>
  </r>
  <r>
    <x v="22"/>
    <x v="36"/>
    <s v="Friday"/>
    <x v="3182"/>
    <x v="0"/>
    <x v="0"/>
    <n v="45.55"/>
    <n v="40"/>
    <x v="0"/>
    <n v="2.8780000000000001"/>
    <n v="2.8000000000000003"/>
    <s v="2.8-2.85"/>
    <n v="132.7633548"/>
    <n v="5.2869999999999999"/>
    <n v="2635"/>
  </r>
  <r>
    <x v="22"/>
    <x v="37"/>
    <s v="Friday"/>
    <x v="3183"/>
    <x v="0"/>
    <x v="0"/>
    <n v="43.19"/>
    <n v="40"/>
    <x v="0"/>
    <n v="2.919"/>
    <n v="2.9000000000000004"/>
    <s v="2.9-2.95"/>
    <n v="132.8170968"/>
    <n v="5.2869999999999999"/>
    <n v="2564"/>
  </r>
  <r>
    <x v="22"/>
    <x v="38"/>
    <s v="Friday"/>
    <x v="3184"/>
    <x v="0"/>
    <x v="0"/>
    <n v="48.68"/>
    <n v="40"/>
    <x v="0"/>
    <n v="2.9380000000000002"/>
    <n v="2.9000000000000004"/>
    <s v="2.9-2.95"/>
    <n v="132.87083870000001"/>
    <n v="5.2869999999999999"/>
    <n v="2654"/>
  </r>
  <r>
    <x v="22"/>
    <x v="39"/>
    <s v="Friday"/>
    <x v="3185"/>
    <x v="0"/>
    <x v="0"/>
    <n v="36.6"/>
    <n v="30"/>
    <x v="1"/>
    <n v="2.9380000000000002"/>
    <n v="2.9000000000000004"/>
    <s v="2.9-2.95"/>
    <n v="132.92458060000001"/>
    <n v="5.2869999999999999"/>
    <n v="2377"/>
  </r>
  <r>
    <x v="22"/>
    <x v="40"/>
    <s v="Friday"/>
    <x v="3186"/>
    <x v="0"/>
    <x v="0"/>
    <n v="35.590000000000003"/>
    <n v="30"/>
    <x v="1"/>
    <n v="2.9609999999999999"/>
    <n v="2.9000000000000004"/>
    <s v="2.9-2.95"/>
    <n v="132.97832260000001"/>
    <n v="5.2869999999999999"/>
    <n v="1731"/>
  </r>
  <r>
    <x v="22"/>
    <x v="41"/>
    <s v="Friday"/>
    <x v="3187"/>
    <x v="0"/>
    <x v="0"/>
    <n v="41.66"/>
    <n v="40"/>
    <x v="0"/>
    <n v="3.03"/>
    <n v="3"/>
    <s v="3-3.05"/>
    <n v="132.91720000000001"/>
    <n v="5.2869999999999999"/>
    <n v="2016"/>
  </r>
  <r>
    <x v="22"/>
    <x v="42"/>
    <s v="Friday"/>
    <x v="3188"/>
    <x v="1"/>
    <x v="1"/>
    <n v="34.950000000000003"/>
    <n v="30"/>
    <x v="1"/>
    <n v="3.07"/>
    <n v="3"/>
    <s v="3-3.05"/>
    <n v="132.8369333"/>
    <n v="5.2869999999999999"/>
    <n v="280"/>
  </r>
  <r>
    <x v="22"/>
    <x v="43"/>
    <s v="Friday"/>
    <x v="3189"/>
    <x v="0"/>
    <x v="0"/>
    <n v="34.299999999999997"/>
    <n v="30"/>
    <x v="1"/>
    <n v="3.0649999999999999"/>
    <n v="3"/>
    <s v="3-3.05"/>
    <n v="132.75666670000001"/>
    <n v="5.2869999999999999"/>
    <n v="1128"/>
  </r>
  <r>
    <x v="22"/>
    <x v="44"/>
    <s v="Friday"/>
    <x v="3190"/>
    <x v="0"/>
    <x v="0"/>
    <n v="20.12"/>
    <n v="20"/>
    <x v="7"/>
    <n v="3.1320000000000001"/>
    <n v="3.1"/>
    <s v="3.1-3.15"/>
    <n v="132.6764"/>
    <n v="5.2869999999999999"/>
    <n v="689"/>
  </r>
  <r>
    <x v="22"/>
    <x v="45"/>
    <s v="Friday"/>
    <x v="3191"/>
    <x v="0"/>
    <x v="0"/>
    <n v="23.05"/>
    <n v="20"/>
    <x v="7"/>
    <n v="3.1389999999999998"/>
    <n v="3.1"/>
    <s v="3.1-3.15"/>
    <n v="132.6804516"/>
    <n v="5.2869999999999999"/>
    <n v="107"/>
  </r>
  <r>
    <x v="22"/>
    <x v="46"/>
    <s v="Friday"/>
    <x v="3192"/>
    <x v="0"/>
    <x v="0"/>
    <n v="22.96"/>
    <n v="20"/>
    <x v="7"/>
    <n v="3.15"/>
    <n v="3.1"/>
    <s v="3.1-3.15"/>
    <n v="132.74774189999999"/>
    <n v="5.2869999999999999"/>
    <n v="33"/>
  </r>
  <r>
    <x v="22"/>
    <x v="47"/>
    <s v="Friday"/>
    <x v="3193"/>
    <x v="1"/>
    <x v="1"/>
    <n v="19.05"/>
    <n v="10"/>
    <x v="8"/>
    <n v="3.177"/>
    <n v="3.1"/>
    <s v="3.1-3.15"/>
    <n v="132.81503230000001"/>
    <n v="5.2869999999999999"/>
    <n v="2493"/>
  </r>
  <r>
    <x v="22"/>
    <x v="48"/>
    <s v="Friday"/>
    <x v="3194"/>
    <x v="0"/>
    <x v="0"/>
    <n v="27.81"/>
    <n v="20"/>
    <x v="7"/>
    <n v="3.1930000000000001"/>
    <n v="3.1"/>
    <s v="3.1-3.15"/>
    <n v="132.88232260000001"/>
    <n v="5.1139999999999999"/>
    <n v="2623"/>
  </r>
  <r>
    <x v="22"/>
    <x v="49"/>
    <s v="Friday"/>
    <x v="3195"/>
    <x v="0"/>
    <x v="0"/>
    <n v="18.2"/>
    <n v="10"/>
    <x v="8"/>
    <n v="3.2149999999999999"/>
    <n v="3.2"/>
    <s v="3.2-3.25"/>
    <n v="132.9510645"/>
    <n v="5.1139999999999999"/>
    <n v="2952"/>
  </r>
  <r>
    <x v="22"/>
    <x v="50"/>
    <s v="Friday"/>
    <x v="3196"/>
    <x v="0"/>
    <x v="0"/>
    <n v="15.58"/>
    <n v="10"/>
    <x v="8"/>
    <n v="3.2320000000000002"/>
    <n v="3.2"/>
    <s v="3.2-3.25"/>
    <n v="133.02851609999999"/>
    <n v="5.1139999999999999"/>
    <n v="2663"/>
  </r>
  <r>
    <x v="22"/>
    <x v="51"/>
    <s v="Friday"/>
    <x v="3197"/>
    <x v="0"/>
    <x v="0"/>
    <n v="10.91"/>
    <n v="10"/>
    <x v="8"/>
    <n v="3.2429999999999999"/>
    <n v="3.2"/>
    <s v="3.2-3.25"/>
    <n v="133.10596770000001"/>
    <n v="5.1139999999999999"/>
    <n v="2745"/>
  </r>
  <r>
    <x v="22"/>
    <x v="52"/>
    <s v="Friday"/>
    <x v="3198"/>
    <x v="0"/>
    <x v="0"/>
    <n v="14.5"/>
    <n v="10"/>
    <x v="8"/>
    <n v="3.24"/>
    <n v="3.2"/>
    <s v="3.2-3.25"/>
    <n v="133.18341939999999"/>
    <n v="5.1139999999999999"/>
    <n v="2521"/>
  </r>
  <r>
    <x v="22"/>
    <x v="53"/>
    <s v="Friday"/>
    <x v="3199"/>
    <x v="1"/>
    <x v="1"/>
    <n v="21.52"/>
    <n v="20"/>
    <x v="7"/>
    <n v="3.2549999999999999"/>
    <n v="3.2"/>
    <s v="3.2-3.25"/>
    <n v="133.26087100000001"/>
    <n v="5.1139999999999999"/>
    <n v="2231"/>
  </r>
  <r>
    <x v="22"/>
    <x v="54"/>
    <s v="Friday"/>
    <x v="3200"/>
    <x v="0"/>
    <x v="0"/>
    <n v="26.6"/>
    <n v="20"/>
    <x v="7"/>
    <n v="3.2629999999999999"/>
    <n v="3.2"/>
    <s v="3.2-3.25"/>
    <n v="133.37014289999999"/>
    <n v="5.1139999999999999"/>
    <n v="1807"/>
  </r>
  <r>
    <x v="22"/>
    <x v="55"/>
    <s v="Friday"/>
    <x v="3201"/>
    <x v="0"/>
    <x v="0"/>
    <n v="17"/>
    <n v="10"/>
    <x v="8"/>
    <n v="3.2810000000000001"/>
    <n v="3.2"/>
    <s v="3.2-3.25"/>
    <n v="133.4921429"/>
    <n v="5.1139999999999999"/>
    <n v="2365"/>
  </r>
  <r>
    <x v="22"/>
    <x v="56"/>
    <s v="Friday"/>
    <x v="3202"/>
    <x v="0"/>
    <x v="0"/>
    <n v="20.67"/>
    <n v="20"/>
    <x v="7"/>
    <n v="3.4369999999999998"/>
    <n v="3.4000000000000004"/>
    <s v="3.4-3.45"/>
    <n v="133.61414289999999"/>
    <n v="5.1139999999999999"/>
    <n v="2075"/>
  </r>
  <r>
    <x v="22"/>
    <x v="57"/>
    <s v="Friday"/>
    <x v="3203"/>
    <x v="0"/>
    <x v="0"/>
    <n v="29.36"/>
    <n v="20"/>
    <x v="7"/>
    <n v="3.6"/>
    <n v="3.6"/>
    <s v="3.6-3.65"/>
    <n v="133.7361429"/>
    <n v="5.1139999999999999"/>
    <n v="2894"/>
  </r>
  <r>
    <x v="22"/>
    <x v="58"/>
    <s v="Friday"/>
    <x v="3204"/>
    <x v="0"/>
    <x v="0"/>
    <n v="37.28"/>
    <n v="30"/>
    <x v="1"/>
    <n v="3.6339999999999999"/>
    <n v="3.6"/>
    <s v="3.6-3.65"/>
    <n v="133.8492258"/>
    <n v="5.1139999999999999"/>
    <n v="2374"/>
  </r>
  <r>
    <x v="22"/>
    <x v="59"/>
    <s v="Friday"/>
    <x v="3205"/>
    <x v="0"/>
    <x v="0"/>
    <n v="29.11"/>
    <n v="20"/>
    <x v="7"/>
    <n v="3.6240000000000001"/>
    <n v="3.6"/>
    <s v="3.6-3.65"/>
    <n v="133.95874190000001"/>
    <n v="5.1139999999999999"/>
    <n v="2560"/>
  </r>
  <r>
    <x v="22"/>
    <x v="60"/>
    <s v="Friday"/>
    <x v="3206"/>
    <x v="0"/>
    <x v="0"/>
    <n v="29.44"/>
    <n v="20"/>
    <x v="7"/>
    <n v="3.6379999999999999"/>
    <n v="3.6"/>
    <s v="3.6-3.65"/>
    <n v="134.06825810000001"/>
    <n v="4.7809999999999997"/>
    <n v="2439"/>
  </r>
  <r>
    <x v="22"/>
    <x v="61"/>
    <s v="Friday"/>
    <x v="3207"/>
    <x v="0"/>
    <x v="0"/>
    <n v="36.74"/>
    <n v="30"/>
    <x v="1"/>
    <n v="3.72"/>
    <n v="3.7"/>
    <s v="3.7-3.75"/>
    <n v="134.17777419999999"/>
    <n v="4.7809999999999997"/>
    <n v="2236"/>
  </r>
  <r>
    <x v="22"/>
    <x v="62"/>
    <s v="Friday"/>
    <x v="3208"/>
    <x v="0"/>
    <x v="0"/>
    <n v="45.51"/>
    <n v="40"/>
    <x v="0"/>
    <n v="3.823"/>
    <n v="3.8000000000000003"/>
    <s v="3.8-3.85"/>
    <n v="134.2784667"/>
    <n v="4.7809999999999997"/>
    <n v="2194"/>
  </r>
  <r>
    <x v="22"/>
    <x v="63"/>
    <s v="Friday"/>
    <x v="3209"/>
    <x v="0"/>
    <x v="0"/>
    <n v="39.619999999999997"/>
    <n v="30"/>
    <x v="1"/>
    <n v="3.919"/>
    <n v="3.9000000000000004"/>
    <s v="3.9-3.95"/>
    <n v="134.3571"/>
    <n v="4.7809999999999997"/>
    <n v="1521"/>
  </r>
  <r>
    <x v="22"/>
    <x v="64"/>
    <s v="Friday"/>
    <x v="3210"/>
    <x v="0"/>
    <x v="0"/>
    <n v="54.2"/>
    <n v="50"/>
    <x v="2"/>
    <n v="3.988"/>
    <n v="3.9000000000000004"/>
    <s v="3.9-3.95"/>
    <n v="134.43573330000001"/>
    <n v="4.7809999999999997"/>
    <n v="2480"/>
  </r>
  <r>
    <x v="22"/>
    <x v="65"/>
    <s v="Friday"/>
    <x v="3211"/>
    <x v="0"/>
    <x v="0"/>
    <n v="50.07"/>
    <n v="50"/>
    <x v="2"/>
    <n v="4.0780000000000003"/>
    <n v="4"/>
    <s v="4-4.05"/>
    <n v="134.51436670000001"/>
    <n v="4.7809999999999997"/>
    <n v="1849"/>
  </r>
  <r>
    <x v="22"/>
    <x v="66"/>
    <s v="Friday"/>
    <x v="3212"/>
    <x v="0"/>
    <x v="0"/>
    <n v="55.12"/>
    <n v="50"/>
    <x v="2"/>
    <n v="4.0949999999999998"/>
    <n v="4"/>
    <s v="4-4.05"/>
    <n v="134.59299999999999"/>
    <n v="4.7809999999999997"/>
    <n v="2222"/>
  </r>
  <r>
    <x v="22"/>
    <x v="67"/>
    <s v="Friday"/>
    <x v="3213"/>
    <x v="0"/>
    <x v="0"/>
    <n v="56.67"/>
    <n v="50"/>
    <x v="2"/>
    <n v="4.101"/>
    <n v="4.1000000000000005"/>
    <s v="4.1-4.15"/>
    <n v="134.68038709999999"/>
    <n v="4.7809999999999997"/>
    <n v="1934"/>
  </r>
  <r>
    <x v="22"/>
    <x v="68"/>
    <s v="Friday"/>
    <x v="3214"/>
    <x v="0"/>
    <x v="0"/>
    <n v="63.27"/>
    <n v="60"/>
    <x v="3"/>
    <n v="4.0339999999999998"/>
    <n v="4"/>
    <s v="4-4.05"/>
    <n v="134.76777419999999"/>
    <n v="4.7809999999999997"/>
    <n v="1841"/>
  </r>
  <r>
    <x v="22"/>
    <x v="69"/>
    <s v="Friday"/>
    <x v="3215"/>
    <x v="0"/>
    <x v="0"/>
    <n v="67.209999999999994"/>
    <n v="60"/>
    <x v="3"/>
    <n v="3.9729999999999999"/>
    <n v="3.9000000000000004"/>
    <s v="3.9-3.95"/>
    <n v="134.85516129999999"/>
    <n v="4.7809999999999997"/>
    <n v="1227"/>
  </r>
  <r>
    <x v="22"/>
    <x v="70"/>
    <s v="Friday"/>
    <x v="3216"/>
    <x v="0"/>
    <x v="0"/>
    <n v="65.23"/>
    <n v="60"/>
    <x v="3"/>
    <n v="3.9239999999999999"/>
    <n v="3.9000000000000004"/>
    <s v="3.9-3.95"/>
    <n v="134.94254839999999"/>
    <n v="4.7809999999999997"/>
    <n v="1522"/>
  </r>
  <r>
    <x v="22"/>
    <x v="71"/>
    <s v="Friday"/>
    <x v="3217"/>
    <x v="0"/>
    <x v="0"/>
    <n v="61.06"/>
    <n v="60"/>
    <x v="3"/>
    <n v="3.8730000000000002"/>
    <n v="3.8000000000000003"/>
    <s v="3.8-3.85"/>
    <n v="135.08373330000001"/>
    <n v="4.7809999999999997"/>
    <n v="1449"/>
  </r>
  <r>
    <x v="22"/>
    <x v="72"/>
    <s v="Friday"/>
    <x v="3218"/>
    <x v="0"/>
    <x v="0"/>
    <n v="63.8"/>
    <n v="60"/>
    <x v="3"/>
    <n v="3.851"/>
    <n v="3.8000000000000003"/>
    <s v="3.8-3.85"/>
    <n v="135.26526670000001"/>
    <n v="4.7809999999999997"/>
    <n v="1564"/>
  </r>
  <r>
    <x v="22"/>
    <x v="73"/>
    <s v="Friday"/>
    <x v="3219"/>
    <x v="0"/>
    <x v="0"/>
    <n v="65.650000000000006"/>
    <n v="60"/>
    <x v="3"/>
    <n v="3.8149999999999999"/>
    <n v="3.8000000000000003"/>
    <s v="3.8-3.85"/>
    <n v="135.4468"/>
    <n v="4.5839999999999996"/>
    <n v="1407"/>
  </r>
  <r>
    <x v="22"/>
    <x v="74"/>
    <s v="Friday"/>
    <x v="3220"/>
    <x v="0"/>
    <x v="0"/>
    <n v="69.92"/>
    <n v="60"/>
    <x v="3"/>
    <n v="3.7839999999999998"/>
    <n v="3.7"/>
    <s v="3.7-3.75"/>
    <n v="135.62833330000001"/>
    <n v="4.5839999999999996"/>
    <n v="1765"/>
  </r>
  <r>
    <x v="22"/>
    <x v="75"/>
    <s v="Friday"/>
    <x v="3221"/>
    <x v="0"/>
    <x v="0"/>
    <n v="69.8"/>
    <n v="60"/>
    <x v="3"/>
    <n v="3.827"/>
    <n v="3.8000000000000003"/>
    <s v="3.8-3.85"/>
    <n v="135.7837419"/>
    <n v="4.5839999999999996"/>
    <n v="1845"/>
  </r>
  <r>
    <x v="22"/>
    <x v="76"/>
    <s v="Friday"/>
    <x v="3222"/>
    <x v="0"/>
    <x v="0"/>
    <n v="76.739999999999995"/>
    <n v="70"/>
    <x v="4"/>
    <n v="3.8820000000000001"/>
    <n v="3.8000000000000003"/>
    <s v="3.8-3.85"/>
    <n v="135.87383869999999"/>
    <n v="4.5839999999999996"/>
    <n v="1840"/>
  </r>
  <r>
    <x v="22"/>
    <x v="77"/>
    <s v="Friday"/>
    <x v="3223"/>
    <x v="0"/>
    <x v="0"/>
    <n v="69.55"/>
    <n v="60"/>
    <x v="3"/>
    <n v="3.8980000000000001"/>
    <n v="3.8000000000000003"/>
    <s v="3.8-3.85"/>
    <n v="135.96393549999999"/>
    <n v="4.5839999999999996"/>
    <n v="1996"/>
  </r>
  <r>
    <x v="22"/>
    <x v="78"/>
    <s v="Friday"/>
    <x v="3224"/>
    <x v="0"/>
    <x v="0"/>
    <n v="69.53"/>
    <n v="60"/>
    <x v="3"/>
    <n v="3.903"/>
    <n v="3.9000000000000004"/>
    <s v="3.9-3.95"/>
    <n v="136.05403229999999"/>
    <n v="4.5839999999999996"/>
    <n v="1627"/>
  </r>
  <r>
    <x v="22"/>
    <x v="79"/>
    <s v="Friday"/>
    <x v="3225"/>
    <x v="0"/>
    <x v="0"/>
    <n v="69.86"/>
    <n v="60"/>
    <x v="3"/>
    <n v="3.88"/>
    <n v="3.8000000000000003"/>
    <s v="3.8-3.85"/>
    <n v="136.14412899999999"/>
    <n v="4.5839999999999996"/>
    <n v="1755"/>
  </r>
  <r>
    <x v="22"/>
    <x v="80"/>
    <s v="Friday"/>
    <x v="3226"/>
    <x v="0"/>
    <x v="0"/>
    <n v="67.09"/>
    <n v="60"/>
    <x v="3"/>
    <n v="3.82"/>
    <n v="3.8000000000000003"/>
    <s v="3.8-3.85"/>
    <n v="136.18312900000001"/>
    <n v="4.5839999999999996"/>
    <n v="1503"/>
  </r>
  <r>
    <x v="22"/>
    <x v="81"/>
    <s v="Friday"/>
    <x v="3227"/>
    <x v="0"/>
    <x v="0"/>
    <n v="67.040000000000006"/>
    <n v="60"/>
    <x v="3"/>
    <n v="3.7959999999999998"/>
    <n v="3.7"/>
    <s v="3.7-3.75"/>
    <n v="136.21361289999999"/>
    <n v="4.5839999999999996"/>
    <n v="1083"/>
  </r>
  <r>
    <x v="22"/>
    <x v="82"/>
    <s v="Friday"/>
    <x v="3228"/>
    <x v="0"/>
    <x v="0"/>
    <n v="65.33"/>
    <n v="60"/>
    <x v="3"/>
    <n v="3.7839999999999998"/>
    <n v="3.7"/>
    <s v="3.7-3.75"/>
    <n v="136.24409679999999"/>
    <n v="4.5839999999999996"/>
    <n v="1472"/>
  </r>
  <r>
    <x v="22"/>
    <x v="83"/>
    <s v="Friday"/>
    <x v="3229"/>
    <x v="1"/>
    <x v="1"/>
    <n v="66.040000000000006"/>
    <n v="60"/>
    <x v="3"/>
    <n v="3.8090000000000002"/>
    <n v="3.8000000000000003"/>
    <s v="3.8-3.85"/>
    <n v="136.27458060000001"/>
    <n v="4.5839999999999996"/>
    <n v="1601"/>
  </r>
  <r>
    <x v="22"/>
    <x v="84"/>
    <s v="Friday"/>
    <x v="3230"/>
    <x v="0"/>
    <x v="0"/>
    <n v="60.52"/>
    <n v="60"/>
    <x v="3"/>
    <n v="3.8090000000000002"/>
    <n v="3.8000000000000003"/>
    <s v="3.8-3.85"/>
    <n v="136.31450000000001"/>
    <n v="4.5839999999999996"/>
    <n v="2225"/>
  </r>
  <r>
    <x v="22"/>
    <x v="85"/>
    <s v="Friday"/>
    <x v="3231"/>
    <x v="0"/>
    <x v="0"/>
    <n v="57.14"/>
    <n v="50"/>
    <x v="2"/>
    <n v="3.758"/>
    <n v="3.7"/>
    <s v="3.7-3.75"/>
    <n v="136.36699999999999"/>
    <n v="4.5839999999999996"/>
    <n v="2111"/>
  </r>
  <r>
    <x v="22"/>
    <x v="86"/>
    <s v="Friday"/>
    <x v="3232"/>
    <x v="0"/>
    <x v="0"/>
    <n v="64.760000000000005"/>
    <n v="60"/>
    <x v="3"/>
    <n v="3.6840000000000002"/>
    <n v="3.6"/>
    <s v="3.6-3.65"/>
    <n v="136.4195"/>
    <n v="4.5839999999999996"/>
    <n v="2154"/>
  </r>
  <r>
    <x v="22"/>
    <x v="87"/>
    <s v="Friday"/>
    <x v="3233"/>
    <x v="0"/>
    <x v="0"/>
    <n v="49"/>
    <n v="40"/>
    <x v="0"/>
    <n v="3.633"/>
    <n v="3.6"/>
    <s v="3.6-3.65"/>
    <n v="136.47200000000001"/>
    <n v="4.42"/>
    <n v="1475"/>
  </r>
  <r>
    <x v="22"/>
    <x v="88"/>
    <s v="Friday"/>
    <x v="3234"/>
    <x v="0"/>
    <x v="0"/>
    <n v="56.79"/>
    <n v="50"/>
    <x v="2"/>
    <n v="3.5830000000000002"/>
    <n v="3.5"/>
    <s v="3.5-3.55"/>
    <n v="136.51509680000001"/>
    <n v="4.42"/>
    <n v="2215"/>
  </r>
  <r>
    <x v="22"/>
    <x v="89"/>
    <s v="Friday"/>
    <x v="3235"/>
    <x v="0"/>
    <x v="0"/>
    <n v="52.12"/>
    <n v="50"/>
    <x v="2"/>
    <n v="3.6179999999999999"/>
    <n v="3.6"/>
    <s v="3.6-3.65"/>
    <n v="136.5017742"/>
    <n v="4.42"/>
    <n v="1540"/>
  </r>
  <r>
    <x v="22"/>
    <x v="90"/>
    <s v="Friday"/>
    <x v="3236"/>
    <x v="0"/>
    <x v="0"/>
    <n v="42.57"/>
    <n v="40"/>
    <x v="0"/>
    <n v="3.6040000000000001"/>
    <n v="3.6"/>
    <s v="3.6-3.65"/>
    <n v="136.48845159999999"/>
    <n v="4.42"/>
    <n v="1664"/>
  </r>
  <r>
    <x v="22"/>
    <x v="91"/>
    <s v="Friday"/>
    <x v="3237"/>
    <x v="0"/>
    <x v="0"/>
    <n v="39.18"/>
    <n v="30"/>
    <x v="1"/>
    <n v="3.5859999999999999"/>
    <n v="3.5"/>
    <s v="3.5-3.55"/>
    <n v="136.47512900000001"/>
    <n v="4.42"/>
    <n v="1583"/>
  </r>
  <r>
    <x v="22"/>
    <x v="92"/>
    <s v="Friday"/>
    <x v="3238"/>
    <x v="0"/>
    <x v="0"/>
    <n v="44.04"/>
    <n v="40"/>
    <x v="0"/>
    <n v="3.57"/>
    <n v="3.5"/>
    <s v="3.5-3.55"/>
    <n v="136.46180649999999"/>
    <n v="4.42"/>
    <n v="1557"/>
  </r>
  <r>
    <x v="22"/>
    <x v="93"/>
    <s v="Friday"/>
    <x v="3239"/>
    <x v="0"/>
    <x v="0"/>
    <n v="45.48"/>
    <n v="40"/>
    <x v="0"/>
    <n v="3.5710000000000002"/>
    <n v="3.5"/>
    <s v="3.5-3.55"/>
    <n v="136.46666669999999"/>
    <n v="4.42"/>
    <n v="1901"/>
  </r>
  <r>
    <x v="22"/>
    <x v="94"/>
    <s v="Friday"/>
    <x v="3240"/>
    <x v="1"/>
    <x v="1"/>
    <n v="35.229999999999997"/>
    <n v="30"/>
    <x v="1"/>
    <n v="3.536"/>
    <n v="3.5"/>
    <s v="3.5-3.55"/>
    <n v="136.47880000000001"/>
    <n v="4.42"/>
    <n v="307"/>
  </r>
  <r>
    <x v="22"/>
    <x v="95"/>
    <s v="Friday"/>
    <x v="3241"/>
    <x v="0"/>
    <x v="0"/>
    <n v="43.6"/>
    <n v="40"/>
    <x v="0"/>
    <n v="3.5009999999999999"/>
    <n v="3.5"/>
    <s v="3.5-3.55"/>
    <n v="136.49093329999999"/>
    <n v="4.42"/>
    <n v="1253"/>
  </r>
  <r>
    <x v="22"/>
    <x v="96"/>
    <s v="Friday"/>
    <x v="3242"/>
    <x v="0"/>
    <x v="0"/>
    <n v="36.4"/>
    <n v="30"/>
    <x v="1"/>
    <n v="3.47"/>
    <n v="3.4000000000000004"/>
    <s v="3.4-3.45"/>
    <n v="136.50306670000001"/>
    <n v="4.42"/>
    <n v="759"/>
  </r>
  <r>
    <x v="22"/>
    <x v="97"/>
    <s v="Friday"/>
    <x v="3243"/>
    <x v="0"/>
    <x v="0"/>
    <n v="32.99"/>
    <n v="30"/>
    <x v="1"/>
    <n v="3.4449999999999998"/>
    <n v="3.4000000000000004"/>
    <s v="3.4-3.45"/>
    <n v="136.53351610000001"/>
    <n v="4.42"/>
    <n v="156"/>
  </r>
  <r>
    <x v="22"/>
    <x v="98"/>
    <s v="Friday"/>
    <x v="3244"/>
    <x v="0"/>
    <x v="0"/>
    <n v="27.8"/>
    <n v="20"/>
    <x v="7"/>
    <n v="3.4129999999999998"/>
    <n v="3.4000000000000004"/>
    <s v="3.4-3.45"/>
    <n v="136.58838710000001"/>
    <n v="4.42"/>
    <n v="45"/>
  </r>
  <r>
    <x v="22"/>
    <x v="99"/>
    <s v="Friday"/>
    <x v="3245"/>
    <x v="1"/>
    <x v="1"/>
    <n v="22.3"/>
    <n v="20"/>
    <x v="7"/>
    <n v="3.4020000000000001"/>
    <n v="3.4000000000000004"/>
    <s v="3.4-3.45"/>
    <n v="136.6432581"/>
    <n v="4.42"/>
    <n v="2351"/>
  </r>
  <r>
    <x v="22"/>
    <x v="100"/>
    <s v="Friday"/>
    <x v="3246"/>
    <x v="0"/>
    <x v="0"/>
    <n v="24.29"/>
    <n v="20"/>
    <x v="7"/>
    <n v="3.4390000000000001"/>
    <n v="3.4000000000000004"/>
    <s v="3.4-3.45"/>
    <n v="136.69812899999999"/>
    <n v="4.2610000000000001"/>
    <n v="2550"/>
  </r>
  <r>
    <x v="22"/>
    <x v="101"/>
    <s v="Friday"/>
    <x v="3247"/>
    <x v="0"/>
    <x v="0"/>
    <n v="28.49"/>
    <n v="20"/>
    <x v="7"/>
    <n v="3.5230000000000001"/>
    <n v="3.5"/>
    <s v="3.5-3.55"/>
    <n v="136.75299999999999"/>
    <n v="4.2610000000000001"/>
    <n v="2915"/>
  </r>
  <r>
    <x v="22"/>
    <x v="102"/>
    <s v="Friday"/>
    <x v="3248"/>
    <x v="0"/>
    <x v="0"/>
    <n v="15.33"/>
    <n v="10"/>
    <x v="8"/>
    <n v="3.5419999999999998"/>
    <n v="3.5"/>
    <s v="3.5-3.55"/>
    <n v="136.85641939999999"/>
    <n v="4.2610000000000001"/>
    <n v="2565"/>
  </r>
  <r>
    <x v="22"/>
    <x v="103"/>
    <s v="Friday"/>
    <x v="3249"/>
    <x v="0"/>
    <x v="0"/>
    <n v="25.71"/>
    <n v="20"/>
    <x v="7"/>
    <n v="3.5680000000000001"/>
    <n v="3.5"/>
    <s v="3.5-3.55"/>
    <n v="136.95983870000001"/>
    <n v="4.2610000000000001"/>
    <n v="2903"/>
  </r>
  <r>
    <x v="22"/>
    <x v="104"/>
    <s v="Friday"/>
    <x v="3250"/>
    <x v="0"/>
    <x v="0"/>
    <n v="29.71"/>
    <n v="20"/>
    <x v="7"/>
    <n v="3.633"/>
    <n v="3.6"/>
    <s v="3.6-3.65"/>
    <n v="137.06325810000001"/>
    <n v="4.2610000000000001"/>
    <n v="2199"/>
  </r>
  <r>
    <x v="22"/>
    <x v="105"/>
    <s v="Friday"/>
    <x v="3251"/>
    <x v="1"/>
    <x v="1"/>
    <n v="26.6"/>
    <n v="20"/>
    <x v="7"/>
    <n v="3.6549999999999998"/>
    <n v="3.6"/>
    <s v="3.6-3.65"/>
    <n v="137.1666774"/>
    <n v="4.2610000000000001"/>
    <n v="1853"/>
  </r>
  <r>
    <x v="22"/>
    <x v="106"/>
    <s v="Friday"/>
    <x v="3252"/>
    <x v="0"/>
    <x v="0"/>
    <n v="27.01"/>
    <n v="20"/>
    <x v="7"/>
    <n v="3.7029999999999998"/>
    <n v="3.7"/>
    <s v="3.7-3.75"/>
    <n v="137.25831030000001"/>
    <n v="4.2610000000000001"/>
    <n v="1829"/>
  </r>
  <r>
    <x v="22"/>
    <x v="107"/>
    <s v="Friday"/>
    <x v="3253"/>
    <x v="0"/>
    <x v="0"/>
    <n v="31.12"/>
    <n v="30"/>
    <x v="1"/>
    <n v="3.7509999999999999"/>
    <n v="3.7"/>
    <s v="3.7-3.75"/>
    <n v="137.34110340000001"/>
    <n v="4.2610000000000001"/>
    <n v="2161"/>
  </r>
  <r>
    <x v="22"/>
    <x v="108"/>
    <s v="Friday"/>
    <x v="3254"/>
    <x v="0"/>
    <x v="0"/>
    <n v="25.91"/>
    <n v="20"/>
    <x v="7"/>
    <n v="3.827"/>
    <n v="3.8000000000000003"/>
    <s v="3.8-3.85"/>
    <n v="137.42389660000001"/>
    <n v="4.2610000000000001"/>
    <n v="1987"/>
  </r>
  <r>
    <x v="22"/>
    <x v="109"/>
    <s v="Friday"/>
    <x v="3255"/>
    <x v="0"/>
    <x v="0"/>
    <n v="33.11"/>
    <n v="30"/>
    <x v="1"/>
    <n v="3.8759999999999999"/>
    <n v="3.8000000000000003"/>
    <s v="3.8-3.85"/>
    <n v="137.50668970000001"/>
    <n v="4.2610000000000001"/>
    <n v="2101"/>
  </r>
  <r>
    <x v="22"/>
    <x v="110"/>
    <s v="Friday"/>
    <x v="3256"/>
    <x v="0"/>
    <x v="0"/>
    <n v="41.19"/>
    <n v="40"/>
    <x v="0"/>
    <n v="3.867"/>
    <n v="3.8000000000000003"/>
    <s v="3.8-3.85"/>
    <n v="137.58438709999999"/>
    <n v="4.2610000000000001"/>
    <n v="2210"/>
  </r>
  <r>
    <x v="22"/>
    <x v="111"/>
    <s v="Friday"/>
    <x v="3257"/>
    <x v="0"/>
    <x v="0"/>
    <n v="57.82"/>
    <n v="50"/>
    <x v="2"/>
    <n v="3.8889999999999998"/>
    <n v="3.8000000000000003"/>
    <s v="3.8-3.85"/>
    <n v="137.65529029999999"/>
    <n v="4.2610000000000001"/>
    <n v="2113"/>
  </r>
  <r>
    <x v="22"/>
    <x v="112"/>
    <s v="Friday"/>
    <x v="3258"/>
    <x v="0"/>
    <x v="0"/>
    <n v="36.71"/>
    <n v="30"/>
    <x v="1"/>
    <n v="3.9209999999999998"/>
    <n v="3.9000000000000004"/>
    <s v="3.9-3.95"/>
    <n v="137.72619349999999"/>
    <n v="4.2610000000000001"/>
    <n v="2198"/>
  </r>
  <r>
    <x v="22"/>
    <x v="113"/>
    <s v="Friday"/>
    <x v="3259"/>
    <x v="0"/>
    <x v="0"/>
    <n v="37.43"/>
    <n v="30"/>
    <x v="1"/>
    <n v="3.9569999999999999"/>
    <n v="3.9000000000000004"/>
    <s v="3.9-3.95"/>
    <n v="137.79709679999999"/>
    <n v="4.125"/>
    <n v="1153"/>
  </r>
  <r>
    <x v="22"/>
    <x v="114"/>
    <s v="Friday"/>
    <x v="3260"/>
    <x v="0"/>
    <x v="0"/>
    <n v="41.81"/>
    <n v="40"/>
    <x v="0"/>
    <n v="4.0250000000000004"/>
    <n v="4"/>
    <s v="4-4.05"/>
    <n v="137.86799999999999"/>
    <n v="4.125"/>
    <n v="2289"/>
  </r>
  <r>
    <x v="22"/>
    <x v="115"/>
    <s v="Friday"/>
    <x v="3261"/>
    <x v="0"/>
    <x v="0"/>
    <n v="56.55"/>
    <n v="50"/>
    <x v="2"/>
    <n v="4.0460000000000003"/>
    <n v="4"/>
    <s v="4-4.05"/>
    <n v="137.92306669999999"/>
    <n v="4.125"/>
    <n v="2114"/>
  </r>
  <r>
    <x v="22"/>
    <x v="116"/>
    <s v="Friday"/>
    <x v="3262"/>
    <x v="0"/>
    <x v="0"/>
    <n v="44.62"/>
    <n v="40"/>
    <x v="0"/>
    <n v="4.0229999999999997"/>
    <n v="4"/>
    <s v="4-4.05"/>
    <n v="137.9781333"/>
    <n v="4.125"/>
    <n v="2150"/>
  </r>
  <r>
    <x v="22"/>
    <x v="117"/>
    <s v="Friday"/>
    <x v="3263"/>
    <x v="0"/>
    <x v="0"/>
    <n v="45.88"/>
    <n v="40"/>
    <x v="0"/>
    <n v="3.9910000000000001"/>
    <n v="3.9000000000000004"/>
    <s v="3.9-3.95"/>
    <n v="138.03319999999999"/>
    <n v="4.125"/>
    <n v="2005"/>
  </r>
  <r>
    <x v="22"/>
    <x v="118"/>
    <s v="Friday"/>
    <x v="3264"/>
    <x v="0"/>
    <x v="0"/>
    <n v="52.9"/>
    <n v="50"/>
    <x v="2"/>
    <n v="3.9470000000000001"/>
    <n v="3.9000000000000004"/>
    <s v="3.9-3.95"/>
    <n v="138.08826669999999"/>
    <n v="4.125"/>
    <n v="1989"/>
  </r>
  <r>
    <x v="22"/>
    <x v="119"/>
    <s v="Friday"/>
    <x v="3265"/>
    <x v="0"/>
    <x v="0"/>
    <n v="58.42"/>
    <n v="50"/>
    <x v="2"/>
    <n v="3.899"/>
    <n v="3.8000000000000003"/>
    <s v="3.8-3.85"/>
    <n v="138.1065806"/>
    <n v="4.125"/>
    <n v="1950"/>
  </r>
  <r>
    <x v="22"/>
    <x v="120"/>
    <s v="Friday"/>
    <x v="3266"/>
    <x v="0"/>
    <x v="0"/>
    <n v="66.430000000000007"/>
    <n v="60"/>
    <x v="3"/>
    <n v="3.85"/>
    <n v="3.8000000000000003"/>
    <s v="3.8-3.85"/>
    <n v="138.11019350000001"/>
    <n v="4.125"/>
    <n v="1252"/>
  </r>
  <r>
    <x v="22"/>
    <x v="121"/>
    <s v="Friday"/>
    <x v="3267"/>
    <x v="0"/>
    <x v="0"/>
    <n v="66.22"/>
    <n v="60"/>
    <x v="3"/>
    <n v="3.798"/>
    <n v="3.7"/>
    <s v="3.7-3.75"/>
    <n v="138.11380650000001"/>
    <n v="4.125"/>
    <n v="1436"/>
  </r>
  <r>
    <x v="22"/>
    <x v="122"/>
    <s v="Friday"/>
    <x v="3268"/>
    <x v="0"/>
    <x v="0"/>
    <n v="56.82"/>
    <n v="50"/>
    <x v="2"/>
    <n v="3.746"/>
    <n v="3.7"/>
    <s v="3.7-3.75"/>
    <n v="138.11741939999999"/>
    <n v="4.125"/>
    <n v="1212"/>
  </r>
  <r>
    <x v="22"/>
    <x v="123"/>
    <s v="Friday"/>
    <x v="3269"/>
    <x v="0"/>
    <x v="0"/>
    <n v="64.73"/>
    <n v="60"/>
    <x v="3"/>
    <n v="3.6829999999999998"/>
    <n v="3.6"/>
    <s v="3.6-3.65"/>
    <n v="138.12953329999999"/>
    <n v="4.125"/>
    <n v="1272"/>
  </r>
  <r>
    <x v="22"/>
    <x v="124"/>
    <s v="Friday"/>
    <x v="3270"/>
    <x v="0"/>
    <x v="0"/>
    <n v="71.819999999999993"/>
    <n v="70"/>
    <x v="4"/>
    <n v="3.629"/>
    <n v="3.6"/>
    <s v="3.6-3.65"/>
    <n v="138.16290000000001"/>
    <n v="4.125"/>
    <n v="1329"/>
  </r>
  <r>
    <x v="22"/>
    <x v="125"/>
    <s v="Friday"/>
    <x v="3271"/>
    <x v="0"/>
    <x v="0"/>
    <n v="64.23"/>
    <n v="60"/>
    <x v="3"/>
    <n v="3.577"/>
    <n v="3.5"/>
    <s v="3.5-3.55"/>
    <n v="138.1962667"/>
    <n v="4.125"/>
    <n v="1509"/>
  </r>
  <r>
    <x v="22"/>
    <x v="126"/>
    <s v="Friday"/>
    <x v="3272"/>
    <x v="0"/>
    <x v="0"/>
    <n v="70.86"/>
    <n v="70"/>
    <x v="4"/>
    <n v="3.5379999999999998"/>
    <n v="3.5"/>
    <s v="3.5-3.55"/>
    <n v="138.22963329999999"/>
    <n v="4.1559999999999997"/>
    <n v="1267"/>
  </r>
  <r>
    <x v="22"/>
    <x v="127"/>
    <s v="Friday"/>
    <x v="3273"/>
    <x v="0"/>
    <x v="0"/>
    <n v="69.19"/>
    <n v="60"/>
    <x v="3"/>
    <n v="3.5609999999999999"/>
    <n v="3.5"/>
    <s v="3.5-3.55"/>
    <n v="138.26300000000001"/>
    <n v="4.1559999999999997"/>
    <n v="1743"/>
  </r>
  <r>
    <x v="22"/>
    <x v="128"/>
    <s v="Friday"/>
    <x v="3274"/>
    <x v="0"/>
    <x v="0"/>
    <n v="71.13"/>
    <n v="70"/>
    <x v="4"/>
    <n v="3.61"/>
    <n v="3.6"/>
    <s v="3.6-3.65"/>
    <n v="138.2331935"/>
    <n v="4.1559999999999997"/>
    <n v="1754"/>
  </r>
  <r>
    <x v="22"/>
    <x v="129"/>
    <s v="Friday"/>
    <x v="3275"/>
    <x v="0"/>
    <x v="0"/>
    <n v="69.31"/>
    <n v="60"/>
    <x v="3"/>
    <n v="3.7010000000000001"/>
    <n v="3.7"/>
    <s v="3.7-3.75"/>
    <n v="138.20338709999999"/>
    <n v="4.1559999999999997"/>
    <n v="1986"/>
  </r>
  <r>
    <x v="22"/>
    <x v="130"/>
    <s v="Friday"/>
    <x v="3276"/>
    <x v="0"/>
    <x v="0"/>
    <n v="71.510000000000005"/>
    <n v="70"/>
    <x v="4"/>
    <n v="3.698"/>
    <n v="3.6"/>
    <s v="3.6-3.65"/>
    <n v="138.17358060000001"/>
    <n v="4.1559999999999997"/>
    <n v="1624"/>
  </r>
  <r>
    <x v="22"/>
    <x v="131"/>
    <s v="Friday"/>
    <x v="3277"/>
    <x v="0"/>
    <x v="0"/>
    <n v="71.12"/>
    <n v="70"/>
    <x v="4"/>
    <n v="3.7719999999999998"/>
    <n v="3.7"/>
    <s v="3.7-3.75"/>
    <n v="138.1437742"/>
    <n v="4.1559999999999997"/>
    <n v="1560"/>
  </r>
  <r>
    <x v="22"/>
    <x v="132"/>
    <s v="Friday"/>
    <x v="3278"/>
    <x v="0"/>
    <x v="0"/>
    <n v="69.97"/>
    <n v="60"/>
    <x v="3"/>
    <n v="3.84"/>
    <n v="3.8000000000000003"/>
    <s v="3.8-3.85"/>
    <n v="138.18570969999999"/>
    <n v="4.1559999999999997"/>
    <n v="1363"/>
  </r>
  <r>
    <x v="22"/>
    <x v="133"/>
    <s v="Friday"/>
    <x v="3279"/>
    <x v="0"/>
    <x v="0"/>
    <n v="64.63"/>
    <n v="60"/>
    <x v="3"/>
    <n v="3.8740000000000001"/>
    <n v="3.8000000000000003"/>
    <s v="3.8-3.85"/>
    <n v="138.2814516"/>
    <n v="4.1559999999999997"/>
    <n v="986"/>
  </r>
  <r>
    <x v="22"/>
    <x v="134"/>
    <s v="Friday"/>
    <x v="3280"/>
    <x v="0"/>
    <x v="0"/>
    <n v="68.34"/>
    <n v="60"/>
    <x v="3"/>
    <n v="3.8839999999999999"/>
    <n v="3.8000000000000003"/>
    <s v="3.8-3.85"/>
    <n v="138.3771935"/>
    <n v="4.1559999999999997"/>
    <n v="1193"/>
  </r>
  <r>
    <x v="22"/>
    <x v="135"/>
    <s v="Friday"/>
    <x v="3281"/>
    <x v="1"/>
    <x v="1"/>
    <n v="66.739999999999995"/>
    <n v="60"/>
    <x v="3"/>
    <n v="3.9209999999999998"/>
    <n v="3.9000000000000004"/>
    <s v="3.9-3.95"/>
    <n v="138.47293550000001"/>
    <n v="4.1559999999999997"/>
    <n v="1588"/>
  </r>
  <r>
    <x v="22"/>
    <x v="136"/>
    <s v="Friday"/>
    <x v="3282"/>
    <x v="0"/>
    <x v="0"/>
    <n v="61.37"/>
    <n v="60"/>
    <x v="3"/>
    <n v="3.988"/>
    <n v="3.9000000000000004"/>
    <s v="3.9-3.95"/>
    <n v="138.56729999999999"/>
    <n v="4.1559999999999997"/>
    <n v="2146"/>
  </r>
  <r>
    <x v="22"/>
    <x v="137"/>
    <s v="Friday"/>
    <x v="3283"/>
    <x v="0"/>
    <x v="0"/>
    <n v="56.8"/>
    <n v="50"/>
    <x v="2"/>
    <n v="4.056"/>
    <n v="4"/>
    <s v="4-4.05"/>
    <n v="138.6534"/>
    <n v="4.1559999999999997"/>
    <n v="1929"/>
  </r>
  <r>
    <x v="22"/>
    <x v="138"/>
    <s v="Friday"/>
    <x v="3284"/>
    <x v="0"/>
    <x v="0"/>
    <n v="53.71"/>
    <n v="50"/>
    <x v="2"/>
    <n v="4.0179999999999998"/>
    <n v="4"/>
    <s v="4-4.05"/>
    <n v="138.73949999999999"/>
    <n v="4.1559999999999997"/>
    <n v="2000"/>
  </r>
  <r>
    <x v="22"/>
    <x v="139"/>
    <s v="Friday"/>
    <x v="3285"/>
    <x v="0"/>
    <x v="0"/>
    <n v="56.65"/>
    <n v="50"/>
    <x v="2"/>
    <n v="4.0270000000000001"/>
    <n v="4"/>
    <s v="4-4.05"/>
    <n v="138.82560000000001"/>
    <n v="4.1449999999999996"/>
    <n v="1470"/>
  </r>
  <r>
    <x v="22"/>
    <x v="140"/>
    <s v="Friday"/>
    <x v="3286"/>
    <x v="0"/>
    <x v="0"/>
    <n v="48.1"/>
    <n v="40"/>
    <x v="0"/>
    <n v="4.0289999999999999"/>
    <n v="4"/>
    <s v="4-4.05"/>
    <n v="138.9117"/>
    <n v="4.1449999999999996"/>
    <n v="1642"/>
  </r>
  <r>
    <x v="22"/>
    <x v="141"/>
    <s v="Friday"/>
    <x v="3287"/>
    <x v="0"/>
    <x v="0"/>
    <n v="47.89"/>
    <n v="40"/>
    <x v="0"/>
    <n v="4"/>
    <n v="4"/>
    <s v="4-4.05"/>
    <n v="138.83361289999999"/>
    <n v="4.1449999999999996"/>
    <n v="1839"/>
  </r>
  <r>
    <x v="22"/>
    <x v="142"/>
    <s v="Friday"/>
    <x v="3288"/>
    <x v="0"/>
    <x v="0"/>
    <n v="50.56"/>
    <n v="50"/>
    <x v="2"/>
    <n v="3.9169999999999998"/>
    <n v="3.9000000000000004"/>
    <s v="3.9-3.95"/>
    <n v="138.72816130000001"/>
    <n v="4.1449999999999996"/>
    <n v="1894"/>
  </r>
  <r>
    <x v="23"/>
    <x v="0"/>
    <s v="Friday"/>
    <x v="3289"/>
    <x v="0"/>
    <x v="0"/>
    <n v="22.43"/>
    <n v="20"/>
    <x v="7"/>
    <n v="2.9540000000000002"/>
    <n v="2.9000000000000004"/>
    <s v="2.9-2.95"/>
    <n v="131.5279032"/>
    <n v="8.3260000000000005"/>
    <n v="1728"/>
  </r>
  <r>
    <x v="23"/>
    <x v="1"/>
    <s v="Friday"/>
    <x v="3290"/>
    <x v="1"/>
    <x v="1"/>
    <n v="25.94"/>
    <n v="20"/>
    <x v="7"/>
    <n v="2.94"/>
    <n v="2.9000000000000004"/>
    <s v="2.9-2.95"/>
    <n v="131.58661290000001"/>
    <n v="8.3260000000000005"/>
    <n v="1637"/>
  </r>
  <r>
    <x v="23"/>
    <x v="2"/>
    <s v="Friday"/>
    <x v="3291"/>
    <x v="0"/>
    <x v="0"/>
    <n v="31.05"/>
    <n v="30"/>
    <x v="1"/>
    <n v="2.9089999999999998"/>
    <n v="2.9000000000000004"/>
    <s v="2.9-2.95"/>
    <n v="131.637"/>
    <n v="8.3260000000000005"/>
    <n v="1740"/>
  </r>
  <r>
    <x v="23"/>
    <x v="3"/>
    <s v="Friday"/>
    <x v="3292"/>
    <x v="0"/>
    <x v="0"/>
    <n v="33.979999999999997"/>
    <n v="30"/>
    <x v="1"/>
    <n v="2.91"/>
    <n v="2.9000000000000004"/>
    <s v="2.9-2.95"/>
    <n v="131.68600000000001"/>
    <n v="8.3260000000000005"/>
    <n v="2526"/>
  </r>
  <r>
    <x v="23"/>
    <x v="4"/>
    <s v="Friday"/>
    <x v="3293"/>
    <x v="0"/>
    <x v="0"/>
    <n v="36.729999999999997"/>
    <n v="30"/>
    <x v="1"/>
    <n v="2.919"/>
    <n v="2.9000000000000004"/>
    <s v="2.9-2.95"/>
    <n v="131.73500000000001"/>
    <n v="8.3260000000000005"/>
    <n v="1644"/>
  </r>
  <r>
    <x v="23"/>
    <x v="5"/>
    <s v="Friday"/>
    <x v="3294"/>
    <x v="0"/>
    <x v="0"/>
    <n v="42.31"/>
    <n v="40"/>
    <x v="0"/>
    <n v="2.9380000000000002"/>
    <n v="2.9000000000000004"/>
    <s v="2.9-2.95"/>
    <n v="131.78399999999999"/>
    <n v="8.3260000000000005"/>
    <n v="2043"/>
  </r>
  <r>
    <x v="23"/>
    <x v="6"/>
    <s v="Friday"/>
    <x v="3295"/>
    <x v="0"/>
    <x v="0"/>
    <n v="46.09"/>
    <n v="40"/>
    <x v="0"/>
    <n v="2.96"/>
    <n v="2.9000000000000004"/>
    <s v="2.9-2.95"/>
    <n v="131.8242903"/>
    <n v="8.3260000000000005"/>
    <n v="2323"/>
  </r>
  <r>
    <x v="23"/>
    <x v="7"/>
    <s v="Friday"/>
    <x v="3296"/>
    <x v="0"/>
    <x v="0"/>
    <n v="48.87"/>
    <n v="40"/>
    <x v="0"/>
    <n v="2.9630000000000001"/>
    <n v="2.9000000000000004"/>
    <s v="2.9-2.95"/>
    <n v="131.86312899999999"/>
    <n v="8.3260000000000005"/>
    <n v="2211"/>
  </r>
  <r>
    <x v="23"/>
    <x v="8"/>
    <s v="Friday"/>
    <x v="3297"/>
    <x v="0"/>
    <x v="0"/>
    <n v="45.22"/>
    <n v="40"/>
    <x v="0"/>
    <n v="2.9569999999999999"/>
    <n v="2.9000000000000004"/>
    <s v="2.9-2.95"/>
    <n v="131.9019677"/>
    <n v="8.2110000000000003"/>
    <n v="1434"/>
  </r>
  <r>
    <x v="23"/>
    <x v="9"/>
    <s v="Friday"/>
    <x v="3298"/>
    <x v="0"/>
    <x v="0"/>
    <n v="62.06"/>
    <n v="60"/>
    <x v="3"/>
    <n v="2.992"/>
    <n v="2.9000000000000004"/>
    <s v="2.9-2.95"/>
    <n v="131.94080650000001"/>
    <n v="8.2110000000000003"/>
    <n v="1764"/>
  </r>
  <r>
    <x v="23"/>
    <x v="10"/>
    <s v="Friday"/>
    <x v="3299"/>
    <x v="0"/>
    <x v="0"/>
    <n v="51.08"/>
    <n v="50"/>
    <x v="2"/>
    <n v="3.01"/>
    <n v="3"/>
    <s v="3-3.05"/>
    <n v="131.98089999999999"/>
    <n v="8.2110000000000003"/>
    <n v="2175"/>
  </r>
  <r>
    <x v="23"/>
    <x v="11"/>
    <s v="Friday"/>
    <x v="3300"/>
    <x v="0"/>
    <x v="0"/>
    <n v="51.07"/>
    <n v="50"/>
    <x v="2"/>
    <n v="3.0209999999999999"/>
    <n v="3"/>
    <s v="3-3.05"/>
    <n v="132.0226667"/>
    <n v="8.2110000000000003"/>
    <n v="2191"/>
  </r>
  <r>
    <x v="23"/>
    <x v="12"/>
    <s v="Friday"/>
    <x v="3301"/>
    <x v="0"/>
    <x v="0"/>
    <n v="51.48"/>
    <n v="50"/>
    <x v="2"/>
    <n v="3.0419999999999998"/>
    <n v="3"/>
    <s v="3-3.05"/>
    <n v="132.06443329999999"/>
    <n v="8.2110000000000003"/>
    <n v="2206"/>
  </r>
  <r>
    <x v="23"/>
    <x v="13"/>
    <s v="Friday"/>
    <x v="3302"/>
    <x v="0"/>
    <x v="0"/>
    <n v="66.650000000000006"/>
    <n v="60"/>
    <x v="3"/>
    <n v="3.0950000000000002"/>
    <n v="3"/>
    <s v="3-3.05"/>
    <n v="132.1062"/>
    <n v="8.2110000000000003"/>
    <n v="1652"/>
  </r>
  <r>
    <x v="23"/>
    <x v="14"/>
    <s v="Friday"/>
    <x v="3303"/>
    <x v="0"/>
    <x v="0"/>
    <n v="51.31"/>
    <n v="50"/>
    <x v="2"/>
    <n v="3.1120000000000001"/>
    <n v="3.1"/>
    <s v="3.1-3.15"/>
    <n v="132.152129"/>
    <n v="8.2110000000000003"/>
    <n v="1898"/>
  </r>
  <r>
    <x v="23"/>
    <x v="15"/>
    <s v="Friday"/>
    <x v="3304"/>
    <x v="0"/>
    <x v="0"/>
    <n v="60.44"/>
    <n v="60"/>
    <x v="3"/>
    <n v="3.0960000000000001"/>
    <n v="3"/>
    <s v="3-3.05"/>
    <n v="132.2230323"/>
    <n v="8.2110000000000003"/>
    <n v="2133"/>
  </r>
  <r>
    <x v="23"/>
    <x v="16"/>
    <s v="Friday"/>
    <x v="3305"/>
    <x v="0"/>
    <x v="0"/>
    <n v="69.59"/>
    <n v="60"/>
    <x v="3"/>
    <n v="3.0459999999999998"/>
    <n v="3"/>
    <s v="3-3.05"/>
    <n v="132.2939355"/>
    <n v="8.2110000000000003"/>
    <n v="1439"/>
  </r>
  <r>
    <x v="23"/>
    <x v="17"/>
    <s v="Friday"/>
    <x v="3306"/>
    <x v="0"/>
    <x v="0"/>
    <n v="71.989999999999995"/>
    <n v="70"/>
    <x v="4"/>
    <n v="3.0059999999999998"/>
    <n v="3"/>
    <s v="3-3.05"/>
    <n v="132.36483870000001"/>
    <n v="8.2110000000000003"/>
    <n v="1216"/>
  </r>
  <r>
    <x v="23"/>
    <x v="18"/>
    <s v="Friday"/>
    <x v="3307"/>
    <x v="0"/>
    <x v="0"/>
    <n v="64.84"/>
    <n v="60"/>
    <x v="3"/>
    <n v="2.972"/>
    <n v="2.9000000000000004"/>
    <s v="2.9-2.95"/>
    <n v="132.43574190000001"/>
    <n v="8.2110000000000003"/>
    <n v="1781"/>
  </r>
  <r>
    <x v="23"/>
    <x v="19"/>
    <s v="Friday"/>
    <x v="3308"/>
    <x v="0"/>
    <x v="0"/>
    <n v="67.17"/>
    <n v="60"/>
    <x v="3"/>
    <n v="2.9420000000000002"/>
    <n v="2.9000000000000004"/>
    <s v="2.9-2.95"/>
    <n v="132.47333330000001"/>
    <n v="8.2110000000000003"/>
    <n v="1869"/>
  </r>
  <r>
    <x v="23"/>
    <x v="20"/>
    <s v="Friday"/>
    <x v="3309"/>
    <x v="0"/>
    <x v="0"/>
    <n v="74.900000000000006"/>
    <n v="70"/>
    <x v="4"/>
    <n v="2.9580000000000002"/>
    <n v="2.9000000000000004"/>
    <s v="2.9-2.95"/>
    <n v="132.49760000000001"/>
    <n v="8.2110000000000003"/>
    <n v="1695"/>
  </r>
  <r>
    <x v="23"/>
    <x v="21"/>
    <s v="Friday"/>
    <x v="3310"/>
    <x v="0"/>
    <x v="0"/>
    <n v="71.12"/>
    <n v="70"/>
    <x v="4"/>
    <n v="2.9580000000000002"/>
    <n v="2.9000000000000004"/>
    <s v="2.9-2.95"/>
    <n v="132.5218667"/>
    <n v="8.1170000000000009"/>
    <n v="1225"/>
  </r>
  <r>
    <x v="23"/>
    <x v="22"/>
    <s v="Friday"/>
    <x v="3311"/>
    <x v="0"/>
    <x v="0"/>
    <n v="79.05"/>
    <n v="70"/>
    <x v="4"/>
    <n v="2.94"/>
    <n v="2.9000000000000004"/>
    <s v="2.9-2.95"/>
    <n v="132.54613330000001"/>
    <n v="8.1170000000000009"/>
    <n v="1041"/>
  </r>
  <r>
    <x v="23"/>
    <x v="23"/>
    <s v="Friday"/>
    <x v="3312"/>
    <x v="0"/>
    <x v="0"/>
    <n v="76.56"/>
    <n v="70"/>
    <x v="4"/>
    <n v="2.9329999999999998"/>
    <n v="2.9000000000000004"/>
    <s v="2.9-2.95"/>
    <n v="132.5667742"/>
    <n v="8.1170000000000009"/>
    <n v="1615"/>
  </r>
  <r>
    <x v="23"/>
    <x v="24"/>
    <s v="Friday"/>
    <x v="3313"/>
    <x v="0"/>
    <x v="0"/>
    <n v="75.27"/>
    <n v="70"/>
    <x v="4"/>
    <n v="2.9239999999999999"/>
    <n v="2.9000000000000004"/>
    <s v="2.9-2.95"/>
    <n v="132.5825806"/>
    <n v="8.1170000000000009"/>
    <n v="1946"/>
  </r>
  <r>
    <x v="23"/>
    <x v="25"/>
    <s v="Friday"/>
    <x v="3314"/>
    <x v="0"/>
    <x v="0"/>
    <n v="75.91"/>
    <n v="70"/>
    <x v="4"/>
    <n v="2.9319999999999999"/>
    <n v="2.9000000000000004"/>
    <s v="2.9-2.95"/>
    <n v="132.5983871"/>
    <n v="8.1170000000000009"/>
    <n v="1732"/>
  </r>
  <r>
    <x v="23"/>
    <x v="26"/>
    <s v="Friday"/>
    <x v="3315"/>
    <x v="0"/>
    <x v="0"/>
    <n v="74.540000000000006"/>
    <n v="70"/>
    <x v="4"/>
    <n v="2.9420000000000002"/>
    <n v="2.9000000000000004"/>
    <s v="2.9-2.95"/>
    <n v="132.6141935"/>
    <n v="8.1170000000000009"/>
    <n v="1535"/>
  </r>
  <r>
    <x v="23"/>
    <x v="27"/>
    <s v="Friday"/>
    <x v="3316"/>
    <x v="0"/>
    <x v="0"/>
    <n v="74.17"/>
    <n v="70"/>
    <x v="4"/>
    <n v="2.923"/>
    <n v="2.9000000000000004"/>
    <s v="2.9-2.95"/>
    <n v="132.63"/>
    <n v="8.1170000000000009"/>
    <n v="1749"/>
  </r>
  <r>
    <x v="23"/>
    <x v="28"/>
    <s v="Friday"/>
    <x v="3317"/>
    <x v="0"/>
    <x v="0"/>
    <n v="72.17"/>
    <n v="70"/>
    <x v="4"/>
    <n v="2.9129999999999998"/>
    <n v="2.9000000000000004"/>
    <s v="2.9-2.95"/>
    <n v="132.66161289999999"/>
    <n v="8.1170000000000009"/>
    <n v="1782"/>
  </r>
  <r>
    <x v="23"/>
    <x v="29"/>
    <s v="Friday"/>
    <x v="3318"/>
    <x v="0"/>
    <x v="0"/>
    <n v="67"/>
    <n v="60"/>
    <x v="3"/>
    <n v="2.8849999999999998"/>
    <n v="2.8000000000000003"/>
    <s v="2.8-2.85"/>
    <n v="132.69322579999999"/>
    <n v="8.1170000000000009"/>
    <n v="1888"/>
  </r>
  <r>
    <x v="23"/>
    <x v="30"/>
    <s v="Friday"/>
    <x v="3319"/>
    <x v="0"/>
    <x v="0"/>
    <n v="73.52"/>
    <n v="70"/>
    <x v="4"/>
    <n v="2.86"/>
    <n v="2.8000000000000003"/>
    <s v="2.8-2.85"/>
    <n v="132.72483869999999"/>
    <n v="8.1170000000000009"/>
    <n v="1822"/>
  </r>
  <r>
    <x v="23"/>
    <x v="31"/>
    <s v="Friday"/>
    <x v="3320"/>
    <x v="1"/>
    <x v="1"/>
    <n v="67.11"/>
    <n v="60"/>
    <x v="3"/>
    <n v="2.8370000000000002"/>
    <n v="2.8000000000000003"/>
    <s v="2.8-2.85"/>
    <n v="132.75645159999999"/>
    <n v="8.1170000000000009"/>
    <n v="1438"/>
  </r>
  <r>
    <x v="23"/>
    <x v="32"/>
    <s v="Friday"/>
    <x v="3321"/>
    <x v="0"/>
    <x v="0"/>
    <n v="60.31"/>
    <n v="60"/>
    <x v="3"/>
    <n v="2.8460000000000001"/>
    <n v="2.8000000000000003"/>
    <s v="2.8-2.85"/>
    <n v="132.76706669999999"/>
    <n v="8.1170000000000009"/>
    <n v="2159"/>
  </r>
  <r>
    <x v="23"/>
    <x v="33"/>
    <s v="Friday"/>
    <x v="3322"/>
    <x v="0"/>
    <x v="0"/>
    <n v="64.3"/>
    <n v="60"/>
    <x v="3"/>
    <n v="2.8370000000000002"/>
    <n v="2.8000000000000003"/>
    <s v="2.8-2.85"/>
    <n v="132.76193330000001"/>
    <n v="8.1170000000000009"/>
    <n v="2494"/>
  </r>
  <r>
    <x v="23"/>
    <x v="34"/>
    <s v="Friday"/>
    <x v="3323"/>
    <x v="0"/>
    <x v="0"/>
    <n v="66.88"/>
    <n v="60"/>
    <x v="3"/>
    <n v="2.84"/>
    <n v="2.8000000000000003"/>
    <s v="2.8-2.85"/>
    <n v="132.7568"/>
    <n v="8.2750000000000004"/>
    <n v="2344"/>
  </r>
  <r>
    <x v="23"/>
    <x v="35"/>
    <s v="Friday"/>
    <x v="3324"/>
    <x v="0"/>
    <x v="0"/>
    <n v="54.82"/>
    <n v="50"/>
    <x v="2"/>
    <n v="2.903"/>
    <n v="2.9000000000000004"/>
    <s v="2.9-2.95"/>
    <n v="132.75166669999999"/>
    <n v="8.2750000000000004"/>
    <n v="1842"/>
  </r>
  <r>
    <x v="23"/>
    <x v="36"/>
    <s v="Friday"/>
    <x v="3325"/>
    <x v="0"/>
    <x v="0"/>
    <n v="52.83"/>
    <n v="50"/>
    <x v="2"/>
    <n v="2.9990000000000001"/>
    <n v="2.9000000000000004"/>
    <s v="2.9-2.95"/>
    <n v="132.7633548"/>
    <n v="8.2750000000000004"/>
    <n v="2076"/>
  </r>
  <r>
    <x v="23"/>
    <x v="37"/>
    <s v="Friday"/>
    <x v="3326"/>
    <x v="0"/>
    <x v="0"/>
    <n v="48.69"/>
    <n v="40"/>
    <x v="0"/>
    <n v="3.0489999999999999"/>
    <n v="3"/>
    <s v="3-3.05"/>
    <n v="132.8170968"/>
    <n v="8.2750000000000004"/>
    <n v="2282"/>
  </r>
  <r>
    <x v="23"/>
    <x v="38"/>
    <s v="Friday"/>
    <x v="3327"/>
    <x v="0"/>
    <x v="0"/>
    <n v="57.29"/>
    <n v="50"/>
    <x v="2"/>
    <n v="3.0550000000000002"/>
    <n v="3"/>
    <s v="3-3.05"/>
    <n v="132.87083870000001"/>
    <n v="8.2750000000000004"/>
    <n v="2252"/>
  </r>
  <r>
    <x v="23"/>
    <x v="39"/>
    <s v="Friday"/>
    <x v="3328"/>
    <x v="0"/>
    <x v="0"/>
    <n v="42.2"/>
    <n v="40"/>
    <x v="0"/>
    <n v="3.0489999999999999"/>
    <n v="3"/>
    <s v="3-3.05"/>
    <n v="132.92458060000001"/>
    <n v="8.2750000000000004"/>
    <n v="2125"/>
  </r>
  <r>
    <x v="23"/>
    <x v="40"/>
    <s v="Friday"/>
    <x v="3329"/>
    <x v="0"/>
    <x v="0"/>
    <n v="41.76"/>
    <n v="40"/>
    <x v="0"/>
    <n v="3.0649999999999999"/>
    <n v="3"/>
    <s v="3-3.05"/>
    <n v="132.97832260000001"/>
    <n v="8.2750000000000004"/>
    <n v="2023"/>
  </r>
  <r>
    <x v="23"/>
    <x v="41"/>
    <s v="Friday"/>
    <x v="3330"/>
    <x v="0"/>
    <x v="0"/>
    <n v="45.63"/>
    <n v="40"/>
    <x v="0"/>
    <n v="3.1379999999999999"/>
    <n v="3.1"/>
    <s v="3.1-3.15"/>
    <n v="132.91720000000001"/>
    <n v="8.2750000000000004"/>
    <n v="2151"/>
  </r>
  <r>
    <x v="23"/>
    <x v="42"/>
    <s v="Friday"/>
    <x v="3331"/>
    <x v="1"/>
    <x v="1"/>
    <n v="41.92"/>
    <n v="40"/>
    <x v="0"/>
    <n v="3.1859999999999999"/>
    <n v="3.1"/>
    <s v="3.1-3.15"/>
    <n v="132.8369333"/>
    <n v="8.2750000000000004"/>
    <n v="869"/>
  </r>
  <r>
    <x v="23"/>
    <x v="43"/>
    <s v="Friday"/>
    <x v="3332"/>
    <x v="0"/>
    <x v="0"/>
    <n v="37.08"/>
    <n v="30"/>
    <x v="1"/>
    <n v="3.2"/>
    <n v="3.2"/>
    <s v="3.2-3.25"/>
    <n v="132.75666670000001"/>
    <n v="8.2750000000000004"/>
    <n v="1639"/>
  </r>
  <r>
    <x v="23"/>
    <x v="44"/>
    <s v="Friday"/>
    <x v="3333"/>
    <x v="0"/>
    <x v="0"/>
    <n v="27.11"/>
    <n v="20"/>
    <x v="7"/>
    <n v="3.2549999999999999"/>
    <n v="3.2"/>
    <s v="3.2-3.25"/>
    <n v="132.6764"/>
    <n v="8.2750000000000004"/>
    <n v="1172"/>
  </r>
  <r>
    <x v="23"/>
    <x v="45"/>
    <s v="Friday"/>
    <x v="3334"/>
    <x v="0"/>
    <x v="0"/>
    <n v="27.99"/>
    <n v="20"/>
    <x v="7"/>
    <n v="3.3010000000000002"/>
    <n v="3.3000000000000003"/>
    <s v="3.3-3.35"/>
    <n v="132.6804516"/>
    <n v="8.2750000000000004"/>
    <n v="1042"/>
  </r>
  <r>
    <x v="23"/>
    <x v="46"/>
    <s v="Friday"/>
    <x v="3335"/>
    <x v="0"/>
    <x v="0"/>
    <n v="27.74"/>
    <n v="20"/>
    <x v="7"/>
    <n v="3.3090000000000002"/>
    <n v="3.3000000000000003"/>
    <s v="3.3-3.35"/>
    <n v="132.74774189999999"/>
    <n v="8.2750000000000004"/>
    <n v="68"/>
  </r>
  <r>
    <x v="23"/>
    <x v="47"/>
    <s v="Friday"/>
    <x v="3336"/>
    <x v="1"/>
    <x v="1"/>
    <n v="25.9"/>
    <n v="20"/>
    <x v="7"/>
    <n v="3.3359999999999999"/>
    <n v="3.3000000000000003"/>
    <s v="3.3-3.35"/>
    <n v="132.81503230000001"/>
    <n v="8.2750000000000004"/>
    <n v="2362"/>
  </r>
  <r>
    <x v="23"/>
    <x v="48"/>
    <s v="Friday"/>
    <x v="3337"/>
    <x v="0"/>
    <x v="0"/>
    <n v="30.72"/>
    <n v="30"/>
    <x v="1"/>
    <n v="3.351"/>
    <n v="3.3000000000000003"/>
    <s v="3.3-3.35"/>
    <n v="132.88232260000001"/>
    <n v="8.2520000000000007"/>
    <n v="2464"/>
  </r>
  <r>
    <x v="23"/>
    <x v="49"/>
    <s v="Friday"/>
    <x v="3338"/>
    <x v="0"/>
    <x v="0"/>
    <n v="22.41"/>
    <n v="20"/>
    <x v="7"/>
    <n v="3.367"/>
    <n v="3.3000000000000003"/>
    <s v="3.3-3.35"/>
    <n v="132.9510645"/>
    <n v="8.2520000000000007"/>
    <n v="2501"/>
  </r>
  <r>
    <x v="23"/>
    <x v="50"/>
    <s v="Friday"/>
    <x v="3339"/>
    <x v="0"/>
    <x v="0"/>
    <n v="23.69"/>
    <n v="20"/>
    <x v="7"/>
    <n v="3.391"/>
    <n v="3.3000000000000003"/>
    <s v="3.3-3.35"/>
    <n v="133.02851609999999"/>
    <n v="8.2520000000000007"/>
    <n v="2675"/>
  </r>
  <r>
    <x v="23"/>
    <x v="51"/>
    <s v="Friday"/>
    <x v="3340"/>
    <x v="0"/>
    <x v="0"/>
    <n v="17.91"/>
    <n v="10"/>
    <x v="8"/>
    <n v="3.4020000000000001"/>
    <n v="3.4000000000000004"/>
    <s v="3.4-3.45"/>
    <n v="133.10596770000001"/>
    <n v="8.2520000000000007"/>
    <n v="2609"/>
  </r>
  <r>
    <x v="23"/>
    <x v="52"/>
    <s v="Friday"/>
    <x v="3341"/>
    <x v="0"/>
    <x v="0"/>
    <n v="23.83"/>
    <n v="20"/>
    <x v="7"/>
    <n v="3.4"/>
    <n v="3.4000000000000004"/>
    <s v="3.4-3.45"/>
    <n v="133.18341939999999"/>
    <n v="8.2520000000000007"/>
    <n v="2317"/>
  </r>
  <r>
    <x v="23"/>
    <x v="53"/>
    <s v="Friday"/>
    <x v="3342"/>
    <x v="1"/>
    <x v="1"/>
    <n v="26.51"/>
    <n v="20"/>
    <x v="7"/>
    <n v="3.4159999999999999"/>
    <n v="3.4000000000000004"/>
    <s v="3.4-3.45"/>
    <n v="133.26087100000001"/>
    <n v="8.2520000000000007"/>
    <n v="1919"/>
  </r>
  <r>
    <x v="23"/>
    <x v="54"/>
    <s v="Friday"/>
    <x v="3343"/>
    <x v="0"/>
    <x v="0"/>
    <n v="34.04"/>
    <n v="30"/>
    <x v="1"/>
    <n v="3.42"/>
    <n v="3.4000000000000004"/>
    <s v="3.4-3.45"/>
    <n v="133.37014289999999"/>
    <n v="8.2520000000000007"/>
    <n v="1848"/>
  </r>
  <r>
    <x v="23"/>
    <x v="55"/>
    <s v="Friday"/>
    <x v="3344"/>
    <x v="0"/>
    <x v="0"/>
    <n v="26.09"/>
    <n v="20"/>
    <x v="7"/>
    <n v="3.452"/>
    <n v="3.4000000000000004"/>
    <s v="3.4-3.45"/>
    <n v="133.4921429"/>
    <n v="8.2520000000000007"/>
    <n v="2280"/>
  </r>
  <r>
    <x v="23"/>
    <x v="56"/>
    <s v="Friday"/>
    <x v="3345"/>
    <x v="0"/>
    <x v="0"/>
    <n v="31.36"/>
    <n v="30"/>
    <x v="1"/>
    <n v="3.605"/>
    <n v="3.6"/>
    <s v="3.6-3.65"/>
    <n v="133.61414289999999"/>
    <n v="8.2520000000000007"/>
    <n v="1896"/>
  </r>
  <r>
    <x v="23"/>
    <x v="57"/>
    <s v="Friday"/>
    <x v="3346"/>
    <x v="0"/>
    <x v="0"/>
    <n v="39.51"/>
    <n v="30"/>
    <x v="1"/>
    <n v="3.7519999999999998"/>
    <n v="3.7"/>
    <s v="3.7-3.75"/>
    <n v="133.7361429"/>
    <n v="8.2520000000000007"/>
    <n v="2227"/>
  </r>
  <r>
    <x v="23"/>
    <x v="58"/>
    <s v="Friday"/>
    <x v="3347"/>
    <x v="0"/>
    <x v="0"/>
    <n v="43.39"/>
    <n v="40"/>
    <x v="0"/>
    <n v="3.7959999999999998"/>
    <n v="3.7"/>
    <s v="3.7-3.75"/>
    <n v="133.8492258"/>
    <n v="8.2520000000000007"/>
    <n v="2498"/>
  </r>
  <r>
    <x v="23"/>
    <x v="59"/>
    <s v="Friday"/>
    <x v="3348"/>
    <x v="0"/>
    <x v="0"/>
    <n v="36.880000000000003"/>
    <n v="30"/>
    <x v="1"/>
    <n v="3.7890000000000001"/>
    <n v="3.7"/>
    <s v="3.7-3.75"/>
    <n v="133.95874190000001"/>
    <n v="8.2520000000000007"/>
    <n v="2529"/>
  </r>
  <r>
    <x v="23"/>
    <x v="60"/>
    <s v="Friday"/>
    <x v="3349"/>
    <x v="0"/>
    <x v="0"/>
    <n v="35.729999999999997"/>
    <n v="30"/>
    <x v="1"/>
    <n v="3.8109999999999999"/>
    <n v="3.8000000000000003"/>
    <s v="3.8-3.85"/>
    <n v="134.06825810000001"/>
    <n v="8.2119999999999997"/>
    <n v="2509"/>
  </r>
  <r>
    <x v="23"/>
    <x v="61"/>
    <s v="Friday"/>
    <x v="3350"/>
    <x v="0"/>
    <x v="0"/>
    <n v="44.7"/>
    <n v="40"/>
    <x v="0"/>
    <n v="3.895"/>
    <n v="3.8000000000000003"/>
    <s v="3.8-3.85"/>
    <n v="134.17777419999999"/>
    <n v="8.2119999999999997"/>
    <n v="2158"/>
  </r>
  <r>
    <x v="23"/>
    <x v="62"/>
    <s v="Friday"/>
    <x v="3351"/>
    <x v="0"/>
    <x v="0"/>
    <n v="52.36"/>
    <n v="50"/>
    <x v="2"/>
    <n v="3.9809999999999999"/>
    <n v="3.9000000000000004"/>
    <s v="3.9-3.95"/>
    <n v="134.2784667"/>
    <n v="8.2119999999999997"/>
    <n v="2248"/>
  </r>
  <r>
    <x v="23"/>
    <x v="63"/>
    <s v="Friday"/>
    <x v="3352"/>
    <x v="0"/>
    <x v="0"/>
    <n v="46"/>
    <n v="40"/>
    <x v="0"/>
    <n v="4.0609999999999999"/>
    <n v="4"/>
    <s v="4-4.05"/>
    <n v="134.3571"/>
    <n v="8.2119999999999997"/>
    <n v="1796"/>
  </r>
  <r>
    <x v="23"/>
    <x v="64"/>
    <s v="Friday"/>
    <x v="3353"/>
    <x v="0"/>
    <x v="0"/>
    <n v="60.48"/>
    <n v="60"/>
    <x v="3"/>
    <n v="4.117"/>
    <n v="4.1000000000000005"/>
    <s v="4.1-4.15"/>
    <n v="134.43573330000001"/>
    <n v="8.2119999999999997"/>
    <n v="2400"/>
  </r>
  <r>
    <x v="23"/>
    <x v="65"/>
    <s v="Friday"/>
    <x v="3354"/>
    <x v="0"/>
    <x v="0"/>
    <n v="55.75"/>
    <n v="50"/>
    <x v="2"/>
    <n v="4.1920000000000002"/>
    <n v="4.1000000000000005"/>
    <s v="4.1-4.15"/>
    <n v="134.51436670000001"/>
    <n v="8.2119999999999997"/>
    <n v="1924"/>
  </r>
  <r>
    <x v="23"/>
    <x v="66"/>
    <s v="Friday"/>
    <x v="3355"/>
    <x v="0"/>
    <x v="0"/>
    <n v="58.49"/>
    <n v="50"/>
    <x v="2"/>
    <n v="4.2110000000000003"/>
    <n v="4.2"/>
    <s v="4.2-4.25"/>
    <n v="134.59299999999999"/>
    <n v="8.2119999999999997"/>
    <n v="2028"/>
  </r>
  <r>
    <x v="23"/>
    <x v="67"/>
    <s v="Friday"/>
    <x v="3356"/>
    <x v="0"/>
    <x v="0"/>
    <n v="59.84"/>
    <n v="50"/>
    <x v="2"/>
    <n v="4.202"/>
    <n v="4.2"/>
    <s v="4.2-4.25"/>
    <n v="134.68038709999999"/>
    <n v="8.2119999999999997"/>
    <n v="2284"/>
  </r>
  <r>
    <x v="23"/>
    <x v="68"/>
    <s v="Friday"/>
    <x v="3357"/>
    <x v="0"/>
    <x v="0"/>
    <n v="65.739999999999995"/>
    <n v="60"/>
    <x v="3"/>
    <n v="4.1340000000000003"/>
    <n v="4.1000000000000005"/>
    <s v="4.1-4.15"/>
    <n v="134.76777419999999"/>
    <n v="8.2119999999999997"/>
    <n v="2036"/>
  </r>
  <r>
    <x v="23"/>
    <x v="69"/>
    <s v="Friday"/>
    <x v="3358"/>
    <x v="0"/>
    <x v="0"/>
    <n v="73.12"/>
    <n v="70"/>
    <x v="4"/>
    <n v="4.069"/>
    <n v="4"/>
    <s v="4-4.05"/>
    <n v="134.85516129999999"/>
    <n v="8.2119999999999997"/>
    <n v="1244"/>
  </r>
  <r>
    <x v="23"/>
    <x v="70"/>
    <s v="Friday"/>
    <x v="3359"/>
    <x v="0"/>
    <x v="0"/>
    <n v="70.02"/>
    <n v="70"/>
    <x v="4"/>
    <n v="4.0250000000000004"/>
    <n v="4"/>
    <s v="4-4.05"/>
    <n v="134.94254839999999"/>
    <n v="8.2119999999999997"/>
    <n v="1789"/>
  </r>
  <r>
    <x v="23"/>
    <x v="71"/>
    <s v="Friday"/>
    <x v="3360"/>
    <x v="0"/>
    <x v="0"/>
    <n v="64.34"/>
    <n v="60"/>
    <x v="3"/>
    <n v="3.9889999999999999"/>
    <n v="3.9000000000000004"/>
    <s v="3.9-3.95"/>
    <n v="135.08373330000001"/>
    <n v="8.2119999999999997"/>
    <n v="1992"/>
  </r>
  <r>
    <x v="23"/>
    <x v="72"/>
    <s v="Friday"/>
    <x v="3361"/>
    <x v="0"/>
    <x v="0"/>
    <n v="68.88"/>
    <n v="60"/>
    <x v="3"/>
    <n v="3.964"/>
    <n v="3.9000000000000004"/>
    <s v="3.9-3.95"/>
    <n v="135.26526670000001"/>
    <n v="8.2119999999999997"/>
    <n v="2061"/>
  </r>
  <r>
    <x v="23"/>
    <x v="73"/>
    <s v="Friday"/>
    <x v="3362"/>
    <x v="0"/>
    <x v="0"/>
    <n v="70.27"/>
    <n v="70"/>
    <x v="4"/>
    <n v="3.9159999999999999"/>
    <n v="3.9000000000000004"/>
    <s v="3.9-3.95"/>
    <n v="135.4468"/>
    <n v="8.3580000000000005"/>
    <n v="1524"/>
  </r>
  <r>
    <x v="23"/>
    <x v="74"/>
    <s v="Friday"/>
    <x v="3363"/>
    <x v="0"/>
    <x v="0"/>
    <n v="72.56"/>
    <n v="70"/>
    <x v="4"/>
    <n v="3.8860000000000001"/>
    <n v="3.8000000000000003"/>
    <s v="3.8-3.85"/>
    <n v="135.62833330000001"/>
    <n v="8.3580000000000005"/>
    <n v="1213"/>
  </r>
  <r>
    <x v="23"/>
    <x v="75"/>
    <s v="Friday"/>
    <x v="3364"/>
    <x v="0"/>
    <x v="0"/>
    <n v="74.430000000000007"/>
    <n v="70"/>
    <x v="4"/>
    <n v="3.915"/>
    <n v="3.9000000000000004"/>
    <s v="3.9-3.95"/>
    <n v="135.7837419"/>
    <n v="8.3580000000000005"/>
    <n v="1860"/>
  </r>
  <r>
    <x v="23"/>
    <x v="76"/>
    <s v="Friday"/>
    <x v="3365"/>
    <x v="0"/>
    <x v="0"/>
    <n v="79.290000000000006"/>
    <n v="70"/>
    <x v="4"/>
    <n v="3.972"/>
    <n v="3.9000000000000004"/>
    <s v="3.9-3.95"/>
    <n v="135.87383869999999"/>
    <n v="8.3580000000000005"/>
    <n v="1855"/>
  </r>
  <r>
    <x v="23"/>
    <x v="77"/>
    <s v="Friday"/>
    <x v="3366"/>
    <x v="0"/>
    <x v="0"/>
    <n v="74.84"/>
    <n v="70"/>
    <x v="4"/>
    <n v="4.0039999999999996"/>
    <n v="4"/>
    <s v="4-4.05"/>
    <n v="135.96393549999999"/>
    <n v="8.3580000000000005"/>
    <n v="2037"/>
  </r>
  <r>
    <x v="23"/>
    <x v="78"/>
    <s v="Friday"/>
    <x v="3367"/>
    <x v="0"/>
    <x v="0"/>
    <n v="74.64"/>
    <n v="70"/>
    <x v="4"/>
    <n v="4.0199999999999996"/>
    <n v="4"/>
    <s v="4-4.05"/>
    <n v="136.05403229999999"/>
    <n v="8.3580000000000005"/>
    <n v="1619"/>
  </r>
  <r>
    <x v="23"/>
    <x v="79"/>
    <s v="Friday"/>
    <x v="3368"/>
    <x v="0"/>
    <x v="0"/>
    <n v="72.52"/>
    <n v="70"/>
    <x v="4"/>
    <n v="3.9950000000000001"/>
    <n v="3.9000000000000004"/>
    <s v="3.9-3.95"/>
    <n v="136.14412899999999"/>
    <n v="8.3580000000000005"/>
    <n v="1682"/>
  </r>
  <r>
    <x v="23"/>
    <x v="80"/>
    <s v="Friday"/>
    <x v="3369"/>
    <x v="0"/>
    <x v="0"/>
    <n v="69.930000000000007"/>
    <n v="60"/>
    <x v="3"/>
    <n v="3.9420000000000002"/>
    <n v="3.9000000000000004"/>
    <s v="3.9-3.95"/>
    <n v="136.18312900000001"/>
    <n v="8.3580000000000005"/>
    <n v="1880"/>
  </r>
  <r>
    <x v="23"/>
    <x v="81"/>
    <s v="Friday"/>
    <x v="3370"/>
    <x v="0"/>
    <x v="0"/>
    <n v="69.94"/>
    <n v="60"/>
    <x v="3"/>
    <n v="3.9060000000000001"/>
    <n v="3.9000000000000004"/>
    <s v="3.9-3.95"/>
    <n v="136.21361289999999"/>
    <n v="8.3580000000000005"/>
    <n v="1684"/>
  </r>
  <r>
    <x v="23"/>
    <x v="82"/>
    <s v="Friday"/>
    <x v="3371"/>
    <x v="0"/>
    <x v="0"/>
    <n v="68.14"/>
    <n v="60"/>
    <x v="3"/>
    <n v="3.879"/>
    <n v="3.8000000000000003"/>
    <s v="3.8-3.85"/>
    <n v="136.24409679999999"/>
    <n v="8.3580000000000005"/>
    <n v="2406"/>
  </r>
  <r>
    <x v="23"/>
    <x v="83"/>
    <s v="Friday"/>
    <x v="3372"/>
    <x v="1"/>
    <x v="1"/>
    <n v="68.319999999999993"/>
    <n v="60"/>
    <x v="3"/>
    <n v="3.93"/>
    <n v="3.9000000000000004"/>
    <s v="3.9-3.95"/>
    <n v="136.27458060000001"/>
    <n v="8.3580000000000005"/>
    <n v="1313"/>
  </r>
  <r>
    <x v="23"/>
    <x v="84"/>
    <s v="Friday"/>
    <x v="3373"/>
    <x v="0"/>
    <x v="0"/>
    <n v="65.56"/>
    <n v="60"/>
    <x v="3"/>
    <n v="3.9369999999999998"/>
    <n v="3.9000000000000004"/>
    <s v="3.9-3.95"/>
    <n v="136.31450000000001"/>
    <n v="8.3580000000000005"/>
    <n v="2309"/>
  </r>
  <r>
    <x v="23"/>
    <x v="85"/>
    <s v="Friday"/>
    <x v="3374"/>
    <x v="0"/>
    <x v="0"/>
    <n v="60.61"/>
    <n v="60"/>
    <x v="3"/>
    <n v="3.899"/>
    <n v="3.8000000000000003"/>
    <s v="3.8-3.85"/>
    <n v="136.36699999999999"/>
    <n v="8.3580000000000005"/>
    <n v="2286"/>
  </r>
  <r>
    <x v="23"/>
    <x v="86"/>
    <s v="Friday"/>
    <x v="3375"/>
    <x v="0"/>
    <x v="0"/>
    <n v="68"/>
    <n v="60"/>
    <x v="3"/>
    <n v="3.8580000000000001"/>
    <n v="3.8000000000000003"/>
    <s v="3.8-3.85"/>
    <n v="136.4195"/>
    <n v="8.3580000000000005"/>
    <n v="2241"/>
  </r>
  <r>
    <x v="23"/>
    <x v="87"/>
    <s v="Friday"/>
    <x v="3376"/>
    <x v="0"/>
    <x v="0"/>
    <n v="53.87"/>
    <n v="50"/>
    <x v="2"/>
    <n v="3.7749999999999999"/>
    <n v="3.7"/>
    <s v="3.7-3.75"/>
    <n v="136.47200000000001"/>
    <n v="8.4540000000000006"/>
    <n v="1668"/>
  </r>
  <r>
    <x v="23"/>
    <x v="88"/>
    <s v="Friday"/>
    <x v="3377"/>
    <x v="0"/>
    <x v="0"/>
    <n v="60.21"/>
    <n v="60"/>
    <x v="3"/>
    <n v="3.7440000000000002"/>
    <n v="3.7"/>
    <s v="3.7-3.75"/>
    <n v="136.51509680000001"/>
    <n v="8.4540000000000006"/>
    <n v="1949"/>
  </r>
  <r>
    <x v="23"/>
    <x v="89"/>
    <s v="Friday"/>
    <x v="3378"/>
    <x v="0"/>
    <x v="0"/>
    <n v="56.6"/>
    <n v="50"/>
    <x v="2"/>
    <n v="3.7570000000000001"/>
    <n v="3.7"/>
    <s v="3.7-3.75"/>
    <n v="136.5017742"/>
    <n v="8.4540000000000006"/>
    <n v="2132"/>
  </r>
  <r>
    <x v="23"/>
    <x v="90"/>
    <s v="Friday"/>
    <x v="3379"/>
    <x v="0"/>
    <x v="0"/>
    <n v="48"/>
    <n v="40"/>
    <x v="0"/>
    <n v="3.7570000000000001"/>
    <n v="3.7"/>
    <s v="3.7-3.75"/>
    <n v="136.48845159999999"/>
    <n v="8.4540000000000006"/>
    <n v="2055"/>
  </r>
  <r>
    <x v="23"/>
    <x v="91"/>
    <s v="Friday"/>
    <x v="3380"/>
    <x v="0"/>
    <x v="0"/>
    <n v="39.869999999999997"/>
    <n v="30"/>
    <x v="1"/>
    <n v="3.738"/>
    <n v="3.7"/>
    <s v="3.7-3.75"/>
    <n v="136.47512900000001"/>
    <n v="8.4540000000000006"/>
    <n v="1738"/>
  </r>
  <r>
    <x v="23"/>
    <x v="92"/>
    <s v="Friday"/>
    <x v="3381"/>
    <x v="0"/>
    <x v="0"/>
    <n v="46.78"/>
    <n v="40"/>
    <x v="0"/>
    <n v="3.7189999999999999"/>
    <n v="3.7"/>
    <s v="3.7-3.75"/>
    <n v="136.46180649999999"/>
    <n v="8.4540000000000006"/>
    <n v="1597"/>
  </r>
  <r>
    <x v="23"/>
    <x v="93"/>
    <s v="Friday"/>
    <x v="3382"/>
    <x v="0"/>
    <x v="0"/>
    <n v="48.17"/>
    <n v="40"/>
    <x v="0"/>
    <n v="3.7170000000000001"/>
    <n v="3.7"/>
    <s v="3.7-3.75"/>
    <n v="136.46666669999999"/>
    <n v="8.4540000000000006"/>
    <n v="2086"/>
  </r>
  <r>
    <x v="23"/>
    <x v="94"/>
    <s v="Friday"/>
    <x v="3383"/>
    <x v="1"/>
    <x v="1"/>
    <n v="41.83"/>
    <n v="40"/>
    <x v="0"/>
    <n v="3.6890000000000001"/>
    <n v="3.6"/>
    <s v="3.6-3.65"/>
    <n v="136.47880000000001"/>
    <n v="8.4540000000000006"/>
    <n v="898"/>
  </r>
  <r>
    <x v="23"/>
    <x v="95"/>
    <s v="Friday"/>
    <x v="3384"/>
    <x v="0"/>
    <x v="0"/>
    <n v="47.21"/>
    <n v="40"/>
    <x v="0"/>
    <n v="3.6659999999999999"/>
    <n v="3.6"/>
    <s v="3.6-3.65"/>
    <n v="136.49093329999999"/>
    <n v="8.4540000000000006"/>
    <n v="1941"/>
  </r>
  <r>
    <x v="23"/>
    <x v="96"/>
    <s v="Friday"/>
    <x v="3385"/>
    <x v="0"/>
    <x v="0"/>
    <n v="42.3"/>
    <n v="40"/>
    <x v="0"/>
    <n v="3.6269999999999998"/>
    <n v="3.6"/>
    <s v="3.6-3.65"/>
    <n v="136.50306670000001"/>
    <n v="8.4540000000000006"/>
    <n v="1308"/>
  </r>
  <r>
    <x v="23"/>
    <x v="97"/>
    <s v="Friday"/>
    <x v="3386"/>
    <x v="0"/>
    <x v="0"/>
    <n v="36"/>
    <n v="30"/>
    <x v="1"/>
    <n v="3.6110000000000002"/>
    <n v="3.6"/>
    <s v="3.6-3.65"/>
    <n v="136.53351610000001"/>
    <n v="8.4540000000000006"/>
    <n v="1109"/>
  </r>
  <r>
    <x v="23"/>
    <x v="98"/>
    <s v="Friday"/>
    <x v="3387"/>
    <x v="0"/>
    <x v="0"/>
    <n v="36.93"/>
    <n v="30"/>
    <x v="1"/>
    <n v="3.5870000000000002"/>
    <n v="3.5"/>
    <s v="3.5-3.55"/>
    <n v="136.58838710000001"/>
    <n v="8.4540000000000006"/>
    <n v="160"/>
  </r>
  <r>
    <x v="23"/>
    <x v="99"/>
    <s v="Friday"/>
    <x v="3388"/>
    <x v="1"/>
    <x v="1"/>
    <n v="33.450000000000003"/>
    <n v="30"/>
    <x v="1"/>
    <n v="3.5659999999999998"/>
    <n v="3.5"/>
    <s v="3.5-3.55"/>
    <n v="136.6432581"/>
    <n v="8.4540000000000006"/>
    <n v="1835"/>
  </r>
  <r>
    <x v="23"/>
    <x v="100"/>
    <s v="Friday"/>
    <x v="3389"/>
    <x v="0"/>
    <x v="0"/>
    <n v="32.86"/>
    <n v="30"/>
    <x v="1"/>
    <n v="3.585"/>
    <n v="3.5"/>
    <s v="3.5-3.55"/>
    <n v="136.69812899999999"/>
    <n v="8.6590000000000007"/>
    <n v="2229"/>
  </r>
  <r>
    <x v="23"/>
    <x v="101"/>
    <s v="Friday"/>
    <x v="3390"/>
    <x v="0"/>
    <x v="0"/>
    <n v="36.5"/>
    <n v="30"/>
    <x v="1"/>
    <n v="3.6659999999999999"/>
    <n v="3.6"/>
    <s v="3.6-3.65"/>
    <n v="136.75299999999999"/>
    <n v="8.6590000000000007"/>
    <n v="2538"/>
  </r>
  <r>
    <x v="23"/>
    <x v="102"/>
    <s v="Friday"/>
    <x v="3391"/>
    <x v="0"/>
    <x v="0"/>
    <n v="25.73"/>
    <n v="20"/>
    <x v="7"/>
    <n v="3.7050000000000001"/>
    <n v="3.7"/>
    <s v="3.7-3.75"/>
    <n v="136.85641939999999"/>
    <n v="8.6590000000000007"/>
    <n v="2543"/>
  </r>
  <r>
    <x v="23"/>
    <x v="103"/>
    <s v="Friday"/>
    <x v="3392"/>
    <x v="0"/>
    <x v="0"/>
    <n v="31.92"/>
    <n v="30"/>
    <x v="1"/>
    <n v="3.7370000000000001"/>
    <n v="3.7"/>
    <s v="3.7-3.75"/>
    <n v="136.95983870000001"/>
    <n v="8.6590000000000007"/>
    <n v="2834"/>
  </r>
  <r>
    <x v="23"/>
    <x v="104"/>
    <s v="Friday"/>
    <x v="3393"/>
    <x v="0"/>
    <x v="0"/>
    <n v="38.61"/>
    <n v="30"/>
    <x v="1"/>
    <n v="3.7959999999999998"/>
    <n v="3.7"/>
    <s v="3.7-3.75"/>
    <n v="137.06325810000001"/>
    <n v="8.6590000000000007"/>
    <n v="2232"/>
  </r>
  <r>
    <x v="23"/>
    <x v="105"/>
    <s v="Friday"/>
    <x v="3394"/>
    <x v="1"/>
    <x v="1"/>
    <n v="33.82"/>
    <n v="30"/>
    <x v="1"/>
    <n v="3.8260000000000001"/>
    <n v="3.8000000000000003"/>
    <s v="3.8-3.85"/>
    <n v="137.1666774"/>
    <n v="8.6590000000000007"/>
    <n v="1679"/>
  </r>
  <r>
    <x v="23"/>
    <x v="106"/>
    <s v="Friday"/>
    <x v="3395"/>
    <x v="0"/>
    <x v="0"/>
    <n v="33.92"/>
    <n v="30"/>
    <x v="1"/>
    <n v="3.8740000000000001"/>
    <n v="3.8000000000000003"/>
    <s v="3.8-3.85"/>
    <n v="137.25831030000001"/>
    <n v="8.6590000000000007"/>
    <n v="1974"/>
  </r>
  <r>
    <x v="23"/>
    <x v="107"/>
    <s v="Friday"/>
    <x v="3396"/>
    <x v="0"/>
    <x v="0"/>
    <n v="37.35"/>
    <n v="30"/>
    <x v="1"/>
    <n v="3.9169999999999998"/>
    <n v="3.9000000000000004"/>
    <s v="3.9-3.95"/>
    <n v="137.34110340000001"/>
    <n v="8.6590000000000007"/>
    <n v="2069"/>
  </r>
  <r>
    <x v="23"/>
    <x v="108"/>
    <s v="Friday"/>
    <x v="3397"/>
    <x v="0"/>
    <x v="0"/>
    <n v="35.36"/>
    <n v="30"/>
    <x v="1"/>
    <n v="3.9830000000000001"/>
    <n v="3.9000000000000004"/>
    <s v="3.9-3.95"/>
    <n v="137.42389660000001"/>
    <n v="8.6590000000000007"/>
    <n v="2348"/>
  </r>
  <r>
    <x v="23"/>
    <x v="109"/>
    <s v="Friday"/>
    <x v="3398"/>
    <x v="0"/>
    <x v="0"/>
    <n v="41.5"/>
    <n v="40"/>
    <x v="0"/>
    <n v="4.0209999999999999"/>
    <n v="4"/>
    <s v="4-4.05"/>
    <n v="137.50668970000001"/>
    <n v="8.6590000000000007"/>
    <n v="1978"/>
  </r>
  <r>
    <x v="23"/>
    <x v="110"/>
    <s v="Friday"/>
    <x v="3399"/>
    <x v="0"/>
    <x v="0"/>
    <n v="48.68"/>
    <n v="40"/>
    <x v="0"/>
    <n v="4.0209999999999999"/>
    <n v="4"/>
    <s v="4-4.05"/>
    <n v="137.58438709999999"/>
    <n v="8.6590000000000007"/>
    <n v="2273"/>
  </r>
  <r>
    <x v="23"/>
    <x v="111"/>
    <s v="Friday"/>
    <x v="3400"/>
    <x v="0"/>
    <x v="0"/>
    <n v="59.51"/>
    <n v="50"/>
    <x v="2"/>
    <n v="4.0540000000000003"/>
    <n v="4"/>
    <s v="4-4.05"/>
    <n v="137.65529029999999"/>
    <n v="8.6590000000000007"/>
    <n v="2326"/>
  </r>
  <r>
    <x v="23"/>
    <x v="112"/>
    <s v="Friday"/>
    <x v="3401"/>
    <x v="0"/>
    <x v="0"/>
    <n v="47.28"/>
    <n v="40"/>
    <x v="0"/>
    <n v="4.0979999999999999"/>
    <n v="4"/>
    <s v="4-4.05"/>
    <n v="137.72619349999999"/>
    <n v="8.6590000000000007"/>
    <n v="2300"/>
  </r>
  <r>
    <x v="23"/>
    <x v="113"/>
    <s v="Friday"/>
    <x v="3402"/>
    <x v="0"/>
    <x v="0"/>
    <n v="45.25"/>
    <n v="40"/>
    <x v="0"/>
    <n v="4.1429999999999998"/>
    <n v="4.1000000000000005"/>
    <s v="4.1-4.15"/>
    <n v="137.79709679999999"/>
    <n v="8.9830000000000005"/>
    <n v="1318"/>
  </r>
  <r>
    <x v="23"/>
    <x v="114"/>
    <s v="Friday"/>
    <x v="3403"/>
    <x v="0"/>
    <x v="0"/>
    <n v="48.65"/>
    <n v="40"/>
    <x v="0"/>
    <n v="4.1870000000000003"/>
    <n v="4.1000000000000005"/>
    <s v="4.1-4.15"/>
    <n v="137.86799999999999"/>
    <n v="8.9830000000000005"/>
    <n v="2123"/>
  </r>
  <r>
    <x v="23"/>
    <x v="115"/>
    <s v="Friday"/>
    <x v="3404"/>
    <x v="0"/>
    <x v="0"/>
    <n v="61.05"/>
    <n v="60"/>
    <x v="3"/>
    <n v="4.17"/>
    <n v="4.1000000000000005"/>
    <s v="4.1-4.15"/>
    <n v="137.92306669999999"/>
    <n v="8.9830000000000005"/>
    <n v="2361"/>
  </r>
  <r>
    <x v="23"/>
    <x v="116"/>
    <s v="Friday"/>
    <x v="3405"/>
    <x v="0"/>
    <x v="0"/>
    <n v="49.26"/>
    <n v="40"/>
    <x v="0"/>
    <n v="4.1630000000000003"/>
    <n v="4.1000000000000005"/>
    <s v="4.1-4.15"/>
    <n v="137.9781333"/>
    <n v="8.9830000000000005"/>
    <n v="2410"/>
  </r>
  <r>
    <x v="23"/>
    <x v="117"/>
    <s v="Friday"/>
    <x v="3406"/>
    <x v="0"/>
    <x v="0"/>
    <n v="52.14"/>
    <n v="50"/>
    <x v="2"/>
    <n v="4.1239999999999997"/>
    <n v="4.1000000000000005"/>
    <s v="4.1-4.15"/>
    <n v="138.03319999999999"/>
    <n v="8.9830000000000005"/>
    <n v="2057"/>
  </r>
  <r>
    <x v="23"/>
    <x v="118"/>
    <s v="Friday"/>
    <x v="3407"/>
    <x v="0"/>
    <x v="0"/>
    <n v="58.7"/>
    <n v="50"/>
    <x v="2"/>
    <n v="4.0549999999999997"/>
    <n v="4"/>
    <s v="4-4.05"/>
    <n v="138.08826669999999"/>
    <n v="8.9830000000000005"/>
    <n v="1866"/>
  </r>
  <r>
    <x v="23"/>
    <x v="119"/>
    <s v="Friday"/>
    <x v="3408"/>
    <x v="0"/>
    <x v="0"/>
    <n v="63.1"/>
    <n v="60"/>
    <x v="3"/>
    <n v="4.0289999999999999"/>
    <n v="4"/>
    <s v="4-4.05"/>
    <n v="138.1065806"/>
    <n v="8.9830000000000005"/>
    <n v="2082"/>
  </r>
  <r>
    <x v="23"/>
    <x v="120"/>
    <s v="Friday"/>
    <x v="3409"/>
    <x v="0"/>
    <x v="0"/>
    <n v="65.790000000000006"/>
    <n v="60"/>
    <x v="3"/>
    <n v="3.9790000000000001"/>
    <n v="3.9000000000000004"/>
    <s v="3.9-3.95"/>
    <n v="138.11019350000001"/>
    <n v="8.9830000000000005"/>
    <n v="1662"/>
  </r>
  <r>
    <x v="23"/>
    <x v="121"/>
    <s v="Friday"/>
    <x v="3410"/>
    <x v="0"/>
    <x v="0"/>
    <n v="71.790000000000006"/>
    <n v="70"/>
    <x v="4"/>
    <n v="3.915"/>
    <n v="3.9000000000000004"/>
    <s v="3.9-3.95"/>
    <n v="138.11380650000001"/>
    <n v="8.9830000000000005"/>
    <n v="1458"/>
  </r>
  <r>
    <x v="23"/>
    <x v="122"/>
    <s v="Friday"/>
    <x v="3411"/>
    <x v="0"/>
    <x v="0"/>
    <n v="59.93"/>
    <n v="50"/>
    <x v="2"/>
    <n v="3.871"/>
    <n v="3.8000000000000003"/>
    <s v="3.8-3.85"/>
    <n v="138.11741939999999"/>
    <n v="8.9830000000000005"/>
    <n v="1666"/>
  </r>
  <r>
    <x v="23"/>
    <x v="123"/>
    <s v="Friday"/>
    <x v="3412"/>
    <x v="0"/>
    <x v="0"/>
    <n v="68.28"/>
    <n v="60"/>
    <x v="3"/>
    <n v="3.786"/>
    <n v="3.7"/>
    <s v="3.7-3.75"/>
    <n v="138.12953329999999"/>
    <n v="8.9830000000000005"/>
    <n v="1833"/>
  </r>
  <r>
    <x v="23"/>
    <x v="124"/>
    <s v="Friday"/>
    <x v="3413"/>
    <x v="0"/>
    <x v="0"/>
    <n v="72.290000000000006"/>
    <n v="70"/>
    <x v="4"/>
    <n v="3.722"/>
    <n v="3.7"/>
    <s v="3.7-3.75"/>
    <n v="138.16290000000001"/>
    <n v="8.9830000000000005"/>
    <n v="1563"/>
  </r>
  <r>
    <x v="23"/>
    <x v="125"/>
    <s v="Friday"/>
    <x v="3414"/>
    <x v="0"/>
    <x v="0"/>
    <n v="70.400000000000006"/>
    <n v="70"/>
    <x v="4"/>
    <n v="3.6669999999999998"/>
    <n v="3.6"/>
    <s v="3.6-3.65"/>
    <n v="138.1962667"/>
    <n v="8.9830000000000005"/>
    <n v="1582"/>
  </r>
  <r>
    <x v="23"/>
    <x v="126"/>
    <s v="Friday"/>
    <x v="3415"/>
    <x v="0"/>
    <x v="0"/>
    <n v="77.180000000000007"/>
    <n v="70"/>
    <x v="4"/>
    <n v="3.6459999999999999"/>
    <n v="3.6"/>
    <s v="3.6-3.65"/>
    <n v="138.22963329999999"/>
    <n v="8.9529999999999994"/>
    <n v="1069"/>
  </r>
  <r>
    <x v="23"/>
    <x v="127"/>
    <s v="Friday"/>
    <x v="3416"/>
    <x v="0"/>
    <x v="0"/>
    <n v="75.36"/>
    <n v="70"/>
    <x v="4"/>
    <n v="3.6890000000000001"/>
    <n v="3.6"/>
    <s v="3.6-3.65"/>
    <n v="138.26300000000001"/>
    <n v="8.9529999999999994"/>
    <n v="1670"/>
  </r>
  <r>
    <x v="23"/>
    <x v="128"/>
    <s v="Friday"/>
    <x v="3417"/>
    <x v="0"/>
    <x v="0"/>
    <n v="76.42"/>
    <n v="70"/>
    <x v="4"/>
    <n v="3.7320000000000002"/>
    <n v="3.7"/>
    <s v="3.7-3.75"/>
    <n v="138.2331935"/>
    <n v="8.9529999999999994"/>
    <n v="1708"/>
  </r>
  <r>
    <x v="23"/>
    <x v="129"/>
    <s v="Friday"/>
    <x v="3418"/>
    <x v="0"/>
    <x v="0"/>
    <n v="73.62"/>
    <n v="70"/>
    <x v="4"/>
    <n v="3.82"/>
    <n v="3.8000000000000003"/>
    <s v="3.8-3.85"/>
    <n v="138.20338709999999"/>
    <n v="8.9529999999999994"/>
    <n v="2053"/>
  </r>
  <r>
    <x v="23"/>
    <x v="130"/>
    <s v="Friday"/>
    <x v="3419"/>
    <x v="0"/>
    <x v="0"/>
    <n v="73.260000000000005"/>
    <n v="70"/>
    <x v="4"/>
    <n v="3.819"/>
    <n v="3.8000000000000003"/>
    <s v="3.8-3.85"/>
    <n v="138.17358060000001"/>
    <n v="8.9529999999999994"/>
    <n v="1544"/>
  </r>
  <r>
    <x v="23"/>
    <x v="131"/>
    <s v="Friday"/>
    <x v="3420"/>
    <x v="0"/>
    <x v="0"/>
    <n v="75.53"/>
    <n v="70"/>
    <x v="4"/>
    <n v="3.863"/>
    <n v="3.8000000000000003"/>
    <s v="3.8-3.85"/>
    <n v="138.1437742"/>
    <n v="8.9529999999999994"/>
    <n v="1391"/>
  </r>
  <r>
    <x v="23"/>
    <x v="132"/>
    <s v="Friday"/>
    <x v="3421"/>
    <x v="0"/>
    <x v="0"/>
    <n v="72.87"/>
    <n v="70"/>
    <x v="4"/>
    <n v="3.9630000000000001"/>
    <n v="3.9000000000000004"/>
    <s v="3.9-3.95"/>
    <n v="138.18570969999999"/>
    <n v="8.9529999999999994"/>
    <n v="1696"/>
  </r>
  <r>
    <x v="23"/>
    <x v="133"/>
    <s v="Friday"/>
    <x v="3422"/>
    <x v="0"/>
    <x v="0"/>
    <n v="68.13"/>
    <n v="60"/>
    <x v="3"/>
    <n v="3.9969999999999999"/>
    <n v="3.9000000000000004"/>
    <s v="3.9-3.95"/>
    <n v="138.2814516"/>
    <n v="8.9529999999999994"/>
    <n v="2067"/>
  </r>
  <r>
    <x v="23"/>
    <x v="134"/>
    <s v="Friday"/>
    <x v="3423"/>
    <x v="0"/>
    <x v="0"/>
    <n v="71.180000000000007"/>
    <n v="70"/>
    <x v="4"/>
    <n v="4.0259999999999998"/>
    <n v="4"/>
    <s v="4-4.05"/>
    <n v="138.3771935"/>
    <n v="8.9529999999999994"/>
    <n v="1909"/>
  </r>
  <r>
    <x v="23"/>
    <x v="135"/>
    <s v="Friday"/>
    <x v="3424"/>
    <x v="1"/>
    <x v="1"/>
    <n v="72.81"/>
    <n v="70"/>
    <x v="4"/>
    <n v="4.0759999999999996"/>
    <n v="4"/>
    <s v="4-4.05"/>
    <n v="138.47293550000001"/>
    <n v="8.9529999999999994"/>
    <n v="1435"/>
  </r>
  <r>
    <x v="23"/>
    <x v="136"/>
    <s v="Friday"/>
    <x v="3425"/>
    <x v="0"/>
    <x v="0"/>
    <n v="64.28"/>
    <n v="60"/>
    <x v="3"/>
    <n v="4.0880000000000001"/>
    <n v="4"/>
    <s v="4-4.05"/>
    <n v="138.56729999999999"/>
    <n v="8.9529999999999994"/>
    <n v="2262"/>
  </r>
  <r>
    <x v="23"/>
    <x v="137"/>
    <s v="Friday"/>
    <x v="3426"/>
    <x v="0"/>
    <x v="0"/>
    <n v="61.25"/>
    <n v="60"/>
    <x v="3"/>
    <n v="4.2030000000000003"/>
    <n v="4.2"/>
    <s v="4.2-4.25"/>
    <n v="138.6534"/>
    <n v="8.9529999999999994"/>
    <n v="2203"/>
  </r>
  <r>
    <x v="23"/>
    <x v="138"/>
    <s v="Friday"/>
    <x v="3427"/>
    <x v="0"/>
    <x v="0"/>
    <n v="58.86"/>
    <n v="50"/>
    <x v="2"/>
    <n v="4.1580000000000004"/>
    <n v="4.1000000000000005"/>
    <s v="4.1-4.15"/>
    <n v="138.73949999999999"/>
    <n v="8.9529999999999994"/>
    <n v="2208"/>
  </r>
  <r>
    <x v="23"/>
    <x v="139"/>
    <s v="Friday"/>
    <x v="3428"/>
    <x v="0"/>
    <x v="0"/>
    <n v="60.35"/>
    <n v="60"/>
    <x v="3"/>
    <n v="4.1509999999999998"/>
    <n v="4.1000000000000005"/>
    <s v="4.1-4.15"/>
    <n v="138.82560000000001"/>
    <n v="8.6929999999999996"/>
    <n v="1626"/>
  </r>
  <r>
    <x v="23"/>
    <x v="140"/>
    <s v="Friday"/>
    <x v="3429"/>
    <x v="0"/>
    <x v="0"/>
    <n v="51.64"/>
    <n v="50"/>
    <x v="2"/>
    <n v="4.1859999999999999"/>
    <n v="4.1000000000000005"/>
    <s v="4.1-4.15"/>
    <n v="138.9117"/>
    <n v="8.6929999999999996"/>
    <n v="1628"/>
  </r>
  <r>
    <x v="23"/>
    <x v="141"/>
    <s v="Friday"/>
    <x v="3430"/>
    <x v="0"/>
    <x v="0"/>
    <n v="52.59"/>
    <n v="50"/>
    <x v="2"/>
    <n v="4.1529999999999996"/>
    <n v="4.1000000000000005"/>
    <s v="4.1-4.15"/>
    <n v="138.83361289999999"/>
    <n v="8.6929999999999996"/>
    <n v="2218"/>
  </r>
  <r>
    <x v="23"/>
    <x v="142"/>
    <s v="Friday"/>
    <x v="3431"/>
    <x v="0"/>
    <x v="0"/>
    <n v="55.16"/>
    <n v="50"/>
    <x v="2"/>
    <n v="4.0709999999999997"/>
    <n v="4"/>
    <s v="4-4.05"/>
    <n v="138.72816130000001"/>
    <n v="8.6929999999999996"/>
    <n v="2054"/>
  </r>
  <r>
    <x v="24"/>
    <x v="0"/>
    <s v="Friday"/>
    <x v="3432"/>
    <x v="0"/>
    <x v="0"/>
    <n v="21.1"/>
    <n v="20"/>
    <x v="7"/>
    <n v="2.7839999999999998"/>
    <n v="2.7"/>
    <s v="2.7-2.75"/>
    <n v="204.24719350000001"/>
    <n v="8.1869999999999994"/>
    <n v="4261"/>
  </r>
  <r>
    <x v="24"/>
    <x v="1"/>
    <s v="Friday"/>
    <x v="3433"/>
    <x v="1"/>
    <x v="1"/>
    <n v="19.64"/>
    <n v="10"/>
    <x v="8"/>
    <n v="2.7730000000000001"/>
    <n v="2.7"/>
    <s v="2.7-2.75"/>
    <n v="204.3857472"/>
    <n v="8.1869999999999994"/>
    <n v="4671"/>
  </r>
  <r>
    <x v="24"/>
    <x v="2"/>
    <s v="Friday"/>
    <x v="3434"/>
    <x v="0"/>
    <x v="0"/>
    <n v="24.16"/>
    <n v="20"/>
    <x v="7"/>
    <n v="2.7450000000000001"/>
    <n v="2.7"/>
    <s v="2.7-2.75"/>
    <n v="204.4321004"/>
    <n v="8.1869999999999994"/>
    <n v="4265"/>
  </r>
  <r>
    <x v="24"/>
    <x v="3"/>
    <s v="Friday"/>
    <x v="3435"/>
    <x v="0"/>
    <x v="0"/>
    <n v="29.16"/>
    <n v="20"/>
    <x v="7"/>
    <n v="2.754"/>
    <n v="2.7"/>
    <s v="2.7-2.75"/>
    <n v="204.46308690000001"/>
    <n v="8.1869999999999994"/>
    <n v="4462"/>
  </r>
  <r>
    <x v="24"/>
    <x v="4"/>
    <s v="Friday"/>
    <x v="3436"/>
    <x v="0"/>
    <x v="0"/>
    <n v="29.45"/>
    <n v="20"/>
    <x v="7"/>
    <n v="2.7770000000000001"/>
    <n v="2.7"/>
    <s v="2.7-2.75"/>
    <n v="204.49407339999999"/>
    <n v="8.1869999999999994"/>
    <n v="4301"/>
  </r>
  <r>
    <x v="24"/>
    <x v="5"/>
    <s v="Friday"/>
    <x v="3437"/>
    <x v="0"/>
    <x v="0"/>
    <n v="40.049999999999997"/>
    <n v="40"/>
    <x v="0"/>
    <n v="2.8180000000000001"/>
    <n v="2.8000000000000003"/>
    <s v="2.8-2.85"/>
    <n v="204.52505980000001"/>
    <n v="8.1869999999999994"/>
    <n v="4321"/>
  </r>
  <r>
    <x v="24"/>
    <x v="6"/>
    <s v="Friday"/>
    <x v="3438"/>
    <x v="0"/>
    <x v="0"/>
    <n v="45"/>
    <n v="40"/>
    <x v="0"/>
    <n v="2.8439999999999999"/>
    <n v="2.8000000000000003"/>
    <s v="2.8-2.85"/>
    <n v="204.3782258"/>
    <n v="8.1869999999999994"/>
    <n v="4325"/>
  </r>
  <r>
    <x v="24"/>
    <x v="7"/>
    <s v="Friday"/>
    <x v="3439"/>
    <x v="0"/>
    <x v="0"/>
    <n v="45.84"/>
    <n v="40"/>
    <x v="0"/>
    <n v="2.8540000000000001"/>
    <n v="2.8000000000000003"/>
    <s v="2.8-2.85"/>
    <n v="204.20175499999999"/>
    <n v="8.1869999999999994"/>
    <n v="4197"/>
  </r>
  <r>
    <x v="24"/>
    <x v="8"/>
    <s v="Friday"/>
    <x v="3440"/>
    <x v="0"/>
    <x v="0"/>
    <n v="47.2"/>
    <n v="40"/>
    <x v="0"/>
    <n v="2.85"/>
    <n v="2.8000000000000003"/>
    <s v="2.8-2.85"/>
    <n v="204.02528419999999"/>
    <n v="7.8559999999999999"/>
    <n v="3805"/>
  </r>
  <r>
    <x v="24"/>
    <x v="9"/>
    <s v="Friday"/>
    <x v="3441"/>
    <x v="0"/>
    <x v="0"/>
    <n v="61.36"/>
    <n v="60"/>
    <x v="3"/>
    <n v="2.8690000000000002"/>
    <n v="2.8000000000000003"/>
    <s v="2.8-2.85"/>
    <n v="203.84881340000001"/>
    <n v="7.8559999999999999"/>
    <n v="4154"/>
  </r>
  <r>
    <x v="24"/>
    <x v="10"/>
    <s v="Friday"/>
    <x v="3442"/>
    <x v="0"/>
    <x v="0"/>
    <n v="52.16"/>
    <n v="50"/>
    <x v="2"/>
    <n v="2.899"/>
    <n v="2.8000000000000003"/>
    <s v="2.8-2.85"/>
    <n v="203.7307486"/>
    <n v="7.8559999999999999"/>
    <n v="4138"/>
  </r>
  <r>
    <x v="24"/>
    <x v="11"/>
    <s v="Friday"/>
    <x v="3443"/>
    <x v="0"/>
    <x v="0"/>
    <n v="46.12"/>
    <n v="40"/>
    <x v="0"/>
    <n v="2.9020000000000001"/>
    <n v="2.9000000000000004"/>
    <s v="2.9-2.95"/>
    <n v="203.6905586"/>
    <n v="7.8559999999999999"/>
    <n v="4204"/>
  </r>
  <r>
    <x v="24"/>
    <x v="12"/>
    <s v="Friday"/>
    <x v="3444"/>
    <x v="0"/>
    <x v="0"/>
    <n v="50.97"/>
    <n v="50"/>
    <x v="2"/>
    <n v="2.9209999999999998"/>
    <n v="2.9000000000000004"/>
    <s v="2.9-2.95"/>
    <n v="203.65036850000001"/>
    <n v="7.8559999999999999"/>
    <n v="4170"/>
  </r>
  <r>
    <x v="24"/>
    <x v="13"/>
    <s v="Friday"/>
    <x v="3445"/>
    <x v="0"/>
    <x v="0"/>
    <n v="63.67"/>
    <n v="60"/>
    <x v="3"/>
    <n v="2.9660000000000002"/>
    <n v="2.9000000000000004"/>
    <s v="2.9-2.95"/>
    <n v="203.6101784"/>
    <n v="7.8559999999999999"/>
    <n v="4099"/>
  </r>
  <r>
    <x v="24"/>
    <x v="14"/>
    <s v="Friday"/>
    <x v="3446"/>
    <x v="0"/>
    <x v="0"/>
    <n v="50.27"/>
    <n v="50"/>
    <x v="2"/>
    <n v="2.9820000000000002"/>
    <n v="2.9000000000000004"/>
    <s v="2.9-2.95"/>
    <n v="203.61339150000001"/>
    <n v="7.8559999999999999"/>
    <n v="4193"/>
  </r>
  <r>
    <x v="24"/>
    <x v="15"/>
    <s v="Friday"/>
    <x v="3447"/>
    <x v="0"/>
    <x v="0"/>
    <n v="57.17"/>
    <n v="50"/>
    <x v="2"/>
    <n v="2.9580000000000002"/>
    <n v="2.9000000000000004"/>
    <s v="2.9-2.95"/>
    <n v="203.87702350000001"/>
    <n v="7.8559999999999999"/>
    <n v="4178"/>
  </r>
  <r>
    <x v="24"/>
    <x v="16"/>
    <s v="Friday"/>
    <x v="3448"/>
    <x v="0"/>
    <x v="0"/>
    <n v="69.31"/>
    <n v="60"/>
    <x v="3"/>
    <n v="2.899"/>
    <n v="2.8000000000000003"/>
    <s v="2.8-2.85"/>
    <n v="204.1406556"/>
    <n v="7.8559999999999999"/>
    <n v="3899"/>
  </r>
  <r>
    <x v="24"/>
    <x v="17"/>
    <s v="Friday"/>
    <x v="3449"/>
    <x v="0"/>
    <x v="0"/>
    <n v="69.22"/>
    <n v="60"/>
    <x v="3"/>
    <n v="2.847"/>
    <n v="2.8000000000000003"/>
    <s v="2.8-2.85"/>
    <n v="204.4042877"/>
    <n v="7.8559999999999999"/>
    <n v="3988"/>
  </r>
  <r>
    <x v="24"/>
    <x v="18"/>
    <s v="Friday"/>
    <x v="3450"/>
    <x v="0"/>
    <x v="0"/>
    <n v="63.68"/>
    <n v="60"/>
    <x v="3"/>
    <n v="2.8090000000000002"/>
    <n v="2.8000000000000003"/>
    <s v="2.8-2.85"/>
    <n v="204.66791979999999"/>
    <n v="7.8559999999999999"/>
    <n v="4063"/>
  </r>
  <r>
    <x v="24"/>
    <x v="19"/>
    <s v="Friday"/>
    <x v="3451"/>
    <x v="0"/>
    <x v="0"/>
    <n v="69.56"/>
    <n v="60"/>
    <x v="3"/>
    <n v="2.78"/>
    <n v="2.7"/>
    <s v="2.7-2.75"/>
    <n v="204.67003600000001"/>
    <n v="7.8559999999999999"/>
    <n v="3933"/>
  </r>
  <r>
    <x v="24"/>
    <x v="20"/>
    <s v="Friday"/>
    <x v="3452"/>
    <x v="0"/>
    <x v="0"/>
    <n v="72.17"/>
    <n v="70"/>
    <x v="4"/>
    <n v="2.8079999999999998"/>
    <n v="2.8000000000000003"/>
    <s v="2.8-2.85"/>
    <n v="204.5675459"/>
    <n v="7.8559999999999999"/>
    <n v="4060"/>
  </r>
  <r>
    <x v="24"/>
    <x v="21"/>
    <s v="Friday"/>
    <x v="3453"/>
    <x v="0"/>
    <x v="0"/>
    <n v="66.42"/>
    <n v="60"/>
    <x v="3"/>
    <n v="2.8149999999999999"/>
    <n v="2.8000000000000003"/>
    <s v="2.8-2.85"/>
    <n v="204.46505590000001"/>
    <n v="7.5270000000000001"/>
    <n v="4004"/>
  </r>
  <r>
    <x v="24"/>
    <x v="22"/>
    <s v="Friday"/>
    <x v="3454"/>
    <x v="0"/>
    <x v="0"/>
    <n v="75.239999999999995"/>
    <n v="70"/>
    <x v="4"/>
    <n v="2.7930000000000001"/>
    <n v="2.7"/>
    <s v="2.7-2.75"/>
    <n v="204.3625658"/>
    <n v="7.5270000000000001"/>
    <n v="4118"/>
  </r>
  <r>
    <x v="24"/>
    <x v="23"/>
    <s v="Friday"/>
    <x v="3455"/>
    <x v="0"/>
    <x v="0"/>
    <n v="73.430000000000007"/>
    <n v="70"/>
    <x v="4"/>
    <n v="2.7829999999999999"/>
    <n v="2.7"/>
    <s v="2.7-2.75"/>
    <n v="204.3571656"/>
    <n v="7.5270000000000001"/>
    <n v="4092"/>
  </r>
  <r>
    <x v="24"/>
    <x v="24"/>
    <s v="Friday"/>
    <x v="3456"/>
    <x v="0"/>
    <x v="0"/>
    <n v="75.37"/>
    <n v="70"/>
    <x v="4"/>
    <n v="2.7709999999999999"/>
    <n v="2.7"/>
    <s v="2.7-2.75"/>
    <n v="204.48121879999999"/>
    <n v="7.5270000000000001"/>
    <n v="4303"/>
  </r>
  <r>
    <x v="24"/>
    <x v="25"/>
    <s v="Friday"/>
    <x v="3457"/>
    <x v="0"/>
    <x v="0"/>
    <n v="71.989999999999995"/>
    <n v="70"/>
    <x v="4"/>
    <n v="2.7810000000000001"/>
    <n v="2.7"/>
    <s v="2.7-2.75"/>
    <n v="204.60527200000001"/>
    <n v="7.5270000000000001"/>
    <n v="4243"/>
  </r>
  <r>
    <x v="24"/>
    <x v="26"/>
    <s v="Friday"/>
    <x v="3458"/>
    <x v="0"/>
    <x v="0"/>
    <n v="71.790000000000006"/>
    <n v="70"/>
    <x v="4"/>
    <n v="2.7839999999999998"/>
    <n v="2.7"/>
    <s v="2.7-2.75"/>
    <n v="204.72932520000001"/>
    <n v="7.5270000000000001"/>
    <n v="4187"/>
  </r>
  <r>
    <x v="24"/>
    <x v="27"/>
    <s v="Friday"/>
    <x v="3459"/>
    <x v="0"/>
    <x v="0"/>
    <n v="72.73"/>
    <n v="70"/>
    <x v="4"/>
    <n v="2.8050000000000002"/>
    <n v="2.8000000000000003"/>
    <s v="2.8-2.85"/>
    <n v="204.8533784"/>
    <n v="7.5270000000000001"/>
    <n v="4229"/>
  </r>
  <r>
    <x v="24"/>
    <x v="28"/>
    <s v="Friday"/>
    <x v="3460"/>
    <x v="0"/>
    <x v="0"/>
    <n v="71.81"/>
    <n v="70"/>
    <x v="4"/>
    <n v="2.7789999999999999"/>
    <n v="2.7"/>
    <s v="2.7-2.75"/>
    <n v="204.82170439999999"/>
    <n v="7.5270000000000001"/>
    <n v="4098"/>
  </r>
  <r>
    <x v="24"/>
    <x v="29"/>
    <s v="Friday"/>
    <x v="3461"/>
    <x v="0"/>
    <x v="0"/>
    <n v="67.150000000000006"/>
    <n v="60"/>
    <x v="3"/>
    <n v="2.7549999999999999"/>
    <n v="2.7"/>
    <s v="2.7-2.75"/>
    <n v="204.7900305"/>
    <n v="7.5270000000000001"/>
    <n v="4162"/>
  </r>
  <r>
    <x v="24"/>
    <x v="30"/>
    <s v="Friday"/>
    <x v="3462"/>
    <x v="0"/>
    <x v="0"/>
    <n v="71.17"/>
    <n v="70"/>
    <x v="4"/>
    <n v="2.7149999999999999"/>
    <n v="2.7"/>
    <s v="2.7-2.75"/>
    <n v="204.75835660000001"/>
    <n v="7.5270000000000001"/>
    <n v="4230"/>
  </r>
  <r>
    <x v="24"/>
    <x v="31"/>
    <s v="Friday"/>
    <x v="3463"/>
    <x v="1"/>
    <x v="1"/>
    <n v="61.14"/>
    <n v="60"/>
    <x v="3"/>
    <n v="2.6989999999999998"/>
    <n v="2.6"/>
    <s v="2.6-2.65"/>
    <n v="204.7266827"/>
    <n v="7.5270000000000001"/>
    <n v="4340"/>
  </r>
  <r>
    <x v="24"/>
    <x v="32"/>
    <s v="Friday"/>
    <x v="3464"/>
    <x v="0"/>
    <x v="0"/>
    <n v="60.13"/>
    <n v="60"/>
    <x v="3"/>
    <n v="2.706"/>
    <n v="2.7"/>
    <s v="2.7-2.75"/>
    <n v="204.75132790000001"/>
    <n v="7.5270000000000001"/>
    <n v="4460"/>
  </r>
  <r>
    <x v="24"/>
    <x v="33"/>
    <s v="Friday"/>
    <x v="3465"/>
    <x v="0"/>
    <x v="0"/>
    <n v="65.06"/>
    <n v="60"/>
    <x v="3"/>
    <n v="2.7130000000000001"/>
    <n v="2.7"/>
    <s v="2.7-2.75"/>
    <n v="204.81821260000001"/>
    <n v="7.5270000000000001"/>
    <n v="4549"/>
  </r>
  <r>
    <x v="24"/>
    <x v="34"/>
    <s v="Friday"/>
    <x v="3466"/>
    <x v="0"/>
    <x v="0"/>
    <n v="57.56"/>
    <n v="50"/>
    <x v="2"/>
    <n v="2.7069999999999999"/>
    <n v="2.7"/>
    <s v="2.7-2.75"/>
    <n v="204.88509730000001"/>
    <n v="7.484"/>
    <n v="4332"/>
  </r>
  <r>
    <x v="24"/>
    <x v="35"/>
    <s v="Friday"/>
    <x v="3467"/>
    <x v="0"/>
    <x v="0"/>
    <n v="48.46"/>
    <n v="40"/>
    <x v="0"/>
    <n v="2.7639999999999998"/>
    <n v="2.7"/>
    <s v="2.7-2.75"/>
    <n v="204.95198199999999"/>
    <n v="7.484"/>
    <n v="4274"/>
  </r>
  <r>
    <x v="24"/>
    <x v="36"/>
    <s v="Friday"/>
    <x v="3468"/>
    <x v="0"/>
    <x v="0"/>
    <n v="54.09"/>
    <n v="50"/>
    <x v="2"/>
    <n v="2.8679999999999999"/>
    <n v="2.8000000000000003"/>
    <s v="2.8-2.85"/>
    <n v="205.0137637"/>
    <n v="7.484"/>
    <n v="4509"/>
  </r>
  <r>
    <x v="24"/>
    <x v="37"/>
    <s v="Friday"/>
    <x v="3469"/>
    <x v="0"/>
    <x v="0"/>
    <n v="46.73"/>
    <n v="40"/>
    <x v="0"/>
    <n v="2.9169999999999998"/>
    <n v="2.9000000000000004"/>
    <s v="2.9-2.95"/>
    <n v="205.06278810000001"/>
    <n v="7.484"/>
    <n v="4315"/>
  </r>
  <r>
    <x v="24"/>
    <x v="38"/>
    <s v="Friday"/>
    <x v="3470"/>
    <x v="0"/>
    <x v="0"/>
    <n v="55.72"/>
    <n v="50"/>
    <x v="2"/>
    <n v="2.9209999999999998"/>
    <n v="2.9000000000000004"/>
    <s v="2.9-2.95"/>
    <n v="205.11181260000001"/>
    <n v="7.484"/>
    <n v="4273"/>
  </r>
  <r>
    <x v="24"/>
    <x v="39"/>
    <s v="Friday"/>
    <x v="3471"/>
    <x v="0"/>
    <x v="0"/>
    <n v="38.799999999999997"/>
    <n v="30"/>
    <x v="1"/>
    <n v="2.9169999999999998"/>
    <n v="2.9000000000000004"/>
    <s v="2.9-2.95"/>
    <n v="205.16083699999999"/>
    <n v="7.484"/>
    <n v="4199"/>
  </r>
  <r>
    <x v="24"/>
    <x v="40"/>
    <s v="Friday"/>
    <x v="3472"/>
    <x v="0"/>
    <x v="0"/>
    <n v="40.68"/>
    <n v="40"/>
    <x v="0"/>
    <n v="2.931"/>
    <n v="2.9000000000000004"/>
    <s v="2.9-2.95"/>
    <n v="205.20986139999999"/>
    <n v="7.484"/>
    <n v="4150"/>
  </r>
  <r>
    <x v="24"/>
    <x v="41"/>
    <s v="Friday"/>
    <x v="3473"/>
    <x v="0"/>
    <x v="0"/>
    <n v="42.72"/>
    <n v="40"/>
    <x v="0"/>
    <n v="3"/>
    <n v="3"/>
    <s v="3-3.05"/>
    <n v="205.09928110000001"/>
    <n v="7.484"/>
    <n v="4129"/>
  </r>
  <r>
    <x v="24"/>
    <x v="42"/>
    <s v="Friday"/>
    <x v="3474"/>
    <x v="1"/>
    <x v="1"/>
    <n v="43.43"/>
    <n v="40"/>
    <x v="0"/>
    <n v="3.0390000000000001"/>
    <n v="3"/>
    <s v="3-3.05"/>
    <n v="204.96209999999999"/>
    <n v="7.484"/>
    <n v="2650"/>
  </r>
  <r>
    <x v="24"/>
    <x v="43"/>
    <s v="Friday"/>
    <x v="3475"/>
    <x v="0"/>
    <x v="0"/>
    <n v="32.409999999999997"/>
    <n v="30"/>
    <x v="1"/>
    <n v="3.0459999999999998"/>
    <n v="3"/>
    <s v="3-3.05"/>
    <n v="204.8249189"/>
    <n v="7.484"/>
    <n v="3584"/>
  </r>
  <r>
    <x v="24"/>
    <x v="44"/>
    <s v="Friday"/>
    <x v="3476"/>
    <x v="0"/>
    <x v="0"/>
    <n v="22.65"/>
    <n v="20"/>
    <x v="7"/>
    <n v="3.109"/>
    <n v="3.1"/>
    <s v="3.1-3.15"/>
    <n v="204.68773780000001"/>
    <n v="7.484"/>
    <n v="3200"/>
  </r>
  <r>
    <x v="24"/>
    <x v="45"/>
    <s v="Friday"/>
    <x v="3477"/>
    <x v="0"/>
    <x v="0"/>
    <n v="21.6"/>
    <n v="20"/>
    <x v="7"/>
    <n v="3.14"/>
    <n v="3.1"/>
    <s v="3.1-3.15"/>
    <n v="204.63211939999999"/>
    <n v="7.484"/>
    <n v="2872"/>
  </r>
  <r>
    <x v="24"/>
    <x v="46"/>
    <s v="Friday"/>
    <x v="3478"/>
    <x v="0"/>
    <x v="0"/>
    <n v="22.94"/>
    <n v="20"/>
    <x v="7"/>
    <n v="3.141"/>
    <n v="3.1"/>
    <s v="3.1-3.15"/>
    <n v="204.6376731"/>
    <n v="7.484"/>
    <n v="2094"/>
  </r>
  <r>
    <x v="24"/>
    <x v="47"/>
    <s v="Friday"/>
    <x v="3479"/>
    <x v="1"/>
    <x v="1"/>
    <n v="25.89"/>
    <n v="20"/>
    <x v="7"/>
    <n v="3.1789999999999998"/>
    <n v="3.1"/>
    <s v="3.1-3.15"/>
    <n v="204.64322670000001"/>
    <n v="7.484"/>
    <n v="4479"/>
  </r>
  <r>
    <x v="24"/>
    <x v="48"/>
    <s v="Friday"/>
    <x v="3480"/>
    <x v="0"/>
    <x v="0"/>
    <n v="29"/>
    <n v="20"/>
    <x v="7"/>
    <n v="3.1930000000000001"/>
    <n v="3.1"/>
    <s v="3.1-3.15"/>
    <n v="204.6487803"/>
    <n v="7.343"/>
    <n v="4788"/>
  </r>
  <r>
    <x v="24"/>
    <x v="49"/>
    <s v="Friday"/>
    <x v="3481"/>
    <x v="0"/>
    <x v="0"/>
    <n v="18.3"/>
    <n v="10"/>
    <x v="8"/>
    <n v="3.2050000000000001"/>
    <n v="3.2"/>
    <s v="3.2-3.25"/>
    <n v="204.7026042"/>
    <n v="7.343"/>
    <n v="4735"/>
  </r>
  <r>
    <x v="24"/>
    <x v="50"/>
    <s v="Friday"/>
    <x v="3482"/>
    <x v="0"/>
    <x v="0"/>
    <n v="23.21"/>
    <n v="20"/>
    <x v="7"/>
    <n v="3.2290000000000001"/>
    <n v="3.2"/>
    <s v="3.2-3.25"/>
    <n v="205.0460497"/>
    <n v="7.343"/>
    <n v="4751"/>
  </r>
  <r>
    <x v="24"/>
    <x v="51"/>
    <s v="Friday"/>
    <x v="3483"/>
    <x v="0"/>
    <x v="0"/>
    <n v="18.920000000000002"/>
    <n v="10"/>
    <x v="8"/>
    <n v="3.2370000000000001"/>
    <n v="3.2"/>
    <s v="3.2-3.25"/>
    <n v="205.3894952"/>
    <n v="7.343"/>
    <n v="4579"/>
  </r>
  <r>
    <x v="24"/>
    <x v="52"/>
    <s v="Friday"/>
    <x v="3484"/>
    <x v="0"/>
    <x v="0"/>
    <n v="23.94"/>
    <n v="20"/>
    <x v="7"/>
    <n v="3.2309999999999999"/>
    <n v="3.2"/>
    <s v="3.2-3.25"/>
    <n v="205.7329407"/>
    <n v="7.343"/>
    <n v="4417"/>
  </r>
  <r>
    <x v="24"/>
    <x v="53"/>
    <s v="Friday"/>
    <x v="3485"/>
    <x v="1"/>
    <x v="1"/>
    <n v="21.18"/>
    <n v="20"/>
    <x v="7"/>
    <n v="3.2389999999999999"/>
    <n v="3.2"/>
    <s v="3.2-3.25"/>
    <n v="206.0763862"/>
    <n v="7.343"/>
    <n v="4513"/>
  </r>
  <r>
    <x v="24"/>
    <x v="54"/>
    <s v="Friday"/>
    <x v="3486"/>
    <x v="0"/>
    <x v="0"/>
    <n v="38.42"/>
    <n v="30"/>
    <x v="1"/>
    <n v="3.2450000000000001"/>
    <n v="3.2"/>
    <s v="3.2-3.25"/>
    <n v="206.3694701"/>
    <n v="7.343"/>
    <n v="4440"/>
  </r>
  <r>
    <x v="24"/>
    <x v="55"/>
    <s v="Friday"/>
    <x v="3487"/>
    <x v="0"/>
    <x v="0"/>
    <n v="28.36"/>
    <n v="20"/>
    <x v="7"/>
    <n v="3.274"/>
    <n v="3.2"/>
    <s v="3.2-3.25"/>
    <n v="206.6424093"/>
    <n v="7.343"/>
    <n v="4739"/>
  </r>
  <r>
    <x v="24"/>
    <x v="56"/>
    <s v="Friday"/>
    <x v="3488"/>
    <x v="0"/>
    <x v="0"/>
    <n v="31.59"/>
    <n v="30"/>
    <x v="1"/>
    <n v="3.4329999999999998"/>
    <n v="3.4000000000000004"/>
    <s v="3.4-3.45"/>
    <n v="206.91534849999999"/>
    <n v="7.343"/>
    <n v="4411"/>
  </r>
  <r>
    <x v="24"/>
    <x v="57"/>
    <s v="Friday"/>
    <x v="3489"/>
    <x v="0"/>
    <x v="0"/>
    <n v="36.729999999999997"/>
    <n v="30"/>
    <x v="1"/>
    <n v="3.5819999999999999"/>
    <n v="3.5"/>
    <s v="3.5-3.55"/>
    <n v="207.1882876"/>
    <n v="7.343"/>
    <n v="4582"/>
  </r>
  <r>
    <x v="24"/>
    <x v="58"/>
    <s v="Friday"/>
    <x v="3490"/>
    <x v="0"/>
    <x v="0"/>
    <n v="40.94"/>
    <n v="40"/>
    <x v="0"/>
    <n v="3.6309999999999998"/>
    <n v="3.6"/>
    <s v="3.6-3.65"/>
    <n v="207.42838449999999"/>
    <n v="7.343"/>
    <n v="4571"/>
  </r>
  <r>
    <x v="24"/>
    <x v="59"/>
    <s v="Friday"/>
    <x v="3491"/>
    <x v="0"/>
    <x v="0"/>
    <n v="38.51"/>
    <n v="30"/>
    <x v="1"/>
    <n v="3.625"/>
    <n v="3.6"/>
    <s v="3.6-3.65"/>
    <n v="207.65534439999999"/>
    <n v="7.343"/>
    <n v="4508"/>
  </r>
  <r>
    <x v="24"/>
    <x v="60"/>
    <s v="Friday"/>
    <x v="3492"/>
    <x v="0"/>
    <x v="0"/>
    <n v="28.5"/>
    <n v="20"/>
    <x v="7"/>
    <n v="3.6379999999999999"/>
    <n v="3.6"/>
    <s v="3.6-3.65"/>
    <n v="207.88230429999999"/>
    <n v="7.2869999999999999"/>
    <n v="4500"/>
  </r>
  <r>
    <x v="24"/>
    <x v="61"/>
    <s v="Friday"/>
    <x v="3493"/>
    <x v="0"/>
    <x v="0"/>
    <n v="42.11"/>
    <n v="40"/>
    <x v="0"/>
    <n v="3.72"/>
    <n v="3.7"/>
    <s v="3.7-3.75"/>
    <n v="208.10926420000001"/>
    <n v="7.2869999999999999"/>
    <n v="4377"/>
  </r>
  <r>
    <x v="24"/>
    <x v="62"/>
    <s v="Friday"/>
    <x v="3494"/>
    <x v="0"/>
    <x v="0"/>
    <n v="51.43"/>
    <n v="50"/>
    <x v="2"/>
    <n v="3.8210000000000002"/>
    <n v="3.8000000000000003"/>
    <s v="3.8-3.85"/>
    <n v="208.3172811"/>
    <n v="7.2869999999999999"/>
    <n v="4272"/>
  </r>
  <r>
    <x v="24"/>
    <x v="63"/>
    <s v="Friday"/>
    <x v="3495"/>
    <x v="0"/>
    <x v="0"/>
    <n v="45.87"/>
    <n v="40"/>
    <x v="0"/>
    <n v="3.8919999999999999"/>
    <n v="3.8000000000000003"/>
    <s v="3.8-3.85"/>
    <n v="208.47794049999999"/>
    <n v="7.2869999999999999"/>
    <n v="4011"/>
  </r>
  <r>
    <x v="24"/>
    <x v="64"/>
    <s v="Friday"/>
    <x v="3496"/>
    <x v="0"/>
    <x v="0"/>
    <n v="58.43"/>
    <n v="50"/>
    <x v="2"/>
    <n v="3.9620000000000002"/>
    <n v="3.9000000000000004"/>
    <s v="3.9-3.95"/>
    <n v="208.6386"/>
    <n v="7.2869999999999999"/>
    <n v="4370"/>
  </r>
  <r>
    <x v="24"/>
    <x v="65"/>
    <s v="Friday"/>
    <x v="3497"/>
    <x v="0"/>
    <x v="0"/>
    <n v="49.5"/>
    <n v="40"/>
    <x v="0"/>
    <n v="4.0460000000000003"/>
    <n v="4"/>
    <s v="4-4.05"/>
    <n v="208.79925950000001"/>
    <n v="7.2869999999999999"/>
    <n v="4326"/>
  </r>
  <r>
    <x v="24"/>
    <x v="66"/>
    <s v="Friday"/>
    <x v="3498"/>
    <x v="0"/>
    <x v="0"/>
    <n v="60.1"/>
    <n v="60"/>
    <x v="3"/>
    <n v="4.0659999999999998"/>
    <n v="4"/>
    <s v="4-4.05"/>
    <n v="208.95991889999999"/>
    <n v="7.2869999999999999"/>
    <n v="4234"/>
  </r>
  <r>
    <x v="24"/>
    <x v="67"/>
    <s v="Friday"/>
    <x v="3499"/>
    <x v="0"/>
    <x v="0"/>
    <n v="56.56"/>
    <n v="50"/>
    <x v="2"/>
    <n v="4.0620000000000003"/>
    <n v="4"/>
    <s v="4-4.05"/>
    <n v="208.75831650000001"/>
    <n v="7.2869999999999999"/>
    <n v="4258"/>
  </r>
  <r>
    <x v="24"/>
    <x v="68"/>
    <s v="Friday"/>
    <x v="3500"/>
    <x v="0"/>
    <x v="0"/>
    <n v="67.180000000000007"/>
    <n v="60"/>
    <x v="3"/>
    <n v="3.9849999999999999"/>
    <n v="3.9000000000000004"/>
    <s v="3.9-3.95"/>
    <n v="208.556714"/>
    <n v="7.2869999999999999"/>
    <n v="4126"/>
  </r>
  <r>
    <x v="24"/>
    <x v="69"/>
    <s v="Friday"/>
    <x v="3501"/>
    <x v="0"/>
    <x v="0"/>
    <n v="70.69"/>
    <n v="70"/>
    <x v="4"/>
    <n v="3.9220000000000002"/>
    <n v="3.9000000000000004"/>
    <s v="3.9-3.95"/>
    <n v="208.35511159999999"/>
    <n v="7.2869999999999999"/>
    <n v="4061"/>
  </r>
  <r>
    <x v="24"/>
    <x v="70"/>
    <s v="Friday"/>
    <x v="3502"/>
    <x v="0"/>
    <x v="0"/>
    <n v="71.45"/>
    <n v="70"/>
    <x v="4"/>
    <n v="3.8809999999999998"/>
    <n v="3.8000000000000003"/>
    <s v="3.8-3.85"/>
    <n v="208.1535092"/>
    <n v="7.2869999999999999"/>
    <n v="4054"/>
  </r>
  <r>
    <x v="24"/>
    <x v="71"/>
    <s v="Friday"/>
    <x v="3503"/>
    <x v="0"/>
    <x v="0"/>
    <n v="63.58"/>
    <n v="60"/>
    <x v="3"/>
    <n v="3.8420000000000001"/>
    <n v="3.8000000000000003"/>
    <s v="3.8-3.85"/>
    <n v="208.12656039999999"/>
    <n v="7.2869999999999999"/>
    <n v="4130"/>
  </r>
  <r>
    <x v="24"/>
    <x v="72"/>
    <s v="Friday"/>
    <x v="3504"/>
    <x v="0"/>
    <x v="0"/>
    <n v="70.709999999999994"/>
    <n v="70"/>
    <x v="4"/>
    <n v="3.8039999999999998"/>
    <n v="3.8000000000000003"/>
    <s v="3.8-3.85"/>
    <n v="208.23060179999999"/>
    <n v="7.2869999999999999"/>
    <n v="4188"/>
  </r>
  <r>
    <x v="24"/>
    <x v="73"/>
    <s v="Friday"/>
    <x v="3505"/>
    <x v="0"/>
    <x v="0"/>
    <n v="66.61"/>
    <n v="60"/>
    <x v="3"/>
    <n v="3.7480000000000002"/>
    <n v="3.7"/>
    <s v="3.7-3.75"/>
    <n v="208.33464319999999"/>
    <n v="7.274"/>
    <n v="4171"/>
  </r>
  <r>
    <x v="24"/>
    <x v="74"/>
    <s v="Friday"/>
    <x v="3506"/>
    <x v="0"/>
    <x v="0"/>
    <n v="71.64"/>
    <n v="70"/>
    <x v="4"/>
    <n v="3.7109999999999999"/>
    <n v="3.7"/>
    <s v="3.7-3.75"/>
    <n v="208.43868470000001"/>
    <n v="7.274"/>
    <n v="4192"/>
  </r>
  <r>
    <x v="24"/>
    <x v="75"/>
    <s v="Friday"/>
    <x v="3507"/>
    <x v="0"/>
    <x v="0"/>
    <n v="72.67"/>
    <n v="70"/>
    <x v="4"/>
    <n v="3.76"/>
    <n v="3.7"/>
    <s v="3.7-3.75"/>
    <n v="208.53093369999999"/>
    <n v="7.274"/>
    <n v="4251"/>
  </r>
  <r>
    <x v="24"/>
    <x v="76"/>
    <s v="Friday"/>
    <x v="3508"/>
    <x v="0"/>
    <x v="0"/>
    <n v="78.099999999999994"/>
    <n v="70"/>
    <x v="4"/>
    <n v="3.8109999999999999"/>
    <n v="3.8000000000000003"/>
    <s v="3.8-3.85"/>
    <n v="208.59370179999999"/>
    <n v="7.274"/>
    <n v="4287"/>
  </r>
  <r>
    <x v="24"/>
    <x v="77"/>
    <s v="Friday"/>
    <x v="3509"/>
    <x v="0"/>
    <x v="0"/>
    <n v="74.72"/>
    <n v="70"/>
    <x v="4"/>
    <n v="3.8290000000000002"/>
    <n v="3.8000000000000003"/>
    <s v="3.8-3.85"/>
    <n v="208.65646989999999"/>
    <n v="7.274"/>
    <n v="4292"/>
  </r>
  <r>
    <x v="24"/>
    <x v="78"/>
    <s v="Friday"/>
    <x v="3510"/>
    <x v="0"/>
    <x v="0"/>
    <n v="74"/>
    <n v="70"/>
    <x v="4"/>
    <n v="3.8420000000000001"/>
    <n v="3.8000000000000003"/>
    <s v="3.8-3.85"/>
    <n v="208.71923799999999"/>
    <n v="7.274"/>
    <n v="4253"/>
  </r>
  <r>
    <x v="24"/>
    <x v="79"/>
    <s v="Friday"/>
    <x v="3511"/>
    <x v="0"/>
    <x v="0"/>
    <n v="70.930000000000007"/>
    <n v="70"/>
    <x v="4"/>
    <n v="3.8119999999999998"/>
    <n v="3.8000000000000003"/>
    <s v="3.8-3.85"/>
    <n v="208.78200609999999"/>
    <n v="7.274"/>
    <n v="4297"/>
  </r>
  <r>
    <x v="24"/>
    <x v="80"/>
    <s v="Friday"/>
    <x v="3512"/>
    <x v="0"/>
    <x v="0"/>
    <n v="68.09"/>
    <n v="60"/>
    <x v="3"/>
    <n v="3.7469999999999999"/>
    <n v="3.7"/>
    <s v="3.7-3.75"/>
    <n v="208.8424359"/>
    <n v="7.274"/>
    <n v="4220"/>
  </r>
  <r>
    <x v="24"/>
    <x v="81"/>
    <s v="Friday"/>
    <x v="3513"/>
    <x v="0"/>
    <x v="0"/>
    <n v="66.8"/>
    <n v="60"/>
    <x v="3"/>
    <n v="3.7040000000000002"/>
    <n v="3.7"/>
    <s v="3.7-3.75"/>
    <n v="208.90247600000001"/>
    <n v="7.274"/>
    <n v="4094"/>
  </r>
  <r>
    <x v="24"/>
    <x v="82"/>
    <s v="Friday"/>
    <x v="3514"/>
    <x v="0"/>
    <x v="0"/>
    <n v="67.2"/>
    <n v="60"/>
    <x v="3"/>
    <n v="3.7029999999999998"/>
    <n v="3.7"/>
    <s v="3.7-3.75"/>
    <n v="208.96251609999999"/>
    <n v="7.274"/>
    <n v="4185"/>
  </r>
  <r>
    <x v="24"/>
    <x v="83"/>
    <s v="Friday"/>
    <x v="3515"/>
    <x v="1"/>
    <x v="1"/>
    <n v="67.510000000000005"/>
    <n v="60"/>
    <x v="3"/>
    <n v="3.738"/>
    <n v="3.7"/>
    <s v="3.7-3.75"/>
    <n v="209.0225562"/>
    <n v="7.274"/>
    <n v="4276"/>
  </r>
  <r>
    <x v="24"/>
    <x v="84"/>
    <s v="Friday"/>
    <x v="3516"/>
    <x v="0"/>
    <x v="0"/>
    <n v="62.05"/>
    <n v="60"/>
    <x v="3"/>
    <n v="3.742"/>
    <n v="3.7"/>
    <s v="3.7-3.75"/>
    <n v="209.18938919999999"/>
    <n v="7.274"/>
    <n v="4461"/>
  </r>
  <r>
    <x v="24"/>
    <x v="85"/>
    <s v="Friday"/>
    <x v="3517"/>
    <x v="0"/>
    <x v="0"/>
    <n v="60.28"/>
    <n v="60"/>
    <x v="3"/>
    <n v="3.7109999999999999"/>
    <n v="3.7"/>
    <s v="3.7-3.75"/>
    <n v="209.4986126"/>
    <n v="7.274"/>
    <n v="4485"/>
  </r>
  <r>
    <x v="24"/>
    <x v="86"/>
    <s v="Friday"/>
    <x v="3518"/>
    <x v="0"/>
    <x v="0"/>
    <n v="60.7"/>
    <n v="60"/>
    <x v="3"/>
    <n v="3.645"/>
    <n v="3.6"/>
    <s v="3.6-3.65"/>
    <n v="209.80783600000001"/>
    <n v="7.274"/>
    <n v="4419"/>
  </r>
  <r>
    <x v="24"/>
    <x v="87"/>
    <s v="Friday"/>
    <x v="3519"/>
    <x v="0"/>
    <x v="0"/>
    <n v="50.82"/>
    <n v="50"/>
    <x v="2"/>
    <n v="3.5830000000000002"/>
    <n v="3.5"/>
    <s v="3.5-3.55"/>
    <n v="210.11705950000001"/>
    <n v="7.0819999999999999"/>
    <n v="4283"/>
  </r>
  <r>
    <x v="24"/>
    <x v="88"/>
    <s v="Friday"/>
    <x v="3520"/>
    <x v="0"/>
    <x v="0"/>
    <n v="58.95"/>
    <n v="50"/>
    <x v="2"/>
    <n v="3.5409999999999999"/>
    <n v="3.5"/>
    <s v="3.5-3.55"/>
    <n v="210.40276019999999"/>
    <n v="7.0819999999999999"/>
    <n v="4382"/>
  </r>
  <r>
    <x v="24"/>
    <x v="89"/>
    <s v="Friday"/>
    <x v="3521"/>
    <x v="0"/>
    <x v="0"/>
    <n v="50.22"/>
    <n v="50"/>
    <x v="2"/>
    <n v="3.57"/>
    <n v="3.5"/>
    <s v="3.5-3.55"/>
    <n v="210.54732519999999"/>
    <n v="7.0819999999999999"/>
    <n v="4217"/>
  </r>
  <r>
    <x v="24"/>
    <x v="90"/>
    <s v="Friday"/>
    <x v="3522"/>
    <x v="0"/>
    <x v="0"/>
    <n v="46.28"/>
    <n v="40"/>
    <x v="0"/>
    <n v="3.569"/>
    <n v="3.5"/>
    <s v="3.5-3.55"/>
    <n v="210.69189009999999"/>
    <n v="7.0819999999999999"/>
    <n v="4100"/>
  </r>
  <r>
    <x v="24"/>
    <x v="91"/>
    <s v="Friday"/>
    <x v="3523"/>
    <x v="0"/>
    <x v="0"/>
    <n v="40.880000000000003"/>
    <n v="40"/>
    <x v="0"/>
    <n v="3.5510000000000002"/>
    <n v="3.5"/>
    <s v="3.5-3.55"/>
    <n v="210.83645509999999"/>
    <n v="7.0819999999999999"/>
    <n v="4125"/>
  </r>
  <r>
    <x v="24"/>
    <x v="92"/>
    <s v="Friday"/>
    <x v="3524"/>
    <x v="0"/>
    <x v="0"/>
    <n v="44.81"/>
    <n v="40"/>
    <x v="0"/>
    <n v="3.53"/>
    <n v="3.5"/>
    <s v="3.5-3.55"/>
    <n v="210.98102009999999"/>
    <n v="7.0819999999999999"/>
    <n v="4119"/>
  </r>
  <r>
    <x v="24"/>
    <x v="93"/>
    <s v="Friday"/>
    <x v="3525"/>
    <x v="0"/>
    <x v="0"/>
    <n v="46.41"/>
    <n v="40"/>
    <x v="0"/>
    <n v="3.53"/>
    <n v="3.5"/>
    <s v="3.5-3.55"/>
    <n v="211.18472070000001"/>
    <n v="7.0819999999999999"/>
    <n v="4085"/>
  </r>
  <r>
    <x v="24"/>
    <x v="94"/>
    <s v="Friday"/>
    <x v="3526"/>
    <x v="1"/>
    <x v="1"/>
    <n v="43.49"/>
    <n v="40"/>
    <x v="0"/>
    <n v="3.492"/>
    <n v="3.4000000000000004"/>
    <s v="3.4-3.45"/>
    <n v="211.4120757"/>
    <n v="7.0819999999999999"/>
    <n v="2644"/>
  </r>
  <r>
    <x v="24"/>
    <x v="95"/>
    <s v="Friday"/>
    <x v="3527"/>
    <x v="0"/>
    <x v="0"/>
    <n v="42.85"/>
    <n v="40"/>
    <x v="0"/>
    <n v="3.452"/>
    <n v="3.4000000000000004"/>
    <s v="3.4-3.45"/>
    <n v="211.6394306"/>
    <n v="7.0819999999999999"/>
    <n v="3606"/>
  </r>
  <r>
    <x v="24"/>
    <x v="96"/>
    <s v="Friday"/>
    <x v="3528"/>
    <x v="0"/>
    <x v="0"/>
    <n v="38.69"/>
    <n v="30"/>
    <x v="1"/>
    <n v="3.415"/>
    <n v="3.4000000000000004"/>
    <s v="3.4-3.45"/>
    <n v="211.86678559999999"/>
    <n v="7.0819999999999999"/>
    <n v="3455"/>
  </r>
  <r>
    <x v="24"/>
    <x v="97"/>
    <s v="Friday"/>
    <x v="3529"/>
    <x v="0"/>
    <x v="0"/>
    <n v="33.090000000000003"/>
    <n v="30"/>
    <x v="1"/>
    <n v="3.4129999999999998"/>
    <n v="3.4000000000000004"/>
    <s v="3.4-3.45"/>
    <n v="212.0685039"/>
    <n v="7.0819999999999999"/>
    <n v="3036"/>
  </r>
  <r>
    <x v="24"/>
    <x v="98"/>
    <s v="Friday"/>
    <x v="3530"/>
    <x v="0"/>
    <x v="0"/>
    <n v="36.56"/>
    <n v="30"/>
    <x v="1"/>
    <n v="3.3889999999999998"/>
    <n v="3.3000000000000003"/>
    <s v="3.3-3.35"/>
    <n v="212.2360401"/>
    <n v="7.0819999999999999"/>
    <n v="2108"/>
  </r>
  <r>
    <x v="24"/>
    <x v="99"/>
    <s v="Friday"/>
    <x v="3531"/>
    <x v="1"/>
    <x v="1"/>
    <n v="32.42"/>
    <n v="30"/>
    <x v="1"/>
    <n v="3.3889999999999998"/>
    <n v="3.3000000000000003"/>
    <s v="3.3-3.35"/>
    <n v="212.4035763"/>
    <n v="7.0819999999999999"/>
    <n v="4239"/>
  </r>
  <r>
    <x v="24"/>
    <x v="100"/>
    <s v="Friday"/>
    <x v="3532"/>
    <x v="0"/>
    <x v="0"/>
    <n v="30.23"/>
    <n v="30"/>
    <x v="1"/>
    <n v="3.4220000000000002"/>
    <n v="3.4000000000000004"/>
    <s v="3.4-3.45"/>
    <n v="212.5711125"/>
    <n v="6.9610000000000003"/>
    <n v="4430"/>
  </r>
  <r>
    <x v="24"/>
    <x v="101"/>
    <s v="Friday"/>
    <x v="3533"/>
    <x v="0"/>
    <x v="0"/>
    <n v="34.6"/>
    <n v="30"/>
    <x v="1"/>
    <n v="3.5129999999999999"/>
    <n v="3.5"/>
    <s v="3.5-3.55"/>
    <n v="212.7386486"/>
    <n v="6.9610000000000003"/>
    <n v="4517"/>
  </r>
  <r>
    <x v="24"/>
    <x v="102"/>
    <s v="Friday"/>
    <x v="3534"/>
    <x v="0"/>
    <x v="0"/>
    <n v="23.87"/>
    <n v="20"/>
    <x v="7"/>
    <n v="3.5329999999999999"/>
    <n v="3.5"/>
    <s v="3.5-3.55"/>
    <n v="212.83363990000001"/>
    <n v="6.9610000000000003"/>
    <n v="4607"/>
  </r>
  <r>
    <x v="24"/>
    <x v="103"/>
    <s v="Friday"/>
    <x v="3535"/>
    <x v="0"/>
    <x v="0"/>
    <n v="32.24"/>
    <n v="30"/>
    <x v="1"/>
    <n v="3.5670000000000002"/>
    <n v="3.5"/>
    <s v="3.5-3.55"/>
    <n v="212.92863120000001"/>
    <n v="6.9610000000000003"/>
    <n v="4638"/>
  </r>
  <r>
    <x v="24"/>
    <x v="104"/>
    <s v="Friday"/>
    <x v="3536"/>
    <x v="0"/>
    <x v="0"/>
    <n v="34.979999999999997"/>
    <n v="30"/>
    <x v="1"/>
    <n v="3.617"/>
    <n v="3.6"/>
    <s v="3.6-3.65"/>
    <n v="213.02362249999999"/>
    <n v="6.9610000000000003"/>
    <n v="4399"/>
  </r>
  <r>
    <x v="24"/>
    <x v="105"/>
    <s v="Friday"/>
    <x v="3537"/>
    <x v="1"/>
    <x v="1"/>
    <n v="32.47"/>
    <n v="30"/>
    <x v="1"/>
    <n v="3.64"/>
    <n v="3.6"/>
    <s v="3.6-3.65"/>
    <n v="213.11861379999999"/>
    <n v="6.9610000000000003"/>
    <n v="4329"/>
  </r>
  <r>
    <x v="24"/>
    <x v="106"/>
    <s v="Friday"/>
    <x v="3538"/>
    <x v="0"/>
    <x v="0"/>
    <n v="32.229999999999997"/>
    <n v="30"/>
    <x v="1"/>
    <n v="3.6949999999999998"/>
    <n v="3.6"/>
    <s v="3.6-3.65"/>
    <n v="213.2732106"/>
    <n v="6.9610000000000003"/>
    <n v="4344"/>
  </r>
  <r>
    <x v="24"/>
    <x v="107"/>
    <s v="Friday"/>
    <x v="3539"/>
    <x v="0"/>
    <x v="0"/>
    <n v="35.51"/>
    <n v="30"/>
    <x v="1"/>
    <n v="3.7389999999999999"/>
    <n v="3.7"/>
    <s v="3.7-3.75"/>
    <n v="213.47251159999999"/>
    <n v="6.9610000000000003"/>
    <n v="4522"/>
  </r>
  <r>
    <x v="24"/>
    <x v="108"/>
    <s v="Friday"/>
    <x v="3540"/>
    <x v="0"/>
    <x v="0"/>
    <n v="36.01"/>
    <n v="30"/>
    <x v="1"/>
    <n v="3.8159999999999998"/>
    <n v="3.8000000000000003"/>
    <s v="3.8-3.85"/>
    <n v="213.6718127"/>
    <n v="6.9610000000000003"/>
    <n v="4391"/>
  </r>
  <r>
    <x v="24"/>
    <x v="109"/>
    <s v="Friday"/>
    <x v="3541"/>
    <x v="0"/>
    <x v="0"/>
    <n v="37.44"/>
    <n v="30"/>
    <x v="1"/>
    <n v="3.8479999999999999"/>
    <n v="3.8000000000000003"/>
    <s v="3.8-3.85"/>
    <n v="213.8711137"/>
    <n v="6.9610000000000003"/>
    <n v="4388"/>
  </r>
  <r>
    <x v="24"/>
    <x v="110"/>
    <s v="Friday"/>
    <x v="3542"/>
    <x v="0"/>
    <x v="0"/>
    <n v="50.64"/>
    <n v="50"/>
    <x v="2"/>
    <n v="3.8620000000000001"/>
    <n v="3.8000000000000003"/>
    <s v="3.8-3.85"/>
    <n v="214.0167132"/>
    <n v="6.9610000000000003"/>
    <n v="4424"/>
  </r>
  <r>
    <x v="24"/>
    <x v="111"/>
    <s v="Friday"/>
    <x v="3543"/>
    <x v="0"/>
    <x v="0"/>
    <n v="62.7"/>
    <n v="60"/>
    <x v="3"/>
    <n v="3.9"/>
    <n v="3.9000000000000004"/>
    <s v="3.9-3.95"/>
    <n v="214.0907105"/>
    <n v="6.9610000000000003"/>
    <n v="4278"/>
  </r>
  <r>
    <x v="24"/>
    <x v="112"/>
    <s v="Friday"/>
    <x v="3544"/>
    <x v="0"/>
    <x v="0"/>
    <n v="47.92"/>
    <n v="40"/>
    <x v="0"/>
    <n v="3.9529999999999998"/>
    <n v="3.9000000000000004"/>
    <s v="3.9-3.95"/>
    <n v="214.1647079"/>
    <n v="6.9610000000000003"/>
    <n v="4236"/>
  </r>
  <r>
    <x v="24"/>
    <x v="113"/>
    <s v="Friday"/>
    <x v="3545"/>
    <x v="0"/>
    <x v="0"/>
    <n v="44.73"/>
    <n v="40"/>
    <x v="0"/>
    <n v="3.996"/>
    <n v="3.9000000000000004"/>
    <s v="3.9-3.95"/>
    <n v="214.23870529999999"/>
    <n v="7.1390000000000002"/>
    <n v="3904"/>
  </r>
  <r>
    <x v="24"/>
    <x v="114"/>
    <s v="Friday"/>
    <x v="3546"/>
    <x v="0"/>
    <x v="0"/>
    <n v="42.46"/>
    <n v="40"/>
    <x v="0"/>
    <n v="4.0439999999999996"/>
    <n v="4"/>
    <s v="4-4.05"/>
    <n v="214.31270269999999"/>
    <n v="7.1390000000000002"/>
    <n v="4331"/>
  </r>
  <r>
    <x v="24"/>
    <x v="115"/>
    <s v="Friday"/>
    <x v="3547"/>
    <x v="0"/>
    <x v="0"/>
    <n v="57.1"/>
    <n v="50"/>
    <x v="2"/>
    <n v="4.0270000000000001"/>
    <n v="4"/>
    <s v="4-4.05"/>
    <n v="214.3675045"/>
    <n v="7.1390000000000002"/>
    <n v="4316"/>
  </r>
  <r>
    <x v="24"/>
    <x v="116"/>
    <s v="Friday"/>
    <x v="3548"/>
    <x v="0"/>
    <x v="0"/>
    <n v="44.2"/>
    <n v="40"/>
    <x v="0"/>
    <n v="4.0039999999999996"/>
    <n v="4"/>
    <s v="4-4.05"/>
    <n v="214.4223063"/>
    <n v="7.1390000000000002"/>
    <n v="4343"/>
  </r>
  <r>
    <x v="24"/>
    <x v="117"/>
    <s v="Friday"/>
    <x v="3549"/>
    <x v="0"/>
    <x v="0"/>
    <n v="58.76"/>
    <n v="50"/>
    <x v="2"/>
    <n v="3.9510000000000001"/>
    <n v="3.9000000000000004"/>
    <s v="3.9-3.95"/>
    <n v="214.47710810000001"/>
    <n v="7.1390000000000002"/>
    <n v="4198"/>
  </r>
  <r>
    <x v="24"/>
    <x v="118"/>
    <s v="Friday"/>
    <x v="3550"/>
    <x v="0"/>
    <x v="0"/>
    <n v="59.21"/>
    <n v="50"/>
    <x v="2"/>
    <n v="3.8889999999999998"/>
    <n v="3.8000000000000003"/>
    <s v="3.8-3.85"/>
    <n v="214.53190989999999"/>
    <n v="7.1390000000000002"/>
    <n v="4055"/>
  </r>
  <r>
    <x v="24"/>
    <x v="119"/>
    <s v="Friday"/>
    <x v="3551"/>
    <x v="0"/>
    <x v="0"/>
    <n v="58.21"/>
    <n v="50"/>
    <x v="2"/>
    <n v="3.8479999999999999"/>
    <n v="3.8000000000000003"/>
    <s v="3.8-3.85"/>
    <n v="214.54855710000001"/>
    <n v="7.1390000000000002"/>
    <n v="4131"/>
  </r>
  <r>
    <x v="24"/>
    <x v="120"/>
    <s v="Friday"/>
    <x v="3552"/>
    <x v="0"/>
    <x v="0"/>
    <n v="67.69"/>
    <n v="60"/>
    <x v="3"/>
    <n v="3.798"/>
    <n v="3.7"/>
    <s v="3.7-3.75"/>
    <n v="214.54994249999999"/>
    <n v="7.1390000000000002"/>
    <n v="3920"/>
  </r>
  <r>
    <x v="24"/>
    <x v="121"/>
    <s v="Friday"/>
    <x v="3553"/>
    <x v="0"/>
    <x v="0"/>
    <n v="69.540000000000006"/>
    <n v="60"/>
    <x v="3"/>
    <n v="3.742"/>
    <n v="3.7"/>
    <s v="3.7-3.75"/>
    <n v="214.5513278"/>
    <n v="7.1390000000000002"/>
    <n v="4203"/>
  </r>
  <r>
    <x v="24"/>
    <x v="122"/>
    <s v="Friday"/>
    <x v="3554"/>
    <x v="0"/>
    <x v="0"/>
    <n v="58.48"/>
    <n v="50"/>
    <x v="2"/>
    <n v="3.6890000000000001"/>
    <n v="3.6"/>
    <s v="3.6-3.65"/>
    <n v="214.5527132"/>
    <n v="7.1390000000000002"/>
    <n v="4081"/>
  </r>
  <r>
    <x v="24"/>
    <x v="123"/>
    <s v="Friday"/>
    <x v="3555"/>
    <x v="0"/>
    <x v="0"/>
    <n v="68.34"/>
    <n v="60"/>
    <x v="3"/>
    <n v="3.62"/>
    <n v="3.6"/>
    <s v="3.6-3.65"/>
    <n v="214.56532429999999"/>
    <n v="7.1390000000000002"/>
    <n v="4020"/>
  </r>
  <r>
    <x v="24"/>
    <x v="124"/>
    <s v="Friday"/>
    <x v="3556"/>
    <x v="0"/>
    <x v="0"/>
    <n v="73.52"/>
    <n v="70"/>
    <x v="4"/>
    <n v="3.5640000000000001"/>
    <n v="3.5"/>
    <s v="3.5-3.55"/>
    <n v="214.60599999999999"/>
    <n v="7.1390000000000002"/>
    <n v="4111"/>
  </r>
  <r>
    <x v="24"/>
    <x v="125"/>
    <s v="Friday"/>
    <x v="3557"/>
    <x v="0"/>
    <x v="0"/>
    <n v="69.84"/>
    <n v="60"/>
    <x v="3"/>
    <n v="3.5059999999999998"/>
    <n v="3.5"/>
    <s v="3.5-3.55"/>
    <n v="214.6466757"/>
    <n v="7.1390000000000002"/>
    <n v="4121"/>
  </r>
  <r>
    <x v="24"/>
    <x v="126"/>
    <s v="Friday"/>
    <x v="3558"/>
    <x v="0"/>
    <x v="0"/>
    <n v="75.52"/>
    <n v="70"/>
    <x v="4"/>
    <n v="3.4750000000000001"/>
    <n v="3.4000000000000004"/>
    <s v="3.4-3.45"/>
    <n v="214.68735140000001"/>
    <n v="7.28"/>
    <n v="4024"/>
  </r>
  <r>
    <x v="24"/>
    <x v="127"/>
    <s v="Friday"/>
    <x v="3559"/>
    <x v="0"/>
    <x v="0"/>
    <n v="73.87"/>
    <n v="70"/>
    <x v="4"/>
    <n v="3.5230000000000001"/>
    <n v="3.5"/>
    <s v="3.5-3.55"/>
    <n v="214.728027"/>
    <n v="7.28"/>
    <n v="4144"/>
  </r>
  <r>
    <x v="24"/>
    <x v="128"/>
    <s v="Friday"/>
    <x v="3560"/>
    <x v="0"/>
    <x v="0"/>
    <n v="74.319999999999993"/>
    <n v="70"/>
    <x v="4"/>
    <n v="3.5670000000000002"/>
    <n v="3.5"/>
    <s v="3.5-3.55"/>
    <n v="214.7331351"/>
    <n v="7.28"/>
    <n v="4231"/>
  </r>
  <r>
    <x v="24"/>
    <x v="129"/>
    <s v="Friday"/>
    <x v="3561"/>
    <x v="0"/>
    <x v="0"/>
    <n v="72.98"/>
    <n v="70"/>
    <x v="4"/>
    <n v="3.6469999999999998"/>
    <n v="3.6"/>
    <s v="3.6-3.65"/>
    <n v="214.7382432"/>
    <n v="7.28"/>
    <n v="4327"/>
  </r>
  <r>
    <x v="24"/>
    <x v="130"/>
    <s v="Friday"/>
    <x v="3562"/>
    <x v="0"/>
    <x v="0"/>
    <n v="72.08"/>
    <n v="70"/>
    <x v="4"/>
    <n v="3.6539999999999999"/>
    <n v="3.6"/>
    <s v="3.6-3.65"/>
    <n v="214.74335139999999"/>
    <n v="7.28"/>
    <n v="4166"/>
  </r>
  <r>
    <x v="24"/>
    <x v="131"/>
    <s v="Friday"/>
    <x v="3563"/>
    <x v="0"/>
    <x v="0"/>
    <n v="71.930000000000007"/>
    <n v="70"/>
    <x v="4"/>
    <n v="3.722"/>
    <n v="3.7"/>
    <s v="3.7-3.75"/>
    <n v="214.7484595"/>
    <n v="7.28"/>
    <n v="4165"/>
  </r>
  <r>
    <x v="24"/>
    <x v="132"/>
    <s v="Friday"/>
    <x v="3564"/>
    <x v="0"/>
    <x v="0"/>
    <n v="66.989999999999995"/>
    <n v="60"/>
    <x v="3"/>
    <n v="3.8069999999999999"/>
    <n v="3.8000000000000003"/>
    <s v="3.8-3.85"/>
    <n v="214.82557800000001"/>
    <n v="7.28"/>
    <n v="4086"/>
  </r>
  <r>
    <x v="24"/>
    <x v="133"/>
    <s v="Friday"/>
    <x v="3565"/>
    <x v="0"/>
    <x v="0"/>
    <n v="64.53"/>
    <n v="60"/>
    <x v="3"/>
    <n v="3.8340000000000001"/>
    <n v="3.8000000000000003"/>
    <s v="3.8-3.85"/>
    <n v="214.95670440000001"/>
    <n v="7.28"/>
    <n v="4012"/>
  </r>
  <r>
    <x v="24"/>
    <x v="134"/>
    <s v="Friday"/>
    <x v="3566"/>
    <x v="0"/>
    <x v="0"/>
    <n v="68.55"/>
    <n v="60"/>
    <x v="3"/>
    <n v="3.867"/>
    <n v="3.8000000000000003"/>
    <s v="3.8-3.85"/>
    <n v="215.0878309"/>
    <n v="7.28"/>
    <n v="4140"/>
  </r>
  <r>
    <x v="24"/>
    <x v="135"/>
    <s v="Friday"/>
    <x v="3567"/>
    <x v="1"/>
    <x v="1"/>
    <n v="72.790000000000006"/>
    <n v="70"/>
    <x v="4"/>
    <n v="3.911"/>
    <n v="3.9000000000000004"/>
    <s v="3.9-3.95"/>
    <n v="215.2189573"/>
    <n v="7.28"/>
    <n v="4284"/>
  </r>
  <r>
    <x v="24"/>
    <x v="136"/>
    <s v="Friday"/>
    <x v="3568"/>
    <x v="0"/>
    <x v="0"/>
    <n v="60.9"/>
    <n v="60"/>
    <x v="3"/>
    <n v="3.948"/>
    <n v="3.9000000000000004"/>
    <s v="3.9-3.95"/>
    <n v="215.35837570000001"/>
    <n v="7.28"/>
    <n v="4335"/>
  </r>
  <r>
    <x v="24"/>
    <x v="137"/>
    <s v="Friday"/>
    <x v="3569"/>
    <x v="0"/>
    <x v="0"/>
    <n v="57.6"/>
    <n v="50"/>
    <x v="2"/>
    <n v="4.0380000000000003"/>
    <n v="4"/>
    <s v="4-4.05"/>
    <n v="215.54754589999999"/>
    <n v="7.28"/>
    <n v="4305"/>
  </r>
  <r>
    <x v="24"/>
    <x v="138"/>
    <s v="Friday"/>
    <x v="3570"/>
    <x v="0"/>
    <x v="0"/>
    <n v="54.52"/>
    <n v="50"/>
    <x v="2"/>
    <n v="3.9969999999999999"/>
    <n v="3.9000000000000004"/>
    <s v="3.9-3.95"/>
    <n v="215.73671619999999"/>
    <n v="7.28"/>
    <n v="4240"/>
  </r>
  <r>
    <x v="24"/>
    <x v="139"/>
    <s v="Friday"/>
    <x v="3571"/>
    <x v="0"/>
    <x v="0"/>
    <n v="57.58"/>
    <n v="50"/>
    <x v="2"/>
    <n v="3.9849999999999999"/>
    <n v="3.9000000000000004"/>
    <s v="3.9-3.95"/>
    <n v="215.92588649999999"/>
    <n v="7.2930000000000001"/>
    <n v="4186"/>
  </r>
  <r>
    <x v="24"/>
    <x v="140"/>
    <s v="Friday"/>
    <x v="3572"/>
    <x v="0"/>
    <x v="0"/>
    <n v="43.74"/>
    <n v="40"/>
    <x v="0"/>
    <n v="4"/>
    <n v="4"/>
    <s v="4-4.05"/>
    <n v="216.11505679999999"/>
    <n v="7.2930000000000001"/>
    <n v="4195"/>
  </r>
  <r>
    <x v="24"/>
    <x v="141"/>
    <s v="Friday"/>
    <x v="3573"/>
    <x v="0"/>
    <x v="0"/>
    <n v="51.93"/>
    <n v="50"/>
    <x v="2"/>
    <n v="3.9689999999999999"/>
    <n v="3.9000000000000004"/>
    <s v="3.9-3.95"/>
    <n v="216.1464699"/>
    <n v="7.2930000000000001"/>
    <n v="4232"/>
  </r>
  <r>
    <x v="24"/>
    <x v="142"/>
    <s v="Friday"/>
    <x v="3574"/>
    <x v="0"/>
    <x v="0"/>
    <n v="56.69"/>
    <n v="50"/>
    <x v="2"/>
    <n v="3.8820000000000001"/>
    <n v="3.8000000000000003"/>
    <s v="3.8-3.85"/>
    <n v="216.15159019999999"/>
    <n v="7.2930000000000001"/>
    <n v="4221"/>
  </r>
  <r>
    <x v="25"/>
    <x v="0"/>
    <s v="Friday"/>
    <x v="3575"/>
    <x v="0"/>
    <x v="0"/>
    <n v="9.5500000000000007"/>
    <n v="0"/>
    <x v="10"/>
    <n v="2.7879999999999998"/>
    <n v="2.7"/>
    <s v="2.7-2.75"/>
    <n v="131.5279032"/>
    <n v="8.4879999999999995"/>
    <n v="2906"/>
  </r>
  <r>
    <x v="25"/>
    <x v="1"/>
    <s v="Friday"/>
    <x v="3576"/>
    <x v="1"/>
    <x v="1"/>
    <n v="18.14"/>
    <n v="10"/>
    <x v="8"/>
    <n v="2.7709999999999999"/>
    <n v="2.7"/>
    <s v="2.7-2.75"/>
    <n v="131.58661290000001"/>
    <n v="8.4879999999999995"/>
    <n v="2960"/>
  </r>
  <r>
    <x v="25"/>
    <x v="2"/>
    <s v="Friday"/>
    <x v="3577"/>
    <x v="0"/>
    <x v="0"/>
    <n v="22.62"/>
    <n v="20"/>
    <x v="7"/>
    <n v="2.7469999999999999"/>
    <n v="2.7"/>
    <s v="2.7-2.75"/>
    <n v="131.637"/>
    <n v="8.4879999999999995"/>
    <n v="3028"/>
  </r>
  <r>
    <x v="25"/>
    <x v="3"/>
    <s v="Friday"/>
    <x v="3578"/>
    <x v="0"/>
    <x v="0"/>
    <n v="27.32"/>
    <n v="20"/>
    <x v="7"/>
    <n v="2.7530000000000001"/>
    <n v="2.7"/>
    <s v="2.7-2.75"/>
    <n v="131.68600000000001"/>
    <n v="8.4879999999999995"/>
    <n v="3705"/>
  </r>
  <r>
    <x v="25"/>
    <x v="4"/>
    <s v="Friday"/>
    <x v="3579"/>
    <x v="0"/>
    <x v="0"/>
    <n v="28.6"/>
    <n v="20"/>
    <x v="7"/>
    <n v="2.766"/>
    <n v="2.7"/>
    <s v="2.7-2.75"/>
    <n v="131.73500000000001"/>
    <n v="8.4879999999999995"/>
    <n v="2996"/>
  </r>
  <r>
    <x v="25"/>
    <x v="5"/>
    <s v="Friday"/>
    <x v="3580"/>
    <x v="0"/>
    <x v="0"/>
    <n v="31.1"/>
    <n v="30"/>
    <x v="1"/>
    <n v="2.8050000000000002"/>
    <n v="2.8000000000000003"/>
    <s v="2.8-2.85"/>
    <n v="131.78399999999999"/>
    <n v="8.4879999999999995"/>
    <n v="3209"/>
  </r>
  <r>
    <x v="25"/>
    <x v="6"/>
    <s v="Friday"/>
    <x v="3581"/>
    <x v="0"/>
    <x v="0"/>
    <n v="35.340000000000003"/>
    <n v="30"/>
    <x v="1"/>
    <n v="2.8340000000000001"/>
    <n v="2.8000000000000003"/>
    <s v="2.8-2.85"/>
    <n v="131.8242903"/>
    <n v="8.4879999999999995"/>
    <n v="3505"/>
  </r>
  <r>
    <x v="25"/>
    <x v="7"/>
    <s v="Friday"/>
    <x v="3582"/>
    <x v="0"/>
    <x v="0"/>
    <n v="35.26"/>
    <n v="30"/>
    <x v="1"/>
    <n v="2.831"/>
    <n v="2.8000000000000003"/>
    <s v="2.8-2.85"/>
    <n v="131.86312899999999"/>
    <n v="8.4879999999999995"/>
    <n v="3551"/>
  </r>
  <r>
    <x v="25"/>
    <x v="8"/>
    <s v="Friday"/>
    <x v="3583"/>
    <x v="0"/>
    <x v="0"/>
    <n v="36.53"/>
    <n v="30"/>
    <x v="1"/>
    <n v="2.8260000000000001"/>
    <n v="2.8000000000000003"/>
    <s v="2.8-2.85"/>
    <n v="131.9019677"/>
    <n v="8.5120000000000005"/>
    <n v="2917"/>
  </r>
  <r>
    <x v="25"/>
    <x v="9"/>
    <s v="Friday"/>
    <x v="3584"/>
    <x v="0"/>
    <x v="0"/>
    <n v="50.13"/>
    <n v="50"/>
    <x v="2"/>
    <n v="2.8490000000000002"/>
    <n v="2.8000000000000003"/>
    <s v="2.8-2.85"/>
    <n v="131.94080650000001"/>
    <n v="8.5120000000000005"/>
    <n v="2934"/>
  </r>
  <r>
    <x v="25"/>
    <x v="10"/>
    <s v="Friday"/>
    <x v="3585"/>
    <x v="0"/>
    <x v="0"/>
    <n v="36.6"/>
    <n v="30"/>
    <x v="1"/>
    <n v="2.8849999999999998"/>
    <n v="2.8000000000000003"/>
    <s v="2.8-2.85"/>
    <n v="131.98089999999999"/>
    <n v="8.5120000000000005"/>
    <n v="3496"/>
  </r>
  <r>
    <x v="25"/>
    <x v="11"/>
    <s v="Friday"/>
    <x v="3586"/>
    <x v="0"/>
    <x v="0"/>
    <n v="39.68"/>
    <n v="30"/>
    <x v="1"/>
    <n v="2.895"/>
    <n v="2.8000000000000003"/>
    <s v="2.8-2.85"/>
    <n v="132.0226667"/>
    <n v="8.5120000000000005"/>
    <n v="3596"/>
  </r>
  <r>
    <x v="25"/>
    <x v="12"/>
    <s v="Friday"/>
    <x v="3587"/>
    <x v="0"/>
    <x v="0"/>
    <n v="40.56"/>
    <n v="40"/>
    <x v="0"/>
    <n v="2.9350000000000001"/>
    <n v="2.9000000000000004"/>
    <s v="2.9-2.95"/>
    <n v="132.06443329999999"/>
    <n v="8.5120000000000005"/>
    <n v="3500"/>
  </r>
  <r>
    <x v="25"/>
    <x v="13"/>
    <s v="Friday"/>
    <x v="3588"/>
    <x v="0"/>
    <x v="0"/>
    <n v="54.72"/>
    <n v="50"/>
    <x v="2"/>
    <n v="2.9809999999999999"/>
    <n v="2.9000000000000004"/>
    <s v="2.9-2.95"/>
    <n v="132.1062"/>
    <n v="8.5120000000000005"/>
    <n v="2777"/>
  </r>
  <r>
    <x v="25"/>
    <x v="14"/>
    <s v="Friday"/>
    <x v="3589"/>
    <x v="0"/>
    <x v="0"/>
    <n v="39.08"/>
    <n v="30"/>
    <x v="1"/>
    <n v="2.9830000000000001"/>
    <n v="2.9000000000000004"/>
    <s v="2.9-2.95"/>
    <n v="132.152129"/>
    <n v="8.5120000000000005"/>
    <n v="3156"/>
  </r>
  <r>
    <x v="25"/>
    <x v="15"/>
    <s v="Friday"/>
    <x v="3590"/>
    <x v="0"/>
    <x v="0"/>
    <n v="50.81"/>
    <n v="50"/>
    <x v="2"/>
    <n v="2.9609999999999999"/>
    <n v="2.9000000000000004"/>
    <s v="2.9-2.95"/>
    <n v="132.2230323"/>
    <n v="8.5120000000000005"/>
    <n v="3081"/>
  </r>
  <r>
    <x v="25"/>
    <x v="16"/>
    <s v="Friday"/>
    <x v="3591"/>
    <x v="0"/>
    <x v="0"/>
    <n v="61.65"/>
    <n v="60"/>
    <x v="3"/>
    <n v="2.9060000000000001"/>
    <n v="2.9000000000000004"/>
    <s v="2.9-2.95"/>
    <n v="132.2939355"/>
    <n v="8.5120000000000005"/>
    <n v="2788"/>
  </r>
  <r>
    <x v="25"/>
    <x v="17"/>
    <s v="Friday"/>
    <x v="3592"/>
    <x v="0"/>
    <x v="0"/>
    <n v="58.46"/>
    <n v="50"/>
    <x v="2"/>
    <n v="2.8570000000000002"/>
    <n v="2.8000000000000003"/>
    <s v="2.8-2.85"/>
    <n v="132.36483870000001"/>
    <n v="8.5120000000000005"/>
    <n v="3011"/>
  </r>
  <r>
    <x v="25"/>
    <x v="18"/>
    <s v="Friday"/>
    <x v="3593"/>
    <x v="0"/>
    <x v="0"/>
    <n v="51.62"/>
    <n v="50"/>
    <x v="2"/>
    <n v="2.83"/>
    <n v="2.8000000000000003"/>
    <s v="2.8-2.85"/>
    <n v="132.43574190000001"/>
    <n v="8.5120000000000005"/>
    <n v="2779"/>
  </r>
  <r>
    <x v="25"/>
    <x v="19"/>
    <s v="Friday"/>
    <x v="3594"/>
    <x v="0"/>
    <x v="0"/>
    <n v="53.62"/>
    <n v="50"/>
    <x v="2"/>
    <n v="2.8050000000000002"/>
    <n v="2.8000000000000003"/>
    <s v="2.8-2.85"/>
    <n v="132.47333330000001"/>
    <n v="8.5120000000000005"/>
    <n v="3020"/>
  </r>
  <r>
    <x v="25"/>
    <x v="20"/>
    <s v="Friday"/>
    <x v="3595"/>
    <x v="0"/>
    <x v="0"/>
    <n v="63.78"/>
    <n v="60"/>
    <x v="3"/>
    <n v="2.81"/>
    <n v="2.8000000000000003"/>
    <s v="2.8-2.85"/>
    <n v="132.49760000000001"/>
    <n v="8.5120000000000005"/>
    <n v="3136"/>
  </r>
  <r>
    <x v="25"/>
    <x v="21"/>
    <s v="Friday"/>
    <x v="3596"/>
    <x v="0"/>
    <x v="0"/>
    <n v="58.9"/>
    <n v="50"/>
    <x v="2"/>
    <n v="2.8149999999999999"/>
    <n v="2.8000000000000003"/>
    <s v="2.8-2.85"/>
    <n v="132.5218667"/>
    <n v="8.4450000000000003"/>
    <n v="2765"/>
  </r>
  <r>
    <x v="25"/>
    <x v="22"/>
    <s v="Friday"/>
    <x v="3597"/>
    <x v="0"/>
    <x v="0"/>
    <n v="71.08"/>
    <n v="70"/>
    <x v="4"/>
    <n v="2.806"/>
    <n v="2.8000000000000003"/>
    <s v="2.8-2.85"/>
    <n v="132.54613330000001"/>
    <n v="8.4450000000000003"/>
    <n v="2621"/>
  </r>
  <r>
    <x v="25"/>
    <x v="23"/>
    <s v="Friday"/>
    <x v="3598"/>
    <x v="0"/>
    <x v="0"/>
    <n v="67.66"/>
    <n v="60"/>
    <x v="3"/>
    <n v="2.7959999999999998"/>
    <n v="2.7"/>
    <s v="2.7-2.75"/>
    <n v="132.5667742"/>
    <n v="8.4450000000000003"/>
    <n v="2923"/>
  </r>
  <r>
    <x v="25"/>
    <x v="24"/>
    <s v="Friday"/>
    <x v="3599"/>
    <x v="0"/>
    <x v="0"/>
    <n v="65.400000000000006"/>
    <n v="60"/>
    <x v="3"/>
    <n v="2.7839999999999998"/>
    <n v="2.7"/>
    <s v="2.7-2.75"/>
    <n v="132.5825806"/>
    <n v="8.4450000000000003"/>
    <n v="3163"/>
  </r>
  <r>
    <x v="25"/>
    <x v="25"/>
    <s v="Friday"/>
    <x v="3600"/>
    <x v="0"/>
    <x v="0"/>
    <n v="63.79"/>
    <n v="60"/>
    <x v="3"/>
    <n v="2.7919999999999998"/>
    <n v="2.7"/>
    <s v="2.7-2.75"/>
    <n v="132.5983871"/>
    <n v="8.4450000000000003"/>
    <n v="3000"/>
  </r>
  <r>
    <x v="25"/>
    <x v="26"/>
    <s v="Friday"/>
    <x v="3601"/>
    <x v="0"/>
    <x v="0"/>
    <n v="62.93"/>
    <n v="60"/>
    <x v="3"/>
    <n v="2.7919999999999998"/>
    <n v="2.7"/>
    <s v="2.7-2.75"/>
    <n v="132.6141935"/>
    <n v="8.4450000000000003"/>
    <n v="2611"/>
  </r>
  <r>
    <x v="25"/>
    <x v="27"/>
    <s v="Friday"/>
    <x v="3602"/>
    <x v="0"/>
    <x v="0"/>
    <n v="61.58"/>
    <n v="60"/>
    <x v="3"/>
    <n v="2.81"/>
    <n v="2.8000000000000003"/>
    <s v="2.8-2.85"/>
    <n v="132.63"/>
    <n v="8.4450000000000003"/>
    <n v="2970"/>
  </r>
  <r>
    <x v="25"/>
    <x v="28"/>
    <s v="Friday"/>
    <x v="3603"/>
    <x v="0"/>
    <x v="0"/>
    <n v="62.68"/>
    <n v="60"/>
    <x v="3"/>
    <n v="2.7959999999999998"/>
    <n v="2.7"/>
    <s v="2.7-2.75"/>
    <n v="132.66161289999999"/>
    <n v="8.4450000000000003"/>
    <n v="2989"/>
  </r>
  <r>
    <x v="25"/>
    <x v="29"/>
    <s v="Friday"/>
    <x v="3604"/>
    <x v="0"/>
    <x v="0"/>
    <n v="57.23"/>
    <n v="50"/>
    <x v="2"/>
    <n v="2.77"/>
    <n v="2.7"/>
    <s v="2.7-2.75"/>
    <n v="132.69322579999999"/>
    <n v="8.4450000000000003"/>
    <n v="3124"/>
  </r>
  <r>
    <x v="25"/>
    <x v="30"/>
    <s v="Friday"/>
    <x v="3605"/>
    <x v="0"/>
    <x v="0"/>
    <n v="66.930000000000007"/>
    <n v="60"/>
    <x v="3"/>
    <n v="2.7349999999999999"/>
    <n v="2.7"/>
    <s v="2.7-2.75"/>
    <n v="132.72483869999999"/>
    <n v="8.4450000000000003"/>
    <n v="2902"/>
  </r>
  <r>
    <x v="25"/>
    <x v="31"/>
    <s v="Friday"/>
    <x v="3606"/>
    <x v="1"/>
    <x v="1"/>
    <n v="54.82"/>
    <n v="50"/>
    <x v="2"/>
    <n v="2.7170000000000001"/>
    <n v="2.7"/>
    <s v="2.7-2.75"/>
    <n v="132.75645159999999"/>
    <n v="8.4450000000000003"/>
    <n v="2893"/>
  </r>
  <r>
    <x v="25"/>
    <x v="32"/>
    <s v="Friday"/>
    <x v="3607"/>
    <x v="0"/>
    <x v="0"/>
    <n v="50.08"/>
    <n v="50"/>
    <x v="2"/>
    <n v="2.7160000000000002"/>
    <n v="2.7"/>
    <s v="2.7-2.75"/>
    <n v="132.76706669999999"/>
    <n v="8.4450000000000003"/>
    <n v="3412"/>
  </r>
  <r>
    <x v="25"/>
    <x v="33"/>
    <s v="Friday"/>
    <x v="3608"/>
    <x v="0"/>
    <x v="0"/>
    <n v="52.47"/>
    <n v="50"/>
    <x v="2"/>
    <n v="2.718"/>
    <n v="2.7"/>
    <s v="2.7-2.75"/>
    <n v="132.76193330000001"/>
    <n v="8.4450000000000003"/>
    <n v="3658"/>
  </r>
  <r>
    <x v="25"/>
    <x v="34"/>
    <s v="Friday"/>
    <x v="3609"/>
    <x v="0"/>
    <x v="0"/>
    <n v="57.8"/>
    <n v="50"/>
    <x v="2"/>
    <n v="2.7170000000000001"/>
    <n v="2.7"/>
    <s v="2.7-2.75"/>
    <n v="132.7568"/>
    <n v="8.1489999999999991"/>
    <n v="3414"/>
  </r>
  <r>
    <x v="25"/>
    <x v="35"/>
    <s v="Friday"/>
    <x v="3610"/>
    <x v="0"/>
    <x v="0"/>
    <n v="46.81"/>
    <n v="40"/>
    <x v="0"/>
    <n v="2.7759999999999998"/>
    <n v="2.7"/>
    <s v="2.7-2.75"/>
    <n v="132.75166669999999"/>
    <n v="8.1489999999999991"/>
    <n v="3021"/>
  </r>
  <r>
    <x v="25"/>
    <x v="36"/>
    <s v="Friday"/>
    <x v="3611"/>
    <x v="0"/>
    <x v="0"/>
    <n v="39.93"/>
    <n v="30"/>
    <x v="1"/>
    <n v="2.8780000000000001"/>
    <n v="2.8000000000000003"/>
    <s v="2.8-2.85"/>
    <n v="132.7633548"/>
    <n v="8.1489999999999991"/>
    <n v="3348"/>
  </r>
  <r>
    <x v="25"/>
    <x v="37"/>
    <s v="Friday"/>
    <x v="3612"/>
    <x v="0"/>
    <x v="0"/>
    <n v="36.130000000000003"/>
    <n v="30"/>
    <x v="1"/>
    <n v="2.919"/>
    <n v="2.9000000000000004"/>
    <s v="2.9-2.95"/>
    <n v="132.8170968"/>
    <n v="8.1489999999999991"/>
    <n v="3454"/>
  </r>
  <r>
    <x v="25"/>
    <x v="38"/>
    <s v="Friday"/>
    <x v="3613"/>
    <x v="0"/>
    <x v="0"/>
    <n v="40.299999999999997"/>
    <n v="40"/>
    <x v="0"/>
    <n v="2.9380000000000002"/>
    <n v="2.9000000000000004"/>
    <s v="2.9-2.95"/>
    <n v="132.87083870000001"/>
    <n v="8.1489999999999991"/>
    <n v="3543"/>
  </r>
  <r>
    <x v="25"/>
    <x v="39"/>
    <s v="Friday"/>
    <x v="3614"/>
    <x v="0"/>
    <x v="0"/>
    <n v="30.51"/>
    <n v="30"/>
    <x v="1"/>
    <n v="2.9380000000000002"/>
    <n v="2.9000000000000004"/>
    <s v="2.9-2.95"/>
    <n v="132.92458060000001"/>
    <n v="8.1489999999999991"/>
    <n v="3173"/>
  </r>
  <r>
    <x v="25"/>
    <x v="40"/>
    <s v="Friday"/>
    <x v="3615"/>
    <x v="0"/>
    <x v="0"/>
    <n v="37.51"/>
    <n v="30"/>
    <x v="1"/>
    <n v="2.9609999999999999"/>
    <n v="2.9000000000000004"/>
    <s v="2.9-2.95"/>
    <n v="132.97832260000001"/>
    <n v="8.1489999999999991"/>
    <n v="3168"/>
  </r>
  <r>
    <x v="25"/>
    <x v="41"/>
    <s v="Friday"/>
    <x v="3616"/>
    <x v="0"/>
    <x v="0"/>
    <n v="36.729999999999997"/>
    <n v="30"/>
    <x v="1"/>
    <n v="3.03"/>
    <n v="3"/>
    <s v="3-3.05"/>
    <n v="132.91720000000001"/>
    <n v="8.1489999999999991"/>
    <n v="3512"/>
  </r>
  <r>
    <x v="25"/>
    <x v="42"/>
    <s v="Friday"/>
    <x v="3617"/>
    <x v="1"/>
    <x v="1"/>
    <n v="28.11"/>
    <n v="20"/>
    <x v="7"/>
    <n v="3.07"/>
    <n v="3"/>
    <s v="3-3.05"/>
    <n v="132.8369333"/>
    <n v="8.1489999999999991"/>
    <n v="2117"/>
  </r>
  <r>
    <x v="25"/>
    <x v="43"/>
    <s v="Friday"/>
    <x v="3618"/>
    <x v="0"/>
    <x v="0"/>
    <n v="27.73"/>
    <n v="20"/>
    <x v="7"/>
    <n v="3.0649999999999999"/>
    <n v="3"/>
    <s v="3-3.05"/>
    <n v="132.75666670000001"/>
    <n v="8.1489999999999991"/>
    <n v="2955"/>
  </r>
  <r>
    <x v="25"/>
    <x v="44"/>
    <s v="Friday"/>
    <x v="3619"/>
    <x v="0"/>
    <x v="0"/>
    <n v="16.600000000000001"/>
    <n v="10"/>
    <x v="8"/>
    <n v="3.1320000000000001"/>
    <n v="3.1"/>
    <s v="3.1-3.15"/>
    <n v="132.6764"/>
    <n v="8.1489999999999991"/>
    <n v="2555"/>
  </r>
  <r>
    <x v="25"/>
    <x v="45"/>
    <s v="Friday"/>
    <x v="3620"/>
    <x v="0"/>
    <x v="0"/>
    <n v="20.61"/>
    <n v="20"/>
    <x v="7"/>
    <n v="3.1389999999999998"/>
    <n v="3.1"/>
    <s v="3.1-3.15"/>
    <n v="132.6804516"/>
    <n v="8.1489999999999991"/>
    <n v="2405"/>
  </r>
  <r>
    <x v="25"/>
    <x v="46"/>
    <s v="Friday"/>
    <x v="3621"/>
    <x v="0"/>
    <x v="0"/>
    <n v="21.81"/>
    <n v="20"/>
    <x v="7"/>
    <n v="3.15"/>
    <n v="3.1"/>
    <s v="3.1-3.15"/>
    <n v="132.74774189999999"/>
    <n v="8.1489999999999991"/>
    <n v="1201"/>
  </r>
  <r>
    <x v="25"/>
    <x v="47"/>
    <s v="Friday"/>
    <x v="3622"/>
    <x v="1"/>
    <x v="1"/>
    <n v="18.73"/>
    <n v="10"/>
    <x v="8"/>
    <n v="3.177"/>
    <n v="3.1"/>
    <s v="3.1-3.15"/>
    <n v="132.81503230000001"/>
    <n v="8.1489999999999991"/>
    <n v="3613"/>
  </r>
  <r>
    <x v="25"/>
    <x v="48"/>
    <s v="Friday"/>
    <x v="3623"/>
    <x v="0"/>
    <x v="0"/>
    <n v="21.13"/>
    <n v="20"/>
    <x v="7"/>
    <n v="3.1930000000000001"/>
    <n v="3.1"/>
    <s v="3.1-3.15"/>
    <n v="132.88232260000001"/>
    <n v="7.907"/>
    <n v="3346"/>
  </r>
  <r>
    <x v="25"/>
    <x v="49"/>
    <s v="Friday"/>
    <x v="3624"/>
    <x v="0"/>
    <x v="0"/>
    <n v="16.7"/>
    <n v="10"/>
    <x v="8"/>
    <n v="3.2149999999999999"/>
    <n v="3.2"/>
    <s v="3.2-3.25"/>
    <n v="132.9510645"/>
    <n v="7.907"/>
    <n v="3839"/>
  </r>
  <r>
    <x v="25"/>
    <x v="50"/>
    <s v="Friday"/>
    <x v="3625"/>
    <x v="0"/>
    <x v="0"/>
    <n v="12.98"/>
    <n v="10"/>
    <x v="8"/>
    <n v="3.2320000000000002"/>
    <n v="3.2"/>
    <s v="3.2-3.25"/>
    <n v="133.02851609999999"/>
    <n v="7.907"/>
    <n v="3849"/>
  </r>
  <r>
    <x v="25"/>
    <x v="51"/>
    <s v="Friday"/>
    <x v="3626"/>
    <x v="0"/>
    <x v="0"/>
    <n v="5.54"/>
    <n v="0"/>
    <x v="10"/>
    <n v="3.2429999999999999"/>
    <n v="3.2"/>
    <s v="3.2-3.25"/>
    <n v="133.10596770000001"/>
    <n v="7.907"/>
    <n v="3821"/>
  </r>
  <r>
    <x v="25"/>
    <x v="52"/>
    <s v="Friday"/>
    <x v="3627"/>
    <x v="0"/>
    <x v="0"/>
    <n v="11.17"/>
    <n v="10"/>
    <x v="8"/>
    <n v="3.24"/>
    <n v="3.2"/>
    <s v="3.2-3.25"/>
    <n v="133.18341939999999"/>
    <n v="7.907"/>
    <n v="3475"/>
  </r>
  <r>
    <x v="25"/>
    <x v="53"/>
    <s v="Friday"/>
    <x v="3628"/>
    <x v="1"/>
    <x v="1"/>
    <n v="15.12"/>
    <n v="10"/>
    <x v="8"/>
    <n v="3.2549999999999999"/>
    <n v="3.2"/>
    <s v="3.2-3.25"/>
    <n v="133.26087100000001"/>
    <n v="7.907"/>
    <n v="2974"/>
  </r>
  <r>
    <x v="25"/>
    <x v="54"/>
    <s v="Friday"/>
    <x v="3629"/>
    <x v="0"/>
    <x v="0"/>
    <n v="19.63"/>
    <n v="10"/>
    <x v="8"/>
    <n v="3.2629999999999999"/>
    <n v="3.2"/>
    <s v="3.2-3.25"/>
    <n v="133.37014289999999"/>
    <n v="7.907"/>
    <n v="3103"/>
  </r>
  <r>
    <x v="25"/>
    <x v="55"/>
    <s v="Friday"/>
    <x v="3630"/>
    <x v="0"/>
    <x v="0"/>
    <n v="16.3"/>
    <n v="10"/>
    <x v="8"/>
    <n v="3.2810000000000001"/>
    <n v="3.2"/>
    <s v="3.2-3.25"/>
    <n v="133.4921429"/>
    <n v="7.907"/>
    <n v="3483"/>
  </r>
  <r>
    <x v="25"/>
    <x v="56"/>
    <s v="Friday"/>
    <x v="3631"/>
    <x v="0"/>
    <x v="0"/>
    <n v="14.31"/>
    <n v="10"/>
    <x v="8"/>
    <n v="3.4369999999999998"/>
    <n v="3.4000000000000004"/>
    <s v="3.4-3.45"/>
    <n v="133.61414289999999"/>
    <n v="7.907"/>
    <n v="3302"/>
  </r>
  <r>
    <x v="25"/>
    <x v="57"/>
    <s v="Friday"/>
    <x v="3632"/>
    <x v="0"/>
    <x v="0"/>
    <n v="28.13"/>
    <n v="20"/>
    <x v="7"/>
    <n v="3.6"/>
    <n v="3.6"/>
    <s v="3.6-3.65"/>
    <n v="133.7361429"/>
    <n v="7.907"/>
    <n v="3296"/>
  </r>
  <r>
    <x v="25"/>
    <x v="58"/>
    <s v="Friday"/>
    <x v="3633"/>
    <x v="0"/>
    <x v="0"/>
    <n v="31.76"/>
    <n v="30"/>
    <x v="1"/>
    <n v="3.6339999999999999"/>
    <n v="3.6"/>
    <s v="3.6-3.65"/>
    <n v="133.8492258"/>
    <n v="7.907"/>
    <n v="3580"/>
  </r>
  <r>
    <x v="25"/>
    <x v="59"/>
    <s v="Friday"/>
    <x v="3634"/>
    <x v="0"/>
    <x v="0"/>
    <n v="22.99"/>
    <n v="20"/>
    <x v="7"/>
    <n v="3.6240000000000001"/>
    <n v="3.6"/>
    <s v="3.6-3.65"/>
    <n v="133.95874190000001"/>
    <n v="7.907"/>
    <n v="3664"/>
  </r>
  <r>
    <x v="25"/>
    <x v="60"/>
    <s v="Friday"/>
    <x v="3635"/>
    <x v="0"/>
    <x v="0"/>
    <n v="22.99"/>
    <n v="20"/>
    <x v="7"/>
    <n v="3.6379999999999999"/>
    <n v="3.6"/>
    <s v="3.6-3.65"/>
    <n v="134.06825810000001"/>
    <n v="7.8179999999999996"/>
    <n v="3728"/>
  </r>
  <r>
    <x v="25"/>
    <x v="61"/>
    <s v="Friday"/>
    <x v="3636"/>
    <x v="0"/>
    <x v="0"/>
    <n v="29.09"/>
    <n v="20"/>
    <x v="7"/>
    <n v="3.72"/>
    <n v="3.7"/>
    <s v="3.7-3.75"/>
    <n v="134.17777419999999"/>
    <n v="7.8179999999999996"/>
    <n v="3089"/>
  </r>
  <r>
    <x v="25"/>
    <x v="62"/>
    <s v="Friday"/>
    <x v="3637"/>
    <x v="0"/>
    <x v="0"/>
    <n v="39.46"/>
    <n v="30"/>
    <x v="1"/>
    <n v="3.823"/>
    <n v="3.8000000000000003"/>
    <s v="3.8-3.85"/>
    <n v="134.2784667"/>
    <n v="7.8179999999999996"/>
    <n v="3677"/>
  </r>
  <r>
    <x v="25"/>
    <x v="63"/>
    <s v="Friday"/>
    <x v="3638"/>
    <x v="0"/>
    <x v="0"/>
    <n v="33.81"/>
    <n v="30"/>
    <x v="1"/>
    <n v="3.919"/>
    <n v="3.9000000000000004"/>
    <s v="3.9-3.95"/>
    <n v="134.3571"/>
    <n v="7.8179999999999996"/>
    <n v="3425"/>
  </r>
  <r>
    <x v="25"/>
    <x v="64"/>
    <s v="Friday"/>
    <x v="3639"/>
    <x v="0"/>
    <x v="0"/>
    <n v="47.17"/>
    <n v="40"/>
    <x v="0"/>
    <n v="3.988"/>
    <n v="3.9000000000000004"/>
    <s v="3.9-3.95"/>
    <n v="134.43573330000001"/>
    <n v="7.8179999999999996"/>
    <n v="3632"/>
  </r>
  <r>
    <x v="25"/>
    <x v="65"/>
    <s v="Friday"/>
    <x v="3640"/>
    <x v="0"/>
    <x v="0"/>
    <n v="45"/>
    <n v="40"/>
    <x v="0"/>
    <n v="4.0780000000000003"/>
    <n v="4"/>
    <s v="4-4.05"/>
    <n v="134.51436670000001"/>
    <n v="7.8179999999999996"/>
    <n v="2930"/>
  </r>
  <r>
    <x v="25"/>
    <x v="66"/>
    <s v="Friday"/>
    <x v="3641"/>
    <x v="0"/>
    <x v="0"/>
    <n v="48.2"/>
    <n v="40"/>
    <x v="0"/>
    <n v="4.0949999999999998"/>
    <n v="4"/>
    <s v="4-4.05"/>
    <n v="134.59299999999999"/>
    <n v="7.8179999999999996"/>
    <n v="3334"/>
  </r>
  <r>
    <x v="25"/>
    <x v="67"/>
    <s v="Friday"/>
    <x v="3642"/>
    <x v="0"/>
    <x v="0"/>
    <n v="48.86"/>
    <n v="40"/>
    <x v="0"/>
    <n v="4.101"/>
    <n v="4.1000000000000005"/>
    <s v="4.1-4.15"/>
    <n v="134.68038709999999"/>
    <n v="7.8179999999999996"/>
    <n v="3344"/>
  </r>
  <r>
    <x v="25"/>
    <x v="68"/>
    <s v="Friday"/>
    <x v="3643"/>
    <x v="0"/>
    <x v="0"/>
    <n v="56.74"/>
    <n v="50"/>
    <x v="2"/>
    <n v="4.0339999999999998"/>
    <n v="4"/>
    <s v="4-4.05"/>
    <n v="134.76777419999999"/>
    <n v="7.8179999999999996"/>
    <n v="3041"/>
  </r>
  <r>
    <x v="25"/>
    <x v="69"/>
    <s v="Friday"/>
    <x v="3644"/>
    <x v="0"/>
    <x v="0"/>
    <n v="60.49"/>
    <n v="60"/>
    <x v="3"/>
    <n v="3.9729999999999999"/>
    <n v="3.9000000000000004"/>
    <s v="3.9-3.95"/>
    <n v="134.85516129999999"/>
    <n v="7.8179999999999996"/>
    <n v="2840"/>
  </r>
  <r>
    <x v="25"/>
    <x v="70"/>
    <s v="Friday"/>
    <x v="3645"/>
    <x v="0"/>
    <x v="0"/>
    <n v="59.85"/>
    <n v="50"/>
    <x v="2"/>
    <n v="3.9239999999999999"/>
    <n v="3.9000000000000004"/>
    <s v="3.9-3.95"/>
    <n v="134.94254839999999"/>
    <n v="7.8179999999999996"/>
    <n v="2712"/>
  </r>
  <r>
    <x v="25"/>
    <x v="71"/>
    <s v="Friday"/>
    <x v="3646"/>
    <x v="0"/>
    <x v="0"/>
    <n v="54.5"/>
    <n v="50"/>
    <x v="2"/>
    <n v="3.8730000000000002"/>
    <n v="3.8000000000000003"/>
    <s v="3.8-3.85"/>
    <n v="135.08373330000001"/>
    <n v="7.8179999999999996"/>
    <n v="3104"/>
  </r>
  <r>
    <x v="25"/>
    <x v="72"/>
    <s v="Friday"/>
    <x v="3647"/>
    <x v="0"/>
    <x v="0"/>
    <n v="56.94"/>
    <n v="50"/>
    <x v="2"/>
    <n v="3.851"/>
    <n v="3.8000000000000003"/>
    <s v="3.8-3.85"/>
    <n v="135.26526670000001"/>
    <n v="7.8179999999999996"/>
    <n v="3037"/>
  </r>
  <r>
    <x v="25"/>
    <x v="73"/>
    <s v="Friday"/>
    <x v="3648"/>
    <x v="0"/>
    <x v="0"/>
    <n v="59.89"/>
    <n v="50"/>
    <x v="2"/>
    <n v="3.8149999999999999"/>
    <n v="3.8000000000000003"/>
    <s v="3.8-3.85"/>
    <n v="135.4468"/>
    <n v="7.7670000000000003"/>
    <n v="2787"/>
  </r>
  <r>
    <x v="25"/>
    <x v="74"/>
    <s v="Friday"/>
    <x v="3649"/>
    <x v="0"/>
    <x v="0"/>
    <n v="63.34"/>
    <n v="60"/>
    <x v="3"/>
    <n v="3.7839999999999998"/>
    <n v="3.7"/>
    <s v="3.7-3.75"/>
    <n v="135.62833330000001"/>
    <n v="7.7670000000000003"/>
    <n v="2590"/>
  </r>
  <r>
    <x v="25"/>
    <x v="75"/>
    <s v="Friday"/>
    <x v="3650"/>
    <x v="0"/>
    <x v="0"/>
    <n v="64.430000000000007"/>
    <n v="60"/>
    <x v="3"/>
    <n v="3.827"/>
    <n v="3.8000000000000003"/>
    <s v="3.8-3.85"/>
    <n v="135.7837419"/>
    <n v="7.7670000000000003"/>
    <n v="2939"/>
  </r>
  <r>
    <x v="25"/>
    <x v="76"/>
    <s v="Friday"/>
    <x v="3651"/>
    <x v="0"/>
    <x v="0"/>
    <n v="69.52"/>
    <n v="60"/>
    <x v="3"/>
    <n v="3.8820000000000001"/>
    <n v="3.8000000000000003"/>
    <s v="3.8-3.85"/>
    <n v="135.87383869999999"/>
    <n v="7.7670000000000003"/>
    <n v="2948"/>
  </r>
  <r>
    <x v="25"/>
    <x v="77"/>
    <s v="Friday"/>
    <x v="3652"/>
    <x v="0"/>
    <x v="0"/>
    <n v="63.32"/>
    <n v="60"/>
    <x v="3"/>
    <n v="3.8980000000000001"/>
    <n v="3.8000000000000003"/>
    <s v="3.8-3.85"/>
    <n v="135.96393549999999"/>
    <n v="7.7670000000000003"/>
    <n v="2999"/>
  </r>
  <r>
    <x v="25"/>
    <x v="78"/>
    <s v="Friday"/>
    <x v="3653"/>
    <x v="0"/>
    <x v="0"/>
    <n v="63.16"/>
    <n v="60"/>
    <x v="3"/>
    <n v="3.903"/>
    <n v="3.9000000000000004"/>
    <s v="3.9-3.95"/>
    <n v="136.05403229999999"/>
    <n v="7.7670000000000003"/>
    <n v="2671"/>
  </r>
  <r>
    <x v="25"/>
    <x v="79"/>
    <s v="Friday"/>
    <x v="3654"/>
    <x v="0"/>
    <x v="0"/>
    <n v="62.99"/>
    <n v="60"/>
    <x v="3"/>
    <n v="3.88"/>
    <n v="3.8000000000000003"/>
    <s v="3.8-3.85"/>
    <n v="136.14412899999999"/>
    <n v="7.7670000000000003"/>
    <n v="2729"/>
  </r>
  <r>
    <x v="25"/>
    <x v="80"/>
    <s v="Friday"/>
    <x v="3655"/>
    <x v="0"/>
    <x v="0"/>
    <n v="60.58"/>
    <n v="60"/>
    <x v="3"/>
    <n v="3.82"/>
    <n v="3.8000000000000003"/>
    <s v="3.8-3.85"/>
    <n v="136.18312900000001"/>
    <n v="7.7670000000000003"/>
    <n v="2937"/>
  </r>
  <r>
    <x v="25"/>
    <x v="81"/>
    <s v="Friday"/>
    <x v="3656"/>
    <x v="0"/>
    <x v="0"/>
    <n v="61.1"/>
    <n v="60"/>
    <x v="3"/>
    <n v="3.7959999999999998"/>
    <n v="3.7"/>
    <s v="3.7-3.75"/>
    <n v="136.21361289999999"/>
    <n v="7.7670000000000003"/>
    <n v="2808"/>
  </r>
  <r>
    <x v="25"/>
    <x v="82"/>
    <s v="Friday"/>
    <x v="3657"/>
    <x v="0"/>
    <x v="0"/>
    <n v="59.67"/>
    <n v="50"/>
    <x v="2"/>
    <n v="3.7839999999999998"/>
    <n v="3.7"/>
    <s v="3.7-3.75"/>
    <n v="136.24409679999999"/>
    <n v="7.7670000000000003"/>
    <n v="2898"/>
  </r>
  <r>
    <x v="25"/>
    <x v="83"/>
    <s v="Friday"/>
    <x v="3658"/>
    <x v="1"/>
    <x v="1"/>
    <n v="60.98"/>
    <n v="60"/>
    <x v="3"/>
    <n v="3.8090000000000002"/>
    <n v="3.8000000000000003"/>
    <s v="3.8-3.85"/>
    <n v="136.27458060000001"/>
    <n v="7.7670000000000003"/>
    <n v="2789"/>
  </r>
  <r>
    <x v="25"/>
    <x v="84"/>
    <s v="Friday"/>
    <x v="3659"/>
    <x v="0"/>
    <x v="0"/>
    <n v="55.19"/>
    <n v="50"/>
    <x v="2"/>
    <n v="3.8090000000000002"/>
    <n v="3.8000000000000003"/>
    <s v="3.8-3.85"/>
    <n v="136.31450000000001"/>
    <n v="7.7670000000000003"/>
    <n v="3275"/>
  </r>
  <r>
    <x v="25"/>
    <x v="85"/>
    <s v="Friday"/>
    <x v="3660"/>
    <x v="0"/>
    <x v="0"/>
    <n v="50.72"/>
    <n v="50"/>
    <x v="2"/>
    <n v="3.758"/>
    <n v="3.7"/>
    <s v="3.7-3.75"/>
    <n v="136.36699999999999"/>
    <n v="7.7670000000000003"/>
    <n v="3410"/>
  </r>
  <r>
    <x v="25"/>
    <x v="86"/>
    <s v="Friday"/>
    <x v="3661"/>
    <x v="0"/>
    <x v="0"/>
    <n v="59.42"/>
    <n v="50"/>
    <x v="2"/>
    <n v="3.6840000000000002"/>
    <n v="3.6"/>
    <s v="3.6-3.65"/>
    <n v="136.4195"/>
    <n v="7.7670000000000003"/>
    <n v="3223"/>
  </r>
  <r>
    <x v="25"/>
    <x v="87"/>
    <s v="Friday"/>
    <x v="3662"/>
    <x v="0"/>
    <x v="0"/>
    <n v="46.84"/>
    <n v="40"/>
    <x v="0"/>
    <n v="3.633"/>
    <n v="3.6"/>
    <s v="3.6-3.65"/>
    <n v="136.47200000000001"/>
    <n v="7.5979999999999999"/>
    <n v="2597"/>
  </r>
  <r>
    <x v="25"/>
    <x v="88"/>
    <s v="Friday"/>
    <x v="3663"/>
    <x v="0"/>
    <x v="0"/>
    <n v="53.91"/>
    <n v="50"/>
    <x v="2"/>
    <n v="3.5830000000000002"/>
    <n v="3.5"/>
    <s v="3.5-3.55"/>
    <n v="136.51509680000001"/>
    <n v="7.5979999999999999"/>
    <n v="3076"/>
  </r>
  <r>
    <x v="25"/>
    <x v="89"/>
    <s v="Friday"/>
    <x v="3664"/>
    <x v="0"/>
    <x v="0"/>
    <n v="45.23"/>
    <n v="40"/>
    <x v="0"/>
    <n v="3.6179999999999999"/>
    <n v="3.6"/>
    <s v="3.6-3.65"/>
    <n v="136.5017742"/>
    <n v="7.5979999999999999"/>
    <n v="3144"/>
  </r>
  <r>
    <x v="25"/>
    <x v="90"/>
    <s v="Friday"/>
    <x v="3665"/>
    <x v="0"/>
    <x v="0"/>
    <n v="35.06"/>
    <n v="30"/>
    <x v="1"/>
    <n v="3.6040000000000001"/>
    <n v="3.6"/>
    <s v="3.6-3.65"/>
    <n v="136.48845159999999"/>
    <n v="7.5979999999999999"/>
    <n v="3160"/>
  </r>
  <r>
    <x v="25"/>
    <x v="91"/>
    <s v="Friday"/>
    <x v="3666"/>
    <x v="0"/>
    <x v="0"/>
    <n v="31.7"/>
    <n v="30"/>
    <x v="1"/>
    <n v="3.5859999999999999"/>
    <n v="3.5"/>
    <s v="3.5-3.55"/>
    <n v="136.47512900000001"/>
    <n v="7.5979999999999999"/>
    <n v="3068"/>
  </r>
  <r>
    <x v="25"/>
    <x v="92"/>
    <s v="Friday"/>
    <x v="3667"/>
    <x v="0"/>
    <x v="0"/>
    <n v="40.08"/>
    <n v="40"/>
    <x v="0"/>
    <n v="3.57"/>
    <n v="3.5"/>
    <s v="3.5-3.55"/>
    <n v="136.46180649999999"/>
    <n v="7.5979999999999999"/>
    <n v="2768"/>
  </r>
  <r>
    <x v="25"/>
    <x v="93"/>
    <s v="Friday"/>
    <x v="3668"/>
    <x v="0"/>
    <x v="0"/>
    <n v="37.78"/>
    <n v="30"/>
    <x v="1"/>
    <n v="3.5710000000000002"/>
    <n v="3.5"/>
    <s v="3.5-3.55"/>
    <n v="136.46666669999999"/>
    <n v="7.5979999999999999"/>
    <n v="3298"/>
  </r>
  <r>
    <x v="25"/>
    <x v="94"/>
    <s v="Friday"/>
    <x v="3669"/>
    <x v="1"/>
    <x v="1"/>
    <n v="31.07"/>
    <n v="30"/>
    <x v="1"/>
    <n v="3.536"/>
    <n v="3.5"/>
    <s v="3.5-3.55"/>
    <n v="136.47880000000001"/>
    <n v="7.5979999999999999"/>
    <n v="2135"/>
  </r>
  <r>
    <x v="25"/>
    <x v="95"/>
    <s v="Friday"/>
    <x v="3670"/>
    <x v="0"/>
    <x v="0"/>
    <n v="36.74"/>
    <n v="30"/>
    <x v="1"/>
    <n v="3.5009999999999999"/>
    <n v="3.5"/>
    <s v="3.5-3.55"/>
    <n v="136.49093329999999"/>
    <n v="7.5979999999999999"/>
    <n v="2968"/>
  </r>
  <r>
    <x v="25"/>
    <x v="96"/>
    <s v="Friday"/>
    <x v="3671"/>
    <x v="0"/>
    <x v="0"/>
    <n v="34.24"/>
    <n v="30"/>
    <x v="1"/>
    <n v="3.47"/>
    <n v="3.4000000000000004"/>
    <s v="3.4-3.45"/>
    <n v="136.50306670000001"/>
    <n v="7.5979999999999999"/>
    <n v="2559"/>
  </r>
  <r>
    <x v="25"/>
    <x v="97"/>
    <s v="Friday"/>
    <x v="3672"/>
    <x v="0"/>
    <x v="0"/>
    <n v="28.24"/>
    <n v="20"/>
    <x v="7"/>
    <n v="3.4449999999999998"/>
    <n v="3.4000000000000004"/>
    <s v="3.4-3.45"/>
    <n v="136.53351610000001"/>
    <n v="7.5979999999999999"/>
    <n v="2372"/>
  </r>
  <r>
    <x v="25"/>
    <x v="98"/>
    <s v="Friday"/>
    <x v="3673"/>
    <x v="0"/>
    <x v="0"/>
    <n v="22.53"/>
    <n v="20"/>
    <x v="7"/>
    <n v="3.4129999999999998"/>
    <n v="3.4000000000000004"/>
    <s v="3.4-3.45"/>
    <n v="136.58838710000001"/>
    <n v="7.5979999999999999"/>
    <n v="1344"/>
  </r>
  <r>
    <x v="25"/>
    <x v="99"/>
    <s v="Friday"/>
    <x v="3674"/>
    <x v="1"/>
    <x v="1"/>
    <n v="18.8"/>
    <n v="10"/>
    <x v="8"/>
    <n v="3.4020000000000001"/>
    <n v="3.4000000000000004"/>
    <s v="3.4-3.45"/>
    <n v="136.6432581"/>
    <n v="7.5979999999999999"/>
    <n v="3154"/>
  </r>
  <r>
    <x v="25"/>
    <x v="100"/>
    <s v="Friday"/>
    <x v="3675"/>
    <x v="0"/>
    <x v="0"/>
    <n v="22.94"/>
    <n v="20"/>
    <x v="7"/>
    <n v="3.4390000000000001"/>
    <n v="3.4000000000000004"/>
    <s v="3.4-3.45"/>
    <n v="136.69812899999999"/>
    <n v="7.4669999999999996"/>
    <n v="3164"/>
  </r>
  <r>
    <x v="25"/>
    <x v="101"/>
    <s v="Friday"/>
    <x v="3676"/>
    <x v="0"/>
    <x v="0"/>
    <n v="25.55"/>
    <n v="20"/>
    <x v="7"/>
    <n v="3.5230000000000001"/>
    <n v="3.5"/>
    <s v="3.5-3.55"/>
    <n v="136.75299999999999"/>
    <n v="7.4669999999999996"/>
    <n v="3770"/>
  </r>
  <r>
    <x v="25"/>
    <x v="102"/>
    <s v="Friday"/>
    <x v="3677"/>
    <x v="0"/>
    <x v="0"/>
    <n v="15.22"/>
    <n v="10"/>
    <x v="8"/>
    <n v="3.5419999999999998"/>
    <n v="3.5"/>
    <s v="3.5-3.55"/>
    <n v="136.85641939999999"/>
    <n v="7.4669999999999996"/>
    <n v="3760"/>
  </r>
  <r>
    <x v="25"/>
    <x v="103"/>
    <s v="Friday"/>
    <x v="3678"/>
    <x v="0"/>
    <x v="0"/>
    <n v="24.16"/>
    <n v="20"/>
    <x v="7"/>
    <n v="3.5680000000000001"/>
    <n v="3.5"/>
    <s v="3.5-3.55"/>
    <n v="136.95983870000001"/>
    <n v="7.4669999999999996"/>
    <n v="3813"/>
  </r>
  <r>
    <x v="25"/>
    <x v="104"/>
    <s v="Friday"/>
    <x v="3679"/>
    <x v="0"/>
    <x v="0"/>
    <n v="25.24"/>
    <n v="20"/>
    <x v="7"/>
    <n v="3.633"/>
    <n v="3.6"/>
    <s v="3.6-3.65"/>
    <n v="137.06325810000001"/>
    <n v="7.4669999999999996"/>
    <n v="3339"/>
  </r>
  <r>
    <x v="25"/>
    <x v="105"/>
    <s v="Friday"/>
    <x v="3680"/>
    <x v="1"/>
    <x v="1"/>
    <n v="23.89"/>
    <n v="20"/>
    <x v="7"/>
    <n v="3.6549999999999998"/>
    <n v="3.6"/>
    <s v="3.6-3.65"/>
    <n v="137.1666774"/>
    <n v="7.4669999999999996"/>
    <n v="2754"/>
  </r>
  <r>
    <x v="25"/>
    <x v="106"/>
    <s v="Friday"/>
    <x v="3681"/>
    <x v="0"/>
    <x v="0"/>
    <n v="23.9"/>
    <n v="20"/>
    <x v="7"/>
    <n v="3.7029999999999998"/>
    <n v="3.7"/>
    <s v="3.7-3.75"/>
    <n v="137.25831030000001"/>
    <n v="7.4669999999999996"/>
    <n v="3196"/>
  </r>
  <r>
    <x v="25"/>
    <x v="107"/>
    <s v="Friday"/>
    <x v="3682"/>
    <x v="0"/>
    <x v="0"/>
    <n v="28.06"/>
    <n v="20"/>
    <x v="7"/>
    <n v="3.7509999999999999"/>
    <n v="3.7"/>
    <s v="3.7-3.75"/>
    <n v="137.34110340000001"/>
    <n v="7.4669999999999996"/>
    <n v="3445"/>
  </r>
  <r>
    <x v="25"/>
    <x v="108"/>
    <s v="Friday"/>
    <x v="3683"/>
    <x v="0"/>
    <x v="0"/>
    <n v="22.49"/>
    <n v="20"/>
    <x v="7"/>
    <n v="3.827"/>
    <n v="3.8000000000000003"/>
    <s v="3.8-3.85"/>
    <n v="137.42389660000001"/>
    <n v="7.4669999999999996"/>
    <n v="3243"/>
  </r>
  <r>
    <x v="25"/>
    <x v="109"/>
    <s v="Friday"/>
    <x v="3684"/>
    <x v="0"/>
    <x v="0"/>
    <n v="29.03"/>
    <n v="20"/>
    <x v="7"/>
    <n v="3.8759999999999999"/>
    <n v="3.8000000000000003"/>
    <s v="3.8-3.85"/>
    <n v="137.50668970000001"/>
    <n v="7.4669999999999996"/>
    <n v="2921"/>
  </r>
  <r>
    <x v="25"/>
    <x v="110"/>
    <s v="Friday"/>
    <x v="3685"/>
    <x v="0"/>
    <x v="0"/>
    <n v="35.06"/>
    <n v="30"/>
    <x v="1"/>
    <n v="3.867"/>
    <n v="3.8000000000000003"/>
    <s v="3.8-3.85"/>
    <n v="137.58438709999999"/>
    <n v="7.4669999999999996"/>
    <n v="3436"/>
  </r>
  <r>
    <x v="25"/>
    <x v="111"/>
    <s v="Friday"/>
    <x v="3686"/>
    <x v="0"/>
    <x v="0"/>
    <n v="49.97"/>
    <n v="40"/>
    <x v="0"/>
    <n v="3.8889999999999998"/>
    <n v="3.8000000000000003"/>
    <s v="3.8-3.85"/>
    <n v="137.65529029999999"/>
    <n v="7.4669999999999996"/>
    <n v="3624"/>
  </r>
  <r>
    <x v="25"/>
    <x v="112"/>
    <s v="Friday"/>
    <x v="3687"/>
    <x v="0"/>
    <x v="0"/>
    <n v="33.33"/>
    <n v="30"/>
    <x v="1"/>
    <n v="3.9209999999999998"/>
    <n v="3.9000000000000004"/>
    <s v="3.9-3.95"/>
    <n v="137.72619349999999"/>
    <n v="7.4669999999999996"/>
    <n v="3424"/>
  </r>
  <r>
    <x v="25"/>
    <x v="113"/>
    <s v="Friday"/>
    <x v="3688"/>
    <x v="0"/>
    <x v="0"/>
    <n v="33.35"/>
    <n v="30"/>
    <x v="1"/>
    <n v="3.9569999999999999"/>
    <n v="3.9000000000000004"/>
    <s v="3.9-3.95"/>
    <n v="137.79709679999999"/>
    <n v="7.4889999999999999"/>
    <n v="2641"/>
  </r>
  <r>
    <x v="25"/>
    <x v="114"/>
    <s v="Friday"/>
    <x v="3689"/>
    <x v="0"/>
    <x v="0"/>
    <n v="36.9"/>
    <n v="30"/>
    <x v="1"/>
    <n v="4.0250000000000004"/>
    <n v="4"/>
    <s v="4-4.05"/>
    <n v="137.86799999999999"/>
    <n v="7.4889999999999999"/>
    <n v="3570"/>
  </r>
  <r>
    <x v="25"/>
    <x v="115"/>
    <s v="Friday"/>
    <x v="3690"/>
    <x v="0"/>
    <x v="0"/>
    <n v="50.81"/>
    <n v="50"/>
    <x v="2"/>
    <n v="4.0460000000000003"/>
    <n v="4"/>
    <s v="4-4.05"/>
    <n v="137.92306669999999"/>
    <n v="7.4889999999999999"/>
    <n v="3411"/>
  </r>
  <r>
    <x v="25"/>
    <x v="116"/>
    <s v="Friday"/>
    <x v="3691"/>
    <x v="0"/>
    <x v="0"/>
    <n v="43.6"/>
    <n v="40"/>
    <x v="0"/>
    <n v="4.0229999999999997"/>
    <n v="4"/>
    <s v="4-4.05"/>
    <n v="137.9781333"/>
    <n v="7.4889999999999999"/>
    <n v="3474"/>
  </r>
  <r>
    <x v="25"/>
    <x v="117"/>
    <s v="Friday"/>
    <x v="3692"/>
    <x v="0"/>
    <x v="0"/>
    <n v="40.29"/>
    <n v="40"/>
    <x v="0"/>
    <n v="3.9910000000000001"/>
    <n v="3.9000000000000004"/>
    <s v="3.9-3.95"/>
    <n v="138.03319999999999"/>
    <n v="7.4889999999999999"/>
    <n v="3297"/>
  </r>
  <r>
    <x v="25"/>
    <x v="118"/>
    <s v="Friday"/>
    <x v="3693"/>
    <x v="0"/>
    <x v="0"/>
    <n v="47.11"/>
    <n v="40"/>
    <x v="0"/>
    <n v="3.9470000000000001"/>
    <n v="3.9000000000000004"/>
    <s v="3.9-3.95"/>
    <n v="138.08826669999999"/>
    <n v="7.4889999999999999"/>
    <n v="2816"/>
  </r>
  <r>
    <x v="25"/>
    <x v="119"/>
    <s v="Friday"/>
    <x v="3694"/>
    <x v="0"/>
    <x v="0"/>
    <n v="52.55"/>
    <n v="50"/>
    <x v="2"/>
    <n v="3.899"/>
    <n v="3.8000000000000003"/>
    <s v="3.8-3.85"/>
    <n v="138.1065806"/>
    <n v="7.4889999999999999"/>
    <n v="3118"/>
  </r>
  <r>
    <x v="25"/>
    <x v="120"/>
    <s v="Friday"/>
    <x v="3695"/>
    <x v="0"/>
    <x v="0"/>
    <n v="58.2"/>
    <n v="50"/>
    <x v="2"/>
    <n v="3.85"/>
    <n v="3.8000000000000003"/>
    <s v="3.8-3.85"/>
    <n v="138.11019350000001"/>
    <n v="7.4889999999999999"/>
    <n v="2800"/>
  </r>
  <r>
    <x v="25"/>
    <x v="121"/>
    <s v="Friday"/>
    <x v="3696"/>
    <x v="0"/>
    <x v="0"/>
    <n v="58.51"/>
    <n v="50"/>
    <x v="2"/>
    <n v="3.798"/>
    <n v="3.7"/>
    <s v="3.7-3.75"/>
    <n v="138.11380650000001"/>
    <n v="7.4889999999999999"/>
    <n v="2958"/>
  </r>
  <r>
    <x v="25"/>
    <x v="122"/>
    <s v="Friday"/>
    <x v="3697"/>
    <x v="0"/>
    <x v="0"/>
    <n v="49.43"/>
    <n v="40"/>
    <x v="0"/>
    <n v="3.746"/>
    <n v="3.7"/>
    <s v="3.7-3.75"/>
    <n v="138.11741939999999"/>
    <n v="7.4889999999999999"/>
    <n v="2679"/>
  </r>
  <r>
    <x v="25"/>
    <x v="123"/>
    <s v="Friday"/>
    <x v="3698"/>
    <x v="0"/>
    <x v="0"/>
    <n v="57.84"/>
    <n v="50"/>
    <x v="2"/>
    <n v="3.6829999999999998"/>
    <n v="3.6"/>
    <s v="3.6-3.65"/>
    <n v="138.12953329999999"/>
    <n v="7.4889999999999999"/>
    <n v="2919"/>
  </r>
  <r>
    <x v="25"/>
    <x v="124"/>
    <s v="Friday"/>
    <x v="3699"/>
    <x v="0"/>
    <x v="0"/>
    <n v="63.04"/>
    <n v="60"/>
    <x v="3"/>
    <n v="3.629"/>
    <n v="3.6"/>
    <s v="3.6-3.65"/>
    <n v="138.16290000000001"/>
    <n v="7.4889999999999999"/>
    <n v="2837"/>
  </r>
  <r>
    <x v="25"/>
    <x v="125"/>
    <s v="Friday"/>
    <x v="3700"/>
    <x v="0"/>
    <x v="0"/>
    <n v="60.71"/>
    <n v="60"/>
    <x v="3"/>
    <n v="3.577"/>
    <n v="3.5"/>
    <s v="3.5-3.55"/>
    <n v="138.1962667"/>
    <n v="7.4889999999999999"/>
    <n v="2857"/>
  </r>
  <r>
    <x v="25"/>
    <x v="126"/>
    <s v="Friday"/>
    <x v="3701"/>
    <x v="0"/>
    <x v="0"/>
    <n v="64.94"/>
    <n v="60"/>
    <x v="3"/>
    <n v="3.5379999999999998"/>
    <n v="3.5"/>
    <s v="3.5-3.55"/>
    <n v="138.22963329999999"/>
    <n v="7.4050000000000002"/>
    <n v="2451"/>
  </r>
  <r>
    <x v="25"/>
    <x v="127"/>
    <s v="Friday"/>
    <x v="3702"/>
    <x v="0"/>
    <x v="0"/>
    <n v="64.47"/>
    <n v="60"/>
    <x v="3"/>
    <n v="3.5609999999999999"/>
    <n v="3.5"/>
    <s v="3.5-3.55"/>
    <n v="138.26300000000001"/>
    <n v="7.4050000000000002"/>
    <n v="2813"/>
  </r>
  <r>
    <x v="25"/>
    <x v="128"/>
    <s v="Friday"/>
    <x v="3703"/>
    <x v="0"/>
    <x v="0"/>
    <n v="66.75"/>
    <n v="60"/>
    <x v="3"/>
    <n v="3.61"/>
    <n v="3.6"/>
    <s v="3.6-3.65"/>
    <n v="138.2331935"/>
    <n v="7.4050000000000002"/>
    <n v="2862"/>
  </r>
  <r>
    <x v="25"/>
    <x v="129"/>
    <s v="Friday"/>
    <x v="3704"/>
    <x v="0"/>
    <x v="0"/>
    <n v="64.12"/>
    <n v="60"/>
    <x v="3"/>
    <n v="3.7010000000000001"/>
    <n v="3.7"/>
    <s v="3.7-3.75"/>
    <n v="138.20338709999999"/>
    <n v="7.4050000000000002"/>
    <n v="2914"/>
  </r>
  <r>
    <x v="25"/>
    <x v="130"/>
    <s v="Friday"/>
    <x v="3705"/>
    <x v="0"/>
    <x v="0"/>
    <n v="65.599999999999994"/>
    <n v="60"/>
    <x v="3"/>
    <n v="3.698"/>
    <n v="3.6"/>
    <s v="3.6-3.65"/>
    <n v="138.17358060000001"/>
    <n v="7.4050000000000002"/>
    <n v="2720"/>
  </r>
  <r>
    <x v="25"/>
    <x v="131"/>
    <s v="Friday"/>
    <x v="3706"/>
    <x v="0"/>
    <x v="0"/>
    <n v="67.010000000000005"/>
    <n v="60"/>
    <x v="3"/>
    <n v="3.7719999999999998"/>
    <n v="3.7"/>
    <s v="3.7-3.75"/>
    <n v="138.1437742"/>
    <n v="7.4050000000000002"/>
    <n v="2626"/>
  </r>
  <r>
    <x v="25"/>
    <x v="132"/>
    <s v="Friday"/>
    <x v="3707"/>
    <x v="0"/>
    <x v="0"/>
    <n v="65.540000000000006"/>
    <n v="60"/>
    <x v="3"/>
    <n v="3.84"/>
    <n v="3.8000000000000003"/>
    <s v="3.8-3.85"/>
    <n v="138.18570969999999"/>
    <n v="7.4050000000000002"/>
    <n v="2795"/>
  </r>
  <r>
    <x v="25"/>
    <x v="133"/>
    <s v="Friday"/>
    <x v="3708"/>
    <x v="0"/>
    <x v="0"/>
    <n v="62.08"/>
    <n v="60"/>
    <x v="3"/>
    <n v="3.8740000000000001"/>
    <n v="3.8000000000000003"/>
    <s v="3.8-3.85"/>
    <n v="138.2814516"/>
    <n v="7.4050000000000002"/>
    <n v="2932"/>
  </r>
  <r>
    <x v="25"/>
    <x v="134"/>
    <s v="Friday"/>
    <x v="3709"/>
    <x v="0"/>
    <x v="0"/>
    <n v="63.69"/>
    <n v="60"/>
    <x v="3"/>
    <n v="3.8839999999999999"/>
    <n v="3.8000000000000003"/>
    <s v="3.8-3.85"/>
    <n v="138.3771935"/>
    <n v="7.4050000000000002"/>
    <n v="2842"/>
  </r>
  <r>
    <x v="25"/>
    <x v="135"/>
    <s v="Friday"/>
    <x v="3710"/>
    <x v="1"/>
    <x v="1"/>
    <n v="61.58"/>
    <n v="60"/>
    <x v="3"/>
    <n v="3.9209999999999998"/>
    <n v="3.9000000000000004"/>
    <s v="3.9-3.95"/>
    <n v="138.47293550000001"/>
    <n v="7.4050000000000002"/>
    <n v="2751"/>
  </r>
  <r>
    <x v="25"/>
    <x v="136"/>
    <s v="Friday"/>
    <x v="3711"/>
    <x v="0"/>
    <x v="0"/>
    <n v="57.69"/>
    <n v="50"/>
    <x v="2"/>
    <n v="3.988"/>
    <n v="3.9000000000000004"/>
    <s v="3.9-3.95"/>
    <n v="138.56729999999999"/>
    <n v="7.4050000000000002"/>
    <n v="3085"/>
  </r>
  <r>
    <x v="25"/>
    <x v="137"/>
    <s v="Friday"/>
    <x v="3712"/>
    <x v="0"/>
    <x v="0"/>
    <n v="52.68"/>
    <n v="50"/>
    <x v="2"/>
    <n v="4.056"/>
    <n v="4"/>
    <s v="4-4.05"/>
    <n v="138.6534"/>
    <n v="7.4050000000000002"/>
    <n v="3215"/>
  </r>
  <r>
    <x v="25"/>
    <x v="138"/>
    <s v="Friday"/>
    <x v="3713"/>
    <x v="0"/>
    <x v="0"/>
    <n v="50.66"/>
    <n v="50"/>
    <x v="2"/>
    <n v="4.0179999999999998"/>
    <n v="4"/>
    <s v="4-4.05"/>
    <n v="138.73949999999999"/>
    <n v="7.4050000000000002"/>
    <n v="3201"/>
  </r>
  <r>
    <x v="25"/>
    <x v="139"/>
    <s v="Friday"/>
    <x v="3714"/>
    <x v="0"/>
    <x v="0"/>
    <n v="54.07"/>
    <n v="50"/>
    <x v="2"/>
    <n v="4.0270000000000001"/>
    <n v="4"/>
    <s v="4-4.05"/>
    <n v="138.82560000000001"/>
    <n v="7.1379999999999999"/>
    <n v="2706"/>
  </r>
  <r>
    <x v="25"/>
    <x v="140"/>
    <s v="Friday"/>
    <x v="3715"/>
    <x v="0"/>
    <x v="0"/>
    <n v="45.19"/>
    <n v="40"/>
    <x v="0"/>
    <n v="4.0289999999999999"/>
    <n v="4"/>
    <s v="4-4.05"/>
    <n v="138.9117"/>
    <n v="7.1379999999999999"/>
    <n v="2886"/>
  </r>
  <r>
    <x v="25"/>
    <x v="141"/>
    <s v="Friday"/>
    <x v="3716"/>
    <x v="0"/>
    <x v="0"/>
    <n v="43.51"/>
    <n v="40"/>
    <x v="0"/>
    <n v="4"/>
    <n v="4"/>
    <s v="4-4.05"/>
    <n v="138.83361289999999"/>
    <n v="7.1379999999999999"/>
    <n v="3139"/>
  </r>
  <r>
    <x v="25"/>
    <x v="142"/>
    <s v="Friday"/>
    <x v="3717"/>
    <x v="0"/>
    <x v="0"/>
    <n v="46.95"/>
    <n v="40"/>
    <x v="0"/>
    <n v="3.9169999999999998"/>
    <n v="3.9000000000000004"/>
    <s v="3.9-3.95"/>
    <n v="138.72816130000001"/>
    <n v="7.1379999999999999"/>
    <n v="3227"/>
  </r>
  <r>
    <x v="26"/>
    <x v="0"/>
    <s v="Friday"/>
    <x v="3718"/>
    <x v="0"/>
    <x v="0"/>
    <n v="27.19"/>
    <n v="20"/>
    <x v="7"/>
    <n v="2.9540000000000002"/>
    <n v="2.9000000000000004"/>
    <s v="2.9-2.95"/>
    <n v="135.35246079999999"/>
    <n v="8.2370000000000001"/>
    <n v="684"/>
  </r>
  <r>
    <x v="26"/>
    <x v="1"/>
    <s v="Friday"/>
    <x v="3719"/>
    <x v="1"/>
    <x v="1"/>
    <n v="29.81"/>
    <n v="20"/>
    <x v="7"/>
    <n v="2.94"/>
    <n v="2.9000000000000004"/>
    <s v="2.9-2.95"/>
    <n v="135.41130759999999"/>
    <n v="8.2370000000000001"/>
    <n v="923"/>
  </r>
  <r>
    <x v="26"/>
    <x v="2"/>
    <s v="Friday"/>
    <x v="3720"/>
    <x v="0"/>
    <x v="0"/>
    <n v="32.44"/>
    <n v="30"/>
    <x v="1"/>
    <n v="2.9089999999999998"/>
    <n v="2.9000000000000004"/>
    <s v="2.9-2.95"/>
    <n v="135.46577809999999"/>
    <n v="8.2370000000000001"/>
    <n v="514"/>
  </r>
  <r>
    <x v="26"/>
    <x v="3"/>
    <s v="Friday"/>
    <x v="3721"/>
    <x v="0"/>
    <x v="0"/>
    <n v="36"/>
    <n v="30"/>
    <x v="1"/>
    <n v="2.91"/>
    <n v="2.9000000000000004"/>
    <s v="2.9-2.95"/>
    <n v="135.5195191"/>
    <n v="8.2370000000000001"/>
    <n v="1722"/>
  </r>
  <r>
    <x v="26"/>
    <x v="4"/>
    <s v="Friday"/>
    <x v="3722"/>
    <x v="0"/>
    <x v="0"/>
    <n v="38.07"/>
    <n v="30"/>
    <x v="1"/>
    <n v="2.919"/>
    <n v="2.9000000000000004"/>
    <s v="2.9-2.95"/>
    <n v="135.57326019999999"/>
    <n v="8.2370000000000001"/>
    <n v="2021"/>
  </r>
  <r>
    <x v="26"/>
    <x v="5"/>
    <s v="Friday"/>
    <x v="3723"/>
    <x v="0"/>
    <x v="0"/>
    <n v="45.98"/>
    <n v="40"/>
    <x v="0"/>
    <n v="2.9380000000000002"/>
    <n v="2.9000000000000004"/>
    <s v="2.9-2.95"/>
    <n v="135.62700129999999"/>
    <n v="8.2370000000000001"/>
    <n v="570"/>
  </r>
  <r>
    <x v="26"/>
    <x v="6"/>
    <s v="Friday"/>
    <x v="3724"/>
    <x v="0"/>
    <x v="0"/>
    <n v="49.04"/>
    <n v="40"/>
    <x v="0"/>
    <n v="2.96"/>
    <n v="2.9000000000000004"/>
    <s v="2.9-2.95"/>
    <n v="135.6682247"/>
    <n v="8.2370000000000001"/>
    <n v="987"/>
  </r>
  <r>
    <x v="26"/>
    <x v="7"/>
    <s v="Friday"/>
    <x v="3725"/>
    <x v="0"/>
    <x v="0"/>
    <n v="52.34"/>
    <n v="50"/>
    <x v="2"/>
    <n v="2.9630000000000001"/>
    <n v="2.9000000000000004"/>
    <s v="2.9-2.95"/>
    <n v="135.7073618"/>
    <n v="8.2370000000000001"/>
    <n v="771"/>
  </r>
  <r>
    <x v="26"/>
    <x v="8"/>
    <s v="Friday"/>
    <x v="3726"/>
    <x v="0"/>
    <x v="0"/>
    <n v="46.9"/>
    <n v="40"/>
    <x v="0"/>
    <n v="2.9569999999999999"/>
    <n v="2.9000000000000004"/>
    <s v="2.9-2.95"/>
    <n v="135.74649880000001"/>
    <n v="8.0579999999999998"/>
    <n v="311"/>
  </r>
  <r>
    <x v="26"/>
    <x v="9"/>
    <s v="Friday"/>
    <x v="3727"/>
    <x v="0"/>
    <x v="0"/>
    <n v="62.62"/>
    <n v="60"/>
    <x v="3"/>
    <n v="2.992"/>
    <n v="2.9000000000000004"/>
    <s v="2.9-2.95"/>
    <n v="135.78563589999999"/>
    <n v="8.0579999999999998"/>
    <n v="482"/>
  </r>
  <r>
    <x v="26"/>
    <x v="10"/>
    <s v="Friday"/>
    <x v="3728"/>
    <x v="0"/>
    <x v="0"/>
    <n v="54.95"/>
    <n v="50"/>
    <x v="2"/>
    <n v="3.01"/>
    <n v="3"/>
    <s v="3-3.05"/>
    <n v="135.82724999999999"/>
    <n v="8.0579999999999998"/>
    <n v="724"/>
  </r>
  <r>
    <x v="26"/>
    <x v="11"/>
    <s v="Friday"/>
    <x v="3729"/>
    <x v="0"/>
    <x v="0"/>
    <n v="53.91"/>
    <n v="50"/>
    <x v="2"/>
    <n v="3.0209999999999999"/>
    <n v="3"/>
    <s v="3-3.05"/>
    <n v="135.87216670000001"/>
    <n v="8.0579999999999998"/>
    <n v="737"/>
  </r>
  <r>
    <x v="26"/>
    <x v="12"/>
    <s v="Friday"/>
    <x v="3730"/>
    <x v="0"/>
    <x v="0"/>
    <n v="53.55"/>
    <n v="50"/>
    <x v="2"/>
    <n v="3.0419999999999998"/>
    <n v="3"/>
    <s v="3-3.05"/>
    <n v="135.9170833"/>
    <n v="8.0579999999999998"/>
    <n v="828"/>
  </r>
  <r>
    <x v="26"/>
    <x v="13"/>
    <s v="Friday"/>
    <x v="3731"/>
    <x v="0"/>
    <x v="0"/>
    <n v="69.02"/>
    <n v="60"/>
    <x v="3"/>
    <n v="3.0950000000000002"/>
    <n v="3"/>
    <s v="3-3.05"/>
    <n v="135.96199999999999"/>
    <n v="8.0579999999999998"/>
    <n v="524"/>
  </r>
  <r>
    <x v="26"/>
    <x v="14"/>
    <s v="Friday"/>
    <x v="3732"/>
    <x v="0"/>
    <x v="0"/>
    <n v="53.82"/>
    <n v="50"/>
    <x v="2"/>
    <n v="3.1120000000000001"/>
    <n v="3.1"/>
    <s v="3.1-3.15"/>
    <n v="136.01039399999999"/>
    <n v="8.0579999999999998"/>
    <n v="756"/>
  </r>
  <r>
    <x v="26"/>
    <x v="15"/>
    <s v="Friday"/>
    <x v="3733"/>
    <x v="0"/>
    <x v="0"/>
    <n v="63.31"/>
    <n v="60"/>
    <x v="3"/>
    <n v="3.0960000000000001"/>
    <n v="3"/>
    <s v="3-3.05"/>
    <n v="136.0796521"/>
    <n v="8.0579999999999998"/>
    <n v="772"/>
  </r>
  <r>
    <x v="26"/>
    <x v="16"/>
    <s v="Friday"/>
    <x v="3734"/>
    <x v="0"/>
    <x v="0"/>
    <n v="67.88"/>
    <n v="60"/>
    <x v="3"/>
    <n v="3.0459999999999998"/>
    <n v="3"/>
    <s v="3-3.05"/>
    <n v="136.14891009999999"/>
    <n v="8.0579999999999998"/>
    <n v="470"/>
  </r>
  <r>
    <x v="26"/>
    <x v="17"/>
    <s v="Friday"/>
    <x v="3735"/>
    <x v="0"/>
    <x v="0"/>
    <n v="74.290000000000006"/>
    <n v="70"/>
    <x v="4"/>
    <n v="3.0059999999999998"/>
    <n v="3"/>
    <s v="3-3.05"/>
    <n v="136.21816820000001"/>
    <n v="8.0579999999999998"/>
    <n v="279"/>
  </r>
  <r>
    <x v="26"/>
    <x v="18"/>
    <s v="Friday"/>
    <x v="3736"/>
    <x v="0"/>
    <x v="0"/>
    <n v="68.900000000000006"/>
    <n v="60"/>
    <x v="3"/>
    <n v="2.972"/>
    <n v="2.9000000000000004"/>
    <s v="2.9-2.95"/>
    <n v="136.28742629999999"/>
    <n v="8.0579999999999998"/>
    <n v="686"/>
  </r>
  <r>
    <x v="26"/>
    <x v="19"/>
    <s v="Friday"/>
    <x v="3737"/>
    <x v="0"/>
    <x v="0"/>
    <n v="70"/>
    <n v="70"/>
    <x v="4"/>
    <n v="2.9420000000000002"/>
    <n v="2.9000000000000004"/>
    <s v="2.9-2.95"/>
    <n v="136.32433929999999"/>
    <n v="8.0579999999999998"/>
    <n v="646"/>
  </r>
  <r>
    <x v="26"/>
    <x v="20"/>
    <s v="Friday"/>
    <x v="3738"/>
    <x v="0"/>
    <x v="0"/>
    <n v="78.02"/>
    <n v="70"/>
    <x v="4"/>
    <n v="2.9580000000000002"/>
    <n v="2.9000000000000004"/>
    <s v="2.9-2.95"/>
    <n v="136.3483143"/>
    <n v="8.0579999999999998"/>
    <n v="469"/>
  </r>
  <r>
    <x v="26"/>
    <x v="21"/>
    <s v="Friday"/>
    <x v="3739"/>
    <x v="0"/>
    <x v="0"/>
    <n v="76.25"/>
    <n v="70"/>
    <x v="4"/>
    <n v="2.9580000000000002"/>
    <n v="2.9000000000000004"/>
    <s v="2.9-2.95"/>
    <n v="136.37228930000001"/>
    <n v="7.9820000000000002"/>
    <n v="371"/>
  </r>
  <r>
    <x v="26"/>
    <x v="22"/>
    <s v="Friday"/>
    <x v="3740"/>
    <x v="0"/>
    <x v="0"/>
    <n v="82.69"/>
    <n v="80"/>
    <x v="5"/>
    <n v="2.94"/>
    <n v="2.9000000000000004"/>
    <s v="2.9-2.95"/>
    <n v="136.39626430000001"/>
    <n v="7.9820000000000002"/>
    <n v="215"/>
  </r>
  <r>
    <x v="26"/>
    <x v="23"/>
    <s v="Friday"/>
    <x v="3741"/>
    <x v="0"/>
    <x v="0"/>
    <n v="78.260000000000005"/>
    <n v="70"/>
    <x v="4"/>
    <n v="2.9329999999999998"/>
    <n v="2.9000000000000004"/>
    <s v="2.9-2.95"/>
    <n v="136.41798270000001"/>
    <n v="7.9820000000000002"/>
    <n v="665"/>
  </r>
  <r>
    <x v="26"/>
    <x v="24"/>
    <s v="Friday"/>
    <x v="3742"/>
    <x v="0"/>
    <x v="0"/>
    <n v="81.56"/>
    <n v="80"/>
    <x v="5"/>
    <n v="2.9239999999999999"/>
    <n v="2.9000000000000004"/>
    <s v="2.9-2.95"/>
    <n v="136.4366924"/>
    <n v="7.9820000000000002"/>
    <n v="823"/>
  </r>
  <r>
    <x v="26"/>
    <x v="25"/>
    <s v="Friday"/>
    <x v="3743"/>
    <x v="0"/>
    <x v="0"/>
    <n v="79.78"/>
    <n v="70"/>
    <x v="4"/>
    <n v="2.9319999999999999"/>
    <n v="2.9000000000000004"/>
    <s v="2.9-2.95"/>
    <n v="136.45540209999999"/>
    <n v="7.9820000000000002"/>
    <n v="809"/>
  </r>
  <r>
    <x v="26"/>
    <x v="26"/>
    <s v="Friday"/>
    <x v="3744"/>
    <x v="0"/>
    <x v="0"/>
    <n v="77.45"/>
    <n v="70"/>
    <x v="4"/>
    <n v="2.9420000000000002"/>
    <n v="2.9000000000000004"/>
    <s v="2.9-2.95"/>
    <n v="136.4741118"/>
    <n v="7.9820000000000002"/>
    <n v="597"/>
  </r>
  <r>
    <x v="26"/>
    <x v="27"/>
    <s v="Friday"/>
    <x v="3745"/>
    <x v="0"/>
    <x v="0"/>
    <n v="77.36"/>
    <n v="70"/>
    <x v="4"/>
    <n v="2.923"/>
    <n v="2.9000000000000004"/>
    <s v="2.9-2.95"/>
    <n v="136.4928214"/>
    <n v="7.9820000000000002"/>
    <n v="712"/>
  </r>
  <r>
    <x v="26"/>
    <x v="28"/>
    <s v="Friday"/>
    <x v="3746"/>
    <x v="0"/>
    <x v="0"/>
    <n v="75.16"/>
    <n v="70"/>
    <x v="4"/>
    <n v="2.9129999999999998"/>
    <n v="2.9000000000000004"/>
    <s v="2.9-2.95"/>
    <n v="136.5249182"/>
    <n v="7.9820000000000002"/>
    <n v="531"/>
  </r>
  <r>
    <x v="26"/>
    <x v="29"/>
    <s v="Friday"/>
    <x v="3747"/>
    <x v="0"/>
    <x v="0"/>
    <n v="70.31"/>
    <n v="70"/>
    <x v="4"/>
    <n v="2.8849999999999998"/>
    <n v="2.8000000000000003"/>
    <s v="2.8-2.85"/>
    <n v="136.55701500000001"/>
    <n v="7.9820000000000002"/>
    <n v="695"/>
  </r>
  <r>
    <x v="26"/>
    <x v="30"/>
    <s v="Friday"/>
    <x v="3748"/>
    <x v="0"/>
    <x v="0"/>
    <n v="78.52"/>
    <n v="70"/>
    <x v="4"/>
    <n v="2.86"/>
    <n v="2.8000000000000003"/>
    <s v="2.8-2.85"/>
    <n v="136.58911180000001"/>
    <n v="7.9820000000000002"/>
    <n v="596"/>
  </r>
  <r>
    <x v="26"/>
    <x v="31"/>
    <s v="Friday"/>
    <x v="3749"/>
    <x v="1"/>
    <x v="1"/>
    <n v="70.38"/>
    <n v="70"/>
    <x v="4"/>
    <n v="2.8370000000000002"/>
    <n v="2.8000000000000003"/>
    <s v="2.8-2.85"/>
    <n v="136.62120849999999"/>
    <n v="7.9820000000000002"/>
    <n v="584"/>
  </r>
  <r>
    <x v="26"/>
    <x v="32"/>
    <s v="Friday"/>
    <x v="3750"/>
    <x v="0"/>
    <x v="0"/>
    <n v="64.5"/>
    <n v="60"/>
    <x v="3"/>
    <n v="2.8460000000000001"/>
    <n v="2.8000000000000003"/>
    <s v="2.8-2.85"/>
    <n v="136.63380710000001"/>
    <n v="7.9820000000000002"/>
    <n v="1100"/>
  </r>
  <r>
    <x v="26"/>
    <x v="33"/>
    <s v="Friday"/>
    <x v="3751"/>
    <x v="0"/>
    <x v="0"/>
    <n v="67.08"/>
    <n v="60"/>
    <x v="3"/>
    <n v="2.8370000000000002"/>
    <n v="2.8000000000000003"/>
    <s v="2.8-2.85"/>
    <n v="136.63178210000001"/>
    <n v="7.9820000000000002"/>
    <n v="1164"/>
  </r>
  <r>
    <x v="26"/>
    <x v="34"/>
    <s v="Friday"/>
    <x v="3752"/>
    <x v="0"/>
    <x v="0"/>
    <n v="70.19"/>
    <n v="70"/>
    <x v="4"/>
    <n v="2.84"/>
    <n v="2.8000000000000003"/>
    <s v="2.8-2.85"/>
    <n v="136.62975710000001"/>
    <n v="8.0210000000000008"/>
    <n v="1273"/>
  </r>
  <r>
    <x v="26"/>
    <x v="35"/>
    <s v="Friday"/>
    <x v="3753"/>
    <x v="0"/>
    <x v="0"/>
    <n v="57.78"/>
    <n v="50"/>
    <x v="2"/>
    <n v="2.903"/>
    <n v="2.9000000000000004"/>
    <s v="2.9-2.95"/>
    <n v="136.6277321"/>
    <n v="8.0210000000000008"/>
    <n v="973"/>
  </r>
  <r>
    <x v="26"/>
    <x v="36"/>
    <s v="Friday"/>
    <x v="3754"/>
    <x v="0"/>
    <x v="0"/>
    <n v="58.38"/>
    <n v="50"/>
    <x v="2"/>
    <n v="2.9990000000000001"/>
    <n v="2.9000000000000004"/>
    <s v="2.9-2.95"/>
    <n v="136.64019350000001"/>
    <n v="8.0210000000000008"/>
    <n v="944"/>
  </r>
  <r>
    <x v="26"/>
    <x v="37"/>
    <s v="Friday"/>
    <x v="3755"/>
    <x v="0"/>
    <x v="0"/>
    <n v="52.82"/>
    <n v="50"/>
    <x v="2"/>
    <n v="3.0489999999999999"/>
    <n v="3"/>
    <s v="3-3.05"/>
    <n v="136.68887100000001"/>
    <n v="8.0210000000000008"/>
    <n v="997"/>
  </r>
  <r>
    <x v="26"/>
    <x v="38"/>
    <s v="Friday"/>
    <x v="3756"/>
    <x v="0"/>
    <x v="0"/>
    <n v="61.02"/>
    <n v="60"/>
    <x v="3"/>
    <n v="3.0550000000000002"/>
    <n v="3"/>
    <s v="3-3.05"/>
    <n v="136.73754840000001"/>
    <n v="8.0210000000000008"/>
    <n v="1003"/>
  </r>
  <r>
    <x v="26"/>
    <x v="39"/>
    <s v="Friday"/>
    <x v="3757"/>
    <x v="0"/>
    <x v="0"/>
    <n v="45.91"/>
    <n v="40"/>
    <x v="0"/>
    <n v="3.0489999999999999"/>
    <n v="3"/>
    <s v="3-3.05"/>
    <n v="136.78622580000001"/>
    <n v="8.0210000000000008"/>
    <n v="1010"/>
  </r>
  <r>
    <x v="26"/>
    <x v="40"/>
    <s v="Friday"/>
    <x v="3758"/>
    <x v="0"/>
    <x v="0"/>
    <n v="45.9"/>
    <n v="40"/>
    <x v="0"/>
    <n v="3.0649999999999999"/>
    <n v="3"/>
    <s v="3-3.05"/>
    <n v="136.83490320000001"/>
    <n v="8.0210000000000008"/>
    <n v="787"/>
  </r>
  <r>
    <x v="26"/>
    <x v="41"/>
    <s v="Friday"/>
    <x v="3759"/>
    <x v="0"/>
    <x v="0"/>
    <n v="50.81"/>
    <n v="50"/>
    <x v="2"/>
    <n v="3.1379999999999999"/>
    <n v="3.1"/>
    <s v="3.1-3.15"/>
    <n v="136.7715714"/>
    <n v="8.0210000000000008"/>
    <n v="980"/>
  </r>
  <r>
    <x v="26"/>
    <x v="42"/>
    <s v="Friday"/>
    <x v="3760"/>
    <x v="1"/>
    <x v="1"/>
    <n v="46.67"/>
    <n v="40"/>
    <x v="0"/>
    <n v="3.1859999999999999"/>
    <n v="3.1"/>
    <s v="3.1-3.15"/>
    <n v="136.68957140000001"/>
    <n v="8.0210000000000008"/>
    <n v="39"/>
  </r>
  <r>
    <x v="26"/>
    <x v="43"/>
    <s v="Friday"/>
    <x v="3761"/>
    <x v="0"/>
    <x v="0"/>
    <n v="41.81"/>
    <n v="40"/>
    <x v="0"/>
    <n v="3.2"/>
    <n v="3.2"/>
    <s v="3.2-3.25"/>
    <n v="136.60757140000001"/>
    <n v="8.0210000000000008"/>
    <n v="654"/>
  </r>
  <r>
    <x v="26"/>
    <x v="44"/>
    <s v="Friday"/>
    <x v="3762"/>
    <x v="0"/>
    <x v="0"/>
    <n v="30.83"/>
    <n v="30"/>
    <x v="1"/>
    <n v="3.2549999999999999"/>
    <n v="3.2"/>
    <s v="3.2-3.25"/>
    <n v="136.52557139999999"/>
    <n v="8.0210000000000008"/>
    <n v="187"/>
  </r>
  <r>
    <x v="26"/>
    <x v="45"/>
    <s v="Friday"/>
    <x v="3763"/>
    <x v="0"/>
    <x v="0"/>
    <n v="31.62"/>
    <n v="30"/>
    <x v="1"/>
    <n v="3.3010000000000002"/>
    <n v="3.3000000000000003"/>
    <s v="3.3-3.35"/>
    <n v="136.52928109999999"/>
    <n v="8.0210000000000008"/>
    <n v="76"/>
  </r>
  <r>
    <x v="26"/>
    <x v="46"/>
    <s v="Friday"/>
    <x v="3764"/>
    <x v="0"/>
    <x v="0"/>
    <n v="31.34"/>
    <n v="30"/>
    <x v="1"/>
    <n v="3.3090000000000002"/>
    <n v="3.3000000000000003"/>
    <s v="3.3-3.35"/>
    <n v="136.597273"/>
    <n v="8.0210000000000008"/>
    <n v="13"/>
  </r>
  <r>
    <x v="26"/>
    <x v="47"/>
    <s v="Friday"/>
    <x v="3765"/>
    <x v="1"/>
    <x v="1"/>
    <n v="29.59"/>
    <n v="20"/>
    <x v="7"/>
    <n v="3.3359999999999999"/>
    <n v="3.3000000000000003"/>
    <s v="3.3-3.35"/>
    <n v="136.66526500000001"/>
    <n v="8.0210000000000008"/>
    <n v="1541"/>
  </r>
  <r>
    <x v="26"/>
    <x v="48"/>
    <s v="Friday"/>
    <x v="3766"/>
    <x v="0"/>
    <x v="0"/>
    <n v="34.42"/>
    <n v="30"/>
    <x v="1"/>
    <n v="3.351"/>
    <n v="3.3000000000000003"/>
    <s v="3.3-3.35"/>
    <n v="136.73325689999999"/>
    <n v="7.827"/>
    <n v="1211"/>
  </r>
  <r>
    <x v="26"/>
    <x v="49"/>
    <s v="Friday"/>
    <x v="3767"/>
    <x v="0"/>
    <x v="0"/>
    <n v="25.7"/>
    <n v="20"/>
    <x v="7"/>
    <n v="3.367"/>
    <n v="3.3000000000000003"/>
    <s v="3.3-3.35"/>
    <n v="136.80347699999999"/>
    <n v="7.827"/>
    <n v="1303"/>
  </r>
  <r>
    <x v="26"/>
    <x v="50"/>
    <s v="Friday"/>
    <x v="3768"/>
    <x v="0"/>
    <x v="0"/>
    <n v="30.13"/>
    <n v="30"/>
    <x v="1"/>
    <n v="3.391"/>
    <n v="3.3000000000000003"/>
    <s v="3.3-3.35"/>
    <n v="136.88706569999999"/>
    <n v="7.827"/>
    <n v="1340"/>
  </r>
  <r>
    <x v="26"/>
    <x v="51"/>
    <s v="Friday"/>
    <x v="3769"/>
    <x v="0"/>
    <x v="0"/>
    <n v="23.64"/>
    <n v="20"/>
    <x v="7"/>
    <n v="3.4020000000000001"/>
    <n v="3.4000000000000004"/>
    <s v="3.4-3.45"/>
    <n v="136.9706544"/>
    <n v="7.827"/>
    <n v="1608"/>
  </r>
  <r>
    <x v="26"/>
    <x v="52"/>
    <s v="Friday"/>
    <x v="3770"/>
    <x v="0"/>
    <x v="0"/>
    <n v="28.7"/>
    <n v="20"/>
    <x v="7"/>
    <n v="3.4"/>
    <n v="3.4000000000000004"/>
    <s v="3.4-3.45"/>
    <n v="137.05424310000001"/>
    <n v="7.827"/>
    <n v="1104"/>
  </r>
  <r>
    <x v="26"/>
    <x v="53"/>
    <s v="Friday"/>
    <x v="3771"/>
    <x v="1"/>
    <x v="1"/>
    <n v="30.45"/>
    <n v="30"/>
    <x v="1"/>
    <n v="3.4159999999999999"/>
    <n v="3.4000000000000004"/>
    <s v="3.4-3.45"/>
    <n v="137.13783179999999"/>
    <n v="7.827"/>
    <n v="1086"/>
  </r>
  <r>
    <x v="26"/>
    <x v="54"/>
    <s v="Friday"/>
    <x v="3772"/>
    <x v="0"/>
    <x v="0"/>
    <n v="39.32"/>
    <n v="30"/>
    <x v="1"/>
    <n v="3.42"/>
    <n v="3.4000000000000004"/>
    <s v="3.4-3.45"/>
    <n v="137.2511849"/>
    <n v="7.827"/>
    <n v="971"/>
  </r>
  <r>
    <x v="26"/>
    <x v="55"/>
    <s v="Friday"/>
    <x v="3773"/>
    <x v="0"/>
    <x v="0"/>
    <n v="33.049999999999997"/>
    <n v="30"/>
    <x v="1"/>
    <n v="3.452"/>
    <n v="3.4000000000000004"/>
    <s v="3.4-3.45"/>
    <n v="137.3764439"/>
    <n v="7.827"/>
    <n v="1004"/>
  </r>
  <r>
    <x v="26"/>
    <x v="56"/>
    <s v="Friday"/>
    <x v="3774"/>
    <x v="0"/>
    <x v="0"/>
    <n v="36.99"/>
    <n v="30"/>
    <x v="1"/>
    <n v="3.605"/>
    <n v="3.6"/>
    <s v="3.6-3.65"/>
    <n v="137.5017028"/>
    <n v="7.827"/>
    <n v="1050"/>
  </r>
  <r>
    <x v="26"/>
    <x v="57"/>
    <s v="Friday"/>
    <x v="3775"/>
    <x v="0"/>
    <x v="0"/>
    <n v="43.64"/>
    <n v="40"/>
    <x v="0"/>
    <n v="3.7519999999999998"/>
    <n v="3.7"/>
    <s v="3.7-3.75"/>
    <n v="137.62696170000001"/>
    <n v="7.827"/>
    <n v="1137"/>
  </r>
  <r>
    <x v="26"/>
    <x v="58"/>
    <s v="Friday"/>
    <x v="3776"/>
    <x v="0"/>
    <x v="0"/>
    <n v="46.65"/>
    <n v="40"/>
    <x v="0"/>
    <n v="3.7959999999999998"/>
    <n v="3.7"/>
    <s v="3.7-3.75"/>
    <n v="137.7398929"/>
    <n v="7.827"/>
    <n v="1110"/>
  </r>
  <r>
    <x v="26"/>
    <x v="59"/>
    <s v="Friday"/>
    <x v="3777"/>
    <x v="0"/>
    <x v="0"/>
    <n v="40.11"/>
    <n v="40"/>
    <x v="0"/>
    <n v="3.7890000000000001"/>
    <n v="3.7"/>
    <s v="3.7-3.75"/>
    <n v="137.84789290000001"/>
    <n v="7.827"/>
    <n v="1248"/>
  </r>
  <r>
    <x v="26"/>
    <x v="60"/>
    <s v="Friday"/>
    <x v="3778"/>
    <x v="0"/>
    <x v="0"/>
    <n v="37.270000000000003"/>
    <n v="30"/>
    <x v="1"/>
    <n v="3.8109999999999999"/>
    <n v="3.8000000000000003"/>
    <s v="3.8-3.85"/>
    <n v="137.95589290000001"/>
    <n v="7.7249999999999996"/>
    <n v="1103"/>
  </r>
  <r>
    <x v="26"/>
    <x v="61"/>
    <s v="Friday"/>
    <x v="3779"/>
    <x v="0"/>
    <x v="0"/>
    <n v="46.87"/>
    <n v="40"/>
    <x v="0"/>
    <n v="3.895"/>
    <n v="3.8000000000000003"/>
    <s v="3.8-3.85"/>
    <n v="138.06389290000001"/>
    <n v="7.7249999999999996"/>
    <n v="1001"/>
  </r>
  <r>
    <x v="26"/>
    <x v="62"/>
    <s v="Friday"/>
    <x v="3780"/>
    <x v="0"/>
    <x v="0"/>
    <n v="52.24"/>
    <n v="50"/>
    <x v="2"/>
    <n v="3.9809999999999999"/>
    <n v="3.9000000000000004"/>
    <s v="3.9-3.95"/>
    <n v="138.16469520000001"/>
    <n v="7.7249999999999996"/>
    <n v="946"/>
  </r>
  <r>
    <x v="26"/>
    <x v="63"/>
    <s v="Friday"/>
    <x v="3781"/>
    <x v="0"/>
    <x v="0"/>
    <n v="50.02"/>
    <n v="50"/>
    <x v="2"/>
    <n v="4.0609999999999999"/>
    <n v="4"/>
    <s v="4-4.05"/>
    <n v="138.24750359999999"/>
    <n v="7.7249999999999996"/>
    <n v="573"/>
  </r>
  <r>
    <x v="26"/>
    <x v="64"/>
    <s v="Friday"/>
    <x v="3782"/>
    <x v="0"/>
    <x v="0"/>
    <n v="61.71"/>
    <n v="60"/>
    <x v="3"/>
    <n v="4.117"/>
    <n v="4.1000000000000005"/>
    <s v="4.1-4.15"/>
    <n v="138.3303119"/>
    <n v="7.7249999999999996"/>
    <n v="1074"/>
  </r>
  <r>
    <x v="26"/>
    <x v="65"/>
    <s v="Friday"/>
    <x v="3783"/>
    <x v="0"/>
    <x v="0"/>
    <n v="56.48"/>
    <n v="50"/>
    <x v="2"/>
    <n v="4.1920000000000002"/>
    <n v="4.1000000000000005"/>
    <s v="4.1-4.15"/>
    <n v="138.41312020000001"/>
    <n v="7.7249999999999996"/>
    <n v="907"/>
  </r>
  <r>
    <x v="26"/>
    <x v="66"/>
    <s v="Friday"/>
    <x v="3784"/>
    <x v="0"/>
    <x v="0"/>
    <n v="60.07"/>
    <n v="60"/>
    <x v="3"/>
    <n v="4.2110000000000003"/>
    <n v="4.2"/>
    <s v="4.2-4.25"/>
    <n v="138.49592860000001"/>
    <n v="7.7249999999999996"/>
    <n v="894"/>
  </r>
  <r>
    <x v="26"/>
    <x v="67"/>
    <s v="Friday"/>
    <x v="3785"/>
    <x v="0"/>
    <x v="0"/>
    <n v="60.22"/>
    <n v="60"/>
    <x v="3"/>
    <n v="4.202"/>
    <n v="4.2"/>
    <s v="4.2-4.25"/>
    <n v="138.58710600000001"/>
    <n v="7.7249999999999996"/>
    <n v="947"/>
  </r>
  <r>
    <x v="26"/>
    <x v="68"/>
    <s v="Friday"/>
    <x v="3786"/>
    <x v="0"/>
    <x v="0"/>
    <n v="66.430000000000007"/>
    <n v="60"/>
    <x v="3"/>
    <n v="4.1340000000000003"/>
    <n v="4.1000000000000005"/>
    <s v="4.1-4.15"/>
    <n v="138.6782834"/>
    <n v="7.7249999999999996"/>
    <n v="797"/>
  </r>
  <r>
    <x v="26"/>
    <x v="69"/>
    <s v="Friday"/>
    <x v="3787"/>
    <x v="0"/>
    <x v="0"/>
    <n v="74.17"/>
    <n v="70"/>
    <x v="4"/>
    <n v="4.069"/>
    <n v="4"/>
    <s v="4-4.05"/>
    <n v="138.76946079999999"/>
    <n v="7.7249999999999996"/>
    <n v="312"/>
  </r>
  <r>
    <x v="26"/>
    <x v="70"/>
    <s v="Friday"/>
    <x v="3788"/>
    <x v="0"/>
    <x v="0"/>
    <n v="73.260000000000005"/>
    <n v="70"/>
    <x v="4"/>
    <n v="4.0250000000000004"/>
    <n v="4"/>
    <s v="4-4.05"/>
    <n v="138.86063820000001"/>
    <n v="7.7249999999999996"/>
    <n v="804"/>
  </r>
  <r>
    <x v="26"/>
    <x v="71"/>
    <s v="Friday"/>
    <x v="3789"/>
    <x v="0"/>
    <x v="0"/>
    <n v="67.03"/>
    <n v="60"/>
    <x v="3"/>
    <n v="3.9889999999999999"/>
    <n v="3.9000000000000004"/>
    <s v="3.9-3.95"/>
    <n v="139.00283329999999"/>
    <n v="7.7249999999999996"/>
    <n v="813"/>
  </r>
  <r>
    <x v="26"/>
    <x v="72"/>
    <s v="Friday"/>
    <x v="3790"/>
    <x v="0"/>
    <x v="0"/>
    <n v="72.02"/>
    <n v="70"/>
    <x v="4"/>
    <n v="3.964"/>
    <n v="3.9000000000000004"/>
    <s v="3.9-3.95"/>
    <n v="139.18329170000001"/>
    <n v="7.7249999999999996"/>
    <n v="819"/>
  </r>
  <r>
    <x v="26"/>
    <x v="73"/>
    <s v="Friday"/>
    <x v="3791"/>
    <x v="0"/>
    <x v="0"/>
    <n v="73.760000000000005"/>
    <n v="70"/>
    <x v="4"/>
    <n v="3.9159999999999999"/>
    <n v="3.9000000000000004"/>
    <s v="3.9-3.95"/>
    <n v="139.36375000000001"/>
    <n v="7.85"/>
    <n v="500"/>
  </r>
  <r>
    <x v="26"/>
    <x v="74"/>
    <s v="Friday"/>
    <x v="3792"/>
    <x v="0"/>
    <x v="0"/>
    <n v="76.87"/>
    <n v="70"/>
    <x v="4"/>
    <n v="3.8860000000000001"/>
    <n v="3.8000000000000003"/>
    <s v="3.8-3.85"/>
    <n v="139.54420830000001"/>
    <n v="7.85"/>
    <n v="410"/>
  </r>
  <r>
    <x v="26"/>
    <x v="75"/>
    <s v="Friday"/>
    <x v="3793"/>
    <x v="0"/>
    <x v="0"/>
    <n v="77.83"/>
    <n v="70"/>
    <x v="4"/>
    <n v="3.915"/>
    <n v="3.9000000000000004"/>
    <s v="3.9-3.95"/>
    <n v="139.70063250000001"/>
    <n v="7.85"/>
    <n v="896"/>
  </r>
  <r>
    <x v="26"/>
    <x v="76"/>
    <s v="Friday"/>
    <x v="3794"/>
    <x v="0"/>
    <x v="0"/>
    <n v="82.28"/>
    <n v="80"/>
    <x v="5"/>
    <n v="3.972"/>
    <n v="3.9000000000000004"/>
    <s v="3.9-3.95"/>
    <n v="139.7969712"/>
    <n v="7.85"/>
    <n v="910"/>
  </r>
  <r>
    <x v="26"/>
    <x v="77"/>
    <s v="Friday"/>
    <x v="3795"/>
    <x v="0"/>
    <x v="0"/>
    <n v="79.41"/>
    <n v="70"/>
    <x v="4"/>
    <n v="4.0039999999999996"/>
    <n v="4"/>
    <s v="4-4.05"/>
    <n v="139.89330989999999"/>
    <n v="7.85"/>
    <n v="924"/>
  </r>
  <r>
    <x v="26"/>
    <x v="78"/>
    <s v="Friday"/>
    <x v="3796"/>
    <x v="0"/>
    <x v="0"/>
    <n v="78.14"/>
    <n v="70"/>
    <x v="4"/>
    <n v="4.0199999999999996"/>
    <n v="4"/>
    <s v="4-4.05"/>
    <n v="139.98964860000001"/>
    <n v="7.85"/>
    <n v="918"/>
  </r>
  <r>
    <x v="26"/>
    <x v="79"/>
    <s v="Friday"/>
    <x v="3797"/>
    <x v="0"/>
    <x v="0"/>
    <n v="76.67"/>
    <n v="70"/>
    <x v="4"/>
    <n v="3.9950000000000001"/>
    <n v="3.9000000000000004"/>
    <s v="3.9-3.95"/>
    <n v="140.0859873"/>
    <n v="7.85"/>
    <n v="903"/>
  </r>
  <r>
    <x v="26"/>
    <x v="80"/>
    <s v="Friday"/>
    <x v="3798"/>
    <x v="0"/>
    <x v="0"/>
    <n v="72.97"/>
    <n v="70"/>
    <x v="4"/>
    <n v="3.9420000000000002"/>
    <n v="3.9000000000000004"/>
    <s v="3.9-3.95"/>
    <n v="140.12892049999999"/>
    <n v="7.85"/>
    <n v="862"/>
  </r>
  <r>
    <x v="26"/>
    <x v="81"/>
    <s v="Friday"/>
    <x v="3799"/>
    <x v="0"/>
    <x v="0"/>
    <n v="72.88"/>
    <n v="70"/>
    <x v="4"/>
    <n v="3.9060000000000001"/>
    <n v="3.9000000000000004"/>
    <s v="3.9-3.95"/>
    <n v="140.1629528"/>
    <n v="7.85"/>
    <n v="355"/>
  </r>
  <r>
    <x v="26"/>
    <x v="82"/>
    <s v="Friday"/>
    <x v="3800"/>
    <x v="0"/>
    <x v="0"/>
    <n v="71.44"/>
    <n v="70"/>
    <x v="4"/>
    <n v="3.879"/>
    <n v="3.8000000000000003"/>
    <s v="3.8-3.85"/>
    <n v="140.19698500000001"/>
    <n v="7.85"/>
    <n v="1356"/>
  </r>
  <r>
    <x v="26"/>
    <x v="83"/>
    <s v="Friday"/>
    <x v="3801"/>
    <x v="1"/>
    <x v="1"/>
    <n v="70.930000000000007"/>
    <n v="70"/>
    <x v="4"/>
    <n v="3.93"/>
    <n v="3.9000000000000004"/>
    <s v="3.9-3.95"/>
    <n v="140.23101729999999"/>
    <n v="7.85"/>
    <n v="591"/>
  </r>
  <r>
    <x v="26"/>
    <x v="84"/>
    <s v="Friday"/>
    <x v="3802"/>
    <x v="0"/>
    <x v="0"/>
    <n v="69.650000000000006"/>
    <n v="60"/>
    <x v="3"/>
    <n v="3.9369999999999998"/>
    <n v="3.9000000000000004"/>
    <s v="3.9-3.95"/>
    <n v="140.27350000000001"/>
    <n v="7.85"/>
    <n v="1134"/>
  </r>
  <r>
    <x v="26"/>
    <x v="85"/>
    <s v="Friday"/>
    <x v="3803"/>
    <x v="0"/>
    <x v="0"/>
    <n v="63.61"/>
    <n v="60"/>
    <x v="3"/>
    <n v="3.899"/>
    <n v="3.8000000000000003"/>
    <s v="3.8-3.85"/>
    <n v="140.32724999999999"/>
    <n v="7.85"/>
    <n v="1150"/>
  </r>
  <r>
    <x v="26"/>
    <x v="86"/>
    <s v="Friday"/>
    <x v="3804"/>
    <x v="0"/>
    <x v="0"/>
    <n v="70.92"/>
    <n v="70"/>
    <x v="4"/>
    <n v="3.8580000000000001"/>
    <n v="3.8000000000000003"/>
    <s v="3.8-3.85"/>
    <n v="140.381"/>
    <n v="7.85"/>
    <n v="1160"/>
  </r>
  <r>
    <x v="26"/>
    <x v="87"/>
    <s v="Friday"/>
    <x v="3805"/>
    <x v="0"/>
    <x v="0"/>
    <n v="56.91"/>
    <n v="50"/>
    <x v="2"/>
    <n v="3.7749999999999999"/>
    <n v="3.7"/>
    <s v="3.7-3.75"/>
    <n v="140.43475000000001"/>
    <n v="7.9059999999999997"/>
    <n v="1034"/>
  </r>
  <r>
    <x v="26"/>
    <x v="88"/>
    <s v="Friday"/>
    <x v="3806"/>
    <x v="0"/>
    <x v="0"/>
    <n v="64.78"/>
    <n v="60"/>
    <x v="3"/>
    <n v="3.7440000000000002"/>
    <n v="3.7"/>
    <s v="3.7-3.75"/>
    <n v="140.47841940000001"/>
    <n v="7.9059999999999997"/>
    <n v="1018"/>
  </r>
  <r>
    <x v="26"/>
    <x v="89"/>
    <s v="Friday"/>
    <x v="3807"/>
    <x v="0"/>
    <x v="0"/>
    <n v="59.62"/>
    <n v="50"/>
    <x v="2"/>
    <n v="3.7570000000000001"/>
    <n v="3.7"/>
    <s v="3.7-3.75"/>
    <n v="140.4616048"/>
    <n v="7.9059999999999997"/>
    <n v="1002"/>
  </r>
  <r>
    <x v="26"/>
    <x v="90"/>
    <s v="Friday"/>
    <x v="3808"/>
    <x v="0"/>
    <x v="0"/>
    <n v="51.81"/>
    <n v="50"/>
    <x v="2"/>
    <n v="3.7570000000000001"/>
    <n v="3.7"/>
    <s v="3.7-3.75"/>
    <n v="140.44479029999999"/>
    <n v="7.9059999999999997"/>
    <n v="969"/>
  </r>
  <r>
    <x v="26"/>
    <x v="91"/>
    <s v="Friday"/>
    <x v="3809"/>
    <x v="0"/>
    <x v="0"/>
    <n v="44.46"/>
    <n v="40"/>
    <x v="0"/>
    <n v="3.738"/>
    <n v="3.7"/>
    <s v="3.7-3.75"/>
    <n v="140.42797580000001"/>
    <n v="7.9059999999999997"/>
    <n v="1119"/>
  </r>
  <r>
    <x v="26"/>
    <x v="92"/>
    <s v="Friday"/>
    <x v="3810"/>
    <x v="0"/>
    <x v="0"/>
    <n v="49.69"/>
    <n v="40"/>
    <x v="0"/>
    <n v="3.7189999999999999"/>
    <n v="3.7"/>
    <s v="3.7-3.75"/>
    <n v="140.4111613"/>
    <n v="7.9059999999999997"/>
    <n v="834"/>
  </r>
  <r>
    <x v="26"/>
    <x v="93"/>
    <s v="Friday"/>
    <x v="3811"/>
    <x v="0"/>
    <x v="0"/>
    <n v="51.42"/>
    <n v="50"/>
    <x v="2"/>
    <n v="3.7170000000000001"/>
    <n v="3.7"/>
    <s v="3.7-3.75"/>
    <n v="140.4127857"/>
    <n v="7.9059999999999997"/>
    <n v="950"/>
  </r>
  <r>
    <x v="26"/>
    <x v="94"/>
    <s v="Friday"/>
    <x v="3812"/>
    <x v="1"/>
    <x v="1"/>
    <n v="47.88"/>
    <n v="40"/>
    <x v="0"/>
    <n v="3.6890000000000001"/>
    <n v="3.6"/>
    <s v="3.6-3.65"/>
    <n v="140.42178569999999"/>
    <n v="7.9059999999999997"/>
    <n v="51"/>
  </r>
  <r>
    <x v="26"/>
    <x v="95"/>
    <s v="Friday"/>
    <x v="3813"/>
    <x v="0"/>
    <x v="0"/>
    <n v="50.55"/>
    <n v="50"/>
    <x v="2"/>
    <n v="3.6659999999999999"/>
    <n v="3.6"/>
    <s v="3.6-3.65"/>
    <n v="140.4307857"/>
    <n v="7.9059999999999997"/>
    <n v="826"/>
  </r>
  <r>
    <x v="26"/>
    <x v="96"/>
    <s v="Friday"/>
    <x v="3814"/>
    <x v="0"/>
    <x v="0"/>
    <n v="46.28"/>
    <n v="40"/>
    <x v="0"/>
    <n v="3.6269999999999998"/>
    <n v="3.6"/>
    <s v="3.6-3.65"/>
    <n v="140.43978569999999"/>
    <n v="7.9059999999999997"/>
    <n v="384"/>
  </r>
  <r>
    <x v="26"/>
    <x v="97"/>
    <s v="Friday"/>
    <x v="3815"/>
    <x v="0"/>
    <x v="0"/>
    <n v="40.68"/>
    <n v="40"/>
    <x v="0"/>
    <n v="3.6110000000000002"/>
    <n v="3.6"/>
    <s v="3.6-3.65"/>
    <n v="140.4700795"/>
    <n v="7.9059999999999997"/>
    <n v="128"/>
  </r>
  <r>
    <x v="26"/>
    <x v="98"/>
    <s v="Friday"/>
    <x v="3816"/>
    <x v="0"/>
    <x v="0"/>
    <n v="41.59"/>
    <n v="40"/>
    <x v="0"/>
    <n v="3.5870000000000002"/>
    <n v="3.5"/>
    <s v="3.5-3.55"/>
    <n v="140.52876499999999"/>
    <n v="7.9059999999999997"/>
    <n v="32"/>
  </r>
  <r>
    <x v="26"/>
    <x v="99"/>
    <s v="Friday"/>
    <x v="3817"/>
    <x v="1"/>
    <x v="1"/>
    <n v="37.85"/>
    <n v="30"/>
    <x v="1"/>
    <n v="3.5659999999999998"/>
    <n v="3.5"/>
    <s v="3.5-3.55"/>
    <n v="140.58745049999999"/>
    <n v="7.9059999999999997"/>
    <n v="1056"/>
  </r>
  <r>
    <x v="26"/>
    <x v="100"/>
    <s v="Friday"/>
    <x v="3818"/>
    <x v="0"/>
    <x v="0"/>
    <n v="35.799999999999997"/>
    <n v="30"/>
    <x v="1"/>
    <n v="3.585"/>
    <n v="3.5"/>
    <s v="3.5-3.55"/>
    <n v="140.64613589999999"/>
    <n v="8.0090000000000003"/>
    <n v="1297"/>
  </r>
  <r>
    <x v="26"/>
    <x v="101"/>
    <s v="Friday"/>
    <x v="3819"/>
    <x v="0"/>
    <x v="0"/>
    <n v="41.3"/>
    <n v="40"/>
    <x v="0"/>
    <n v="3.6659999999999999"/>
    <n v="3.6"/>
    <s v="3.6-3.65"/>
    <n v="140.70482139999999"/>
    <n v="8.0090000000000003"/>
    <n v="1409"/>
  </r>
  <r>
    <x v="26"/>
    <x v="102"/>
    <s v="Friday"/>
    <x v="3820"/>
    <x v="0"/>
    <x v="0"/>
    <n v="30.35"/>
    <n v="30"/>
    <x v="1"/>
    <n v="3.7050000000000001"/>
    <n v="3.7"/>
    <s v="3.7-3.75"/>
    <n v="140.80861179999999"/>
    <n v="8.0090000000000003"/>
    <n v="1280"/>
  </r>
  <r>
    <x v="26"/>
    <x v="103"/>
    <s v="Friday"/>
    <x v="3821"/>
    <x v="0"/>
    <x v="0"/>
    <n v="36.96"/>
    <n v="30"/>
    <x v="1"/>
    <n v="3.7370000000000001"/>
    <n v="3.7"/>
    <s v="3.7-3.75"/>
    <n v="140.91240210000001"/>
    <n v="8.0090000000000003"/>
    <n v="2195"/>
  </r>
  <r>
    <x v="26"/>
    <x v="104"/>
    <s v="Friday"/>
    <x v="3822"/>
    <x v="0"/>
    <x v="0"/>
    <n v="42.52"/>
    <n v="40"/>
    <x v="0"/>
    <n v="3.7959999999999998"/>
    <n v="3.7"/>
    <s v="3.7-3.75"/>
    <n v="141.01619239999999"/>
    <n v="8.0090000000000003"/>
    <n v="1224"/>
  </r>
  <r>
    <x v="26"/>
    <x v="105"/>
    <s v="Friday"/>
    <x v="3823"/>
    <x v="1"/>
    <x v="1"/>
    <n v="37.86"/>
    <n v="30"/>
    <x v="1"/>
    <n v="3.8260000000000001"/>
    <n v="3.8000000000000003"/>
    <s v="3.8-3.85"/>
    <n v="141.11998270000001"/>
    <n v="8.0090000000000003"/>
    <n v="1054"/>
  </r>
  <r>
    <x v="26"/>
    <x v="106"/>
    <s v="Friday"/>
    <x v="3824"/>
    <x v="0"/>
    <x v="0"/>
    <n v="37.24"/>
    <n v="30"/>
    <x v="1"/>
    <n v="3.8740000000000001"/>
    <n v="3.8000000000000003"/>
    <s v="3.8-3.85"/>
    <n v="141.21403570000001"/>
    <n v="8.0090000000000003"/>
    <n v="1149"/>
  </r>
  <r>
    <x v="26"/>
    <x v="107"/>
    <s v="Friday"/>
    <x v="3825"/>
    <x v="0"/>
    <x v="0"/>
    <n v="41.74"/>
    <n v="40"/>
    <x v="0"/>
    <n v="3.9169999999999998"/>
    <n v="3.9000000000000004"/>
    <s v="3.9-3.95"/>
    <n v="141.30078570000001"/>
    <n v="8.0090000000000003"/>
    <n v="1065"/>
  </r>
  <r>
    <x v="26"/>
    <x v="108"/>
    <s v="Friday"/>
    <x v="3826"/>
    <x v="0"/>
    <x v="0"/>
    <n v="40.07"/>
    <n v="40"/>
    <x v="0"/>
    <n v="3.9830000000000001"/>
    <n v="3.9000000000000004"/>
    <s v="3.9-3.95"/>
    <n v="141.3875357"/>
    <n v="8.0090000000000003"/>
    <n v="1364"/>
  </r>
  <r>
    <x v="26"/>
    <x v="109"/>
    <s v="Friday"/>
    <x v="3827"/>
    <x v="0"/>
    <x v="0"/>
    <n v="44.32"/>
    <n v="40"/>
    <x v="0"/>
    <n v="4.0209999999999999"/>
    <n v="4"/>
    <s v="4-4.05"/>
    <n v="141.4742857"/>
    <n v="8.0090000000000003"/>
    <n v="1146"/>
  </r>
  <r>
    <x v="26"/>
    <x v="110"/>
    <s v="Friday"/>
    <x v="3828"/>
    <x v="0"/>
    <x v="0"/>
    <n v="49.6"/>
    <n v="40"/>
    <x v="0"/>
    <n v="4.0209999999999999"/>
    <n v="4"/>
    <s v="4-4.05"/>
    <n v="141.55477999999999"/>
    <n v="8.0090000000000003"/>
    <n v="1087"/>
  </r>
  <r>
    <x v="26"/>
    <x v="111"/>
    <s v="Friday"/>
    <x v="3829"/>
    <x v="0"/>
    <x v="0"/>
    <n v="57.3"/>
    <n v="50"/>
    <x v="2"/>
    <n v="4.0540000000000003"/>
    <n v="4"/>
    <s v="4-4.05"/>
    <n v="141.6269332"/>
    <n v="8.0090000000000003"/>
    <n v="1121"/>
  </r>
  <r>
    <x v="26"/>
    <x v="112"/>
    <s v="Friday"/>
    <x v="3830"/>
    <x v="0"/>
    <x v="0"/>
    <n v="49.4"/>
    <n v="40"/>
    <x v="0"/>
    <n v="4.0979999999999999"/>
    <n v="4"/>
    <s v="4-4.05"/>
    <n v="141.6990864"/>
    <n v="8.0090000000000003"/>
    <n v="1132"/>
  </r>
  <r>
    <x v="26"/>
    <x v="113"/>
    <s v="Friday"/>
    <x v="3831"/>
    <x v="0"/>
    <x v="0"/>
    <n v="48.73"/>
    <n v="40"/>
    <x v="0"/>
    <n v="4.1429999999999998"/>
    <n v="4.1000000000000005"/>
    <s v="4.1-4.15"/>
    <n v="141.7712396"/>
    <n v="8.2530000000000001"/>
    <n v="619"/>
  </r>
  <r>
    <x v="26"/>
    <x v="114"/>
    <s v="Friday"/>
    <x v="3832"/>
    <x v="0"/>
    <x v="0"/>
    <n v="52.22"/>
    <n v="50"/>
    <x v="2"/>
    <n v="4.1870000000000003"/>
    <n v="4.1000000000000005"/>
    <s v="4.1-4.15"/>
    <n v="141.8433929"/>
    <n v="8.2530000000000001"/>
    <n v="1057"/>
  </r>
  <r>
    <x v="26"/>
    <x v="115"/>
    <s v="Friday"/>
    <x v="3833"/>
    <x v="0"/>
    <x v="0"/>
    <n v="62.62"/>
    <n v="60"/>
    <x v="3"/>
    <n v="4.17"/>
    <n v="4.1000000000000005"/>
    <s v="4.1-4.15"/>
    <n v="141.90152620000001"/>
    <n v="8.2530000000000001"/>
    <n v="1080"/>
  </r>
  <r>
    <x v="26"/>
    <x v="116"/>
    <s v="Friday"/>
    <x v="3834"/>
    <x v="0"/>
    <x v="0"/>
    <n v="52.33"/>
    <n v="50"/>
    <x v="2"/>
    <n v="4.1630000000000003"/>
    <n v="4.1000000000000005"/>
    <s v="4.1-4.15"/>
    <n v="141.95965949999999"/>
    <n v="8.2530000000000001"/>
    <n v="1218"/>
  </r>
  <r>
    <x v="26"/>
    <x v="117"/>
    <s v="Friday"/>
    <x v="3835"/>
    <x v="0"/>
    <x v="0"/>
    <n v="53.68"/>
    <n v="50"/>
    <x v="2"/>
    <n v="4.1239999999999997"/>
    <n v="4.1000000000000005"/>
    <s v="4.1-4.15"/>
    <n v="142.01779289999999"/>
    <n v="8.2530000000000001"/>
    <n v="1038"/>
  </r>
  <r>
    <x v="26"/>
    <x v="118"/>
    <s v="Friday"/>
    <x v="3836"/>
    <x v="0"/>
    <x v="0"/>
    <n v="58.97"/>
    <n v="50"/>
    <x v="2"/>
    <n v="4.0549999999999997"/>
    <n v="4"/>
    <s v="4-4.05"/>
    <n v="142.0759262"/>
    <n v="8.2530000000000001"/>
    <n v="1032"/>
  </r>
  <r>
    <x v="26"/>
    <x v="119"/>
    <s v="Friday"/>
    <x v="3837"/>
    <x v="0"/>
    <x v="0"/>
    <n v="65.150000000000006"/>
    <n v="60"/>
    <x v="3"/>
    <n v="4.0289999999999999"/>
    <n v="4"/>
    <s v="4-4.05"/>
    <n v="142.09701150000001"/>
    <n v="8.2530000000000001"/>
    <n v="976"/>
  </r>
  <r>
    <x v="26"/>
    <x v="120"/>
    <s v="Friday"/>
    <x v="3838"/>
    <x v="0"/>
    <x v="0"/>
    <n v="64.77"/>
    <n v="60"/>
    <x v="3"/>
    <n v="3.9790000000000001"/>
    <n v="3.9000000000000004"/>
    <s v="3.9-3.95"/>
    <n v="142.10327760000001"/>
    <n v="8.2530000000000001"/>
    <n v="801"/>
  </r>
  <r>
    <x v="26"/>
    <x v="121"/>
    <s v="Friday"/>
    <x v="3839"/>
    <x v="0"/>
    <x v="0"/>
    <n v="73.400000000000006"/>
    <n v="70"/>
    <x v="4"/>
    <n v="3.915"/>
    <n v="3.9000000000000004"/>
    <s v="3.9-3.95"/>
    <n v="142.10954380000001"/>
    <n v="8.2530000000000001"/>
    <n v="614"/>
  </r>
  <r>
    <x v="26"/>
    <x v="122"/>
    <s v="Friday"/>
    <x v="3840"/>
    <x v="0"/>
    <x v="0"/>
    <n v="64.05"/>
    <n v="60"/>
    <x v="3"/>
    <n v="3.871"/>
    <n v="3.8000000000000003"/>
    <s v="3.8-3.85"/>
    <n v="142.11580989999999"/>
    <n v="8.2530000000000001"/>
    <n v="892"/>
  </r>
  <r>
    <x v="26"/>
    <x v="123"/>
    <s v="Friday"/>
    <x v="3841"/>
    <x v="0"/>
    <x v="0"/>
    <n v="69.52"/>
    <n v="60"/>
    <x v="3"/>
    <n v="3.786"/>
    <n v="3.7"/>
    <s v="3.7-3.75"/>
    <n v="142.12925480000001"/>
    <n v="8.2530000000000001"/>
    <n v="874"/>
  </r>
  <r>
    <x v="26"/>
    <x v="124"/>
    <s v="Friday"/>
    <x v="3842"/>
    <x v="0"/>
    <x v="0"/>
    <n v="73.23"/>
    <n v="70"/>
    <x v="4"/>
    <n v="3.722"/>
    <n v="3.7"/>
    <s v="3.7-3.75"/>
    <n v="142.16064639999999"/>
    <n v="8.2530000000000001"/>
    <n v="766"/>
  </r>
  <r>
    <x v="26"/>
    <x v="125"/>
    <s v="Friday"/>
    <x v="3843"/>
    <x v="0"/>
    <x v="0"/>
    <n v="73.94"/>
    <n v="70"/>
    <x v="4"/>
    <n v="3.6669999999999998"/>
    <n v="3.6"/>
    <s v="3.6-3.65"/>
    <n v="142.19203809999999"/>
    <n v="8.2530000000000001"/>
    <n v="755"/>
  </r>
  <r>
    <x v="26"/>
    <x v="126"/>
    <s v="Friday"/>
    <x v="3844"/>
    <x v="0"/>
    <x v="0"/>
    <n v="82.08"/>
    <n v="80"/>
    <x v="5"/>
    <n v="3.6459999999999999"/>
    <n v="3.6"/>
    <s v="3.6-3.65"/>
    <n v="142.22342979999999"/>
    <n v="8.2390000000000008"/>
    <n v="300"/>
  </r>
  <r>
    <x v="26"/>
    <x v="127"/>
    <s v="Friday"/>
    <x v="3845"/>
    <x v="0"/>
    <x v="0"/>
    <n v="78.95"/>
    <n v="70"/>
    <x v="4"/>
    <n v="3.6890000000000001"/>
    <n v="3.6"/>
    <s v="3.6-3.65"/>
    <n v="142.2548214"/>
    <n v="8.2390000000000008"/>
    <n v="908"/>
  </r>
  <r>
    <x v="26"/>
    <x v="128"/>
    <s v="Friday"/>
    <x v="3846"/>
    <x v="0"/>
    <x v="0"/>
    <n v="78.64"/>
    <n v="70"/>
    <x v="4"/>
    <n v="3.7320000000000002"/>
    <n v="3.7"/>
    <s v="3.7-3.75"/>
    <n v="142.2337569"/>
    <n v="8.2390000000000008"/>
    <n v="942"/>
  </r>
  <r>
    <x v="26"/>
    <x v="129"/>
    <s v="Friday"/>
    <x v="3847"/>
    <x v="0"/>
    <x v="0"/>
    <n v="76.010000000000005"/>
    <n v="70"/>
    <x v="4"/>
    <n v="3.82"/>
    <n v="3.8000000000000003"/>
    <s v="3.8-3.85"/>
    <n v="142.21269240000001"/>
    <n v="8.2390000000000008"/>
    <n v="1108"/>
  </r>
  <r>
    <x v="26"/>
    <x v="130"/>
    <s v="Friday"/>
    <x v="3848"/>
    <x v="0"/>
    <x v="0"/>
    <n v="75.22"/>
    <n v="70"/>
    <x v="4"/>
    <n v="3.819"/>
    <n v="3.8000000000000003"/>
    <s v="3.8-3.85"/>
    <n v="142.19162789999999"/>
    <n v="8.2390000000000008"/>
    <n v="977"/>
  </r>
  <r>
    <x v="26"/>
    <x v="131"/>
    <s v="Friday"/>
    <x v="3849"/>
    <x v="0"/>
    <x v="0"/>
    <n v="78.44"/>
    <n v="70"/>
    <x v="4"/>
    <n v="3.863"/>
    <n v="3.8000000000000003"/>
    <s v="3.8-3.85"/>
    <n v="142.17056339999999"/>
    <n v="8.2390000000000008"/>
    <n v="953"/>
  </r>
  <r>
    <x v="26"/>
    <x v="132"/>
    <s v="Friday"/>
    <x v="3850"/>
    <x v="0"/>
    <x v="0"/>
    <n v="76.510000000000005"/>
    <n v="70"/>
    <x v="4"/>
    <n v="3.9630000000000001"/>
    <n v="3.9000000000000004"/>
    <s v="3.9-3.95"/>
    <n v="142.21573849999999"/>
    <n v="8.2390000000000008"/>
    <n v="937"/>
  </r>
  <r>
    <x v="26"/>
    <x v="133"/>
    <s v="Friday"/>
    <x v="3851"/>
    <x v="0"/>
    <x v="0"/>
    <n v="72.930000000000007"/>
    <n v="70"/>
    <x v="4"/>
    <n v="3.9969999999999999"/>
    <n v="3.9000000000000004"/>
    <s v="3.9-3.95"/>
    <n v="142.31059329999999"/>
    <n v="8.2390000000000008"/>
    <n v="868"/>
  </r>
  <r>
    <x v="26"/>
    <x v="134"/>
    <s v="Friday"/>
    <x v="3852"/>
    <x v="0"/>
    <x v="0"/>
    <n v="75"/>
    <n v="70"/>
    <x v="4"/>
    <n v="4.0259999999999998"/>
    <n v="4"/>
    <s v="4-4.05"/>
    <n v="142.4054482"/>
    <n v="8.2390000000000008"/>
    <n v="941"/>
  </r>
  <r>
    <x v="26"/>
    <x v="135"/>
    <s v="Friday"/>
    <x v="3853"/>
    <x v="1"/>
    <x v="1"/>
    <n v="76"/>
    <n v="70"/>
    <x v="4"/>
    <n v="4.0759999999999996"/>
    <n v="4"/>
    <s v="4-4.05"/>
    <n v="142.500303"/>
    <n v="8.2390000000000008"/>
    <n v="760"/>
  </r>
  <r>
    <x v="26"/>
    <x v="136"/>
    <s v="Friday"/>
    <x v="3854"/>
    <x v="0"/>
    <x v="0"/>
    <n v="68.72"/>
    <n v="60"/>
    <x v="3"/>
    <n v="4.0880000000000001"/>
    <n v="4"/>
    <s v="4-4.05"/>
    <n v="142.59388329999999"/>
    <n v="8.2390000000000008"/>
    <n v="1333"/>
  </r>
  <r>
    <x v="26"/>
    <x v="137"/>
    <s v="Friday"/>
    <x v="3855"/>
    <x v="0"/>
    <x v="0"/>
    <n v="66.099999999999994"/>
    <n v="60"/>
    <x v="3"/>
    <n v="4.2030000000000003"/>
    <n v="4.2"/>
    <s v="4.2-4.25"/>
    <n v="142.6798167"/>
    <n v="8.2390000000000008"/>
    <n v="1236"/>
  </r>
  <r>
    <x v="26"/>
    <x v="138"/>
    <s v="Friday"/>
    <x v="3856"/>
    <x v="0"/>
    <x v="0"/>
    <n v="64.92"/>
    <n v="60"/>
    <x v="3"/>
    <n v="4.1580000000000004"/>
    <n v="4.1000000000000005"/>
    <s v="4.1-4.15"/>
    <n v="142.76575"/>
    <n v="8.2390000000000008"/>
    <n v="1283"/>
  </r>
  <r>
    <x v="26"/>
    <x v="139"/>
    <s v="Friday"/>
    <x v="3857"/>
    <x v="0"/>
    <x v="0"/>
    <n v="64.5"/>
    <n v="60"/>
    <x v="3"/>
    <n v="4.1509999999999998"/>
    <n v="4.1000000000000005"/>
    <s v="4.1-4.15"/>
    <n v="142.85168329999999"/>
    <n v="8"/>
    <n v="1176"/>
  </r>
  <r>
    <x v="26"/>
    <x v="140"/>
    <s v="Friday"/>
    <x v="3858"/>
    <x v="0"/>
    <x v="0"/>
    <n v="55.4"/>
    <n v="50"/>
    <x v="2"/>
    <n v="4.1859999999999999"/>
    <n v="4.1000000000000005"/>
    <s v="4.1-4.15"/>
    <n v="142.93761670000001"/>
    <n v="8"/>
    <n v="1047"/>
  </r>
  <r>
    <x v="26"/>
    <x v="141"/>
    <s v="Friday"/>
    <x v="3859"/>
    <x v="0"/>
    <x v="0"/>
    <n v="56.53"/>
    <n v="50"/>
    <x v="2"/>
    <n v="4.1529999999999996"/>
    <n v="4.1000000000000005"/>
    <s v="4.1-4.15"/>
    <n v="142.8633629"/>
    <n v="8"/>
    <n v="1124"/>
  </r>
  <r>
    <x v="26"/>
    <x v="142"/>
    <s v="Friday"/>
    <x v="3860"/>
    <x v="0"/>
    <x v="0"/>
    <n v="58.99"/>
    <n v="50"/>
    <x v="2"/>
    <n v="4.0709999999999997"/>
    <n v="4"/>
    <s v="4-4.05"/>
    <n v="142.7624113"/>
    <n v="8"/>
    <n v="985"/>
  </r>
  <r>
    <x v="27"/>
    <x v="0"/>
    <s v="Friday"/>
    <x v="3861"/>
    <x v="0"/>
    <x v="0"/>
    <n v="49.47"/>
    <n v="40"/>
    <x v="0"/>
    <n v="2.9620000000000002"/>
    <n v="2.9000000000000004"/>
    <s v="2.9-2.95"/>
    <n v="126.4420645"/>
    <n v="13.975"/>
    <n v="1033"/>
  </r>
  <r>
    <x v="27"/>
    <x v="1"/>
    <s v="Friday"/>
    <x v="3862"/>
    <x v="1"/>
    <x v="1"/>
    <n v="47.87"/>
    <n v="40"/>
    <x v="0"/>
    <n v="2.9460000000000002"/>
    <n v="2.9000000000000004"/>
    <s v="2.9-2.95"/>
    <n v="126.49625810000001"/>
    <n v="13.975"/>
    <n v="1232"/>
  </r>
  <r>
    <x v="27"/>
    <x v="2"/>
    <s v="Friday"/>
    <x v="3863"/>
    <x v="0"/>
    <x v="0"/>
    <n v="54.83"/>
    <n v="50"/>
    <x v="2"/>
    <n v="2.915"/>
    <n v="2.9000000000000004"/>
    <s v="2.9-2.95"/>
    <n v="126.5262857"/>
    <n v="13.975"/>
    <n v="1412"/>
  </r>
  <r>
    <x v="27"/>
    <x v="3"/>
    <s v="Friday"/>
    <x v="3864"/>
    <x v="0"/>
    <x v="0"/>
    <n v="50.23"/>
    <n v="50"/>
    <x v="2"/>
    <n v="2.8250000000000002"/>
    <n v="2.8000000000000003"/>
    <s v="2.8-2.85"/>
    <n v="126.5522857"/>
    <n v="13.975"/>
    <n v="1279"/>
  </r>
  <r>
    <x v="27"/>
    <x v="4"/>
    <s v="Friday"/>
    <x v="3865"/>
    <x v="0"/>
    <x v="0"/>
    <n v="53.77"/>
    <n v="50"/>
    <x v="2"/>
    <n v="2.9870000000000001"/>
    <n v="2.9000000000000004"/>
    <s v="2.9-2.95"/>
    <n v="126.5782857"/>
    <n v="13.975"/>
    <n v="1143"/>
  </r>
  <r>
    <x v="27"/>
    <x v="5"/>
    <s v="Friday"/>
    <x v="3866"/>
    <x v="0"/>
    <x v="0"/>
    <n v="50.11"/>
    <n v="50"/>
    <x v="2"/>
    <n v="2.9249999999999998"/>
    <n v="2.9000000000000004"/>
    <s v="2.9-2.95"/>
    <n v="126.60428570000001"/>
    <n v="13.975"/>
    <n v="1972"/>
  </r>
  <r>
    <x v="27"/>
    <x v="6"/>
    <s v="Friday"/>
    <x v="3867"/>
    <x v="0"/>
    <x v="0"/>
    <n v="59.57"/>
    <n v="50"/>
    <x v="2"/>
    <n v="3.0539999999999998"/>
    <n v="3"/>
    <s v="3-3.05"/>
    <n v="126.6066452"/>
    <n v="13.975"/>
    <n v="2142"/>
  </r>
  <r>
    <x v="27"/>
    <x v="7"/>
    <s v="Friday"/>
    <x v="3868"/>
    <x v="0"/>
    <x v="0"/>
    <n v="60.06"/>
    <n v="60"/>
    <x v="3"/>
    <n v="3.0830000000000002"/>
    <n v="3"/>
    <s v="3-3.05"/>
    <n v="126.6050645"/>
    <n v="13.975"/>
    <n v="2250"/>
  </r>
  <r>
    <x v="27"/>
    <x v="8"/>
    <s v="Friday"/>
    <x v="3869"/>
    <x v="0"/>
    <x v="0"/>
    <n v="59.84"/>
    <n v="50"/>
    <x v="2"/>
    <n v="3.0859999999999999"/>
    <n v="3"/>
    <s v="3-3.05"/>
    <n v="126.6034839"/>
    <n v="14.099"/>
    <n v="1538"/>
  </r>
  <r>
    <x v="27"/>
    <x v="9"/>
    <s v="Friday"/>
    <x v="3870"/>
    <x v="0"/>
    <x v="0"/>
    <n v="59.25"/>
    <n v="50"/>
    <x v="2"/>
    <n v="3.09"/>
    <n v="3"/>
    <s v="3-3.05"/>
    <n v="126.6019032"/>
    <n v="14.099"/>
    <n v="1752"/>
  </r>
  <r>
    <x v="27"/>
    <x v="10"/>
    <s v="Friday"/>
    <x v="3871"/>
    <x v="0"/>
    <x v="0"/>
    <n v="64.95"/>
    <n v="60"/>
    <x v="3"/>
    <n v="3.109"/>
    <n v="3.1"/>
    <s v="3.1-3.15"/>
    <n v="126.5621"/>
    <n v="14.099"/>
    <n v="2176"/>
  </r>
  <r>
    <x v="27"/>
    <x v="11"/>
    <s v="Friday"/>
    <x v="3872"/>
    <x v="0"/>
    <x v="0"/>
    <n v="64.55"/>
    <n v="60"/>
    <x v="3"/>
    <n v="3.05"/>
    <n v="3"/>
    <s v="3-3.05"/>
    <n v="126.4713333"/>
    <n v="14.099"/>
    <n v="2257"/>
  </r>
  <r>
    <x v="27"/>
    <x v="12"/>
    <s v="Friday"/>
    <x v="3873"/>
    <x v="0"/>
    <x v="0"/>
    <n v="67.38"/>
    <n v="60"/>
    <x v="3"/>
    <n v="3.105"/>
    <n v="3.1"/>
    <s v="3.1-3.15"/>
    <n v="126.3805667"/>
    <n v="14.099"/>
    <n v="2428"/>
  </r>
  <r>
    <x v="27"/>
    <x v="13"/>
    <s v="Friday"/>
    <x v="3874"/>
    <x v="0"/>
    <x v="0"/>
    <n v="70.150000000000006"/>
    <n v="70"/>
    <x v="4"/>
    <n v="3.1269999999999998"/>
    <n v="3.1"/>
    <s v="3.1-3.15"/>
    <n v="126.2898"/>
    <n v="14.099"/>
    <n v="1300"/>
  </r>
  <r>
    <x v="27"/>
    <x v="14"/>
    <s v="Friday"/>
    <x v="3875"/>
    <x v="0"/>
    <x v="0"/>
    <n v="68.44"/>
    <n v="60"/>
    <x v="3"/>
    <n v="3.145"/>
    <n v="3.1"/>
    <s v="3.1-3.15"/>
    <n v="126.2085484"/>
    <n v="14.099"/>
    <n v="2243"/>
  </r>
  <r>
    <x v="27"/>
    <x v="15"/>
    <s v="Friday"/>
    <x v="3876"/>
    <x v="0"/>
    <x v="0"/>
    <n v="76.2"/>
    <n v="70"/>
    <x v="4"/>
    <n v="3.12"/>
    <n v="3.1"/>
    <s v="3.1-3.15"/>
    <n v="126.1843871"/>
    <n v="14.099"/>
    <n v="2338"/>
  </r>
  <r>
    <x v="27"/>
    <x v="16"/>
    <s v="Friday"/>
    <x v="3877"/>
    <x v="0"/>
    <x v="0"/>
    <n v="67.84"/>
    <n v="60"/>
    <x v="3"/>
    <n v="3.0579999999999998"/>
    <n v="3"/>
    <s v="3-3.05"/>
    <n v="126.16022580000001"/>
    <n v="14.099"/>
    <n v="2470"/>
  </r>
  <r>
    <x v="27"/>
    <x v="17"/>
    <s v="Friday"/>
    <x v="3878"/>
    <x v="0"/>
    <x v="0"/>
    <n v="81.39"/>
    <n v="80"/>
    <x v="5"/>
    <n v="2.9409999999999998"/>
    <n v="2.9000000000000004"/>
    <s v="2.9-2.95"/>
    <n v="126.1360645"/>
    <n v="14.099"/>
    <n v="1271"/>
  </r>
  <r>
    <x v="27"/>
    <x v="18"/>
    <s v="Friday"/>
    <x v="3879"/>
    <x v="0"/>
    <x v="0"/>
    <n v="90.84"/>
    <n v="90"/>
    <x v="6"/>
    <n v="2.9489999999999998"/>
    <n v="2.9000000000000004"/>
    <s v="2.9-2.95"/>
    <n v="126.1119032"/>
    <n v="14.099"/>
    <n v="1890"/>
  </r>
  <r>
    <x v="27"/>
    <x v="19"/>
    <s v="Friday"/>
    <x v="3880"/>
    <x v="0"/>
    <x v="0"/>
    <n v="81.06"/>
    <n v="80"/>
    <x v="5"/>
    <n v="3.0430000000000001"/>
    <n v="3"/>
    <s v="3-3.05"/>
    <n v="126.114"/>
    <n v="14.099"/>
    <n v="2178"/>
  </r>
  <r>
    <x v="27"/>
    <x v="20"/>
    <s v="Friday"/>
    <x v="3881"/>
    <x v="0"/>
    <x v="0"/>
    <n v="87.27"/>
    <n v="80"/>
    <x v="5"/>
    <n v="3.0840000000000001"/>
    <n v="3"/>
    <s v="3-3.05"/>
    <n v="126.1266"/>
    <n v="14.099"/>
    <n v="2292"/>
  </r>
  <r>
    <x v="27"/>
    <x v="21"/>
    <s v="Friday"/>
    <x v="3882"/>
    <x v="0"/>
    <x v="0"/>
    <n v="91.98"/>
    <n v="90"/>
    <x v="6"/>
    <n v="3.105"/>
    <n v="3.1"/>
    <s v="3.1-3.15"/>
    <n v="126.1392"/>
    <n v="14.18"/>
    <n v="1690"/>
  </r>
  <r>
    <x v="27"/>
    <x v="22"/>
    <s v="Friday"/>
    <x v="3883"/>
    <x v="0"/>
    <x v="0"/>
    <n v="90.37"/>
    <n v="90"/>
    <x v="6"/>
    <n v="3.1"/>
    <n v="3.1"/>
    <s v="3.1-3.15"/>
    <n v="126.15179999999999"/>
    <n v="14.18"/>
    <n v="1920"/>
  </r>
  <r>
    <x v="27"/>
    <x v="23"/>
    <s v="Friday"/>
    <x v="3884"/>
    <x v="0"/>
    <x v="0"/>
    <n v="97.18"/>
    <n v="90"/>
    <x v="6"/>
    <n v="3.0939999999999999"/>
    <n v="3"/>
    <s v="3-3.05"/>
    <n v="126.1498065"/>
    <n v="14.18"/>
    <n v="2316"/>
  </r>
  <r>
    <x v="27"/>
    <x v="24"/>
    <s v="Friday"/>
    <x v="3885"/>
    <x v="0"/>
    <x v="0"/>
    <n v="99.22"/>
    <n v="90"/>
    <x v="6"/>
    <n v="3.1120000000000001"/>
    <n v="3.1"/>
    <s v="3.1-3.15"/>
    <n v="126.1283548"/>
    <n v="14.18"/>
    <n v="2368"/>
  </r>
  <r>
    <x v="27"/>
    <x v="25"/>
    <s v="Friday"/>
    <x v="3886"/>
    <x v="0"/>
    <x v="0"/>
    <n v="96.31"/>
    <n v="90"/>
    <x v="6"/>
    <n v="3.0169999999999999"/>
    <n v="3"/>
    <s v="3-3.05"/>
    <n v="126.1069032"/>
    <n v="14.18"/>
    <n v="2552"/>
  </r>
  <r>
    <x v="27"/>
    <x v="26"/>
    <s v="Friday"/>
    <x v="3887"/>
    <x v="0"/>
    <x v="0"/>
    <n v="92.95"/>
    <n v="90"/>
    <x v="6"/>
    <n v="3.1230000000000002"/>
    <n v="3.1"/>
    <s v="3.1-3.15"/>
    <n v="126.0854516"/>
    <n v="14.18"/>
    <n v="1325"/>
  </r>
  <r>
    <x v="27"/>
    <x v="27"/>
    <s v="Friday"/>
    <x v="3888"/>
    <x v="0"/>
    <x v="0"/>
    <n v="87.01"/>
    <n v="80"/>
    <x v="5"/>
    <n v="3.1589999999999998"/>
    <n v="3.1"/>
    <s v="3.1-3.15"/>
    <n v="126.06399999999999"/>
    <n v="14.18"/>
    <n v="2337"/>
  </r>
  <r>
    <x v="27"/>
    <x v="28"/>
    <s v="Friday"/>
    <x v="3889"/>
    <x v="0"/>
    <x v="0"/>
    <n v="92.81"/>
    <n v="90"/>
    <x v="6"/>
    <n v="3.0409999999999999"/>
    <n v="3"/>
    <s v="3-3.05"/>
    <n v="126.0766452"/>
    <n v="14.18"/>
    <n v="2407"/>
  </r>
  <r>
    <x v="27"/>
    <x v="29"/>
    <s v="Friday"/>
    <x v="3890"/>
    <x v="0"/>
    <x v="0"/>
    <n v="93.19"/>
    <n v="90"/>
    <x v="6"/>
    <n v="3.129"/>
    <n v="3.1"/>
    <s v="3.1-3.15"/>
    <n v="126.0892903"/>
    <n v="14.18"/>
    <n v="2416"/>
  </r>
  <r>
    <x v="27"/>
    <x v="30"/>
    <s v="Friday"/>
    <x v="3891"/>
    <x v="0"/>
    <x v="0"/>
    <n v="83.12"/>
    <n v="80"/>
    <x v="5"/>
    <n v="3.0870000000000002"/>
    <n v="3"/>
    <s v="3-3.05"/>
    <n v="126.1019355"/>
    <n v="14.18"/>
    <n v="1324"/>
  </r>
  <r>
    <x v="27"/>
    <x v="31"/>
    <s v="Friday"/>
    <x v="3892"/>
    <x v="1"/>
    <x v="1"/>
    <n v="83.63"/>
    <n v="80"/>
    <x v="5"/>
    <n v="3.044"/>
    <n v="3"/>
    <s v="3-3.05"/>
    <n v="126.1145806"/>
    <n v="14.18"/>
    <n v="2242"/>
  </r>
  <r>
    <x v="27"/>
    <x v="32"/>
    <s v="Friday"/>
    <x v="3893"/>
    <x v="0"/>
    <x v="0"/>
    <n v="82.45"/>
    <n v="80"/>
    <x v="5"/>
    <n v="3.028"/>
    <n v="3"/>
    <s v="3-3.05"/>
    <n v="126.1454667"/>
    <n v="14.18"/>
    <n v="2520"/>
  </r>
  <r>
    <x v="27"/>
    <x v="33"/>
    <s v="Friday"/>
    <x v="3894"/>
    <x v="0"/>
    <x v="0"/>
    <n v="81.77"/>
    <n v="80"/>
    <x v="5"/>
    <n v="2.9390000000000001"/>
    <n v="2.9000000000000004"/>
    <s v="2.9-2.95"/>
    <n v="126.1900333"/>
    <n v="14.18"/>
    <n v="2657"/>
  </r>
  <r>
    <x v="27"/>
    <x v="34"/>
    <s v="Friday"/>
    <x v="3895"/>
    <x v="0"/>
    <x v="0"/>
    <n v="85.2"/>
    <n v="80"/>
    <x v="5"/>
    <n v="3.0009999999999999"/>
    <n v="3"/>
    <s v="3-3.05"/>
    <n v="126.2346"/>
    <n v="14.313000000000001"/>
    <n v="2378"/>
  </r>
  <r>
    <x v="27"/>
    <x v="35"/>
    <s v="Friday"/>
    <x v="3896"/>
    <x v="0"/>
    <x v="0"/>
    <n v="71.819999999999993"/>
    <n v="70"/>
    <x v="4"/>
    <n v="3.0129999999999999"/>
    <n v="3"/>
    <s v="3-3.05"/>
    <n v="126.2791667"/>
    <n v="14.313000000000001"/>
    <n v="1945"/>
  </r>
  <r>
    <x v="27"/>
    <x v="36"/>
    <s v="Friday"/>
    <x v="3897"/>
    <x v="0"/>
    <x v="0"/>
    <n v="75"/>
    <n v="70"/>
    <x v="4"/>
    <n v="2.976"/>
    <n v="2.9000000000000004"/>
    <s v="2.9-2.95"/>
    <n v="126.32667739999999"/>
    <n v="14.313000000000001"/>
    <n v="2531"/>
  </r>
  <r>
    <x v="27"/>
    <x v="37"/>
    <s v="Friday"/>
    <x v="3898"/>
    <x v="0"/>
    <x v="0"/>
    <n v="68.849999999999994"/>
    <n v="60"/>
    <x v="3"/>
    <n v="3.0139999999999998"/>
    <n v="3"/>
    <s v="3-3.05"/>
    <n v="126.3815484"/>
    <n v="14.313000000000001"/>
    <n v="2629"/>
  </r>
  <r>
    <x v="27"/>
    <x v="38"/>
    <s v="Friday"/>
    <x v="3899"/>
    <x v="0"/>
    <x v="0"/>
    <n v="61.09"/>
    <n v="60"/>
    <x v="3"/>
    <n v="3.016"/>
    <n v="3"/>
    <s v="3-3.05"/>
    <n v="126.43641940000001"/>
    <n v="14.313000000000001"/>
    <n v="2290"/>
  </r>
  <r>
    <x v="27"/>
    <x v="39"/>
    <s v="Friday"/>
    <x v="3900"/>
    <x v="0"/>
    <x v="0"/>
    <n v="65.489999999999995"/>
    <n v="60"/>
    <x v="3"/>
    <n v="3.129"/>
    <n v="3.1"/>
    <s v="3.1-3.15"/>
    <n v="126.4912903"/>
    <n v="14.313000000000001"/>
    <n v="1381"/>
  </r>
  <r>
    <x v="27"/>
    <x v="40"/>
    <s v="Friday"/>
    <x v="3901"/>
    <x v="0"/>
    <x v="0"/>
    <n v="57.79"/>
    <n v="50"/>
    <x v="2"/>
    <n v="3.13"/>
    <n v="3.1"/>
    <s v="3.1-3.15"/>
    <n v="126.54616129999999"/>
    <n v="14.313000000000001"/>
    <n v="2183"/>
  </r>
  <r>
    <x v="27"/>
    <x v="41"/>
    <s v="Friday"/>
    <x v="3902"/>
    <x v="0"/>
    <x v="0"/>
    <n v="58.18"/>
    <n v="50"/>
    <x v="2"/>
    <n v="3.161"/>
    <n v="3.1"/>
    <s v="3.1-3.15"/>
    <n v="126.60720000000001"/>
    <n v="14.313000000000001"/>
    <n v="2459"/>
  </r>
  <r>
    <x v="27"/>
    <x v="42"/>
    <s v="Friday"/>
    <x v="3903"/>
    <x v="1"/>
    <x v="1"/>
    <n v="47.66"/>
    <n v="40"/>
    <x v="0"/>
    <n v="3.1619999999999999"/>
    <n v="3.1"/>
    <s v="3.1-3.15"/>
    <n v="126.66926669999999"/>
    <n v="14.313000000000001"/>
    <n v="530"/>
  </r>
  <r>
    <x v="27"/>
    <x v="43"/>
    <s v="Friday"/>
    <x v="3904"/>
    <x v="0"/>
    <x v="0"/>
    <n v="43.33"/>
    <n v="40"/>
    <x v="0"/>
    <n v="3.0409999999999999"/>
    <n v="3"/>
    <s v="3-3.05"/>
    <n v="126.7313333"/>
    <n v="14.313000000000001"/>
    <n v="1519"/>
  </r>
  <r>
    <x v="27"/>
    <x v="44"/>
    <s v="Friday"/>
    <x v="3905"/>
    <x v="0"/>
    <x v="0"/>
    <n v="50.01"/>
    <n v="50"/>
    <x v="2"/>
    <n v="3.2029999999999998"/>
    <n v="3.2"/>
    <s v="3.2-3.25"/>
    <n v="126.79340000000001"/>
    <n v="14.313000000000001"/>
    <n v="1461"/>
  </r>
  <r>
    <x v="27"/>
    <x v="45"/>
    <s v="Friday"/>
    <x v="3906"/>
    <x v="0"/>
    <x v="0"/>
    <n v="52.77"/>
    <n v="50"/>
    <x v="2"/>
    <n v="3.2360000000000002"/>
    <n v="3.2"/>
    <s v="3.2-3.25"/>
    <n v="126.8794839"/>
    <n v="14.313000000000001"/>
    <n v="1361"/>
  </r>
  <r>
    <x v="27"/>
    <x v="46"/>
    <s v="Friday"/>
    <x v="3907"/>
    <x v="0"/>
    <x v="0"/>
    <n v="52.02"/>
    <n v="50"/>
    <x v="2"/>
    <n v="3.2360000000000002"/>
    <n v="3.2"/>
    <s v="3.2-3.25"/>
    <n v="126.9835806"/>
    <n v="14.313000000000001"/>
    <n v="368"/>
  </r>
  <r>
    <x v="27"/>
    <x v="47"/>
    <s v="Friday"/>
    <x v="3908"/>
    <x v="1"/>
    <x v="1"/>
    <n v="45.64"/>
    <n v="40"/>
    <x v="0"/>
    <n v="3.1480000000000001"/>
    <n v="3.1"/>
    <s v="3.1-3.15"/>
    <n v="127.0876774"/>
    <n v="14.313000000000001"/>
    <n v="2722"/>
  </r>
  <r>
    <x v="27"/>
    <x v="48"/>
    <s v="Friday"/>
    <x v="3909"/>
    <x v="0"/>
    <x v="0"/>
    <n v="37.64"/>
    <n v="30"/>
    <x v="1"/>
    <n v="3.2869999999999999"/>
    <n v="3.2"/>
    <s v="3.2-3.25"/>
    <n v="127.1917742"/>
    <n v="14.021000000000001"/>
    <n v="1681"/>
  </r>
  <r>
    <x v="27"/>
    <x v="49"/>
    <s v="Friday"/>
    <x v="3910"/>
    <x v="0"/>
    <x v="0"/>
    <n v="43.15"/>
    <n v="40"/>
    <x v="0"/>
    <n v="3.3119999999999998"/>
    <n v="3.3000000000000003"/>
    <s v="3.3-3.35"/>
    <n v="127.30093549999999"/>
    <n v="14.021000000000001"/>
    <n v="2697"/>
  </r>
  <r>
    <x v="27"/>
    <x v="50"/>
    <s v="Friday"/>
    <x v="3911"/>
    <x v="0"/>
    <x v="0"/>
    <n v="53.53"/>
    <n v="50"/>
    <x v="2"/>
    <n v="3.2229999999999999"/>
    <n v="3.2"/>
    <s v="3.2-3.25"/>
    <n v="127.4404839"/>
    <n v="14.021000000000001"/>
    <n v="2758"/>
  </r>
  <r>
    <x v="27"/>
    <x v="51"/>
    <s v="Friday"/>
    <x v="3912"/>
    <x v="0"/>
    <x v="0"/>
    <n v="50.74"/>
    <n v="50"/>
    <x v="2"/>
    <n v="3.3420000000000001"/>
    <n v="3.3000000000000003"/>
    <s v="3.3-3.35"/>
    <n v="127.5800323"/>
    <n v="14.021000000000001"/>
    <n v="2606"/>
  </r>
  <r>
    <x v="27"/>
    <x v="52"/>
    <s v="Friday"/>
    <x v="3913"/>
    <x v="0"/>
    <x v="0"/>
    <n v="45.14"/>
    <n v="40"/>
    <x v="0"/>
    <n v="3.3479999999999999"/>
    <n v="3.3000000000000003"/>
    <s v="3.3-3.35"/>
    <n v="127.7195806"/>
    <n v="14.021000000000001"/>
    <n v="1220"/>
  </r>
  <r>
    <x v="27"/>
    <x v="53"/>
    <s v="Friday"/>
    <x v="3914"/>
    <x v="1"/>
    <x v="1"/>
    <n v="51.3"/>
    <n v="50"/>
    <x v="2"/>
    <n v="3.3809999999999998"/>
    <n v="3.3000000000000003"/>
    <s v="3.3-3.35"/>
    <n v="127.859129"/>
    <n v="14.021000000000001"/>
    <n v="1697"/>
  </r>
  <r>
    <x v="27"/>
    <x v="54"/>
    <s v="Friday"/>
    <x v="3915"/>
    <x v="0"/>
    <x v="0"/>
    <n v="53.35"/>
    <n v="50"/>
    <x v="2"/>
    <n v="3.43"/>
    <n v="3.4000000000000004"/>
    <s v="3.4-3.45"/>
    <n v="127.99525"/>
    <n v="14.021000000000001"/>
    <n v="1346"/>
  </r>
  <r>
    <x v="27"/>
    <x v="55"/>
    <s v="Friday"/>
    <x v="3916"/>
    <x v="0"/>
    <x v="0"/>
    <n v="48.45"/>
    <n v="40"/>
    <x v="0"/>
    <n v="3.53"/>
    <n v="3.5"/>
    <s v="3.5-3.55"/>
    <n v="128.13"/>
    <n v="14.021000000000001"/>
    <n v="2029"/>
  </r>
  <r>
    <x v="27"/>
    <x v="56"/>
    <s v="Friday"/>
    <x v="3917"/>
    <x v="0"/>
    <x v="0"/>
    <n v="51.72"/>
    <n v="50"/>
    <x v="2"/>
    <n v="3.6739999999999999"/>
    <n v="3.6"/>
    <s v="3.6-3.65"/>
    <n v="128.26474999999999"/>
    <n v="14.021000000000001"/>
    <n v="951"/>
  </r>
  <r>
    <x v="27"/>
    <x v="57"/>
    <s v="Friday"/>
    <x v="3918"/>
    <x v="0"/>
    <x v="0"/>
    <n v="57.75"/>
    <n v="50"/>
    <x v="2"/>
    <n v="3.8180000000000001"/>
    <n v="3.8000000000000003"/>
    <s v="3.8-3.85"/>
    <n v="128.39949999999999"/>
    <n v="14.021000000000001"/>
    <n v="1757"/>
  </r>
  <r>
    <x v="27"/>
    <x v="58"/>
    <s v="Friday"/>
    <x v="3919"/>
    <x v="0"/>
    <x v="0"/>
    <n v="64.209999999999994"/>
    <n v="60"/>
    <x v="3"/>
    <n v="3.6920000000000002"/>
    <n v="3.6"/>
    <s v="3.6-3.65"/>
    <n v="128.5121935"/>
    <n v="14.021000000000001"/>
    <n v="2119"/>
  </r>
  <r>
    <x v="27"/>
    <x v="59"/>
    <s v="Friday"/>
    <x v="3920"/>
    <x v="0"/>
    <x v="0"/>
    <n v="54.4"/>
    <n v="50"/>
    <x v="2"/>
    <n v="3.9089999999999998"/>
    <n v="3.9000000000000004"/>
    <s v="3.9-3.95"/>
    <n v="128.61606449999999"/>
    <n v="14.021000000000001"/>
    <n v="2383"/>
  </r>
  <r>
    <x v="27"/>
    <x v="60"/>
    <s v="Friday"/>
    <x v="3921"/>
    <x v="0"/>
    <x v="0"/>
    <n v="63.63"/>
    <n v="60"/>
    <x v="3"/>
    <n v="3.7719999999999998"/>
    <n v="3.7"/>
    <s v="3.7-3.75"/>
    <n v="128.71993549999999"/>
    <n v="13.736000000000001"/>
    <n v="1937"/>
  </r>
  <r>
    <x v="27"/>
    <x v="61"/>
    <s v="Friday"/>
    <x v="3922"/>
    <x v="0"/>
    <x v="0"/>
    <n v="64.47"/>
    <n v="60"/>
    <x v="3"/>
    <n v="4.0030000000000001"/>
    <n v="4"/>
    <s v="4-4.05"/>
    <n v="128.82380649999999"/>
    <n v="13.736000000000001"/>
    <n v="1634"/>
  </r>
  <r>
    <x v="27"/>
    <x v="62"/>
    <s v="Friday"/>
    <x v="3923"/>
    <x v="0"/>
    <x v="0"/>
    <n v="57.63"/>
    <n v="50"/>
    <x v="2"/>
    <n v="3.8679999999999999"/>
    <n v="3.8000000000000003"/>
    <s v="3.8-3.85"/>
    <n v="128.9107333"/>
    <n v="13.736000000000001"/>
    <n v="2266"/>
  </r>
  <r>
    <x v="27"/>
    <x v="63"/>
    <s v="Friday"/>
    <x v="3924"/>
    <x v="0"/>
    <x v="0"/>
    <n v="72.12"/>
    <n v="70"/>
    <x v="4"/>
    <n v="4.1340000000000003"/>
    <n v="4.1000000000000005"/>
    <s v="4.1-4.15"/>
    <n v="128.95529999999999"/>
    <n v="13.736000000000001"/>
    <n v="2088"/>
  </r>
  <r>
    <x v="27"/>
    <x v="64"/>
    <s v="Friday"/>
    <x v="3925"/>
    <x v="0"/>
    <x v="0"/>
    <n v="68.27"/>
    <n v="60"/>
    <x v="3"/>
    <n v="4.1509999999999998"/>
    <n v="4.1000000000000005"/>
    <s v="4.1-4.15"/>
    <n v="128.99986670000001"/>
    <n v="13.736000000000001"/>
    <n v="2324"/>
  </r>
  <r>
    <x v="27"/>
    <x v="65"/>
    <s v="Friday"/>
    <x v="3926"/>
    <x v="0"/>
    <x v="0"/>
    <n v="68.400000000000006"/>
    <n v="60"/>
    <x v="3"/>
    <n v="4.1929999999999996"/>
    <n v="4.1000000000000005"/>
    <s v="4.1-4.15"/>
    <n v="129.04443330000001"/>
    <n v="13.736000000000001"/>
    <n v="1343"/>
  </r>
  <r>
    <x v="27"/>
    <x v="66"/>
    <s v="Friday"/>
    <x v="3927"/>
    <x v="0"/>
    <x v="0"/>
    <n v="70.930000000000007"/>
    <n v="70"/>
    <x v="4"/>
    <n v="4.202"/>
    <n v="4.2"/>
    <s v="4.2-4.25"/>
    <n v="129.089"/>
    <n v="13.736000000000001"/>
    <n v="2226"/>
  </r>
  <r>
    <x v="27"/>
    <x v="67"/>
    <s v="Friday"/>
    <x v="3928"/>
    <x v="0"/>
    <x v="0"/>
    <n v="66.59"/>
    <n v="60"/>
    <x v="3"/>
    <n v="4.1689999999999996"/>
    <n v="4.1000000000000005"/>
    <s v="4.1-4.15"/>
    <n v="129.07567739999999"/>
    <n v="13.736000000000001"/>
    <n v="2544"/>
  </r>
  <r>
    <x v="27"/>
    <x v="68"/>
    <s v="Friday"/>
    <x v="3929"/>
    <x v="0"/>
    <x v="0"/>
    <n v="76.67"/>
    <n v="70"/>
    <x v="4"/>
    <n v="4.0869999999999997"/>
    <n v="4"/>
    <s v="4-4.05"/>
    <n v="129.06235480000001"/>
    <n v="13.736000000000001"/>
    <n v="2519"/>
  </r>
  <r>
    <x v="27"/>
    <x v="69"/>
    <s v="Friday"/>
    <x v="3930"/>
    <x v="0"/>
    <x v="0"/>
    <n v="71.81"/>
    <n v="70"/>
    <x v="4"/>
    <n v="4.0309999999999997"/>
    <n v="4"/>
    <s v="4-4.05"/>
    <n v="129.04903229999999"/>
    <n v="13.736000000000001"/>
    <n v="1678"/>
  </r>
  <r>
    <x v="27"/>
    <x v="70"/>
    <s v="Friday"/>
    <x v="3931"/>
    <x v="0"/>
    <x v="0"/>
    <n v="78.72"/>
    <n v="70"/>
    <x v="4"/>
    <n v="3.9809999999999999"/>
    <n v="3.9000000000000004"/>
    <s v="3.9-3.95"/>
    <n v="129.03570970000001"/>
    <n v="13.736000000000001"/>
    <n v="1922"/>
  </r>
  <r>
    <x v="27"/>
    <x v="71"/>
    <s v="Friday"/>
    <x v="3932"/>
    <x v="0"/>
    <x v="0"/>
    <n v="86.84"/>
    <n v="80"/>
    <x v="5"/>
    <n v="3.9350000000000001"/>
    <n v="3.9000000000000004"/>
    <s v="3.9-3.95"/>
    <n v="129.04320000000001"/>
    <n v="13.736000000000001"/>
    <n v="2174"/>
  </r>
  <r>
    <x v="27"/>
    <x v="72"/>
    <s v="Friday"/>
    <x v="3933"/>
    <x v="0"/>
    <x v="0"/>
    <n v="88.95"/>
    <n v="80"/>
    <x v="5"/>
    <n v="3.8980000000000001"/>
    <n v="3.8000000000000003"/>
    <s v="3.8-3.85"/>
    <n v="129.06630000000001"/>
    <n v="13.736000000000001"/>
    <n v="2360"/>
  </r>
  <r>
    <x v="27"/>
    <x v="73"/>
    <s v="Friday"/>
    <x v="3934"/>
    <x v="0"/>
    <x v="0"/>
    <n v="89.85"/>
    <n v="80"/>
    <x v="5"/>
    <n v="3.8420000000000001"/>
    <n v="3.8000000000000003"/>
    <s v="3.8-3.85"/>
    <n v="129.08940000000001"/>
    <n v="13.503"/>
    <n v="1999"/>
  </r>
  <r>
    <x v="27"/>
    <x v="74"/>
    <s v="Friday"/>
    <x v="3935"/>
    <x v="0"/>
    <x v="0"/>
    <n v="89.9"/>
    <n v="80"/>
    <x v="5"/>
    <n v="3.7050000000000001"/>
    <n v="3.7"/>
    <s v="3.7-3.75"/>
    <n v="129.11250000000001"/>
    <n v="13.503"/>
    <n v="1484"/>
  </r>
  <r>
    <x v="27"/>
    <x v="75"/>
    <s v="Friday"/>
    <x v="3936"/>
    <x v="0"/>
    <x v="0"/>
    <n v="88.1"/>
    <n v="80"/>
    <x v="5"/>
    <n v="3.6920000000000002"/>
    <n v="3.6"/>
    <s v="3.6-3.65"/>
    <n v="129.13383870000001"/>
    <n v="13.503"/>
    <n v="2402"/>
  </r>
  <r>
    <x v="27"/>
    <x v="76"/>
    <s v="Friday"/>
    <x v="3937"/>
    <x v="0"/>
    <x v="0"/>
    <n v="91.17"/>
    <n v="90"/>
    <x v="6"/>
    <n v="3.794"/>
    <n v="3.7"/>
    <s v="3.7-3.75"/>
    <n v="129.1507742"/>
    <n v="13.503"/>
    <n v="2506"/>
  </r>
  <r>
    <x v="27"/>
    <x v="77"/>
    <s v="Friday"/>
    <x v="3938"/>
    <x v="0"/>
    <x v="0"/>
    <n v="93.29"/>
    <n v="90"/>
    <x v="6"/>
    <n v="3.8050000000000002"/>
    <n v="3.8000000000000003"/>
    <s v="3.8-3.85"/>
    <n v="129.16770969999999"/>
    <n v="13.503"/>
    <n v="2652"/>
  </r>
  <r>
    <x v="27"/>
    <x v="78"/>
    <s v="Friday"/>
    <x v="3939"/>
    <x v="0"/>
    <x v="0"/>
    <n v="90.61"/>
    <n v="90"/>
    <x v="6"/>
    <n v="3.8029999999999999"/>
    <n v="3.8000000000000003"/>
    <s v="3.8-3.85"/>
    <n v="129.18464520000001"/>
    <n v="13.503"/>
    <n v="1322"/>
  </r>
  <r>
    <x v="27"/>
    <x v="79"/>
    <s v="Friday"/>
    <x v="3940"/>
    <x v="0"/>
    <x v="0"/>
    <n v="91.04"/>
    <n v="90"/>
    <x v="6"/>
    <n v="3.7010000000000001"/>
    <n v="3.7"/>
    <s v="3.7-3.75"/>
    <n v="129.2015806"/>
    <n v="13.503"/>
    <n v="2336"/>
  </r>
  <r>
    <x v="27"/>
    <x v="80"/>
    <s v="Friday"/>
    <x v="3941"/>
    <x v="0"/>
    <x v="0"/>
    <n v="91.74"/>
    <n v="90"/>
    <x v="6"/>
    <n v="3.7429999999999999"/>
    <n v="3.7"/>
    <s v="3.7-3.75"/>
    <n v="129.24058059999999"/>
    <n v="13.503"/>
    <n v="2388"/>
  </r>
  <r>
    <x v="27"/>
    <x v="81"/>
    <s v="Friday"/>
    <x v="3942"/>
    <x v="0"/>
    <x v="0"/>
    <n v="94.61"/>
    <n v="90"/>
    <x v="6"/>
    <n v="3.74"/>
    <n v="3.7"/>
    <s v="3.7-3.75"/>
    <n v="129.28325810000001"/>
    <n v="13.503"/>
    <n v="2503"/>
  </r>
  <r>
    <x v="27"/>
    <x v="82"/>
    <s v="Friday"/>
    <x v="3943"/>
    <x v="0"/>
    <x v="0"/>
    <n v="93.66"/>
    <n v="90"/>
    <x v="6"/>
    <n v="3.798"/>
    <n v="3.7"/>
    <s v="3.7-3.75"/>
    <n v="129.32593550000001"/>
    <n v="13.503"/>
    <n v="1455"/>
  </r>
  <r>
    <x v="27"/>
    <x v="83"/>
    <s v="Friday"/>
    <x v="3944"/>
    <x v="1"/>
    <x v="1"/>
    <n v="88"/>
    <n v="80"/>
    <x v="5"/>
    <n v="3.9129999999999998"/>
    <n v="3.9000000000000004"/>
    <s v="3.9-3.95"/>
    <n v="129.36861289999999"/>
    <n v="13.503"/>
    <n v="2040"/>
  </r>
  <r>
    <x v="27"/>
    <x v="84"/>
    <s v="Friday"/>
    <x v="3945"/>
    <x v="0"/>
    <x v="0"/>
    <n v="76.36"/>
    <n v="70"/>
    <x v="4"/>
    <n v="3.9180000000000001"/>
    <n v="3.9000000000000004"/>
    <s v="3.9-3.95"/>
    <n v="129.4306"/>
    <n v="13.503"/>
    <n v="2522"/>
  </r>
  <r>
    <x v="27"/>
    <x v="85"/>
    <s v="Friday"/>
    <x v="3946"/>
    <x v="0"/>
    <x v="0"/>
    <n v="82.95"/>
    <n v="80"/>
    <x v="5"/>
    <n v="3.7890000000000001"/>
    <n v="3.7"/>
    <s v="3.7-3.75"/>
    <n v="129.51833329999999"/>
    <n v="13.503"/>
    <n v="2668"/>
  </r>
  <r>
    <x v="27"/>
    <x v="86"/>
    <s v="Friday"/>
    <x v="3947"/>
    <x v="0"/>
    <x v="0"/>
    <n v="83.26"/>
    <n v="80"/>
    <x v="5"/>
    <n v="3.8769999999999998"/>
    <n v="3.8000000000000003"/>
    <s v="3.8-3.85"/>
    <n v="129.60606670000001"/>
    <n v="13.503"/>
    <n v="2628"/>
  </r>
  <r>
    <x v="27"/>
    <x v="87"/>
    <s v="Friday"/>
    <x v="3948"/>
    <x v="0"/>
    <x v="0"/>
    <n v="70.44"/>
    <n v="70"/>
    <x v="4"/>
    <n v="3.827"/>
    <n v="3.8000000000000003"/>
    <s v="3.8-3.85"/>
    <n v="129.69380000000001"/>
    <n v="12.89"/>
    <n v="1237"/>
  </r>
  <r>
    <x v="27"/>
    <x v="88"/>
    <s v="Friday"/>
    <x v="3949"/>
    <x v="0"/>
    <x v="0"/>
    <n v="67.31"/>
    <n v="60"/>
    <x v="3"/>
    <n v="3.8050000000000002"/>
    <n v="3.8000000000000003"/>
    <s v="3.8-3.85"/>
    <n v="129.77064519999999"/>
    <n v="12.89"/>
    <n v="2328"/>
  </r>
  <r>
    <x v="27"/>
    <x v="89"/>
    <s v="Friday"/>
    <x v="3950"/>
    <x v="0"/>
    <x v="0"/>
    <n v="73.05"/>
    <n v="70"/>
    <x v="4"/>
    <n v="3.8420000000000001"/>
    <n v="3.8000000000000003"/>
    <s v="3.8-3.85"/>
    <n v="129.78216130000001"/>
    <n v="12.89"/>
    <n v="2376"/>
  </r>
  <r>
    <x v="27"/>
    <x v="90"/>
    <s v="Friday"/>
    <x v="3951"/>
    <x v="0"/>
    <x v="0"/>
    <n v="67.41"/>
    <n v="60"/>
    <x v="3"/>
    <n v="3.7269999999999999"/>
    <n v="3.7"/>
    <s v="3.7-3.75"/>
    <n v="129.79367740000001"/>
    <n v="12.89"/>
    <n v="2264"/>
  </r>
  <r>
    <x v="27"/>
    <x v="91"/>
    <s v="Friday"/>
    <x v="3952"/>
    <x v="0"/>
    <x v="0"/>
    <n v="59.77"/>
    <n v="50"/>
    <x v="2"/>
    <n v="3.8279999999999998"/>
    <n v="3.8000000000000003"/>
    <s v="3.8-3.85"/>
    <n v="129.8051935"/>
    <n v="12.89"/>
    <n v="1196"/>
  </r>
  <r>
    <x v="27"/>
    <x v="92"/>
    <s v="Friday"/>
    <x v="3953"/>
    <x v="0"/>
    <x v="0"/>
    <n v="48.76"/>
    <n v="40"/>
    <x v="0"/>
    <n v="3.8239999999999998"/>
    <n v="3.8000000000000003"/>
    <s v="3.8-3.85"/>
    <n v="129.81670969999999"/>
    <n v="12.89"/>
    <n v="1683"/>
  </r>
  <r>
    <x v="27"/>
    <x v="93"/>
    <s v="Friday"/>
    <x v="3954"/>
    <x v="0"/>
    <x v="0"/>
    <n v="54.2"/>
    <n v="50"/>
    <x v="2"/>
    <n v="3.8130000000000002"/>
    <n v="3.8000000000000003"/>
    <s v="3.8-3.85"/>
    <n v="129.8268333"/>
    <n v="12.89"/>
    <n v="2220"/>
  </r>
  <r>
    <x v="27"/>
    <x v="94"/>
    <s v="Friday"/>
    <x v="3955"/>
    <x v="1"/>
    <x v="1"/>
    <n v="53.25"/>
    <n v="50"/>
    <x v="2"/>
    <n v="3.6219999999999999"/>
    <n v="3.6"/>
    <s v="3.6-3.65"/>
    <n v="129.8364"/>
    <n v="12.89"/>
    <n v="554"/>
  </r>
  <r>
    <x v="27"/>
    <x v="95"/>
    <s v="Friday"/>
    <x v="3956"/>
    <x v="0"/>
    <x v="0"/>
    <n v="52.5"/>
    <n v="50"/>
    <x v="2"/>
    <n v="3.7010000000000001"/>
    <n v="3.7"/>
    <s v="3.7-3.75"/>
    <n v="129.84596669999999"/>
    <n v="12.89"/>
    <n v="1815"/>
  </r>
  <r>
    <x v="27"/>
    <x v="96"/>
    <s v="Friday"/>
    <x v="3957"/>
    <x v="0"/>
    <x v="0"/>
    <n v="42.17"/>
    <n v="40"/>
    <x v="0"/>
    <n v="3.6440000000000001"/>
    <n v="3.6"/>
    <s v="3.6-3.65"/>
    <n v="129.85553329999999"/>
    <n v="12.89"/>
    <n v="1460"/>
  </r>
  <r>
    <x v="27"/>
    <x v="97"/>
    <s v="Friday"/>
    <x v="3958"/>
    <x v="0"/>
    <x v="0"/>
    <n v="43.29"/>
    <n v="40"/>
    <x v="0"/>
    <n v="3.6"/>
    <n v="3.6"/>
    <s v="3.6-3.65"/>
    <n v="129.8980645"/>
    <n v="12.89"/>
    <n v="1576"/>
  </r>
  <r>
    <x v="27"/>
    <x v="98"/>
    <s v="Friday"/>
    <x v="3959"/>
    <x v="0"/>
    <x v="0"/>
    <n v="45.4"/>
    <n v="40"/>
    <x v="0"/>
    <n v="3.5409999999999999"/>
    <n v="3.5"/>
    <s v="3.5-3.55"/>
    <n v="129.98454839999999"/>
    <n v="12.89"/>
    <n v="843"/>
  </r>
  <r>
    <x v="27"/>
    <x v="99"/>
    <s v="Friday"/>
    <x v="3960"/>
    <x v="1"/>
    <x v="1"/>
    <n v="44.64"/>
    <n v="40"/>
    <x v="0"/>
    <n v="3.4279999999999999"/>
    <n v="3.4000000000000004"/>
    <s v="3.4-3.45"/>
    <n v="130.07103230000001"/>
    <n v="12.89"/>
    <n v="2170"/>
  </r>
  <r>
    <x v="27"/>
    <x v="100"/>
    <s v="Friday"/>
    <x v="3961"/>
    <x v="0"/>
    <x v="0"/>
    <n v="50.43"/>
    <n v="50"/>
    <x v="2"/>
    <n v="3.5990000000000002"/>
    <n v="3.5"/>
    <s v="3.5-3.55"/>
    <n v="130.15751610000001"/>
    <n v="12.186999999999999"/>
    <n v="1464"/>
  </r>
  <r>
    <x v="27"/>
    <x v="101"/>
    <s v="Friday"/>
    <x v="3962"/>
    <x v="0"/>
    <x v="0"/>
    <n v="48.07"/>
    <n v="40"/>
    <x v="0"/>
    <n v="3.657"/>
    <n v="3.6"/>
    <s v="3.6-3.65"/>
    <n v="130.244"/>
    <n v="12.186999999999999"/>
    <n v="2516"/>
  </r>
  <r>
    <x v="27"/>
    <x v="102"/>
    <s v="Friday"/>
    <x v="3963"/>
    <x v="0"/>
    <x v="0"/>
    <n v="46.2"/>
    <n v="40"/>
    <x v="0"/>
    <n v="3.66"/>
    <n v="3.6"/>
    <s v="3.6-3.65"/>
    <n v="130.27922580000001"/>
    <n v="12.186999999999999"/>
    <n v="2599"/>
  </r>
  <r>
    <x v="27"/>
    <x v="103"/>
    <s v="Friday"/>
    <x v="3964"/>
    <x v="0"/>
    <x v="0"/>
    <n v="50.43"/>
    <n v="50"/>
    <x v="2"/>
    <n v="3.6749999999999998"/>
    <n v="3.6"/>
    <s v="3.6-3.65"/>
    <n v="130.31445160000001"/>
    <n v="12.186999999999999"/>
    <n v="2592"/>
  </r>
  <r>
    <x v="27"/>
    <x v="104"/>
    <s v="Friday"/>
    <x v="3965"/>
    <x v="0"/>
    <x v="0"/>
    <n v="50.58"/>
    <n v="50"/>
    <x v="2"/>
    <n v="3.702"/>
    <n v="3.7"/>
    <s v="3.7-3.75"/>
    <n v="130.34967739999999"/>
    <n v="12.186999999999999"/>
    <n v="1306"/>
  </r>
  <r>
    <x v="27"/>
    <x v="105"/>
    <s v="Friday"/>
    <x v="3966"/>
    <x v="1"/>
    <x v="1"/>
    <n v="52.27"/>
    <n v="50"/>
    <x v="2"/>
    <n v="3.722"/>
    <n v="3.7"/>
    <s v="3.7-3.75"/>
    <n v="130.3849032"/>
    <n v="12.186999999999999"/>
    <n v="1204"/>
  </r>
  <r>
    <x v="27"/>
    <x v="106"/>
    <s v="Friday"/>
    <x v="3967"/>
    <x v="0"/>
    <x v="0"/>
    <n v="51.8"/>
    <n v="50"/>
    <x v="2"/>
    <n v="3.7810000000000001"/>
    <n v="3.7"/>
    <s v="3.7-3.75"/>
    <n v="130.45462069999999"/>
    <n v="12.186999999999999"/>
    <n v="1382"/>
  </r>
  <r>
    <x v="27"/>
    <x v="107"/>
    <s v="Friday"/>
    <x v="3968"/>
    <x v="0"/>
    <x v="0"/>
    <n v="53.13"/>
    <n v="50"/>
    <x v="2"/>
    <n v="3.95"/>
    <n v="3.9000000000000004"/>
    <s v="3.9-3.95"/>
    <n v="130.55020690000001"/>
    <n v="12.186999999999999"/>
    <n v="1983"/>
  </r>
  <r>
    <x v="27"/>
    <x v="108"/>
    <s v="Friday"/>
    <x v="3969"/>
    <x v="0"/>
    <x v="0"/>
    <n v="52.27"/>
    <n v="50"/>
    <x v="2"/>
    <n v="4.1779999999999999"/>
    <n v="4.1000000000000005"/>
    <s v="4.1-4.15"/>
    <n v="130.64579309999999"/>
    <n v="12.186999999999999"/>
    <n v="1510"/>
  </r>
  <r>
    <x v="27"/>
    <x v="109"/>
    <s v="Friday"/>
    <x v="3970"/>
    <x v="0"/>
    <x v="0"/>
    <n v="54.54"/>
    <n v="50"/>
    <x v="2"/>
    <n v="4.25"/>
    <n v="4.2"/>
    <s v="4.2-4.25"/>
    <n v="130.74137930000001"/>
    <n v="12.186999999999999"/>
    <n v="1023"/>
  </r>
  <r>
    <x v="27"/>
    <x v="110"/>
    <s v="Friday"/>
    <x v="3971"/>
    <x v="0"/>
    <x v="0"/>
    <n v="64.44"/>
    <n v="60"/>
    <x v="3"/>
    <n v="4.2729999999999997"/>
    <n v="4.2"/>
    <s v="4.2-4.25"/>
    <n v="130.82619349999999"/>
    <n v="12.186999999999999"/>
    <n v="1933"/>
  </r>
  <r>
    <x v="27"/>
    <x v="111"/>
    <s v="Friday"/>
    <x v="3972"/>
    <x v="0"/>
    <x v="0"/>
    <n v="56.26"/>
    <n v="50"/>
    <x v="2"/>
    <n v="4.0380000000000003"/>
    <n v="4"/>
    <s v="4-4.05"/>
    <n v="130.89664519999999"/>
    <n v="12.186999999999999"/>
    <n v="2341"/>
  </r>
  <r>
    <x v="27"/>
    <x v="112"/>
    <s v="Friday"/>
    <x v="3973"/>
    <x v="0"/>
    <x v="0"/>
    <n v="64.36"/>
    <n v="60"/>
    <x v="3"/>
    <n v="4.2939999999999996"/>
    <n v="4.2"/>
    <s v="4.2-4.25"/>
    <n v="130.96709680000001"/>
    <n v="12.186999999999999"/>
    <n v="2358"/>
  </r>
  <r>
    <x v="27"/>
    <x v="113"/>
    <s v="Friday"/>
    <x v="3974"/>
    <x v="0"/>
    <x v="0"/>
    <n v="64.05"/>
    <n v="60"/>
    <x v="3"/>
    <n v="4.1210000000000004"/>
    <n v="4.1000000000000005"/>
    <s v="4.1-4.15"/>
    <n v="131.03754839999999"/>
    <n v="11.627000000000001"/>
    <n v="1231"/>
  </r>
  <r>
    <x v="27"/>
    <x v="114"/>
    <s v="Friday"/>
    <x v="3975"/>
    <x v="0"/>
    <x v="0"/>
    <n v="64.28"/>
    <n v="60"/>
    <x v="3"/>
    <n v="4.2539999999999996"/>
    <n v="4.2"/>
    <s v="4.2-4.25"/>
    <n v="131.108"/>
    <n v="11.627000000000001"/>
    <n v="2105"/>
  </r>
  <r>
    <x v="27"/>
    <x v="115"/>
    <s v="Friday"/>
    <x v="3976"/>
    <x v="0"/>
    <x v="0"/>
    <n v="66.73"/>
    <n v="60"/>
    <x v="3"/>
    <n v="4.2220000000000004"/>
    <n v="4.2"/>
    <s v="4.2-4.25"/>
    <n v="131.11733330000001"/>
    <n v="11.627000000000001"/>
    <n v="2449"/>
  </r>
  <r>
    <x v="27"/>
    <x v="116"/>
    <s v="Friday"/>
    <x v="3977"/>
    <x v="0"/>
    <x v="0"/>
    <n v="77.989999999999995"/>
    <n v="70"/>
    <x v="4"/>
    <n v="4.1929999999999996"/>
    <n v="4.1000000000000005"/>
    <s v="4.1-4.15"/>
    <n v="131.12666669999999"/>
    <n v="11.627000000000001"/>
    <n v="2489"/>
  </r>
  <r>
    <x v="27"/>
    <x v="117"/>
    <s v="Friday"/>
    <x v="3978"/>
    <x v="0"/>
    <x v="0"/>
    <n v="76.03"/>
    <n v="70"/>
    <x v="4"/>
    <n v="4.1710000000000003"/>
    <n v="4.1000000000000005"/>
    <s v="4.1-4.15"/>
    <n v="131.136"/>
    <n v="11.627000000000001"/>
    <n v="1514"/>
  </r>
  <r>
    <x v="27"/>
    <x v="118"/>
    <s v="Friday"/>
    <x v="3979"/>
    <x v="0"/>
    <x v="0"/>
    <n v="77.27"/>
    <n v="70"/>
    <x v="4"/>
    <n v="4.1859999999999999"/>
    <n v="4.1000000000000005"/>
    <s v="4.1-4.15"/>
    <n v="131.1453333"/>
    <n v="11.627000000000001"/>
    <n v="2188"/>
  </r>
  <r>
    <x v="27"/>
    <x v="119"/>
    <s v="Friday"/>
    <x v="3980"/>
    <x v="0"/>
    <x v="0"/>
    <n v="84.51"/>
    <n v="80"/>
    <x v="5"/>
    <n v="4.1100000000000003"/>
    <n v="4.1000000000000005"/>
    <s v="4.1-4.15"/>
    <n v="131.09832259999999"/>
    <n v="11.627000000000001"/>
    <n v="2352"/>
  </r>
  <r>
    <x v="27"/>
    <x v="120"/>
    <s v="Friday"/>
    <x v="3981"/>
    <x v="0"/>
    <x v="0"/>
    <n v="83.84"/>
    <n v="80"/>
    <x v="5"/>
    <n v="4.2930000000000001"/>
    <n v="4.2"/>
    <s v="4.2-4.25"/>
    <n v="131.02877419999999"/>
    <n v="11.627000000000001"/>
    <n v="2546"/>
  </r>
  <r>
    <x v="27"/>
    <x v="121"/>
    <s v="Friday"/>
    <x v="3982"/>
    <x v="0"/>
    <x v="0"/>
    <n v="78.11"/>
    <n v="70"/>
    <x v="4"/>
    <n v="4.2770000000000001"/>
    <n v="4.2"/>
    <s v="4.2-4.25"/>
    <n v="130.95922580000001"/>
    <n v="11.627000000000001"/>
    <n v="2249"/>
  </r>
  <r>
    <x v="27"/>
    <x v="122"/>
    <s v="Friday"/>
    <x v="3983"/>
    <x v="0"/>
    <x v="0"/>
    <n v="84.83"/>
    <n v="80"/>
    <x v="5"/>
    <n v="4.1029999999999998"/>
    <n v="4.1000000000000005"/>
    <s v="4.1-4.15"/>
    <n v="130.88967740000001"/>
    <n v="11.627000000000001"/>
    <n v="1543"/>
  </r>
  <r>
    <x v="27"/>
    <x v="123"/>
    <s v="Friday"/>
    <x v="3984"/>
    <x v="0"/>
    <x v="0"/>
    <n v="85.94"/>
    <n v="80"/>
    <x v="5"/>
    <n v="4.1440000000000001"/>
    <n v="4.1000000000000005"/>
    <s v="4.1-4.15"/>
    <n v="130.82953330000001"/>
    <n v="11.627000000000001"/>
    <n v="2304"/>
  </r>
  <r>
    <x v="27"/>
    <x v="124"/>
    <s v="Friday"/>
    <x v="3985"/>
    <x v="0"/>
    <x v="0"/>
    <n v="91.61"/>
    <n v="90"/>
    <x v="6"/>
    <n v="4.0140000000000002"/>
    <n v="4"/>
    <s v="4-4.05"/>
    <n v="130.7929"/>
    <n v="11.627000000000001"/>
    <n v="2450"/>
  </r>
  <r>
    <x v="27"/>
    <x v="125"/>
    <s v="Friday"/>
    <x v="3986"/>
    <x v="0"/>
    <x v="0"/>
    <n v="90.47"/>
    <n v="90"/>
    <x v="6"/>
    <n v="3.875"/>
    <n v="3.8000000000000003"/>
    <s v="3.8-3.85"/>
    <n v="130.7562667"/>
    <n v="11.627000000000001"/>
    <n v="2602"/>
  </r>
  <r>
    <x v="27"/>
    <x v="126"/>
    <s v="Friday"/>
    <x v="3987"/>
    <x v="0"/>
    <x v="0"/>
    <n v="89.13"/>
    <n v="80"/>
    <x v="5"/>
    <n v="3.7650000000000001"/>
    <n v="3.7"/>
    <s v="3.7-3.75"/>
    <n v="130.7196333"/>
    <n v="10.926"/>
    <n v="1384"/>
  </r>
  <r>
    <x v="27"/>
    <x v="127"/>
    <s v="Friday"/>
    <x v="3988"/>
    <x v="0"/>
    <x v="0"/>
    <n v="95.61"/>
    <n v="90"/>
    <x v="6"/>
    <n v="3.7229999999999999"/>
    <n v="3.7"/>
    <s v="3.7-3.75"/>
    <n v="130.68299999999999"/>
    <n v="10.926"/>
    <n v="2453"/>
  </r>
  <r>
    <x v="27"/>
    <x v="128"/>
    <s v="Friday"/>
    <x v="3989"/>
    <x v="0"/>
    <x v="0"/>
    <n v="85.53"/>
    <n v="80"/>
    <x v="5"/>
    <n v="3.726"/>
    <n v="3.7"/>
    <s v="3.7-3.75"/>
    <n v="130.70129030000001"/>
    <n v="10.926"/>
    <n v="2557"/>
  </r>
  <r>
    <x v="27"/>
    <x v="129"/>
    <s v="Friday"/>
    <x v="3990"/>
    <x v="0"/>
    <x v="0"/>
    <n v="93.47"/>
    <n v="90"/>
    <x v="6"/>
    <n v="3.7690000000000001"/>
    <n v="3.7"/>
    <s v="3.7-3.75"/>
    <n v="130.7195806"/>
    <n v="10.926"/>
    <n v="2587"/>
  </r>
  <r>
    <x v="27"/>
    <x v="130"/>
    <s v="Friday"/>
    <x v="3991"/>
    <x v="0"/>
    <x v="0"/>
    <n v="88.16"/>
    <n v="80"/>
    <x v="5"/>
    <n v="3.76"/>
    <n v="3.7"/>
    <s v="3.7-3.75"/>
    <n v="130.73787100000001"/>
    <n v="10.926"/>
    <n v="1779"/>
  </r>
  <r>
    <x v="27"/>
    <x v="131"/>
    <s v="Friday"/>
    <x v="3992"/>
    <x v="0"/>
    <x v="0"/>
    <n v="95.91"/>
    <n v="90"/>
    <x v="6"/>
    <n v="3.8109999999999999"/>
    <n v="3.8000000000000003"/>
    <s v="3.8-3.85"/>
    <n v="130.7561613"/>
    <n v="10.926"/>
    <n v="2172"/>
  </r>
  <r>
    <x v="27"/>
    <x v="132"/>
    <s v="Friday"/>
    <x v="3993"/>
    <x v="0"/>
    <x v="0"/>
    <n v="94.87"/>
    <n v="90"/>
    <x v="6"/>
    <n v="4.0019999999999998"/>
    <n v="4"/>
    <s v="4-4.05"/>
    <n v="130.79096770000001"/>
    <n v="10.926"/>
    <n v="2431"/>
  </r>
  <r>
    <x v="27"/>
    <x v="133"/>
    <s v="Friday"/>
    <x v="3994"/>
    <x v="0"/>
    <x v="0"/>
    <n v="85.32"/>
    <n v="80"/>
    <x v="5"/>
    <n v="4.0549999999999997"/>
    <n v="4"/>
    <s v="4-4.05"/>
    <n v="130.8381613"/>
    <n v="10.926"/>
    <n v="2392"/>
  </r>
  <r>
    <x v="27"/>
    <x v="134"/>
    <s v="Friday"/>
    <x v="3995"/>
    <x v="0"/>
    <x v="0"/>
    <n v="89.78"/>
    <n v="80"/>
    <x v="5"/>
    <n v="4.093"/>
    <n v="4"/>
    <s v="4-4.05"/>
    <n v="130.88535479999999"/>
    <n v="10.926"/>
    <n v="2313"/>
  </r>
  <r>
    <x v="27"/>
    <x v="135"/>
    <s v="Friday"/>
    <x v="3996"/>
    <x v="1"/>
    <x v="1"/>
    <n v="88.52"/>
    <n v="80"/>
    <x v="5"/>
    <n v="4.1239999999999997"/>
    <n v="4.1000000000000005"/>
    <s v="4.1-4.15"/>
    <n v="130.9325484"/>
    <n v="10.926"/>
    <n v="1451"/>
  </r>
  <r>
    <x v="27"/>
    <x v="136"/>
    <s v="Friday"/>
    <x v="3997"/>
    <x v="0"/>
    <x v="0"/>
    <n v="83.64"/>
    <n v="80"/>
    <x v="5"/>
    <n v="4.133"/>
    <n v="4.1000000000000005"/>
    <s v="4.1-4.15"/>
    <n v="130.97766669999999"/>
    <n v="10.926"/>
    <n v="2614"/>
  </r>
  <r>
    <x v="27"/>
    <x v="137"/>
    <s v="Friday"/>
    <x v="3998"/>
    <x v="0"/>
    <x v="0"/>
    <n v="82.97"/>
    <n v="80"/>
    <x v="5"/>
    <n v="4.125"/>
    <n v="4.1000000000000005"/>
    <s v="4.1-4.15"/>
    <n v="131.01033330000001"/>
    <n v="10.926"/>
    <n v="2586"/>
  </r>
  <r>
    <x v="27"/>
    <x v="138"/>
    <s v="Friday"/>
    <x v="3999"/>
    <x v="0"/>
    <x v="0"/>
    <n v="81.22"/>
    <n v="80"/>
    <x v="5"/>
    <n v="3.9660000000000002"/>
    <n v="3.9000000000000004"/>
    <s v="3.9-3.95"/>
    <n v="131.04300000000001"/>
    <n v="10.926"/>
    <n v="2600"/>
  </r>
  <r>
    <x v="27"/>
    <x v="139"/>
    <s v="Friday"/>
    <x v="4000"/>
    <x v="0"/>
    <x v="0"/>
    <n v="81.61"/>
    <n v="80"/>
    <x v="5"/>
    <n v="3.9660000000000002"/>
    <n v="3.9000000000000004"/>
    <s v="3.9-3.95"/>
    <n v="131.0756667"/>
    <n v="10.199"/>
    <n v="1476"/>
  </r>
  <r>
    <x v="27"/>
    <x v="140"/>
    <s v="Friday"/>
    <x v="4001"/>
    <x v="0"/>
    <x v="0"/>
    <n v="71.739999999999995"/>
    <n v="70"/>
    <x v="4"/>
    <n v="4.468"/>
    <n v="4.4000000000000004"/>
    <s v="4.4-4.45"/>
    <n v="131.1083333"/>
    <n v="10.199"/>
    <n v="2370"/>
  </r>
  <r>
    <x v="27"/>
    <x v="141"/>
    <s v="Friday"/>
    <x v="4002"/>
    <x v="0"/>
    <x v="0"/>
    <n v="68.66"/>
    <n v="60"/>
    <x v="3"/>
    <n v="4.4489999999999998"/>
    <n v="4.4000000000000004"/>
    <s v="4.4-4.45"/>
    <n v="131.14996769999999"/>
    <n v="10.199"/>
    <n v="2574"/>
  </r>
  <r>
    <x v="27"/>
    <x v="142"/>
    <s v="Friday"/>
    <x v="4003"/>
    <x v="0"/>
    <x v="0"/>
    <n v="65.95"/>
    <n v="60"/>
    <x v="3"/>
    <n v="4.3010000000000002"/>
    <n v="4.3"/>
    <s v="4.3-4.35"/>
    <n v="131.19309680000001"/>
    <n v="10.199"/>
    <n v="2350"/>
  </r>
  <r>
    <x v="28"/>
    <x v="0"/>
    <s v="Friday"/>
    <x v="4004"/>
    <x v="0"/>
    <x v="0"/>
    <n v="24.36"/>
    <n v="20"/>
    <x v="7"/>
    <n v="2.7879999999999998"/>
    <n v="2.7"/>
    <s v="2.7-2.75"/>
    <n v="131.5279032"/>
    <n v="10.064"/>
    <n v="4922"/>
  </r>
  <r>
    <x v="28"/>
    <x v="1"/>
    <s v="Friday"/>
    <x v="4005"/>
    <x v="1"/>
    <x v="1"/>
    <n v="28.14"/>
    <n v="20"/>
    <x v="7"/>
    <n v="2.7709999999999999"/>
    <n v="2.7"/>
    <s v="2.7-2.75"/>
    <n v="131.58661290000001"/>
    <n v="10.064"/>
    <n v="4983"/>
  </r>
  <r>
    <x v="28"/>
    <x v="2"/>
    <s v="Friday"/>
    <x v="4006"/>
    <x v="0"/>
    <x v="0"/>
    <n v="31.96"/>
    <n v="30"/>
    <x v="1"/>
    <n v="2.7469999999999999"/>
    <n v="2.7"/>
    <s v="2.7-2.75"/>
    <n v="131.637"/>
    <n v="10.064"/>
    <n v="4895"/>
  </r>
  <r>
    <x v="28"/>
    <x v="3"/>
    <s v="Friday"/>
    <x v="4007"/>
    <x v="0"/>
    <x v="0"/>
    <n v="35.979999999999997"/>
    <n v="30"/>
    <x v="1"/>
    <n v="2.7530000000000001"/>
    <n v="2.7"/>
    <s v="2.7-2.75"/>
    <n v="131.68600000000001"/>
    <n v="10.064"/>
    <n v="5289"/>
  </r>
  <r>
    <x v="28"/>
    <x v="4"/>
    <s v="Friday"/>
    <x v="4008"/>
    <x v="0"/>
    <x v="0"/>
    <n v="36.82"/>
    <n v="30"/>
    <x v="1"/>
    <n v="2.766"/>
    <n v="2.7"/>
    <s v="2.7-2.75"/>
    <n v="131.73500000000001"/>
    <n v="10.064"/>
    <n v="4948"/>
  </r>
  <r>
    <x v="28"/>
    <x v="5"/>
    <s v="Friday"/>
    <x v="4009"/>
    <x v="0"/>
    <x v="0"/>
    <n v="43.43"/>
    <n v="40"/>
    <x v="0"/>
    <n v="2.8050000000000002"/>
    <n v="2.8000000000000003"/>
    <s v="2.8-2.85"/>
    <n v="131.78399999999999"/>
    <n v="10.064"/>
    <n v="5066"/>
  </r>
  <r>
    <x v="28"/>
    <x v="6"/>
    <s v="Friday"/>
    <x v="4010"/>
    <x v="0"/>
    <x v="0"/>
    <n v="46.03"/>
    <n v="40"/>
    <x v="0"/>
    <n v="2.8340000000000001"/>
    <n v="2.8000000000000003"/>
    <s v="2.8-2.85"/>
    <n v="131.8242903"/>
    <n v="10.064"/>
    <n v="5239"/>
  </r>
  <r>
    <x v="28"/>
    <x v="7"/>
    <s v="Friday"/>
    <x v="4011"/>
    <x v="0"/>
    <x v="0"/>
    <n v="48.56"/>
    <n v="40"/>
    <x v="0"/>
    <n v="2.831"/>
    <n v="2.8000000000000003"/>
    <s v="2.8-2.85"/>
    <n v="131.86312899999999"/>
    <n v="10.064"/>
    <n v="4827"/>
  </r>
  <r>
    <x v="28"/>
    <x v="8"/>
    <s v="Friday"/>
    <x v="4012"/>
    <x v="0"/>
    <x v="0"/>
    <n v="44.96"/>
    <n v="40"/>
    <x v="0"/>
    <n v="2.8260000000000001"/>
    <n v="2.8000000000000003"/>
    <s v="2.8-2.85"/>
    <n v="131.9019677"/>
    <n v="10.16"/>
    <n v="4585"/>
  </r>
  <r>
    <x v="28"/>
    <x v="9"/>
    <s v="Friday"/>
    <x v="4013"/>
    <x v="0"/>
    <x v="0"/>
    <n v="57.06"/>
    <n v="50"/>
    <x v="2"/>
    <n v="2.8490000000000002"/>
    <n v="2.8000000000000003"/>
    <s v="2.8-2.85"/>
    <n v="131.94080650000001"/>
    <n v="10.16"/>
    <n v="4747"/>
  </r>
  <r>
    <x v="28"/>
    <x v="10"/>
    <s v="Friday"/>
    <x v="4014"/>
    <x v="0"/>
    <x v="0"/>
    <n v="51.14"/>
    <n v="50"/>
    <x v="2"/>
    <n v="2.8849999999999998"/>
    <n v="2.8000000000000003"/>
    <s v="2.8-2.85"/>
    <n v="131.98089999999999"/>
    <n v="10.16"/>
    <n v="5145"/>
  </r>
  <r>
    <x v="28"/>
    <x v="11"/>
    <s v="Friday"/>
    <x v="4015"/>
    <x v="0"/>
    <x v="0"/>
    <n v="51.04"/>
    <n v="50"/>
    <x v="2"/>
    <n v="2.895"/>
    <n v="2.8000000000000003"/>
    <s v="2.8-2.85"/>
    <n v="132.0226667"/>
    <n v="10.16"/>
    <n v="5183"/>
  </r>
  <r>
    <x v="28"/>
    <x v="12"/>
    <s v="Friday"/>
    <x v="4016"/>
    <x v="0"/>
    <x v="0"/>
    <n v="50.96"/>
    <n v="50"/>
    <x v="2"/>
    <n v="2.9350000000000001"/>
    <n v="2.9000000000000004"/>
    <s v="2.9-2.95"/>
    <n v="132.06443329999999"/>
    <n v="10.16"/>
    <n v="5216"/>
  </r>
  <r>
    <x v="28"/>
    <x v="13"/>
    <s v="Friday"/>
    <x v="4017"/>
    <x v="0"/>
    <x v="0"/>
    <n v="63.81"/>
    <n v="60"/>
    <x v="3"/>
    <n v="2.9809999999999999"/>
    <n v="2.9000000000000004"/>
    <s v="2.9-2.95"/>
    <n v="132.1062"/>
    <n v="10.16"/>
    <n v="4750"/>
  </r>
  <r>
    <x v="28"/>
    <x v="14"/>
    <s v="Friday"/>
    <x v="4018"/>
    <x v="0"/>
    <x v="0"/>
    <n v="50.99"/>
    <n v="50"/>
    <x v="2"/>
    <n v="2.9830000000000001"/>
    <n v="2.9000000000000004"/>
    <s v="2.9-2.95"/>
    <n v="132.152129"/>
    <n v="10.16"/>
    <n v="5067"/>
  </r>
  <r>
    <x v="28"/>
    <x v="15"/>
    <s v="Friday"/>
    <x v="4019"/>
    <x v="0"/>
    <x v="0"/>
    <n v="59.99"/>
    <n v="50"/>
    <x v="2"/>
    <n v="2.9609999999999999"/>
    <n v="2.9000000000000004"/>
    <s v="2.9-2.95"/>
    <n v="132.2230323"/>
    <n v="10.16"/>
    <n v="5211"/>
  </r>
  <r>
    <x v="28"/>
    <x v="16"/>
    <s v="Friday"/>
    <x v="4020"/>
    <x v="0"/>
    <x v="0"/>
    <n v="65.64"/>
    <n v="60"/>
    <x v="3"/>
    <n v="2.9060000000000001"/>
    <n v="2.9000000000000004"/>
    <s v="2.9-2.95"/>
    <n v="132.2939355"/>
    <n v="10.16"/>
    <n v="4706"/>
  </r>
  <r>
    <x v="28"/>
    <x v="17"/>
    <s v="Friday"/>
    <x v="4021"/>
    <x v="0"/>
    <x v="0"/>
    <n v="69.489999999999995"/>
    <n v="60"/>
    <x v="3"/>
    <n v="2.8570000000000002"/>
    <n v="2.8000000000000003"/>
    <s v="2.8-2.85"/>
    <n v="132.36483870000001"/>
    <n v="10.16"/>
    <n v="4647"/>
  </r>
  <r>
    <x v="28"/>
    <x v="18"/>
    <s v="Friday"/>
    <x v="4022"/>
    <x v="0"/>
    <x v="0"/>
    <n v="65.010000000000005"/>
    <n v="60"/>
    <x v="3"/>
    <n v="2.83"/>
    <n v="2.8000000000000003"/>
    <s v="2.8-2.85"/>
    <n v="132.43574190000001"/>
    <n v="10.16"/>
    <n v="4909"/>
  </r>
  <r>
    <x v="28"/>
    <x v="19"/>
    <s v="Friday"/>
    <x v="4023"/>
    <x v="0"/>
    <x v="0"/>
    <n v="67.13"/>
    <n v="60"/>
    <x v="3"/>
    <n v="2.8050000000000002"/>
    <n v="2.8000000000000003"/>
    <s v="2.8-2.85"/>
    <n v="132.47333330000001"/>
    <n v="10.16"/>
    <n v="4789"/>
  </r>
  <r>
    <x v="28"/>
    <x v="20"/>
    <s v="Friday"/>
    <x v="4024"/>
    <x v="0"/>
    <x v="0"/>
    <n v="74.37"/>
    <n v="70"/>
    <x v="4"/>
    <n v="2.81"/>
    <n v="2.8000000000000003"/>
    <s v="2.8-2.85"/>
    <n v="132.49760000000001"/>
    <n v="10.16"/>
    <n v="4665"/>
  </r>
  <r>
    <x v="28"/>
    <x v="21"/>
    <s v="Friday"/>
    <x v="4025"/>
    <x v="0"/>
    <x v="0"/>
    <n v="72.88"/>
    <n v="70"/>
    <x v="4"/>
    <n v="2.8149999999999999"/>
    <n v="2.8000000000000003"/>
    <s v="2.8-2.85"/>
    <n v="132.5218667"/>
    <n v="10.409000000000001"/>
    <n v="4685"/>
  </r>
  <r>
    <x v="28"/>
    <x v="22"/>
    <s v="Friday"/>
    <x v="4026"/>
    <x v="0"/>
    <x v="0"/>
    <n v="79.22"/>
    <n v="70"/>
    <x v="4"/>
    <n v="2.806"/>
    <n v="2.8000000000000003"/>
    <s v="2.8-2.85"/>
    <n v="132.54613330000001"/>
    <n v="10.409000000000001"/>
    <n v="4770"/>
  </r>
  <r>
    <x v="28"/>
    <x v="23"/>
    <s v="Friday"/>
    <x v="4027"/>
    <x v="0"/>
    <x v="0"/>
    <n v="76.3"/>
    <n v="70"/>
    <x v="4"/>
    <n v="2.7959999999999998"/>
    <n v="2.7"/>
    <s v="2.7-2.75"/>
    <n v="132.5667742"/>
    <n v="10.409000000000001"/>
    <n v="5118"/>
  </r>
  <r>
    <x v="28"/>
    <x v="24"/>
    <s v="Friday"/>
    <x v="4028"/>
    <x v="0"/>
    <x v="0"/>
    <n v="76.91"/>
    <n v="70"/>
    <x v="4"/>
    <n v="2.7839999999999998"/>
    <n v="2.7"/>
    <s v="2.7-2.75"/>
    <n v="132.5825806"/>
    <n v="10.409000000000001"/>
    <n v="5169"/>
  </r>
  <r>
    <x v="28"/>
    <x v="25"/>
    <s v="Friday"/>
    <x v="4029"/>
    <x v="0"/>
    <x v="0"/>
    <n v="76.349999999999994"/>
    <n v="70"/>
    <x v="4"/>
    <n v="2.7919999999999998"/>
    <n v="2.7"/>
    <s v="2.7-2.75"/>
    <n v="132.5983871"/>
    <n v="10.409000000000001"/>
    <n v="5138"/>
  </r>
  <r>
    <x v="28"/>
    <x v="26"/>
    <s v="Friday"/>
    <x v="4030"/>
    <x v="0"/>
    <x v="0"/>
    <n v="74.37"/>
    <n v="70"/>
    <x v="4"/>
    <n v="2.7919999999999998"/>
    <n v="2.7"/>
    <s v="2.7-2.75"/>
    <n v="132.6141935"/>
    <n v="10.409000000000001"/>
    <n v="5061"/>
  </r>
  <r>
    <x v="28"/>
    <x v="27"/>
    <s v="Friday"/>
    <x v="4031"/>
    <x v="0"/>
    <x v="0"/>
    <n v="74.75"/>
    <n v="70"/>
    <x v="4"/>
    <n v="2.81"/>
    <n v="2.8000000000000003"/>
    <s v="2.8-2.85"/>
    <n v="132.63"/>
    <n v="10.409000000000001"/>
    <n v="5248"/>
  </r>
  <r>
    <x v="28"/>
    <x v="28"/>
    <s v="Friday"/>
    <x v="4032"/>
    <x v="0"/>
    <x v="0"/>
    <n v="73.209999999999994"/>
    <n v="70"/>
    <x v="4"/>
    <n v="2.7959999999999998"/>
    <n v="2.7"/>
    <s v="2.7-2.75"/>
    <n v="132.66161289999999"/>
    <n v="10.409000000000001"/>
    <n v="4972"/>
  </r>
  <r>
    <x v="28"/>
    <x v="29"/>
    <s v="Friday"/>
    <x v="4033"/>
    <x v="0"/>
    <x v="0"/>
    <n v="68.989999999999995"/>
    <n v="60"/>
    <x v="3"/>
    <n v="2.77"/>
    <n v="2.7"/>
    <s v="2.7-2.75"/>
    <n v="132.69322579999999"/>
    <n v="10.409000000000001"/>
    <n v="4869"/>
  </r>
  <r>
    <x v="28"/>
    <x v="30"/>
    <s v="Friday"/>
    <x v="4034"/>
    <x v="0"/>
    <x v="0"/>
    <n v="75.849999999999994"/>
    <n v="70"/>
    <x v="4"/>
    <n v="2.7349999999999999"/>
    <n v="2.7"/>
    <s v="2.7-2.75"/>
    <n v="132.72483869999999"/>
    <n v="10.409000000000001"/>
    <n v="4694"/>
  </r>
  <r>
    <x v="28"/>
    <x v="31"/>
    <s v="Friday"/>
    <x v="4035"/>
    <x v="1"/>
    <x v="1"/>
    <n v="68.599999999999994"/>
    <n v="60"/>
    <x v="3"/>
    <n v="2.7170000000000001"/>
    <n v="2.7"/>
    <s v="2.7-2.75"/>
    <n v="132.75645159999999"/>
    <n v="10.409000000000001"/>
    <n v="5273"/>
  </r>
  <r>
    <x v="28"/>
    <x v="32"/>
    <s v="Friday"/>
    <x v="4036"/>
    <x v="0"/>
    <x v="0"/>
    <n v="62.49"/>
    <n v="60"/>
    <x v="3"/>
    <n v="2.7160000000000002"/>
    <n v="2.7"/>
    <s v="2.7-2.75"/>
    <n v="132.76706669999999"/>
    <n v="10.409000000000001"/>
    <n v="5413"/>
  </r>
  <r>
    <x v="28"/>
    <x v="33"/>
    <s v="Friday"/>
    <x v="4037"/>
    <x v="0"/>
    <x v="0"/>
    <n v="65.14"/>
    <n v="60"/>
    <x v="3"/>
    <n v="2.718"/>
    <n v="2.7"/>
    <s v="2.7-2.75"/>
    <n v="132.76193330000001"/>
    <n v="10.409000000000001"/>
    <n v="5407"/>
  </r>
  <r>
    <x v="28"/>
    <x v="34"/>
    <s v="Friday"/>
    <x v="4038"/>
    <x v="0"/>
    <x v="0"/>
    <n v="69.31"/>
    <n v="60"/>
    <x v="3"/>
    <n v="2.7170000000000001"/>
    <n v="2.7"/>
    <s v="2.7-2.75"/>
    <n v="132.7568"/>
    <n v="10.523999999999999"/>
    <n v="5355"/>
  </r>
  <r>
    <x v="28"/>
    <x v="35"/>
    <s v="Friday"/>
    <x v="4039"/>
    <x v="0"/>
    <x v="0"/>
    <n v="56.32"/>
    <n v="50"/>
    <x v="2"/>
    <n v="2.7759999999999998"/>
    <n v="2.7"/>
    <s v="2.7-2.75"/>
    <n v="132.75166669999999"/>
    <n v="10.523999999999999"/>
    <n v="4979"/>
  </r>
  <r>
    <x v="28"/>
    <x v="36"/>
    <s v="Friday"/>
    <x v="4040"/>
    <x v="0"/>
    <x v="0"/>
    <n v="55.23"/>
    <n v="50"/>
    <x v="2"/>
    <n v="2.8780000000000001"/>
    <n v="2.8000000000000003"/>
    <s v="2.8-2.85"/>
    <n v="132.7633548"/>
    <n v="10.523999999999999"/>
    <n v="5314"/>
  </r>
  <r>
    <x v="28"/>
    <x v="37"/>
    <s v="Friday"/>
    <x v="4041"/>
    <x v="0"/>
    <x v="0"/>
    <n v="50.24"/>
    <n v="50"/>
    <x v="2"/>
    <n v="2.919"/>
    <n v="2.9000000000000004"/>
    <s v="2.9-2.95"/>
    <n v="132.8170968"/>
    <n v="10.523999999999999"/>
    <n v="5186"/>
  </r>
  <r>
    <x v="28"/>
    <x v="38"/>
    <s v="Friday"/>
    <x v="4042"/>
    <x v="0"/>
    <x v="0"/>
    <n v="57.73"/>
    <n v="50"/>
    <x v="2"/>
    <n v="2.9380000000000002"/>
    <n v="2.9000000000000004"/>
    <s v="2.9-2.95"/>
    <n v="132.87083870000001"/>
    <n v="10.523999999999999"/>
    <n v="5004"/>
  </r>
  <r>
    <x v="28"/>
    <x v="39"/>
    <s v="Friday"/>
    <x v="4043"/>
    <x v="0"/>
    <x v="0"/>
    <n v="44.34"/>
    <n v="40"/>
    <x v="0"/>
    <n v="2.9380000000000002"/>
    <n v="2.9000000000000004"/>
    <s v="2.9-2.95"/>
    <n v="132.92458060000001"/>
    <n v="10.523999999999999"/>
    <n v="5051"/>
  </r>
  <r>
    <x v="28"/>
    <x v="40"/>
    <s v="Friday"/>
    <x v="4044"/>
    <x v="0"/>
    <x v="0"/>
    <n v="44.42"/>
    <n v="40"/>
    <x v="0"/>
    <n v="2.9609999999999999"/>
    <n v="2.9000000000000004"/>
    <s v="2.9-2.95"/>
    <n v="132.97832260000001"/>
    <n v="10.523999999999999"/>
    <n v="5025"/>
  </r>
  <r>
    <x v="28"/>
    <x v="41"/>
    <s v="Friday"/>
    <x v="4045"/>
    <x v="0"/>
    <x v="0"/>
    <n v="48.62"/>
    <n v="40"/>
    <x v="0"/>
    <n v="3.03"/>
    <n v="3"/>
    <s v="3-3.05"/>
    <n v="132.91720000000001"/>
    <n v="10.523999999999999"/>
    <n v="5155"/>
  </r>
  <r>
    <x v="28"/>
    <x v="42"/>
    <s v="Friday"/>
    <x v="4046"/>
    <x v="1"/>
    <x v="1"/>
    <n v="44.61"/>
    <n v="40"/>
    <x v="0"/>
    <n v="3.07"/>
    <n v="3"/>
    <s v="3-3.05"/>
    <n v="132.8369333"/>
    <n v="10.523999999999999"/>
    <n v="3142"/>
  </r>
  <r>
    <x v="28"/>
    <x v="43"/>
    <s v="Friday"/>
    <x v="4047"/>
    <x v="0"/>
    <x v="0"/>
    <n v="39.42"/>
    <n v="30"/>
    <x v="1"/>
    <n v="3.0649999999999999"/>
    <n v="3"/>
    <s v="3-3.05"/>
    <n v="132.75666670000001"/>
    <n v="10.523999999999999"/>
    <n v="4402"/>
  </r>
  <r>
    <x v="28"/>
    <x v="44"/>
    <s v="Friday"/>
    <x v="4048"/>
    <x v="0"/>
    <x v="0"/>
    <n v="28.43"/>
    <n v="20"/>
    <x v="7"/>
    <n v="3.1320000000000001"/>
    <n v="3.1"/>
    <s v="3.1-3.15"/>
    <n v="132.6764"/>
    <n v="10.523999999999999"/>
    <n v="4147"/>
  </r>
  <r>
    <x v="28"/>
    <x v="45"/>
    <s v="Friday"/>
    <x v="4049"/>
    <x v="0"/>
    <x v="0"/>
    <n v="30.46"/>
    <n v="30"/>
    <x v="1"/>
    <n v="3.1389999999999998"/>
    <n v="3.1"/>
    <s v="3.1-3.15"/>
    <n v="132.6804516"/>
    <n v="10.523999999999999"/>
    <n v="3721"/>
  </r>
  <r>
    <x v="28"/>
    <x v="46"/>
    <s v="Friday"/>
    <x v="4050"/>
    <x v="0"/>
    <x v="0"/>
    <n v="29.76"/>
    <n v="20"/>
    <x v="7"/>
    <n v="3.15"/>
    <n v="3.1"/>
    <s v="3.1-3.15"/>
    <n v="132.74774189999999"/>
    <n v="10.523999999999999"/>
    <n v="2596"/>
  </r>
  <r>
    <x v="28"/>
    <x v="47"/>
    <s v="Friday"/>
    <x v="4051"/>
    <x v="1"/>
    <x v="1"/>
    <n v="28.49"/>
    <n v="20"/>
    <x v="7"/>
    <n v="3.177"/>
    <n v="3.1"/>
    <s v="3.1-3.15"/>
    <n v="132.81503230000001"/>
    <n v="10.523999999999999"/>
    <n v="5404"/>
  </r>
  <r>
    <x v="28"/>
    <x v="48"/>
    <s v="Friday"/>
    <x v="4052"/>
    <x v="0"/>
    <x v="0"/>
    <n v="32.56"/>
    <n v="30"/>
    <x v="1"/>
    <n v="3.1930000000000001"/>
    <n v="3.1"/>
    <s v="3.1-3.15"/>
    <n v="132.88232260000001"/>
    <n v="10.256"/>
    <n v="5452"/>
  </r>
  <r>
    <x v="28"/>
    <x v="49"/>
    <s v="Friday"/>
    <x v="4053"/>
    <x v="0"/>
    <x v="0"/>
    <n v="24.76"/>
    <n v="20"/>
    <x v="7"/>
    <n v="3.2149999999999999"/>
    <n v="3.2"/>
    <s v="3.2-3.25"/>
    <n v="132.9510645"/>
    <n v="10.256"/>
    <n v="5610"/>
  </r>
  <r>
    <x v="28"/>
    <x v="50"/>
    <s v="Friday"/>
    <x v="4054"/>
    <x v="0"/>
    <x v="0"/>
    <n v="26.8"/>
    <n v="20"/>
    <x v="7"/>
    <n v="3.2320000000000002"/>
    <n v="3.2"/>
    <s v="3.2-3.25"/>
    <n v="133.02851609999999"/>
    <n v="10.256"/>
    <n v="5504"/>
  </r>
  <r>
    <x v="28"/>
    <x v="51"/>
    <s v="Friday"/>
    <x v="4055"/>
    <x v="0"/>
    <x v="0"/>
    <n v="20.61"/>
    <n v="20"/>
    <x v="7"/>
    <n v="3.2429999999999999"/>
    <n v="3.2"/>
    <s v="3.2-3.25"/>
    <n v="133.10596770000001"/>
    <n v="10.256"/>
    <n v="5696"/>
  </r>
  <r>
    <x v="28"/>
    <x v="52"/>
    <s v="Friday"/>
    <x v="4056"/>
    <x v="0"/>
    <x v="0"/>
    <n v="26.39"/>
    <n v="20"/>
    <x v="7"/>
    <n v="3.24"/>
    <n v="3.2"/>
    <s v="3.2-3.25"/>
    <n v="133.18341939999999"/>
    <n v="10.256"/>
    <n v="5200"/>
  </r>
  <r>
    <x v="28"/>
    <x v="53"/>
    <s v="Friday"/>
    <x v="4057"/>
    <x v="1"/>
    <x v="1"/>
    <n v="28.89"/>
    <n v="20"/>
    <x v="7"/>
    <n v="3.2549999999999999"/>
    <n v="3.2"/>
    <s v="3.2-3.25"/>
    <n v="133.26087100000001"/>
    <n v="10.256"/>
    <n v="4844"/>
  </r>
  <r>
    <x v="28"/>
    <x v="54"/>
    <s v="Friday"/>
    <x v="4058"/>
    <x v="0"/>
    <x v="0"/>
    <n v="35.340000000000003"/>
    <n v="30"/>
    <x v="1"/>
    <n v="3.2629999999999999"/>
    <n v="3.2"/>
    <s v="3.2-3.25"/>
    <n v="133.37014289999999"/>
    <n v="10.256"/>
    <n v="4892"/>
  </r>
  <r>
    <x v="28"/>
    <x v="55"/>
    <s v="Friday"/>
    <x v="4059"/>
    <x v="0"/>
    <x v="0"/>
    <n v="30.23"/>
    <n v="30"/>
    <x v="1"/>
    <n v="3.2810000000000001"/>
    <n v="3.2"/>
    <s v="3.2-3.25"/>
    <n v="133.4921429"/>
    <n v="10.256"/>
    <n v="5312"/>
  </r>
  <r>
    <x v="28"/>
    <x v="56"/>
    <s v="Friday"/>
    <x v="4060"/>
    <x v="0"/>
    <x v="0"/>
    <n v="33.520000000000003"/>
    <n v="30"/>
    <x v="1"/>
    <n v="3.4369999999999998"/>
    <n v="3.4000000000000004"/>
    <s v="3.4-3.45"/>
    <n v="133.61414289999999"/>
    <n v="10.256"/>
    <n v="4938"/>
  </r>
  <r>
    <x v="28"/>
    <x v="57"/>
    <s v="Friday"/>
    <x v="4061"/>
    <x v="0"/>
    <x v="0"/>
    <n v="41.42"/>
    <n v="40"/>
    <x v="0"/>
    <n v="3.6"/>
    <n v="3.6"/>
    <s v="3.6-3.65"/>
    <n v="133.7361429"/>
    <n v="10.256"/>
    <n v="5256"/>
  </r>
  <r>
    <x v="28"/>
    <x v="58"/>
    <s v="Friday"/>
    <x v="4062"/>
    <x v="0"/>
    <x v="0"/>
    <n v="43.38"/>
    <n v="40"/>
    <x v="0"/>
    <n v="3.6339999999999999"/>
    <n v="3.6"/>
    <s v="3.6-3.65"/>
    <n v="133.8492258"/>
    <n v="10.256"/>
    <n v="5253"/>
  </r>
  <r>
    <x v="28"/>
    <x v="59"/>
    <s v="Friday"/>
    <x v="4063"/>
    <x v="0"/>
    <x v="0"/>
    <n v="38.770000000000003"/>
    <n v="30"/>
    <x v="1"/>
    <n v="3.6240000000000001"/>
    <n v="3.6"/>
    <s v="3.6-3.65"/>
    <n v="133.95874190000001"/>
    <n v="10.256"/>
    <n v="5335"/>
  </r>
  <r>
    <x v="28"/>
    <x v="60"/>
    <s v="Friday"/>
    <x v="4064"/>
    <x v="0"/>
    <x v="0"/>
    <n v="36.04"/>
    <n v="30"/>
    <x v="1"/>
    <n v="3.6379999999999999"/>
    <n v="3.6"/>
    <s v="3.6-3.65"/>
    <n v="134.06825810000001"/>
    <n v="9.9659999999999993"/>
    <n v="5348"/>
  </r>
  <r>
    <x v="28"/>
    <x v="61"/>
    <s v="Friday"/>
    <x v="4065"/>
    <x v="0"/>
    <x v="0"/>
    <n v="44.42"/>
    <n v="40"/>
    <x v="0"/>
    <n v="3.72"/>
    <n v="3.7"/>
    <s v="3.7-3.75"/>
    <n v="134.17777419999999"/>
    <n v="9.9659999999999993"/>
    <n v="5184"/>
  </r>
  <r>
    <x v="28"/>
    <x v="62"/>
    <s v="Friday"/>
    <x v="4066"/>
    <x v="0"/>
    <x v="0"/>
    <n v="48.88"/>
    <n v="40"/>
    <x v="0"/>
    <n v="3.823"/>
    <n v="3.8000000000000003"/>
    <s v="3.8-3.85"/>
    <n v="134.2784667"/>
    <n v="9.9659999999999993"/>
    <n v="5071"/>
  </r>
  <r>
    <x v="28"/>
    <x v="63"/>
    <s v="Friday"/>
    <x v="4067"/>
    <x v="0"/>
    <x v="0"/>
    <n v="47.76"/>
    <n v="40"/>
    <x v="0"/>
    <n v="3.919"/>
    <n v="3.9000000000000004"/>
    <s v="3.9-3.95"/>
    <n v="134.3571"/>
    <n v="9.9659999999999993"/>
    <n v="4640"/>
  </r>
  <r>
    <x v="28"/>
    <x v="64"/>
    <s v="Friday"/>
    <x v="4068"/>
    <x v="0"/>
    <x v="0"/>
    <n v="57.2"/>
    <n v="50"/>
    <x v="2"/>
    <n v="3.988"/>
    <n v="3.9000000000000004"/>
    <s v="3.9-3.95"/>
    <n v="134.43573330000001"/>
    <n v="9.9659999999999993"/>
    <n v="5258"/>
  </r>
  <r>
    <x v="28"/>
    <x v="65"/>
    <s v="Friday"/>
    <x v="4069"/>
    <x v="0"/>
    <x v="0"/>
    <n v="53.63"/>
    <n v="50"/>
    <x v="2"/>
    <n v="4.0780000000000003"/>
    <n v="4"/>
    <s v="4-4.05"/>
    <n v="134.51436670000001"/>
    <n v="9.9659999999999993"/>
    <n v="4956"/>
  </r>
  <r>
    <x v="28"/>
    <x v="66"/>
    <s v="Friday"/>
    <x v="4070"/>
    <x v="0"/>
    <x v="0"/>
    <n v="57.71"/>
    <n v="50"/>
    <x v="2"/>
    <n v="4.0949999999999998"/>
    <n v="4"/>
    <s v="4-4.05"/>
    <n v="134.59299999999999"/>
    <n v="9.9659999999999993"/>
    <n v="4851"/>
  </r>
  <r>
    <x v="28"/>
    <x v="67"/>
    <s v="Friday"/>
    <x v="4071"/>
    <x v="0"/>
    <x v="0"/>
    <n v="58.56"/>
    <n v="50"/>
    <x v="2"/>
    <n v="4.101"/>
    <n v="4.1000000000000005"/>
    <s v="4.1-4.15"/>
    <n v="134.68038709999999"/>
    <n v="9.9659999999999993"/>
    <n v="5259"/>
  </r>
  <r>
    <x v="28"/>
    <x v="68"/>
    <s v="Friday"/>
    <x v="4072"/>
    <x v="0"/>
    <x v="0"/>
    <n v="62.59"/>
    <n v="60"/>
    <x v="3"/>
    <n v="4.0339999999999998"/>
    <n v="4"/>
    <s v="4-4.05"/>
    <n v="134.76777419999999"/>
    <n v="9.9659999999999993"/>
    <n v="4842"/>
  </r>
  <r>
    <x v="28"/>
    <x v="69"/>
    <s v="Friday"/>
    <x v="4073"/>
    <x v="0"/>
    <x v="0"/>
    <n v="70.09"/>
    <n v="70"/>
    <x v="4"/>
    <n v="3.9729999999999999"/>
    <n v="3.9000000000000004"/>
    <s v="3.9-3.95"/>
    <n v="134.85516129999999"/>
    <n v="9.9659999999999993"/>
    <n v="4593"/>
  </r>
  <r>
    <x v="28"/>
    <x v="70"/>
    <s v="Friday"/>
    <x v="4074"/>
    <x v="0"/>
    <x v="0"/>
    <n v="69.53"/>
    <n v="60"/>
    <x v="3"/>
    <n v="3.9239999999999999"/>
    <n v="3.9000000000000004"/>
    <s v="3.9-3.95"/>
    <n v="134.94254839999999"/>
    <n v="9.9659999999999993"/>
    <n v="4795"/>
  </r>
  <r>
    <x v="28"/>
    <x v="71"/>
    <s v="Friday"/>
    <x v="4075"/>
    <x v="0"/>
    <x v="0"/>
    <n v="63.97"/>
    <n v="60"/>
    <x v="3"/>
    <n v="3.8730000000000002"/>
    <n v="3.8000000000000003"/>
    <s v="3.8-3.85"/>
    <n v="135.08373330000001"/>
    <n v="9.9659999999999993"/>
    <n v="4933"/>
  </r>
  <r>
    <x v="28"/>
    <x v="72"/>
    <s v="Friday"/>
    <x v="4076"/>
    <x v="0"/>
    <x v="0"/>
    <n v="68.53"/>
    <n v="60"/>
    <x v="3"/>
    <n v="3.851"/>
    <n v="3.8000000000000003"/>
    <s v="3.8-3.85"/>
    <n v="135.26526670000001"/>
    <n v="9.9659999999999993"/>
    <n v="4871"/>
  </r>
  <r>
    <x v="28"/>
    <x v="73"/>
    <s v="Friday"/>
    <x v="4077"/>
    <x v="0"/>
    <x v="0"/>
    <n v="70.8"/>
    <n v="70"/>
    <x v="4"/>
    <n v="3.8149999999999999"/>
    <n v="3.8000000000000003"/>
    <s v="3.8-3.85"/>
    <n v="135.4468"/>
    <n v="9.8629999999999995"/>
    <n v="4753"/>
  </r>
  <r>
    <x v="28"/>
    <x v="74"/>
    <s v="Friday"/>
    <x v="4078"/>
    <x v="0"/>
    <x v="0"/>
    <n v="74.22"/>
    <n v="70"/>
    <x v="4"/>
    <n v="3.7839999999999998"/>
    <n v="3.7"/>
    <s v="3.7-3.75"/>
    <n v="135.62833330000001"/>
    <n v="9.8629999999999995"/>
    <n v="4857"/>
  </r>
  <r>
    <x v="28"/>
    <x v="75"/>
    <s v="Friday"/>
    <x v="4079"/>
    <x v="0"/>
    <x v="0"/>
    <n v="75.2"/>
    <n v="70"/>
    <x v="4"/>
    <n v="3.827"/>
    <n v="3.8000000000000003"/>
    <s v="3.8-3.85"/>
    <n v="135.7837419"/>
    <n v="9.8629999999999995"/>
    <n v="5185"/>
  </r>
  <r>
    <x v="28"/>
    <x v="76"/>
    <s v="Friday"/>
    <x v="4080"/>
    <x v="0"/>
    <x v="0"/>
    <n v="77.790000000000006"/>
    <n v="70"/>
    <x v="4"/>
    <n v="3.8820000000000001"/>
    <n v="3.8000000000000003"/>
    <s v="3.8-3.85"/>
    <n v="135.87383869999999"/>
    <n v="9.8629999999999995"/>
    <n v="5159"/>
  </r>
  <r>
    <x v="28"/>
    <x v="77"/>
    <s v="Friday"/>
    <x v="4081"/>
    <x v="0"/>
    <x v="0"/>
    <n v="75.319999999999993"/>
    <n v="70"/>
    <x v="4"/>
    <n v="3.8980000000000001"/>
    <n v="3.8000000000000003"/>
    <s v="3.8-3.85"/>
    <n v="135.96393549999999"/>
    <n v="9.8629999999999995"/>
    <n v="5356"/>
  </r>
  <r>
    <x v="28"/>
    <x v="78"/>
    <s v="Friday"/>
    <x v="4082"/>
    <x v="0"/>
    <x v="0"/>
    <n v="75.33"/>
    <n v="70"/>
    <x v="4"/>
    <n v="3.903"/>
    <n v="3.9000000000000004"/>
    <s v="3.9-3.95"/>
    <n v="136.05403229999999"/>
    <n v="9.8629999999999995"/>
    <n v="5203"/>
  </r>
  <r>
    <x v="28"/>
    <x v="79"/>
    <s v="Friday"/>
    <x v="4083"/>
    <x v="0"/>
    <x v="0"/>
    <n v="74.69"/>
    <n v="70"/>
    <x v="4"/>
    <n v="3.88"/>
    <n v="3.8000000000000003"/>
    <s v="3.8-3.85"/>
    <n v="136.14412899999999"/>
    <n v="9.8629999999999995"/>
    <n v="5370"/>
  </r>
  <r>
    <x v="28"/>
    <x v="80"/>
    <s v="Friday"/>
    <x v="4084"/>
    <x v="0"/>
    <x v="0"/>
    <n v="71.3"/>
    <n v="70"/>
    <x v="4"/>
    <n v="3.82"/>
    <n v="3.8000000000000003"/>
    <s v="3.8-3.85"/>
    <n v="136.18312900000001"/>
    <n v="9.8629999999999995"/>
    <n v="5233"/>
  </r>
  <r>
    <x v="28"/>
    <x v="81"/>
    <s v="Friday"/>
    <x v="4085"/>
    <x v="0"/>
    <x v="0"/>
    <n v="72.22"/>
    <n v="70"/>
    <x v="4"/>
    <n v="3.7959999999999998"/>
    <n v="3.7"/>
    <s v="3.7-3.75"/>
    <n v="136.21361289999999"/>
    <n v="9.8629999999999995"/>
    <n v="4546"/>
  </r>
  <r>
    <x v="28"/>
    <x v="82"/>
    <s v="Friday"/>
    <x v="4086"/>
    <x v="0"/>
    <x v="0"/>
    <n v="69.16"/>
    <n v="60"/>
    <x v="3"/>
    <n v="3.7839999999999998"/>
    <n v="3.7"/>
    <s v="3.7-3.75"/>
    <n v="136.24409679999999"/>
    <n v="9.8629999999999995"/>
    <n v="5238"/>
  </r>
  <r>
    <x v="28"/>
    <x v="83"/>
    <s v="Friday"/>
    <x v="4087"/>
    <x v="1"/>
    <x v="1"/>
    <n v="69.14"/>
    <n v="60"/>
    <x v="3"/>
    <n v="3.8090000000000002"/>
    <n v="3.8000000000000003"/>
    <s v="3.8-3.85"/>
    <n v="136.27458060000001"/>
    <n v="9.8629999999999995"/>
    <n v="5181"/>
  </r>
  <r>
    <x v="28"/>
    <x v="84"/>
    <s v="Friday"/>
    <x v="4088"/>
    <x v="0"/>
    <x v="0"/>
    <n v="68.08"/>
    <n v="60"/>
    <x v="3"/>
    <n v="3.8090000000000002"/>
    <n v="3.8000000000000003"/>
    <s v="3.8-3.85"/>
    <n v="136.31450000000001"/>
    <n v="9.8629999999999995"/>
    <n v="5358"/>
  </r>
  <r>
    <x v="28"/>
    <x v="85"/>
    <s v="Friday"/>
    <x v="4089"/>
    <x v="0"/>
    <x v="0"/>
    <n v="62.36"/>
    <n v="60"/>
    <x v="3"/>
    <n v="3.758"/>
    <n v="3.7"/>
    <s v="3.7-3.75"/>
    <n v="136.36699999999999"/>
    <n v="9.8629999999999995"/>
    <n v="5347"/>
  </r>
  <r>
    <x v="28"/>
    <x v="86"/>
    <s v="Friday"/>
    <x v="4090"/>
    <x v="0"/>
    <x v="0"/>
    <n v="69.78"/>
    <n v="60"/>
    <x v="3"/>
    <n v="3.6840000000000002"/>
    <n v="3.6"/>
    <s v="3.6-3.65"/>
    <n v="136.4195"/>
    <n v="9.8629999999999995"/>
    <n v="5495"/>
  </r>
  <r>
    <x v="28"/>
    <x v="87"/>
    <s v="Friday"/>
    <x v="4091"/>
    <x v="0"/>
    <x v="0"/>
    <n v="56.44"/>
    <n v="50"/>
    <x v="2"/>
    <n v="3.633"/>
    <n v="3.6"/>
    <s v="3.6-3.65"/>
    <n v="136.47200000000001"/>
    <n v="9.3569999999999993"/>
    <n v="5095"/>
  </r>
  <r>
    <x v="28"/>
    <x v="88"/>
    <s v="Friday"/>
    <x v="4092"/>
    <x v="0"/>
    <x v="0"/>
    <n v="62.63"/>
    <n v="60"/>
    <x v="3"/>
    <n v="3.5830000000000002"/>
    <n v="3.5"/>
    <s v="3.5-3.55"/>
    <n v="136.51509680000001"/>
    <n v="9.3569999999999993"/>
    <n v="5345"/>
  </r>
  <r>
    <x v="28"/>
    <x v="89"/>
    <s v="Friday"/>
    <x v="4093"/>
    <x v="0"/>
    <x v="0"/>
    <n v="59.3"/>
    <n v="50"/>
    <x v="2"/>
    <n v="3.6179999999999999"/>
    <n v="3.6"/>
    <s v="3.6-3.65"/>
    <n v="136.5017742"/>
    <n v="9.3569999999999993"/>
    <n v="5189"/>
  </r>
  <r>
    <x v="28"/>
    <x v="90"/>
    <s v="Friday"/>
    <x v="4094"/>
    <x v="0"/>
    <x v="0"/>
    <n v="49.31"/>
    <n v="40"/>
    <x v="0"/>
    <n v="3.6040000000000001"/>
    <n v="3.6"/>
    <s v="3.6-3.65"/>
    <n v="136.48845159999999"/>
    <n v="9.3569999999999993"/>
    <n v="5094"/>
  </r>
  <r>
    <x v="28"/>
    <x v="91"/>
    <s v="Friday"/>
    <x v="4095"/>
    <x v="0"/>
    <x v="0"/>
    <n v="42.81"/>
    <n v="40"/>
    <x v="0"/>
    <n v="3.5859999999999999"/>
    <n v="3.5"/>
    <s v="3.5-3.55"/>
    <n v="136.47512900000001"/>
    <n v="9.3569999999999993"/>
    <n v="4486"/>
  </r>
  <r>
    <x v="28"/>
    <x v="92"/>
    <s v="Friday"/>
    <x v="4096"/>
    <x v="0"/>
    <x v="0"/>
    <n v="47.8"/>
    <n v="40"/>
    <x v="0"/>
    <n v="3.57"/>
    <n v="3.5"/>
    <s v="3.5-3.55"/>
    <n v="136.46180649999999"/>
    <n v="9.3569999999999993"/>
    <n v="4973"/>
  </r>
  <r>
    <x v="28"/>
    <x v="93"/>
    <s v="Friday"/>
    <x v="4097"/>
    <x v="0"/>
    <x v="0"/>
    <n v="50.62"/>
    <n v="50"/>
    <x v="2"/>
    <n v="3.5710000000000002"/>
    <n v="3.5"/>
    <s v="3.5-3.55"/>
    <n v="136.46666669999999"/>
    <n v="9.3569999999999993"/>
    <n v="5196"/>
  </r>
  <r>
    <x v="28"/>
    <x v="94"/>
    <s v="Friday"/>
    <x v="4098"/>
    <x v="1"/>
    <x v="1"/>
    <n v="46.28"/>
    <n v="40"/>
    <x v="0"/>
    <n v="3.536"/>
    <n v="3.5"/>
    <s v="3.5-3.55"/>
    <n v="136.47880000000001"/>
    <n v="9.3569999999999993"/>
    <n v="3468"/>
  </r>
  <r>
    <x v="28"/>
    <x v="95"/>
    <s v="Friday"/>
    <x v="4099"/>
    <x v="0"/>
    <x v="0"/>
    <n v="49.11"/>
    <n v="40"/>
    <x v="0"/>
    <n v="3.5009999999999999"/>
    <n v="3.5"/>
    <s v="3.5-3.55"/>
    <n v="136.49093329999999"/>
    <n v="9.3569999999999993"/>
    <n v="4689"/>
  </r>
  <r>
    <x v="28"/>
    <x v="96"/>
    <s v="Friday"/>
    <x v="4100"/>
    <x v="0"/>
    <x v="0"/>
    <n v="45.35"/>
    <n v="40"/>
    <x v="0"/>
    <n v="3.47"/>
    <n v="3.4000000000000004"/>
    <s v="3.4-3.45"/>
    <n v="136.50306670000001"/>
    <n v="9.3569999999999993"/>
    <n v="4446"/>
  </r>
  <r>
    <x v="28"/>
    <x v="97"/>
    <s v="Friday"/>
    <x v="4101"/>
    <x v="0"/>
    <x v="0"/>
    <n v="39.11"/>
    <n v="30"/>
    <x v="1"/>
    <n v="3.4449999999999998"/>
    <n v="3.4000000000000004"/>
    <s v="3.4-3.45"/>
    <n v="136.53351610000001"/>
    <n v="9.3569999999999993"/>
    <n v="4065"/>
  </r>
  <r>
    <x v="28"/>
    <x v="98"/>
    <s v="Friday"/>
    <x v="4102"/>
    <x v="0"/>
    <x v="0"/>
    <n v="39.83"/>
    <n v="30"/>
    <x v="1"/>
    <n v="3.4129999999999998"/>
    <n v="3.4000000000000004"/>
    <s v="3.4-3.45"/>
    <n v="136.58838710000001"/>
    <n v="9.3569999999999993"/>
    <n v="2954"/>
  </r>
  <r>
    <x v="28"/>
    <x v="99"/>
    <s v="Friday"/>
    <x v="4103"/>
    <x v="1"/>
    <x v="1"/>
    <n v="36.28"/>
    <n v="30"/>
    <x v="1"/>
    <n v="3.4020000000000001"/>
    <n v="3.4000000000000004"/>
    <s v="3.4-3.45"/>
    <n v="136.6432581"/>
    <n v="9.3569999999999993"/>
    <n v="4835"/>
  </r>
  <r>
    <x v="28"/>
    <x v="100"/>
    <s v="Friday"/>
    <x v="4104"/>
    <x v="0"/>
    <x v="0"/>
    <n v="34.61"/>
    <n v="30"/>
    <x v="1"/>
    <n v="3.4390000000000001"/>
    <n v="3.4000000000000004"/>
    <s v="3.4-3.45"/>
    <n v="136.69812899999999"/>
    <n v="8.9879999999999995"/>
    <n v="5382"/>
  </r>
  <r>
    <x v="28"/>
    <x v="101"/>
    <s v="Friday"/>
    <x v="4105"/>
    <x v="0"/>
    <x v="0"/>
    <n v="39"/>
    <n v="30"/>
    <x v="1"/>
    <n v="3.5230000000000001"/>
    <n v="3.5"/>
    <s v="3.5-3.55"/>
    <n v="136.75299999999999"/>
    <n v="8.9879999999999995"/>
    <n v="5505"/>
  </r>
  <r>
    <x v="28"/>
    <x v="102"/>
    <s v="Friday"/>
    <x v="4106"/>
    <x v="0"/>
    <x v="0"/>
    <n v="29.16"/>
    <n v="20"/>
    <x v="7"/>
    <n v="3.5419999999999998"/>
    <n v="3.5"/>
    <s v="3.5-3.55"/>
    <n v="136.85641939999999"/>
    <n v="8.9879999999999995"/>
    <n v="5492"/>
  </r>
  <r>
    <x v="28"/>
    <x v="103"/>
    <s v="Friday"/>
    <x v="4107"/>
    <x v="0"/>
    <x v="0"/>
    <n v="35.68"/>
    <n v="30"/>
    <x v="1"/>
    <n v="3.5680000000000001"/>
    <n v="3.5"/>
    <s v="3.5-3.55"/>
    <n v="136.95983870000001"/>
    <n v="8.9879999999999995"/>
    <n v="5753"/>
  </r>
  <r>
    <x v="28"/>
    <x v="104"/>
    <s v="Friday"/>
    <x v="4108"/>
    <x v="0"/>
    <x v="0"/>
    <n v="40.58"/>
    <n v="40"/>
    <x v="0"/>
    <n v="3.633"/>
    <n v="3.6"/>
    <s v="3.6-3.65"/>
    <n v="137.06325810000001"/>
    <n v="8.9879999999999995"/>
    <n v="5257"/>
  </r>
  <r>
    <x v="28"/>
    <x v="105"/>
    <s v="Friday"/>
    <x v="4109"/>
    <x v="1"/>
    <x v="1"/>
    <n v="35.68"/>
    <n v="30"/>
    <x v="1"/>
    <n v="3.6549999999999998"/>
    <n v="3.6"/>
    <s v="3.6-3.65"/>
    <n v="137.1666774"/>
    <n v="8.9879999999999995"/>
    <n v="4868"/>
  </r>
  <r>
    <x v="28"/>
    <x v="106"/>
    <s v="Friday"/>
    <x v="4110"/>
    <x v="0"/>
    <x v="0"/>
    <n v="36.25"/>
    <n v="30"/>
    <x v="1"/>
    <n v="3.7029999999999998"/>
    <n v="3.7"/>
    <s v="3.7-3.75"/>
    <n v="137.25831030000001"/>
    <n v="8.9879999999999995"/>
    <n v="4782"/>
  </r>
  <r>
    <x v="28"/>
    <x v="107"/>
    <s v="Friday"/>
    <x v="4111"/>
    <x v="0"/>
    <x v="0"/>
    <n v="39"/>
    <n v="30"/>
    <x v="1"/>
    <n v="3.7509999999999999"/>
    <n v="3.7"/>
    <s v="3.7-3.75"/>
    <n v="137.34110340000001"/>
    <n v="8.9879999999999995"/>
    <n v="5287"/>
  </r>
  <r>
    <x v="28"/>
    <x v="108"/>
    <s v="Friday"/>
    <x v="4112"/>
    <x v="0"/>
    <x v="0"/>
    <n v="37.47"/>
    <n v="30"/>
    <x v="1"/>
    <n v="3.827"/>
    <n v="3.8000000000000003"/>
    <s v="3.8-3.85"/>
    <n v="137.42389660000001"/>
    <n v="8.9879999999999995"/>
    <n v="5219"/>
  </r>
  <r>
    <x v="28"/>
    <x v="109"/>
    <s v="Friday"/>
    <x v="4113"/>
    <x v="0"/>
    <x v="0"/>
    <n v="41.72"/>
    <n v="40"/>
    <x v="0"/>
    <n v="3.8759999999999999"/>
    <n v="3.8000000000000003"/>
    <s v="3.8-3.85"/>
    <n v="137.50668970000001"/>
    <n v="8.9879999999999995"/>
    <n v="5195"/>
  </r>
  <r>
    <x v="28"/>
    <x v="110"/>
    <s v="Friday"/>
    <x v="4114"/>
    <x v="0"/>
    <x v="0"/>
    <n v="46.06"/>
    <n v="40"/>
    <x v="0"/>
    <n v="3.867"/>
    <n v="3.8000000000000003"/>
    <s v="3.8-3.85"/>
    <n v="137.58438709999999"/>
    <n v="8.9879999999999995"/>
    <n v="5283"/>
  </r>
  <r>
    <x v="28"/>
    <x v="111"/>
    <s v="Friday"/>
    <x v="4115"/>
    <x v="0"/>
    <x v="0"/>
    <n v="54.68"/>
    <n v="50"/>
    <x v="2"/>
    <n v="3.8889999999999998"/>
    <n v="3.8000000000000003"/>
    <s v="3.8-3.85"/>
    <n v="137.65529029999999"/>
    <n v="8.9879999999999995"/>
    <n v="5080"/>
  </r>
  <r>
    <x v="28"/>
    <x v="112"/>
    <s v="Friday"/>
    <x v="4116"/>
    <x v="0"/>
    <x v="0"/>
    <n v="46.4"/>
    <n v="40"/>
    <x v="0"/>
    <n v="3.9209999999999998"/>
    <n v="3.9000000000000004"/>
    <s v="3.9-3.95"/>
    <n v="137.72619349999999"/>
    <n v="8.9879999999999995"/>
    <n v="5197"/>
  </r>
  <r>
    <x v="28"/>
    <x v="113"/>
    <s v="Friday"/>
    <x v="4117"/>
    <x v="0"/>
    <x v="0"/>
    <n v="46.38"/>
    <n v="40"/>
    <x v="0"/>
    <n v="3.9569999999999999"/>
    <n v="3.9000000000000004"/>
    <s v="3.9-3.95"/>
    <n v="137.79709679999999"/>
    <n v="9.14"/>
    <n v="4443"/>
  </r>
  <r>
    <x v="28"/>
    <x v="114"/>
    <s v="Friday"/>
    <x v="4118"/>
    <x v="0"/>
    <x v="0"/>
    <n v="49.89"/>
    <n v="40"/>
    <x v="0"/>
    <n v="4.0250000000000004"/>
    <n v="4"/>
    <s v="4-4.05"/>
    <n v="137.86799999999999"/>
    <n v="9.14"/>
    <n v="5057"/>
  </r>
  <r>
    <x v="28"/>
    <x v="115"/>
    <s v="Friday"/>
    <x v="4119"/>
    <x v="0"/>
    <x v="0"/>
    <n v="58.81"/>
    <n v="50"/>
    <x v="2"/>
    <n v="4.0460000000000003"/>
    <n v="4"/>
    <s v="4-4.05"/>
    <n v="137.92306669999999"/>
    <n v="9.14"/>
    <n v="5019"/>
  </r>
  <r>
    <x v="28"/>
    <x v="116"/>
    <s v="Friday"/>
    <x v="4120"/>
    <x v="0"/>
    <x v="0"/>
    <n v="51.42"/>
    <n v="50"/>
    <x v="2"/>
    <n v="4.0229999999999997"/>
    <n v="4"/>
    <s v="4-4.05"/>
    <n v="137.9781333"/>
    <n v="9.14"/>
    <n v="5237"/>
  </r>
  <r>
    <x v="28"/>
    <x v="117"/>
    <s v="Friday"/>
    <x v="4121"/>
    <x v="0"/>
    <x v="0"/>
    <n v="50.75"/>
    <n v="50"/>
    <x v="2"/>
    <n v="3.9910000000000001"/>
    <n v="3.9000000000000004"/>
    <s v="3.9-3.95"/>
    <n v="138.03319999999999"/>
    <n v="9.14"/>
    <n v="5191"/>
  </r>
  <r>
    <x v="28"/>
    <x v="118"/>
    <s v="Friday"/>
    <x v="4122"/>
    <x v="0"/>
    <x v="0"/>
    <n v="56.72"/>
    <n v="50"/>
    <x v="2"/>
    <n v="3.9470000000000001"/>
    <n v="3.9000000000000004"/>
    <s v="3.9-3.95"/>
    <n v="138.08826669999999"/>
    <n v="9.14"/>
    <n v="4982"/>
  </r>
  <r>
    <x v="28"/>
    <x v="119"/>
    <s v="Friday"/>
    <x v="4123"/>
    <x v="0"/>
    <x v="0"/>
    <n v="61.9"/>
    <n v="60"/>
    <x v="3"/>
    <n v="3.899"/>
    <n v="3.8000000000000003"/>
    <s v="3.8-3.85"/>
    <n v="138.1065806"/>
    <n v="9.14"/>
    <n v="4885"/>
  </r>
  <r>
    <x v="28"/>
    <x v="120"/>
    <s v="Friday"/>
    <x v="4124"/>
    <x v="0"/>
    <x v="0"/>
    <n v="62.39"/>
    <n v="60"/>
    <x v="3"/>
    <n v="3.85"/>
    <n v="3.8000000000000003"/>
    <s v="3.8-3.85"/>
    <n v="138.11019350000001"/>
    <n v="9.14"/>
    <n v="4850"/>
  </r>
  <r>
    <x v="28"/>
    <x v="121"/>
    <s v="Friday"/>
    <x v="4125"/>
    <x v="0"/>
    <x v="0"/>
    <n v="70.010000000000005"/>
    <n v="70"/>
    <x v="4"/>
    <n v="3.798"/>
    <n v="3.7"/>
    <s v="3.7-3.75"/>
    <n v="138.11380650000001"/>
    <n v="9.14"/>
    <n v="4715"/>
  </r>
  <r>
    <x v="28"/>
    <x v="122"/>
    <s v="Friday"/>
    <x v="4126"/>
    <x v="0"/>
    <x v="0"/>
    <n v="61.71"/>
    <n v="60"/>
    <x v="3"/>
    <n v="3.746"/>
    <n v="3.7"/>
    <s v="3.7-3.75"/>
    <n v="138.11741939999999"/>
    <n v="9.14"/>
    <n v="4821"/>
  </r>
  <r>
    <x v="28"/>
    <x v="123"/>
    <s v="Friday"/>
    <x v="4127"/>
    <x v="0"/>
    <x v="0"/>
    <n v="66.56"/>
    <n v="60"/>
    <x v="3"/>
    <n v="3.6829999999999998"/>
    <n v="3.6"/>
    <s v="3.6-3.65"/>
    <n v="138.12953329999999"/>
    <n v="9.14"/>
    <n v="4831"/>
  </r>
  <r>
    <x v="28"/>
    <x v="124"/>
    <s v="Friday"/>
    <x v="4128"/>
    <x v="0"/>
    <x v="0"/>
    <n v="70.61"/>
    <n v="70"/>
    <x v="4"/>
    <n v="3.629"/>
    <n v="3.6"/>
    <s v="3.6-3.65"/>
    <n v="138.16290000000001"/>
    <n v="9.14"/>
    <n v="4681"/>
  </r>
  <r>
    <x v="28"/>
    <x v="125"/>
    <s v="Friday"/>
    <x v="4129"/>
    <x v="0"/>
    <x v="0"/>
    <n v="70.989999999999995"/>
    <n v="70"/>
    <x v="4"/>
    <n v="3.577"/>
    <n v="3.5"/>
    <s v="3.5-3.55"/>
    <n v="138.1962667"/>
    <n v="9.14"/>
    <n v="4810"/>
  </r>
  <r>
    <x v="28"/>
    <x v="126"/>
    <s v="Friday"/>
    <x v="4130"/>
    <x v="0"/>
    <x v="0"/>
    <n v="77.41"/>
    <n v="70"/>
    <x v="4"/>
    <n v="3.5379999999999998"/>
    <n v="3.5"/>
    <s v="3.5-3.55"/>
    <n v="138.22963329999999"/>
    <n v="9.4190000000000005"/>
    <n v="4697"/>
  </r>
  <r>
    <x v="28"/>
    <x v="127"/>
    <s v="Friday"/>
    <x v="4131"/>
    <x v="0"/>
    <x v="0"/>
    <n v="75.81"/>
    <n v="70"/>
    <x v="4"/>
    <n v="3.5609999999999999"/>
    <n v="3.5"/>
    <s v="3.5-3.55"/>
    <n v="138.26300000000001"/>
    <n v="9.4190000000000005"/>
    <n v="5099"/>
  </r>
  <r>
    <x v="28"/>
    <x v="128"/>
    <s v="Friday"/>
    <x v="4132"/>
    <x v="0"/>
    <x v="0"/>
    <n v="76.569999999999993"/>
    <n v="70"/>
    <x v="4"/>
    <n v="3.61"/>
    <n v="3.6"/>
    <s v="3.6-3.65"/>
    <n v="138.2331935"/>
    <n v="9.4190000000000005"/>
    <n v="5168"/>
  </r>
  <r>
    <x v="28"/>
    <x v="129"/>
    <s v="Friday"/>
    <x v="4133"/>
    <x v="0"/>
    <x v="0"/>
    <n v="73.52"/>
    <n v="70"/>
    <x v="4"/>
    <n v="3.7010000000000001"/>
    <n v="3.7"/>
    <s v="3.7-3.75"/>
    <n v="138.20338709999999"/>
    <n v="9.4190000000000005"/>
    <n v="5351"/>
  </r>
  <r>
    <x v="28"/>
    <x v="130"/>
    <s v="Friday"/>
    <x v="4134"/>
    <x v="0"/>
    <x v="0"/>
    <n v="72.989999999999995"/>
    <n v="70"/>
    <x v="4"/>
    <n v="3.698"/>
    <n v="3.6"/>
    <s v="3.6-3.65"/>
    <n v="138.17358060000001"/>
    <n v="9.4190000000000005"/>
    <n v="5194"/>
  </r>
  <r>
    <x v="28"/>
    <x v="131"/>
    <s v="Friday"/>
    <x v="4135"/>
    <x v="0"/>
    <x v="0"/>
    <n v="76.739999999999995"/>
    <n v="70"/>
    <x v="4"/>
    <n v="3.7719999999999998"/>
    <n v="3.7"/>
    <s v="3.7-3.75"/>
    <n v="138.1437742"/>
    <n v="9.4190000000000005"/>
    <n v="5069"/>
  </r>
  <r>
    <x v="28"/>
    <x v="132"/>
    <s v="Friday"/>
    <x v="4136"/>
    <x v="0"/>
    <x v="0"/>
    <n v="74.92"/>
    <n v="70"/>
    <x v="4"/>
    <n v="3.84"/>
    <n v="3.8000000000000003"/>
    <s v="3.8-3.85"/>
    <n v="138.18570969999999"/>
    <n v="9.4190000000000005"/>
    <n v="5664"/>
  </r>
  <r>
    <x v="28"/>
    <x v="133"/>
    <s v="Friday"/>
    <x v="4137"/>
    <x v="0"/>
    <x v="0"/>
    <n v="70.42"/>
    <n v="70"/>
    <x v="4"/>
    <n v="3.8740000000000001"/>
    <n v="3.8000000000000003"/>
    <s v="3.8-3.85"/>
    <n v="138.2814516"/>
    <n v="9.4190000000000005"/>
    <n v="4515"/>
  </r>
  <r>
    <x v="28"/>
    <x v="134"/>
    <s v="Friday"/>
    <x v="4138"/>
    <x v="0"/>
    <x v="0"/>
    <n v="71.930000000000007"/>
    <n v="70"/>
    <x v="4"/>
    <n v="3.8839999999999999"/>
    <n v="3.8000000000000003"/>
    <s v="3.8-3.85"/>
    <n v="138.3771935"/>
    <n v="9.4190000000000005"/>
    <n v="4867"/>
  </r>
  <r>
    <x v="28"/>
    <x v="135"/>
    <s v="Friday"/>
    <x v="4139"/>
    <x v="1"/>
    <x v="1"/>
    <n v="73.3"/>
    <n v="70"/>
    <x v="4"/>
    <n v="3.9209999999999998"/>
    <n v="3.9000000000000004"/>
    <s v="3.9-3.95"/>
    <n v="138.47293550000001"/>
    <n v="9.4190000000000005"/>
    <n v="4908"/>
  </r>
  <r>
    <x v="28"/>
    <x v="136"/>
    <s v="Friday"/>
    <x v="4140"/>
    <x v="0"/>
    <x v="0"/>
    <n v="66.42"/>
    <n v="60"/>
    <x v="3"/>
    <n v="3.988"/>
    <n v="3.9000000000000004"/>
    <s v="3.9-3.95"/>
    <n v="138.56729999999999"/>
    <n v="9.4190000000000005"/>
    <n v="5352"/>
  </r>
  <r>
    <x v="28"/>
    <x v="137"/>
    <s v="Friday"/>
    <x v="4141"/>
    <x v="0"/>
    <x v="0"/>
    <n v="63.38"/>
    <n v="60"/>
    <x v="3"/>
    <n v="4.056"/>
    <n v="4"/>
    <s v="4-4.05"/>
    <n v="138.6534"/>
    <n v="9.4190000000000005"/>
    <n v="5284"/>
  </r>
  <r>
    <x v="28"/>
    <x v="138"/>
    <s v="Friday"/>
    <x v="4142"/>
    <x v="0"/>
    <x v="0"/>
    <n v="62.17"/>
    <n v="60"/>
    <x v="3"/>
    <n v="4.0179999999999998"/>
    <n v="4"/>
    <s v="4-4.05"/>
    <n v="138.73949999999999"/>
    <n v="9.4190000000000005"/>
    <n v="5280"/>
  </r>
  <r>
    <x v="28"/>
    <x v="139"/>
    <s v="Friday"/>
    <x v="4143"/>
    <x v="0"/>
    <x v="0"/>
    <n v="62.09"/>
    <n v="60"/>
    <x v="3"/>
    <n v="4.0270000000000001"/>
    <n v="4"/>
    <s v="4-4.05"/>
    <n v="138.82560000000001"/>
    <n v="9.1509999999999998"/>
    <n v="5056"/>
  </r>
  <r>
    <x v="28"/>
    <x v="140"/>
    <s v="Friday"/>
    <x v="4144"/>
    <x v="0"/>
    <x v="0"/>
    <n v="54.18"/>
    <n v="50"/>
    <x v="2"/>
    <n v="4.0289999999999999"/>
    <n v="4"/>
    <s v="4-4.05"/>
    <n v="138.9117"/>
    <n v="9.1509999999999998"/>
    <n v="5105"/>
  </r>
  <r>
    <x v="28"/>
    <x v="141"/>
    <s v="Friday"/>
    <x v="4145"/>
    <x v="0"/>
    <x v="0"/>
    <n v="55.28"/>
    <n v="50"/>
    <x v="2"/>
    <n v="4"/>
    <n v="4"/>
    <s v="4-4.05"/>
    <n v="138.83361289999999"/>
    <n v="9.1509999999999998"/>
    <n v="5083"/>
  </r>
  <r>
    <x v="28"/>
    <x v="142"/>
    <s v="Friday"/>
    <x v="4146"/>
    <x v="0"/>
    <x v="0"/>
    <n v="57.58"/>
    <n v="50"/>
    <x v="2"/>
    <n v="3.9169999999999998"/>
    <n v="3.9000000000000004"/>
    <s v="3.9-3.95"/>
    <n v="138.72816130000001"/>
    <n v="9.1509999999999998"/>
    <n v="4949"/>
  </r>
  <r>
    <x v="29"/>
    <x v="0"/>
    <s v="Friday"/>
    <x v="4147"/>
    <x v="0"/>
    <x v="0"/>
    <n v="39.049999999999997"/>
    <n v="30"/>
    <x v="1"/>
    <n v="2.5720000000000001"/>
    <n v="2.5"/>
    <s v="2.5-2.55"/>
    <n v="210.7526053"/>
    <n v="8.3239999999999998"/>
    <n v="5410"/>
  </r>
  <r>
    <x v="29"/>
    <x v="1"/>
    <s v="Friday"/>
    <x v="4148"/>
    <x v="1"/>
    <x v="1"/>
    <n v="37.770000000000003"/>
    <n v="30"/>
    <x v="1"/>
    <n v="2.548"/>
    <n v="2.5"/>
    <s v="2.5-2.55"/>
    <n v="210.89799350000001"/>
    <n v="8.3239999999999998"/>
    <n v="5235"/>
  </r>
  <r>
    <x v="29"/>
    <x v="2"/>
    <s v="Friday"/>
    <x v="4149"/>
    <x v="0"/>
    <x v="0"/>
    <n v="39.75"/>
    <n v="30"/>
    <x v="1"/>
    <n v="2.5139999999999998"/>
    <n v="2.5"/>
    <s v="2.5-2.55"/>
    <n v="210.94516049999999"/>
    <n v="8.3239999999999998"/>
    <n v="5415"/>
  </r>
  <r>
    <x v="29"/>
    <x v="3"/>
    <s v="Friday"/>
    <x v="4150"/>
    <x v="0"/>
    <x v="0"/>
    <n v="45.31"/>
    <n v="40"/>
    <x v="0"/>
    <n v="2.5609999999999999"/>
    <n v="2.5"/>
    <s v="2.5-2.55"/>
    <n v="210.9759573"/>
    <n v="8.3239999999999998"/>
    <n v="5366"/>
  </r>
  <r>
    <x v="29"/>
    <x v="4"/>
    <s v="Friday"/>
    <x v="4151"/>
    <x v="0"/>
    <x v="0"/>
    <n v="48.61"/>
    <n v="40"/>
    <x v="0"/>
    <n v="2.625"/>
    <n v="2.6"/>
    <s v="2.6-2.65"/>
    <n v="211.00675419999999"/>
    <n v="8.3239999999999998"/>
    <n v="5363"/>
  </r>
  <r>
    <x v="29"/>
    <x v="5"/>
    <s v="Friday"/>
    <x v="4152"/>
    <x v="0"/>
    <x v="0"/>
    <n v="57.1"/>
    <n v="50"/>
    <x v="2"/>
    <n v="2.6669999999999998"/>
    <n v="2.6"/>
    <s v="2.6-2.65"/>
    <n v="211.03755100000001"/>
    <n v="8.3239999999999998"/>
    <n v="5391"/>
  </r>
  <r>
    <x v="29"/>
    <x v="6"/>
    <s v="Friday"/>
    <x v="4153"/>
    <x v="0"/>
    <x v="0"/>
    <n v="54.68"/>
    <n v="50"/>
    <x v="2"/>
    <n v="2.72"/>
    <n v="2.7"/>
    <s v="2.7-2.75"/>
    <n v="210.8733316"/>
    <n v="8.3239999999999998"/>
    <n v="5497"/>
  </r>
  <r>
    <x v="29"/>
    <x v="7"/>
    <s v="Friday"/>
    <x v="4154"/>
    <x v="0"/>
    <x v="0"/>
    <n v="51.66"/>
    <n v="50"/>
    <x v="2"/>
    <n v="2.7320000000000002"/>
    <n v="2.7"/>
    <s v="2.7-2.75"/>
    <n v="210.67660950000001"/>
    <n v="8.3239999999999998"/>
    <n v="5518"/>
  </r>
  <r>
    <x v="29"/>
    <x v="8"/>
    <s v="Friday"/>
    <x v="4155"/>
    <x v="0"/>
    <x v="0"/>
    <n v="64.12"/>
    <n v="60"/>
    <x v="3"/>
    <n v="2.7189999999999999"/>
    <n v="2.7"/>
    <s v="2.7-2.75"/>
    <n v="210.4798874"/>
    <n v="8.1999999999999993"/>
    <n v="5444"/>
  </r>
  <r>
    <x v="29"/>
    <x v="9"/>
    <s v="Friday"/>
    <x v="4156"/>
    <x v="0"/>
    <x v="0"/>
    <n v="65.739999999999995"/>
    <n v="60"/>
    <x v="3"/>
    <n v="2.77"/>
    <n v="2.7"/>
    <s v="2.7-2.75"/>
    <n v="210.28316530000001"/>
    <n v="8.1999999999999993"/>
    <n v="5455"/>
  </r>
  <r>
    <x v="29"/>
    <x v="10"/>
    <s v="Friday"/>
    <x v="4157"/>
    <x v="0"/>
    <x v="0"/>
    <n v="67.87"/>
    <n v="60"/>
    <x v="3"/>
    <n v="2.8079999999999998"/>
    <n v="2.8000000000000003"/>
    <s v="2.8-2.85"/>
    <n v="210.1495463"/>
    <n v="8.1999999999999993"/>
    <n v="5375"/>
  </r>
  <r>
    <x v="29"/>
    <x v="11"/>
    <s v="Friday"/>
    <x v="4158"/>
    <x v="0"/>
    <x v="0"/>
    <n v="64.209999999999994"/>
    <n v="60"/>
    <x v="3"/>
    <n v="2.7949999999999999"/>
    <n v="2.7"/>
    <s v="2.7-2.75"/>
    <n v="210.10006480000001"/>
    <n v="8.1999999999999993"/>
    <n v="5423"/>
  </r>
  <r>
    <x v="29"/>
    <x v="12"/>
    <s v="Friday"/>
    <x v="4159"/>
    <x v="0"/>
    <x v="0"/>
    <n v="66.930000000000007"/>
    <n v="60"/>
    <x v="3"/>
    <n v="2.78"/>
    <n v="2.7"/>
    <s v="2.7-2.75"/>
    <n v="210.0505833"/>
    <n v="8.1999999999999993"/>
    <n v="5451"/>
  </r>
  <r>
    <x v="29"/>
    <x v="13"/>
    <s v="Friday"/>
    <x v="4160"/>
    <x v="0"/>
    <x v="0"/>
    <n v="70.87"/>
    <n v="70"/>
    <x v="4"/>
    <n v="2.835"/>
    <n v="2.8000000000000003"/>
    <s v="2.8-2.85"/>
    <n v="210.00110179999999"/>
    <n v="8.1999999999999993"/>
    <n v="5445"/>
  </r>
  <r>
    <x v="29"/>
    <x v="14"/>
    <s v="Friday"/>
    <x v="4161"/>
    <x v="0"/>
    <x v="0"/>
    <n v="73.08"/>
    <n v="70"/>
    <x v="4"/>
    <n v="2.8540000000000001"/>
    <n v="2.8000000000000003"/>
    <s v="2.8-2.85"/>
    <n v="209.9984585"/>
    <n v="8.1999999999999993"/>
    <n v="5426"/>
  </r>
  <r>
    <x v="29"/>
    <x v="15"/>
    <s v="Friday"/>
    <x v="4162"/>
    <x v="0"/>
    <x v="0"/>
    <n v="74.239999999999995"/>
    <n v="70"/>
    <x v="4"/>
    <n v="2.8260000000000001"/>
    <n v="2.8000000000000003"/>
    <s v="2.8-2.85"/>
    <n v="210.27684429999999"/>
    <n v="8.1999999999999993"/>
    <n v="5453"/>
  </r>
  <r>
    <x v="29"/>
    <x v="16"/>
    <s v="Friday"/>
    <x v="4163"/>
    <x v="0"/>
    <x v="0"/>
    <n v="80.94"/>
    <n v="80"/>
    <x v="5"/>
    <n v="2.7589999999999999"/>
    <n v="2.7"/>
    <s v="2.7-2.75"/>
    <n v="210.55523009999999"/>
    <n v="8.1999999999999993"/>
    <n v="5422"/>
  </r>
  <r>
    <x v="29"/>
    <x v="17"/>
    <s v="Friday"/>
    <x v="4164"/>
    <x v="0"/>
    <x v="0"/>
    <n v="82.68"/>
    <n v="80"/>
    <x v="5"/>
    <n v="2.7050000000000001"/>
    <n v="2.7"/>
    <s v="2.7-2.75"/>
    <n v="210.83361600000001"/>
    <n v="8.1999999999999993"/>
    <n v="5441"/>
  </r>
  <r>
    <x v="29"/>
    <x v="18"/>
    <s v="Friday"/>
    <x v="4165"/>
    <x v="0"/>
    <x v="0"/>
    <n v="83.51"/>
    <n v="80"/>
    <x v="5"/>
    <n v="2.6680000000000001"/>
    <n v="2.6"/>
    <s v="2.6-2.65"/>
    <n v="211.1120018"/>
    <n v="8.1999999999999993"/>
    <n v="5498"/>
  </r>
  <r>
    <x v="29"/>
    <x v="19"/>
    <s v="Friday"/>
    <x v="4166"/>
    <x v="0"/>
    <x v="0"/>
    <n v="86.18"/>
    <n v="80"/>
    <x v="5"/>
    <n v="2.637"/>
    <n v="2.6"/>
    <s v="2.6-2.65"/>
    <n v="211.10965429999999"/>
    <n v="8.1999999999999993"/>
    <n v="5486"/>
  </r>
  <r>
    <x v="29"/>
    <x v="20"/>
    <s v="Friday"/>
    <x v="4167"/>
    <x v="0"/>
    <x v="0"/>
    <n v="87.01"/>
    <n v="80"/>
    <x v="5"/>
    <n v="2.653"/>
    <n v="2.6"/>
    <s v="2.6-2.65"/>
    <n v="210.9950134"/>
    <n v="8.1999999999999993"/>
    <n v="5466"/>
  </r>
  <r>
    <x v="29"/>
    <x v="21"/>
    <s v="Friday"/>
    <x v="4168"/>
    <x v="0"/>
    <x v="0"/>
    <n v="82.29"/>
    <n v="80"/>
    <x v="5"/>
    <n v="2.669"/>
    <n v="2.6"/>
    <s v="2.6-2.65"/>
    <n v="210.88037259999999"/>
    <n v="8.0990000000000002"/>
    <n v="5477"/>
  </r>
  <r>
    <x v="29"/>
    <x v="22"/>
    <s v="Friday"/>
    <x v="4169"/>
    <x v="0"/>
    <x v="0"/>
    <n v="81.67"/>
    <n v="80"/>
    <x v="5"/>
    <n v="2.6419999999999999"/>
    <n v="2.6"/>
    <s v="2.6-2.65"/>
    <n v="210.7657317"/>
    <n v="8.0990000000000002"/>
    <n v="5553"/>
  </r>
  <r>
    <x v="29"/>
    <x v="23"/>
    <s v="Friday"/>
    <x v="4170"/>
    <x v="0"/>
    <x v="0"/>
    <n v="85.61"/>
    <n v="80"/>
    <x v="5"/>
    <n v="2.6230000000000002"/>
    <n v="2.6"/>
    <s v="2.6-2.65"/>
    <n v="210.75779539999999"/>
    <n v="8.0990000000000002"/>
    <n v="5538"/>
  </r>
  <r>
    <x v="29"/>
    <x v="24"/>
    <s v="Friday"/>
    <x v="4171"/>
    <x v="0"/>
    <x v="0"/>
    <n v="87.17"/>
    <n v="80"/>
    <x v="5"/>
    <n v="2.6080000000000001"/>
    <n v="2.6"/>
    <s v="2.6-2.65"/>
    <n v="210.89213190000001"/>
    <n v="8.0990000000000002"/>
    <n v="5525"/>
  </r>
  <r>
    <x v="29"/>
    <x v="25"/>
    <s v="Friday"/>
    <x v="4172"/>
    <x v="0"/>
    <x v="0"/>
    <n v="83.59"/>
    <n v="80"/>
    <x v="5"/>
    <n v="2.64"/>
    <n v="2.6"/>
    <s v="2.6-2.65"/>
    <n v="211.0264684"/>
    <n v="8.0990000000000002"/>
    <n v="5541"/>
  </r>
  <r>
    <x v="29"/>
    <x v="26"/>
    <s v="Friday"/>
    <x v="4173"/>
    <x v="0"/>
    <x v="0"/>
    <n v="90.3"/>
    <n v="90"/>
    <x v="6"/>
    <n v="2.6269999999999998"/>
    <n v="2.6"/>
    <s v="2.6-2.65"/>
    <n v="211.16080489999999"/>
    <n v="8.0990000000000002"/>
    <n v="5522"/>
  </r>
  <r>
    <x v="29"/>
    <x v="27"/>
    <s v="Friday"/>
    <x v="4174"/>
    <x v="0"/>
    <x v="0"/>
    <n v="89.65"/>
    <n v="80"/>
    <x v="5"/>
    <n v="2.6920000000000002"/>
    <n v="2.6"/>
    <s v="2.6-2.65"/>
    <n v="211.29514130000001"/>
    <n v="8.0990000000000002"/>
    <n v="5509"/>
  </r>
  <r>
    <x v="29"/>
    <x v="28"/>
    <s v="Friday"/>
    <x v="4175"/>
    <x v="0"/>
    <x v="0"/>
    <n v="89.58"/>
    <n v="80"/>
    <x v="5"/>
    <n v="2.6640000000000001"/>
    <n v="2.6"/>
    <s v="2.6-2.65"/>
    <n v="211.25965859999999"/>
    <n v="8.0990000000000002"/>
    <n v="5488"/>
  </r>
  <r>
    <x v="29"/>
    <x v="29"/>
    <s v="Friday"/>
    <x v="4176"/>
    <x v="0"/>
    <x v="0"/>
    <n v="86.2"/>
    <n v="80"/>
    <x v="5"/>
    <n v="2.6190000000000002"/>
    <n v="2.6"/>
    <s v="2.6-2.65"/>
    <n v="211.22417590000001"/>
    <n v="8.0990000000000002"/>
    <n v="5512"/>
  </r>
  <r>
    <x v="29"/>
    <x v="30"/>
    <s v="Friday"/>
    <x v="4177"/>
    <x v="0"/>
    <x v="0"/>
    <n v="82.57"/>
    <n v="80"/>
    <x v="5"/>
    <n v="2.577"/>
    <n v="2.5"/>
    <s v="2.5-2.55"/>
    <n v="211.18869309999999"/>
    <n v="8.0990000000000002"/>
    <n v="5428"/>
  </r>
  <r>
    <x v="29"/>
    <x v="31"/>
    <s v="Friday"/>
    <x v="4178"/>
    <x v="1"/>
    <x v="1"/>
    <n v="79.3"/>
    <n v="70"/>
    <x v="4"/>
    <n v="2.5649999999999999"/>
    <n v="2.5"/>
    <s v="2.5-2.55"/>
    <n v="211.15321040000001"/>
    <n v="8.0990000000000002"/>
    <n v="5454"/>
  </r>
  <r>
    <x v="29"/>
    <x v="32"/>
    <s v="Friday"/>
    <x v="4179"/>
    <x v="0"/>
    <x v="0"/>
    <n v="83.03"/>
    <n v="80"/>
    <x v="5"/>
    <n v="2.5819999999999999"/>
    <n v="2.5"/>
    <s v="2.5-2.55"/>
    <n v="211.18064150000001"/>
    <n v="8.0990000000000002"/>
    <n v="5425"/>
  </r>
  <r>
    <x v="29"/>
    <x v="33"/>
    <s v="Friday"/>
    <x v="4180"/>
    <x v="0"/>
    <x v="0"/>
    <n v="80.790000000000006"/>
    <n v="80"/>
    <x v="5"/>
    <n v="2.6240000000000001"/>
    <n v="2.6"/>
    <s v="2.6-2.65"/>
    <n v="211.25525780000001"/>
    <n v="8.0990000000000002"/>
    <n v="5483"/>
  </r>
  <r>
    <x v="29"/>
    <x v="34"/>
    <s v="Friday"/>
    <x v="4181"/>
    <x v="0"/>
    <x v="0"/>
    <n v="70.28"/>
    <n v="70"/>
    <x v="4"/>
    <n v="2.6030000000000002"/>
    <n v="2.6"/>
    <s v="2.6-2.65"/>
    <n v="211.32987420000001"/>
    <n v="8.1630000000000003"/>
    <n v="5499"/>
  </r>
  <r>
    <x v="29"/>
    <x v="35"/>
    <s v="Friday"/>
    <x v="4182"/>
    <x v="0"/>
    <x v="0"/>
    <n v="65.760000000000005"/>
    <n v="60"/>
    <x v="3"/>
    <n v="2.633"/>
    <n v="2.6"/>
    <s v="2.6-2.65"/>
    <n v="211.4044906"/>
    <n v="8.1630000000000003"/>
    <n v="5424"/>
  </r>
  <r>
    <x v="29"/>
    <x v="36"/>
    <s v="Friday"/>
    <x v="4183"/>
    <x v="0"/>
    <x v="0"/>
    <n v="68.61"/>
    <n v="60"/>
    <x v="3"/>
    <n v="2.72"/>
    <n v="2.7"/>
    <s v="2.7-2.75"/>
    <n v="211.47132859999999"/>
    <n v="8.1630000000000003"/>
    <n v="5463"/>
  </r>
  <r>
    <x v="29"/>
    <x v="37"/>
    <s v="Friday"/>
    <x v="4184"/>
    <x v="0"/>
    <x v="0"/>
    <n v="70.72"/>
    <n v="70"/>
    <x v="4"/>
    <n v="2.7250000000000001"/>
    <n v="2.7"/>
    <s v="2.7-2.75"/>
    <n v="211.51872080000001"/>
    <n v="8.1630000000000003"/>
    <n v="5436"/>
  </r>
  <r>
    <x v="29"/>
    <x v="38"/>
    <s v="Friday"/>
    <x v="4185"/>
    <x v="0"/>
    <x v="0"/>
    <n v="67.510000000000005"/>
    <n v="60"/>
    <x v="3"/>
    <n v="2.7160000000000002"/>
    <n v="2.7"/>
    <s v="2.7-2.75"/>
    <n v="211.5661131"/>
    <n v="8.1630000000000003"/>
    <n v="5537"/>
  </r>
  <r>
    <x v="29"/>
    <x v="39"/>
    <s v="Friday"/>
    <x v="4186"/>
    <x v="0"/>
    <x v="0"/>
    <n v="58.71"/>
    <n v="50"/>
    <x v="2"/>
    <n v="2.6890000000000001"/>
    <n v="2.6"/>
    <s v="2.6-2.65"/>
    <n v="211.61350530000001"/>
    <n v="8.1630000000000003"/>
    <n v="5305"/>
  </r>
  <r>
    <x v="29"/>
    <x v="40"/>
    <s v="Friday"/>
    <x v="4187"/>
    <x v="0"/>
    <x v="0"/>
    <n v="60.95"/>
    <n v="60"/>
    <x v="3"/>
    <n v="2.7280000000000002"/>
    <n v="2.7"/>
    <s v="2.7-2.75"/>
    <n v="211.6608975"/>
    <n v="8.1630000000000003"/>
    <n v="5587"/>
  </r>
  <r>
    <x v="29"/>
    <x v="41"/>
    <s v="Friday"/>
    <x v="4188"/>
    <x v="0"/>
    <x v="0"/>
    <n v="51.71"/>
    <n v="50"/>
    <x v="2"/>
    <n v="2.7709999999999999"/>
    <n v="2.7"/>
    <s v="2.7-2.75"/>
    <n v="211.54703040000001"/>
    <n v="8.1630000000000003"/>
    <n v="5630"/>
  </r>
  <r>
    <x v="29"/>
    <x v="42"/>
    <s v="Friday"/>
    <x v="4189"/>
    <x v="1"/>
    <x v="1"/>
    <n v="62.96"/>
    <n v="60"/>
    <x v="3"/>
    <n v="2.7349999999999999"/>
    <n v="2.7"/>
    <s v="2.7-2.75"/>
    <n v="211.40628670000001"/>
    <n v="8.1630000000000003"/>
    <n v="5420"/>
  </r>
  <r>
    <x v="29"/>
    <x v="43"/>
    <s v="Friday"/>
    <x v="4190"/>
    <x v="0"/>
    <x v="0"/>
    <n v="50.43"/>
    <n v="50"/>
    <x v="2"/>
    <n v="2.7080000000000002"/>
    <n v="2.7"/>
    <s v="2.7-2.75"/>
    <n v="211.26554300000001"/>
    <n v="8.1630000000000003"/>
    <n v="5714"/>
  </r>
  <r>
    <x v="29"/>
    <x v="44"/>
    <s v="Friday"/>
    <x v="4191"/>
    <x v="0"/>
    <x v="0"/>
    <n v="46.35"/>
    <n v="40"/>
    <x v="0"/>
    <n v="2.843"/>
    <n v="2.8000000000000003"/>
    <s v="2.8-2.85"/>
    <n v="211.12479930000001"/>
    <n v="8.1630000000000003"/>
    <n v="5602"/>
  </r>
  <r>
    <x v="29"/>
    <x v="45"/>
    <s v="Friday"/>
    <x v="4192"/>
    <x v="0"/>
    <x v="0"/>
    <n v="48.63"/>
    <n v="40"/>
    <x v="0"/>
    <n v="2.8690000000000002"/>
    <n v="2.8000000000000003"/>
    <s v="2.8-2.85"/>
    <n v="211.06454579999999"/>
    <n v="8.1630000000000003"/>
    <n v="5502"/>
  </r>
  <r>
    <x v="29"/>
    <x v="46"/>
    <s v="Friday"/>
    <x v="4193"/>
    <x v="0"/>
    <x v="0"/>
    <n v="51.29"/>
    <n v="50"/>
    <x v="2"/>
    <n v="2.8860000000000001"/>
    <n v="2.8000000000000003"/>
    <s v="2.8-2.85"/>
    <n v="211.06465990000001"/>
    <n v="8.1630000000000003"/>
    <n v="5064"/>
  </r>
  <r>
    <x v="29"/>
    <x v="47"/>
    <s v="Friday"/>
    <x v="4194"/>
    <x v="1"/>
    <x v="1"/>
    <n v="47.19"/>
    <n v="40"/>
    <x v="0"/>
    <n v="2.9430000000000001"/>
    <n v="2.9000000000000004"/>
    <s v="2.9-2.95"/>
    <n v="211.064774"/>
    <n v="8.1630000000000003"/>
    <n v="5748"/>
  </r>
  <r>
    <x v="29"/>
    <x v="48"/>
    <s v="Friday"/>
    <x v="4195"/>
    <x v="0"/>
    <x v="0"/>
    <n v="44.24"/>
    <n v="40"/>
    <x v="0"/>
    <n v="2.976"/>
    <n v="2.9000000000000004"/>
    <s v="2.9-2.95"/>
    <n v="211.06488809999999"/>
    <n v="8.0280000000000005"/>
    <n v="5475"/>
  </r>
  <r>
    <x v="29"/>
    <x v="49"/>
    <s v="Friday"/>
    <x v="4196"/>
    <x v="0"/>
    <x v="0"/>
    <n v="34.14"/>
    <n v="30"/>
    <x v="1"/>
    <n v="2.9830000000000001"/>
    <n v="2.9000000000000004"/>
    <s v="2.9-2.95"/>
    <n v="211.11767130000001"/>
    <n v="8.0280000000000005"/>
    <n v="5406"/>
  </r>
  <r>
    <x v="29"/>
    <x v="50"/>
    <s v="Friday"/>
    <x v="4197"/>
    <x v="0"/>
    <x v="0"/>
    <n v="42.72"/>
    <n v="40"/>
    <x v="0"/>
    <n v="3.016"/>
    <n v="3"/>
    <s v="3-3.05"/>
    <n v="211.48646909999999"/>
    <n v="8.0280000000000005"/>
    <n v="5529"/>
  </r>
  <r>
    <x v="29"/>
    <x v="51"/>
    <s v="Friday"/>
    <x v="4198"/>
    <x v="0"/>
    <x v="0"/>
    <n v="44.04"/>
    <n v="40"/>
    <x v="0"/>
    <n v="3.01"/>
    <n v="3"/>
    <s v="3-3.05"/>
    <n v="211.85526680000001"/>
    <n v="8.0280000000000005"/>
    <n v="5613"/>
  </r>
  <r>
    <x v="29"/>
    <x v="52"/>
    <s v="Friday"/>
    <x v="4199"/>
    <x v="0"/>
    <x v="0"/>
    <n v="36.33"/>
    <n v="30"/>
    <x v="1"/>
    <n v="2.9889999999999999"/>
    <n v="2.9000000000000004"/>
    <s v="2.9-2.95"/>
    <n v="212.22406459999999"/>
    <n v="8.0280000000000005"/>
    <n v="5277"/>
  </r>
  <r>
    <x v="29"/>
    <x v="53"/>
    <s v="Friday"/>
    <x v="4200"/>
    <x v="1"/>
    <x v="1"/>
    <n v="34.61"/>
    <n v="30"/>
    <x v="1"/>
    <n v="3.0219999999999998"/>
    <n v="3"/>
    <s v="3-3.05"/>
    <n v="212.5928624"/>
    <n v="8.0280000000000005"/>
    <n v="5376"/>
  </r>
  <r>
    <x v="29"/>
    <x v="54"/>
    <s v="Friday"/>
    <x v="4201"/>
    <x v="0"/>
    <x v="0"/>
    <n v="59.87"/>
    <n v="50"/>
    <x v="2"/>
    <n v="3.0449999999999999"/>
    <n v="3"/>
    <s v="3-3.05"/>
    <n v="212.9033115"/>
    <n v="8.0280000000000005"/>
    <n v="5661"/>
  </r>
  <r>
    <x v="29"/>
    <x v="55"/>
    <s v="Friday"/>
    <x v="4202"/>
    <x v="0"/>
    <x v="0"/>
    <n v="61.27"/>
    <n v="60"/>
    <x v="3"/>
    <n v="3.0649999999999999"/>
    <n v="3"/>
    <s v="3-3.05"/>
    <n v="213.19042099999999"/>
    <n v="8.0280000000000005"/>
    <n v="5577"/>
  </r>
  <r>
    <x v="29"/>
    <x v="56"/>
    <s v="Friday"/>
    <x v="4203"/>
    <x v="0"/>
    <x v="0"/>
    <n v="59.52"/>
    <n v="50"/>
    <x v="2"/>
    <n v="3.2879999999999998"/>
    <n v="3.2"/>
    <s v="3.2-3.25"/>
    <n v="213.4775305"/>
    <n v="8.0280000000000005"/>
    <n v="5514"/>
  </r>
  <r>
    <x v="29"/>
    <x v="57"/>
    <s v="Friday"/>
    <x v="4204"/>
    <x v="0"/>
    <x v="0"/>
    <n v="54.69"/>
    <n v="50"/>
    <x v="2"/>
    <n v="3.4590000000000001"/>
    <n v="3.4000000000000004"/>
    <s v="3.4-3.45"/>
    <n v="213.76464010000001"/>
    <n v="8.0280000000000005"/>
    <n v="5534"/>
  </r>
  <r>
    <x v="29"/>
    <x v="58"/>
    <s v="Friday"/>
    <x v="4205"/>
    <x v="0"/>
    <x v="0"/>
    <n v="63.26"/>
    <n v="60"/>
    <x v="3"/>
    <n v="3.488"/>
    <n v="3.4000000000000004"/>
    <s v="3.4-3.45"/>
    <n v="214.01562379999999"/>
    <n v="8.0280000000000005"/>
    <n v="5615"/>
  </r>
  <r>
    <x v="29"/>
    <x v="59"/>
    <s v="Friday"/>
    <x v="4206"/>
    <x v="0"/>
    <x v="0"/>
    <n v="70.33"/>
    <n v="70"/>
    <x v="4"/>
    <n v="3.4729999999999999"/>
    <n v="3.4000000000000004"/>
    <s v="3.4-3.45"/>
    <n v="214.25215729999999"/>
    <n v="8.0280000000000005"/>
    <n v="5584"/>
  </r>
  <r>
    <x v="29"/>
    <x v="60"/>
    <s v="Friday"/>
    <x v="4207"/>
    <x v="0"/>
    <x v="0"/>
    <n v="56.36"/>
    <n v="50"/>
    <x v="2"/>
    <n v="3.524"/>
    <n v="3.5"/>
    <s v="3.5-3.55"/>
    <n v="214.4886908"/>
    <n v="7.931"/>
    <n v="5540"/>
  </r>
  <r>
    <x v="29"/>
    <x v="61"/>
    <s v="Friday"/>
    <x v="4208"/>
    <x v="0"/>
    <x v="0"/>
    <n v="68.62"/>
    <n v="60"/>
    <x v="3"/>
    <n v="3.6219999999999999"/>
    <n v="3.6"/>
    <s v="3.6-3.65"/>
    <n v="214.72522420000001"/>
    <n v="7.931"/>
    <n v="5511"/>
  </r>
  <r>
    <x v="29"/>
    <x v="62"/>
    <s v="Friday"/>
    <x v="4209"/>
    <x v="0"/>
    <x v="0"/>
    <n v="71.010000000000005"/>
    <n v="70"/>
    <x v="4"/>
    <n v="3.7429999999999999"/>
    <n v="3.7"/>
    <s v="3.7-3.75"/>
    <n v="214.94206310000001"/>
    <n v="7.931"/>
    <n v="5611"/>
  </r>
  <r>
    <x v="29"/>
    <x v="63"/>
    <s v="Friday"/>
    <x v="4210"/>
    <x v="0"/>
    <x v="0"/>
    <n v="70.790000000000006"/>
    <n v="70"/>
    <x v="4"/>
    <n v="3.8069999999999999"/>
    <n v="3.8000000000000003"/>
    <s v="3.8-3.85"/>
    <n v="215.10966569999999"/>
    <n v="7.931"/>
    <n v="5501"/>
  </r>
  <r>
    <x v="29"/>
    <x v="64"/>
    <s v="Friday"/>
    <x v="4211"/>
    <x v="0"/>
    <x v="0"/>
    <n v="70.19"/>
    <n v="70"/>
    <x v="4"/>
    <n v="3.81"/>
    <n v="3.8000000000000003"/>
    <s v="3.8-3.85"/>
    <n v="215.2772683"/>
    <n v="7.931"/>
    <n v="5631"/>
  </r>
  <r>
    <x v="29"/>
    <x v="65"/>
    <s v="Friday"/>
    <x v="4212"/>
    <x v="0"/>
    <x v="0"/>
    <n v="61.87"/>
    <n v="60"/>
    <x v="3"/>
    <n v="3.9060000000000001"/>
    <n v="3.9000000000000004"/>
    <s v="3.9-3.95"/>
    <n v="215.44487090000001"/>
    <n v="7.931"/>
    <n v="5531"/>
  </r>
  <r>
    <x v="29"/>
    <x v="66"/>
    <s v="Friday"/>
    <x v="4213"/>
    <x v="0"/>
    <x v="0"/>
    <n v="75.040000000000006"/>
    <n v="70"/>
    <x v="4"/>
    <n v="3.899"/>
    <n v="3.8000000000000003"/>
    <s v="3.8-3.85"/>
    <n v="215.61247349999999"/>
    <n v="7.931"/>
    <n v="5625"/>
  </r>
  <r>
    <x v="29"/>
    <x v="67"/>
    <s v="Friday"/>
    <x v="4214"/>
    <x v="0"/>
    <x v="0"/>
    <n v="68.36"/>
    <n v="60"/>
    <x v="3"/>
    <n v="3.907"/>
    <n v="3.9000000000000004"/>
    <s v="3.9-3.95"/>
    <n v="215.38347780000001"/>
    <n v="7.931"/>
    <n v="5564"/>
  </r>
  <r>
    <x v="29"/>
    <x v="68"/>
    <s v="Friday"/>
    <x v="4215"/>
    <x v="0"/>
    <x v="0"/>
    <n v="76.86"/>
    <n v="70"/>
    <x v="4"/>
    <n v="3.786"/>
    <n v="3.7"/>
    <s v="3.7-3.75"/>
    <n v="215.15448219999999"/>
    <n v="7.931"/>
    <n v="5594"/>
  </r>
  <r>
    <x v="29"/>
    <x v="69"/>
    <s v="Friday"/>
    <x v="4216"/>
    <x v="0"/>
    <x v="0"/>
    <n v="83.82"/>
    <n v="80"/>
    <x v="5"/>
    <n v="3.6989999999999998"/>
    <n v="3.6"/>
    <s v="3.6-3.65"/>
    <n v="214.92548650000001"/>
    <n v="7.931"/>
    <n v="5575"/>
  </r>
  <r>
    <x v="29"/>
    <x v="70"/>
    <s v="Friday"/>
    <x v="4217"/>
    <x v="0"/>
    <x v="0"/>
    <n v="84.71"/>
    <n v="80"/>
    <x v="5"/>
    <n v="3.6480000000000001"/>
    <n v="3.6"/>
    <s v="3.6-3.65"/>
    <n v="214.69649079999999"/>
    <n v="7.931"/>
    <n v="5623"/>
  </r>
  <r>
    <x v="29"/>
    <x v="71"/>
    <s v="Friday"/>
    <x v="4218"/>
    <x v="0"/>
    <x v="0"/>
    <n v="87.54"/>
    <n v="80"/>
    <x v="5"/>
    <n v="3.637"/>
    <n v="3.6"/>
    <s v="3.6-3.65"/>
    <n v="214.65135380000001"/>
    <n v="7.931"/>
    <n v="5559"/>
  </r>
  <r>
    <x v="29"/>
    <x v="72"/>
    <s v="Friday"/>
    <x v="4219"/>
    <x v="0"/>
    <x v="0"/>
    <n v="85.72"/>
    <n v="80"/>
    <x v="5"/>
    <n v="3.5939999999999999"/>
    <n v="3.5"/>
    <s v="3.5-3.55"/>
    <n v="214.74411079999999"/>
    <n v="7.931"/>
    <n v="5641"/>
  </r>
  <r>
    <x v="29"/>
    <x v="73"/>
    <s v="Friday"/>
    <x v="4220"/>
    <x v="0"/>
    <x v="0"/>
    <n v="87.57"/>
    <n v="80"/>
    <x v="5"/>
    <n v="3.524"/>
    <n v="3.5"/>
    <s v="3.5-3.55"/>
    <n v="214.83686779999999"/>
    <n v="7.8520000000000003"/>
    <n v="5600"/>
  </r>
  <r>
    <x v="29"/>
    <x v="74"/>
    <s v="Friday"/>
    <x v="4221"/>
    <x v="0"/>
    <x v="0"/>
    <n v="89.16"/>
    <n v="80"/>
    <x v="5"/>
    <n v="3.48"/>
    <n v="3.4000000000000004"/>
    <s v="3.4-3.45"/>
    <n v="214.92962489999999"/>
    <n v="7.8520000000000003"/>
    <n v="5651"/>
  </r>
  <r>
    <x v="29"/>
    <x v="75"/>
    <s v="Friday"/>
    <x v="4222"/>
    <x v="0"/>
    <x v="0"/>
    <n v="91.05"/>
    <n v="90"/>
    <x v="6"/>
    <n v="3.5750000000000002"/>
    <n v="3.5"/>
    <s v="3.5-3.55"/>
    <n v="215.01344259999999"/>
    <n v="7.8520000000000003"/>
    <n v="5648"/>
  </r>
  <r>
    <x v="29"/>
    <x v="76"/>
    <s v="Friday"/>
    <x v="4223"/>
    <x v="0"/>
    <x v="0"/>
    <n v="90.27"/>
    <n v="90"/>
    <x v="6"/>
    <n v="3.6509999999999998"/>
    <n v="3.6"/>
    <s v="3.6-3.65"/>
    <n v="215.0749122"/>
    <n v="7.8520000000000003"/>
    <n v="5632"/>
  </r>
  <r>
    <x v="29"/>
    <x v="77"/>
    <s v="Friday"/>
    <x v="4224"/>
    <x v="0"/>
    <x v="0"/>
    <n v="91.56"/>
    <n v="90"/>
    <x v="6"/>
    <n v="3.6819999999999999"/>
    <n v="3.6"/>
    <s v="3.6-3.65"/>
    <n v="215.1363819"/>
    <n v="7.8520000000000003"/>
    <n v="5672"/>
  </r>
  <r>
    <x v="29"/>
    <x v="78"/>
    <s v="Friday"/>
    <x v="4225"/>
    <x v="0"/>
    <x v="0"/>
    <n v="94.22"/>
    <n v="90"/>
    <x v="6"/>
    <n v="3.6840000000000002"/>
    <n v="3.6"/>
    <s v="3.6-3.65"/>
    <n v="215.19785150000001"/>
    <n v="7.8520000000000003"/>
    <n v="5583"/>
  </r>
  <r>
    <x v="29"/>
    <x v="79"/>
    <s v="Friday"/>
    <x v="4226"/>
    <x v="0"/>
    <x v="0"/>
    <n v="92.32"/>
    <n v="90"/>
    <x v="6"/>
    <n v="3.6379999999999999"/>
    <n v="3.6"/>
    <s v="3.6-3.65"/>
    <n v="215.25932109999999"/>
    <n v="7.8520000000000003"/>
    <n v="5683"/>
  </r>
  <r>
    <x v="29"/>
    <x v="80"/>
    <s v="Friday"/>
    <x v="4227"/>
    <x v="0"/>
    <x v="0"/>
    <n v="90.11"/>
    <n v="90"/>
    <x v="6"/>
    <n v="3.5539999999999998"/>
    <n v="3.5"/>
    <s v="3.5-3.55"/>
    <n v="215.3229307"/>
    <n v="7.8520000000000003"/>
    <n v="5670"/>
  </r>
  <r>
    <x v="29"/>
    <x v="81"/>
    <s v="Friday"/>
    <x v="4228"/>
    <x v="0"/>
    <x v="0"/>
    <n v="92.07"/>
    <n v="90"/>
    <x v="6"/>
    <n v="3.5230000000000001"/>
    <n v="3.5"/>
    <s v="3.5-3.55"/>
    <n v="215.386897"/>
    <n v="7.8520000000000003"/>
    <n v="5779"/>
  </r>
  <r>
    <x v="29"/>
    <x v="82"/>
    <s v="Friday"/>
    <x v="4229"/>
    <x v="0"/>
    <x v="0"/>
    <n v="91.94"/>
    <n v="90"/>
    <x v="6"/>
    <n v="3.5329999999999999"/>
    <n v="3.5"/>
    <s v="3.5-3.55"/>
    <n v="215.45086319999999"/>
    <n v="7.8520000000000003"/>
    <n v="5838"/>
  </r>
  <r>
    <x v="29"/>
    <x v="83"/>
    <s v="Friday"/>
    <x v="4230"/>
    <x v="1"/>
    <x v="1"/>
    <n v="78.87"/>
    <n v="70"/>
    <x v="4"/>
    <n v="3.5459999999999998"/>
    <n v="3.5"/>
    <s v="3.5-3.55"/>
    <n v="215.51482949999999"/>
    <n v="7.8520000000000003"/>
    <n v="5836"/>
  </r>
  <r>
    <x v="29"/>
    <x v="84"/>
    <s v="Friday"/>
    <x v="4231"/>
    <x v="0"/>
    <x v="0"/>
    <n v="80.62"/>
    <n v="80"/>
    <x v="5"/>
    <n v="3.5259999999999998"/>
    <n v="3.5"/>
    <s v="3.5-3.55"/>
    <n v="215.6944378"/>
    <n v="7.8520000000000003"/>
    <n v="5795"/>
  </r>
  <r>
    <x v="29"/>
    <x v="85"/>
    <s v="Friday"/>
    <x v="4232"/>
    <x v="0"/>
    <x v="0"/>
    <n v="75.680000000000007"/>
    <n v="70"/>
    <x v="4"/>
    <n v="3.4670000000000001"/>
    <n v="3.4000000000000004"/>
    <s v="3.4-3.45"/>
    <n v="216.02823559999999"/>
    <n v="7.8520000000000003"/>
    <n v="5772"/>
  </r>
  <r>
    <x v="29"/>
    <x v="86"/>
    <s v="Friday"/>
    <x v="4233"/>
    <x v="0"/>
    <x v="0"/>
    <n v="78.91"/>
    <n v="70"/>
    <x v="4"/>
    <n v="3.355"/>
    <n v="3.3000000000000003"/>
    <s v="3.3-3.35"/>
    <n v="216.36203330000001"/>
    <n v="7.8520000000000003"/>
    <n v="5782"/>
  </r>
  <r>
    <x v="29"/>
    <x v="87"/>
    <s v="Friday"/>
    <x v="4234"/>
    <x v="0"/>
    <x v="0"/>
    <n v="71.64"/>
    <n v="70"/>
    <x v="4"/>
    <n v="3.2850000000000001"/>
    <n v="3.2"/>
    <s v="3.2-3.25"/>
    <n v="216.69583109999999"/>
    <n v="7.4409999999999998"/>
    <n v="5658"/>
  </r>
  <r>
    <x v="29"/>
    <x v="88"/>
    <s v="Friday"/>
    <x v="4235"/>
    <x v="0"/>
    <x v="0"/>
    <n v="69.790000000000006"/>
    <n v="60"/>
    <x v="3"/>
    <n v="3.274"/>
    <n v="3.2"/>
    <s v="3.2-3.25"/>
    <n v="217.0048261"/>
    <n v="7.4409999999999998"/>
    <n v="5692"/>
  </r>
  <r>
    <x v="29"/>
    <x v="89"/>
    <s v="Friday"/>
    <x v="4236"/>
    <x v="0"/>
    <x v="0"/>
    <n v="65.16"/>
    <n v="60"/>
    <x v="3"/>
    <n v="3.3530000000000002"/>
    <n v="3.3000000000000003"/>
    <s v="3.3-3.35"/>
    <n v="217.1650042"/>
    <n v="7.4409999999999998"/>
    <n v="5595"/>
  </r>
  <r>
    <x v="29"/>
    <x v="90"/>
    <s v="Friday"/>
    <x v="4237"/>
    <x v="0"/>
    <x v="0"/>
    <n v="65.459999999999994"/>
    <n v="60"/>
    <x v="3"/>
    <n v="3.3719999999999999"/>
    <n v="3.3000000000000003"/>
    <s v="3.3-3.35"/>
    <n v="217.32518239999999"/>
    <n v="7.4409999999999998"/>
    <n v="5612"/>
  </r>
  <r>
    <x v="29"/>
    <x v="91"/>
    <s v="Friday"/>
    <x v="4238"/>
    <x v="0"/>
    <x v="0"/>
    <n v="56.01"/>
    <n v="50"/>
    <x v="2"/>
    <n v="3.3319999999999999"/>
    <n v="3.3000000000000003"/>
    <s v="3.3-3.35"/>
    <n v="217.48536050000001"/>
    <n v="7.4409999999999998"/>
    <n v="5580"/>
  </r>
  <r>
    <x v="29"/>
    <x v="92"/>
    <s v="Friday"/>
    <x v="4239"/>
    <x v="0"/>
    <x v="0"/>
    <n v="59.8"/>
    <n v="50"/>
    <x v="2"/>
    <n v="3.2970000000000002"/>
    <n v="3.2"/>
    <s v="3.2-3.25"/>
    <n v="217.6455387"/>
    <n v="7.4409999999999998"/>
    <n v="5700"/>
  </r>
  <r>
    <x v="29"/>
    <x v="93"/>
    <s v="Friday"/>
    <x v="4240"/>
    <x v="0"/>
    <x v="0"/>
    <n v="61.9"/>
    <n v="60"/>
    <x v="3"/>
    <n v="3.3079999999999998"/>
    <n v="3.3000000000000003"/>
    <s v="3.3-3.35"/>
    <n v="217.8670218"/>
    <n v="7.4409999999999998"/>
    <n v="5551"/>
  </r>
  <r>
    <x v="29"/>
    <x v="94"/>
    <s v="Friday"/>
    <x v="4241"/>
    <x v="1"/>
    <x v="1"/>
    <n v="56.43"/>
    <n v="50"/>
    <x v="2"/>
    <n v="3.2360000000000002"/>
    <n v="3.2"/>
    <s v="3.2-3.25"/>
    <n v="218.11302689999999"/>
    <n v="7.4409999999999998"/>
    <n v="5471"/>
  </r>
  <r>
    <x v="29"/>
    <x v="95"/>
    <s v="Friday"/>
    <x v="4242"/>
    <x v="0"/>
    <x v="0"/>
    <n v="48.72"/>
    <n v="40"/>
    <x v="0"/>
    <n v="3.1720000000000002"/>
    <n v="3.1"/>
    <s v="3.1-3.15"/>
    <n v="218.35903189999999"/>
    <n v="7.4409999999999998"/>
    <n v="5681"/>
  </r>
  <r>
    <x v="29"/>
    <x v="96"/>
    <s v="Friday"/>
    <x v="4243"/>
    <x v="0"/>
    <x v="0"/>
    <n v="41.44"/>
    <n v="40"/>
    <x v="0"/>
    <n v="3.1579999999999999"/>
    <n v="3.1"/>
    <s v="3.1-3.15"/>
    <n v="218.60503700000001"/>
    <n v="7.4409999999999998"/>
    <n v="5549"/>
  </r>
  <r>
    <x v="29"/>
    <x v="97"/>
    <s v="Friday"/>
    <x v="4244"/>
    <x v="0"/>
    <x v="0"/>
    <n v="50.56"/>
    <n v="50"/>
    <x v="2"/>
    <n v="3.1589999999999998"/>
    <n v="3.1"/>
    <s v="3.1-3.15"/>
    <n v="218.8217928"/>
    <n v="7.4409999999999998"/>
    <n v="5523"/>
  </r>
  <r>
    <x v="29"/>
    <x v="98"/>
    <s v="Friday"/>
    <x v="4245"/>
    <x v="0"/>
    <x v="0"/>
    <n v="46.54"/>
    <n v="40"/>
    <x v="0"/>
    <n v="3.1120000000000001"/>
    <n v="3.1"/>
    <s v="3.1-3.15"/>
    <n v="218.9995495"/>
    <n v="7.4409999999999998"/>
    <n v="5264"/>
  </r>
  <r>
    <x v="29"/>
    <x v="99"/>
    <s v="Friday"/>
    <x v="4246"/>
    <x v="1"/>
    <x v="1"/>
    <n v="45.16"/>
    <n v="40"/>
    <x v="0"/>
    <n v="3.129"/>
    <n v="3.1"/>
    <s v="3.1-3.15"/>
    <n v="219.1773063"/>
    <n v="7.4409999999999998"/>
    <n v="5817"/>
  </r>
  <r>
    <x v="29"/>
    <x v="100"/>
    <s v="Friday"/>
    <x v="4247"/>
    <x v="0"/>
    <x v="0"/>
    <n v="48.1"/>
    <n v="40"/>
    <x v="0"/>
    <n v="3.157"/>
    <n v="3.1"/>
    <s v="3.1-3.15"/>
    <n v="219.355063"/>
    <n v="7.0570000000000004"/>
    <n v="5450"/>
  </r>
  <r>
    <x v="29"/>
    <x v="101"/>
    <s v="Friday"/>
    <x v="4248"/>
    <x v="0"/>
    <x v="0"/>
    <n v="45"/>
    <n v="40"/>
    <x v="0"/>
    <n v="3.2610000000000001"/>
    <n v="3.2"/>
    <s v="3.2-3.25"/>
    <n v="219.5328198"/>
    <n v="7.0570000000000004"/>
    <n v="5490"/>
  </r>
  <r>
    <x v="29"/>
    <x v="102"/>
    <s v="Friday"/>
    <x v="4249"/>
    <x v="0"/>
    <x v="0"/>
    <n v="52.21"/>
    <n v="50"/>
    <x v="2"/>
    <n v="3.2679999999999998"/>
    <n v="3.2"/>
    <s v="3.2-3.25"/>
    <n v="219.6258417"/>
    <n v="7.0570000000000004"/>
    <n v="5532"/>
  </r>
  <r>
    <x v="29"/>
    <x v="103"/>
    <s v="Friday"/>
    <x v="4250"/>
    <x v="0"/>
    <x v="0"/>
    <n v="50.79"/>
    <n v="50"/>
    <x v="2"/>
    <n v="3.29"/>
    <n v="3.2"/>
    <s v="3.2-3.25"/>
    <n v="219.71886359999999"/>
    <n v="7.0570000000000004"/>
    <n v="5574"/>
  </r>
  <r>
    <x v="29"/>
    <x v="104"/>
    <s v="Friday"/>
    <x v="4251"/>
    <x v="0"/>
    <x v="0"/>
    <n v="55.83"/>
    <n v="50"/>
    <x v="2"/>
    <n v="3.36"/>
    <n v="3.3000000000000003"/>
    <s v="3.3-3.35"/>
    <n v="219.81188539999999"/>
    <n v="7.0570000000000004"/>
    <n v="5571"/>
  </r>
  <r>
    <x v="29"/>
    <x v="105"/>
    <s v="Friday"/>
    <x v="4252"/>
    <x v="1"/>
    <x v="1"/>
    <n v="46.52"/>
    <n v="40"/>
    <x v="0"/>
    <n v="3.4089999999999998"/>
    <n v="3.4000000000000004"/>
    <s v="3.4-3.45"/>
    <n v="219.90490729999999"/>
    <n v="7.0570000000000004"/>
    <n v="5473"/>
  </r>
  <r>
    <x v="29"/>
    <x v="106"/>
    <s v="Friday"/>
    <x v="4253"/>
    <x v="0"/>
    <x v="0"/>
    <n v="45.03"/>
    <n v="40"/>
    <x v="0"/>
    <n v="3.51"/>
    <n v="3.5"/>
    <s v="3.5-3.55"/>
    <n v="220.06519929999999"/>
    <n v="7.0570000000000004"/>
    <n v="5563"/>
  </r>
  <r>
    <x v="29"/>
    <x v="107"/>
    <s v="Friday"/>
    <x v="4254"/>
    <x v="0"/>
    <x v="0"/>
    <n v="54.81"/>
    <n v="50"/>
    <x v="2"/>
    <n v="3.5550000000000002"/>
    <n v="3.5"/>
    <s v="3.5-3.55"/>
    <n v="220.27594400000001"/>
    <n v="7.0570000000000004"/>
    <n v="5618"/>
  </r>
  <r>
    <x v="29"/>
    <x v="108"/>
    <s v="Friday"/>
    <x v="4255"/>
    <x v="0"/>
    <x v="0"/>
    <n v="59.3"/>
    <n v="50"/>
    <x v="2"/>
    <n v="3.63"/>
    <n v="3.6"/>
    <s v="3.6-3.65"/>
    <n v="220.48668860000001"/>
    <n v="7.0570000000000004"/>
    <n v="5533"/>
  </r>
  <r>
    <x v="29"/>
    <x v="109"/>
    <s v="Friday"/>
    <x v="4256"/>
    <x v="0"/>
    <x v="0"/>
    <n v="57.16"/>
    <n v="50"/>
    <x v="2"/>
    <n v="3.669"/>
    <n v="3.6"/>
    <s v="3.6-3.65"/>
    <n v="220.69743320000001"/>
    <n v="7.0570000000000004"/>
    <n v="5494"/>
  </r>
  <r>
    <x v="29"/>
    <x v="110"/>
    <s v="Friday"/>
    <x v="4257"/>
    <x v="0"/>
    <x v="0"/>
    <n v="63.39"/>
    <n v="60"/>
    <x v="3"/>
    <n v="3.734"/>
    <n v="3.7"/>
    <s v="3.7-3.75"/>
    <n v="220.84984679999999"/>
    <n v="7.0570000000000004"/>
    <n v="5676"/>
  </r>
  <r>
    <x v="29"/>
    <x v="111"/>
    <s v="Friday"/>
    <x v="4258"/>
    <x v="0"/>
    <x v="0"/>
    <n v="62.96"/>
    <n v="60"/>
    <x v="3"/>
    <n v="3.7869999999999999"/>
    <n v="3.7"/>
    <s v="3.7-3.75"/>
    <n v="220.92448580000001"/>
    <n v="7.0570000000000004"/>
    <n v="5591"/>
  </r>
  <r>
    <x v="29"/>
    <x v="112"/>
    <s v="Friday"/>
    <x v="4259"/>
    <x v="0"/>
    <x v="0"/>
    <n v="67.87"/>
    <n v="60"/>
    <x v="3"/>
    <n v="3.8450000000000002"/>
    <n v="3.8000000000000003"/>
    <s v="3.8-3.85"/>
    <n v="220.9991248"/>
    <n v="7.0570000000000004"/>
    <n v="5479"/>
  </r>
  <r>
    <x v="29"/>
    <x v="113"/>
    <s v="Friday"/>
    <x v="4260"/>
    <x v="0"/>
    <x v="0"/>
    <n v="69.02"/>
    <n v="60"/>
    <x v="3"/>
    <n v="3.891"/>
    <n v="3.8000000000000003"/>
    <s v="3.8-3.85"/>
    <n v="221.07376379999999"/>
    <n v="6.891"/>
    <n v="5429"/>
  </r>
  <r>
    <x v="29"/>
    <x v="114"/>
    <s v="Friday"/>
    <x v="4261"/>
    <x v="0"/>
    <x v="0"/>
    <n v="69.03"/>
    <n v="60"/>
    <x v="3"/>
    <n v="3.891"/>
    <n v="3.8000000000000003"/>
    <s v="3.8-3.85"/>
    <n v="221.14840280000001"/>
    <n v="6.891"/>
    <n v="5599"/>
  </r>
  <r>
    <x v="29"/>
    <x v="115"/>
    <s v="Friday"/>
    <x v="4262"/>
    <x v="0"/>
    <x v="0"/>
    <n v="66.97"/>
    <n v="60"/>
    <x v="3"/>
    <n v="3.8769999999999998"/>
    <n v="3.8000000000000003"/>
    <s v="3.8-3.85"/>
    <n v="221.20210739999999"/>
    <n v="6.891"/>
    <n v="5418"/>
  </r>
  <r>
    <x v="29"/>
    <x v="116"/>
    <s v="Friday"/>
    <x v="4263"/>
    <x v="0"/>
    <x v="0"/>
    <n v="69.209999999999994"/>
    <n v="60"/>
    <x v="3"/>
    <n v="3.8140000000000001"/>
    <n v="3.8000000000000003"/>
    <s v="3.8-3.85"/>
    <n v="221.25581199999999"/>
    <n v="6.891"/>
    <n v="5572"/>
  </r>
  <r>
    <x v="29"/>
    <x v="117"/>
    <s v="Friday"/>
    <x v="4264"/>
    <x v="0"/>
    <x v="0"/>
    <n v="77.53"/>
    <n v="70"/>
    <x v="4"/>
    <n v="3.7490000000000001"/>
    <n v="3.7"/>
    <s v="3.7-3.75"/>
    <n v="221.30951659999999"/>
    <n v="6.891"/>
    <n v="5458"/>
  </r>
  <r>
    <x v="29"/>
    <x v="118"/>
    <s v="Friday"/>
    <x v="4265"/>
    <x v="0"/>
    <x v="0"/>
    <n v="74.14"/>
    <n v="70"/>
    <x v="4"/>
    <n v="3.6880000000000002"/>
    <n v="3.6"/>
    <s v="3.6-3.65"/>
    <n v="221.3632212"/>
    <n v="6.891"/>
    <n v="5555"/>
  </r>
  <r>
    <x v="29"/>
    <x v="119"/>
    <s v="Friday"/>
    <x v="4266"/>
    <x v="0"/>
    <x v="0"/>
    <n v="72.42"/>
    <n v="70"/>
    <x v="4"/>
    <n v="3.63"/>
    <n v="3.6"/>
    <s v="3.6-3.65"/>
    <n v="221.38033100000001"/>
    <n v="6.891"/>
    <n v="5430"/>
  </r>
  <r>
    <x v="29"/>
    <x v="120"/>
    <s v="Friday"/>
    <x v="4267"/>
    <x v="0"/>
    <x v="0"/>
    <n v="79.489999999999995"/>
    <n v="70"/>
    <x v="4"/>
    <n v="3.5609999999999999"/>
    <n v="3.5"/>
    <s v="3.5-3.55"/>
    <n v="221.3828029"/>
    <n v="6.891"/>
    <n v="5481"/>
  </r>
  <r>
    <x v="29"/>
    <x v="121"/>
    <s v="Friday"/>
    <x v="4268"/>
    <x v="0"/>
    <x v="0"/>
    <n v="79.239999999999995"/>
    <n v="70"/>
    <x v="4"/>
    <n v="3.5009999999999999"/>
    <n v="3.5"/>
    <s v="3.5-3.55"/>
    <n v="221.38527479999999"/>
    <n v="6.891"/>
    <n v="5608"/>
  </r>
  <r>
    <x v="29"/>
    <x v="122"/>
    <s v="Friday"/>
    <x v="4269"/>
    <x v="0"/>
    <x v="0"/>
    <n v="79.47"/>
    <n v="70"/>
    <x v="4"/>
    <n v="3.452"/>
    <n v="3.4000000000000004"/>
    <s v="3.4-3.45"/>
    <n v="221.38774670000001"/>
    <n v="6.891"/>
    <n v="5546"/>
  </r>
  <r>
    <x v="29"/>
    <x v="123"/>
    <s v="Friday"/>
    <x v="4270"/>
    <x v="0"/>
    <x v="0"/>
    <n v="81.510000000000005"/>
    <n v="80"/>
    <x v="5"/>
    <n v="3.3929999999999998"/>
    <n v="3.3000000000000003"/>
    <s v="3.3-3.35"/>
    <n v="221.4009901"/>
    <n v="6.891"/>
    <n v="5535"/>
  </r>
  <r>
    <x v="29"/>
    <x v="124"/>
    <s v="Friday"/>
    <x v="4271"/>
    <x v="0"/>
    <x v="0"/>
    <n v="81.78"/>
    <n v="80"/>
    <x v="5"/>
    <n v="3.3460000000000001"/>
    <n v="3.3000000000000003"/>
    <s v="3.3-3.35"/>
    <n v="221.44116220000001"/>
    <n v="6.891"/>
    <n v="5603"/>
  </r>
  <r>
    <x v="29"/>
    <x v="125"/>
    <s v="Friday"/>
    <x v="4272"/>
    <x v="0"/>
    <x v="0"/>
    <n v="88.05"/>
    <n v="80"/>
    <x v="5"/>
    <n v="3.286"/>
    <n v="3.2"/>
    <s v="3.2-3.25"/>
    <n v="221.48133429999999"/>
    <n v="6.891"/>
    <n v="5637"/>
  </r>
  <r>
    <x v="29"/>
    <x v="126"/>
    <s v="Friday"/>
    <x v="4273"/>
    <x v="0"/>
    <x v="0"/>
    <n v="85.26"/>
    <n v="80"/>
    <x v="5"/>
    <n v="3.2269999999999999"/>
    <n v="3.2"/>
    <s v="3.2-3.25"/>
    <n v="221.52150639999999"/>
    <n v="6.5650000000000004"/>
    <n v="5524"/>
  </r>
  <r>
    <x v="29"/>
    <x v="127"/>
    <s v="Friday"/>
    <x v="4274"/>
    <x v="0"/>
    <x v="0"/>
    <n v="82.51"/>
    <n v="80"/>
    <x v="5"/>
    <n v="3.2559999999999998"/>
    <n v="3.2"/>
    <s v="3.2-3.25"/>
    <n v="221.56167840000001"/>
    <n v="6.5650000000000004"/>
    <n v="5657"/>
  </r>
  <r>
    <x v="29"/>
    <x v="128"/>
    <s v="Friday"/>
    <x v="4275"/>
    <x v="0"/>
    <x v="0"/>
    <n v="84.25"/>
    <n v="80"/>
    <x v="5"/>
    <n v="3.3109999999999999"/>
    <n v="3.3000000000000003"/>
    <s v="3.3-3.35"/>
    <n v="221.57011230000001"/>
    <n v="6.5650000000000004"/>
    <n v="5606"/>
  </r>
  <r>
    <x v="29"/>
    <x v="129"/>
    <s v="Friday"/>
    <x v="4276"/>
    <x v="0"/>
    <x v="0"/>
    <n v="88.09"/>
    <n v="80"/>
    <x v="5"/>
    <n v="3.407"/>
    <n v="3.4000000000000004"/>
    <s v="3.4-3.45"/>
    <n v="221.57854610000001"/>
    <n v="6.5650000000000004"/>
    <n v="5626"/>
  </r>
  <r>
    <x v="29"/>
    <x v="130"/>
    <s v="Friday"/>
    <x v="4277"/>
    <x v="0"/>
    <x v="0"/>
    <n v="91.57"/>
    <n v="90"/>
    <x v="6"/>
    <n v="3.4169999999999998"/>
    <n v="3.4000000000000004"/>
    <s v="3.4-3.45"/>
    <n v="221.58697989999999"/>
    <n v="6.5650000000000004"/>
    <n v="5619"/>
  </r>
  <r>
    <x v="29"/>
    <x v="131"/>
    <s v="Friday"/>
    <x v="4278"/>
    <x v="0"/>
    <x v="0"/>
    <n v="89.57"/>
    <n v="80"/>
    <x v="5"/>
    <n v="3.4940000000000002"/>
    <n v="3.4000000000000004"/>
    <s v="3.4-3.45"/>
    <n v="221.59541379999999"/>
    <n v="6.5650000000000004"/>
    <n v="5589"/>
  </r>
  <r>
    <x v="29"/>
    <x v="132"/>
    <s v="Friday"/>
    <x v="4279"/>
    <x v="0"/>
    <x v="0"/>
    <n v="85.55"/>
    <n v="80"/>
    <x v="5"/>
    <n v="3.5710000000000002"/>
    <n v="3.5"/>
    <s v="3.5-3.55"/>
    <n v="221.67514589999999"/>
    <n v="6.5650000000000004"/>
    <n v="5634"/>
  </r>
  <r>
    <x v="29"/>
    <x v="133"/>
    <s v="Friday"/>
    <x v="4280"/>
    <x v="0"/>
    <x v="0"/>
    <n v="77.72"/>
    <n v="70"/>
    <x v="4"/>
    <n v="3.62"/>
    <n v="3.6"/>
    <s v="3.6-3.65"/>
    <n v="221.8083518"/>
    <n v="6.5650000000000004"/>
    <n v="5617"/>
  </r>
  <r>
    <x v="29"/>
    <x v="134"/>
    <s v="Friday"/>
    <x v="4281"/>
    <x v="0"/>
    <x v="0"/>
    <n v="83.58"/>
    <n v="80"/>
    <x v="5"/>
    <n v="3.6379999999999999"/>
    <n v="3.6"/>
    <s v="3.6-3.65"/>
    <n v="221.94155760000001"/>
    <n v="6.5650000000000004"/>
    <n v="5530"/>
  </r>
  <r>
    <x v="29"/>
    <x v="135"/>
    <s v="Friday"/>
    <x v="4282"/>
    <x v="1"/>
    <x v="1"/>
    <n v="88.4"/>
    <n v="80"/>
    <x v="5"/>
    <n v="3.73"/>
    <n v="3.7"/>
    <s v="3.7-3.75"/>
    <n v="222.07476349999999"/>
    <n v="6.5650000000000004"/>
    <n v="5573"/>
  </r>
  <r>
    <x v="29"/>
    <x v="136"/>
    <s v="Friday"/>
    <x v="4283"/>
    <x v="0"/>
    <x v="0"/>
    <n v="76.099999999999994"/>
    <n v="70"/>
    <x v="4"/>
    <n v="3.7170000000000001"/>
    <n v="3.7"/>
    <s v="3.7-3.75"/>
    <n v="222.21743950000001"/>
    <n v="6.5650000000000004"/>
    <n v="5542"/>
  </r>
  <r>
    <x v="29"/>
    <x v="137"/>
    <s v="Friday"/>
    <x v="4284"/>
    <x v="0"/>
    <x v="0"/>
    <n v="71.540000000000006"/>
    <n v="70"/>
    <x v="4"/>
    <n v="3.7210000000000001"/>
    <n v="3.7"/>
    <s v="3.7-3.75"/>
    <n v="222.41693620000001"/>
    <n v="6.5650000000000004"/>
    <n v="5510"/>
  </r>
  <r>
    <x v="29"/>
    <x v="138"/>
    <s v="Friday"/>
    <x v="4285"/>
    <x v="0"/>
    <x v="0"/>
    <n v="80.38"/>
    <n v="80"/>
    <x v="5"/>
    <n v="3.6659999999999999"/>
    <n v="3.6"/>
    <s v="3.6-3.65"/>
    <n v="222.61643290000001"/>
    <n v="6.5650000000000004"/>
    <n v="5616"/>
  </r>
  <r>
    <x v="29"/>
    <x v="139"/>
    <s v="Friday"/>
    <x v="4286"/>
    <x v="0"/>
    <x v="0"/>
    <n v="70.28"/>
    <n v="70"/>
    <x v="4"/>
    <n v="3.617"/>
    <n v="3.6"/>
    <s v="3.6-3.65"/>
    <n v="222.8159296"/>
    <n v="6.17"/>
    <n v="5493"/>
  </r>
  <r>
    <x v="29"/>
    <x v="140"/>
    <s v="Friday"/>
    <x v="4287"/>
    <x v="0"/>
    <x v="0"/>
    <n v="61.53"/>
    <n v="60"/>
    <x v="3"/>
    <n v="3.601"/>
    <n v="3.6"/>
    <s v="3.6-3.65"/>
    <n v="223.0154263"/>
    <n v="6.17"/>
    <n v="5567"/>
  </r>
  <r>
    <x v="29"/>
    <x v="141"/>
    <s v="Friday"/>
    <x v="4288"/>
    <x v="0"/>
    <x v="0"/>
    <n v="68.52"/>
    <n v="60"/>
    <x v="3"/>
    <n v="3.5939999999999999"/>
    <n v="3.5"/>
    <s v="3.5-3.55"/>
    <n v="223.05980769999999"/>
    <n v="6.17"/>
    <n v="5544"/>
  </r>
  <r>
    <x v="29"/>
    <x v="142"/>
    <s v="Friday"/>
    <x v="4289"/>
    <x v="0"/>
    <x v="0"/>
    <n v="70.5"/>
    <n v="70"/>
    <x v="4"/>
    <n v="3.5059999999999998"/>
    <n v="3.5"/>
    <s v="3.5-3.55"/>
    <n v="223.0783366"/>
    <n v="6.17"/>
    <n v="5527"/>
  </r>
  <r>
    <x v="30"/>
    <x v="0"/>
    <s v="Friday"/>
    <x v="4290"/>
    <x v="0"/>
    <x v="0"/>
    <n v="39.049999999999997"/>
    <n v="30"/>
    <x v="1"/>
    <n v="2.5720000000000001"/>
    <n v="2.5"/>
    <s v="2.5-2.55"/>
    <n v="210.7526053"/>
    <n v="8.3239999999999998"/>
    <n v="1453"/>
  </r>
  <r>
    <x v="30"/>
    <x v="1"/>
    <s v="Friday"/>
    <x v="4291"/>
    <x v="1"/>
    <x v="1"/>
    <n v="37.770000000000003"/>
    <n v="30"/>
    <x v="1"/>
    <n v="2.548"/>
    <n v="2.5"/>
    <s v="2.5-2.55"/>
    <n v="210.89799350000001"/>
    <n v="8.3239999999999998"/>
    <n v="1270"/>
  </r>
  <r>
    <x v="30"/>
    <x v="2"/>
    <s v="Friday"/>
    <x v="4292"/>
    <x v="0"/>
    <x v="0"/>
    <n v="39.75"/>
    <n v="30"/>
    <x v="1"/>
    <n v="2.5139999999999998"/>
    <n v="2.5"/>
    <s v="2.5-2.55"/>
    <n v="210.94516049999999"/>
    <n v="8.3239999999999998"/>
    <n v="1440"/>
  </r>
  <r>
    <x v="30"/>
    <x v="3"/>
    <s v="Friday"/>
    <x v="4293"/>
    <x v="0"/>
    <x v="0"/>
    <n v="45.31"/>
    <n v="40"/>
    <x v="0"/>
    <n v="2.5609999999999999"/>
    <n v="2.5"/>
    <s v="2.5-2.55"/>
    <n v="210.9759573"/>
    <n v="8.3239999999999998"/>
    <n v="1911"/>
  </r>
  <r>
    <x v="30"/>
    <x v="4"/>
    <s v="Friday"/>
    <x v="4294"/>
    <x v="0"/>
    <x v="0"/>
    <n v="48.61"/>
    <n v="40"/>
    <x v="0"/>
    <n v="2.625"/>
    <n v="2.6"/>
    <s v="2.6-2.65"/>
    <n v="211.00675419999999"/>
    <n v="8.3239999999999998"/>
    <n v="1744"/>
  </r>
  <r>
    <x v="30"/>
    <x v="5"/>
    <s v="Friday"/>
    <x v="4295"/>
    <x v="0"/>
    <x v="0"/>
    <n v="57.1"/>
    <n v="50"/>
    <x v="2"/>
    <n v="2.6669999999999998"/>
    <n v="2.6"/>
    <s v="2.6-2.65"/>
    <n v="211.03755100000001"/>
    <n v="8.3239999999999998"/>
    <n v="1823"/>
  </r>
  <r>
    <x v="30"/>
    <x v="6"/>
    <s v="Friday"/>
    <x v="4296"/>
    <x v="0"/>
    <x v="0"/>
    <n v="54.68"/>
    <n v="50"/>
    <x v="2"/>
    <n v="2.72"/>
    <n v="2.7"/>
    <s v="2.7-2.75"/>
    <n v="210.8733316"/>
    <n v="8.3239999999999998"/>
    <n v="1955"/>
  </r>
  <r>
    <x v="30"/>
    <x v="7"/>
    <s v="Friday"/>
    <x v="4297"/>
    <x v="0"/>
    <x v="0"/>
    <n v="51.66"/>
    <n v="50"/>
    <x v="2"/>
    <n v="2.7320000000000002"/>
    <n v="2.7"/>
    <s v="2.7-2.75"/>
    <n v="210.67660950000001"/>
    <n v="8.3239999999999998"/>
    <n v="2305"/>
  </r>
  <r>
    <x v="30"/>
    <x v="8"/>
    <s v="Friday"/>
    <x v="4298"/>
    <x v="0"/>
    <x v="0"/>
    <n v="64.12"/>
    <n v="60"/>
    <x v="3"/>
    <n v="2.7189999999999999"/>
    <n v="2.7"/>
    <s v="2.7-2.75"/>
    <n v="210.4798874"/>
    <n v="8.1999999999999993"/>
    <n v="1856"/>
  </r>
  <r>
    <x v="30"/>
    <x v="9"/>
    <s v="Friday"/>
    <x v="4299"/>
    <x v="0"/>
    <x v="0"/>
    <n v="65.739999999999995"/>
    <n v="60"/>
    <x v="3"/>
    <n v="2.77"/>
    <n v="2.7"/>
    <s v="2.7-2.75"/>
    <n v="210.28316530000001"/>
    <n v="8.1999999999999993"/>
    <n v="1703"/>
  </r>
  <r>
    <x v="30"/>
    <x v="10"/>
    <s v="Friday"/>
    <x v="4300"/>
    <x v="0"/>
    <x v="0"/>
    <n v="67.87"/>
    <n v="60"/>
    <x v="3"/>
    <n v="2.8079999999999998"/>
    <n v="2.8000000000000003"/>
    <s v="2.8-2.85"/>
    <n v="210.1495463"/>
    <n v="8.1999999999999993"/>
    <n v="1817"/>
  </r>
  <r>
    <x v="30"/>
    <x v="11"/>
    <s v="Friday"/>
    <x v="4301"/>
    <x v="0"/>
    <x v="0"/>
    <n v="64.209999999999994"/>
    <n v="60"/>
    <x v="3"/>
    <n v="2.7949999999999999"/>
    <n v="2.7"/>
    <s v="2.7-2.75"/>
    <n v="210.10006480000001"/>
    <n v="8.1999999999999993"/>
    <n v="2138"/>
  </r>
  <r>
    <x v="30"/>
    <x v="12"/>
    <s v="Friday"/>
    <x v="4302"/>
    <x v="0"/>
    <x v="0"/>
    <n v="66.930000000000007"/>
    <n v="60"/>
    <x v="3"/>
    <n v="2.78"/>
    <n v="2.7"/>
    <s v="2.7-2.75"/>
    <n v="210.0505833"/>
    <n v="8.1999999999999993"/>
    <n v="2261"/>
  </r>
  <r>
    <x v="30"/>
    <x v="13"/>
    <s v="Friday"/>
    <x v="4303"/>
    <x v="0"/>
    <x v="0"/>
    <n v="70.87"/>
    <n v="70"/>
    <x v="4"/>
    <n v="2.835"/>
    <n v="2.8000000000000003"/>
    <s v="2.8-2.85"/>
    <n v="210.00110179999999"/>
    <n v="8.1999999999999993"/>
    <n v="1753"/>
  </r>
  <r>
    <x v="30"/>
    <x v="14"/>
    <s v="Friday"/>
    <x v="4304"/>
    <x v="0"/>
    <x v="0"/>
    <n v="73.08"/>
    <n v="70"/>
    <x v="4"/>
    <n v="2.8540000000000001"/>
    <n v="2.8000000000000003"/>
    <s v="2.8-2.85"/>
    <n v="209.9984585"/>
    <n v="8.1999999999999993"/>
    <n v="2115"/>
  </r>
  <r>
    <x v="30"/>
    <x v="15"/>
    <s v="Friday"/>
    <x v="4305"/>
    <x v="0"/>
    <x v="0"/>
    <n v="74.239999999999995"/>
    <n v="70"/>
    <x v="4"/>
    <n v="2.8260000000000001"/>
    <n v="2.8000000000000003"/>
    <s v="2.8-2.85"/>
    <n v="210.27684429999999"/>
    <n v="8.1999999999999993"/>
    <n v="1936"/>
  </r>
  <r>
    <x v="30"/>
    <x v="16"/>
    <s v="Friday"/>
    <x v="4306"/>
    <x v="0"/>
    <x v="0"/>
    <n v="80.94"/>
    <n v="80"/>
    <x v="5"/>
    <n v="2.7589999999999999"/>
    <n v="2.7"/>
    <s v="2.7-2.75"/>
    <n v="210.55523009999999"/>
    <n v="8.1999999999999993"/>
    <n v="2042"/>
  </r>
  <r>
    <x v="30"/>
    <x v="17"/>
    <s v="Friday"/>
    <x v="4307"/>
    <x v="0"/>
    <x v="0"/>
    <n v="82.68"/>
    <n v="80"/>
    <x v="5"/>
    <n v="2.7050000000000001"/>
    <n v="2.7"/>
    <s v="2.7-2.75"/>
    <n v="210.83361600000001"/>
    <n v="8.1999999999999993"/>
    <n v="1586"/>
  </r>
  <r>
    <x v="30"/>
    <x v="18"/>
    <s v="Friday"/>
    <x v="4308"/>
    <x v="0"/>
    <x v="0"/>
    <n v="83.51"/>
    <n v="80"/>
    <x v="5"/>
    <n v="2.6680000000000001"/>
    <n v="2.6"/>
    <s v="2.6-2.65"/>
    <n v="211.1120018"/>
    <n v="8.1999999999999993"/>
    <n v="1775"/>
  </r>
  <r>
    <x v="30"/>
    <x v="19"/>
    <s v="Friday"/>
    <x v="4309"/>
    <x v="0"/>
    <x v="0"/>
    <n v="86.18"/>
    <n v="80"/>
    <x v="5"/>
    <n v="2.637"/>
    <n v="2.6"/>
    <s v="2.6-2.65"/>
    <n v="211.10965429999999"/>
    <n v="8.1999999999999993"/>
    <n v="1816"/>
  </r>
  <r>
    <x v="30"/>
    <x v="20"/>
    <s v="Friday"/>
    <x v="4310"/>
    <x v="0"/>
    <x v="0"/>
    <n v="87.01"/>
    <n v="80"/>
    <x v="5"/>
    <n v="2.653"/>
    <n v="2.6"/>
    <s v="2.6-2.65"/>
    <n v="210.9950134"/>
    <n v="8.1999999999999993"/>
    <n v="2068"/>
  </r>
  <r>
    <x v="30"/>
    <x v="21"/>
    <s v="Friday"/>
    <x v="4311"/>
    <x v="0"/>
    <x v="0"/>
    <n v="82.29"/>
    <n v="80"/>
    <x v="5"/>
    <n v="2.669"/>
    <n v="2.6"/>
    <s v="2.6-2.65"/>
    <n v="210.88037259999999"/>
    <n v="8.0990000000000002"/>
    <n v="2031"/>
  </r>
  <r>
    <x v="30"/>
    <x v="22"/>
    <s v="Friday"/>
    <x v="4312"/>
    <x v="0"/>
    <x v="0"/>
    <n v="81.67"/>
    <n v="80"/>
    <x v="5"/>
    <n v="2.6419999999999999"/>
    <n v="2.6"/>
    <s v="2.6-2.65"/>
    <n v="210.7657317"/>
    <n v="8.0990000000000002"/>
    <n v="2013"/>
  </r>
  <r>
    <x v="30"/>
    <x v="23"/>
    <s v="Friday"/>
    <x v="4313"/>
    <x v="0"/>
    <x v="0"/>
    <n v="85.61"/>
    <n v="80"/>
    <x v="5"/>
    <n v="2.6230000000000002"/>
    <n v="2.6"/>
    <s v="2.6-2.65"/>
    <n v="210.75779539999999"/>
    <n v="8.0990000000000002"/>
    <n v="1942"/>
  </r>
  <r>
    <x v="30"/>
    <x v="24"/>
    <s v="Friday"/>
    <x v="4314"/>
    <x v="0"/>
    <x v="0"/>
    <n v="87.17"/>
    <n v="80"/>
    <x v="5"/>
    <n v="2.6080000000000001"/>
    <n v="2.6"/>
    <s v="2.6-2.65"/>
    <n v="210.89213190000001"/>
    <n v="8.0990000000000002"/>
    <n v="2153"/>
  </r>
  <r>
    <x v="30"/>
    <x v="25"/>
    <s v="Friday"/>
    <x v="4315"/>
    <x v="0"/>
    <x v="0"/>
    <n v="83.59"/>
    <n v="80"/>
    <x v="5"/>
    <n v="2.64"/>
    <n v="2.6"/>
    <s v="2.6-2.65"/>
    <n v="211.0264684"/>
    <n v="8.0990000000000002"/>
    <n v="2288"/>
  </r>
  <r>
    <x v="30"/>
    <x v="26"/>
    <s v="Friday"/>
    <x v="4316"/>
    <x v="0"/>
    <x v="0"/>
    <n v="90.3"/>
    <n v="90"/>
    <x v="6"/>
    <n v="2.6269999999999998"/>
    <n v="2.6"/>
    <s v="2.6-2.65"/>
    <n v="211.16080489999999"/>
    <n v="8.0990000000000002"/>
    <n v="1877"/>
  </r>
  <r>
    <x v="30"/>
    <x v="27"/>
    <s v="Friday"/>
    <x v="4317"/>
    <x v="0"/>
    <x v="0"/>
    <n v="89.65"/>
    <n v="80"/>
    <x v="5"/>
    <n v="2.6920000000000002"/>
    <n v="2.6"/>
    <s v="2.6-2.65"/>
    <n v="211.29514130000001"/>
    <n v="8.0990000000000002"/>
    <n v="1965"/>
  </r>
  <r>
    <x v="30"/>
    <x v="28"/>
    <s v="Friday"/>
    <x v="4318"/>
    <x v="0"/>
    <x v="0"/>
    <n v="89.58"/>
    <n v="80"/>
    <x v="5"/>
    <n v="2.6640000000000001"/>
    <n v="2.6"/>
    <s v="2.6-2.65"/>
    <n v="211.25965859999999"/>
    <n v="8.0990000000000002"/>
    <n v="1778"/>
  </r>
  <r>
    <x v="30"/>
    <x v="29"/>
    <s v="Friday"/>
    <x v="4319"/>
    <x v="0"/>
    <x v="0"/>
    <n v="86.2"/>
    <n v="80"/>
    <x v="5"/>
    <n v="2.6190000000000002"/>
    <n v="2.6"/>
    <s v="2.6-2.65"/>
    <n v="211.22417590000001"/>
    <n v="8.0990000000000002"/>
    <n v="1973"/>
  </r>
  <r>
    <x v="30"/>
    <x v="30"/>
    <s v="Friday"/>
    <x v="4320"/>
    <x v="0"/>
    <x v="0"/>
    <n v="82.57"/>
    <n v="80"/>
    <x v="5"/>
    <n v="2.577"/>
    <n v="2.5"/>
    <s v="2.5-2.55"/>
    <n v="211.18869309999999"/>
    <n v="8.0990000000000002"/>
    <n v="2073"/>
  </r>
  <r>
    <x v="30"/>
    <x v="31"/>
    <s v="Friday"/>
    <x v="4321"/>
    <x v="1"/>
    <x v="1"/>
    <n v="79.3"/>
    <n v="70"/>
    <x v="4"/>
    <n v="2.5649999999999999"/>
    <n v="2.5"/>
    <s v="2.5-2.55"/>
    <n v="211.15321040000001"/>
    <n v="8.0990000000000002"/>
    <n v="2049"/>
  </r>
  <r>
    <x v="30"/>
    <x v="32"/>
    <s v="Friday"/>
    <x v="4322"/>
    <x v="0"/>
    <x v="0"/>
    <n v="83.03"/>
    <n v="80"/>
    <x v="5"/>
    <n v="2.5819999999999999"/>
    <n v="2.5"/>
    <s v="2.5-2.55"/>
    <n v="211.18064150000001"/>
    <n v="8.0990000000000002"/>
    <n v="2096"/>
  </r>
  <r>
    <x v="30"/>
    <x v="33"/>
    <s v="Friday"/>
    <x v="4323"/>
    <x v="0"/>
    <x v="0"/>
    <n v="80.790000000000006"/>
    <n v="80"/>
    <x v="5"/>
    <n v="2.6240000000000001"/>
    <n v="2.6"/>
    <s v="2.6-2.65"/>
    <n v="211.25525780000001"/>
    <n v="8.0990000000000002"/>
    <n v="2297"/>
  </r>
  <r>
    <x v="30"/>
    <x v="34"/>
    <s v="Friday"/>
    <x v="4324"/>
    <x v="0"/>
    <x v="0"/>
    <n v="70.28"/>
    <n v="70"/>
    <x v="4"/>
    <n v="2.6030000000000002"/>
    <n v="2.6"/>
    <s v="2.6-2.65"/>
    <n v="211.32987420000001"/>
    <n v="8.1630000000000003"/>
    <n v="2349"/>
  </r>
  <r>
    <x v="30"/>
    <x v="35"/>
    <s v="Friday"/>
    <x v="4325"/>
    <x v="0"/>
    <x v="0"/>
    <n v="65.760000000000005"/>
    <n v="60"/>
    <x v="3"/>
    <n v="2.633"/>
    <n v="2.6"/>
    <s v="2.6-2.65"/>
    <n v="211.4044906"/>
    <n v="8.1630000000000003"/>
    <n v="2080"/>
  </r>
  <r>
    <x v="30"/>
    <x v="36"/>
    <s v="Friday"/>
    <x v="4326"/>
    <x v="0"/>
    <x v="0"/>
    <n v="68.61"/>
    <n v="60"/>
    <x v="3"/>
    <n v="2.72"/>
    <n v="2.7"/>
    <s v="2.7-2.75"/>
    <n v="211.47132859999999"/>
    <n v="8.1630000000000003"/>
    <n v="2186"/>
  </r>
  <r>
    <x v="30"/>
    <x v="37"/>
    <s v="Friday"/>
    <x v="4327"/>
    <x v="0"/>
    <x v="0"/>
    <n v="70.72"/>
    <n v="70"/>
    <x v="4"/>
    <n v="2.7250000000000001"/>
    <n v="2.7"/>
    <s v="2.7-2.75"/>
    <n v="211.51872080000001"/>
    <n v="8.1630000000000003"/>
    <n v="2196"/>
  </r>
  <r>
    <x v="30"/>
    <x v="38"/>
    <s v="Friday"/>
    <x v="4328"/>
    <x v="0"/>
    <x v="0"/>
    <n v="67.510000000000005"/>
    <n v="60"/>
    <x v="3"/>
    <n v="2.7160000000000002"/>
    <n v="2.7"/>
    <s v="2.7-2.75"/>
    <n v="211.5661131"/>
    <n v="8.1630000000000003"/>
    <n v="2214"/>
  </r>
  <r>
    <x v="30"/>
    <x v="39"/>
    <s v="Friday"/>
    <x v="4329"/>
    <x v="0"/>
    <x v="0"/>
    <n v="58.71"/>
    <n v="50"/>
    <x v="2"/>
    <n v="2.6890000000000001"/>
    <n v="2.6"/>
    <s v="2.6-2.65"/>
    <n v="211.61350530000001"/>
    <n v="8.1630000000000003"/>
    <n v="1981"/>
  </r>
  <r>
    <x v="30"/>
    <x v="40"/>
    <s v="Friday"/>
    <x v="4330"/>
    <x v="0"/>
    <x v="0"/>
    <n v="60.95"/>
    <n v="60"/>
    <x v="3"/>
    <n v="2.7280000000000002"/>
    <n v="2.7"/>
    <s v="2.7-2.75"/>
    <n v="211.6608975"/>
    <n v="8.1630000000000003"/>
    <n v="1873"/>
  </r>
  <r>
    <x v="30"/>
    <x v="41"/>
    <s v="Friday"/>
    <x v="4331"/>
    <x v="0"/>
    <x v="0"/>
    <n v="51.71"/>
    <n v="50"/>
    <x v="2"/>
    <n v="2.7709999999999999"/>
    <n v="2.7"/>
    <s v="2.7-2.75"/>
    <n v="211.54703040000001"/>
    <n v="8.1630000000000003"/>
    <n v="1851"/>
  </r>
  <r>
    <x v="30"/>
    <x v="42"/>
    <s v="Friday"/>
    <x v="4332"/>
    <x v="1"/>
    <x v="1"/>
    <n v="62.96"/>
    <n v="60"/>
    <x v="3"/>
    <n v="2.7349999999999999"/>
    <n v="2.7"/>
    <s v="2.7-2.75"/>
    <n v="211.40628670000001"/>
    <n v="8.1630000000000003"/>
    <n v="721"/>
  </r>
  <r>
    <x v="30"/>
    <x v="43"/>
    <s v="Friday"/>
    <x v="4333"/>
    <x v="0"/>
    <x v="0"/>
    <n v="50.43"/>
    <n v="50"/>
    <x v="2"/>
    <n v="2.7080000000000002"/>
    <n v="2.7"/>
    <s v="2.7-2.75"/>
    <n v="211.26554300000001"/>
    <n v="8.1630000000000003"/>
    <n v="1927"/>
  </r>
  <r>
    <x v="30"/>
    <x v="44"/>
    <s v="Friday"/>
    <x v="4334"/>
    <x v="0"/>
    <x v="0"/>
    <n v="46.35"/>
    <n v="40"/>
    <x v="0"/>
    <n v="2.843"/>
    <n v="2.8000000000000003"/>
    <s v="2.8-2.85"/>
    <n v="211.12479930000001"/>
    <n v="8.1630000000000003"/>
    <n v="1437"/>
  </r>
  <r>
    <x v="30"/>
    <x v="45"/>
    <s v="Friday"/>
    <x v="4335"/>
    <x v="0"/>
    <x v="0"/>
    <n v="48.63"/>
    <n v="40"/>
    <x v="0"/>
    <n v="2.8690000000000002"/>
    <n v="2.8000000000000003"/>
    <s v="2.8-2.85"/>
    <n v="211.06454579999999"/>
    <n v="8.1630000000000003"/>
    <n v="958"/>
  </r>
  <r>
    <x v="30"/>
    <x v="46"/>
    <s v="Friday"/>
    <x v="4336"/>
    <x v="0"/>
    <x v="0"/>
    <n v="51.29"/>
    <n v="50"/>
    <x v="2"/>
    <n v="2.8860000000000001"/>
    <n v="2.8000000000000003"/>
    <s v="2.8-2.85"/>
    <n v="211.06465990000001"/>
    <n v="8.1630000000000003"/>
    <n v="284"/>
  </r>
  <r>
    <x v="30"/>
    <x v="47"/>
    <s v="Friday"/>
    <x v="4337"/>
    <x v="1"/>
    <x v="1"/>
    <n v="47.19"/>
    <n v="40"/>
    <x v="0"/>
    <n v="2.9430000000000001"/>
    <n v="2.9000000000000004"/>
    <s v="2.9-2.95"/>
    <n v="211.064774"/>
    <n v="8.1630000000000003"/>
    <n v="2397"/>
  </r>
  <r>
    <x v="30"/>
    <x v="48"/>
    <s v="Friday"/>
    <x v="4338"/>
    <x v="0"/>
    <x v="0"/>
    <n v="44.24"/>
    <n v="40"/>
    <x v="0"/>
    <n v="2.976"/>
    <n v="2.9000000000000004"/>
    <s v="2.9-2.95"/>
    <n v="211.06488809999999"/>
    <n v="8.0280000000000005"/>
    <n v="2026"/>
  </r>
  <r>
    <x v="30"/>
    <x v="49"/>
    <s v="Friday"/>
    <x v="4339"/>
    <x v="0"/>
    <x v="0"/>
    <n v="34.14"/>
    <n v="30"/>
    <x v="1"/>
    <n v="2.9830000000000001"/>
    <n v="2.9000000000000004"/>
    <s v="2.9-2.95"/>
    <n v="211.11767130000001"/>
    <n v="8.0280000000000005"/>
    <n v="1884"/>
  </r>
  <r>
    <x v="30"/>
    <x v="50"/>
    <s v="Friday"/>
    <x v="4340"/>
    <x v="0"/>
    <x v="0"/>
    <n v="42.72"/>
    <n v="40"/>
    <x v="0"/>
    <n v="3.016"/>
    <n v="3"/>
    <s v="3-3.05"/>
    <n v="211.48646909999999"/>
    <n v="8.0280000000000005"/>
    <n v="1913"/>
  </r>
  <r>
    <x v="30"/>
    <x v="51"/>
    <s v="Friday"/>
    <x v="4341"/>
    <x v="0"/>
    <x v="0"/>
    <n v="44.04"/>
    <n v="40"/>
    <x v="0"/>
    <n v="3.01"/>
    <n v="3"/>
    <s v="3-3.05"/>
    <n v="211.85526680000001"/>
    <n v="8.0280000000000005"/>
    <n v="2221"/>
  </r>
  <r>
    <x v="30"/>
    <x v="52"/>
    <s v="Friday"/>
    <x v="4342"/>
    <x v="0"/>
    <x v="0"/>
    <n v="36.33"/>
    <n v="30"/>
    <x v="1"/>
    <n v="2.9889999999999999"/>
    <n v="2.9000000000000004"/>
    <s v="2.9-2.95"/>
    <n v="212.22406459999999"/>
    <n v="8.0280000000000005"/>
    <n v="1532"/>
  </r>
  <r>
    <x v="30"/>
    <x v="53"/>
    <s v="Friday"/>
    <x v="4343"/>
    <x v="1"/>
    <x v="1"/>
    <n v="34.61"/>
    <n v="30"/>
    <x v="1"/>
    <n v="3.0219999999999998"/>
    <n v="3"/>
    <s v="3-3.05"/>
    <n v="212.5928624"/>
    <n v="8.0280000000000005"/>
    <n v="1291"/>
  </r>
  <r>
    <x v="30"/>
    <x v="54"/>
    <s v="Friday"/>
    <x v="4344"/>
    <x v="0"/>
    <x v="0"/>
    <n v="59.87"/>
    <n v="50"/>
    <x v="2"/>
    <n v="3.0449999999999999"/>
    <n v="3"/>
    <s v="3-3.05"/>
    <n v="212.9033115"/>
    <n v="8.0280000000000005"/>
    <n v="1292"/>
  </r>
  <r>
    <x v="30"/>
    <x v="55"/>
    <s v="Friday"/>
    <x v="4345"/>
    <x v="0"/>
    <x v="0"/>
    <n v="61.27"/>
    <n v="60"/>
    <x v="3"/>
    <n v="3.0649999999999999"/>
    <n v="3"/>
    <s v="3-3.05"/>
    <n v="213.19042099999999"/>
    <n v="8.0280000000000005"/>
    <n v="1826"/>
  </r>
  <r>
    <x v="30"/>
    <x v="56"/>
    <s v="Friday"/>
    <x v="4346"/>
    <x v="0"/>
    <x v="0"/>
    <n v="59.52"/>
    <n v="50"/>
    <x v="2"/>
    <n v="3.2879999999999998"/>
    <n v="3.2"/>
    <s v="3.2-3.25"/>
    <n v="213.4775305"/>
    <n v="8.0280000000000005"/>
    <n v="1643"/>
  </r>
  <r>
    <x v="30"/>
    <x v="57"/>
    <s v="Friday"/>
    <x v="4347"/>
    <x v="0"/>
    <x v="0"/>
    <n v="54.69"/>
    <n v="50"/>
    <x v="2"/>
    <n v="3.4590000000000001"/>
    <n v="3.4000000000000004"/>
    <s v="3.4-3.45"/>
    <n v="213.76464010000001"/>
    <n v="8.0280000000000005"/>
    <n v="1669"/>
  </r>
  <r>
    <x v="30"/>
    <x v="58"/>
    <s v="Friday"/>
    <x v="4348"/>
    <x v="0"/>
    <x v="0"/>
    <n v="63.26"/>
    <n v="60"/>
    <x v="3"/>
    <n v="3.488"/>
    <n v="3.4000000000000004"/>
    <s v="3.4-3.45"/>
    <n v="214.01562379999999"/>
    <n v="8.0280000000000005"/>
    <n v="1594"/>
  </r>
  <r>
    <x v="30"/>
    <x v="59"/>
    <s v="Friday"/>
    <x v="4349"/>
    <x v="0"/>
    <x v="0"/>
    <n v="70.33"/>
    <n v="70"/>
    <x v="4"/>
    <n v="3.4729999999999999"/>
    <n v="3.4000000000000004"/>
    <s v="3.4-3.45"/>
    <n v="214.25215729999999"/>
    <n v="8.0280000000000005"/>
    <n v="1859"/>
  </r>
  <r>
    <x v="30"/>
    <x v="60"/>
    <s v="Friday"/>
    <x v="4350"/>
    <x v="0"/>
    <x v="0"/>
    <n v="56.36"/>
    <n v="50"/>
    <x v="2"/>
    <n v="3.524"/>
    <n v="3.5"/>
    <s v="3.5-3.55"/>
    <n v="214.4886908"/>
    <n v="7.931"/>
    <n v="1906"/>
  </r>
  <r>
    <x v="30"/>
    <x v="61"/>
    <s v="Friday"/>
    <x v="4351"/>
    <x v="0"/>
    <x v="0"/>
    <n v="68.62"/>
    <n v="60"/>
    <x v="3"/>
    <n v="3.6219999999999999"/>
    <n v="3.6"/>
    <s v="3.6-3.65"/>
    <n v="214.72522420000001"/>
    <n v="7.931"/>
    <n v="1625"/>
  </r>
  <r>
    <x v="30"/>
    <x v="62"/>
    <s v="Friday"/>
    <x v="4352"/>
    <x v="0"/>
    <x v="0"/>
    <n v="71.010000000000005"/>
    <n v="70"/>
    <x v="4"/>
    <n v="3.7429999999999999"/>
    <n v="3.7"/>
    <s v="3.7-3.75"/>
    <n v="214.94206310000001"/>
    <n v="7.931"/>
    <n v="1658"/>
  </r>
  <r>
    <x v="30"/>
    <x v="63"/>
    <s v="Friday"/>
    <x v="4353"/>
    <x v="0"/>
    <x v="0"/>
    <n v="70.790000000000006"/>
    <n v="70"/>
    <x v="4"/>
    <n v="3.8069999999999999"/>
    <n v="3.8000000000000003"/>
    <s v="3.8-3.85"/>
    <n v="215.10966569999999"/>
    <n v="7.931"/>
    <n v="1480"/>
  </r>
  <r>
    <x v="30"/>
    <x v="64"/>
    <s v="Friday"/>
    <x v="4354"/>
    <x v="0"/>
    <x v="0"/>
    <n v="70.19"/>
    <n v="70"/>
    <x v="4"/>
    <n v="3.81"/>
    <n v="3.8000000000000003"/>
    <s v="3.8-3.85"/>
    <n v="215.2772683"/>
    <n v="7.931"/>
    <n v="1959"/>
  </r>
  <r>
    <x v="30"/>
    <x v="65"/>
    <s v="Friday"/>
    <x v="4355"/>
    <x v="0"/>
    <x v="0"/>
    <n v="61.87"/>
    <n v="60"/>
    <x v="3"/>
    <n v="3.9060000000000001"/>
    <n v="3.9000000000000004"/>
    <s v="3.9-3.95"/>
    <n v="215.44487090000001"/>
    <n v="7.931"/>
    <n v="1727"/>
  </r>
  <r>
    <x v="30"/>
    <x v="66"/>
    <s v="Friday"/>
    <x v="4356"/>
    <x v="0"/>
    <x v="0"/>
    <n v="75.040000000000006"/>
    <n v="70"/>
    <x v="4"/>
    <n v="3.899"/>
    <n v="3.8000000000000003"/>
    <s v="3.8-3.85"/>
    <n v="215.61247349999999"/>
    <n v="7.931"/>
    <n v="1659"/>
  </r>
  <r>
    <x v="30"/>
    <x v="67"/>
    <s v="Friday"/>
    <x v="4357"/>
    <x v="0"/>
    <x v="0"/>
    <n v="68.36"/>
    <n v="60"/>
    <x v="3"/>
    <n v="3.907"/>
    <n v="3.9000000000000004"/>
    <s v="3.9-3.95"/>
    <n v="215.38347780000001"/>
    <n v="7.931"/>
    <n v="1733"/>
  </r>
  <r>
    <x v="30"/>
    <x v="68"/>
    <s v="Friday"/>
    <x v="4358"/>
    <x v="0"/>
    <x v="0"/>
    <n v="76.86"/>
    <n v="70"/>
    <x v="4"/>
    <n v="3.786"/>
    <n v="3.7"/>
    <s v="3.7-3.75"/>
    <n v="215.15448219999999"/>
    <n v="7.931"/>
    <n v="1916"/>
  </r>
  <r>
    <x v="30"/>
    <x v="69"/>
    <s v="Friday"/>
    <x v="4359"/>
    <x v="0"/>
    <x v="0"/>
    <n v="83.82"/>
    <n v="80"/>
    <x v="5"/>
    <n v="3.6989999999999998"/>
    <n v="3.6"/>
    <s v="3.6-3.65"/>
    <n v="214.92548650000001"/>
    <n v="7.931"/>
    <n v="1574"/>
  </r>
  <r>
    <x v="30"/>
    <x v="70"/>
    <s v="Friday"/>
    <x v="4360"/>
    <x v="0"/>
    <x v="0"/>
    <n v="84.71"/>
    <n v="80"/>
    <x v="5"/>
    <n v="3.6480000000000001"/>
    <n v="3.6"/>
    <s v="3.6-3.65"/>
    <n v="214.69649079999999"/>
    <n v="7.931"/>
    <n v="1595"/>
  </r>
  <r>
    <x v="30"/>
    <x v="71"/>
    <s v="Friday"/>
    <x v="4361"/>
    <x v="0"/>
    <x v="0"/>
    <n v="87.54"/>
    <n v="80"/>
    <x v="5"/>
    <n v="3.637"/>
    <n v="3.6"/>
    <s v="3.6-3.65"/>
    <n v="214.65135380000001"/>
    <n v="7.931"/>
    <n v="1413"/>
  </r>
  <r>
    <x v="30"/>
    <x v="72"/>
    <s v="Friday"/>
    <x v="4362"/>
    <x v="0"/>
    <x v="0"/>
    <n v="85.72"/>
    <n v="80"/>
    <x v="5"/>
    <n v="3.5939999999999999"/>
    <n v="3.5"/>
    <s v="3.5-3.55"/>
    <n v="214.74411079999999"/>
    <n v="7.931"/>
    <n v="1780"/>
  </r>
  <r>
    <x v="30"/>
    <x v="73"/>
    <s v="Friday"/>
    <x v="4363"/>
    <x v="0"/>
    <x v="0"/>
    <n v="87.57"/>
    <n v="80"/>
    <x v="5"/>
    <n v="3.524"/>
    <n v="3.5"/>
    <s v="3.5-3.55"/>
    <n v="214.83686779999999"/>
    <n v="7.8520000000000003"/>
    <n v="1799"/>
  </r>
  <r>
    <x v="30"/>
    <x v="74"/>
    <s v="Friday"/>
    <x v="4364"/>
    <x v="0"/>
    <x v="0"/>
    <n v="89.16"/>
    <n v="80"/>
    <x v="5"/>
    <n v="3.48"/>
    <n v="3.4000000000000004"/>
    <s v="3.4-3.45"/>
    <n v="214.92962489999999"/>
    <n v="7.8520000000000003"/>
    <n v="1602"/>
  </r>
  <r>
    <x v="30"/>
    <x v="75"/>
    <s v="Friday"/>
    <x v="4365"/>
    <x v="0"/>
    <x v="0"/>
    <n v="91.05"/>
    <n v="90"/>
    <x v="6"/>
    <n v="3.5750000000000002"/>
    <n v="3.5"/>
    <s v="3.5-3.55"/>
    <n v="215.01344259999999"/>
    <n v="7.8520000000000003"/>
    <n v="1632"/>
  </r>
  <r>
    <x v="30"/>
    <x v="76"/>
    <s v="Friday"/>
    <x v="4366"/>
    <x v="0"/>
    <x v="0"/>
    <n v="90.27"/>
    <n v="90"/>
    <x v="6"/>
    <n v="3.6509999999999998"/>
    <n v="3.6"/>
    <s v="3.6-3.65"/>
    <n v="215.0749122"/>
    <n v="7.8520000000000003"/>
    <n v="1686"/>
  </r>
  <r>
    <x v="30"/>
    <x v="77"/>
    <s v="Friday"/>
    <x v="4367"/>
    <x v="0"/>
    <x v="0"/>
    <n v="91.56"/>
    <n v="90"/>
    <x v="6"/>
    <n v="3.6819999999999999"/>
    <n v="3.6"/>
    <s v="3.6-3.65"/>
    <n v="215.1363819"/>
    <n v="7.8520000000000003"/>
    <n v="2050"/>
  </r>
  <r>
    <x v="30"/>
    <x v="78"/>
    <s v="Friday"/>
    <x v="4368"/>
    <x v="0"/>
    <x v="0"/>
    <n v="94.22"/>
    <n v="90"/>
    <x v="6"/>
    <n v="3.6840000000000002"/>
    <n v="3.6"/>
    <s v="3.6-3.65"/>
    <n v="215.19785150000001"/>
    <n v="7.8520000000000003"/>
    <n v="1580"/>
  </r>
  <r>
    <x v="30"/>
    <x v="79"/>
    <s v="Friday"/>
    <x v="4369"/>
    <x v="0"/>
    <x v="0"/>
    <n v="92.32"/>
    <n v="90"/>
    <x v="6"/>
    <n v="3.6379999999999999"/>
    <n v="3.6"/>
    <s v="3.6-3.65"/>
    <n v="215.25932109999999"/>
    <n v="7.8520000000000003"/>
    <n v="1530"/>
  </r>
  <r>
    <x v="30"/>
    <x v="80"/>
    <s v="Friday"/>
    <x v="4370"/>
    <x v="0"/>
    <x v="0"/>
    <n v="90.11"/>
    <n v="90"/>
    <x v="6"/>
    <n v="3.5539999999999998"/>
    <n v="3.5"/>
    <s v="3.5-3.55"/>
    <n v="215.3229307"/>
    <n v="7.8520000000000003"/>
    <n v="1418"/>
  </r>
  <r>
    <x v="30"/>
    <x v="81"/>
    <s v="Friday"/>
    <x v="4371"/>
    <x v="0"/>
    <x v="0"/>
    <n v="92.07"/>
    <n v="90"/>
    <x v="6"/>
    <n v="3.5230000000000001"/>
    <n v="3.5"/>
    <s v="3.5-3.55"/>
    <n v="215.386897"/>
    <n v="7.8520000000000003"/>
    <n v="1622"/>
  </r>
  <r>
    <x v="30"/>
    <x v="82"/>
    <s v="Friday"/>
    <x v="4372"/>
    <x v="0"/>
    <x v="0"/>
    <n v="91.94"/>
    <n v="90"/>
    <x v="6"/>
    <n v="3.5329999999999999"/>
    <n v="3.5"/>
    <s v="3.5-3.55"/>
    <n v="215.45086319999999"/>
    <n v="7.8520000000000003"/>
    <n v="1739"/>
  </r>
  <r>
    <x v="30"/>
    <x v="83"/>
    <s v="Friday"/>
    <x v="4373"/>
    <x v="1"/>
    <x v="1"/>
    <n v="78.87"/>
    <n v="70"/>
    <x v="4"/>
    <n v="3.5459999999999998"/>
    <n v="3.5"/>
    <s v="3.5-3.55"/>
    <n v="215.51482949999999"/>
    <n v="7.8520000000000003"/>
    <n v="1777"/>
  </r>
  <r>
    <x v="30"/>
    <x v="84"/>
    <s v="Friday"/>
    <x v="4374"/>
    <x v="0"/>
    <x v="0"/>
    <n v="80.62"/>
    <n v="80"/>
    <x v="5"/>
    <n v="3.5259999999999998"/>
    <n v="3.5"/>
    <s v="3.5-3.55"/>
    <n v="215.6944378"/>
    <n v="7.8520000000000003"/>
    <n v="1836"/>
  </r>
  <r>
    <x v="30"/>
    <x v="85"/>
    <s v="Friday"/>
    <x v="4375"/>
    <x v="0"/>
    <x v="0"/>
    <n v="75.680000000000007"/>
    <n v="70"/>
    <x v="4"/>
    <n v="3.4670000000000001"/>
    <n v="3.4000000000000004"/>
    <s v="3.4-3.45"/>
    <n v="216.02823559999999"/>
    <n v="7.8520000000000003"/>
    <n v="1893"/>
  </r>
  <r>
    <x v="30"/>
    <x v="86"/>
    <s v="Friday"/>
    <x v="4376"/>
    <x v="0"/>
    <x v="0"/>
    <n v="78.91"/>
    <n v="70"/>
    <x v="4"/>
    <n v="3.355"/>
    <n v="3.3000000000000003"/>
    <s v="3.3-3.35"/>
    <n v="216.36203330000001"/>
    <n v="7.8520000000000003"/>
    <n v="2124"/>
  </r>
  <r>
    <x v="30"/>
    <x v="87"/>
    <s v="Friday"/>
    <x v="4377"/>
    <x v="0"/>
    <x v="0"/>
    <n v="71.64"/>
    <n v="70"/>
    <x v="4"/>
    <n v="3.2850000000000001"/>
    <n v="3.2"/>
    <s v="3.2-3.25"/>
    <n v="216.69583109999999"/>
    <n v="7.4409999999999998"/>
    <n v="1587"/>
  </r>
  <r>
    <x v="30"/>
    <x v="88"/>
    <s v="Friday"/>
    <x v="4378"/>
    <x v="0"/>
    <x v="0"/>
    <n v="69.790000000000006"/>
    <n v="60"/>
    <x v="3"/>
    <n v="3.274"/>
    <n v="3.2"/>
    <s v="3.2-3.25"/>
    <n v="217.0048261"/>
    <n v="7.4409999999999998"/>
    <n v="1769"/>
  </r>
  <r>
    <x v="30"/>
    <x v="89"/>
    <s v="Friday"/>
    <x v="4379"/>
    <x v="0"/>
    <x v="0"/>
    <n v="65.16"/>
    <n v="60"/>
    <x v="3"/>
    <n v="3.3530000000000002"/>
    <n v="3.3000000000000003"/>
    <s v="3.3-3.35"/>
    <n v="217.1650042"/>
    <n v="7.4409999999999998"/>
    <n v="1655"/>
  </r>
  <r>
    <x v="30"/>
    <x v="90"/>
    <s v="Friday"/>
    <x v="4380"/>
    <x v="0"/>
    <x v="0"/>
    <n v="65.459999999999994"/>
    <n v="60"/>
    <x v="3"/>
    <n v="3.3719999999999999"/>
    <n v="3.3000000000000003"/>
    <s v="3.3-3.35"/>
    <n v="217.32518239999999"/>
    <n v="7.4409999999999998"/>
    <n v="1897"/>
  </r>
  <r>
    <x v="30"/>
    <x v="91"/>
    <s v="Friday"/>
    <x v="4381"/>
    <x v="0"/>
    <x v="0"/>
    <n v="56.01"/>
    <n v="50"/>
    <x v="2"/>
    <n v="3.3319999999999999"/>
    <n v="3.3000000000000003"/>
    <s v="3.3-3.35"/>
    <n v="217.48536050000001"/>
    <n v="7.4409999999999998"/>
    <n v="1592"/>
  </r>
  <r>
    <x v="30"/>
    <x v="92"/>
    <s v="Friday"/>
    <x v="4382"/>
    <x v="0"/>
    <x v="0"/>
    <n v="59.8"/>
    <n v="50"/>
    <x v="2"/>
    <n v="3.2970000000000002"/>
    <n v="3.2"/>
    <s v="3.2-3.25"/>
    <n v="217.6455387"/>
    <n v="7.4409999999999998"/>
    <n v="1527"/>
  </r>
  <r>
    <x v="30"/>
    <x v="93"/>
    <s v="Friday"/>
    <x v="4383"/>
    <x v="0"/>
    <x v="0"/>
    <n v="61.9"/>
    <n v="60"/>
    <x v="3"/>
    <n v="3.3079999999999998"/>
    <n v="3.3000000000000003"/>
    <s v="3.3-3.35"/>
    <n v="217.8670218"/>
    <n v="7.4409999999999998"/>
    <n v="1526"/>
  </r>
  <r>
    <x v="30"/>
    <x v="94"/>
    <s v="Friday"/>
    <x v="4384"/>
    <x v="1"/>
    <x v="1"/>
    <n v="56.43"/>
    <n v="50"/>
    <x v="2"/>
    <n v="3.2360000000000002"/>
    <n v="3.2"/>
    <s v="3.2-3.25"/>
    <n v="218.11302689999999"/>
    <n v="7.4409999999999998"/>
    <n v="537"/>
  </r>
  <r>
    <x v="30"/>
    <x v="95"/>
    <s v="Friday"/>
    <x v="4385"/>
    <x v="0"/>
    <x v="0"/>
    <n v="48.72"/>
    <n v="40"/>
    <x v="0"/>
    <n v="3.1720000000000002"/>
    <n v="3.1"/>
    <s v="3.1-3.15"/>
    <n v="218.35903189999999"/>
    <n v="7.4409999999999998"/>
    <n v="1726"/>
  </r>
  <r>
    <x v="30"/>
    <x v="96"/>
    <s v="Friday"/>
    <x v="4386"/>
    <x v="0"/>
    <x v="0"/>
    <n v="41.44"/>
    <n v="40"/>
    <x v="0"/>
    <n v="3.1579999999999999"/>
    <n v="3.1"/>
    <s v="3.1-3.15"/>
    <n v="218.60503700000001"/>
    <n v="7.4409999999999998"/>
    <n v="1239"/>
  </r>
  <r>
    <x v="30"/>
    <x v="97"/>
    <s v="Friday"/>
    <x v="4387"/>
    <x v="0"/>
    <x v="0"/>
    <n v="50.56"/>
    <n v="50"/>
    <x v="2"/>
    <n v="3.1589999999999998"/>
    <n v="3.1"/>
    <s v="3.1-3.15"/>
    <n v="218.8217928"/>
    <n v="7.4409999999999998"/>
    <n v="1139"/>
  </r>
  <r>
    <x v="30"/>
    <x v="98"/>
    <s v="Friday"/>
    <x v="4388"/>
    <x v="0"/>
    <x v="0"/>
    <n v="46.54"/>
    <n v="40"/>
    <x v="0"/>
    <n v="3.1120000000000001"/>
    <n v="3.1"/>
    <s v="3.1-3.15"/>
    <n v="218.9995495"/>
    <n v="7.4409999999999998"/>
    <n v="367"/>
  </r>
  <r>
    <x v="30"/>
    <x v="99"/>
    <s v="Friday"/>
    <x v="4389"/>
    <x v="1"/>
    <x v="1"/>
    <n v="45.16"/>
    <n v="40"/>
    <x v="0"/>
    <n v="3.129"/>
    <n v="3.1"/>
    <s v="3.1-3.15"/>
    <n v="219.1773063"/>
    <n v="7.4409999999999998"/>
    <n v="1865"/>
  </r>
  <r>
    <x v="30"/>
    <x v="100"/>
    <s v="Friday"/>
    <x v="4390"/>
    <x v="0"/>
    <x v="0"/>
    <n v="48.1"/>
    <n v="40"/>
    <x v="0"/>
    <n v="3.157"/>
    <n v="3.1"/>
    <s v="3.1-3.15"/>
    <n v="219.355063"/>
    <n v="7.0570000000000004"/>
    <n v="1687"/>
  </r>
  <r>
    <x v="30"/>
    <x v="101"/>
    <s v="Friday"/>
    <x v="4391"/>
    <x v="0"/>
    <x v="0"/>
    <n v="45"/>
    <n v="40"/>
    <x v="0"/>
    <n v="3.2610000000000001"/>
    <n v="3.2"/>
    <s v="3.2-3.25"/>
    <n v="219.5328198"/>
    <n v="7.0570000000000004"/>
    <n v="1772"/>
  </r>
  <r>
    <x v="30"/>
    <x v="102"/>
    <s v="Friday"/>
    <x v="4392"/>
    <x v="0"/>
    <x v="0"/>
    <n v="52.21"/>
    <n v="50"/>
    <x v="2"/>
    <n v="3.2679999999999998"/>
    <n v="3.2"/>
    <s v="3.2-3.25"/>
    <n v="219.6258417"/>
    <n v="7.0570000000000004"/>
    <n v="1794"/>
  </r>
  <r>
    <x v="30"/>
    <x v="103"/>
    <s v="Friday"/>
    <x v="4393"/>
    <x v="0"/>
    <x v="0"/>
    <n v="50.79"/>
    <n v="50"/>
    <x v="2"/>
    <n v="3.29"/>
    <n v="3.2"/>
    <s v="3.2-3.25"/>
    <n v="219.71886359999999"/>
    <n v="7.0570000000000004"/>
    <n v="2205"/>
  </r>
  <r>
    <x v="30"/>
    <x v="104"/>
    <s v="Friday"/>
    <x v="4394"/>
    <x v="0"/>
    <x v="0"/>
    <n v="55.83"/>
    <n v="50"/>
    <x v="2"/>
    <n v="3.36"/>
    <n v="3.3000000000000003"/>
    <s v="3.3-3.35"/>
    <n v="219.81188539999999"/>
    <n v="7.0570000000000004"/>
    <n v="1718"/>
  </r>
  <r>
    <x v="30"/>
    <x v="105"/>
    <s v="Friday"/>
    <x v="4395"/>
    <x v="1"/>
    <x v="1"/>
    <n v="46.52"/>
    <n v="40"/>
    <x v="0"/>
    <n v="3.4089999999999998"/>
    <n v="3.4000000000000004"/>
    <s v="3.4-3.45"/>
    <n v="219.90490729999999"/>
    <n v="7.0570000000000004"/>
    <n v="1311"/>
  </r>
  <r>
    <x v="30"/>
    <x v="106"/>
    <s v="Friday"/>
    <x v="4396"/>
    <x v="0"/>
    <x v="0"/>
    <n v="45.03"/>
    <n v="40"/>
    <x v="0"/>
    <n v="3.51"/>
    <n v="3.5"/>
    <s v="3.5-3.55"/>
    <n v="220.06519929999999"/>
    <n v="7.0570000000000004"/>
    <n v="1207"/>
  </r>
  <r>
    <x v="30"/>
    <x v="107"/>
    <s v="Friday"/>
    <x v="4397"/>
    <x v="0"/>
    <x v="0"/>
    <n v="54.81"/>
    <n v="50"/>
    <x v="2"/>
    <n v="3.5550000000000002"/>
    <n v="3.5"/>
    <s v="3.5-3.55"/>
    <n v="220.27594400000001"/>
    <n v="7.0570000000000004"/>
    <n v="1711"/>
  </r>
  <r>
    <x v="30"/>
    <x v="108"/>
    <s v="Friday"/>
    <x v="4398"/>
    <x v="0"/>
    <x v="0"/>
    <n v="59.3"/>
    <n v="50"/>
    <x v="2"/>
    <n v="3.63"/>
    <n v="3.6"/>
    <s v="3.6-3.65"/>
    <n v="220.48668860000001"/>
    <n v="7.0570000000000004"/>
    <n v="1585"/>
  </r>
  <r>
    <x v="30"/>
    <x v="109"/>
    <s v="Friday"/>
    <x v="4399"/>
    <x v="0"/>
    <x v="0"/>
    <n v="57.16"/>
    <n v="50"/>
    <x v="2"/>
    <n v="3.669"/>
    <n v="3.6"/>
    <s v="3.6-3.65"/>
    <n v="220.69743320000001"/>
    <n v="7.0570000000000004"/>
    <n v="1551"/>
  </r>
  <r>
    <x v="30"/>
    <x v="110"/>
    <s v="Friday"/>
    <x v="4400"/>
    <x v="0"/>
    <x v="0"/>
    <n v="63.39"/>
    <n v="60"/>
    <x v="3"/>
    <n v="3.734"/>
    <n v="3.7"/>
    <s v="3.7-3.75"/>
    <n v="220.84984679999999"/>
    <n v="7.0570000000000004"/>
    <n v="1428"/>
  </r>
  <r>
    <x v="30"/>
    <x v="111"/>
    <s v="Friday"/>
    <x v="4401"/>
    <x v="0"/>
    <x v="0"/>
    <n v="62.96"/>
    <n v="60"/>
    <x v="3"/>
    <n v="3.7869999999999999"/>
    <n v="3.7"/>
    <s v="3.7-3.75"/>
    <n v="220.92448580000001"/>
    <n v="7.0570000000000004"/>
    <n v="1825"/>
  </r>
  <r>
    <x v="30"/>
    <x v="112"/>
    <s v="Friday"/>
    <x v="4402"/>
    <x v="0"/>
    <x v="0"/>
    <n v="67.87"/>
    <n v="60"/>
    <x v="3"/>
    <n v="3.8450000000000002"/>
    <n v="3.8000000000000003"/>
    <s v="3.8-3.85"/>
    <n v="220.9991248"/>
    <n v="7.0570000000000004"/>
    <n v="2002"/>
  </r>
  <r>
    <x v="30"/>
    <x v="113"/>
    <s v="Friday"/>
    <x v="4403"/>
    <x v="0"/>
    <x v="0"/>
    <n v="69.02"/>
    <n v="60"/>
    <x v="3"/>
    <n v="3.891"/>
    <n v="3.8000000000000003"/>
    <s v="3.8-3.85"/>
    <n v="221.07376379999999"/>
    <n v="6.891"/>
    <n v="1393"/>
  </r>
  <r>
    <x v="30"/>
    <x v="114"/>
    <s v="Friday"/>
    <x v="4404"/>
    <x v="0"/>
    <x v="0"/>
    <n v="69.03"/>
    <n v="60"/>
    <x v="3"/>
    <n v="3.891"/>
    <n v="3.8000000000000003"/>
    <s v="3.8-3.85"/>
    <n v="221.14840280000001"/>
    <n v="6.891"/>
    <n v="1663"/>
  </r>
  <r>
    <x v="30"/>
    <x v="115"/>
    <s v="Friday"/>
    <x v="4405"/>
    <x v="0"/>
    <x v="0"/>
    <n v="66.97"/>
    <n v="60"/>
    <x v="3"/>
    <n v="3.8769999999999998"/>
    <n v="3.8000000000000003"/>
    <s v="3.8-3.85"/>
    <n v="221.20210739999999"/>
    <n v="6.891"/>
    <n v="1665"/>
  </r>
  <r>
    <x v="30"/>
    <x v="116"/>
    <s v="Friday"/>
    <x v="4406"/>
    <x v="0"/>
    <x v="0"/>
    <n v="69.209999999999994"/>
    <n v="60"/>
    <x v="3"/>
    <n v="3.8140000000000001"/>
    <n v="3.8000000000000003"/>
    <s v="3.8-3.85"/>
    <n v="221.25581199999999"/>
    <n v="6.891"/>
    <n v="2033"/>
  </r>
  <r>
    <x v="30"/>
    <x v="117"/>
    <s v="Friday"/>
    <x v="4407"/>
    <x v="0"/>
    <x v="0"/>
    <n v="77.53"/>
    <n v="70"/>
    <x v="4"/>
    <n v="3.7490000000000001"/>
    <n v="3.7"/>
    <s v="3.7-3.75"/>
    <n v="221.30951659999999"/>
    <n v="6.891"/>
    <n v="1719"/>
  </r>
  <r>
    <x v="30"/>
    <x v="118"/>
    <s v="Friday"/>
    <x v="4408"/>
    <x v="0"/>
    <x v="0"/>
    <n v="74.14"/>
    <n v="70"/>
    <x v="4"/>
    <n v="3.6880000000000002"/>
    <n v="3.6"/>
    <s v="3.6-3.65"/>
    <n v="221.3632212"/>
    <n v="6.891"/>
    <n v="1710"/>
  </r>
  <r>
    <x v="30"/>
    <x v="119"/>
    <s v="Friday"/>
    <x v="4409"/>
    <x v="0"/>
    <x v="0"/>
    <n v="72.42"/>
    <n v="70"/>
    <x v="4"/>
    <n v="3.63"/>
    <n v="3.6"/>
    <s v="3.6-3.65"/>
    <n v="221.38033100000001"/>
    <n v="6.891"/>
    <n v="1539"/>
  </r>
  <r>
    <x v="30"/>
    <x v="120"/>
    <s v="Friday"/>
    <x v="4410"/>
    <x v="0"/>
    <x v="0"/>
    <n v="79.489999999999995"/>
    <n v="70"/>
    <x v="4"/>
    <n v="3.5609999999999999"/>
    <n v="3.5"/>
    <s v="3.5-3.55"/>
    <n v="221.3828029"/>
    <n v="6.891"/>
    <n v="1698"/>
  </r>
  <r>
    <x v="30"/>
    <x v="121"/>
    <s v="Friday"/>
    <x v="4411"/>
    <x v="0"/>
    <x v="0"/>
    <n v="79.239999999999995"/>
    <n v="70"/>
    <x v="4"/>
    <n v="3.5009999999999999"/>
    <n v="3.5"/>
    <s v="3.5-3.55"/>
    <n v="221.38527479999999"/>
    <n v="6.891"/>
    <n v="1676"/>
  </r>
  <r>
    <x v="30"/>
    <x v="122"/>
    <s v="Friday"/>
    <x v="4412"/>
    <x v="0"/>
    <x v="0"/>
    <n v="79.47"/>
    <n v="70"/>
    <x v="4"/>
    <n v="3.452"/>
    <n v="3.4000000000000004"/>
    <s v="3.4-3.45"/>
    <n v="221.38774670000001"/>
    <n v="6.891"/>
    <n v="1531"/>
  </r>
  <r>
    <x v="30"/>
    <x v="123"/>
    <s v="Friday"/>
    <x v="4413"/>
    <x v="0"/>
    <x v="0"/>
    <n v="81.510000000000005"/>
    <n v="80"/>
    <x v="5"/>
    <n v="3.3929999999999998"/>
    <n v="3.3000000000000003"/>
    <s v="3.3-3.35"/>
    <n v="221.4009901"/>
    <n v="6.891"/>
    <n v="1571"/>
  </r>
  <r>
    <x v="30"/>
    <x v="124"/>
    <s v="Friday"/>
    <x v="4414"/>
    <x v="0"/>
    <x v="0"/>
    <n v="81.78"/>
    <n v="80"/>
    <x v="5"/>
    <n v="3.3460000000000001"/>
    <n v="3.3000000000000003"/>
    <s v="3.3-3.35"/>
    <n v="221.44116220000001"/>
    <n v="6.891"/>
    <n v="1709"/>
  </r>
  <r>
    <x v="30"/>
    <x v="125"/>
    <s v="Friday"/>
    <x v="4415"/>
    <x v="0"/>
    <x v="0"/>
    <n v="88.05"/>
    <n v="80"/>
    <x v="5"/>
    <n v="3.286"/>
    <n v="3.2"/>
    <s v="3.2-3.25"/>
    <n v="221.48133429999999"/>
    <n v="6.891"/>
    <n v="1889"/>
  </r>
  <r>
    <x v="30"/>
    <x v="126"/>
    <s v="Friday"/>
    <x v="4416"/>
    <x v="0"/>
    <x v="0"/>
    <n v="85.26"/>
    <n v="80"/>
    <x v="5"/>
    <n v="3.2269999999999999"/>
    <n v="3.2"/>
    <s v="3.2-3.25"/>
    <n v="221.52150639999999"/>
    <n v="6.5650000000000004"/>
    <n v="1490"/>
  </r>
  <r>
    <x v="30"/>
    <x v="127"/>
    <s v="Friday"/>
    <x v="4417"/>
    <x v="0"/>
    <x v="0"/>
    <n v="82.51"/>
    <n v="80"/>
    <x v="5"/>
    <n v="3.2559999999999998"/>
    <n v="3.2"/>
    <s v="3.2-3.25"/>
    <n v="221.56167840000001"/>
    <n v="6.5650000000000004"/>
    <n v="1787"/>
  </r>
  <r>
    <x v="30"/>
    <x v="128"/>
    <s v="Friday"/>
    <x v="4418"/>
    <x v="0"/>
    <x v="0"/>
    <n v="84.25"/>
    <n v="80"/>
    <x v="5"/>
    <n v="3.3109999999999999"/>
    <n v="3.3000000000000003"/>
    <s v="3.3-3.35"/>
    <n v="221.57011230000001"/>
    <n v="6.5650000000000004"/>
    <n v="1712"/>
  </r>
  <r>
    <x v="30"/>
    <x v="129"/>
    <s v="Friday"/>
    <x v="4419"/>
    <x v="0"/>
    <x v="0"/>
    <n v="88.09"/>
    <n v="80"/>
    <x v="5"/>
    <n v="3.407"/>
    <n v="3.4000000000000004"/>
    <s v="3.4-3.45"/>
    <n v="221.57854610000001"/>
    <n v="6.5650000000000004"/>
    <n v="2066"/>
  </r>
  <r>
    <x v="30"/>
    <x v="130"/>
    <s v="Friday"/>
    <x v="4420"/>
    <x v="0"/>
    <x v="0"/>
    <n v="91.57"/>
    <n v="90"/>
    <x v="6"/>
    <n v="3.4169999999999998"/>
    <n v="3.4000000000000004"/>
    <s v="3.4-3.45"/>
    <n v="221.58697989999999"/>
    <n v="6.5650000000000004"/>
    <n v="1723"/>
  </r>
  <r>
    <x v="30"/>
    <x v="131"/>
    <s v="Friday"/>
    <x v="4421"/>
    <x v="0"/>
    <x v="0"/>
    <n v="89.57"/>
    <n v="80"/>
    <x v="5"/>
    <n v="3.4940000000000002"/>
    <n v="3.4000000000000004"/>
    <s v="3.4-3.45"/>
    <n v="221.59541379999999"/>
    <n v="6.5650000000000004"/>
    <n v="1736"/>
  </r>
  <r>
    <x v="30"/>
    <x v="132"/>
    <s v="Friday"/>
    <x v="4422"/>
    <x v="0"/>
    <x v="0"/>
    <n v="85.55"/>
    <n v="80"/>
    <x v="5"/>
    <n v="3.5710000000000002"/>
    <n v="3.5"/>
    <s v="3.5-3.55"/>
    <n v="221.67514589999999"/>
    <n v="6.5650000000000004"/>
    <n v="1649"/>
  </r>
  <r>
    <x v="30"/>
    <x v="133"/>
    <s v="Friday"/>
    <x v="4423"/>
    <x v="0"/>
    <x v="0"/>
    <n v="77.72"/>
    <n v="70"/>
    <x v="4"/>
    <n v="3.62"/>
    <n v="3.6"/>
    <s v="3.6-3.65"/>
    <n v="221.8083518"/>
    <n v="6.5650000000000004"/>
    <n v="1761"/>
  </r>
  <r>
    <x v="30"/>
    <x v="134"/>
    <s v="Friday"/>
    <x v="4424"/>
    <x v="0"/>
    <x v="0"/>
    <n v="83.58"/>
    <n v="80"/>
    <x v="5"/>
    <n v="3.6379999999999999"/>
    <n v="3.6"/>
    <s v="3.6-3.65"/>
    <n v="221.94155760000001"/>
    <n v="6.5650000000000004"/>
    <n v="1790"/>
  </r>
  <r>
    <x v="30"/>
    <x v="135"/>
    <s v="Friday"/>
    <x v="4425"/>
    <x v="1"/>
    <x v="1"/>
    <n v="88.4"/>
    <n v="80"/>
    <x v="5"/>
    <n v="3.73"/>
    <n v="3.7"/>
    <s v="3.7-3.75"/>
    <n v="222.07476349999999"/>
    <n v="6.5650000000000004"/>
    <n v="1854"/>
  </r>
  <r>
    <x v="30"/>
    <x v="136"/>
    <s v="Friday"/>
    <x v="4426"/>
    <x v="0"/>
    <x v="0"/>
    <n v="76.099999999999994"/>
    <n v="70"/>
    <x v="4"/>
    <n v="3.7170000000000001"/>
    <n v="3.7"/>
    <s v="3.7-3.75"/>
    <n v="222.21743950000001"/>
    <n v="6.5650000000000004"/>
    <n v="1966"/>
  </r>
  <r>
    <x v="30"/>
    <x v="137"/>
    <s v="Friday"/>
    <x v="4427"/>
    <x v="0"/>
    <x v="0"/>
    <n v="71.540000000000006"/>
    <n v="70"/>
    <x v="4"/>
    <n v="3.7210000000000001"/>
    <n v="3.7"/>
    <s v="3.7-3.75"/>
    <n v="222.41693620000001"/>
    <n v="6.5650000000000004"/>
    <n v="1792"/>
  </r>
  <r>
    <x v="30"/>
    <x v="138"/>
    <s v="Friday"/>
    <x v="4428"/>
    <x v="0"/>
    <x v="0"/>
    <n v="80.38"/>
    <n v="80"/>
    <x v="5"/>
    <n v="3.6659999999999999"/>
    <n v="3.6"/>
    <s v="3.6-3.65"/>
    <n v="222.61643290000001"/>
    <n v="6.5650000000000004"/>
    <n v="2145"/>
  </r>
  <r>
    <x v="30"/>
    <x v="139"/>
    <s v="Friday"/>
    <x v="4429"/>
    <x v="0"/>
    <x v="0"/>
    <n v="70.28"/>
    <n v="70"/>
    <x v="4"/>
    <n v="3.617"/>
    <n v="3.6"/>
    <s v="3.6-3.65"/>
    <n v="222.8159296"/>
    <n v="6.17"/>
    <n v="1837"/>
  </r>
  <r>
    <x v="30"/>
    <x v="140"/>
    <s v="Friday"/>
    <x v="4430"/>
    <x v="0"/>
    <x v="0"/>
    <n v="61.53"/>
    <n v="60"/>
    <x v="3"/>
    <n v="3.601"/>
    <n v="3.6"/>
    <s v="3.6-3.65"/>
    <n v="223.0154263"/>
    <n v="6.17"/>
    <n v="1688"/>
  </r>
  <r>
    <x v="30"/>
    <x v="141"/>
    <s v="Friday"/>
    <x v="4431"/>
    <x v="0"/>
    <x v="0"/>
    <n v="68.52"/>
    <n v="60"/>
    <x v="3"/>
    <n v="3.5939999999999999"/>
    <n v="3.5"/>
    <s v="3.5-3.55"/>
    <n v="223.05980769999999"/>
    <n v="6.17"/>
    <n v="1768"/>
  </r>
  <r>
    <x v="30"/>
    <x v="142"/>
    <s v="Friday"/>
    <x v="4432"/>
    <x v="0"/>
    <x v="0"/>
    <n v="70.5"/>
    <n v="70"/>
    <x v="4"/>
    <n v="3.5059999999999998"/>
    <n v="3.5"/>
    <s v="3.5-3.55"/>
    <n v="223.0783366"/>
    <n v="6.17"/>
    <n v="1921"/>
  </r>
  <r>
    <x v="31"/>
    <x v="0"/>
    <s v="Friday"/>
    <x v="4433"/>
    <x v="0"/>
    <x v="0"/>
    <n v="34.43"/>
    <n v="30"/>
    <x v="1"/>
    <n v="2.58"/>
    <n v="2.5"/>
    <s v="2.5-2.55"/>
    <n v="189.38169740000001"/>
    <n v="9.0139999999999993"/>
    <n v="2730"/>
  </r>
  <r>
    <x v="31"/>
    <x v="1"/>
    <s v="Friday"/>
    <x v="4434"/>
    <x v="1"/>
    <x v="1"/>
    <n v="28.09"/>
    <n v="20"/>
    <x v="7"/>
    <n v="2.5720000000000001"/>
    <n v="2.5"/>
    <s v="2.5-2.55"/>
    <n v="189.46427249999999"/>
    <n v="9.0139999999999993"/>
    <n v="2618"/>
  </r>
  <r>
    <x v="31"/>
    <x v="2"/>
    <s v="Friday"/>
    <x v="4435"/>
    <x v="0"/>
    <x v="0"/>
    <n v="29.16"/>
    <n v="20"/>
    <x v="7"/>
    <n v="2.5499999999999998"/>
    <n v="2.5"/>
    <s v="2.5-2.55"/>
    <n v="189.53409980000001"/>
    <n v="9.0139999999999993"/>
    <n v="2749"/>
  </r>
  <r>
    <x v="31"/>
    <x v="3"/>
    <s v="Friday"/>
    <x v="4436"/>
    <x v="0"/>
    <x v="0"/>
    <n v="26.64"/>
    <n v="20"/>
    <x v="7"/>
    <n v="2.5859999999999999"/>
    <n v="2.5"/>
    <s v="2.5-2.55"/>
    <n v="189.6018023"/>
    <n v="9.0139999999999993"/>
    <n v="2843"/>
  </r>
  <r>
    <x v="31"/>
    <x v="4"/>
    <s v="Friday"/>
    <x v="4437"/>
    <x v="0"/>
    <x v="0"/>
    <n v="37.72"/>
    <n v="30"/>
    <x v="1"/>
    <n v="2.62"/>
    <n v="2.6"/>
    <s v="2.6-2.65"/>
    <n v="189.66950489999999"/>
    <n v="9.0139999999999993"/>
    <n v="2802"/>
  </r>
  <r>
    <x v="31"/>
    <x v="5"/>
    <s v="Friday"/>
    <x v="4438"/>
    <x v="0"/>
    <x v="0"/>
    <n v="39.880000000000003"/>
    <n v="30"/>
    <x v="1"/>
    <n v="2.6840000000000002"/>
    <n v="2.6"/>
    <s v="2.6-2.65"/>
    <n v="189.73720750000001"/>
    <n v="9.0139999999999993"/>
    <n v="2713"/>
  </r>
  <r>
    <x v="31"/>
    <x v="6"/>
    <s v="Friday"/>
    <x v="4439"/>
    <x v="0"/>
    <x v="0"/>
    <n v="42.43"/>
    <n v="40"/>
    <x v="0"/>
    <n v="2.6920000000000002"/>
    <n v="2.6"/>
    <s v="2.6-2.65"/>
    <n v="189.734262"/>
    <n v="9.0139999999999993"/>
    <n v="2827"/>
  </r>
  <r>
    <x v="31"/>
    <x v="7"/>
    <s v="Friday"/>
    <x v="4440"/>
    <x v="0"/>
    <x v="0"/>
    <n v="36.590000000000003"/>
    <n v="30"/>
    <x v="1"/>
    <n v="2.7170000000000001"/>
    <n v="2.7"/>
    <s v="2.7-2.75"/>
    <n v="189.71954170000001"/>
    <n v="9.0139999999999993"/>
    <n v="2772"/>
  </r>
  <r>
    <x v="31"/>
    <x v="8"/>
    <s v="Friday"/>
    <x v="4441"/>
    <x v="0"/>
    <x v="0"/>
    <n v="48.28"/>
    <n v="40"/>
    <x v="0"/>
    <n v="2.7250000000000001"/>
    <n v="2.7"/>
    <s v="2.7-2.75"/>
    <n v="189.70482150000001"/>
    <n v="8.9629999999999992"/>
    <n v="2595"/>
  </r>
  <r>
    <x v="31"/>
    <x v="9"/>
    <s v="Friday"/>
    <x v="4442"/>
    <x v="0"/>
    <x v="0"/>
    <n v="44.88"/>
    <n v="40"/>
    <x v="0"/>
    <n v="2.75"/>
    <n v="2.7"/>
    <s v="2.7-2.75"/>
    <n v="189.69010119999999"/>
    <n v="8.9629999999999992"/>
    <n v="2704"/>
  </r>
  <r>
    <x v="31"/>
    <x v="10"/>
    <s v="Friday"/>
    <x v="4443"/>
    <x v="0"/>
    <x v="0"/>
    <n v="53.49"/>
    <n v="50"/>
    <x v="2"/>
    <n v="2.7650000000000001"/>
    <n v="2.7"/>
    <s v="2.7-2.75"/>
    <n v="189.66288449999999"/>
    <n v="8.9629999999999992"/>
    <n v="2748"/>
  </r>
  <r>
    <x v="31"/>
    <x v="11"/>
    <s v="Friday"/>
    <x v="4444"/>
    <x v="0"/>
    <x v="0"/>
    <n v="50.06"/>
    <n v="50"/>
    <x v="2"/>
    <n v="2.7759999999999998"/>
    <n v="2.7"/>
    <s v="2.7-2.75"/>
    <n v="189.6190057"/>
    <n v="8.9629999999999992"/>
    <n v="2781"/>
  </r>
  <r>
    <x v="31"/>
    <x v="12"/>
    <s v="Friday"/>
    <x v="4445"/>
    <x v="0"/>
    <x v="0"/>
    <n v="47.51"/>
    <n v="40"/>
    <x v="0"/>
    <n v="2.766"/>
    <n v="2.7"/>
    <s v="2.7-2.75"/>
    <n v="189.57512700000001"/>
    <n v="8.9629999999999992"/>
    <n v="2801"/>
  </r>
  <r>
    <x v="31"/>
    <x v="13"/>
    <s v="Friday"/>
    <x v="4446"/>
    <x v="0"/>
    <x v="0"/>
    <n v="48.94"/>
    <n v="40"/>
    <x v="0"/>
    <n v="2.7709999999999999"/>
    <n v="2.7"/>
    <s v="2.7-2.75"/>
    <n v="189.53124829999999"/>
    <n v="8.9629999999999992"/>
    <n v="2591"/>
  </r>
  <r>
    <x v="31"/>
    <x v="14"/>
    <s v="Friday"/>
    <x v="4447"/>
    <x v="0"/>
    <x v="0"/>
    <n v="46.42"/>
    <n v="40"/>
    <x v="0"/>
    <n v="2.7879999999999998"/>
    <n v="2.7"/>
    <s v="2.7-2.75"/>
    <n v="189.49041159999999"/>
    <n v="8.9629999999999992"/>
    <n v="2761"/>
  </r>
  <r>
    <x v="31"/>
    <x v="15"/>
    <s v="Friday"/>
    <x v="4448"/>
    <x v="0"/>
    <x v="0"/>
    <n v="55.89"/>
    <n v="50"/>
    <x v="2"/>
    <n v="2.7759999999999998"/>
    <n v="2.7"/>
    <s v="2.7-2.75"/>
    <n v="189.467827"/>
    <n v="8.9629999999999992"/>
    <n v="2573"/>
  </r>
  <r>
    <x v="31"/>
    <x v="16"/>
    <s v="Friday"/>
    <x v="4449"/>
    <x v="0"/>
    <x v="0"/>
    <n v="64.69"/>
    <n v="60"/>
    <x v="3"/>
    <n v="2.7370000000000001"/>
    <n v="2.7"/>
    <s v="2.7-2.75"/>
    <n v="189.44524250000001"/>
    <n v="8.9629999999999992"/>
    <n v="2369"/>
  </r>
  <r>
    <x v="31"/>
    <x v="17"/>
    <s v="Friday"/>
    <x v="4450"/>
    <x v="0"/>
    <x v="0"/>
    <n v="66.69"/>
    <n v="60"/>
    <x v="3"/>
    <n v="2.7"/>
    <n v="2.7"/>
    <s v="2.7-2.75"/>
    <n v="189.42265800000001"/>
    <n v="8.9629999999999992"/>
    <n v="2558"/>
  </r>
  <r>
    <x v="31"/>
    <x v="18"/>
    <s v="Friday"/>
    <x v="4451"/>
    <x v="0"/>
    <x v="0"/>
    <n v="70.86"/>
    <n v="70"/>
    <x v="4"/>
    <n v="2.6840000000000002"/>
    <n v="2.6"/>
    <s v="2.6-2.65"/>
    <n v="189.4000734"/>
    <n v="8.9629999999999992"/>
    <n v="2414"/>
  </r>
  <r>
    <x v="31"/>
    <x v="19"/>
    <s v="Friday"/>
    <x v="4452"/>
    <x v="0"/>
    <x v="0"/>
    <n v="60.94"/>
    <n v="60"/>
    <x v="3"/>
    <n v="2.6739999999999999"/>
    <n v="2.6"/>
    <s v="2.6-2.65"/>
    <n v="189.41852589999999"/>
    <n v="8.9629999999999992"/>
    <n v="2553"/>
  </r>
  <r>
    <x v="31"/>
    <x v="20"/>
    <s v="Friday"/>
    <x v="4453"/>
    <x v="0"/>
    <x v="0"/>
    <n v="72.42"/>
    <n v="70"/>
    <x v="4"/>
    <n v="2.7149999999999999"/>
    <n v="2.7"/>
    <s v="2.7-2.75"/>
    <n v="189.4533931"/>
    <n v="8.9629999999999992"/>
    <n v="2613"/>
  </r>
  <r>
    <x v="31"/>
    <x v="21"/>
    <s v="Friday"/>
    <x v="4454"/>
    <x v="0"/>
    <x v="0"/>
    <n v="74.739999999999995"/>
    <n v="70"/>
    <x v="4"/>
    <n v="2.7280000000000002"/>
    <n v="2.7"/>
    <s v="2.7-2.75"/>
    <n v="189.48826030000001"/>
    <n v="9.0169999999999995"/>
    <n v="2422"/>
  </r>
  <r>
    <x v="31"/>
    <x v="22"/>
    <s v="Friday"/>
    <x v="4455"/>
    <x v="0"/>
    <x v="0"/>
    <n v="67.55"/>
    <n v="60"/>
    <x v="3"/>
    <n v="2.7109999999999999"/>
    <n v="2.7"/>
    <s v="2.7-2.75"/>
    <n v="189.52312760000001"/>
    <n v="9.0169999999999995"/>
    <n v="2770"/>
  </r>
  <r>
    <x v="31"/>
    <x v="23"/>
    <s v="Friday"/>
    <x v="4456"/>
    <x v="0"/>
    <x v="0"/>
    <n v="76.2"/>
    <n v="70"/>
    <x v="4"/>
    <n v="2.6989999999999998"/>
    <n v="2.6"/>
    <s v="2.6-2.65"/>
    <n v="189.6125456"/>
    <n v="9.0169999999999995"/>
    <n v="2632"/>
  </r>
  <r>
    <x v="31"/>
    <x v="24"/>
    <s v="Friday"/>
    <x v="4457"/>
    <x v="0"/>
    <x v="0"/>
    <n v="75.69"/>
    <n v="70"/>
    <x v="4"/>
    <n v="2.6909999999999998"/>
    <n v="2.6"/>
    <s v="2.6-2.65"/>
    <n v="189.774698"/>
    <n v="9.0169999999999995"/>
    <n v="2666"/>
  </r>
  <r>
    <x v="31"/>
    <x v="25"/>
    <s v="Friday"/>
    <x v="4458"/>
    <x v="0"/>
    <x v="0"/>
    <n v="75.62"/>
    <n v="70"/>
    <x v="4"/>
    <n v="2.69"/>
    <n v="2.6"/>
    <s v="2.6-2.65"/>
    <n v="189.9368504"/>
    <n v="9.0169999999999995"/>
    <n v="2805"/>
  </r>
  <r>
    <x v="31"/>
    <x v="26"/>
    <s v="Friday"/>
    <x v="4459"/>
    <x v="0"/>
    <x v="0"/>
    <n v="72.95"/>
    <n v="70"/>
    <x v="4"/>
    <n v="2.69"/>
    <n v="2.6"/>
    <s v="2.6-2.65"/>
    <n v="190.09900279999999"/>
    <n v="9.0169999999999995"/>
    <n v="2571"/>
  </r>
  <r>
    <x v="31"/>
    <x v="27"/>
    <s v="Friday"/>
    <x v="4460"/>
    <x v="0"/>
    <x v="0"/>
    <n v="74.97"/>
    <n v="70"/>
    <x v="4"/>
    <n v="2.7229999999999999"/>
    <n v="2.7"/>
    <s v="2.7-2.75"/>
    <n v="190.26115519999999"/>
    <n v="9.0169999999999995"/>
    <n v="2532"/>
  </r>
  <r>
    <x v="31"/>
    <x v="28"/>
    <s v="Friday"/>
    <x v="4461"/>
    <x v="0"/>
    <x v="0"/>
    <n v="71.459999999999994"/>
    <n v="70"/>
    <x v="4"/>
    <n v="2.7320000000000002"/>
    <n v="2.7"/>
    <s v="2.7-2.75"/>
    <n v="190.29482369999999"/>
    <n v="9.0169999999999995"/>
    <n v="2418"/>
  </r>
  <r>
    <x v="31"/>
    <x v="29"/>
    <s v="Friday"/>
    <x v="4462"/>
    <x v="0"/>
    <x v="0"/>
    <n v="74.95"/>
    <n v="70"/>
    <x v="4"/>
    <n v="2.7309999999999999"/>
    <n v="2.7"/>
    <s v="2.7-2.75"/>
    <n v="190.3284922"/>
    <n v="9.0169999999999995"/>
    <n v="2580"/>
  </r>
  <r>
    <x v="31"/>
    <x v="30"/>
    <s v="Friday"/>
    <x v="4463"/>
    <x v="0"/>
    <x v="0"/>
    <n v="70.2"/>
    <n v="70"/>
    <x v="4"/>
    <n v="2.7730000000000001"/>
    <n v="2.7"/>
    <s v="2.7-2.75"/>
    <n v="190.3621607"/>
    <n v="9.0169999999999995"/>
    <n v="2703"/>
  </r>
  <r>
    <x v="31"/>
    <x v="31"/>
    <s v="Friday"/>
    <x v="4464"/>
    <x v="1"/>
    <x v="1"/>
    <n v="68.44"/>
    <n v="60"/>
    <x v="3"/>
    <n v="2.78"/>
    <n v="2.7"/>
    <s v="2.7-2.75"/>
    <n v="190.3958293"/>
    <n v="9.0169999999999995"/>
    <n v="2920"/>
  </r>
  <r>
    <x v="31"/>
    <x v="32"/>
    <s v="Friday"/>
    <x v="4465"/>
    <x v="0"/>
    <x v="0"/>
    <n v="67.17"/>
    <n v="60"/>
    <x v="3"/>
    <n v="2.8"/>
    <n v="2.8000000000000003"/>
    <s v="2.8-2.85"/>
    <n v="190.46882869999999"/>
    <n v="9.0169999999999995"/>
    <n v="2888"/>
  </r>
  <r>
    <x v="31"/>
    <x v="33"/>
    <s v="Friday"/>
    <x v="4466"/>
    <x v="0"/>
    <x v="0"/>
    <n v="64.19"/>
    <n v="60"/>
    <x v="3"/>
    <n v="2.7930000000000001"/>
    <n v="2.7"/>
    <s v="2.7-2.75"/>
    <n v="190.5713264"/>
    <n v="9.0169999999999995"/>
    <n v="2798"/>
  </r>
  <r>
    <x v="31"/>
    <x v="34"/>
    <s v="Friday"/>
    <x v="4467"/>
    <x v="0"/>
    <x v="0"/>
    <n v="66.14"/>
    <n v="60"/>
    <x v="3"/>
    <n v="2.7589999999999999"/>
    <n v="2.7"/>
    <s v="2.7-2.75"/>
    <n v="190.67382409999999"/>
    <n v="9.1370000000000005"/>
    <n v="2821"/>
  </r>
  <r>
    <x v="31"/>
    <x v="35"/>
    <s v="Friday"/>
    <x v="4468"/>
    <x v="0"/>
    <x v="0"/>
    <n v="61.81"/>
    <n v="60"/>
    <x v="3"/>
    <n v="2.7450000000000001"/>
    <n v="2.7"/>
    <s v="2.7-2.75"/>
    <n v="190.77632180000001"/>
    <n v="9.1370000000000005"/>
    <n v="2738"/>
  </r>
  <r>
    <x v="31"/>
    <x v="36"/>
    <s v="Friday"/>
    <x v="4469"/>
    <x v="0"/>
    <x v="0"/>
    <n v="52.96"/>
    <n v="50"/>
    <x v="2"/>
    <n v="2.762"/>
    <n v="2.7"/>
    <s v="2.7-2.75"/>
    <n v="190.8623087"/>
    <n v="9.1370000000000005"/>
    <n v="2701"/>
  </r>
  <r>
    <x v="31"/>
    <x v="37"/>
    <s v="Friday"/>
    <x v="4470"/>
    <x v="0"/>
    <x v="0"/>
    <n v="52.3"/>
    <n v="50"/>
    <x v="2"/>
    <n v="2.762"/>
    <n v="2.7"/>
    <s v="2.7-2.75"/>
    <n v="190.9070184"/>
    <n v="9.1370000000000005"/>
    <n v="2686"/>
  </r>
  <r>
    <x v="31"/>
    <x v="38"/>
    <s v="Friday"/>
    <x v="4471"/>
    <x v="0"/>
    <x v="0"/>
    <n v="45.45"/>
    <n v="40"/>
    <x v="0"/>
    <n v="2.7480000000000002"/>
    <n v="2.7"/>
    <s v="2.7-2.75"/>
    <n v="190.951728"/>
    <n v="9.1370000000000005"/>
    <n v="2651"/>
  </r>
  <r>
    <x v="31"/>
    <x v="39"/>
    <s v="Friday"/>
    <x v="4472"/>
    <x v="0"/>
    <x v="0"/>
    <n v="49.2"/>
    <n v="40"/>
    <x v="0"/>
    <n v="2.7290000000000001"/>
    <n v="2.7"/>
    <s v="2.7-2.75"/>
    <n v="190.9964377"/>
    <n v="9.1370000000000005"/>
    <n v="2814"/>
  </r>
  <r>
    <x v="31"/>
    <x v="40"/>
    <s v="Friday"/>
    <x v="4473"/>
    <x v="0"/>
    <x v="0"/>
    <n v="42.3"/>
    <n v="40"/>
    <x v="0"/>
    <n v="2.7370000000000001"/>
    <n v="2.7"/>
    <s v="2.7-2.75"/>
    <n v="191.0411474"/>
    <n v="9.1370000000000005"/>
    <n v="2578"/>
  </r>
  <r>
    <x v="31"/>
    <x v="41"/>
    <s v="Friday"/>
    <x v="4474"/>
    <x v="0"/>
    <x v="0"/>
    <n v="36.24"/>
    <n v="30"/>
    <x v="1"/>
    <n v="2.758"/>
    <n v="2.7"/>
    <s v="2.7-2.75"/>
    <n v="191.03121719999999"/>
    <n v="9.1370000000000005"/>
    <n v="2548"/>
  </r>
  <r>
    <x v="31"/>
    <x v="42"/>
    <s v="Friday"/>
    <x v="4475"/>
    <x v="1"/>
    <x v="1"/>
    <n v="29.97"/>
    <n v="20"/>
    <x v="7"/>
    <n v="2.742"/>
    <n v="2.7"/>
    <s v="2.7-2.75"/>
    <n v="191.0121805"/>
    <n v="9.1370000000000005"/>
    <n v="1089"/>
  </r>
  <r>
    <x v="31"/>
    <x v="43"/>
    <s v="Friday"/>
    <x v="4476"/>
    <x v="0"/>
    <x v="0"/>
    <n v="35.18"/>
    <n v="30"/>
    <x v="1"/>
    <n v="2.7120000000000002"/>
    <n v="2.7"/>
    <s v="2.7-2.75"/>
    <n v="190.99314369999999"/>
    <n v="9.1370000000000005"/>
    <n v="2384"/>
  </r>
  <r>
    <x v="31"/>
    <x v="44"/>
    <s v="Friday"/>
    <x v="4477"/>
    <x v="0"/>
    <x v="0"/>
    <n v="36.619999999999997"/>
    <n v="30"/>
    <x v="1"/>
    <n v="2.7280000000000002"/>
    <n v="2.7"/>
    <s v="2.7-2.75"/>
    <n v="190.97410690000001"/>
    <n v="9.1370000000000005"/>
    <n v="1773"/>
  </r>
  <r>
    <x v="31"/>
    <x v="45"/>
    <s v="Friday"/>
    <x v="4478"/>
    <x v="0"/>
    <x v="0"/>
    <n v="36.07"/>
    <n v="30"/>
    <x v="1"/>
    <n v="2.778"/>
    <n v="2.7"/>
    <s v="2.7-2.75"/>
    <n v="191.0303376"/>
    <n v="9.1370000000000005"/>
    <n v="1235"/>
  </r>
  <r>
    <x v="31"/>
    <x v="46"/>
    <s v="Friday"/>
    <x v="4479"/>
    <x v="0"/>
    <x v="0"/>
    <n v="30.72"/>
    <n v="30"/>
    <x v="1"/>
    <n v="2.7810000000000001"/>
    <n v="2.7"/>
    <s v="2.7-2.75"/>
    <n v="191.14301889999999"/>
    <n v="9.1370000000000005"/>
    <n v="503"/>
  </r>
  <r>
    <x v="31"/>
    <x v="47"/>
    <s v="Friday"/>
    <x v="4480"/>
    <x v="1"/>
    <x v="1"/>
    <n v="27.7"/>
    <n v="20"/>
    <x v="7"/>
    <n v="2.8290000000000002"/>
    <n v="2.8000000000000003"/>
    <s v="2.8-2.85"/>
    <n v="191.25570020000001"/>
    <n v="9.1370000000000005"/>
    <n v="3246"/>
  </r>
  <r>
    <x v="31"/>
    <x v="48"/>
    <s v="Friday"/>
    <x v="4481"/>
    <x v="0"/>
    <x v="0"/>
    <n v="23.78"/>
    <n v="20"/>
    <x v="7"/>
    <n v="2.8820000000000001"/>
    <n v="2.8000000000000003"/>
    <s v="2.8-2.85"/>
    <n v="191.3683815"/>
    <n v="8.8179999999999996"/>
    <n v="2879"/>
  </r>
  <r>
    <x v="31"/>
    <x v="49"/>
    <s v="Friday"/>
    <x v="4482"/>
    <x v="0"/>
    <x v="0"/>
    <n v="21.69"/>
    <n v="20"/>
    <x v="7"/>
    <n v="2.911"/>
    <n v="2.9000000000000004"/>
    <s v="2.9-2.95"/>
    <n v="191.47849389999999"/>
    <n v="8.8179999999999996"/>
    <n v="2922"/>
  </r>
  <r>
    <x v="31"/>
    <x v="50"/>
    <s v="Friday"/>
    <x v="4483"/>
    <x v="0"/>
    <x v="0"/>
    <n v="34.54"/>
    <n v="30"/>
    <x v="1"/>
    <n v="2.9729999999999999"/>
    <n v="2.9000000000000004"/>
    <s v="2.9-2.95"/>
    <n v="191.57319240000001"/>
    <n v="8.8179999999999996"/>
    <n v="2766"/>
  </r>
  <r>
    <x v="31"/>
    <x v="51"/>
    <s v="Friday"/>
    <x v="4484"/>
    <x v="0"/>
    <x v="0"/>
    <n v="34.86"/>
    <n v="30"/>
    <x v="1"/>
    <n v="3.008"/>
    <n v="3"/>
    <s v="3-3.05"/>
    <n v="191.667891"/>
    <n v="8.8179999999999996"/>
    <n v="2992"/>
  </r>
  <r>
    <x v="31"/>
    <x v="52"/>
    <s v="Friday"/>
    <x v="4485"/>
    <x v="0"/>
    <x v="0"/>
    <n v="15.47"/>
    <n v="10"/>
    <x v="8"/>
    <n v="3.0110000000000001"/>
    <n v="3"/>
    <s v="3-3.05"/>
    <n v="191.76258949999999"/>
    <n v="8.8179999999999996"/>
    <n v="2785"/>
  </r>
  <r>
    <x v="31"/>
    <x v="53"/>
    <s v="Friday"/>
    <x v="4486"/>
    <x v="1"/>
    <x v="1"/>
    <n v="18.510000000000002"/>
    <n v="10"/>
    <x v="8"/>
    <n v="3.0369999999999999"/>
    <n v="3"/>
    <s v="3-3.05"/>
    <n v="191.85728810000001"/>
    <n v="8.8179999999999996"/>
    <n v="2617"/>
  </r>
  <r>
    <x v="31"/>
    <x v="54"/>
    <s v="Friday"/>
    <x v="4487"/>
    <x v="0"/>
    <x v="0"/>
    <n v="42.09"/>
    <n v="40"/>
    <x v="0"/>
    <n v="3.0510000000000002"/>
    <n v="3"/>
    <s v="3-3.05"/>
    <n v="191.9178331"/>
    <n v="8.8179999999999996"/>
    <n v="2435"/>
  </r>
  <r>
    <x v="31"/>
    <x v="55"/>
    <s v="Friday"/>
    <x v="4488"/>
    <x v="0"/>
    <x v="0"/>
    <n v="33"/>
    <n v="30"/>
    <x v="1"/>
    <n v="3.101"/>
    <n v="3.1"/>
    <s v="3.1-3.15"/>
    <n v="191.9647167"/>
    <n v="8.8179999999999996"/>
    <n v="2839"/>
  </r>
  <r>
    <x v="31"/>
    <x v="56"/>
    <s v="Friday"/>
    <x v="4489"/>
    <x v="0"/>
    <x v="0"/>
    <n v="39.17"/>
    <n v="30"/>
    <x v="1"/>
    <n v="3.2320000000000002"/>
    <n v="3.2"/>
    <s v="3.2-3.25"/>
    <n v="192.01160039999999"/>
    <n v="8.8179999999999996"/>
    <n v="2676"/>
  </r>
  <r>
    <x v="31"/>
    <x v="57"/>
    <s v="Friday"/>
    <x v="4490"/>
    <x v="0"/>
    <x v="0"/>
    <n v="36.51"/>
    <n v="30"/>
    <x v="1"/>
    <n v="3.3719999999999999"/>
    <n v="3.3000000000000003"/>
    <s v="3.3-3.35"/>
    <n v="192.05848399999999"/>
    <n v="8.8179999999999996"/>
    <n v="2688"/>
  </r>
  <r>
    <x v="31"/>
    <x v="58"/>
    <s v="Friday"/>
    <x v="4491"/>
    <x v="0"/>
    <x v="0"/>
    <n v="45.25"/>
    <n v="40"/>
    <x v="0"/>
    <n v="3.4060000000000001"/>
    <n v="3.4000000000000004"/>
    <s v="3.4-3.45"/>
    <n v="192.12379809999999"/>
    <n v="8.8179999999999996"/>
    <n v="2689"/>
  </r>
  <r>
    <x v="31"/>
    <x v="59"/>
    <s v="Friday"/>
    <x v="4492"/>
    <x v="0"/>
    <x v="0"/>
    <n v="46.7"/>
    <n v="40"/>
    <x v="0"/>
    <n v="3.4140000000000001"/>
    <n v="3.4000000000000004"/>
    <s v="3.4-3.45"/>
    <n v="192.1964844"/>
    <n v="8.8179999999999996"/>
    <n v="2793"/>
  </r>
  <r>
    <x v="31"/>
    <x v="60"/>
    <s v="Friday"/>
    <x v="4493"/>
    <x v="0"/>
    <x v="0"/>
    <n v="44.83"/>
    <n v="40"/>
    <x v="0"/>
    <n v="3.4609999999999999"/>
    <n v="3.4000000000000004"/>
    <s v="3.4-3.45"/>
    <n v="192.26917069999999"/>
    <n v="8.5950000000000006"/>
    <n v="2858"/>
  </r>
  <r>
    <x v="31"/>
    <x v="61"/>
    <s v="Friday"/>
    <x v="4494"/>
    <x v="0"/>
    <x v="0"/>
    <n v="48.81"/>
    <n v="40"/>
    <x v="0"/>
    <n v="3.532"/>
    <n v="3.5"/>
    <s v="3.5-3.55"/>
    <n v="192.3418571"/>
    <n v="8.5950000000000006"/>
    <n v="2683"/>
  </r>
  <r>
    <x v="31"/>
    <x v="62"/>
    <s v="Friday"/>
    <x v="4495"/>
    <x v="0"/>
    <x v="0"/>
    <n v="45.97"/>
    <n v="40"/>
    <x v="0"/>
    <n v="3.6110000000000002"/>
    <n v="3.6"/>
    <s v="3.6-3.65"/>
    <n v="192.42259540000001"/>
    <n v="8.5950000000000006"/>
    <n v="2630"/>
  </r>
  <r>
    <x v="31"/>
    <x v="63"/>
    <s v="Friday"/>
    <x v="4496"/>
    <x v="0"/>
    <x v="0"/>
    <n v="48.69"/>
    <n v="40"/>
    <x v="0"/>
    <n v="3.6360000000000001"/>
    <n v="3.6"/>
    <s v="3.6-3.65"/>
    <n v="192.5234638"/>
    <n v="8.5950000000000006"/>
    <n v="2357"/>
  </r>
  <r>
    <x v="31"/>
    <x v="64"/>
    <s v="Friday"/>
    <x v="4497"/>
    <x v="0"/>
    <x v="0"/>
    <n v="44.86"/>
    <n v="40"/>
    <x v="0"/>
    <n v="3.6629999999999998"/>
    <n v="3.6"/>
    <s v="3.6-3.65"/>
    <n v="192.6243322"/>
    <n v="8.5950000000000006"/>
    <n v="2672"/>
  </r>
  <r>
    <x v="31"/>
    <x v="65"/>
    <s v="Friday"/>
    <x v="4498"/>
    <x v="0"/>
    <x v="0"/>
    <n v="46.65"/>
    <n v="40"/>
    <x v="0"/>
    <n v="3.7349999999999999"/>
    <n v="3.7"/>
    <s v="3.7-3.75"/>
    <n v="192.72520059999999"/>
    <n v="8.5950000000000006"/>
    <n v="2446"/>
  </r>
  <r>
    <x v="31"/>
    <x v="66"/>
    <s v="Friday"/>
    <x v="4499"/>
    <x v="0"/>
    <x v="0"/>
    <n v="56.09"/>
    <n v="50"/>
    <x v="2"/>
    <n v="3.7669999999999999"/>
    <n v="3.7"/>
    <s v="3.7-3.75"/>
    <n v="192.82606899999999"/>
    <n v="8.5950000000000006"/>
    <n v="2583"/>
  </r>
  <r>
    <x v="31"/>
    <x v="67"/>
    <s v="Friday"/>
    <x v="4500"/>
    <x v="0"/>
    <x v="0"/>
    <n v="45.71"/>
    <n v="40"/>
    <x v="0"/>
    <n v="3.8279999999999998"/>
    <n v="3.8000000000000003"/>
    <s v="3.8-3.85"/>
    <n v="192.83131700000001"/>
    <n v="8.5950000000000006"/>
    <n v="2568"/>
  </r>
  <r>
    <x v="31"/>
    <x v="68"/>
    <s v="Friday"/>
    <x v="4501"/>
    <x v="0"/>
    <x v="0"/>
    <n v="55.13"/>
    <n v="50"/>
    <x v="2"/>
    <n v="3.7949999999999999"/>
    <n v="3.7"/>
    <s v="3.7-3.75"/>
    <n v="192.8365651"/>
    <n v="8.5950000000000006"/>
    <n v="2473"/>
  </r>
  <r>
    <x v="31"/>
    <x v="69"/>
    <s v="Friday"/>
    <x v="4502"/>
    <x v="0"/>
    <x v="0"/>
    <n v="61.25"/>
    <n v="60"/>
    <x v="3"/>
    <n v="3.7629999999999999"/>
    <n v="3.7"/>
    <s v="3.7-3.75"/>
    <n v="192.8418131"/>
    <n v="8.5950000000000006"/>
    <n v="2500"/>
  </r>
  <r>
    <x v="31"/>
    <x v="70"/>
    <s v="Friday"/>
    <x v="4503"/>
    <x v="0"/>
    <x v="0"/>
    <n v="65.489999999999995"/>
    <n v="60"/>
    <x v="3"/>
    <n v="3.7349999999999999"/>
    <n v="3.7"/>
    <s v="3.7-3.75"/>
    <n v="192.84706120000001"/>
    <n v="8.5950000000000006"/>
    <n v="2270"/>
  </r>
  <r>
    <x v="31"/>
    <x v="71"/>
    <s v="Friday"/>
    <x v="4504"/>
    <x v="0"/>
    <x v="0"/>
    <n v="67.38"/>
    <n v="60"/>
    <x v="3"/>
    <n v="3.6970000000000001"/>
    <n v="3.6"/>
    <s v="3.6-3.65"/>
    <n v="192.90347589999999"/>
    <n v="8.5950000000000006"/>
    <n v="2415"/>
  </r>
  <r>
    <x v="31"/>
    <x v="72"/>
    <s v="Friday"/>
    <x v="4505"/>
    <x v="0"/>
    <x v="0"/>
    <n v="65.06"/>
    <n v="60"/>
    <x v="3"/>
    <n v="3.661"/>
    <n v="3.6"/>
    <s v="3.6-3.65"/>
    <n v="192.9982655"/>
    <n v="8.5950000000000006"/>
    <n v="2508"/>
  </r>
  <r>
    <x v="31"/>
    <x v="73"/>
    <s v="Friday"/>
    <x v="4506"/>
    <x v="0"/>
    <x v="0"/>
    <n v="72.86"/>
    <n v="70"/>
    <x v="4"/>
    <n v="3.597"/>
    <n v="3.5"/>
    <s v="3.5-3.55"/>
    <n v="193.09305520000001"/>
    <n v="8.6219999999999999"/>
    <n v="2389"/>
  </r>
  <r>
    <x v="31"/>
    <x v="74"/>
    <s v="Friday"/>
    <x v="4507"/>
    <x v="0"/>
    <x v="0"/>
    <n v="72.56"/>
    <n v="70"/>
    <x v="4"/>
    <n v="3.54"/>
    <n v="3.5"/>
    <s v="3.5-3.55"/>
    <n v="193.18784479999999"/>
    <n v="8.6219999999999999"/>
    <n v="2665"/>
  </r>
  <r>
    <x v="31"/>
    <x v="75"/>
    <s v="Friday"/>
    <x v="4508"/>
    <x v="0"/>
    <x v="0"/>
    <n v="70.55"/>
    <n v="70"/>
    <x v="4"/>
    <n v="3.532"/>
    <n v="3.5"/>
    <s v="3.5-3.55"/>
    <n v="193.3125484"/>
    <n v="8.6219999999999999"/>
    <n v="2572"/>
  </r>
  <r>
    <x v="31"/>
    <x v="76"/>
    <s v="Friday"/>
    <x v="4509"/>
    <x v="0"/>
    <x v="0"/>
    <n v="76"/>
    <n v="70"/>
    <x v="4"/>
    <n v="3.5449999999999999"/>
    <n v="3.5"/>
    <s v="3.5-3.55"/>
    <n v="193.51203670000001"/>
    <n v="8.6219999999999999"/>
    <n v="2429"/>
  </r>
  <r>
    <x v="31"/>
    <x v="77"/>
    <s v="Friday"/>
    <x v="4510"/>
    <x v="0"/>
    <x v="0"/>
    <n v="75.91"/>
    <n v="70"/>
    <x v="4"/>
    <n v="3.5470000000000002"/>
    <n v="3.5"/>
    <s v="3.5-3.55"/>
    <n v="193.71152499999999"/>
    <n v="8.6219999999999999"/>
    <n v="2491"/>
  </r>
  <r>
    <x v="31"/>
    <x v="78"/>
    <s v="Friday"/>
    <x v="4511"/>
    <x v="0"/>
    <x v="0"/>
    <n v="74.83"/>
    <n v="70"/>
    <x v="4"/>
    <n v="3.5539999999999998"/>
    <n v="3.5"/>
    <s v="3.5-3.55"/>
    <n v="193.91101330000001"/>
    <n v="8.6219999999999999"/>
    <n v="2381"/>
  </r>
  <r>
    <x v="31"/>
    <x v="79"/>
    <s v="Friday"/>
    <x v="4512"/>
    <x v="0"/>
    <x v="0"/>
    <n v="74.2"/>
    <n v="70"/>
    <x v="4"/>
    <n v="3.5419999999999998"/>
    <n v="3.5"/>
    <s v="3.5-3.55"/>
    <n v="194.11050169999999"/>
    <n v="8.6219999999999999"/>
    <n v="2366"/>
  </r>
  <r>
    <x v="31"/>
    <x v="80"/>
    <s v="Friday"/>
    <x v="4513"/>
    <x v="0"/>
    <x v="0"/>
    <n v="73.72"/>
    <n v="70"/>
    <x v="4"/>
    <n v="3.4990000000000001"/>
    <n v="3.4000000000000004"/>
    <s v="3.4-3.45"/>
    <n v="194.25006339999999"/>
    <n v="8.6219999999999999"/>
    <n v="2327"/>
  </r>
  <r>
    <x v="31"/>
    <x v="81"/>
    <s v="Friday"/>
    <x v="4514"/>
    <x v="0"/>
    <x v="0"/>
    <n v="75.64"/>
    <n v="70"/>
    <x v="4"/>
    <n v="3.4849999999999999"/>
    <n v="3.4000000000000004"/>
    <s v="3.4-3.45"/>
    <n v="194.37963740000001"/>
    <n v="8.6219999999999999"/>
    <n v="2433"/>
  </r>
  <r>
    <x v="31"/>
    <x v="82"/>
    <s v="Friday"/>
    <x v="4515"/>
    <x v="0"/>
    <x v="0"/>
    <n v="74.599999999999994"/>
    <n v="70"/>
    <x v="4"/>
    <n v="3.5110000000000001"/>
    <n v="3.5"/>
    <s v="3.5-3.55"/>
    <n v="194.5092113"/>
    <n v="8.6219999999999999"/>
    <n v="2542"/>
  </r>
  <r>
    <x v="31"/>
    <x v="83"/>
    <s v="Friday"/>
    <x v="4516"/>
    <x v="1"/>
    <x v="1"/>
    <n v="61.24"/>
    <n v="60"/>
    <x v="3"/>
    <n v="3.5659999999999998"/>
    <n v="3.5"/>
    <s v="3.5-3.55"/>
    <n v="194.6387853"/>
    <n v="8.6219999999999999"/>
    <n v="2605"/>
  </r>
  <r>
    <x v="31"/>
    <x v="84"/>
    <s v="Friday"/>
    <x v="4517"/>
    <x v="0"/>
    <x v="0"/>
    <n v="60.88"/>
    <n v="60"/>
    <x v="3"/>
    <n v="3.5960000000000001"/>
    <n v="3.5"/>
    <s v="3.5-3.55"/>
    <n v="194.7419707"/>
    <n v="8.6219999999999999"/>
    <n v="2575"/>
  </r>
  <r>
    <x v="31"/>
    <x v="85"/>
    <s v="Friday"/>
    <x v="4518"/>
    <x v="0"/>
    <x v="0"/>
    <n v="58.66"/>
    <n v="50"/>
    <x v="2"/>
    <n v="3.581"/>
    <n v="3.5"/>
    <s v="3.5-3.55"/>
    <n v="194.8099713"/>
    <n v="8.6219999999999999"/>
    <n v="2645"/>
  </r>
  <r>
    <x v="31"/>
    <x v="86"/>
    <s v="Friday"/>
    <x v="4519"/>
    <x v="0"/>
    <x v="0"/>
    <n v="65.040000000000006"/>
    <n v="60"/>
    <x v="3"/>
    <n v="3.5379999999999998"/>
    <n v="3.5"/>
    <s v="3.5-3.55"/>
    <n v="194.87797180000001"/>
    <n v="8.6219999999999999"/>
    <n v="2724"/>
  </r>
  <r>
    <x v="31"/>
    <x v="87"/>
    <s v="Friday"/>
    <x v="4520"/>
    <x v="0"/>
    <x v="0"/>
    <n v="62.62"/>
    <n v="60"/>
    <x v="3"/>
    <n v="3.4980000000000002"/>
    <n v="3.4000000000000004"/>
    <s v="3.4-3.45"/>
    <n v="194.94597239999999"/>
    <n v="8.5129999999999999"/>
    <n v="2556"/>
  </r>
  <r>
    <x v="31"/>
    <x v="88"/>
    <s v="Friday"/>
    <x v="4521"/>
    <x v="0"/>
    <x v="0"/>
    <n v="50.15"/>
    <n v="50"/>
    <x v="2"/>
    <n v="3.4910000000000001"/>
    <n v="3.4000000000000004"/>
    <s v="3.4-3.45"/>
    <n v="195.0261012"/>
    <n v="8.5129999999999999"/>
    <n v="2474"/>
  </r>
  <r>
    <x v="31"/>
    <x v="89"/>
    <s v="Friday"/>
    <x v="4522"/>
    <x v="0"/>
    <x v="0"/>
    <n v="48.87"/>
    <n v="40"/>
    <x v="0"/>
    <n v="3.548"/>
    <n v="3.5"/>
    <s v="3.5-3.55"/>
    <n v="195.17899940000001"/>
    <n v="8.5129999999999999"/>
    <n v="2545"/>
  </r>
  <r>
    <x v="31"/>
    <x v="90"/>
    <s v="Friday"/>
    <x v="4523"/>
    <x v="0"/>
    <x v="0"/>
    <n v="42.76"/>
    <n v="40"/>
    <x v="0"/>
    <n v="3.55"/>
    <n v="3.5"/>
    <s v="3.5-3.55"/>
    <n v="195.33189770000001"/>
    <n v="8.5129999999999999"/>
    <n v="2430"/>
  </r>
  <r>
    <x v="31"/>
    <x v="91"/>
    <s v="Friday"/>
    <x v="4524"/>
    <x v="0"/>
    <x v="0"/>
    <n v="37.950000000000003"/>
    <n v="30"/>
    <x v="1"/>
    <n v="3.5270000000000001"/>
    <n v="3.5"/>
    <s v="3.5-3.55"/>
    <n v="195.48479589999999"/>
    <n v="8.5129999999999999"/>
    <n v="2373"/>
  </r>
  <r>
    <x v="31"/>
    <x v="92"/>
    <s v="Friday"/>
    <x v="4525"/>
    <x v="0"/>
    <x v="0"/>
    <n v="38.1"/>
    <n v="30"/>
    <x v="1"/>
    <n v="3.5049999999999999"/>
    <n v="3.5"/>
    <s v="3.5-3.55"/>
    <n v="195.6376941"/>
    <n v="8.5129999999999999"/>
    <n v="2438"/>
  </r>
  <r>
    <x v="31"/>
    <x v="93"/>
    <s v="Friday"/>
    <x v="4526"/>
    <x v="0"/>
    <x v="0"/>
    <n v="42.61"/>
    <n v="40"/>
    <x v="0"/>
    <n v="3.4790000000000001"/>
    <n v="3.4000000000000004"/>
    <s v="3.4-3.45"/>
    <n v="195.7184713"/>
    <n v="8.5129999999999999"/>
    <n v="2447"/>
  </r>
  <r>
    <x v="31"/>
    <x v="94"/>
    <s v="Friday"/>
    <x v="4527"/>
    <x v="1"/>
    <x v="1"/>
    <n v="40.22"/>
    <n v="40"/>
    <x v="0"/>
    <n v="3.4239999999999999"/>
    <n v="3.4000000000000004"/>
    <s v="3.4-3.45"/>
    <n v="195.7704"/>
    <n v="8.5129999999999999"/>
    <n v="1015"/>
  </r>
  <r>
    <x v="31"/>
    <x v="95"/>
    <s v="Friday"/>
    <x v="4528"/>
    <x v="0"/>
    <x v="0"/>
    <n v="33.799999999999997"/>
    <n v="30"/>
    <x v="1"/>
    <n v="3.3780000000000001"/>
    <n v="3.3000000000000003"/>
    <s v="3.3-3.35"/>
    <n v="195.82232870000001"/>
    <n v="8.5129999999999999"/>
    <n v="2456"/>
  </r>
  <r>
    <x v="31"/>
    <x v="96"/>
    <s v="Friday"/>
    <x v="4529"/>
    <x v="0"/>
    <x v="0"/>
    <n v="17.940000000000001"/>
    <n v="10"/>
    <x v="8"/>
    <n v="3.331"/>
    <n v="3.3000000000000003"/>
    <s v="3.3-3.35"/>
    <n v="195.8742575"/>
    <n v="8.5129999999999999"/>
    <n v="1631"/>
  </r>
  <r>
    <x v="31"/>
    <x v="97"/>
    <s v="Friday"/>
    <x v="4530"/>
    <x v="0"/>
    <x v="0"/>
    <n v="26.23"/>
    <n v="20"/>
    <x v="7"/>
    <n v="3.266"/>
    <n v="3.2"/>
    <s v="3.2-3.25"/>
    <n v="195.98416850000001"/>
    <n v="8.5129999999999999"/>
    <n v="1241"/>
  </r>
  <r>
    <x v="31"/>
    <x v="98"/>
    <s v="Friday"/>
    <x v="4531"/>
    <x v="0"/>
    <x v="0"/>
    <n v="25.97"/>
    <n v="20"/>
    <x v="7"/>
    <n v="3.173"/>
    <n v="3.1"/>
    <s v="3.1-3.15"/>
    <n v="196.17138929999999"/>
    <n v="8.5129999999999999"/>
    <n v="475"/>
  </r>
  <r>
    <x v="31"/>
    <x v="99"/>
    <s v="Friday"/>
    <x v="4532"/>
    <x v="1"/>
    <x v="1"/>
    <n v="32.99"/>
    <n v="30"/>
    <x v="1"/>
    <n v="3.1190000000000002"/>
    <n v="3.1"/>
    <s v="3.1-3.15"/>
    <n v="196.35861009999999"/>
    <n v="8.5129999999999999"/>
    <n v="2685"/>
  </r>
  <r>
    <x v="31"/>
    <x v="100"/>
    <s v="Friday"/>
    <x v="4533"/>
    <x v="0"/>
    <x v="0"/>
    <n v="36.75"/>
    <n v="30"/>
    <x v="1"/>
    <n v="3.0950000000000002"/>
    <n v="3"/>
    <s v="3-3.05"/>
    <n v="196.5458309"/>
    <n v="8.2560000000000002"/>
    <n v="2693"/>
  </r>
  <r>
    <x v="31"/>
    <x v="101"/>
    <s v="Friday"/>
    <x v="4534"/>
    <x v="0"/>
    <x v="0"/>
    <n v="28.99"/>
    <n v="20"/>
    <x v="7"/>
    <n v="3.077"/>
    <n v="3"/>
    <s v="3-3.05"/>
    <n v="196.7330517"/>
    <n v="8.2560000000000002"/>
    <n v="2782"/>
  </r>
  <r>
    <x v="31"/>
    <x v="102"/>
    <s v="Friday"/>
    <x v="4535"/>
    <x v="0"/>
    <x v="0"/>
    <n v="36.86"/>
    <n v="30"/>
    <x v="1"/>
    <n v="3.0550000000000002"/>
    <n v="3"/>
    <s v="3-3.05"/>
    <n v="196.77966520000001"/>
    <n v="8.2560000000000002"/>
    <n v="2756"/>
  </r>
  <r>
    <x v="31"/>
    <x v="103"/>
    <s v="Friday"/>
    <x v="4536"/>
    <x v="0"/>
    <x v="0"/>
    <n v="36.67"/>
    <n v="30"/>
    <x v="1"/>
    <n v="3.0379999999999998"/>
    <n v="3"/>
    <s v="3-3.05"/>
    <n v="196.82627859999999"/>
    <n v="8.2560000000000002"/>
    <n v="2854"/>
  </r>
  <r>
    <x v="31"/>
    <x v="104"/>
    <s v="Friday"/>
    <x v="4537"/>
    <x v="0"/>
    <x v="0"/>
    <n v="35.89"/>
    <n v="30"/>
    <x v="1"/>
    <n v="3.0310000000000001"/>
    <n v="3"/>
    <s v="3-3.05"/>
    <n v="196.8728921"/>
    <n v="8.2560000000000002"/>
    <n v="2535"/>
  </r>
  <r>
    <x v="31"/>
    <x v="105"/>
    <s v="Friday"/>
    <x v="4538"/>
    <x v="1"/>
    <x v="1"/>
    <n v="23.34"/>
    <n v="20"/>
    <x v="7"/>
    <n v="3.1030000000000002"/>
    <n v="3.1"/>
    <s v="3.1-3.15"/>
    <n v="196.91950560000001"/>
    <n v="8.2560000000000002"/>
    <n v="2601"/>
  </r>
  <r>
    <x v="31"/>
    <x v="106"/>
    <s v="Friday"/>
    <x v="4539"/>
    <x v="0"/>
    <x v="0"/>
    <n v="24.26"/>
    <n v="20"/>
    <x v="7"/>
    <n v="3.113"/>
    <n v="3.1"/>
    <s v="3.1-3.15"/>
    <n v="196.9432711"/>
    <n v="8.2560000000000002"/>
    <n v="2259"/>
  </r>
  <r>
    <x v="31"/>
    <x v="107"/>
    <s v="Friday"/>
    <x v="4540"/>
    <x v="0"/>
    <x v="0"/>
    <n v="33.409999999999997"/>
    <n v="30"/>
    <x v="1"/>
    <n v="3.129"/>
    <n v="3.1"/>
    <s v="3.1-3.15"/>
    <n v="196.9499007"/>
    <n v="8.2560000000000002"/>
    <n v="2718"/>
  </r>
  <r>
    <x v="31"/>
    <x v="108"/>
    <s v="Friday"/>
    <x v="4541"/>
    <x v="0"/>
    <x v="0"/>
    <n v="33.4"/>
    <n v="30"/>
    <x v="1"/>
    <n v="3.1909999999999998"/>
    <n v="3.1"/>
    <s v="3.1-3.15"/>
    <n v="196.9565303"/>
    <n v="8.2560000000000002"/>
    <n v="2540"/>
  </r>
  <r>
    <x v="31"/>
    <x v="109"/>
    <s v="Friday"/>
    <x v="4542"/>
    <x v="0"/>
    <x v="0"/>
    <n v="39.9"/>
    <n v="30"/>
    <x v="1"/>
    <n v="3.286"/>
    <n v="3.2"/>
    <s v="3.2-3.25"/>
    <n v="196.96315989999999"/>
    <n v="8.2560000000000002"/>
    <n v="2615"/>
  </r>
  <r>
    <x v="31"/>
    <x v="110"/>
    <s v="Friday"/>
    <x v="4543"/>
    <x v="0"/>
    <x v="0"/>
    <n v="51.51"/>
    <n v="50"/>
    <x v="2"/>
    <n v="3.4860000000000002"/>
    <n v="3.4000000000000004"/>
    <s v="3.4-3.45"/>
    <n v="197.0457208"/>
    <n v="8.2560000000000002"/>
    <n v="2584"/>
  </r>
  <r>
    <x v="31"/>
    <x v="111"/>
    <s v="Friday"/>
    <x v="4544"/>
    <x v="0"/>
    <x v="0"/>
    <n v="47.64"/>
    <n v="40"/>
    <x v="0"/>
    <n v="3.6640000000000001"/>
    <n v="3.6"/>
    <s v="3.6-3.65"/>
    <n v="197.22952340000001"/>
    <n v="8.2560000000000002"/>
    <n v="2566"/>
  </r>
  <r>
    <x v="31"/>
    <x v="112"/>
    <s v="Friday"/>
    <x v="4545"/>
    <x v="0"/>
    <x v="0"/>
    <n v="56.09"/>
    <n v="50"/>
    <x v="2"/>
    <n v="3.75"/>
    <n v="3.7"/>
    <s v="3.7-3.75"/>
    <n v="197.41332589999999"/>
    <n v="8.2560000000000002"/>
    <n v="2669"/>
  </r>
  <r>
    <x v="31"/>
    <x v="113"/>
    <s v="Friday"/>
    <x v="4546"/>
    <x v="0"/>
    <x v="0"/>
    <n v="51.49"/>
    <n v="50"/>
    <x v="2"/>
    <n v="3.8540000000000001"/>
    <n v="3.8000000000000003"/>
    <s v="3.8-3.85"/>
    <n v="197.5971285"/>
    <n v="8.09"/>
    <n v="2169"/>
  </r>
  <r>
    <x v="31"/>
    <x v="114"/>
    <s v="Friday"/>
    <x v="4547"/>
    <x v="0"/>
    <x v="0"/>
    <n v="52.1"/>
    <n v="50"/>
    <x v="2"/>
    <n v="3.9009999999999998"/>
    <n v="3.9000000000000004"/>
    <s v="3.9-3.95"/>
    <n v="197.78093100000001"/>
    <n v="8.09"/>
    <n v="2486"/>
  </r>
  <r>
    <x v="31"/>
    <x v="115"/>
    <s v="Friday"/>
    <x v="4548"/>
    <x v="0"/>
    <x v="0"/>
    <n v="49.15"/>
    <n v="40"/>
    <x v="0"/>
    <n v="3.9359999999999999"/>
    <n v="3.9000000000000004"/>
    <s v="3.9-3.95"/>
    <n v="197.72273849999999"/>
    <n v="8.09"/>
    <n v="2627"/>
  </r>
  <r>
    <x v="31"/>
    <x v="116"/>
    <s v="Friday"/>
    <x v="4549"/>
    <x v="0"/>
    <x v="0"/>
    <n v="61.76"/>
    <n v="60"/>
    <x v="3"/>
    <n v="3.927"/>
    <n v="3.9000000000000004"/>
    <s v="3.9-3.95"/>
    <n v="197.664546"/>
    <n v="8.09"/>
    <n v="2608"/>
  </r>
  <r>
    <x v="31"/>
    <x v="117"/>
    <s v="Friday"/>
    <x v="4550"/>
    <x v="0"/>
    <x v="0"/>
    <n v="58.29"/>
    <n v="50"/>
    <x v="2"/>
    <n v="3.903"/>
    <n v="3.9000000000000004"/>
    <s v="3.9-3.95"/>
    <n v="197.60635339999999"/>
    <n v="8.09"/>
    <n v="2425"/>
  </r>
  <r>
    <x v="31"/>
    <x v="118"/>
    <s v="Friday"/>
    <x v="4551"/>
    <x v="0"/>
    <x v="0"/>
    <n v="55.4"/>
    <n v="50"/>
    <x v="2"/>
    <n v="3.87"/>
    <n v="3.8000000000000003"/>
    <s v="3.8-3.85"/>
    <n v="197.5481609"/>
    <n v="8.09"/>
    <n v="2427"/>
  </r>
  <r>
    <x v="31"/>
    <x v="119"/>
    <s v="Friday"/>
    <x v="4552"/>
    <x v="0"/>
    <x v="0"/>
    <n v="57.46"/>
    <n v="50"/>
    <x v="2"/>
    <n v="3.8370000000000002"/>
    <n v="3.8000000000000003"/>
    <s v="3.8-3.85"/>
    <n v="197.5553137"/>
    <n v="8.09"/>
    <n v="2467"/>
  </r>
  <r>
    <x v="31"/>
    <x v="120"/>
    <s v="Friday"/>
    <x v="4553"/>
    <x v="0"/>
    <x v="0"/>
    <n v="59.74"/>
    <n v="50"/>
    <x v="2"/>
    <n v="3.8039999999999998"/>
    <n v="3.8000000000000003"/>
    <s v="3.8-3.85"/>
    <n v="197.5886046"/>
    <n v="8.09"/>
    <n v="2285"/>
  </r>
  <r>
    <x v="31"/>
    <x v="121"/>
    <s v="Friday"/>
    <x v="4554"/>
    <x v="0"/>
    <x v="0"/>
    <n v="62.84"/>
    <n v="60"/>
    <x v="3"/>
    <n v="3.7639999999999998"/>
    <n v="3.7"/>
    <s v="3.7-3.75"/>
    <n v="197.6218954"/>
    <n v="8.09"/>
    <n v="2533"/>
  </r>
  <r>
    <x v="31"/>
    <x v="122"/>
    <s v="Friday"/>
    <x v="4555"/>
    <x v="0"/>
    <x v="0"/>
    <n v="71.14"/>
    <n v="70"/>
    <x v="4"/>
    <n v="3.7410000000000001"/>
    <n v="3.7"/>
    <s v="3.7-3.75"/>
    <n v="197.6551863"/>
    <n v="8.09"/>
    <n v="2240"/>
  </r>
  <r>
    <x v="31"/>
    <x v="123"/>
    <s v="Friday"/>
    <x v="4556"/>
    <x v="0"/>
    <x v="0"/>
    <n v="70.91"/>
    <n v="70"/>
    <x v="4"/>
    <n v="3.7229999999999999"/>
    <n v="3.7"/>
    <s v="3.7-3.75"/>
    <n v="197.69229200000001"/>
    <n v="8.09"/>
    <n v="2283"/>
  </r>
  <r>
    <x v="31"/>
    <x v="124"/>
    <s v="Friday"/>
    <x v="4557"/>
    <x v="0"/>
    <x v="0"/>
    <n v="74.849999999999994"/>
    <n v="70"/>
    <x v="4"/>
    <n v="3.7349999999999999"/>
    <n v="3.7"/>
    <s v="3.7-3.75"/>
    <n v="197.7389345"/>
    <n v="8.09"/>
    <n v="2404"/>
  </r>
  <r>
    <x v="31"/>
    <x v="125"/>
    <s v="Friday"/>
    <x v="4558"/>
    <x v="0"/>
    <x v="0"/>
    <n v="81.95"/>
    <n v="80"/>
    <x v="5"/>
    <n v="3.6930000000000001"/>
    <n v="3.6"/>
    <s v="3.6-3.65"/>
    <n v="197.78557699999999"/>
    <n v="8.09"/>
    <n v="2465"/>
  </r>
  <r>
    <x v="31"/>
    <x v="126"/>
    <s v="Friday"/>
    <x v="4559"/>
    <x v="0"/>
    <x v="0"/>
    <n v="78.680000000000007"/>
    <n v="70"/>
    <x v="4"/>
    <n v="3.6459999999999999"/>
    <n v="3.6"/>
    <s v="3.6-3.65"/>
    <n v="197.83221950000001"/>
    <n v="7.8719999999999999"/>
    <n v="2347"/>
  </r>
  <r>
    <x v="31"/>
    <x v="127"/>
    <s v="Friday"/>
    <x v="4560"/>
    <x v="0"/>
    <x v="0"/>
    <n v="71.569999999999993"/>
    <n v="70"/>
    <x v="4"/>
    <n v="3.613"/>
    <n v="3.6"/>
    <s v="3.6-3.65"/>
    <n v="197.87886209999999"/>
    <n v="7.8719999999999999"/>
    <n v="2577"/>
  </r>
  <r>
    <x v="31"/>
    <x v="128"/>
    <s v="Friday"/>
    <x v="4561"/>
    <x v="0"/>
    <x v="0"/>
    <n v="77.760000000000005"/>
    <n v="70"/>
    <x v="4"/>
    <n v="3.585"/>
    <n v="3.5"/>
    <s v="3.5-3.55"/>
    <n v="197.9290378"/>
    <n v="7.8719999999999999"/>
    <n v="2499"/>
  </r>
  <r>
    <x v="31"/>
    <x v="129"/>
    <s v="Friday"/>
    <x v="4562"/>
    <x v="0"/>
    <x v="0"/>
    <n v="77.56"/>
    <n v="70"/>
    <x v="4"/>
    <n v="3.57"/>
    <n v="3.5"/>
    <s v="3.5-3.55"/>
    <n v="197.97921360000001"/>
    <n v="7.8719999999999999"/>
    <n v="2569"/>
  </r>
  <r>
    <x v="31"/>
    <x v="130"/>
    <s v="Friday"/>
    <x v="4563"/>
    <x v="0"/>
    <x v="0"/>
    <n v="75.09"/>
    <n v="70"/>
    <x v="4"/>
    <n v="3.528"/>
    <n v="3.5"/>
    <s v="3.5-3.55"/>
    <n v="198.02938929999999"/>
    <n v="7.8719999999999999"/>
    <n v="2434"/>
  </r>
  <r>
    <x v="31"/>
    <x v="131"/>
    <s v="Friday"/>
    <x v="4564"/>
    <x v="0"/>
    <x v="0"/>
    <n v="75.930000000000007"/>
    <n v="70"/>
    <x v="4"/>
    <n v="3.5089999999999999"/>
    <n v="3.5"/>
    <s v="3.5-3.55"/>
    <n v="198.0795651"/>
    <n v="7.8719999999999999"/>
    <n v="2310"/>
  </r>
  <r>
    <x v="31"/>
    <x v="132"/>
    <s v="Friday"/>
    <x v="4565"/>
    <x v="0"/>
    <x v="0"/>
    <n v="70.75"/>
    <n v="70"/>
    <x v="4"/>
    <n v="3.5449999999999999"/>
    <n v="3.5"/>
    <s v="3.5-3.55"/>
    <n v="198.1001057"/>
    <n v="7.8719999999999999"/>
    <n v="2201"/>
  </r>
  <r>
    <x v="31"/>
    <x v="133"/>
    <s v="Friday"/>
    <x v="4566"/>
    <x v="0"/>
    <x v="0"/>
    <n v="70.12"/>
    <n v="70"/>
    <x v="4"/>
    <n v="3.5579999999999998"/>
    <n v="3.5"/>
    <s v="3.5-3.55"/>
    <n v="198.09841990000001"/>
    <n v="7.8719999999999999"/>
    <n v="2163"/>
  </r>
  <r>
    <x v="31"/>
    <x v="134"/>
    <s v="Friday"/>
    <x v="4567"/>
    <x v="0"/>
    <x v="0"/>
    <n v="76.12"/>
    <n v="70"/>
    <x v="4"/>
    <n v="3.556"/>
    <n v="3.5"/>
    <s v="3.5-3.55"/>
    <n v="198.09673409999999"/>
    <n v="7.8719999999999999"/>
    <n v="2432"/>
  </r>
  <r>
    <x v="31"/>
    <x v="135"/>
    <s v="Friday"/>
    <x v="4568"/>
    <x v="1"/>
    <x v="1"/>
    <n v="72.56"/>
    <n v="70"/>
    <x v="4"/>
    <n v="3.5960000000000001"/>
    <n v="3.5"/>
    <s v="3.5-3.55"/>
    <n v="198.0950484"/>
    <n v="7.8719999999999999"/>
    <n v="2610"/>
  </r>
  <r>
    <x v="31"/>
    <x v="136"/>
    <s v="Friday"/>
    <x v="4569"/>
    <x v="0"/>
    <x v="0"/>
    <n v="64.05"/>
    <n v="60"/>
    <x v="3"/>
    <n v="3.6589999999999998"/>
    <n v="3.6"/>
    <s v="3.6-3.65"/>
    <n v="198.12671839999999"/>
    <n v="7.8719999999999999"/>
    <n v="2536"/>
  </r>
  <r>
    <x v="31"/>
    <x v="137"/>
    <s v="Friday"/>
    <x v="4570"/>
    <x v="0"/>
    <x v="0"/>
    <n v="63.49"/>
    <n v="60"/>
    <x v="3"/>
    <n v="3.7650000000000001"/>
    <n v="3.7"/>
    <s v="3.7-3.75"/>
    <n v="198.35852299999999"/>
    <n v="7.8719999999999999"/>
    <n v="2524"/>
  </r>
  <r>
    <x v="31"/>
    <x v="138"/>
    <s v="Friday"/>
    <x v="4571"/>
    <x v="0"/>
    <x v="0"/>
    <n v="60.62"/>
    <n v="60"/>
    <x v="3"/>
    <n v="3.7890000000000001"/>
    <n v="3.7"/>
    <s v="3.7-3.75"/>
    <n v="198.59032759999999"/>
    <n v="7.8719999999999999"/>
    <n v="2534"/>
  </r>
  <r>
    <x v="31"/>
    <x v="139"/>
    <s v="Friday"/>
    <x v="4572"/>
    <x v="0"/>
    <x v="0"/>
    <n v="55.34"/>
    <n v="50"/>
    <x v="2"/>
    <n v="3.7789999999999999"/>
    <n v="3.7"/>
    <s v="3.7-3.75"/>
    <n v="198.8221322"/>
    <n v="7.5570000000000004"/>
    <n v="2380"/>
  </r>
  <r>
    <x v="31"/>
    <x v="140"/>
    <s v="Friday"/>
    <x v="4573"/>
    <x v="0"/>
    <x v="0"/>
    <n v="43.49"/>
    <n v="40"/>
    <x v="0"/>
    <n v="3.76"/>
    <n v="3.7"/>
    <s v="3.7-3.75"/>
    <n v="199.0539368"/>
    <n v="7.5570000000000004"/>
    <n v="2469"/>
  </r>
  <r>
    <x v="31"/>
    <x v="141"/>
    <s v="Friday"/>
    <x v="4574"/>
    <x v="0"/>
    <x v="0"/>
    <n v="53.57"/>
    <n v="50"/>
    <x v="2"/>
    <n v="3.75"/>
    <n v="3.7"/>
    <s v="3.7-3.75"/>
    <n v="199.1481963"/>
    <n v="7.5570000000000004"/>
    <n v="2393"/>
  </r>
  <r>
    <x v="31"/>
    <x v="142"/>
    <s v="Friday"/>
    <x v="4575"/>
    <x v="0"/>
    <x v="0"/>
    <n v="47.22"/>
    <n v="40"/>
    <x v="0"/>
    <n v="3.6859999999999999"/>
    <n v="3.6"/>
    <s v="3.6-3.65"/>
    <n v="199.2195317"/>
    <n v="7.5570000000000004"/>
    <n v="2333"/>
  </r>
  <r>
    <x v="32"/>
    <x v="0"/>
    <s v="Friday"/>
    <x v="4576"/>
    <x v="0"/>
    <x v="0"/>
    <n v="58.4"/>
    <n v="50"/>
    <x v="2"/>
    <n v="2.9620000000000002"/>
    <n v="2.9000000000000004"/>
    <s v="2.9-2.95"/>
    <n v="126.4420645"/>
    <n v="10.115"/>
    <n v="6312"/>
  </r>
  <r>
    <x v="32"/>
    <x v="1"/>
    <s v="Friday"/>
    <x v="4577"/>
    <x v="1"/>
    <x v="1"/>
    <n v="55.47"/>
    <n v="50"/>
    <x v="2"/>
    <n v="2.8279999999999998"/>
    <n v="2.8000000000000003"/>
    <s v="2.8-2.85"/>
    <n v="126.49625810000001"/>
    <n v="10.115"/>
    <n v="6192"/>
  </r>
  <r>
    <x v="32"/>
    <x v="2"/>
    <s v="Friday"/>
    <x v="4578"/>
    <x v="0"/>
    <x v="0"/>
    <n v="62.16"/>
    <n v="60"/>
    <x v="3"/>
    <n v="2.915"/>
    <n v="2.9000000000000004"/>
    <s v="2.9-2.95"/>
    <n v="126.5262857"/>
    <n v="10.115"/>
    <n v="6180"/>
  </r>
  <r>
    <x v="32"/>
    <x v="3"/>
    <s v="Friday"/>
    <x v="4579"/>
    <x v="0"/>
    <x v="0"/>
    <n v="56.5"/>
    <n v="50"/>
    <x v="2"/>
    <n v="2.8250000000000002"/>
    <n v="2.8000000000000003"/>
    <s v="2.8-2.85"/>
    <n v="126.5522857"/>
    <n v="10.115"/>
    <n v="6256"/>
  </r>
  <r>
    <x v="32"/>
    <x v="4"/>
    <s v="Friday"/>
    <x v="4580"/>
    <x v="0"/>
    <x v="0"/>
    <n v="59.17"/>
    <n v="50"/>
    <x v="2"/>
    <n v="2.8769999999999998"/>
    <n v="2.8000000000000003"/>
    <s v="2.8-2.85"/>
    <n v="126.5782857"/>
    <n v="10.115"/>
    <n v="6215"/>
  </r>
  <r>
    <x v="32"/>
    <x v="5"/>
    <s v="Friday"/>
    <x v="4581"/>
    <x v="0"/>
    <x v="0"/>
    <n v="55.61"/>
    <n v="50"/>
    <x v="2"/>
    <n v="3.0339999999999998"/>
    <n v="3"/>
    <s v="3-3.05"/>
    <n v="126.60428570000001"/>
    <n v="10.115"/>
    <n v="6093"/>
  </r>
  <r>
    <x v="32"/>
    <x v="6"/>
    <s v="Friday"/>
    <x v="4582"/>
    <x v="0"/>
    <x v="0"/>
    <n v="64.599999999999994"/>
    <n v="60"/>
    <x v="3"/>
    <n v="3.0539999999999998"/>
    <n v="3"/>
    <s v="3-3.05"/>
    <n v="126.6066452"/>
    <n v="10.115"/>
    <n v="6265"/>
  </r>
  <r>
    <x v="32"/>
    <x v="7"/>
    <s v="Friday"/>
    <x v="4583"/>
    <x v="0"/>
    <x v="0"/>
    <n v="64.09"/>
    <n v="60"/>
    <x v="3"/>
    <n v="2.98"/>
    <n v="2.9000000000000004"/>
    <s v="2.9-2.95"/>
    <n v="126.6050645"/>
    <n v="10.115"/>
    <n v="6348"/>
  </r>
  <r>
    <x v="32"/>
    <x v="8"/>
    <s v="Friday"/>
    <x v="4584"/>
    <x v="0"/>
    <x v="0"/>
    <n v="66.790000000000006"/>
    <n v="60"/>
    <x v="3"/>
    <n v="3.0859999999999999"/>
    <n v="3"/>
    <s v="3-3.05"/>
    <n v="126.6034839"/>
    <n v="9.8490000000000002"/>
    <n v="6311"/>
  </r>
  <r>
    <x v="32"/>
    <x v="9"/>
    <s v="Friday"/>
    <x v="4585"/>
    <x v="0"/>
    <x v="0"/>
    <n v="68.430000000000007"/>
    <n v="60"/>
    <x v="3"/>
    <n v="3.004"/>
    <n v="3"/>
    <s v="3-3.05"/>
    <n v="126.6019032"/>
    <n v="9.8490000000000002"/>
    <n v="6043"/>
  </r>
  <r>
    <x v="32"/>
    <x v="10"/>
    <s v="Friday"/>
    <x v="4586"/>
    <x v="0"/>
    <x v="0"/>
    <n v="72.44"/>
    <n v="70"/>
    <x v="4"/>
    <n v="3.109"/>
    <n v="3.1"/>
    <s v="3.1-3.15"/>
    <n v="126.5621"/>
    <n v="9.8490000000000002"/>
    <n v="6118"/>
  </r>
  <r>
    <x v="32"/>
    <x v="11"/>
    <s v="Friday"/>
    <x v="4587"/>
    <x v="0"/>
    <x v="0"/>
    <n v="71.59"/>
    <n v="70"/>
    <x v="4"/>
    <n v="3.05"/>
    <n v="3"/>
    <s v="3-3.05"/>
    <n v="126.4713333"/>
    <n v="9.8490000000000002"/>
    <n v="6347"/>
  </r>
  <r>
    <x v="32"/>
    <x v="12"/>
    <s v="Friday"/>
    <x v="4588"/>
    <x v="0"/>
    <x v="0"/>
    <n v="73.290000000000006"/>
    <n v="70"/>
    <x v="4"/>
    <n v="3.105"/>
    <n v="3.1"/>
    <s v="3.1-3.15"/>
    <n v="126.3805667"/>
    <n v="9.8490000000000002"/>
    <n v="6304"/>
  </r>
  <r>
    <x v="32"/>
    <x v="13"/>
    <s v="Friday"/>
    <x v="4589"/>
    <x v="0"/>
    <x v="0"/>
    <n v="75.400000000000006"/>
    <n v="70"/>
    <x v="4"/>
    <n v="3.1269999999999998"/>
    <n v="3.1"/>
    <s v="3.1-3.15"/>
    <n v="126.2898"/>
    <n v="9.8490000000000002"/>
    <n v="6032"/>
  </r>
  <r>
    <x v="32"/>
    <x v="14"/>
    <s v="Friday"/>
    <x v="4590"/>
    <x v="0"/>
    <x v="0"/>
    <n v="76.8"/>
    <n v="70"/>
    <x v="4"/>
    <n v="3.145"/>
    <n v="3.1"/>
    <s v="3.1-3.15"/>
    <n v="126.2085484"/>
    <n v="9.8490000000000002"/>
    <n v="6010"/>
  </r>
  <r>
    <x v="32"/>
    <x v="15"/>
    <s v="Friday"/>
    <x v="4591"/>
    <x v="0"/>
    <x v="0"/>
    <n v="82.8"/>
    <n v="80"/>
    <x v="5"/>
    <n v="3.12"/>
    <n v="3.1"/>
    <s v="3.1-3.15"/>
    <n v="126.1843871"/>
    <n v="9.8490000000000002"/>
    <n v="6195"/>
  </r>
  <r>
    <x v="32"/>
    <x v="16"/>
    <s v="Friday"/>
    <x v="4592"/>
    <x v="0"/>
    <x v="0"/>
    <n v="78.47"/>
    <n v="70"/>
    <x v="4"/>
    <n v="3.0579999999999998"/>
    <n v="3"/>
    <s v="3-3.05"/>
    <n v="126.16022580000001"/>
    <n v="9.8490000000000002"/>
    <n v="6288"/>
  </r>
  <r>
    <x v="32"/>
    <x v="17"/>
    <s v="Friday"/>
    <x v="4593"/>
    <x v="0"/>
    <x v="0"/>
    <n v="86.06"/>
    <n v="80"/>
    <x v="5"/>
    <n v="2.9409999999999998"/>
    <n v="2.9000000000000004"/>
    <s v="2.9-2.95"/>
    <n v="126.1360645"/>
    <n v="9.8490000000000002"/>
    <n v="6248"/>
  </r>
  <r>
    <x v="32"/>
    <x v="18"/>
    <s v="Friday"/>
    <x v="4594"/>
    <x v="0"/>
    <x v="0"/>
    <n v="93.52"/>
    <n v="90"/>
    <x v="6"/>
    <n v="3.0569999999999999"/>
    <n v="3"/>
    <s v="3-3.05"/>
    <n v="126.1119032"/>
    <n v="9.8490000000000002"/>
    <n v="6102"/>
  </r>
  <r>
    <x v="32"/>
    <x v="19"/>
    <s v="Friday"/>
    <x v="4595"/>
    <x v="0"/>
    <x v="0"/>
    <n v="87.69"/>
    <n v="80"/>
    <x v="5"/>
    <n v="2.9350000000000001"/>
    <n v="2.9000000000000004"/>
    <s v="2.9-2.95"/>
    <n v="126.114"/>
    <n v="9.8490000000000002"/>
    <n v="6321"/>
  </r>
  <r>
    <x v="32"/>
    <x v="20"/>
    <s v="Friday"/>
    <x v="4596"/>
    <x v="0"/>
    <x v="0"/>
    <n v="93.66"/>
    <n v="90"/>
    <x v="6"/>
    <n v="3.0840000000000001"/>
    <n v="3"/>
    <s v="3-3.05"/>
    <n v="126.1266"/>
    <n v="9.8490000000000002"/>
    <n v="6360"/>
  </r>
  <r>
    <x v="32"/>
    <x v="21"/>
    <s v="Friday"/>
    <x v="4597"/>
    <x v="0"/>
    <x v="0"/>
    <n v="97.66"/>
    <n v="90"/>
    <x v="6"/>
    <n v="2.9780000000000002"/>
    <n v="2.9000000000000004"/>
    <s v="2.9-2.95"/>
    <n v="126.1392"/>
    <n v="9.4949999999999992"/>
    <n v="6337"/>
  </r>
  <r>
    <x v="32"/>
    <x v="22"/>
    <s v="Friday"/>
    <x v="4598"/>
    <x v="0"/>
    <x v="0"/>
    <n v="95.88"/>
    <n v="90"/>
    <x v="6"/>
    <n v="3.1"/>
    <n v="3.1"/>
    <s v="3.1-3.15"/>
    <n v="126.15179999999999"/>
    <n v="9.4949999999999992"/>
    <n v="6156"/>
  </r>
  <r>
    <x v="32"/>
    <x v="23"/>
    <s v="Friday"/>
    <x v="4599"/>
    <x v="0"/>
    <x v="0"/>
    <n v="100.14"/>
    <n v="100"/>
    <x v="11"/>
    <n v="2.9710000000000001"/>
    <n v="2.9000000000000004"/>
    <s v="2.9-2.95"/>
    <n v="126.1498065"/>
    <n v="9.4949999999999992"/>
    <n v="6274"/>
  </r>
  <r>
    <x v="32"/>
    <x v="24"/>
    <s v="Friday"/>
    <x v="4600"/>
    <x v="0"/>
    <x v="0"/>
    <n v="97.04"/>
    <n v="90"/>
    <x v="6"/>
    <n v="3.1120000000000001"/>
    <n v="3.1"/>
    <s v="3.1-3.15"/>
    <n v="126.1283548"/>
    <n v="9.4949999999999992"/>
    <n v="6372"/>
  </r>
  <r>
    <x v="32"/>
    <x v="25"/>
    <s v="Friday"/>
    <x v="4601"/>
    <x v="0"/>
    <x v="0"/>
    <n v="92.71"/>
    <n v="90"/>
    <x v="6"/>
    <n v="3.0169999999999999"/>
    <n v="3"/>
    <s v="3-3.05"/>
    <n v="126.1069032"/>
    <n v="9.4949999999999992"/>
    <n v="6400"/>
  </r>
  <r>
    <x v="32"/>
    <x v="26"/>
    <s v="Friday"/>
    <x v="4602"/>
    <x v="0"/>
    <x v="0"/>
    <n v="92.51"/>
    <n v="90"/>
    <x v="6"/>
    <n v="3.1230000000000002"/>
    <n v="3.1"/>
    <s v="3.1-3.15"/>
    <n v="126.0854516"/>
    <n v="9.4949999999999992"/>
    <n v="6349"/>
  </r>
  <r>
    <x v="32"/>
    <x v="27"/>
    <s v="Friday"/>
    <x v="4603"/>
    <x v="0"/>
    <x v="0"/>
    <n v="95.57"/>
    <n v="90"/>
    <x v="6"/>
    <n v="3.0489999999999999"/>
    <n v="3"/>
    <s v="3-3.05"/>
    <n v="126.06399999999999"/>
    <n v="9.4949999999999992"/>
    <n v="6343"/>
  </r>
  <r>
    <x v="32"/>
    <x v="28"/>
    <s v="Friday"/>
    <x v="4604"/>
    <x v="0"/>
    <x v="0"/>
    <n v="96.46"/>
    <n v="90"/>
    <x v="6"/>
    <n v="3.0409999999999999"/>
    <n v="3"/>
    <s v="3-3.05"/>
    <n v="126.0766452"/>
    <n v="9.4949999999999992"/>
    <n v="6424"/>
  </r>
  <r>
    <x v="32"/>
    <x v="29"/>
    <s v="Friday"/>
    <x v="4605"/>
    <x v="0"/>
    <x v="0"/>
    <n v="94"/>
    <n v="90"/>
    <x v="6"/>
    <n v="3.0219999999999998"/>
    <n v="3"/>
    <s v="3-3.05"/>
    <n v="126.0892903"/>
    <n v="9.4949999999999992"/>
    <n v="6430"/>
  </r>
  <r>
    <x v="32"/>
    <x v="30"/>
    <s v="Friday"/>
    <x v="4606"/>
    <x v="0"/>
    <x v="0"/>
    <n v="90.82"/>
    <n v="90"/>
    <x v="6"/>
    <n v="3.0870000000000002"/>
    <n v="3"/>
    <s v="3-3.05"/>
    <n v="126.1019355"/>
    <n v="9.4949999999999992"/>
    <n v="6411"/>
  </r>
  <r>
    <x v="32"/>
    <x v="31"/>
    <s v="Friday"/>
    <x v="4607"/>
    <x v="1"/>
    <x v="1"/>
    <n v="91.77"/>
    <n v="90"/>
    <x v="6"/>
    <n v="2.9609999999999999"/>
    <n v="2.9000000000000004"/>
    <s v="2.9-2.95"/>
    <n v="126.1145806"/>
    <n v="9.4949999999999992"/>
    <n v="6317"/>
  </r>
  <r>
    <x v="32"/>
    <x v="32"/>
    <s v="Friday"/>
    <x v="4608"/>
    <x v="0"/>
    <x v="0"/>
    <n v="89.43"/>
    <n v="80"/>
    <x v="5"/>
    <n v="3.028"/>
    <n v="3"/>
    <s v="3-3.05"/>
    <n v="126.1454667"/>
    <n v="9.4949999999999992"/>
    <n v="6387"/>
  </r>
  <r>
    <x v="32"/>
    <x v="33"/>
    <s v="Friday"/>
    <x v="4609"/>
    <x v="0"/>
    <x v="0"/>
    <n v="91.18"/>
    <n v="90"/>
    <x v="6"/>
    <n v="2.9390000000000001"/>
    <n v="2.9000000000000004"/>
    <s v="2.9-2.95"/>
    <n v="126.1900333"/>
    <n v="9.4949999999999992"/>
    <n v="6421"/>
  </r>
  <r>
    <x v="32"/>
    <x v="34"/>
    <s v="Friday"/>
    <x v="4610"/>
    <x v="0"/>
    <x v="0"/>
    <n v="91.45"/>
    <n v="90"/>
    <x v="6"/>
    <n v="3.0009999999999999"/>
    <n v="3"/>
    <s v="3-3.05"/>
    <n v="126.2346"/>
    <n v="9.2650000000000006"/>
    <n v="6429"/>
  </r>
  <r>
    <x v="32"/>
    <x v="35"/>
    <s v="Friday"/>
    <x v="4611"/>
    <x v="0"/>
    <x v="0"/>
    <n v="79.02"/>
    <n v="70"/>
    <x v="4"/>
    <n v="2.9239999999999999"/>
    <n v="2.9000000000000004"/>
    <s v="2.9-2.95"/>
    <n v="126.2791667"/>
    <n v="9.2650000000000006"/>
    <n v="6340"/>
  </r>
  <r>
    <x v="32"/>
    <x v="36"/>
    <s v="Friday"/>
    <x v="4612"/>
    <x v="0"/>
    <x v="0"/>
    <n v="80.489999999999995"/>
    <n v="80"/>
    <x v="5"/>
    <n v="3.08"/>
    <n v="3"/>
    <s v="3-3.05"/>
    <n v="126.32667739999999"/>
    <n v="9.2650000000000006"/>
    <n v="6375"/>
  </r>
  <r>
    <x v="32"/>
    <x v="37"/>
    <s v="Friday"/>
    <x v="4613"/>
    <x v="0"/>
    <x v="0"/>
    <n v="74.2"/>
    <n v="70"/>
    <x v="4"/>
    <n v="3.0139999999999998"/>
    <n v="3"/>
    <s v="3-3.05"/>
    <n v="126.3815484"/>
    <n v="9.2650000000000006"/>
    <n v="6418"/>
  </r>
  <r>
    <x v="32"/>
    <x v="38"/>
    <s v="Friday"/>
    <x v="4614"/>
    <x v="0"/>
    <x v="0"/>
    <n v="71.34"/>
    <n v="70"/>
    <x v="4"/>
    <n v="3.13"/>
    <n v="3.1"/>
    <s v="3.1-3.15"/>
    <n v="126.43641940000001"/>
    <n v="9.2650000000000006"/>
    <n v="6434"/>
  </r>
  <r>
    <x v="32"/>
    <x v="39"/>
    <s v="Friday"/>
    <x v="4615"/>
    <x v="0"/>
    <x v="0"/>
    <n v="74.23"/>
    <n v="70"/>
    <x v="4"/>
    <n v="3.0089999999999999"/>
    <n v="3"/>
    <s v="3-3.05"/>
    <n v="126.4912903"/>
    <n v="9.2650000000000006"/>
    <n v="6388"/>
  </r>
  <r>
    <x v="32"/>
    <x v="40"/>
    <s v="Friday"/>
    <x v="4616"/>
    <x v="0"/>
    <x v="0"/>
    <n v="65.209999999999994"/>
    <n v="60"/>
    <x v="3"/>
    <n v="3.13"/>
    <n v="3.1"/>
    <s v="3.1-3.15"/>
    <n v="126.54616129999999"/>
    <n v="9.2650000000000006"/>
    <n v="6318"/>
  </r>
  <r>
    <x v="32"/>
    <x v="41"/>
    <s v="Friday"/>
    <x v="4617"/>
    <x v="0"/>
    <x v="0"/>
    <n v="61.95"/>
    <n v="60"/>
    <x v="3"/>
    <n v="3.0470000000000002"/>
    <n v="3"/>
    <s v="3-3.05"/>
    <n v="126.60720000000001"/>
    <n v="9.2650000000000006"/>
    <n v="6428"/>
  </r>
  <r>
    <x v="32"/>
    <x v="42"/>
    <s v="Friday"/>
    <x v="4618"/>
    <x v="1"/>
    <x v="1"/>
    <n v="56.87"/>
    <n v="50"/>
    <x v="2"/>
    <n v="3.1619999999999999"/>
    <n v="3.1"/>
    <s v="3.1-3.15"/>
    <n v="126.66926669999999"/>
    <n v="9.2650000000000006"/>
    <n v="6402"/>
  </r>
  <r>
    <x v="32"/>
    <x v="43"/>
    <s v="Friday"/>
    <x v="4619"/>
    <x v="0"/>
    <x v="0"/>
    <n v="52.82"/>
    <n v="50"/>
    <x v="2"/>
    <n v="3.0409999999999999"/>
    <n v="3"/>
    <s v="3-3.05"/>
    <n v="126.7313333"/>
    <n v="9.2650000000000006"/>
    <n v="6435"/>
  </r>
  <r>
    <x v="32"/>
    <x v="44"/>
    <s v="Friday"/>
    <x v="4620"/>
    <x v="0"/>
    <x v="0"/>
    <n v="60.72"/>
    <n v="60"/>
    <x v="3"/>
    <n v="3.0910000000000002"/>
    <n v="3"/>
    <s v="3-3.05"/>
    <n v="126.79340000000001"/>
    <n v="9.2650000000000006"/>
    <n v="6371"/>
  </r>
  <r>
    <x v="32"/>
    <x v="45"/>
    <s v="Friday"/>
    <x v="4621"/>
    <x v="0"/>
    <x v="0"/>
    <n v="61.12"/>
    <n v="60"/>
    <x v="3"/>
    <n v="3.125"/>
    <n v="3.1"/>
    <s v="3.1-3.15"/>
    <n v="126.8794839"/>
    <n v="9.2650000000000006"/>
    <n v="6407"/>
  </r>
  <r>
    <x v="32"/>
    <x v="46"/>
    <s v="Friday"/>
    <x v="4622"/>
    <x v="0"/>
    <x v="0"/>
    <n v="60.43"/>
    <n v="60"/>
    <x v="3"/>
    <n v="3.2360000000000002"/>
    <n v="3.2"/>
    <s v="3.2-3.25"/>
    <n v="126.9835806"/>
    <n v="9.2650000000000006"/>
    <n v="6379"/>
  </r>
  <r>
    <x v="32"/>
    <x v="47"/>
    <s v="Friday"/>
    <x v="4623"/>
    <x v="1"/>
    <x v="1"/>
    <n v="52.91"/>
    <n v="50"/>
    <x v="2"/>
    <n v="3.1480000000000001"/>
    <n v="3.1"/>
    <s v="3.1-3.15"/>
    <n v="127.0876774"/>
    <n v="9.2650000000000006"/>
    <n v="6432"/>
  </r>
  <r>
    <x v="32"/>
    <x v="48"/>
    <s v="Friday"/>
    <x v="4624"/>
    <x v="0"/>
    <x v="0"/>
    <n v="46.25"/>
    <n v="40"/>
    <x v="0"/>
    <n v="3.2869999999999999"/>
    <n v="3.2"/>
    <s v="3.2-3.25"/>
    <n v="127.1917742"/>
    <n v="8.9510000000000005"/>
    <n v="6393"/>
  </r>
  <r>
    <x v="32"/>
    <x v="49"/>
    <s v="Friday"/>
    <x v="4625"/>
    <x v="0"/>
    <x v="0"/>
    <n v="53.63"/>
    <n v="50"/>
    <x v="2"/>
    <n v="3.3119999999999998"/>
    <n v="3.3000000000000003"/>
    <s v="3.3-3.35"/>
    <n v="127.30093549999999"/>
    <n v="8.9510000000000005"/>
    <n v="6359"/>
  </r>
  <r>
    <x v="32"/>
    <x v="50"/>
    <s v="Friday"/>
    <x v="4626"/>
    <x v="0"/>
    <x v="0"/>
    <n v="59.46"/>
    <n v="50"/>
    <x v="2"/>
    <n v="3.3359999999999999"/>
    <n v="3.3000000000000003"/>
    <s v="3.3-3.35"/>
    <n v="127.4404839"/>
    <n v="8.9510000000000005"/>
    <n v="6391"/>
  </r>
  <r>
    <x v="32"/>
    <x v="51"/>
    <s v="Friday"/>
    <x v="4627"/>
    <x v="0"/>
    <x v="0"/>
    <n v="56.62"/>
    <n v="50"/>
    <x v="2"/>
    <n v="3.2309999999999999"/>
    <n v="3.2"/>
    <s v="3.2-3.25"/>
    <n v="127.5800323"/>
    <n v="8.9510000000000005"/>
    <n v="6423"/>
  </r>
  <r>
    <x v="32"/>
    <x v="52"/>
    <s v="Friday"/>
    <x v="4628"/>
    <x v="0"/>
    <x v="0"/>
    <n v="49.26"/>
    <n v="40"/>
    <x v="0"/>
    <n v="3.3479999999999999"/>
    <n v="3.3000000000000003"/>
    <s v="3.3-3.35"/>
    <n v="127.7195806"/>
    <n v="8.9510000000000005"/>
    <n v="6417"/>
  </r>
  <r>
    <x v="32"/>
    <x v="53"/>
    <s v="Friday"/>
    <x v="4629"/>
    <x v="1"/>
    <x v="1"/>
    <n v="53.35"/>
    <n v="50"/>
    <x v="2"/>
    <n v="3.3809999999999998"/>
    <n v="3.3000000000000003"/>
    <s v="3.3-3.35"/>
    <n v="127.859129"/>
    <n v="8.9510000000000005"/>
    <n v="6300"/>
  </r>
  <r>
    <x v="32"/>
    <x v="54"/>
    <s v="Friday"/>
    <x v="4630"/>
    <x v="0"/>
    <x v="0"/>
    <n v="62.03"/>
    <n v="60"/>
    <x v="3"/>
    <n v="3.43"/>
    <n v="3.4000000000000004"/>
    <s v="3.4-3.45"/>
    <n v="127.99525"/>
    <n v="8.9510000000000005"/>
    <n v="6374"/>
  </r>
  <r>
    <x v="32"/>
    <x v="55"/>
    <s v="Friday"/>
    <x v="4631"/>
    <x v="0"/>
    <x v="0"/>
    <n v="54.89"/>
    <n v="50"/>
    <x v="2"/>
    <n v="3.3980000000000001"/>
    <n v="3.3000000000000003"/>
    <s v="3.3-3.35"/>
    <n v="128.13"/>
    <n v="8.9510000000000005"/>
    <n v="6395"/>
  </r>
  <r>
    <x v="32"/>
    <x v="56"/>
    <s v="Friday"/>
    <x v="4632"/>
    <x v="0"/>
    <x v="0"/>
    <n v="59.51"/>
    <n v="50"/>
    <x v="2"/>
    <n v="3.6739999999999999"/>
    <n v="3.6"/>
    <s v="3.6-3.65"/>
    <n v="128.26474999999999"/>
    <n v="8.9510000000000005"/>
    <n v="6389"/>
  </r>
  <r>
    <x v="32"/>
    <x v="57"/>
    <s v="Friday"/>
    <x v="4633"/>
    <x v="0"/>
    <x v="0"/>
    <n v="66.510000000000005"/>
    <n v="60"/>
    <x v="3"/>
    <n v="3.63"/>
    <n v="3.6"/>
    <s v="3.6-3.65"/>
    <n v="128.39949999999999"/>
    <n v="8.9510000000000005"/>
    <n v="6325"/>
  </r>
  <r>
    <x v="32"/>
    <x v="58"/>
    <s v="Friday"/>
    <x v="4634"/>
    <x v="0"/>
    <x v="0"/>
    <n v="72.72"/>
    <n v="70"/>
    <x v="4"/>
    <n v="3.8919999999999999"/>
    <n v="3.8000000000000003"/>
    <s v="3.8-3.85"/>
    <n v="128.5121935"/>
    <n v="8.9510000000000005"/>
    <n v="6385"/>
  </r>
  <r>
    <x v="32"/>
    <x v="59"/>
    <s v="Friday"/>
    <x v="4635"/>
    <x v="0"/>
    <x v="0"/>
    <n v="63.34"/>
    <n v="60"/>
    <x v="3"/>
    <n v="3.7160000000000002"/>
    <n v="3.7"/>
    <s v="3.7-3.75"/>
    <n v="128.61606449999999"/>
    <n v="8.9510000000000005"/>
    <n v="6410"/>
  </r>
  <r>
    <x v="32"/>
    <x v="60"/>
    <s v="Friday"/>
    <x v="4636"/>
    <x v="0"/>
    <x v="0"/>
    <n v="71.41"/>
    <n v="70"/>
    <x v="4"/>
    <n v="3.7719999999999998"/>
    <n v="3.7"/>
    <s v="3.7-3.75"/>
    <n v="128.71993549999999"/>
    <n v="8.6869999999999994"/>
    <n v="6420"/>
  </r>
  <r>
    <x v="32"/>
    <x v="61"/>
    <s v="Friday"/>
    <x v="4637"/>
    <x v="0"/>
    <x v="0"/>
    <n v="75.11"/>
    <n v="70"/>
    <x v="4"/>
    <n v="3.8180000000000001"/>
    <n v="3.8000000000000003"/>
    <s v="3.8-3.85"/>
    <n v="128.82380649999999"/>
    <n v="8.6869999999999994"/>
    <n v="6324"/>
  </r>
  <r>
    <x v="32"/>
    <x v="62"/>
    <s v="Friday"/>
    <x v="4638"/>
    <x v="0"/>
    <x v="0"/>
    <n v="64.64"/>
    <n v="60"/>
    <x v="3"/>
    <n v="4.0890000000000004"/>
    <n v="4"/>
    <s v="4-4.05"/>
    <n v="128.9107333"/>
    <n v="8.6869999999999994"/>
    <n v="6305"/>
  </r>
  <r>
    <x v="32"/>
    <x v="63"/>
    <s v="Friday"/>
    <x v="4639"/>
    <x v="0"/>
    <x v="0"/>
    <n v="79.459999999999994"/>
    <n v="70"/>
    <x v="4"/>
    <n v="3.9169999999999998"/>
    <n v="3.9000000000000004"/>
    <s v="3.9-3.95"/>
    <n v="128.95529999999999"/>
    <n v="8.6869999999999994"/>
    <n v="6381"/>
  </r>
  <r>
    <x v="32"/>
    <x v="64"/>
    <s v="Friday"/>
    <x v="4640"/>
    <x v="0"/>
    <x v="0"/>
    <n v="77.44"/>
    <n v="70"/>
    <x v="4"/>
    <n v="4.1509999999999998"/>
    <n v="4.1000000000000005"/>
    <s v="4.1-4.15"/>
    <n v="128.99986670000001"/>
    <n v="8.6869999999999994"/>
    <n v="6382"/>
  </r>
  <r>
    <x v="32"/>
    <x v="65"/>
    <s v="Friday"/>
    <x v="4641"/>
    <x v="0"/>
    <x v="0"/>
    <n v="77.92"/>
    <n v="70"/>
    <x v="4"/>
    <n v="4.1929999999999996"/>
    <n v="4.1000000000000005"/>
    <s v="4.1-4.15"/>
    <n v="129.04443330000001"/>
    <n v="8.6869999999999994"/>
    <n v="6364"/>
  </r>
  <r>
    <x v="32"/>
    <x v="66"/>
    <s v="Friday"/>
    <x v="4642"/>
    <x v="0"/>
    <x v="0"/>
    <n v="78.239999999999995"/>
    <n v="70"/>
    <x v="4"/>
    <n v="4.202"/>
    <n v="4.2"/>
    <s v="4.2-4.25"/>
    <n v="129.089"/>
    <n v="8.6869999999999994"/>
    <n v="6284"/>
  </r>
  <r>
    <x v="32"/>
    <x v="67"/>
    <s v="Friday"/>
    <x v="4643"/>
    <x v="0"/>
    <x v="0"/>
    <n v="76.069999999999993"/>
    <n v="70"/>
    <x v="4"/>
    <n v="3.99"/>
    <n v="3.9000000000000004"/>
    <s v="3.9-3.95"/>
    <n v="129.07567739999999"/>
    <n v="8.6869999999999994"/>
    <n v="6404"/>
  </r>
  <r>
    <x v="32"/>
    <x v="68"/>
    <s v="Friday"/>
    <x v="4644"/>
    <x v="0"/>
    <x v="0"/>
    <n v="82.32"/>
    <n v="80"/>
    <x v="5"/>
    <n v="3.9329999999999998"/>
    <n v="3.9000000000000004"/>
    <s v="3.9-3.95"/>
    <n v="129.06235480000001"/>
    <n v="8.6869999999999994"/>
    <n v="6403"/>
  </r>
  <r>
    <x v="32"/>
    <x v="69"/>
    <s v="Friday"/>
    <x v="4645"/>
    <x v="0"/>
    <x v="0"/>
    <n v="82.93"/>
    <n v="80"/>
    <x v="5"/>
    <n v="3.8929999999999998"/>
    <n v="3.8000000000000003"/>
    <s v="3.8-3.85"/>
    <n v="129.04903229999999"/>
    <n v="8.6869999999999994"/>
    <n v="6394"/>
  </r>
  <r>
    <x v="32"/>
    <x v="70"/>
    <s v="Friday"/>
    <x v="4646"/>
    <x v="0"/>
    <x v="0"/>
    <n v="87.02"/>
    <n v="80"/>
    <x v="5"/>
    <n v="3.9809999999999999"/>
    <n v="3.9000000000000004"/>
    <s v="3.9-3.95"/>
    <n v="129.03570970000001"/>
    <n v="8.6869999999999994"/>
    <n v="6362"/>
  </r>
  <r>
    <x v="32"/>
    <x v="71"/>
    <s v="Friday"/>
    <x v="4647"/>
    <x v="0"/>
    <x v="0"/>
    <n v="91.11"/>
    <n v="90"/>
    <x v="6"/>
    <n v="3.9350000000000001"/>
    <n v="3.9000000000000004"/>
    <s v="3.9-3.95"/>
    <n v="129.04320000000001"/>
    <n v="8.6869999999999994"/>
    <n v="6409"/>
  </r>
  <r>
    <x v="32"/>
    <x v="72"/>
    <s v="Friday"/>
    <x v="4648"/>
    <x v="0"/>
    <x v="0"/>
    <n v="94.11"/>
    <n v="90"/>
    <x v="6"/>
    <n v="3.8069999999999999"/>
    <n v="3.8000000000000003"/>
    <s v="3.8-3.85"/>
    <n v="129.06630000000001"/>
    <n v="8.6869999999999994"/>
    <n v="6408"/>
  </r>
  <r>
    <x v="32"/>
    <x v="73"/>
    <s v="Friday"/>
    <x v="4649"/>
    <x v="0"/>
    <x v="0"/>
    <n v="98.43"/>
    <n v="90"/>
    <x v="6"/>
    <n v="3.8420000000000001"/>
    <n v="3.8000000000000003"/>
    <s v="3.8-3.85"/>
    <n v="129.08940000000001"/>
    <n v="8.4420000000000002"/>
    <n v="6426"/>
  </r>
  <r>
    <x v="32"/>
    <x v="74"/>
    <s v="Friday"/>
    <x v="4650"/>
    <x v="0"/>
    <x v="0"/>
    <n v="96.44"/>
    <n v="90"/>
    <x v="6"/>
    <n v="3.7930000000000001"/>
    <n v="3.7"/>
    <s v="3.7-3.75"/>
    <n v="129.11250000000001"/>
    <n v="8.4420000000000002"/>
    <n v="6350"/>
  </r>
  <r>
    <x v="32"/>
    <x v="75"/>
    <s v="Friday"/>
    <x v="4651"/>
    <x v="0"/>
    <x v="0"/>
    <n v="92.83"/>
    <n v="90"/>
    <x v="6"/>
    <n v="3.7789999999999999"/>
    <n v="3.7"/>
    <s v="3.7-3.75"/>
    <n v="129.13383870000001"/>
    <n v="8.4420000000000002"/>
    <n v="6344"/>
  </r>
  <r>
    <x v="32"/>
    <x v="76"/>
    <s v="Friday"/>
    <x v="4652"/>
    <x v="0"/>
    <x v="0"/>
    <n v="97.17"/>
    <n v="90"/>
    <x v="6"/>
    <n v="3.6970000000000001"/>
    <n v="3.6"/>
    <s v="3.6-3.65"/>
    <n v="129.1507742"/>
    <n v="8.4420000000000002"/>
    <n v="6406"/>
  </r>
  <r>
    <x v="32"/>
    <x v="77"/>
    <s v="Friday"/>
    <x v="4653"/>
    <x v="0"/>
    <x v="0"/>
    <n v="95.28"/>
    <n v="90"/>
    <x v="6"/>
    <n v="3.694"/>
    <n v="3.6"/>
    <s v="3.6-3.65"/>
    <n v="129.16770969999999"/>
    <n v="8.4420000000000002"/>
    <n v="6427"/>
  </r>
  <r>
    <x v="32"/>
    <x v="78"/>
    <s v="Friday"/>
    <x v="4654"/>
    <x v="0"/>
    <x v="0"/>
    <n v="96.93"/>
    <n v="90"/>
    <x v="6"/>
    <n v="3.8029999999999999"/>
    <n v="3.8000000000000003"/>
    <s v="3.8-3.85"/>
    <n v="129.18464520000001"/>
    <n v="8.4420000000000002"/>
    <n v="6399"/>
  </r>
  <r>
    <x v="32"/>
    <x v="79"/>
    <s v="Friday"/>
    <x v="4655"/>
    <x v="0"/>
    <x v="0"/>
    <n v="96"/>
    <n v="90"/>
    <x v="6"/>
    <n v="3.794"/>
    <n v="3.7"/>
    <s v="3.7-3.75"/>
    <n v="129.2015806"/>
    <n v="8.4420000000000002"/>
    <n v="6310"/>
  </r>
  <r>
    <x v="32"/>
    <x v="80"/>
    <s v="Friday"/>
    <x v="4656"/>
    <x v="0"/>
    <x v="0"/>
    <n v="95.89"/>
    <n v="90"/>
    <x v="6"/>
    <n v="3.7429999999999999"/>
    <n v="3.7"/>
    <s v="3.7-3.75"/>
    <n v="129.24058059999999"/>
    <n v="8.4420000000000002"/>
    <n v="6397"/>
  </r>
  <r>
    <x v="32"/>
    <x v="81"/>
    <s v="Friday"/>
    <x v="4657"/>
    <x v="0"/>
    <x v="0"/>
    <n v="99.66"/>
    <n v="90"/>
    <x v="6"/>
    <n v="3.6629999999999998"/>
    <n v="3.6"/>
    <s v="3.6-3.65"/>
    <n v="129.28325810000001"/>
    <n v="8.4420000000000002"/>
    <n v="6413"/>
  </r>
  <r>
    <x v="32"/>
    <x v="82"/>
    <s v="Friday"/>
    <x v="4658"/>
    <x v="0"/>
    <x v="0"/>
    <n v="99.2"/>
    <n v="90"/>
    <x v="6"/>
    <n v="3.798"/>
    <n v="3.7"/>
    <s v="3.7-3.75"/>
    <n v="129.32593550000001"/>
    <n v="8.4420000000000002"/>
    <n v="6405"/>
  </r>
  <r>
    <x v="32"/>
    <x v="83"/>
    <s v="Friday"/>
    <x v="4659"/>
    <x v="1"/>
    <x v="1"/>
    <n v="96.22"/>
    <n v="90"/>
    <x v="6"/>
    <n v="3.7709999999999999"/>
    <n v="3.7"/>
    <s v="3.7-3.75"/>
    <n v="129.36861289999999"/>
    <n v="8.4420000000000002"/>
    <n v="6267"/>
  </r>
  <r>
    <x v="32"/>
    <x v="84"/>
    <s v="Friday"/>
    <x v="4660"/>
    <x v="0"/>
    <x v="0"/>
    <n v="85.79"/>
    <n v="80"/>
    <x v="5"/>
    <n v="3.7839999999999998"/>
    <n v="3.7"/>
    <s v="3.7-3.75"/>
    <n v="129.4306"/>
    <n v="8.4420000000000002"/>
    <n v="6351"/>
  </r>
  <r>
    <x v="32"/>
    <x v="85"/>
    <s v="Friday"/>
    <x v="4661"/>
    <x v="0"/>
    <x v="0"/>
    <n v="88.93"/>
    <n v="80"/>
    <x v="5"/>
    <n v="3.7890000000000001"/>
    <n v="3.7"/>
    <s v="3.7-3.75"/>
    <n v="129.51833329999999"/>
    <n v="8.4420000000000002"/>
    <n v="6416"/>
  </r>
  <r>
    <x v="32"/>
    <x v="86"/>
    <s v="Friday"/>
    <x v="4662"/>
    <x v="0"/>
    <x v="0"/>
    <n v="89.1"/>
    <n v="80"/>
    <x v="5"/>
    <n v="3.8769999999999998"/>
    <n v="3.8000000000000003"/>
    <s v="3.8-3.85"/>
    <n v="129.60606670000001"/>
    <n v="8.4420000000000002"/>
    <n v="6425"/>
  </r>
  <r>
    <x v="32"/>
    <x v="87"/>
    <s v="Friday"/>
    <x v="4663"/>
    <x v="0"/>
    <x v="0"/>
    <n v="81.16"/>
    <n v="80"/>
    <x v="5"/>
    <n v="3.827"/>
    <n v="3.8000000000000003"/>
    <s v="3.8-3.85"/>
    <n v="129.69380000000001"/>
    <n v="8.01"/>
    <n v="6352"/>
  </r>
  <r>
    <x v="32"/>
    <x v="88"/>
    <s v="Friday"/>
    <x v="4664"/>
    <x v="0"/>
    <x v="0"/>
    <n v="76.489999999999995"/>
    <n v="70"/>
    <x v="4"/>
    <n v="3.698"/>
    <n v="3.6"/>
    <s v="3.6-3.65"/>
    <n v="129.77064519999999"/>
    <n v="8.01"/>
    <n v="6320"/>
  </r>
  <r>
    <x v="32"/>
    <x v="89"/>
    <s v="Friday"/>
    <x v="4665"/>
    <x v="0"/>
    <x v="0"/>
    <n v="81.739999999999995"/>
    <n v="80"/>
    <x v="5"/>
    <n v="3.8420000000000001"/>
    <n v="3.8000000000000003"/>
    <s v="3.8-3.85"/>
    <n v="129.78216130000001"/>
    <n v="8.01"/>
    <n v="6419"/>
  </r>
  <r>
    <x v="32"/>
    <x v="90"/>
    <s v="Friday"/>
    <x v="4666"/>
    <x v="0"/>
    <x v="0"/>
    <n v="76.73"/>
    <n v="70"/>
    <x v="4"/>
    <n v="3.843"/>
    <n v="3.8000000000000003"/>
    <s v="3.8-3.85"/>
    <n v="129.79367740000001"/>
    <n v="8.01"/>
    <n v="6422"/>
  </r>
  <r>
    <x v="32"/>
    <x v="91"/>
    <s v="Friday"/>
    <x v="4667"/>
    <x v="0"/>
    <x v="0"/>
    <n v="71.91"/>
    <n v="70"/>
    <x v="4"/>
    <n v="3.8279999999999998"/>
    <n v="3.8000000000000003"/>
    <s v="3.8-3.85"/>
    <n v="129.8051935"/>
    <n v="8.01"/>
    <n v="6415"/>
  </r>
  <r>
    <x v="32"/>
    <x v="92"/>
    <s v="Friday"/>
    <x v="4668"/>
    <x v="0"/>
    <x v="0"/>
    <n v="58.75"/>
    <n v="50"/>
    <x v="2"/>
    <n v="3.677"/>
    <n v="3.6"/>
    <s v="3.6-3.65"/>
    <n v="129.81670969999999"/>
    <n v="8.01"/>
    <n v="6323"/>
  </r>
  <r>
    <x v="32"/>
    <x v="93"/>
    <s v="Friday"/>
    <x v="4669"/>
    <x v="0"/>
    <x v="0"/>
    <n v="63.35"/>
    <n v="60"/>
    <x v="3"/>
    <n v="3.669"/>
    <n v="3.6"/>
    <s v="3.6-3.65"/>
    <n v="129.8268333"/>
    <n v="8.01"/>
    <n v="6377"/>
  </r>
  <r>
    <x v="32"/>
    <x v="94"/>
    <s v="Friday"/>
    <x v="4670"/>
    <x v="1"/>
    <x v="1"/>
    <n v="62.35"/>
    <n v="60"/>
    <x v="3"/>
    <n v="3.76"/>
    <n v="3.7"/>
    <s v="3.7-3.75"/>
    <n v="129.8364"/>
    <n v="8.01"/>
    <n v="6367"/>
  </r>
  <r>
    <x v="32"/>
    <x v="95"/>
    <s v="Friday"/>
    <x v="4671"/>
    <x v="0"/>
    <x v="0"/>
    <n v="59.12"/>
    <n v="50"/>
    <x v="2"/>
    <n v="3.7010000000000001"/>
    <n v="3.7"/>
    <s v="3.7-3.75"/>
    <n v="129.84596669999999"/>
    <n v="8.01"/>
    <n v="6431"/>
  </r>
  <r>
    <x v="32"/>
    <x v="96"/>
    <s v="Friday"/>
    <x v="4672"/>
    <x v="0"/>
    <x v="0"/>
    <n v="47.7"/>
    <n v="40"/>
    <x v="0"/>
    <n v="3.6440000000000001"/>
    <n v="3.6"/>
    <s v="3.6-3.65"/>
    <n v="129.85553329999999"/>
    <n v="8.01"/>
    <n v="6329"/>
  </r>
  <r>
    <x v="32"/>
    <x v="97"/>
    <s v="Friday"/>
    <x v="4673"/>
    <x v="0"/>
    <x v="0"/>
    <n v="53.18"/>
    <n v="50"/>
    <x v="2"/>
    <n v="3.4889999999999999"/>
    <n v="3.4000000000000004"/>
    <s v="3.4-3.45"/>
    <n v="129.8980645"/>
    <n v="8.01"/>
    <n v="6358"/>
  </r>
  <r>
    <x v="32"/>
    <x v="98"/>
    <s v="Friday"/>
    <x v="4674"/>
    <x v="0"/>
    <x v="0"/>
    <n v="53.39"/>
    <n v="50"/>
    <x v="2"/>
    <n v="3.5409999999999999"/>
    <n v="3.5"/>
    <s v="3.5-3.55"/>
    <n v="129.98454839999999"/>
    <n v="8.01"/>
    <n v="6365"/>
  </r>
  <r>
    <x v="32"/>
    <x v="99"/>
    <s v="Friday"/>
    <x v="4675"/>
    <x v="1"/>
    <x v="1"/>
    <n v="51.6"/>
    <n v="50"/>
    <x v="2"/>
    <n v="3.4279999999999999"/>
    <n v="3.4000000000000004"/>
    <s v="3.4-3.45"/>
    <n v="130.07103230000001"/>
    <n v="8.01"/>
    <n v="6433"/>
  </r>
  <r>
    <x v="32"/>
    <x v="100"/>
    <s v="Friday"/>
    <x v="4676"/>
    <x v="0"/>
    <x v="0"/>
    <n v="60.92"/>
    <n v="60"/>
    <x v="3"/>
    <n v="3.4430000000000001"/>
    <n v="3.4000000000000004"/>
    <s v="3.4-3.45"/>
    <n v="130.15751610000001"/>
    <n v="7.6029999999999998"/>
    <n v="6339"/>
  </r>
  <r>
    <x v="32"/>
    <x v="101"/>
    <s v="Friday"/>
    <x v="4677"/>
    <x v="0"/>
    <x v="0"/>
    <n v="54.61"/>
    <n v="50"/>
    <x v="2"/>
    <n v="3.4769999999999999"/>
    <n v="3.4000000000000004"/>
    <s v="3.4-3.45"/>
    <n v="130.244"/>
    <n v="7.6029999999999998"/>
    <n v="6285"/>
  </r>
  <r>
    <x v="32"/>
    <x v="102"/>
    <s v="Friday"/>
    <x v="4678"/>
    <x v="0"/>
    <x v="0"/>
    <n v="55.99"/>
    <n v="50"/>
    <x v="2"/>
    <n v="3.66"/>
    <n v="3.6"/>
    <s v="3.6-3.65"/>
    <n v="130.27922580000001"/>
    <n v="7.6029999999999998"/>
    <n v="6390"/>
  </r>
  <r>
    <x v="32"/>
    <x v="103"/>
    <s v="Friday"/>
    <x v="4679"/>
    <x v="0"/>
    <x v="0"/>
    <n v="56.33"/>
    <n v="50"/>
    <x v="2"/>
    <n v="3.6749999999999998"/>
    <n v="3.6"/>
    <s v="3.6-3.65"/>
    <n v="130.31445160000001"/>
    <n v="7.6029999999999998"/>
    <n v="6414"/>
  </r>
  <r>
    <x v="32"/>
    <x v="104"/>
    <s v="Friday"/>
    <x v="4680"/>
    <x v="0"/>
    <x v="0"/>
    <n v="59.53"/>
    <n v="50"/>
    <x v="2"/>
    <n v="3.5430000000000001"/>
    <n v="3.5"/>
    <s v="3.5-3.55"/>
    <n v="130.34967739999999"/>
    <n v="7.6029999999999998"/>
    <n v="6366"/>
  </r>
  <r>
    <x v="32"/>
    <x v="105"/>
    <s v="Friday"/>
    <x v="4681"/>
    <x v="1"/>
    <x v="1"/>
    <n v="59.94"/>
    <n v="50"/>
    <x v="2"/>
    <n v="3.722"/>
    <n v="3.7"/>
    <s v="3.7-3.75"/>
    <n v="130.3849032"/>
    <n v="7.6029999999999998"/>
    <n v="6262"/>
  </r>
  <r>
    <x v="32"/>
    <x v="106"/>
    <s v="Friday"/>
    <x v="4682"/>
    <x v="0"/>
    <x v="0"/>
    <n v="57.8"/>
    <n v="50"/>
    <x v="2"/>
    <n v="3.7810000000000001"/>
    <n v="3.7"/>
    <s v="3.7-3.75"/>
    <n v="130.45462069999999"/>
    <n v="7.6029999999999998"/>
    <n v="6341"/>
  </r>
  <r>
    <x v="32"/>
    <x v="107"/>
    <s v="Friday"/>
    <x v="4683"/>
    <x v="0"/>
    <x v="0"/>
    <n v="59.41"/>
    <n v="50"/>
    <x v="2"/>
    <n v="3.95"/>
    <n v="3.9000000000000004"/>
    <s v="3.9-3.95"/>
    <n v="130.55020690000001"/>
    <n v="7.6029999999999998"/>
    <n v="6398"/>
  </r>
  <r>
    <x v="32"/>
    <x v="108"/>
    <s v="Friday"/>
    <x v="4684"/>
    <x v="0"/>
    <x v="0"/>
    <n v="60.91"/>
    <n v="60"/>
    <x v="3"/>
    <n v="3.8820000000000001"/>
    <n v="3.8000000000000003"/>
    <s v="3.8-3.85"/>
    <n v="130.64579309999999"/>
    <n v="7.6029999999999998"/>
    <n v="6383"/>
  </r>
  <r>
    <x v="32"/>
    <x v="109"/>
    <s v="Friday"/>
    <x v="4685"/>
    <x v="0"/>
    <x v="0"/>
    <n v="62.2"/>
    <n v="60"/>
    <x v="3"/>
    <n v="3.9630000000000001"/>
    <n v="3.9000000000000004"/>
    <s v="3.9-3.95"/>
    <n v="130.74137930000001"/>
    <n v="7.6029999999999998"/>
    <n v="6235"/>
  </r>
  <r>
    <x v="32"/>
    <x v="110"/>
    <s v="Friday"/>
    <x v="4686"/>
    <x v="0"/>
    <x v="0"/>
    <n v="65.989999999999995"/>
    <n v="60"/>
    <x v="3"/>
    <n v="4.2729999999999997"/>
    <n v="4.2"/>
    <s v="4.2-4.25"/>
    <n v="130.82619349999999"/>
    <n v="7.6029999999999998"/>
    <n v="6294"/>
  </r>
  <r>
    <x v="32"/>
    <x v="111"/>
    <s v="Friday"/>
    <x v="4687"/>
    <x v="0"/>
    <x v="0"/>
    <n v="60.82"/>
    <n v="60"/>
    <x v="3"/>
    <n v="4.2880000000000003"/>
    <n v="4.2"/>
    <s v="4.2-4.25"/>
    <n v="130.89664519999999"/>
    <n v="7.6029999999999998"/>
    <n v="6386"/>
  </r>
  <r>
    <x v="32"/>
    <x v="112"/>
    <s v="Friday"/>
    <x v="4688"/>
    <x v="0"/>
    <x v="0"/>
    <n v="71.34"/>
    <n v="70"/>
    <x v="4"/>
    <n v="4.2939999999999996"/>
    <n v="4.2"/>
    <s v="4.2-4.25"/>
    <n v="130.96709680000001"/>
    <n v="7.6029999999999998"/>
    <n v="6376"/>
  </r>
  <r>
    <x v="32"/>
    <x v="113"/>
    <s v="Friday"/>
    <x v="4689"/>
    <x v="0"/>
    <x v="0"/>
    <n v="70.75"/>
    <n v="70"/>
    <x v="4"/>
    <n v="4.282"/>
    <n v="4.2"/>
    <s v="4.2-4.25"/>
    <n v="131.03754839999999"/>
    <n v="7.3959999999999999"/>
    <n v="6303"/>
  </r>
  <r>
    <x v="32"/>
    <x v="114"/>
    <s v="Friday"/>
    <x v="4690"/>
    <x v="0"/>
    <x v="0"/>
    <n v="73.17"/>
    <n v="70"/>
    <x v="4"/>
    <n v="4.2539999999999996"/>
    <n v="4.2"/>
    <s v="4.2-4.25"/>
    <n v="131.108"/>
    <n v="7.3959999999999999"/>
    <n v="6085"/>
  </r>
  <r>
    <x v="32"/>
    <x v="115"/>
    <s v="Friday"/>
    <x v="4691"/>
    <x v="0"/>
    <x v="0"/>
    <n v="72.94"/>
    <n v="70"/>
    <x v="4"/>
    <n v="4.1109999999999998"/>
    <n v="4.1000000000000005"/>
    <s v="4.1-4.15"/>
    <n v="131.11733330000001"/>
    <n v="7.3959999999999999"/>
    <n v="6354"/>
  </r>
  <r>
    <x v="32"/>
    <x v="116"/>
    <s v="Friday"/>
    <x v="4692"/>
    <x v="0"/>
    <x v="0"/>
    <n v="83.07"/>
    <n v="80"/>
    <x v="5"/>
    <n v="4.0880000000000001"/>
    <n v="4"/>
    <s v="4-4.05"/>
    <n v="131.12666669999999"/>
    <n v="7.3959999999999999"/>
    <n v="6378"/>
  </r>
  <r>
    <x v="32"/>
    <x v="117"/>
    <s v="Friday"/>
    <x v="4693"/>
    <x v="0"/>
    <x v="0"/>
    <n v="82.43"/>
    <n v="80"/>
    <x v="5"/>
    <n v="4.0579999999999998"/>
    <n v="4"/>
    <s v="4-4.05"/>
    <n v="131.136"/>
    <n v="7.3959999999999999"/>
    <n v="6328"/>
  </r>
  <r>
    <x v="32"/>
    <x v="118"/>
    <s v="Friday"/>
    <x v="4694"/>
    <x v="0"/>
    <x v="0"/>
    <n v="81.02"/>
    <n v="80"/>
    <x v="5"/>
    <n v="4.1859999999999999"/>
    <n v="4.1000000000000005"/>
    <s v="4.1-4.15"/>
    <n v="131.1453333"/>
    <n v="7.3959999999999999"/>
    <n v="6188"/>
  </r>
  <r>
    <x v="32"/>
    <x v="119"/>
    <s v="Friday"/>
    <x v="4695"/>
    <x v="0"/>
    <x v="0"/>
    <n v="89.81"/>
    <n v="80"/>
    <x v="5"/>
    <n v="4.3079999999999998"/>
    <n v="4.3"/>
    <s v="4.3-4.35"/>
    <n v="131.09832259999999"/>
    <n v="7.3959999999999999"/>
    <n v="6298"/>
  </r>
  <r>
    <x v="32"/>
    <x v="120"/>
    <s v="Friday"/>
    <x v="4696"/>
    <x v="0"/>
    <x v="0"/>
    <n v="88.89"/>
    <n v="80"/>
    <x v="5"/>
    <n v="4.1269999999999998"/>
    <n v="4.1000000000000005"/>
    <s v="4.1-4.15"/>
    <n v="131.02877419999999"/>
    <n v="7.3959999999999999"/>
    <n v="6353"/>
  </r>
  <r>
    <x v="32"/>
    <x v="121"/>
    <s v="Friday"/>
    <x v="4697"/>
    <x v="0"/>
    <x v="0"/>
    <n v="83.57"/>
    <n v="80"/>
    <x v="5"/>
    <n v="4.2770000000000001"/>
    <n v="4.2"/>
    <s v="4.2-4.25"/>
    <n v="130.95922580000001"/>
    <n v="7.3959999999999999"/>
    <n v="6356"/>
  </r>
  <r>
    <x v="32"/>
    <x v="122"/>
    <s v="Friday"/>
    <x v="4698"/>
    <x v="0"/>
    <x v="0"/>
    <n v="90.94"/>
    <n v="90"/>
    <x v="6"/>
    <n v="4.1029999999999998"/>
    <n v="4.1000000000000005"/>
    <s v="4.1-4.15"/>
    <n v="130.88967740000001"/>
    <n v="7.3959999999999999"/>
    <n v="6246"/>
  </r>
  <r>
    <x v="32"/>
    <x v="123"/>
    <s v="Friday"/>
    <x v="4699"/>
    <x v="0"/>
    <x v="0"/>
    <n v="92.44"/>
    <n v="90"/>
    <x v="6"/>
    <n v="4.1440000000000001"/>
    <n v="4.1000000000000005"/>
    <s v="4.1-4.15"/>
    <n v="130.82953330000001"/>
    <n v="7.3959999999999999"/>
    <n v="6222"/>
  </r>
  <r>
    <x v="32"/>
    <x v="124"/>
    <s v="Friday"/>
    <x v="4700"/>
    <x v="0"/>
    <x v="0"/>
    <n v="95.75"/>
    <n v="90"/>
    <x v="6"/>
    <n v="4.0140000000000002"/>
    <n v="4"/>
    <s v="4-4.05"/>
    <n v="130.7929"/>
    <n v="7.3959999999999999"/>
    <n v="6355"/>
  </r>
  <r>
    <x v="32"/>
    <x v="125"/>
    <s v="Friday"/>
    <x v="4701"/>
    <x v="0"/>
    <x v="0"/>
    <n v="98.15"/>
    <n v="90"/>
    <x v="6"/>
    <n v="3.875"/>
    <n v="3.8000000000000003"/>
    <s v="3.8-3.85"/>
    <n v="130.7562667"/>
    <n v="7.3959999999999999"/>
    <n v="6392"/>
  </r>
  <r>
    <x v="32"/>
    <x v="126"/>
    <s v="Friday"/>
    <x v="4702"/>
    <x v="0"/>
    <x v="0"/>
    <n v="93.21"/>
    <n v="90"/>
    <x v="6"/>
    <n v="3.6659999999999999"/>
    <n v="3.6"/>
    <s v="3.6-3.65"/>
    <n v="130.7196333"/>
    <n v="7.1470000000000002"/>
    <n v="6313"/>
  </r>
  <r>
    <x v="32"/>
    <x v="127"/>
    <s v="Friday"/>
    <x v="4703"/>
    <x v="0"/>
    <x v="0"/>
    <n v="97.6"/>
    <n v="90"/>
    <x v="6"/>
    <n v="3.7229999999999999"/>
    <n v="3.7"/>
    <s v="3.7-3.75"/>
    <n v="130.68299999999999"/>
    <n v="7.1470000000000002"/>
    <n v="6237"/>
  </r>
  <r>
    <x v="32"/>
    <x v="128"/>
    <s v="Friday"/>
    <x v="4704"/>
    <x v="0"/>
    <x v="0"/>
    <n v="91.49"/>
    <n v="90"/>
    <x v="6"/>
    <n v="3.589"/>
    <n v="3.5"/>
    <s v="3.5-3.55"/>
    <n v="130.70129030000001"/>
    <n v="7.1470000000000002"/>
    <n v="6370"/>
  </r>
  <r>
    <x v="32"/>
    <x v="129"/>
    <s v="Friday"/>
    <x v="4705"/>
    <x v="0"/>
    <x v="0"/>
    <n v="93.95"/>
    <n v="90"/>
    <x v="6"/>
    <n v="3.7690000000000001"/>
    <n v="3.7"/>
    <s v="3.7-3.75"/>
    <n v="130.7195806"/>
    <n v="7.1470000000000002"/>
    <n v="6380"/>
  </r>
  <r>
    <x v="32"/>
    <x v="130"/>
    <s v="Friday"/>
    <x v="4706"/>
    <x v="0"/>
    <x v="0"/>
    <n v="92.13"/>
    <n v="90"/>
    <x v="6"/>
    <n v="3.5950000000000002"/>
    <n v="3.5"/>
    <s v="3.5-3.55"/>
    <n v="130.73787100000001"/>
    <n v="7.1470000000000002"/>
    <n v="6361"/>
  </r>
  <r>
    <x v="32"/>
    <x v="131"/>
    <s v="Friday"/>
    <x v="4707"/>
    <x v="0"/>
    <x v="0"/>
    <n v="100.07"/>
    <n v="100"/>
    <x v="11"/>
    <n v="3.8109999999999999"/>
    <n v="3.8000000000000003"/>
    <s v="3.8-3.85"/>
    <n v="130.7561613"/>
    <n v="7.1470000000000002"/>
    <n v="6174"/>
  </r>
  <r>
    <x v="32"/>
    <x v="132"/>
    <s v="Friday"/>
    <x v="4708"/>
    <x v="0"/>
    <x v="0"/>
    <n v="96.79"/>
    <n v="90"/>
    <x v="6"/>
    <n v="4.0019999999999998"/>
    <n v="4"/>
    <s v="4-4.05"/>
    <n v="130.79096770000001"/>
    <n v="7.1470000000000002"/>
    <n v="6332"/>
  </r>
  <r>
    <x v="32"/>
    <x v="133"/>
    <s v="Friday"/>
    <x v="4709"/>
    <x v="0"/>
    <x v="0"/>
    <n v="89.62"/>
    <n v="80"/>
    <x v="5"/>
    <n v="4.0549999999999997"/>
    <n v="4"/>
    <s v="4-4.05"/>
    <n v="130.8381613"/>
    <n v="7.1470000000000002"/>
    <n v="6384"/>
  </r>
  <r>
    <x v="32"/>
    <x v="134"/>
    <s v="Friday"/>
    <x v="4710"/>
    <x v="0"/>
    <x v="0"/>
    <n v="94.55"/>
    <n v="90"/>
    <x v="6"/>
    <n v="3.8860000000000001"/>
    <n v="3.8000000000000003"/>
    <s v="3.8-3.85"/>
    <n v="130.88535479999999"/>
    <n v="7.1470000000000002"/>
    <n v="6412"/>
  </r>
  <r>
    <x v="32"/>
    <x v="135"/>
    <s v="Friday"/>
    <x v="4711"/>
    <x v="1"/>
    <x v="1"/>
    <n v="92.02"/>
    <n v="90"/>
    <x v="6"/>
    <n v="4.1239999999999997"/>
    <n v="4.1000000000000005"/>
    <s v="4.1-4.15"/>
    <n v="130.9325484"/>
    <n v="7.1470000000000002"/>
    <n v="6242"/>
  </r>
  <r>
    <x v="32"/>
    <x v="136"/>
    <s v="Friday"/>
    <x v="4712"/>
    <x v="0"/>
    <x v="0"/>
    <n v="83.4"/>
    <n v="80"/>
    <x v="5"/>
    <n v="3.9660000000000002"/>
    <n v="3.9000000000000004"/>
    <s v="3.9-3.95"/>
    <n v="130.97766669999999"/>
    <n v="7.1470000000000002"/>
    <n v="6296"/>
  </r>
  <r>
    <x v="32"/>
    <x v="137"/>
    <s v="Friday"/>
    <x v="4713"/>
    <x v="0"/>
    <x v="0"/>
    <n v="86.53"/>
    <n v="80"/>
    <x v="5"/>
    <n v="4.125"/>
    <n v="4.1000000000000005"/>
    <s v="4.1-4.15"/>
    <n v="131.01033330000001"/>
    <n v="7.1470000000000002"/>
    <n v="6373"/>
  </r>
  <r>
    <x v="32"/>
    <x v="138"/>
    <s v="Friday"/>
    <x v="4714"/>
    <x v="0"/>
    <x v="0"/>
    <n v="86.42"/>
    <n v="80"/>
    <x v="5"/>
    <n v="3.9660000000000002"/>
    <n v="3.9000000000000004"/>
    <s v="3.9-3.95"/>
    <n v="131.04300000000001"/>
    <n v="7.1470000000000002"/>
    <n v="6396"/>
  </r>
  <r>
    <x v="32"/>
    <x v="139"/>
    <s v="Friday"/>
    <x v="4715"/>
    <x v="0"/>
    <x v="0"/>
    <n v="85.18"/>
    <n v="80"/>
    <x v="5"/>
    <n v="4.1319999999999997"/>
    <n v="4.1000000000000005"/>
    <s v="4.1-4.15"/>
    <n v="131.0756667"/>
    <n v="6.8949999999999996"/>
    <n v="6342"/>
  </r>
  <r>
    <x v="32"/>
    <x v="140"/>
    <s v="Friday"/>
    <x v="4716"/>
    <x v="0"/>
    <x v="0"/>
    <n v="79.64"/>
    <n v="70"/>
    <x v="4"/>
    <n v="4.468"/>
    <n v="4.4000000000000004"/>
    <s v="4.4-4.45"/>
    <n v="131.1083333"/>
    <n v="6.8949999999999996"/>
    <n v="6213"/>
  </r>
  <r>
    <x v="32"/>
    <x v="141"/>
    <s v="Friday"/>
    <x v="4717"/>
    <x v="0"/>
    <x v="0"/>
    <n v="75.55"/>
    <n v="70"/>
    <x v="4"/>
    <n v="4.4489999999999998"/>
    <n v="4.4000000000000004"/>
    <s v="4.4-4.45"/>
    <n v="131.14996769999999"/>
    <n v="6.8949999999999996"/>
    <n v="6368"/>
  </r>
  <r>
    <x v="32"/>
    <x v="142"/>
    <s v="Friday"/>
    <x v="4718"/>
    <x v="0"/>
    <x v="0"/>
    <n v="73.7"/>
    <n v="70"/>
    <x v="4"/>
    <n v="4.3010000000000002"/>
    <n v="4.3"/>
    <s v="4.3-4.35"/>
    <n v="131.19309680000001"/>
    <n v="6.8949999999999996"/>
    <n v="6369"/>
  </r>
  <r>
    <x v="33"/>
    <x v="0"/>
    <s v="Friday"/>
    <x v="4719"/>
    <x v="0"/>
    <x v="0"/>
    <n v="35.44"/>
    <n v="30"/>
    <x v="1"/>
    <n v="2.5979999999999999"/>
    <n v="2.5"/>
    <s v="2.5-2.55"/>
    <n v="126.4420645"/>
    <n v="9.5210000000000008"/>
    <n v="3239"/>
  </r>
  <r>
    <x v="33"/>
    <x v="1"/>
    <s v="Friday"/>
    <x v="4720"/>
    <x v="1"/>
    <x v="1"/>
    <n v="36.130000000000003"/>
    <n v="30"/>
    <x v="1"/>
    <n v="2.573"/>
    <n v="2.5"/>
    <s v="2.5-2.55"/>
    <n v="126.49625810000001"/>
    <n v="9.5210000000000008"/>
    <n v="3046"/>
  </r>
  <r>
    <x v="33"/>
    <x v="2"/>
    <s v="Friday"/>
    <x v="4721"/>
    <x v="0"/>
    <x v="0"/>
    <n v="38.36"/>
    <n v="30"/>
    <x v="1"/>
    <n v="2.54"/>
    <n v="2.5"/>
    <s v="2.5-2.55"/>
    <n v="126.5262857"/>
    <n v="9.5210000000000008"/>
    <n v="3095"/>
  </r>
  <r>
    <x v="33"/>
    <x v="3"/>
    <s v="Friday"/>
    <x v="4722"/>
    <x v="0"/>
    <x v="0"/>
    <n v="37.28"/>
    <n v="30"/>
    <x v="1"/>
    <n v="2.59"/>
    <n v="2.5"/>
    <s v="2.5-2.55"/>
    <n v="126.5522857"/>
    <n v="9.5210000000000008"/>
    <n v="3495"/>
  </r>
  <r>
    <x v="33"/>
    <x v="4"/>
    <s v="Friday"/>
    <x v="4723"/>
    <x v="0"/>
    <x v="0"/>
    <n v="42.65"/>
    <n v="40"/>
    <x v="0"/>
    <n v="2.6539999999999999"/>
    <n v="2.6"/>
    <s v="2.6-2.65"/>
    <n v="126.5782857"/>
    <n v="9.5210000000000008"/>
    <n v="3440"/>
  </r>
  <r>
    <x v="33"/>
    <x v="5"/>
    <s v="Friday"/>
    <x v="4724"/>
    <x v="0"/>
    <x v="0"/>
    <n v="42.26"/>
    <n v="40"/>
    <x v="0"/>
    <n v="2.7040000000000002"/>
    <n v="2.7"/>
    <s v="2.7-2.75"/>
    <n v="126.60428570000001"/>
    <n v="9.5210000000000008"/>
    <n v="3428"/>
  </r>
  <r>
    <x v="33"/>
    <x v="6"/>
    <s v="Friday"/>
    <x v="4725"/>
    <x v="0"/>
    <x v="0"/>
    <n v="45.86"/>
    <n v="40"/>
    <x v="0"/>
    <n v="2.7429999999999999"/>
    <n v="2.7"/>
    <s v="2.7-2.75"/>
    <n v="126.6066452"/>
    <n v="9.5210000000000008"/>
    <n v="3556"/>
  </r>
  <r>
    <x v="33"/>
    <x v="7"/>
    <s v="Friday"/>
    <x v="4726"/>
    <x v="0"/>
    <x v="0"/>
    <n v="42.91"/>
    <n v="40"/>
    <x v="0"/>
    <n v="2.7519999999999998"/>
    <n v="2.7"/>
    <s v="2.7-2.75"/>
    <n v="126.6050645"/>
    <n v="9.5210000000000008"/>
    <n v="3599"/>
  </r>
  <r>
    <x v="33"/>
    <x v="8"/>
    <s v="Friday"/>
    <x v="4727"/>
    <x v="0"/>
    <x v="0"/>
    <n v="50.07"/>
    <n v="50"/>
    <x v="2"/>
    <n v="2.74"/>
    <n v="2.7"/>
    <s v="2.7-2.75"/>
    <n v="126.6034839"/>
    <n v="9.593"/>
    <n v="3117"/>
  </r>
  <r>
    <x v="33"/>
    <x v="9"/>
    <s v="Friday"/>
    <x v="4728"/>
    <x v="0"/>
    <x v="0"/>
    <n v="51.26"/>
    <n v="50"/>
    <x v="2"/>
    <n v="2.7730000000000001"/>
    <n v="2.7"/>
    <s v="2.7-2.75"/>
    <n v="126.6019032"/>
    <n v="9.593"/>
    <n v="3282"/>
  </r>
  <r>
    <x v="33"/>
    <x v="10"/>
    <s v="Friday"/>
    <x v="4729"/>
    <x v="0"/>
    <x v="0"/>
    <n v="59.18"/>
    <n v="50"/>
    <x v="2"/>
    <n v="2.81"/>
    <n v="2.8000000000000003"/>
    <s v="2.8-2.85"/>
    <n v="126.5621"/>
    <n v="9.593"/>
    <n v="3413"/>
  </r>
  <r>
    <x v="33"/>
    <x v="11"/>
    <s v="Friday"/>
    <x v="4730"/>
    <x v="0"/>
    <x v="0"/>
    <n v="55.04"/>
    <n v="50"/>
    <x v="2"/>
    <n v="2.8050000000000002"/>
    <n v="2.8000000000000003"/>
    <s v="2.8-2.85"/>
    <n v="126.4713333"/>
    <n v="9.593"/>
    <n v="3484"/>
  </r>
  <r>
    <x v="33"/>
    <x v="12"/>
    <s v="Friday"/>
    <x v="4731"/>
    <x v="0"/>
    <x v="0"/>
    <n v="56.58"/>
    <n v="50"/>
    <x v="2"/>
    <n v="2.7869999999999999"/>
    <n v="2.7"/>
    <s v="2.7-2.75"/>
    <n v="126.3805667"/>
    <n v="9.593"/>
    <n v="3688"/>
  </r>
  <r>
    <x v="33"/>
    <x v="13"/>
    <s v="Friday"/>
    <x v="4732"/>
    <x v="0"/>
    <x v="0"/>
    <n v="57.39"/>
    <n v="50"/>
    <x v="2"/>
    <n v="2.8359999999999999"/>
    <n v="2.8000000000000003"/>
    <s v="2.8-2.85"/>
    <n v="126.2898"/>
    <n v="9.593"/>
    <n v="3265"/>
  </r>
  <r>
    <x v="33"/>
    <x v="14"/>
    <s v="Friday"/>
    <x v="4733"/>
    <x v="0"/>
    <x v="0"/>
    <n v="60.74"/>
    <n v="60"/>
    <x v="3"/>
    <n v="2.8450000000000002"/>
    <n v="2.8000000000000003"/>
    <s v="2.8-2.85"/>
    <n v="126.2085484"/>
    <n v="9.593"/>
    <n v="3363"/>
  </r>
  <r>
    <x v="33"/>
    <x v="15"/>
    <s v="Friday"/>
    <x v="4734"/>
    <x v="0"/>
    <x v="0"/>
    <n v="63.99"/>
    <n v="60"/>
    <x v="3"/>
    <n v="2.82"/>
    <n v="2.8000000000000003"/>
    <s v="2.8-2.85"/>
    <n v="126.1843871"/>
    <n v="9.593"/>
    <n v="3465"/>
  </r>
  <r>
    <x v="33"/>
    <x v="16"/>
    <s v="Friday"/>
    <x v="4735"/>
    <x v="0"/>
    <x v="0"/>
    <n v="68.680000000000007"/>
    <n v="60"/>
    <x v="3"/>
    <n v="2.7559999999999998"/>
    <n v="2.7"/>
    <s v="2.7-2.75"/>
    <n v="126.16022580000001"/>
    <n v="9.593"/>
    <n v="3324"/>
  </r>
  <r>
    <x v="33"/>
    <x v="17"/>
    <s v="Friday"/>
    <x v="4736"/>
    <x v="0"/>
    <x v="0"/>
    <n v="72.17"/>
    <n v="70"/>
    <x v="4"/>
    <n v="2.7010000000000001"/>
    <n v="2.7"/>
    <s v="2.7-2.75"/>
    <n v="126.1360645"/>
    <n v="9.593"/>
    <n v="3192"/>
  </r>
  <r>
    <x v="33"/>
    <x v="18"/>
    <s v="Friday"/>
    <x v="4737"/>
    <x v="0"/>
    <x v="0"/>
    <n v="80.84"/>
    <n v="80"/>
    <x v="5"/>
    <n v="2.6680000000000001"/>
    <n v="2.6"/>
    <s v="2.6-2.65"/>
    <n v="126.1119032"/>
    <n v="9.593"/>
    <n v="3252"/>
  </r>
  <r>
    <x v="33"/>
    <x v="19"/>
    <s v="Friday"/>
    <x v="4738"/>
    <x v="0"/>
    <x v="0"/>
    <n v="73.48"/>
    <n v="70"/>
    <x v="4"/>
    <n v="2.6349999999999998"/>
    <n v="2.6"/>
    <s v="2.6-2.65"/>
    <n v="126.114"/>
    <n v="9.593"/>
    <n v="3330"/>
  </r>
  <r>
    <x v="33"/>
    <x v="20"/>
    <s v="Friday"/>
    <x v="4739"/>
    <x v="0"/>
    <x v="0"/>
    <n v="78.47"/>
    <n v="70"/>
    <x v="4"/>
    <n v="2.6539999999999999"/>
    <n v="2.6"/>
    <s v="2.6-2.65"/>
    <n v="126.1266"/>
    <n v="9.593"/>
    <n v="3537"/>
  </r>
  <r>
    <x v="33"/>
    <x v="21"/>
    <s v="Friday"/>
    <x v="4740"/>
    <x v="0"/>
    <x v="0"/>
    <n v="73.66"/>
    <n v="70"/>
    <x v="4"/>
    <n v="2.6680000000000001"/>
    <n v="2.6"/>
    <s v="2.6-2.65"/>
    <n v="126.1392"/>
    <n v="9.8160000000000007"/>
    <n v="3438"/>
  </r>
  <r>
    <x v="33"/>
    <x v="22"/>
    <s v="Friday"/>
    <x v="4741"/>
    <x v="0"/>
    <x v="0"/>
    <n v="75"/>
    <n v="70"/>
    <x v="4"/>
    <n v="2.637"/>
    <n v="2.6"/>
    <s v="2.6-2.65"/>
    <n v="126.15179999999999"/>
    <n v="9.8160000000000007"/>
    <n v="3480"/>
  </r>
  <r>
    <x v="33"/>
    <x v="23"/>
    <s v="Friday"/>
    <x v="4742"/>
    <x v="0"/>
    <x v="0"/>
    <n v="78.53"/>
    <n v="70"/>
    <x v="4"/>
    <n v="2.621"/>
    <n v="2.6"/>
    <s v="2.6-2.65"/>
    <n v="126.1498065"/>
    <n v="9.8160000000000007"/>
    <n v="3376"/>
  </r>
  <r>
    <x v="33"/>
    <x v="24"/>
    <s v="Friday"/>
    <x v="4743"/>
    <x v="0"/>
    <x v="0"/>
    <n v="79.58"/>
    <n v="70"/>
    <x v="4"/>
    <n v="2.6120000000000001"/>
    <n v="2.6"/>
    <s v="2.6-2.65"/>
    <n v="126.1283548"/>
    <n v="9.8160000000000007"/>
    <n v="3511"/>
  </r>
  <r>
    <x v="33"/>
    <x v="25"/>
    <s v="Friday"/>
    <x v="4744"/>
    <x v="0"/>
    <x v="0"/>
    <n v="72.260000000000005"/>
    <n v="70"/>
    <x v="4"/>
    <n v="2.65"/>
    <n v="2.6"/>
    <s v="2.6-2.65"/>
    <n v="126.1069032"/>
    <n v="9.8160000000000007"/>
    <n v="3620"/>
  </r>
  <r>
    <x v="33"/>
    <x v="26"/>
    <s v="Friday"/>
    <x v="4745"/>
    <x v="0"/>
    <x v="0"/>
    <n v="73.8"/>
    <n v="70"/>
    <x v="4"/>
    <n v="2.64"/>
    <n v="2.6"/>
    <s v="2.6-2.65"/>
    <n v="126.0854516"/>
    <n v="9.8160000000000007"/>
    <n v="3077"/>
  </r>
  <r>
    <x v="33"/>
    <x v="27"/>
    <s v="Friday"/>
    <x v="4746"/>
    <x v="0"/>
    <x v="0"/>
    <n v="76.72"/>
    <n v="70"/>
    <x v="4"/>
    <n v="2.698"/>
    <n v="2.6"/>
    <s v="2.6-2.65"/>
    <n v="126.06399999999999"/>
    <n v="9.8160000000000007"/>
    <n v="3278"/>
  </r>
  <r>
    <x v="33"/>
    <x v="28"/>
    <s v="Friday"/>
    <x v="4747"/>
    <x v="0"/>
    <x v="0"/>
    <n v="76.45"/>
    <n v="70"/>
    <x v="4"/>
    <n v="2.6709999999999998"/>
    <n v="2.6"/>
    <s v="2.6-2.65"/>
    <n v="126.0766452"/>
    <n v="9.8160000000000007"/>
    <n v="3090"/>
  </r>
  <r>
    <x v="33"/>
    <x v="29"/>
    <s v="Friday"/>
    <x v="4748"/>
    <x v="0"/>
    <x v="0"/>
    <n v="72.87"/>
    <n v="70"/>
    <x v="4"/>
    <n v="2.621"/>
    <n v="2.6"/>
    <s v="2.6-2.65"/>
    <n v="126.0892903"/>
    <n v="9.8160000000000007"/>
    <n v="3704"/>
  </r>
  <r>
    <x v="33"/>
    <x v="30"/>
    <s v="Friday"/>
    <x v="4749"/>
    <x v="0"/>
    <x v="0"/>
    <n v="72.59"/>
    <n v="70"/>
    <x v="4"/>
    <n v="2.5840000000000001"/>
    <n v="2.5"/>
    <s v="2.5-2.55"/>
    <n v="126.1019355"/>
    <n v="9.8160000000000007"/>
    <n v="3203"/>
  </r>
  <r>
    <x v="33"/>
    <x v="31"/>
    <s v="Friday"/>
    <x v="4750"/>
    <x v="1"/>
    <x v="1"/>
    <n v="72.61"/>
    <n v="70"/>
    <x v="4"/>
    <n v="2.5739999999999998"/>
    <n v="2.5"/>
    <s v="2.5-2.55"/>
    <n v="126.1145806"/>
    <n v="9.8160000000000007"/>
    <n v="3368"/>
  </r>
  <r>
    <x v="33"/>
    <x v="32"/>
    <s v="Friday"/>
    <x v="4751"/>
    <x v="0"/>
    <x v="0"/>
    <n v="70.709999999999994"/>
    <n v="70"/>
    <x v="4"/>
    <n v="2.5939999999999999"/>
    <n v="2.5"/>
    <s v="2.5-2.55"/>
    <n v="126.1454667"/>
    <n v="9.8160000000000007"/>
    <n v="3585"/>
  </r>
  <r>
    <x v="33"/>
    <x v="33"/>
    <s v="Friday"/>
    <x v="4752"/>
    <x v="0"/>
    <x v="0"/>
    <n v="69.78"/>
    <n v="60"/>
    <x v="3"/>
    <n v="2.6419999999999999"/>
    <n v="2.6"/>
    <s v="2.6-2.65"/>
    <n v="126.1900333"/>
    <n v="9.8160000000000007"/>
    <n v="3662"/>
  </r>
  <r>
    <x v="33"/>
    <x v="34"/>
    <s v="Friday"/>
    <x v="4753"/>
    <x v="0"/>
    <x v="0"/>
    <n v="70.13"/>
    <n v="70"/>
    <x v="4"/>
    <n v="2.6190000000000002"/>
    <n v="2.6"/>
    <s v="2.6-2.65"/>
    <n v="126.2346"/>
    <n v="10.210000000000001"/>
    <n v="3670"/>
  </r>
  <r>
    <x v="33"/>
    <x v="35"/>
    <s v="Friday"/>
    <x v="4754"/>
    <x v="0"/>
    <x v="0"/>
    <n v="65.209999999999994"/>
    <n v="60"/>
    <x v="3"/>
    <n v="2.645"/>
    <n v="2.6"/>
    <s v="2.6-2.65"/>
    <n v="126.2791667"/>
    <n v="10.210000000000001"/>
    <n v="3372"/>
  </r>
  <r>
    <x v="33"/>
    <x v="36"/>
    <s v="Friday"/>
    <x v="4755"/>
    <x v="0"/>
    <x v="0"/>
    <n v="59.57"/>
    <n v="50"/>
    <x v="2"/>
    <n v="2.7320000000000002"/>
    <n v="2.7"/>
    <s v="2.7-2.75"/>
    <n v="126.32667739999999"/>
    <n v="10.210000000000001"/>
    <n v="3575"/>
  </r>
  <r>
    <x v="33"/>
    <x v="37"/>
    <s v="Friday"/>
    <x v="4756"/>
    <x v="0"/>
    <x v="0"/>
    <n v="58.11"/>
    <n v="50"/>
    <x v="2"/>
    <n v="2.7360000000000002"/>
    <n v="2.7"/>
    <s v="2.7-2.75"/>
    <n v="126.3815484"/>
    <n v="10.210000000000001"/>
    <n v="3356"/>
  </r>
  <r>
    <x v="33"/>
    <x v="38"/>
    <s v="Friday"/>
    <x v="4757"/>
    <x v="0"/>
    <x v="0"/>
    <n v="50.78"/>
    <n v="50"/>
    <x v="2"/>
    <n v="2.718"/>
    <n v="2.7"/>
    <s v="2.7-2.75"/>
    <n v="126.43641940000001"/>
    <n v="10.210000000000001"/>
    <n v="3399"/>
  </r>
  <r>
    <x v="33"/>
    <x v="39"/>
    <s v="Friday"/>
    <x v="4758"/>
    <x v="0"/>
    <x v="0"/>
    <n v="52.43"/>
    <n v="50"/>
    <x v="2"/>
    <n v="2.6989999999999998"/>
    <n v="2.6"/>
    <s v="2.6-2.65"/>
    <n v="126.4912903"/>
    <n v="10.210000000000001"/>
    <n v="3159"/>
  </r>
  <r>
    <x v="33"/>
    <x v="40"/>
    <s v="Friday"/>
    <x v="4759"/>
    <x v="0"/>
    <x v="0"/>
    <n v="47.2"/>
    <n v="40"/>
    <x v="0"/>
    <n v="2.7410000000000001"/>
    <n v="2.7"/>
    <s v="2.7-2.75"/>
    <n v="126.54616129999999"/>
    <n v="10.210000000000001"/>
    <n v="3115"/>
  </r>
  <r>
    <x v="33"/>
    <x v="41"/>
    <s v="Friday"/>
    <x v="4760"/>
    <x v="0"/>
    <x v="0"/>
    <n v="40.93"/>
    <n v="40"/>
    <x v="0"/>
    <n v="2.78"/>
    <n v="2.7"/>
    <s v="2.7-2.75"/>
    <n v="126.60720000000001"/>
    <n v="10.210000000000001"/>
    <n v="3242"/>
  </r>
  <r>
    <x v="33"/>
    <x v="42"/>
    <s v="Friday"/>
    <x v="4761"/>
    <x v="1"/>
    <x v="1"/>
    <n v="41.13"/>
    <n v="40"/>
    <x v="0"/>
    <n v="2.7519999999999998"/>
    <n v="2.7"/>
    <s v="2.7-2.75"/>
    <n v="126.66926669999999"/>
    <n v="10.210000000000001"/>
    <n v="2041"/>
  </r>
  <r>
    <x v="33"/>
    <x v="43"/>
    <s v="Friday"/>
    <x v="4762"/>
    <x v="0"/>
    <x v="0"/>
    <n v="34.700000000000003"/>
    <n v="30"/>
    <x v="1"/>
    <n v="2.7269999999999999"/>
    <n v="2.7"/>
    <s v="2.7-2.75"/>
    <n v="126.7313333"/>
    <n v="10.210000000000001"/>
    <n v="3019"/>
  </r>
  <r>
    <x v="33"/>
    <x v="44"/>
    <s v="Friday"/>
    <x v="4763"/>
    <x v="0"/>
    <x v="0"/>
    <n v="41.93"/>
    <n v="40"/>
    <x v="0"/>
    <n v="2.86"/>
    <n v="2.8000000000000003"/>
    <s v="2.8-2.85"/>
    <n v="126.79340000000001"/>
    <n v="10.210000000000001"/>
    <n v="2734"/>
  </r>
  <r>
    <x v="33"/>
    <x v="45"/>
    <s v="Friday"/>
    <x v="4764"/>
    <x v="0"/>
    <x v="0"/>
    <n v="42.64"/>
    <n v="40"/>
    <x v="0"/>
    <n v="2.8839999999999999"/>
    <n v="2.8000000000000003"/>
    <s v="2.8-2.85"/>
    <n v="126.8794839"/>
    <n v="10.210000000000001"/>
    <n v="2312"/>
  </r>
  <r>
    <x v="33"/>
    <x v="46"/>
    <s v="Friday"/>
    <x v="4765"/>
    <x v="0"/>
    <x v="0"/>
    <n v="42.74"/>
    <n v="40"/>
    <x v="0"/>
    <n v="2.887"/>
    <n v="2.8000000000000003"/>
    <s v="2.8-2.85"/>
    <n v="126.9835806"/>
    <n v="10.210000000000001"/>
    <n v="1122"/>
  </r>
  <r>
    <x v="33"/>
    <x v="47"/>
    <s v="Friday"/>
    <x v="4766"/>
    <x v="1"/>
    <x v="1"/>
    <n v="34.11"/>
    <n v="30"/>
    <x v="1"/>
    <n v="2.9550000000000001"/>
    <n v="2.9000000000000004"/>
    <s v="2.9-2.95"/>
    <n v="127.0876774"/>
    <n v="10.210000000000001"/>
    <n v="3510"/>
  </r>
  <r>
    <x v="33"/>
    <x v="48"/>
    <s v="Friday"/>
    <x v="4767"/>
    <x v="0"/>
    <x v="0"/>
    <n v="24.5"/>
    <n v="20"/>
    <x v="7"/>
    <n v="2.98"/>
    <n v="2.9000000000000004"/>
    <s v="2.9-2.95"/>
    <n v="127.1917742"/>
    <n v="10.398"/>
    <n v="3514"/>
  </r>
  <r>
    <x v="33"/>
    <x v="49"/>
    <s v="Friday"/>
    <x v="4768"/>
    <x v="0"/>
    <x v="0"/>
    <n v="30.75"/>
    <n v="30"/>
    <x v="1"/>
    <n v="2.992"/>
    <n v="2.9000000000000004"/>
    <s v="2.9-2.95"/>
    <n v="127.30093549999999"/>
    <n v="10.398"/>
    <n v="3525"/>
  </r>
  <r>
    <x v="33"/>
    <x v="50"/>
    <s v="Friday"/>
    <x v="4769"/>
    <x v="0"/>
    <x v="0"/>
    <n v="39.57"/>
    <n v="30"/>
    <x v="1"/>
    <n v="3.0169999999999999"/>
    <n v="3"/>
    <s v="3-3.05"/>
    <n v="127.4404839"/>
    <n v="10.398"/>
    <n v="3564"/>
  </r>
  <r>
    <x v="33"/>
    <x v="51"/>
    <s v="Friday"/>
    <x v="4770"/>
    <x v="0"/>
    <x v="0"/>
    <n v="34.68"/>
    <n v="30"/>
    <x v="1"/>
    <n v="3.0219999999999998"/>
    <n v="3"/>
    <s v="3-3.05"/>
    <n v="127.5800323"/>
    <n v="10.398"/>
    <n v="3767"/>
  </r>
  <r>
    <x v="33"/>
    <x v="52"/>
    <s v="Friday"/>
    <x v="4771"/>
    <x v="0"/>
    <x v="0"/>
    <n v="23.82"/>
    <n v="20"/>
    <x v="7"/>
    <n v="2.996"/>
    <n v="2.9000000000000004"/>
    <s v="2.9-2.95"/>
    <n v="127.7195806"/>
    <n v="10.398"/>
    <n v="3162"/>
  </r>
  <r>
    <x v="33"/>
    <x v="53"/>
    <s v="Friday"/>
    <x v="4772"/>
    <x v="1"/>
    <x v="1"/>
    <n v="28.66"/>
    <n v="20"/>
    <x v="7"/>
    <n v="3.0329999999999999"/>
    <n v="3"/>
    <s v="3-3.05"/>
    <n v="127.859129"/>
    <n v="10.398"/>
    <n v="2961"/>
  </r>
  <r>
    <x v="33"/>
    <x v="54"/>
    <s v="Friday"/>
    <x v="4773"/>
    <x v="0"/>
    <x v="0"/>
    <n v="45.12"/>
    <n v="40"/>
    <x v="0"/>
    <n v="3.0579999999999998"/>
    <n v="3"/>
    <s v="3-3.05"/>
    <n v="127.99525"/>
    <n v="10.398"/>
    <n v="2815"/>
  </r>
  <r>
    <x v="33"/>
    <x v="55"/>
    <s v="Friday"/>
    <x v="4774"/>
    <x v="0"/>
    <x v="0"/>
    <n v="44.57"/>
    <n v="40"/>
    <x v="0"/>
    <n v="3.0870000000000002"/>
    <n v="3"/>
    <s v="3-3.05"/>
    <n v="128.13"/>
    <n v="10.398"/>
    <n v="3267"/>
  </r>
  <r>
    <x v="33"/>
    <x v="56"/>
    <s v="Friday"/>
    <x v="4775"/>
    <x v="0"/>
    <x v="0"/>
    <n v="46.21"/>
    <n v="40"/>
    <x v="0"/>
    <n v="3.3050000000000002"/>
    <n v="3.3000000000000003"/>
    <s v="3.3-3.35"/>
    <n v="128.26474999999999"/>
    <n v="10.398"/>
    <n v="3207"/>
  </r>
  <r>
    <x v="33"/>
    <x v="57"/>
    <s v="Friday"/>
    <x v="4776"/>
    <x v="0"/>
    <x v="0"/>
    <n v="45.87"/>
    <n v="40"/>
    <x v="0"/>
    <n v="3.4609999999999999"/>
    <n v="3.4000000000000004"/>
    <s v="3.4-3.45"/>
    <n v="128.39949999999999"/>
    <n v="10.398"/>
    <n v="3314"/>
  </r>
  <r>
    <x v="33"/>
    <x v="58"/>
    <s v="Friday"/>
    <x v="4777"/>
    <x v="0"/>
    <x v="0"/>
    <n v="55.58"/>
    <n v="50"/>
    <x v="2"/>
    <n v="3.4950000000000001"/>
    <n v="3.4000000000000004"/>
    <s v="3.4-3.45"/>
    <n v="128.5121935"/>
    <n v="10.398"/>
    <n v="2965"/>
  </r>
  <r>
    <x v="33"/>
    <x v="59"/>
    <s v="Friday"/>
    <x v="4778"/>
    <x v="0"/>
    <x v="0"/>
    <n v="53.11"/>
    <n v="50"/>
    <x v="2"/>
    <n v="3.48"/>
    <n v="3.4000000000000004"/>
    <s v="3.4-3.45"/>
    <n v="128.61606449999999"/>
    <n v="10.398"/>
    <n v="3415"/>
  </r>
  <r>
    <x v="33"/>
    <x v="60"/>
    <s v="Friday"/>
    <x v="4779"/>
    <x v="0"/>
    <x v="0"/>
    <n v="55.46"/>
    <n v="50"/>
    <x v="2"/>
    <n v="3.5209999999999999"/>
    <n v="3.5"/>
    <s v="3.5-3.55"/>
    <n v="128.71993549999999"/>
    <n v="10.581"/>
    <n v="3588"/>
  </r>
  <r>
    <x v="33"/>
    <x v="61"/>
    <s v="Friday"/>
    <x v="4780"/>
    <x v="0"/>
    <x v="0"/>
    <n v="58.59"/>
    <n v="50"/>
    <x v="2"/>
    <n v="3.605"/>
    <n v="3.6"/>
    <s v="3.6-3.65"/>
    <n v="128.82380649999999"/>
    <n v="10.581"/>
    <n v="3141"/>
  </r>
  <r>
    <x v="33"/>
    <x v="62"/>
    <s v="Friday"/>
    <x v="4781"/>
    <x v="0"/>
    <x v="0"/>
    <n v="53.3"/>
    <n v="50"/>
    <x v="2"/>
    <n v="3.7240000000000002"/>
    <n v="3.7"/>
    <s v="3.7-3.75"/>
    <n v="128.9107333"/>
    <n v="10.581"/>
    <n v="3328"/>
  </r>
  <r>
    <x v="33"/>
    <x v="63"/>
    <s v="Friday"/>
    <x v="4782"/>
    <x v="0"/>
    <x v="0"/>
    <n v="63.83"/>
    <n v="60"/>
    <x v="3"/>
    <n v="3.7810000000000001"/>
    <n v="3.7"/>
    <s v="3.7-3.75"/>
    <n v="128.95529999999999"/>
    <n v="10.581"/>
    <n v="2856"/>
  </r>
  <r>
    <x v="33"/>
    <x v="64"/>
    <s v="Friday"/>
    <x v="4783"/>
    <x v="0"/>
    <x v="0"/>
    <n v="57.73"/>
    <n v="50"/>
    <x v="2"/>
    <n v="3.7810000000000001"/>
    <n v="3.7"/>
    <s v="3.7-3.75"/>
    <n v="128.99986670000001"/>
    <n v="10.581"/>
    <n v="3536"/>
  </r>
  <r>
    <x v="33"/>
    <x v="65"/>
    <s v="Friday"/>
    <x v="4784"/>
    <x v="0"/>
    <x v="0"/>
    <n v="54.4"/>
    <n v="50"/>
    <x v="2"/>
    <n v="3.8660000000000001"/>
    <n v="3.8000000000000003"/>
    <s v="3.8-3.85"/>
    <n v="129.04443330000001"/>
    <n v="10.581"/>
    <n v="3195"/>
  </r>
  <r>
    <x v="33"/>
    <x v="66"/>
    <s v="Friday"/>
    <x v="4785"/>
    <x v="0"/>
    <x v="0"/>
    <n v="63.05"/>
    <n v="60"/>
    <x v="3"/>
    <n v="3.8719999999999999"/>
    <n v="3.8000000000000003"/>
    <s v="3.8-3.85"/>
    <n v="129.089"/>
    <n v="10.581"/>
    <n v="3191"/>
  </r>
  <r>
    <x v="33"/>
    <x v="67"/>
    <s v="Friday"/>
    <x v="4786"/>
    <x v="0"/>
    <x v="0"/>
    <n v="61.47"/>
    <n v="60"/>
    <x v="3"/>
    <n v="3.8809999999999998"/>
    <n v="3.8000000000000003"/>
    <s v="3.8-3.85"/>
    <n v="129.07567739999999"/>
    <n v="10.581"/>
    <n v="3306"/>
  </r>
  <r>
    <x v="33"/>
    <x v="68"/>
    <s v="Friday"/>
    <x v="4787"/>
    <x v="0"/>
    <x v="0"/>
    <n v="65.989999999999995"/>
    <n v="60"/>
    <x v="3"/>
    <n v="3.7709999999999999"/>
    <n v="3.7"/>
    <s v="3.7-3.75"/>
    <n v="129.06235480000001"/>
    <n v="10.581"/>
    <n v="3333"/>
  </r>
  <r>
    <x v="33"/>
    <x v="69"/>
    <s v="Friday"/>
    <x v="4788"/>
    <x v="0"/>
    <x v="0"/>
    <n v="74.64"/>
    <n v="70"/>
    <x v="4"/>
    <n v="3.6829999999999998"/>
    <n v="3.6"/>
    <s v="3.6-3.65"/>
    <n v="129.04903229999999"/>
    <n v="10.581"/>
    <n v="3295"/>
  </r>
  <r>
    <x v="33"/>
    <x v="70"/>
    <s v="Friday"/>
    <x v="4789"/>
    <x v="0"/>
    <x v="0"/>
    <n v="74.569999999999993"/>
    <n v="70"/>
    <x v="4"/>
    <n v="3.64"/>
    <n v="3.6"/>
    <s v="3.6-3.65"/>
    <n v="129.03570970000001"/>
    <n v="10.581"/>
    <n v="3315"/>
  </r>
  <r>
    <x v="33"/>
    <x v="71"/>
    <s v="Friday"/>
    <x v="4790"/>
    <x v="0"/>
    <x v="0"/>
    <n v="76.58"/>
    <n v="70"/>
    <x v="4"/>
    <n v="3.6179999999999999"/>
    <n v="3.6"/>
    <s v="3.6-3.65"/>
    <n v="129.04320000000001"/>
    <n v="10.581"/>
    <n v="3183"/>
  </r>
  <r>
    <x v="33"/>
    <x v="72"/>
    <s v="Friday"/>
    <x v="4791"/>
    <x v="0"/>
    <x v="0"/>
    <n v="77.16"/>
    <n v="70"/>
    <x v="4"/>
    <n v="3.57"/>
    <n v="3.5"/>
    <s v="3.5-3.55"/>
    <n v="129.06630000000001"/>
    <n v="10.581"/>
    <n v="3409"/>
  </r>
  <r>
    <x v="33"/>
    <x v="73"/>
    <s v="Friday"/>
    <x v="4792"/>
    <x v="0"/>
    <x v="0"/>
    <n v="81.96"/>
    <n v="80"/>
    <x v="5"/>
    <n v="3.504"/>
    <n v="3.5"/>
    <s v="3.5-3.55"/>
    <n v="129.08940000000001"/>
    <n v="10.641"/>
    <n v="3481"/>
  </r>
  <r>
    <x v="33"/>
    <x v="74"/>
    <s v="Friday"/>
    <x v="4793"/>
    <x v="0"/>
    <x v="0"/>
    <n v="80.84"/>
    <n v="80"/>
    <x v="5"/>
    <n v="3.4689999999999999"/>
    <n v="3.4000000000000004"/>
    <s v="3.4-3.45"/>
    <n v="129.11250000000001"/>
    <n v="10.641"/>
    <n v="3395"/>
  </r>
  <r>
    <x v="33"/>
    <x v="75"/>
    <s v="Friday"/>
    <x v="4794"/>
    <x v="0"/>
    <x v="0"/>
    <n v="78.09"/>
    <n v="70"/>
    <x v="4"/>
    <n v="3.5630000000000002"/>
    <n v="3.5"/>
    <s v="3.5-3.55"/>
    <n v="129.13383870000001"/>
    <n v="10.641"/>
    <n v="3502"/>
  </r>
  <r>
    <x v="33"/>
    <x v="76"/>
    <s v="Friday"/>
    <x v="4795"/>
    <x v="0"/>
    <x v="0"/>
    <n v="80.75"/>
    <n v="80"/>
    <x v="5"/>
    <n v="3.6269999999999998"/>
    <n v="3.6"/>
    <s v="3.6-3.65"/>
    <n v="129.1507742"/>
    <n v="10.641"/>
    <n v="3467"/>
  </r>
  <r>
    <x v="33"/>
    <x v="77"/>
    <s v="Friday"/>
    <x v="4796"/>
    <x v="0"/>
    <x v="0"/>
    <n v="78.040000000000006"/>
    <n v="70"/>
    <x v="4"/>
    <n v="3.6589999999999998"/>
    <n v="3.6"/>
    <s v="3.6-3.65"/>
    <n v="129.16770969999999"/>
    <n v="10.641"/>
    <n v="3718"/>
  </r>
  <r>
    <x v="33"/>
    <x v="78"/>
    <s v="Friday"/>
    <x v="4797"/>
    <x v="0"/>
    <x v="0"/>
    <n v="76.709999999999994"/>
    <n v="70"/>
    <x v="4"/>
    <n v="3.6619999999999999"/>
    <n v="3.6"/>
    <s v="3.6-3.65"/>
    <n v="129.18464520000001"/>
    <n v="10.641"/>
    <n v="3327"/>
  </r>
  <r>
    <x v="33"/>
    <x v="79"/>
    <s v="Friday"/>
    <x v="4798"/>
    <x v="0"/>
    <x v="0"/>
    <n v="80.23"/>
    <n v="80"/>
    <x v="5"/>
    <n v="3.617"/>
    <n v="3.6"/>
    <s v="3.6-3.65"/>
    <n v="129.2015806"/>
    <n v="10.641"/>
    <n v="3238"/>
  </r>
  <r>
    <x v="33"/>
    <x v="80"/>
    <s v="Friday"/>
    <x v="4799"/>
    <x v="0"/>
    <x v="0"/>
    <n v="77.08"/>
    <n v="70"/>
    <x v="4"/>
    <n v="3.55"/>
    <n v="3.5"/>
    <s v="3.5-3.55"/>
    <n v="129.24058059999999"/>
    <n v="10.641"/>
    <n v="3220"/>
  </r>
  <r>
    <x v="33"/>
    <x v="81"/>
    <s v="Friday"/>
    <x v="4800"/>
    <x v="0"/>
    <x v="0"/>
    <n v="77.27"/>
    <n v="70"/>
    <x v="4"/>
    <n v="3.5230000000000001"/>
    <n v="3.5"/>
    <s v="3.5-3.55"/>
    <n v="129.28325810000001"/>
    <n v="10.641"/>
    <n v="3647"/>
  </r>
  <r>
    <x v="33"/>
    <x v="82"/>
    <s v="Friday"/>
    <x v="4801"/>
    <x v="0"/>
    <x v="0"/>
    <n v="78.239999999999995"/>
    <n v="70"/>
    <x v="4"/>
    <n v="3.5329999999999999"/>
    <n v="3.5"/>
    <s v="3.5-3.55"/>
    <n v="129.32593550000001"/>
    <n v="10.641"/>
    <n v="3397"/>
  </r>
  <r>
    <x v="33"/>
    <x v="83"/>
    <s v="Friday"/>
    <x v="4802"/>
    <x v="1"/>
    <x v="1"/>
    <n v="70.05"/>
    <n v="70"/>
    <x v="4"/>
    <n v="3.5539999999999998"/>
    <n v="3.5"/>
    <s v="3.5-3.55"/>
    <n v="129.36861289999999"/>
    <n v="10.641"/>
    <n v="3375"/>
  </r>
  <r>
    <x v="33"/>
    <x v="84"/>
    <s v="Friday"/>
    <x v="4803"/>
    <x v="0"/>
    <x v="0"/>
    <n v="64.94"/>
    <n v="60"/>
    <x v="3"/>
    <n v="3.532"/>
    <n v="3.5"/>
    <s v="3.5-3.55"/>
    <n v="129.4306"/>
    <n v="10.641"/>
    <n v="3393"/>
  </r>
  <r>
    <x v="33"/>
    <x v="85"/>
    <s v="Friday"/>
    <x v="4804"/>
    <x v="0"/>
    <x v="0"/>
    <n v="66.23"/>
    <n v="60"/>
    <x v="3"/>
    <n v="3.4729999999999999"/>
    <n v="3.4000000000000004"/>
    <s v="3.4-3.45"/>
    <n v="129.51833329999999"/>
    <n v="10.641"/>
    <n v="3507"/>
  </r>
  <r>
    <x v="33"/>
    <x v="86"/>
    <s v="Friday"/>
    <x v="4805"/>
    <x v="0"/>
    <x v="0"/>
    <n v="69.44"/>
    <n v="60"/>
    <x v="3"/>
    <n v="3.371"/>
    <n v="3.3000000000000003"/>
    <s v="3.3-3.35"/>
    <n v="129.60606670000001"/>
    <n v="10.641"/>
    <n v="3645"/>
  </r>
  <r>
    <x v="33"/>
    <x v="87"/>
    <s v="Friday"/>
    <x v="4806"/>
    <x v="0"/>
    <x v="0"/>
    <n v="60.42"/>
    <n v="60"/>
    <x v="3"/>
    <n v="3.2989999999999999"/>
    <n v="3.2"/>
    <s v="3.2-3.25"/>
    <n v="129.69380000000001"/>
    <n v="10.148"/>
    <n v="3261"/>
  </r>
  <r>
    <x v="33"/>
    <x v="88"/>
    <s v="Friday"/>
    <x v="4807"/>
    <x v="0"/>
    <x v="0"/>
    <n v="54.72"/>
    <n v="50"/>
    <x v="2"/>
    <n v="3.2829999999999999"/>
    <n v="3.2"/>
    <s v="3.2-3.25"/>
    <n v="129.77064519999999"/>
    <n v="10.148"/>
    <n v="3476"/>
  </r>
  <r>
    <x v="33"/>
    <x v="89"/>
    <s v="Friday"/>
    <x v="4808"/>
    <x v="0"/>
    <x v="0"/>
    <n v="58.93"/>
    <n v="50"/>
    <x v="2"/>
    <n v="3.3610000000000002"/>
    <n v="3.3000000000000003"/>
    <s v="3.3-3.35"/>
    <n v="129.78216130000001"/>
    <n v="10.148"/>
    <n v="3263"/>
  </r>
  <r>
    <x v="33"/>
    <x v="90"/>
    <s v="Friday"/>
    <x v="4809"/>
    <x v="0"/>
    <x v="0"/>
    <n v="54.56"/>
    <n v="50"/>
    <x v="2"/>
    <n v="3.3620000000000001"/>
    <n v="3.3000000000000003"/>
    <s v="3.3-3.35"/>
    <n v="129.79367740000001"/>
    <n v="10.148"/>
    <n v="3231"/>
  </r>
  <r>
    <x v="33"/>
    <x v="91"/>
    <s v="Friday"/>
    <x v="4810"/>
    <x v="0"/>
    <x v="0"/>
    <n v="48.04"/>
    <n v="40"/>
    <x v="0"/>
    <n v="3.3220000000000001"/>
    <n v="3.3000000000000003"/>
    <s v="3.3-3.35"/>
    <n v="129.8051935"/>
    <n v="10.148"/>
    <n v="3054"/>
  </r>
  <r>
    <x v="33"/>
    <x v="92"/>
    <s v="Friday"/>
    <x v="4811"/>
    <x v="0"/>
    <x v="0"/>
    <n v="41.04"/>
    <n v="40"/>
    <x v="0"/>
    <n v="3.286"/>
    <n v="3.2"/>
    <s v="3.2-3.25"/>
    <n v="129.81670969999999"/>
    <n v="10.148"/>
    <n v="3058"/>
  </r>
  <r>
    <x v="33"/>
    <x v="93"/>
    <s v="Friday"/>
    <x v="4812"/>
    <x v="0"/>
    <x v="0"/>
    <n v="46"/>
    <n v="40"/>
    <x v="0"/>
    <n v="3.294"/>
    <n v="3.2"/>
    <s v="3.2-3.25"/>
    <n v="129.8268333"/>
    <n v="10.148"/>
    <n v="3294"/>
  </r>
  <r>
    <x v="33"/>
    <x v="94"/>
    <s v="Friday"/>
    <x v="4813"/>
    <x v="1"/>
    <x v="1"/>
    <n v="45.99"/>
    <n v="40"/>
    <x v="0"/>
    <n v="3.2250000000000001"/>
    <n v="3.2"/>
    <s v="3.2-3.25"/>
    <n v="129.8364"/>
    <n v="10.148"/>
    <n v="1902"/>
  </r>
  <r>
    <x v="33"/>
    <x v="95"/>
    <s v="Friday"/>
    <x v="4814"/>
    <x v="0"/>
    <x v="0"/>
    <n v="39.75"/>
    <n v="30"/>
    <x v="1"/>
    <n v="3.1760000000000002"/>
    <n v="3.1"/>
    <s v="3.1-3.15"/>
    <n v="129.84596669999999"/>
    <n v="10.148"/>
    <n v="3070"/>
  </r>
  <r>
    <x v="33"/>
    <x v="96"/>
    <s v="Friday"/>
    <x v="4815"/>
    <x v="0"/>
    <x v="0"/>
    <n v="24.69"/>
    <n v="20"/>
    <x v="7"/>
    <n v="3.153"/>
    <n v="3.1"/>
    <s v="3.1-3.15"/>
    <n v="129.85553329999999"/>
    <n v="10.148"/>
    <n v="2743"/>
  </r>
  <r>
    <x v="33"/>
    <x v="97"/>
    <s v="Friday"/>
    <x v="4816"/>
    <x v="0"/>
    <x v="0"/>
    <n v="32.31"/>
    <n v="30"/>
    <x v="1"/>
    <n v="3.149"/>
    <n v="3.1"/>
    <s v="3.1-3.15"/>
    <n v="129.8980645"/>
    <n v="10.148"/>
    <n v="2547"/>
  </r>
  <r>
    <x v="33"/>
    <x v="98"/>
    <s v="Friday"/>
    <x v="4817"/>
    <x v="0"/>
    <x v="0"/>
    <n v="32.450000000000003"/>
    <n v="30"/>
    <x v="1"/>
    <n v="3.1030000000000002"/>
    <n v="3.1"/>
    <s v="3.1-3.15"/>
    <n v="129.98454839999999"/>
    <n v="10.148"/>
    <n v="1171"/>
  </r>
  <r>
    <x v="33"/>
    <x v="99"/>
    <s v="Friday"/>
    <x v="4818"/>
    <x v="1"/>
    <x v="1"/>
    <n v="28.84"/>
    <n v="20"/>
    <x v="7"/>
    <n v="3.1190000000000002"/>
    <n v="3.1"/>
    <s v="3.1-3.15"/>
    <n v="130.07103230000001"/>
    <n v="10.148"/>
    <n v="3198"/>
  </r>
  <r>
    <x v="33"/>
    <x v="100"/>
    <s v="Friday"/>
    <x v="4819"/>
    <x v="0"/>
    <x v="0"/>
    <n v="36.39"/>
    <n v="30"/>
    <x v="1"/>
    <n v="3.1579999999999999"/>
    <n v="3.1"/>
    <s v="3.1-3.15"/>
    <n v="130.15751610000001"/>
    <n v="9.6530000000000005"/>
    <n v="3262"/>
  </r>
  <r>
    <x v="33"/>
    <x v="101"/>
    <s v="Friday"/>
    <x v="4820"/>
    <x v="0"/>
    <x v="0"/>
    <n v="33.99"/>
    <n v="30"/>
    <x v="1"/>
    <n v="3.2629999999999999"/>
    <n v="3.2"/>
    <s v="3.2-3.25"/>
    <n v="130.244"/>
    <n v="9.6530000000000005"/>
    <n v="3464"/>
  </r>
  <r>
    <x v="33"/>
    <x v="102"/>
    <s v="Friday"/>
    <x v="4821"/>
    <x v="0"/>
    <x v="0"/>
    <n v="39.28"/>
    <n v="30"/>
    <x v="1"/>
    <n v="3.2730000000000001"/>
    <n v="3.2"/>
    <s v="3.2-3.25"/>
    <n v="130.27922580000001"/>
    <n v="9.6530000000000005"/>
    <n v="3482"/>
  </r>
  <r>
    <x v="33"/>
    <x v="103"/>
    <s v="Friday"/>
    <x v="4822"/>
    <x v="0"/>
    <x v="0"/>
    <n v="39.81"/>
    <n v="30"/>
    <x v="1"/>
    <n v="3.29"/>
    <n v="3.2"/>
    <s v="3.2-3.25"/>
    <n v="130.31445160000001"/>
    <n v="9.6530000000000005"/>
    <n v="3641"/>
  </r>
  <r>
    <x v="33"/>
    <x v="104"/>
    <s v="Friday"/>
    <x v="4823"/>
    <x v="0"/>
    <x v="0"/>
    <n v="38.64"/>
    <n v="30"/>
    <x v="1"/>
    <n v="3.3540000000000001"/>
    <n v="3.3000000000000003"/>
    <s v="3.3-3.35"/>
    <n v="130.34967739999999"/>
    <n v="9.6530000000000005"/>
    <n v="3338"/>
  </r>
  <r>
    <x v="33"/>
    <x v="105"/>
    <s v="Friday"/>
    <x v="4824"/>
    <x v="1"/>
    <x v="1"/>
    <n v="36.700000000000003"/>
    <n v="30"/>
    <x v="1"/>
    <n v="3.411"/>
    <n v="3.4000000000000004"/>
    <s v="3.4-3.45"/>
    <n v="130.3849032"/>
    <n v="9.6530000000000005"/>
    <n v="2873"/>
  </r>
  <r>
    <x v="33"/>
    <x v="106"/>
    <s v="Friday"/>
    <x v="4825"/>
    <x v="0"/>
    <x v="0"/>
    <n v="37.25"/>
    <n v="30"/>
    <x v="1"/>
    <n v="3.4929999999999999"/>
    <n v="3.4000000000000004"/>
    <s v="3.4-3.45"/>
    <n v="130.45462069999999"/>
    <n v="9.6530000000000005"/>
    <n v="2619"/>
  </r>
  <r>
    <x v="33"/>
    <x v="107"/>
    <s v="Friday"/>
    <x v="4826"/>
    <x v="0"/>
    <x v="0"/>
    <n v="39.89"/>
    <n v="30"/>
    <x v="1"/>
    <n v="3.5409999999999999"/>
    <n v="3.5"/>
    <s v="3.5-3.55"/>
    <n v="130.55020690000001"/>
    <n v="9.6530000000000005"/>
    <n v="3283"/>
  </r>
  <r>
    <x v="33"/>
    <x v="108"/>
    <s v="Friday"/>
    <x v="4827"/>
    <x v="0"/>
    <x v="0"/>
    <n v="42.74"/>
    <n v="40"/>
    <x v="0"/>
    <n v="3.6190000000000002"/>
    <n v="3.6"/>
    <s v="3.6-3.65"/>
    <n v="130.64579309999999"/>
    <n v="9.6530000000000005"/>
    <n v="3066"/>
  </r>
  <r>
    <x v="33"/>
    <x v="109"/>
    <s v="Friday"/>
    <x v="4828"/>
    <x v="0"/>
    <x v="0"/>
    <n v="42.7"/>
    <n v="40"/>
    <x v="0"/>
    <n v="3.6669999999999998"/>
    <n v="3.6"/>
    <s v="3.6-3.65"/>
    <n v="130.74137930000001"/>
    <n v="9.6530000000000005"/>
    <n v="3135"/>
  </r>
  <r>
    <x v="33"/>
    <x v="110"/>
    <s v="Friday"/>
    <x v="4829"/>
    <x v="0"/>
    <x v="0"/>
    <n v="48.09"/>
    <n v="40"/>
    <x v="0"/>
    <n v="3.7069999999999999"/>
    <n v="3.7"/>
    <s v="3.7-3.75"/>
    <n v="130.82619349999999"/>
    <n v="9.6530000000000005"/>
    <n v="3029"/>
  </r>
  <r>
    <x v="33"/>
    <x v="111"/>
    <s v="Friday"/>
    <x v="4830"/>
    <x v="0"/>
    <x v="0"/>
    <n v="47.93"/>
    <n v="40"/>
    <x v="0"/>
    <n v="3.7589999999999999"/>
    <n v="3.7"/>
    <s v="3.7-3.75"/>
    <n v="130.89664519999999"/>
    <n v="9.6530000000000005"/>
    <n v="3305"/>
  </r>
  <r>
    <x v="33"/>
    <x v="112"/>
    <s v="Friday"/>
    <x v="4831"/>
    <x v="0"/>
    <x v="0"/>
    <n v="59.29"/>
    <n v="50"/>
    <x v="2"/>
    <n v="3.82"/>
    <n v="3.8000000000000003"/>
    <s v="3.8-3.85"/>
    <n v="130.96709680000001"/>
    <n v="9.6530000000000005"/>
    <n v="3342"/>
  </r>
  <r>
    <x v="33"/>
    <x v="113"/>
    <s v="Friday"/>
    <x v="4832"/>
    <x v="0"/>
    <x v="0"/>
    <n v="54.42"/>
    <n v="50"/>
    <x v="2"/>
    <n v="3.8639999999999999"/>
    <n v="3.8000000000000003"/>
    <s v="3.8-3.85"/>
    <n v="131.03754839999999"/>
    <n v="9.5749999999999993"/>
    <n v="2719"/>
  </r>
  <r>
    <x v="33"/>
    <x v="114"/>
    <s v="Friday"/>
    <x v="4833"/>
    <x v="0"/>
    <x v="0"/>
    <n v="59.12"/>
    <n v="50"/>
    <x v="2"/>
    <n v="3.8809999999999998"/>
    <n v="3.8000000000000003"/>
    <s v="3.8-3.85"/>
    <n v="131.108"/>
    <n v="9.5749999999999993"/>
    <n v="3078"/>
  </r>
  <r>
    <x v="33"/>
    <x v="115"/>
    <s v="Friday"/>
    <x v="4834"/>
    <x v="0"/>
    <x v="0"/>
    <n v="55.34"/>
    <n v="50"/>
    <x v="2"/>
    <n v="3.8639999999999999"/>
    <n v="3.8000000000000003"/>
    <s v="3.8-3.85"/>
    <n v="131.11733330000001"/>
    <n v="9.5749999999999993"/>
    <n v="3123"/>
  </r>
  <r>
    <x v="33"/>
    <x v="116"/>
    <s v="Friday"/>
    <x v="4835"/>
    <x v="0"/>
    <x v="0"/>
    <n v="66.489999999999995"/>
    <n v="60"/>
    <x v="3"/>
    <n v="3.81"/>
    <n v="3.8000000000000003"/>
    <s v="3.8-3.85"/>
    <n v="131.12666669999999"/>
    <n v="9.5749999999999993"/>
    <n v="3337"/>
  </r>
  <r>
    <x v="33"/>
    <x v="117"/>
    <s v="Friday"/>
    <x v="4836"/>
    <x v="0"/>
    <x v="0"/>
    <n v="65.040000000000006"/>
    <n v="60"/>
    <x v="3"/>
    <n v="3.7469999999999999"/>
    <n v="3.7"/>
    <s v="3.7-3.75"/>
    <n v="131.136"/>
    <n v="9.5749999999999993"/>
    <n v="3062"/>
  </r>
  <r>
    <x v="33"/>
    <x v="118"/>
    <s v="Friday"/>
    <x v="4837"/>
    <x v="0"/>
    <x v="0"/>
    <n v="61.92"/>
    <n v="60"/>
    <x v="3"/>
    <n v="3.6850000000000001"/>
    <n v="3.6"/>
    <s v="3.6-3.65"/>
    <n v="131.1453333"/>
    <n v="9.5749999999999993"/>
    <n v="3285"/>
  </r>
  <r>
    <x v="33"/>
    <x v="119"/>
    <s v="Friday"/>
    <x v="4838"/>
    <x v="0"/>
    <x v="0"/>
    <n v="64.97"/>
    <n v="60"/>
    <x v="3"/>
    <n v="3.62"/>
    <n v="3.6"/>
    <s v="3.6-3.65"/>
    <n v="131.09832259999999"/>
    <n v="9.5749999999999993"/>
    <n v="3030"/>
  </r>
  <r>
    <x v="33"/>
    <x v="120"/>
    <s v="Friday"/>
    <x v="4839"/>
    <x v="0"/>
    <x v="0"/>
    <n v="72.42"/>
    <n v="70"/>
    <x v="4"/>
    <n v="3.5510000000000002"/>
    <n v="3.5"/>
    <s v="3.5-3.55"/>
    <n v="131.02877419999999"/>
    <n v="9.5749999999999993"/>
    <n v="2959"/>
  </r>
  <r>
    <x v="33"/>
    <x v="121"/>
    <s v="Friday"/>
    <x v="4840"/>
    <x v="0"/>
    <x v="0"/>
    <n v="70.41"/>
    <n v="70"/>
    <x v="4"/>
    <n v="3.4830000000000001"/>
    <n v="3.4000000000000004"/>
    <s v="3.4-3.45"/>
    <n v="130.95922580000001"/>
    <n v="9.5749999999999993"/>
    <n v="3128"/>
  </r>
  <r>
    <x v="33"/>
    <x v="122"/>
    <s v="Friday"/>
    <x v="4841"/>
    <x v="0"/>
    <x v="0"/>
    <n v="75.349999999999994"/>
    <n v="70"/>
    <x v="4"/>
    <n v="3.4329999999999998"/>
    <n v="3.4000000000000004"/>
    <s v="3.4-3.45"/>
    <n v="130.88967740000001"/>
    <n v="9.5749999999999993"/>
    <n v="3027"/>
  </r>
  <r>
    <x v="33"/>
    <x v="123"/>
    <s v="Friday"/>
    <x v="4842"/>
    <x v="0"/>
    <x v="0"/>
    <n v="76.48"/>
    <n v="70"/>
    <x v="4"/>
    <n v="3.3719999999999999"/>
    <n v="3.3000000000000003"/>
    <s v="3.3-3.35"/>
    <n v="130.82953330000001"/>
    <n v="9.5749999999999993"/>
    <n v="3101"/>
  </r>
  <r>
    <x v="33"/>
    <x v="124"/>
    <s v="Friday"/>
    <x v="4843"/>
    <x v="0"/>
    <x v="0"/>
    <n v="78.849999999999994"/>
    <n v="70"/>
    <x v="4"/>
    <n v="3.3290000000000002"/>
    <n v="3.3000000000000003"/>
    <s v="3.3-3.35"/>
    <n v="130.7929"/>
    <n v="9.5749999999999993"/>
    <n v="3025"/>
  </r>
  <r>
    <x v="33"/>
    <x v="125"/>
    <s v="Friday"/>
    <x v="4844"/>
    <x v="0"/>
    <x v="0"/>
    <n v="81.91"/>
    <n v="80"/>
    <x v="5"/>
    <n v="3.2570000000000001"/>
    <n v="3.2"/>
    <s v="3.2-3.25"/>
    <n v="130.7562667"/>
    <n v="9.5749999999999993"/>
    <n v="3323"/>
  </r>
  <r>
    <x v="33"/>
    <x v="126"/>
    <s v="Friday"/>
    <x v="4845"/>
    <x v="0"/>
    <x v="0"/>
    <n v="77.95"/>
    <n v="70"/>
    <x v="4"/>
    <n v="3.1869999999999998"/>
    <n v="3.1"/>
    <s v="3.1-3.15"/>
    <n v="130.7196333"/>
    <n v="9.2850000000000001"/>
    <n v="2986"/>
  </r>
  <r>
    <x v="33"/>
    <x v="127"/>
    <s v="Friday"/>
    <x v="4846"/>
    <x v="0"/>
    <x v="0"/>
    <n v="74.02"/>
    <n v="70"/>
    <x v="4"/>
    <n v="3.2240000000000002"/>
    <n v="3.2"/>
    <s v="3.2-3.25"/>
    <n v="130.68299999999999"/>
    <n v="9.2850000000000001"/>
    <n v="3253"/>
  </r>
  <r>
    <x v="33"/>
    <x v="128"/>
    <s v="Friday"/>
    <x v="4847"/>
    <x v="0"/>
    <x v="0"/>
    <n v="77.7"/>
    <n v="70"/>
    <x v="4"/>
    <n v="3.2629999999999999"/>
    <n v="3.2"/>
    <s v="3.2-3.25"/>
    <n v="130.70129030000001"/>
    <n v="9.2850000000000001"/>
    <n v="3279"/>
  </r>
  <r>
    <x v="33"/>
    <x v="129"/>
    <s v="Friday"/>
    <x v="4848"/>
    <x v="0"/>
    <x v="0"/>
    <n v="77.3"/>
    <n v="70"/>
    <x v="4"/>
    <n v="3.3559999999999999"/>
    <n v="3.3000000000000003"/>
    <s v="3.3-3.35"/>
    <n v="130.7195806"/>
    <n v="9.2850000000000001"/>
    <n v="3446"/>
  </r>
  <r>
    <x v="33"/>
    <x v="130"/>
    <s v="Friday"/>
    <x v="4849"/>
    <x v="0"/>
    <x v="0"/>
    <n v="78.930000000000007"/>
    <n v="70"/>
    <x v="4"/>
    <n v="3.3740000000000001"/>
    <n v="3.3000000000000003"/>
    <s v="3.3-3.35"/>
    <n v="130.73787100000001"/>
    <n v="9.2850000000000001"/>
    <n v="3151"/>
  </r>
  <r>
    <x v="33"/>
    <x v="131"/>
    <s v="Friday"/>
    <x v="4850"/>
    <x v="0"/>
    <x v="0"/>
    <n v="78.260000000000005"/>
    <n v="70"/>
    <x v="4"/>
    <n v="3.476"/>
    <n v="3.4000000000000004"/>
    <s v="3.4-3.45"/>
    <n v="130.7561613"/>
    <n v="9.2850000000000001"/>
    <n v="3005"/>
  </r>
  <r>
    <x v="33"/>
    <x v="132"/>
    <s v="Friday"/>
    <x v="4851"/>
    <x v="0"/>
    <x v="0"/>
    <n v="77.78"/>
    <n v="70"/>
    <x v="4"/>
    <n v="3.552"/>
    <n v="3.5"/>
    <s v="3.5-3.55"/>
    <n v="130.79096770000001"/>
    <n v="9.2850000000000001"/>
    <n v="2966"/>
  </r>
  <r>
    <x v="33"/>
    <x v="133"/>
    <s v="Friday"/>
    <x v="4852"/>
    <x v="0"/>
    <x v="0"/>
    <n v="72.44"/>
    <n v="70"/>
    <x v="4"/>
    <n v="3.61"/>
    <n v="3.6"/>
    <s v="3.6-3.65"/>
    <n v="130.8381613"/>
    <n v="9.2850000000000001"/>
    <n v="3400"/>
  </r>
  <r>
    <x v="33"/>
    <x v="134"/>
    <s v="Friday"/>
    <x v="4853"/>
    <x v="0"/>
    <x v="0"/>
    <n v="75.89"/>
    <n v="70"/>
    <x v="4"/>
    <n v="3.6459999999999999"/>
    <n v="3.6"/>
    <s v="3.6-3.65"/>
    <n v="130.88535479999999"/>
    <n v="9.2850000000000001"/>
    <n v="3365"/>
  </r>
  <r>
    <x v="33"/>
    <x v="135"/>
    <s v="Friday"/>
    <x v="4854"/>
    <x v="1"/>
    <x v="1"/>
    <n v="78.260000000000005"/>
    <n v="70"/>
    <x v="4"/>
    <n v="3.7090000000000001"/>
    <n v="3.7"/>
    <s v="3.7-3.75"/>
    <n v="130.9325484"/>
    <n v="9.2850000000000001"/>
    <n v="3134"/>
  </r>
  <r>
    <x v="33"/>
    <x v="136"/>
    <s v="Friday"/>
    <x v="4855"/>
    <x v="0"/>
    <x v="0"/>
    <n v="64.28"/>
    <n v="60"/>
    <x v="3"/>
    <n v="3.706"/>
    <n v="3.7"/>
    <s v="3.7-3.75"/>
    <n v="130.97766669999999"/>
    <n v="9.2850000000000001"/>
    <n v="3250"/>
  </r>
  <r>
    <x v="33"/>
    <x v="137"/>
    <s v="Friday"/>
    <x v="4856"/>
    <x v="0"/>
    <x v="0"/>
    <n v="66.08"/>
    <n v="60"/>
    <x v="3"/>
    <n v="3.7210000000000001"/>
    <n v="3.7"/>
    <s v="3.7-3.75"/>
    <n v="131.01033330000001"/>
    <n v="9.2850000000000001"/>
    <n v="3322"/>
  </r>
  <r>
    <x v="33"/>
    <x v="138"/>
    <s v="Friday"/>
    <x v="4857"/>
    <x v="0"/>
    <x v="0"/>
    <n v="67.06"/>
    <n v="60"/>
    <x v="3"/>
    <n v="3.6659999999999999"/>
    <n v="3.6"/>
    <s v="3.6-3.65"/>
    <n v="131.04300000000001"/>
    <n v="9.2850000000000001"/>
    <n v="3383"/>
  </r>
  <r>
    <x v="33"/>
    <x v="139"/>
    <s v="Friday"/>
    <x v="4858"/>
    <x v="0"/>
    <x v="0"/>
    <n v="65.41"/>
    <n v="60"/>
    <x v="3"/>
    <n v="3.62"/>
    <n v="3.6"/>
    <s v="3.6-3.65"/>
    <n v="131.0756667"/>
    <n v="8.8390000000000004"/>
    <n v="3178"/>
  </r>
  <r>
    <x v="33"/>
    <x v="140"/>
    <s v="Friday"/>
    <x v="4859"/>
    <x v="0"/>
    <x v="0"/>
    <n v="59.94"/>
    <n v="50"/>
    <x v="2"/>
    <n v="3.6030000000000002"/>
    <n v="3.6"/>
    <s v="3.6-3.65"/>
    <n v="131.1083333"/>
    <n v="8.8390000000000004"/>
    <n v="3290"/>
  </r>
  <r>
    <x v="33"/>
    <x v="141"/>
    <s v="Friday"/>
    <x v="4860"/>
    <x v="0"/>
    <x v="0"/>
    <n v="58.47"/>
    <n v="50"/>
    <x v="2"/>
    <n v="3.61"/>
    <n v="3.6"/>
    <s v="3.6-3.65"/>
    <n v="131.14996769999999"/>
    <n v="8.8390000000000004"/>
    <n v="3208"/>
  </r>
  <r>
    <x v="33"/>
    <x v="142"/>
    <s v="Friday"/>
    <x v="4861"/>
    <x v="0"/>
    <x v="0"/>
    <n v="57.95"/>
    <n v="50"/>
    <x v="2"/>
    <n v="3.5139999999999998"/>
    <n v="3.5"/>
    <s v="3.5-3.55"/>
    <n v="131.19309680000001"/>
    <n v="8.8390000000000004"/>
    <n v="3237"/>
  </r>
  <r>
    <x v="34"/>
    <x v="0"/>
    <s v="Friday"/>
    <x v="4862"/>
    <x v="0"/>
    <x v="0"/>
    <n v="27.19"/>
    <n v="20"/>
    <x v="7"/>
    <n v="2.7839999999999998"/>
    <n v="2.7"/>
    <s v="2.7-2.75"/>
    <n v="135.35246079999999"/>
    <n v="9.2620000000000005"/>
    <n v="2293"/>
  </r>
  <r>
    <x v="34"/>
    <x v="1"/>
    <s v="Friday"/>
    <x v="4863"/>
    <x v="1"/>
    <x v="1"/>
    <n v="29.81"/>
    <n v="20"/>
    <x v="7"/>
    <n v="2.7730000000000001"/>
    <n v="2.7"/>
    <s v="2.7-2.75"/>
    <n v="135.41130759999999"/>
    <n v="9.2620000000000005"/>
    <n v="2496"/>
  </r>
  <r>
    <x v="34"/>
    <x v="2"/>
    <s v="Friday"/>
    <x v="4864"/>
    <x v="0"/>
    <x v="0"/>
    <n v="32.44"/>
    <n v="30"/>
    <x v="1"/>
    <n v="2.7450000000000001"/>
    <n v="2.7"/>
    <s v="2.7-2.75"/>
    <n v="135.46577809999999"/>
    <n v="9.2620000000000005"/>
    <n v="2168"/>
  </r>
  <r>
    <x v="34"/>
    <x v="3"/>
    <s v="Friday"/>
    <x v="4865"/>
    <x v="0"/>
    <x v="0"/>
    <n v="36"/>
    <n v="30"/>
    <x v="1"/>
    <n v="2.754"/>
    <n v="2.7"/>
    <s v="2.7-2.75"/>
    <n v="135.5195191"/>
    <n v="9.2620000000000005"/>
    <n v="2943"/>
  </r>
  <r>
    <x v="34"/>
    <x v="4"/>
    <s v="Friday"/>
    <x v="4866"/>
    <x v="0"/>
    <x v="0"/>
    <n v="38.07"/>
    <n v="30"/>
    <x v="1"/>
    <n v="2.7770000000000001"/>
    <n v="2.7"/>
    <s v="2.7-2.75"/>
    <n v="135.57326019999999"/>
    <n v="9.2620000000000005"/>
    <n v="2512"/>
  </r>
  <r>
    <x v="34"/>
    <x v="5"/>
    <s v="Friday"/>
    <x v="4867"/>
    <x v="0"/>
    <x v="0"/>
    <n v="45.98"/>
    <n v="40"/>
    <x v="0"/>
    <n v="2.8180000000000001"/>
    <n v="2.8000000000000003"/>
    <s v="2.8-2.85"/>
    <n v="135.62700129999999"/>
    <n v="9.2620000000000005"/>
    <n v="2551"/>
  </r>
  <r>
    <x v="34"/>
    <x v="6"/>
    <s v="Friday"/>
    <x v="4868"/>
    <x v="0"/>
    <x v="0"/>
    <n v="49.04"/>
    <n v="40"/>
    <x v="0"/>
    <n v="2.8439999999999999"/>
    <n v="2.8000000000000003"/>
    <s v="2.8-2.85"/>
    <n v="135.6682247"/>
    <n v="9.2620000000000005"/>
    <n v="2639"/>
  </r>
  <r>
    <x v="34"/>
    <x v="7"/>
    <s v="Friday"/>
    <x v="4869"/>
    <x v="0"/>
    <x v="0"/>
    <n v="52.34"/>
    <n v="50"/>
    <x v="2"/>
    <n v="2.8540000000000001"/>
    <n v="2.8000000000000003"/>
    <s v="2.8-2.85"/>
    <n v="135.7073618"/>
    <n v="9.2620000000000005"/>
    <n v="2763"/>
  </r>
  <r>
    <x v="34"/>
    <x v="8"/>
    <s v="Friday"/>
    <x v="4870"/>
    <x v="0"/>
    <x v="0"/>
    <n v="46.9"/>
    <n v="40"/>
    <x v="0"/>
    <n v="2.85"/>
    <n v="2.8000000000000003"/>
    <s v="2.8-2.85"/>
    <n v="135.74649880000001"/>
    <n v="9.0510000000000002"/>
    <n v="2420"/>
  </r>
  <r>
    <x v="34"/>
    <x v="9"/>
    <s v="Friday"/>
    <x v="4871"/>
    <x v="0"/>
    <x v="0"/>
    <n v="62.62"/>
    <n v="60"/>
    <x v="3"/>
    <n v="2.8690000000000002"/>
    <n v="2.8000000000000003"/>
    <s v="2.8-2.85"/>
    <n v="135.78563589999999"/>
    <n v="9.0510000000000002"/>
    <n v="2399"/>
  </r>
  <r>
    <x v="34"/>
    <x v="10"/>
    <s v="Friday"/>
    <x v="4872"/>
    <x v="0"/>
    <x v="0"/>
    <n v="54.95"/>
    <n v="50"/>
    <x v="2"/>
    <n v="2.899"/>
    <n v="2.8000000000000003"/>
    <s v="2.8-2.85"/>
    <n v="135.82724999999999"/>
    <n v="9.0510000000000002"/>
    <n v="2742"/>
  </r>
  <r>
    <x v="34"/>
    <x v="11"/>
    <s v="Friday"/>
    <x v="4873"/>
    <x v="0"/>
    <x v="0"/>
    <n v="53.91"/>
    <n v="50"/>
    <x v="2"/>
    <n v="2.9020000000000001"/>
    <n v="2.9000000000000004"/>
    <s v="2.9-2.95"/>
    <n v="135.87216670000001"/>
    <n v="9.0510000000000002"/>
    <n v="2662"/>
  </r>
  <r>
    <x v="34"/>
    <x v="12"/>
    <s v="Friday"/>
    <x v="4874"/>
    <x v="0"/>
    <x v="0"/>
    <n v="53.55"/>
    <n v="50"/>
    <x v="2"/>
    <n v="2.9209999999999998"/>
    <n v="2.9000000000000004"/>
    <s v="2.9-2.95"/>
    <n v="135.9170833"/>
    <n v="9.0510000000000002"/>
    <n v="2700"/>
  </r>
  <r>
    <x v="34"/>
    <x v="13"/>
    <s v="Friday"/>
    <x v="4875"/>
    <x v="0"/>
    <x v="0"/>
    <n v="69.02"/>
    <n v="60"/>
    <x v="3"/>
    <n v="2.9660000000000002"/>
    <n v="2.9000000000000004"/>
    <s v="2.9-2.95"/>
    <n v="135.96199999999999"/>
    <n v="9.0510000000000002"/>
    <n v="2444"/>
  </r>
  <r>
    <x v="34"/>
    <x v="14"/>
    <s v="Friday"/>
    <x v="4876"/>
    <x v="0"/>
    <x v="0"/>
    <n v="53.82"/>
    <n v="50"/>
    <x v="2"/>
    <n v="2.9820000000000002"/>
    <n v="2.9000000000000004"/>
    <s v="2.9-2.95"/>
    <n v="136.01039399999999"/>
    <n v="9.0510000000000002"/>
    <n v="2681"/>
  </r>
  <r>
    <x v="34"/>
    <x v="15"/>
    <s v="Friday"/>
    <x v="4877"/>
    <x v="0"/>
    <x v="0"/>
    <n v="63.31"/>
    <n v="60"/>
    <x v="3"/>
    <n v="2.9580000000000002"/>
    <n v="2.9000000000000004"/>
    <s v="2.9-2.95"/>
    <n v="136.0796521"/>
    <n v="9.0510000000000002"/>
    <n v="2767"/>
  </r>
  <r>
    <x v="34"/>
    <x v="16"/>
    <s v="Friday"/>
    <x v="4878"/>
    <x v="0"/>
    <x v="0"/>
    <n v="67.88"/>
    <n v="60"/>
    <x v="3"/>
    <n v="2.899"/>
    <n v="2.8000000000000003"/>
    <s v="2.8-2.85"/>
    <n v="136.14891009999999"/>
    <n v="9.0510000000000002"/>
    <n v="2321"/>
  </r>
  <r>
    <x v="34"/>
    <x v="17"/>
    <s v="Friday"/>
    <x v="4879"/>
    <x v="0"/>
    <x v="0"/>
    <n v="74.290000000000006"/>
    <n v="70"/>
    <x v="4"/>
    <n v="2.847"/>
    <n v="2.8000000000000003"/>
    <s v="2.8-2.85"/>
    <n v="136.21816820000001"/>
    <n v="9.0510000000000002"/>
    <n v="2134"/>
  </r>
  <r>
    <x v="34"/>
    <x v="18"/>
    <s v="Friday"/>
    <x v="4880"/>
    <x v="0"/>
    <x v="0"/>
    <n v="68.900000000000006"/>
    <n v="60"/>
    <x v="3"/>
    <n v="2.8090000000000002"/>
    <n v="2.8000000000000003"/>
    <s v="2.8-2.85"/>
    <n v="136.28742629999999"/>
    <n v="9.0510000000000002"/>
    <n v="2518"/>
  </r>
  <r>
    <x v="34"/>
    <x v="19"/>
    <s v="Friday"/>
    <x v="4881"/>
    <x v="0"/>
    <x v="0"/>
    <n v="70"/>
    <n v="70"/>
    <x v="4"/>
    <n v="2.78"/>
    <n v="2.7"/>
    <s v="2.7-2.75"/>
    <n v="136.32433929999999"/>
    <n v="9.0510000000000002"/>
    <n v="2398"/>
  </r>
  <r>
    <x v="34"/>
    <x v="20"/>
    <s v="Friday"/>
    <x v="4882"/>
    <x v="0"/>
    <x v="0"/>
    <n v="78.02"/>
    <n v="70"/>
    <x v="4"/>
    <n v="2.8079999999999998"/>
    <n v="2.8000000000000003"/>
    <s v="2.8-2.85"/>
    <n v="136.3483143"/>
    <n v="9.0510000000000002"/>
    <n v="2298"/>
  </r>
  <r>
    <x v="34"/>
    <x v="21"/>
    <s v="Friday"/>
    <x v="4883"/>
    <x v="0"/>
    <x v="0"/>
    <n v="76.25"/>
    <n v="70"/>
    <x v="4"/>
    <n v="2.8149999999999999"/>
    <n v="2.8000000000000003"/>
    <s v="2.8-2.85"/>
    <n v="136.37228930000001"/>
    <n v="8.8610000000000007"/>
    <n v="2244"/>
  </r>
  <r>
    <x v="34"/>
    <x v="22"/>
    <s v="Friday"/>
    <x v="4884"/>
    <x v="0"/>
    <x v="0"/>
    <n v="82.69"/>
    <n v="80"/>
    <x v="5"/>
    <n v="2.7930000000000001"/>
    <n v="2.7"/>
    <s v="2.7-2.75"/>
    <n v="136.39626430000001"/>
    <n v="8.8610000000000007"/>
    <n v="2173"/>
  </r>
  <r>
    <x v="34"/>
    <x v="23"/>
    <s v="Friday"/>
    <x v="4885"/>
    <x v="0"/>
    <x v="0"/>
    <n v="78.260000000000005"/>
    <n v="70"/>
    <x v="4"/>
    <n v="2.7829999999999999"/>
    <n v="2.7"/>
    <s v="2.7-2.75"/>
    <n v="136.41798270000001"/>
    <n v="8.8610000000000007"/>
    <n v="2616"/>
  </r>
  <r>
    <x v="34"/>
    <x v="24"/>
    <s v="Friday"/>
    <x v="4886"/>
    <x v="0"/>
    <x v="0"/>
    <n v="81.56"/>
    <n v="80"/>
    <x v="5"/>
    <n v="2.7709999999999999"/>
    <n v="2.7"/>
    <s v="2.7-2.75"/>
    <n v="136.4366924"/>
    <n v="8.8610000000000007"/>
    <n v="2625"/>
  </r>
  <r>
    <x v="34"/>
    <x v="25"/>
    <s v="Friday"/>
    <x v="4887"/>
    <x v="0"/>
    <x v="0"/>
    <n v="79.78"/>
    <n v="70"/>
    <x v="4"/>
    <n v="2.7810000000000001"/>
    <n v="2.7"/>
    <s v="2.7-2.75"/>
    <n v="136.45540209999999"/>
    <n v="8.8610000000000007"/>
    <n v="2581"/>
  </r>
  <r>
    <x v="34"/>
    <x v="26"/>
    <s v="Friday"/>
    <x v="4888"/>
    <x v="0"/>
    <x v="0"/>
    <n v="77.45"/>
    <n v="70"/>
    <x v="4"/>
    <n v="2.7839999999999998"/>
    <n v="2.7"/>
    <s v="2.7-2.75"/>
    <n v="136.4741118"/>
    <n v="8.8610000000000007"/>
    <n v="2452"/>
  </r>
  <r>
    <x v="34"/>
    <x v="27"/>
    <s v="Friday"/>
    <x v="4889"/>
    <x v="0"/>
    <x v="0"/>
    <n v="77.36"/>
    <n v="70"/>
    <x v="4"/>
    <n v="2.8050000000000002"/>
    <n v="2.8000000000000003"/>
    <s v="2.8-2.85"/>
    <n v="136.4928214"/>
    <n v="8.8610000000000007"/>
    <n v="2721"/>
  </r>
  <r>
    <x v="34"/>
    <x v="28"/>
    <s v="Friday"/>
    <x v="4890"/>
    <x v="0"/>
    <x v="0"/>
    <n v="75.16"/>
    <n v="70"/>
    <x v="4"/>
    <n v="2.7789999999999999"/>
    <n v="2.7"/>
    <s v="2.7-2.75"/>
    <n v="136.5249182"/>
    <n v="8.8610000000000007"/>
    <n v="2907"/>
  </r>
  <r>
    <x v="34"/>
    <x v="29"/>
    <s v="Friday"/>
    <x v="4891"/>
    <x v="0"/>
    <x v="0"/>
    <n v="70.31"/>
    <n v="70"/>
    <x v="4"/>
    <n v="2.7549999999999999"/>
    <n v="2.7"/>
    <s v="2.7-2.75"/>
    <n v="136.55701500000001"/>
    <n v="8.8610000000000007"/>
    <n v="3448"/>
  </r>
  <r>
    <x v="34"/>
    <x v="30"/>
    <s v="Friday"/>
    <x v="4892"/>
    <x v="0"/>
    <x v="0"/>
    <n v="78.52"/>
    <n v="70"/>
    <x v="4"/>
    <n v="2.7149999999999999"/>
    <n v="2.7"/>
    <s v="2.7-2.75"/>
    <n v="136.58911180000001"/>
    <n v="8.8610000000000007"/>
    <n v="3289"/>
  </r>
  <r>
    <x v="34"/>
    <x v="31"/>
    <s v="Friday"/>
    <x v="4893"/>
    <x v="1"/>
    <x v="1"/>
    <n v="70.38"/>
    <n v="70"/>
    <x v="4"/>
    <n v="2.6989999999999998"/>
    <n v="2.6"/>
    <s v="2.6-2.65"/>
    <n v="136.62120849999999"/>
    <n v="8.8610000000000007"/>
    <n v="3213"/>
  </r>
  <r>
    <x v="34"/>
    <x v="32"/>
    <s v="Friday"/>
    <x v="4894"/>
    <x v="0"/>
    <x v="0"/>
    <n v="64.5"/>
    <n v="60"/>
    <x v="3"/>
    <n v="2.706"/>
    <n v="2.7"/>
    <s v="2.7-2.75"/>
    <n v="136.63380710000001"/>
    <n v="8.8610000000000007"/>
    <n v="3781"/>
  </r>
  <r>
    <x v="34"/>
    <x v="33"/>
    <s v="Friday"/>
    <x v="4895"/>
    <x v="0"/>
    <x v="0"/>
    <n v="67.08"/>
    <n v="60"/>
    <x v="3"/>
    <n v="2.7130000000000001"/>
    <n v="2.7"/>
    <s v="2.7-2.75"/>
    <n v="136.63178210000001"/>
    <n v="8.8610000000000007"/>
    <n v="4007"/>
  </r>
  <r>
    <x v="34"/>
    <x v="34"/>
    <s v="Friday"/>
    <x v="4896"/>
    <x v="0"/>
    <x v="0"/>
    <n v="70.19"/>
    <n v="70"/>
    <x v="4"/>
    <n v="2.7069999999999999"/>
    <n v="2.7"/>
    <s v="2.7-2.75"/>
    <n v="136.62975710000001"/>
    <n v="8.7629999999999999"/>
    <n v="3962"/>
  </r>
  <r>
    <x v="34"/>
    <x v="35"/>
    <s v="Friday"/>
    <x v="4897"/>
    <x v="0"/>
    <x v="0"/>
    <n v="57.78"/>
    <n v="50"/>
    <x v="2"/>
    <n v="2.7639999999999998"/>
    <n v="2.7"/>
    <s v="2.7-2.75"/>
    <n v="136.6277321"/>
    <n v="8.7629999999999999"/>
    <n v="3625"/>
  </r>
  <r>
    <x v="34"/>
    <x v="36"/>
    <s v="Friday"/>
    <x v="4898"/>
    <x v="0"/>
    <x v="0"/>
    <n v="58.38"/>
    <n v="50"/>
    <x v="2"/>
    <n v="2.8679999999999999"/>
    <n v="2.8000000000000003"/>
    <s v="2.8-2.85"/>
    <n v="136.64019350000001"/>
    <n v="8.7629999999999999"/>
    <n v="3882"/>
  </r>
  <r>
    <x v="34"/>
    <x v="37"/>
    <s v="Friday"/>
    <x v="4899"/>
    <x v="0"/>
    <x v="0"/>
    <n v="52.82"/>
    <n v="50"/>
    <x v="2"/>
    <n v="2.9169999999999998"/>
    <n v="2.9000000000000004"/>
    <s v="2.9-2.95"/>
    <n v="136.68887100000001"/>
    <n v="8.7629999999999999"/>
    <n v="3793"/>
  </r>
  <r>
    <x v="34"/>
    <x v="38"/>
    <s v="Friday"/>
    <x v="4900"/>
    <x v="0"/>
    <x v="0"/>
    <n v="61.02"/>
    <n v="60"/>
    <x v="3"/>
    <n v="2.9209999999999998"/>
    <n v="2.9000000000000004"/>
    <s v="2.9-2.95"/>
    <n v="136.73754840000001"/>
    <n v="8.7629999999999999"/>
    <n v="3695"/>
  </r>
  <r>
    <x v="34"/>
    <x v="39"/>
    <s v="Friday"/>
    <x v="4901"/>
    <x v="0"/>
    <x v="0"/>
    <n v="45.91"/>
    <n v="40"/>
    <x v="0"/>
    <n v="2.9169999999999998"/>
    <n v="2.9000000000000004"/>
    <s v="2.9-2.95"/>
    <n v="136.78622580000001"/>
    <n v="8.7629999999999999"/>
    <n v="3751"/>
  </r>
  <r>
    <x v="34"/>
    <x v="40"/>
    <s v="Friday"/>
    <x v="4902"/>
    <x v="0"/>
    <x v="0"/>
    <n v="45.9"/>
    <n v="40"/>
    <x v="0"/>
    <n v="2.931"/>
    <n v="2.9000000000000004"/>
    <s v="2.9-2.95"/>
    <n v="136.83490320000001"/>
    <n v="8.7629999999999999"/>
    <n v="3651"/>
  </r>
  <r>
    <x v="34"/>
    <x v="41"/>
    <s v="Friday"/>
    <x v="4903"/>
    <x v="0"/>
    <x v="0"/>
    <n v="50.81"/>
    <n v="50"/>
    <x v="2"/>
    <n v="3"/>
    <n v="3"/>
    <s v="3-3.05"/>
    <n v="136.7715714"/>
    <n v="8.7629999999999999"/>
    <n v="3740"/>
  </r>
  <r>
    <x v="34"/>
    <x v="42"/>
    <s v="Friday"/>
    <x v="4904"/>
    <x v="1"/>
    <x v="1"/>
    <n v="46.67"/>
    <n v="40"/>
    <x v="0"/>
    <n v="3.0390000000000001"/>
    <n v="3"/>
    <s v="3-3.05"/>
    <n v="136.68957140000001"/>
    <n v="8.7629999999999999"/>
    <n v="863"/>
  </r>
  <r>
    <x v="34"/>
    <x v="43"/>
    <s v="Friday"/>
    <x v="4905"/>
    <x v="0"/>
    <x v="0"/>
    <n v="41.81"/>
    <n v="40"/>
    <x v="0"/>
    <n v="3.0459999999999998"/>
    <n v="3"/>
    <s v="3-3.05"/>
    <n v="136.60757140000001"/>
    <n v="8.7629999999999999"/>
    <n v="3099"/>
  </r>
  <r>
    <x v="34"/>
    <x v="44"/>
    <s v="Friday"/>
    <x v="4906"/>
    <x v="0"/>
    <x v="0"/>
    <n v="30.83"/>
    <n v="30"/>
    <x v="1"/>
    <n v="3.109"/>
    <n v="3.1"/>
    <s v="3.1-3.15"/>
    <n v="136.52557139999999"/>
    <n v="8.7629999999999999"/>
    <n v="2670"/>
  </r>
  <r>
    <x v="34"/>
    <x v="45"/>
    <s v="Friday"/>
    <x v="4907"/>
    <x v="0"/>
    <x v="0"/>
    <n v="31.62"/>
    <n v="30"/>
    <x v="1"/>
    <n v="3.14"/>
    <n v="3.1"/>
    <s v="3.1-3.15"/>
    <n v="136.52928109999999"/>
    <n v="8.7629999999999999"/>
    <n v="2017"/>
  </r>
  <r>
    <x v="34"/>
    <x v="46"/>
    <s v="Friday"/>
    <x v="4908"/>
    <x v="0"/>
    <x v="0"/>
    <n v="31.34"/>
    <n v="30"/>
    <x v="1"/>
    <n v="3.141"/>
    <n v="3.1"/>
    <s v="3.1-3.15"/>
    <n v="136.597273"/>
    <n v="8.7629999999999999"/>
    <n v="870"/>
  </r>
  <r>
    <x v="34"/>
    <x v="47"/>
    <s v="Friday"/>
    <x v="4909"/>
    <x v="1"/>
    <x v="1"/>
    <n v="29.59"/>
    <n v="20"/>
    <x v="7"/>
    <n v="3.1789999999999998"/>
    <n v="3.1"/>
    <s v="3.1-3.15"/>
    <n v="136.66526500000001"/>
    <n v="8.7629999999999999"/>
    <n v="4714"/>
  </r>
  <r>
    <x v="34"/>
    <x v="48"/>
    <s v="Friday"/>
    <x v="4910"/>
    <x v="0"/>
    <x v="0"/>
    <n v="34.42"/>
    <n v="30"/>
    <x v="1"/>
    <n v="3.1930000000000001"/>
    <n v="3.1"/>
    <s v="3.1-3.15"/>
    <n v="136.73325689999999"/>
    <n v="8.5489999999999995"/>
    <n v="4369"/>
  </r>
  <r>
    <x v="34"/>
    <x v="49"/>
    <s v="Friday"/>
    <x v="4911"/>
    <x v="0"/>
    <x v="0"/>
    <n v="25.7"/>
    <n v="20"/>
    <x v="7"/>
    <n v="3.2050000000000001"/>
    <n v="3.2"/>
    <s v="3.2-3.25"/>
    <n v="136.80347699999999"/>
    <n v="8.5489999999999995"/>
    <n v="4223"/>
  </r>
  <r>
    <x v="34"/>
    <x v="50"/>
    <s v="Friday"/>
    <x v="4912"/>
    <x v="0"/>
    <x v="0"/>
    <n v="30.13"/>
    <n v="30"/>
    <x v="1"/>
    <n v="3.2290000000000001"/>
    <n v="3.2"/>
    <s v="3.2-3.25"/>
    <n v="136.88706569999999"/>
    <n v="8.5489999999999995"/>
    <n v="4323"/>
  </r>
  <r>
    <x v="34"/>
    <x v="51"/>
    <s v="Friday"/>
    <x v="4913"/>
    <x v="0"/>
    <x v="0"/>
    <n v="23.64"/>
    <n v="20"/>
    <x v="7"/>
    <n v="3.2370000000000001"/>
    <n v="3.2"/>
    <s v="3.2-3.25"/>
    <n v="136.9706544"/>
    <n v="8.5489999999999995"/>
    <n v="4445"/>
  </r>
  <r>
    <x v="34"/>
    <x v="52"/>
    <s v="Friday"/>
    <x v="4914"/>
    <x v="0"/>
    <x v="0"/>
    <n v="28.7"/>
    <n v="20"/>
    <x v="7"/>
    <n v="3.2309999999999999"/>
    <n v="3.2"/>
    <s v="3.2-3.25"/>
    <n v="137.05424310000001"/>
    <n v="8.5489999999999995"/>
    <n v="4039"/>
  </r>
  <r>
    <x v="34"/>
    <x v="53"/>
    <s v="Friday"/>
    <x v="4915"/>
    <x v="1"/>
    <x v="1"/>
    <n v="30.45"/>
    <n v="30"/>
    <x v="1"/>
    <n v="3.2389999999999999"/>
    <n v="3.2"/>
    <s v="3.2-3.25"/>
    <n v="137.13783179999999"/>
    <n v="8.5489999999999995"/>
    <n v="3689"/>
  </r>
  <r>
    <x v="34"/>
    <x v="54"/>
    <s v="Friday"/>
    <x v="4916"/>
    <x v="0"/>
    <x v="0"/>
    <n v="39.32"/>
    <n v="30"/>
    <x v="1"/>
    <n v="3.2450000000000001"/>
    <n v="3.2"/>
    <s v="3.2-3.25"/>
    <n v="137.2511849"/>
    <n v="8.5489999999999995"/>
    <n v="3672"/>
  </r>
  <r>
    <x v="34"/>
    <x v="55"/>
    <s v="Friday"/>
    <x v="4917"/>
    <x v="0"/>
    <x v="0"/>
    <n v="33.049999999999997"/>
    <n v="30"/>
    <x v="1"/>
    <n v="3.274"/>
    <n v="3.2"/>
    <s v="3.2-3.25"/>
    <n v="137.3764439"/>
    <n v="8.5489999999999995"/>
    <n v="3758"/>
  </r>
  <r>
    <x v="34"/>
    <x v="56"/>
    <s v="Friday"/>
    <x v="4918"/>
    <x v="0"/>
    <x v="0"/>
    <n v="36.99"/>
    <n v="30"/>
    <x v="1"/>
    <n v="3.4329999999999998"/>
    <n v="3.4000000000000004"/>
    <s v="3.4-3.45"/>
    <n v="137.5017028"/>
    <n v="8.5489999999999995"/>
    <n v="3722"/>
  </r>
  <r>
    <x v="34"/>
    <x v="57"/>
    <s v="Friday"/>
    <x v="4919"/>
    <x v="0"/>
    <x v="0"/>
    <n v="43.64"/>
    <n v="40"/>
    <x v="0"/>
    <n v="3.5819999999999999"/>
    <n v="3.5"/>
    <s v="3.5-3.55"/>
    <n v="137.62696170000001"/>
    <n v="8.5489999999999995"/>
    <n v="3784"/>
  </r>
  <r>
    <x v="34"/>
    <x v="58"/>
    <s v="Friday"/>
    <x v="4920"/>
    <x v="0"/>
    <x v="0"/>
    <n v="46.65"/>
    <n v="40"/>
    <x v="0"/>
    <n v="3.6309999999999998"/>
    <n v="3.6"/>
    <s v="3.6-3.65"/>
    <n v="137.7398929"/>
    <n v="8.5489999999999995"/>
    <n v="3878"/>
  </r>
  <r>
    <x v="34"/>
    <x v="59"/>
    <s v="Friday"/>
    <x v="4921"/>
    <x v="0"/>
    <x v="0"/>
    <n v="40.11"/>
    <n v="40"/>
    <x v="0"/>
    <n v="3.625"/>
    <n v="3.6"/>
    <s v="3.6-3.65"/>
    <n v="137.84789290000001"/>
    <n v="8.5489999999999995"/>
    <n v="3996"/>
  </r>
  <r>
    <x v="34"/>
    <x v="60"/>
    <s v="Friday"/>
    <x v="4922"/>
    <x v="0"/>
    <x v="0"/>
    <n v="37.270000000000003"/>
    <n v="30"/>
    <x v="1"/>
    <n v="3.6379999999999999"/>
    <n v="3.6"/>
    <s v="3.6-3.65"/>
    <n v="137.95589290000001"/>
    <n v="8.5120000000000005"/>
    <n v="3995"/>
  </r>
  <r>
    <x v="34"/>
    <x v="61"/>
    <s v="Friday"/>
    <x v="4923"/>
    <x v="0"/>
    <x v="0"/>
    <n v="46.87"/>
    <n v="40"/>
    <x v="0"/>
    <n v="3.72"/>
    <n v="3.7"/>
    <s v="3.7-3.75"/>
    <n v="138.06389290000001"/>
    <n v="8.5120000000000005"/>
    <n v="3837"/>
  </r>
  <r>
    <x v="34"/>
    <x v="62"/>
    <s v="Friday"/>
    <x v="4924"/>
    <x v="0"/>
    <x v="0"/>
    <n v="52.24"/>
    <n v="50"/>
    <x v="2"/>
    <n v="3.8210000000000002"/>
    <n v="3.8000000000000003"/>
    <s v="3.8-3.85"/>
    <n v="138.16469520000001"/>
    <n v="8.5120000000000005"/>
    <n v="3888"/>
  </r>
  <r>
    <x v="34"/>
    <x v="63"/>
    <s v="Friday"/>
    <x v="4925"/>
    <x v="0"/>
    <x v="0"/>
    <n v="50.02"/>
    <n v="50"/>
    <x v="2"/>
    <n v="3.8919999999999999"/>
    <n v="3.8000000000000003"/>
    <s v="3.8-3.85"/>
    <n v="138.24750359999999"/>
    <n v="8.5120000000000005"/>
    <n v="3755"/>
  </r>
  <r>
    <x v="34"/>
    <x v="64"/>
    <s v="Friday"/>
    <x v="4926"/>
    <x v="0"/>
    <x v="0"/>
    <n v="61.71"/>
    <n v="60"/>
    <x v="3"/>
    <n v="3.9620000000000002"/>
    <n v="3.9000000000000004"/>
    <s v="3.9-3.95"/>
    <n v="138.3303119"/>
    <n v="8.5120000000000005"/>
    <n v="3843"/>
  </r>
  <r>
    <x v="34"/>
    <x v="65"/>
    <s v="Friday"/>
    <x v="4927"/>
    <x v="0"/>
    <x v="0"/>
    <n v="56.48"/>
    <n v="50"/>
    <x v="2"/>
    <n v="4.0460000000000003"/>
    <n v="4"/>
    <s v="4-4.05"/>
    <n v="138.41312020000001"/>
    <n v="8.5120000000000005"/>
    <n v="3773"/>
  </r>
  <r>
    <x v="34"/>
    <x v="66"/>
    <s v="Friday"/>
    <x v="4928"/>
    <x v="0"/>
    <x v="0"/>
    <n v="60.07"/>
    <n v="60"/>
    <x v="3"/>
    <n v="4.0659999999999998"/>
    <n v="4"/>
    <s v="4-4.05"/>
    <n v="138.49592860000001"/>
    <n v="8.5120000000000005"/>
    <n v="3797"/>
  </r>
  <r>
    <x v="34"/>
    <x v="67"/>
    <s v="Friday"/>
    <x v="4929"/>
    <x v="0"/>
    <x v="0"/>
    <n v="60.22"/>
    <n v="60"/>
    <x v="3"/>
    <n v="4.0620000000000003"/>
    <n v="4"/>
    <s v="4-4.05"/>
    <n v="138.58710600000001"/>
    <n v="8.5120000000000005"/>
    <n v="3944"/>
  </r>
  <r>
    <x v="34"/>
    <x v="68"/>
    <s v="Friday"/>
    <x v="4930"/>
    <x v="0"/>
    <x v="0"/>
    <n v="66.430000000000007"/>
    <n v="60"/>
    <x v="3"/>
    <n v="3.9849999999999999"/>
    <n v="3.9000000000000004"/>
    <s v="3.9-3.95"/>
    <n v="138.6782834"/>
    <n v="8.5120000000000005"/>
    <n v="3720"/>
  </r>
  <r>
    <x v="34"/>
    <x v="69"/>
    <s v="Friday"/>
    <x v="4931"/>
    <x v="0"/>
    <x v="0"/>
    <n v="74.17"/>
    <n v="70"/>
    <x v="4"/>
    <n v="3.9220000000000002"/>
    <n v="3.9000000000000004"/>
    <s v="3.9-3.95"/>
    <n v="138.76946079999999"/>
    <n v="8.5120000000000005"/>
    <n v="3245"/>
  </r>
  <r>
    <x v="34"/>
    <x v="70"/>
    <s v="Friday"/>
    <x v="4932"/>
    <x v="0"/>
    <x v="0"/>
    <n v="73.260000000000005"/>
    <n v="70"/>
    <x v="4"/>
    <n v="3.8809999999999998"/>
    <n v="3.8000000000000003"/>
    <s v="3.8-3.85"/>
    <n v="138.86063820000001"/>
    <n v="8.5120000000000005"/>
    <n v="3706"/>
  </r>
  <r>
    <x v="34"/>
    <x v="71"/>
    <s v="Friday"/>
    <x v="4933"/>
    <x v="0"/>
    <x v="0"/>
    <n v="67.03"/>
    <n v="60"/>
    <x v="3"/>
    <n v="3.8420000000000001"/>
    <n v="3.8000000000000003"/>
    <s v="3.8-3.85"/>
    <n v="139.00283329999999"/>
    <n v="8.5120000000000005"/>
    <n v="3789"/>
  </r>
  <r>
    <x v="34"/>
    <x v="72"/>
    <s v="Friday"/>
    <x v="4934"/>
    <x v="0"/>
    <x v="0"/>
    <n v="72.02"/>
    <n v="70"/>
    <x v="4"/>
    <n v="3.8039999999999998"/>
    <n v="3.8000000000000003"/>
    <s v="3.8-3.85"/>
    <n v="139.18329170000001"/>
    <n v="8.5120000000000005"/>
    <n v="3727"/>
  </r>
  <r>
    <x v="34"/>
    <x v="73"/>
    <s v="Friday"/>
    <x v="4935"/>
    <x v="0"/>
    <x v="0"/>
    <n v="73.760000000000005"/>
    <n v="70"/>
    <x v="4"/>
    <n v="3.7480000000000002"/>
    <n v="3.7"/>
    <s v="3.7-3.75"/>
    <n v="139.36375000000001"/>
    <n v="8.6839999999999993"/>
    <n v="3626"/>
  </r>
  <r>
    <x v="34"/>
    <x v="74"/>
    <s v="Friday"/>
    <x v="4936"/>
    <x v="0"/>
    <x v="0"/>
    <n v="76.87"/>
    <n v="70"/>
    <x v="4"/>
    <n v="3.7109999999999999"/>
    <n v="3.7"/>
    <s v="3.7-3.75"/>
    <n v="139.54420830000001"/>
    <n v="8.6839999999999993"/>
    <n v="3792"/>
  </r>
  <r>
    <x v="34"/>
    <x v="75"/>
    <s v="Friday"/>
    <x v="4937"/>
    <x v="0"/>
    <x v="0"/>
    <n v="77.83"/>
    <n v="70"/>
    <x v="4"/>
    <n v="3.76"/>
    <n v="3.7"/>
    <s v="3.7-3.75"/>
    <n v="139.70063250000001"/>
    <n v="8.6839999999999993"/>
    <n v="3833"/>
  </r>
  <r>
    <x v="34"/>
    <x v="76"/>
    <s v="Friday"/>
    <x v="4938"/>
    <x v="0"/>
    <x v="0"/>
    <n v="82.28"/>
    <n v="80"/>
    <x v="5"/>
    <n v="3.8109999999999999"/>
    <n v="3.8000000000000003"/>
    <s v="3.8-3.85"/>
    <n v="139.7969712"/>
    <n v="8.6839999999999993"/>
    <n v="3812"/>
  </r>
  <r>
    <x v="34"/>
    <x v="77"/>
    <s v="Friday"/>
    <x v="4939"/>
    <x v="0"/>
    <x v="0"/>
    <n v="79.41"/>
    <n v="70"/>
    <x v="4"/>
    <n v="3.8290000000000002"/>
    <n v="3.8000000000000003"/>
    <s v="3.8-3.85"/>
    <n v="139.89330989999999"/>
    <n v="8.6839999999999993"/>
    <n v="3963"/>
  </r>
  <r>
    <x v="34"/>
    <x v="78"/>
    <s v="Friday"/>
    <x v="4940"/>
    <x v="0"/>
    <x v="0"/>
    <n v="78.14"/>
    <n v="70"/>
    <x v="4"/>
    <n v="3.8420000000000001"/>
    <n v="3.8000000000000003"/>
    <s v="3.8-3.85"/>
    <n v="139.98964860000001"/>
    <n v="8.6839999999999993"/>
    <n v="3794"/>
  </r>
  <r>
    <x v="34"/>
    <x v="79"/>
    <s v="Friday"/>
    <x v="4941"/>
    <x v="0"/>
    <x v="0"/>
    <n v="76.67"/>
    <n v="70"/>
    <x v="4"/>
    <n v="3.8119999999999998"/>
    <n v="3.8000000000000003"/>
    <s v="3.8-3.85"/>
    <n v="140.0859873"/>
    <n v="8.6839999999999993"/>
    <n v="3814"/>
  </r>
  <r>
    <x v="34"/>
    <x v="80"/>
    <s v="Friday"/>
    <x v="4942"/>
    <x v="0"/>
    <x v="0"/>
    <n v="72.97"/>
    <n v="70"/>
    <x v="4"/>
    <n v="3.7469999999999999"/>
    <n v="3.7"/>
    <s v="3.7-3.75"/>
    <n v="140.12892049999999"/>
    <n v="8.6839999999999993"/>
    <n v="3811"/>
  </r>
  <r>
    <x v="34"/>
    <x v="81"/>
    <s v="Friday"/>
    <x v="4943"/>
    <x v="0"/>
    <x v="0"/>
    <n v="72.88"/>
    <n v="70"/>
    <x v="4"/>
    <n v="3.7040000000000002"/>
    <n v="3.7"/>
    <s v="3.7-3.75"/>
    <n v="140.1629528"/>
    <n v="8.6839999999999993"/>
    <n v="3530"/>
  </r>
  <r>
    <x v="34"/>
    <x v="82"/>
    <s v="Friday"/>
    <x v="4944"/>
    <x v="0"/>
    <x v="0"/>
    <n v="71.44"/>
    <n v="70"/>
    <x v="4"/>
    <n v="3.7029999999999998"/>
    <n v="3.7"/>
    <s v="3.7-3.75"/>
    <n v="140.19698500000001"/>
    <n v="8.6839999999999993"/>
    <n v="3836"/>
  </r>
  <r>
    <x v="34"/>
    <x v="83"/>
    <s v="Friday"/>
    <x v="4945"/>
    <x v="1"/>
    <x v="1"/>
    <n v="70.930000000000007"/>
    <n v="70"/>
    <x v="4"/>
    <n v="3.738"/>
    <n v="3.7"/>
    <s v="3.7-3.75"/>
    <n v="140.23101729999999"/>
    <n v="8.6839999999999993"/>
    <n v="3419"/>
  </r>
  <r>
    <x v="34"/>
    <x v="84"/>
    <s v="Friday"/>
    <x v="4946"/>
    <x v="0"/>
    <x v="0"/>
    <n v="69.650000000000006"/>
    <n v="60"/>
    <x v="3"/>
    <n v="3.742"/>
    <n v="3.7"/>
    <s v="3.7-3.75"/>
    <n v="140.27350000000001"/>
    <n v="8.6839999999999993"/>
    <n v="4058"/>
  </r>
  <r>
    <x v="34"/>
    <x v="85"/>
    <s v="Friday"/>
    <x v="4947"/>
    <x v="0"/>
    <x v="0"/>
    <n v="63.61"/>
    <n v="60"/>
    <x v="3"/>
    <n v="3.7109999999999999"/>
    <n v="3.7"/>
    <s v="3.7-3.75"/>
    <n v="140.32724999999999"/>
    <n v="8.6839999999999993"/>
    <n v="4172"/>
  </r>
  <r>
    <x v="34"/>
    <x v="86"/>
    <s v="Friday"/>
    <x v="4948"/>
    <x v="0"/>
    <x v="0"/>
    <n v="70.92"/>
    <n v="70"/>
    <x v="4"/>
    <n v="3.645"/>
    <n v="3.6"/>
    <s v="3.6-3.65"/>
    <n v="140.381"/>
    <n v="8.6839999999999993"/>
    <n v="4034"/>
  </r>
  <r>
    <x v="34"/>
    <x v="87"/>
    <s v="Friday"/>
    <x v="4949"/>
    <x v="0"/>
    <x v="0"/>
    <n v="56.91"/>
    <n v="50"/>
    <x v="2"/>
    <n v="3.5830000000000002"/>
    <n v="3.5"/>
    <s v="3.5-3.55"/>
    <n v="140.43475000000001"/>
    <n v="8.7449999999999992"/>
    <n v="3902"/>
  </r>
  <r>
    <x v="34"/>
    <x v="88"/>
    <s v="Friday"/>
    <x v="4950"/>
    <x v="0"/>
    <x v="0"/>
    <n v="64.78"/>
    <n v="60"/>
    <x v="3"/>
    <n v="3.5409999999999999"/>
    <n v="3.5"/>
    <s v="3.5-3.55"/>
    <n v="140.47841940000001"/>
    <n v="8.7449999999999992"/>
    <n v="3954"/>
  </r>
  <r>
    <x v="34"/>
    <x v="89"/>
    <s v="Friday"/>
    <x v="4951"/>
    <x v="0"/>
    <x v="0"/>
    <n v="59.62"/>
    <n v="50"/>
    <x v="2"/>
    <n v="3.57"/>
    <n v="3.5"/>
    <s v="3.5-3.55"/>
    <n v="140.4616048"/>
    <n v="8.7449999999999992"/>
    <n v="3845"/>
  </r>
  <r>
    <x v="34"/>
    <x v="90"/>
    <s v="Friday"/>
    <x v="4952"/>
    <x v="0"/>
    <x v="0"/>
    <n v="51.81"/>
    <n v="50"/>
    <x v="2"/>
    <n v="3.569"/>
    <n v="3.5"/>
    <s v="3.5-3.55"/>
    <n v="140.44479029999999"/>
    <n v="8.7449999999999992"/>
    <n v="3854"/>
  </r>
  <r>
    <x v="34"/>
    <x v="91"/>
    <s v="Friday"/>
    <x v="4953"/>
    <x v="0"/>
    <x v="0"/>
    <n v="44.46"/>
    <n v="40"/>
    <x v="0"/>
    <n v="3.5510000000000002"/>
    <n v="3.5"/>
    <s v="3.5-3.55"/>
    <n v="140.42797580000001"/>
    <n v="8.7449999999999992"/>
    <n v="4349"/>
  </r>
  <r>
    <x v="34"/>
    <x v="92"/>
    <s v="Friday"/>
    <x v="4954"/>
    <x v="0"/>
    <x v="0"/>
    <n v="49.69"/>
    <n v="40"/>
    <x v="0"/>
    <n v="3.53"/>
    <n v="3.5"/>
    <s v="3.5-3.55"/>
    <n v="140.4111613"/>
    <n v="8.7449999999999992"/>
    <n v="3600"/>
  </r>
  <r>
    <x v="34"/>
    <x v="93"/>
    <s v="Friday"/>
    <x v="4955"/>
    <x v="0"/>
    <x v="0"/>
    <n v="51.42"/>
    <n v="50"/>
    <x v="2"/>
    <n v="3.53"/>
    <n v="3.5"/>
    <s v="3.5-3.55"/>
    <n v="140.4127857"/>
    <n v="8.7449999999999992"/>
    <n v="3810"/>
  </r>
  <r>
    <x v="34"/>
    <x v="94"/>
    <s v="Friday"/>
    <x v="4956"/>
    <x v="1"/>
    <x v="1"/>
    <n v="47.88"/>
    <n v="40"/>
    <x v="0"/>
    <n v="3.492"/>
    <n v="3.4000000000000004"/>
    <s v="3.4-3.45"/>
    <n v="140.42178569999999"/>
    <n v="8.7449999999999992"/>
    <n v="940"/>
  </r>
  <r>
    <x v="34"/>
    <x v="95"/>
    <s v="Friday"/>
    <x v="4957"/>
    <x v="0"/>
    <x v="0"/>
    <n v="50.55"/>
    <n v="50"/>
    <x v="2"/>
    <n v="3.452"/>
    <n v="3.4000000000000004"/>
    <s v="3.4-3.45"/>
    <n v="140.4307857"/>
    <n v="8.7449999999999992"/>
    <n v="3504"/>
  </r>
  <r>
    <x v="34"/>
    <x v="96"/>
    <s v="Friday"/>
    <x v="4958"/>
    <x v="0"/>
    <x v="0"/>
    <n v="46.28"/>
    <n v="40"/>
    <x v="0"/>
    <n v="3.415"/>
    <n v="3.4000000000000004"/>
    <s v="3.4-3.45"/>
    <n v="140.43978569999999"/>
    <n v="8.7449999999999992"/>
    <n v="3288"/>
  </r>
  <r>
    <x v="34"/>
    <x v="97"/>
    <s v="Friday"/>
    <x v="4959"/>
    <x v="0"/>
    <x v="0"/>
    <n v="40.68"/>
    <n v="40"/>
    <x v="0"/>
    <n v="3.4129999999999998"/>
    <n v="3.4000000000000004"/>
    <s v="3.4-3.45"/>
    <n v="140.4700795"/>
    <n v="8.7449999999999992"/>
    <n v="2649"/>
  </r>
  <r>
    <x v="34"/>
    <x v="98"/>
    <s v="Friday"/>
    <x v="4960"/>
    <x v="0"/>
    <x v="0"/>
    <n v="41.59"/>
    <n v="40"/>
    <x v="0"/>
    <n v="3.3889999999999998"/>
    <n v="3.3000000000000003"/>
    <s v="3.3-3.35"/>
    <n v="140.52876499999999"/>
    <n v="8.7449999999999992"/>
    <n v="1258"/>
  </r>
  <r>
    <x v="34"/>
    <x v="99"/>
    <s v="Friday"/>
    <x v="4961"/>
    <x v="1"/>
    <x v="1"/>
    <n v="37.85"/>
    <n v="30"/>
    <x v="1"/>
    <n v="3.3889999999999998"/>
    <n v="3.3000000000000003"/>
    <s v="3.3-3.35"/>
    <n v="140.58745049999999"/>
    <n v="8.7449999999999992"/>
    <n v="3499"/>
  </r>
  <r>
    <x v="34"/>
    <x v="100"/>
    <s v="Friday"/>
    <x v="4962"/>
    <x v="0"/>
    <x v="0"/>
    <n v="35.799999999999997"/>
    <n v="30"/>
    <x v="1"/>
    <n v="3.4220000000000002"/>
    <n v="3.4000000000000004"/>
    <s v="3.4-3.45"/>
    <n v="140.64613589999999"/>
    <n v="8.7439999999999998"/>
    <n v="4281"/>
  </r>
  <r>
    <x v="34"/>
    <x v="101"/>
    <s v="Friday"/>
    <x v="4963"/>
    <x v="0"/>
    <x v="0"/>
    <n v="41.3"/>
    <n v="40"/>
    <x v="0"/>
    <n v="3.5129999999999999"/>
    <n v="3.5"/>
    <s v="3.5-3.55"/>
    <n v="140.70482139999999"/>
    <n v="8.7439999999999998"/>
    <n v="4472"/>
  </r>
  <r>
    <x v="34"/>
    <x v="102"/>
    <s v="Friday"/>
    <x v="4964"/>
    <x v="0"/>
    <x v="0"/>
    <n v="30.35"/>
    <n v="30"/>
    <x v="1"/>
    <n v="3.5329999999999999"/>
    <n v="3.5"/>
    <s v="3.5-3.55"/>
    <n v="140.80861179999999"/>
    <n v="8.7439999999999998"/>
    <n v="4290"/>
  </r>
  <r>
    <x v="34"/>
    <x v="103"/>
    <s v="Friday"/>
    <x v="4965"/>
    <x v="0"/>
    <x v="0"/>
    <n v="36.96"/>
    <n v="30"/>
    <x v="1"/>
    <n v="3.5670000000000002"/>
    <n v="3.5"/>
    <s v="3.5-3.55"/>
    <n v="140.91240210000001"/>
    <n v="8.7439999999999998"/>
    <n v="4642"/>
  </r>
  <r>
    <x v="34"/>
    <x v="104"/>
    <s v="Friday"/>
    <x v="4966"/>
    <x v="0"/>
    <x v="0"/>
    <n v="42.52"/>
    <n v="40"/>
    <x v="0"/>
    <n v="3.617"/>
    <n v="3.6"/>
    <s v="3.6-3.65"/>
    <n v="141.01619239999999"/>
    <n v="8.7439999999999998"/>
    <n v="4042"/>
  </r>
  <r>
    <x v="34"/>
    <x v="105"/>
    <s v="Friday"/>
    <x v="4967"/>
    <x v="1"/>
    <x v="1"/>
    <n v="37.86"/>
    <n v="30"/>
    <x v="1"/>
    <n v="3.64"/>
    <n v="3.6"/>
    <s v="3.6-3.65"/>
    <n v="141.11998270000001"/>
    <n v="8.7439999999999998"/>
    <n v="3725"/>
  </r>
  <r>
    <x v="34"/>
    <x v="106"/>
    <s v="Friday"/>
    <x v="4968"/>
    <x v="0"/>
    <x v="0"/>
    <n v="37.24"/>
    <n v="30"/>
    <x v="1"/>
    <n v="3.6949999999999998"/>
    <n v="3.6"/>
    <s v="3.6-3.65"/>
    <n v="141.21403570000001"/>
    <n v="8.7439999999999998"/>
    <n v="3801"/>
  </r>
  <r>
    <x v="34"/>
    <x v="107"/>
    <s v="Friday"/>
    <x v="4969"/>
    <x v="0"/>
    <x v="0"/>
    <n v="41.74"/>
    <n v="40"/>
    <x v="0"/>
    <n v="3.7389999999999999"/>
    <n v="3.7"/>
    <s v="3.7-3.75"/>
    <n v="141.30078570000001"/>
    <n v="8.7439999999999998"/>
    <n v="3864"/>
  </r>
  <r>
    <x v="34"/>
    <x v="108"/>
    <s v="Friday"/>
    <x v="4970"/>
    <x v="0"/>
    <x v="0"/>
    <n v="40.07"/>
    <n v="40"/>
    <x v="0"/>
    <n v="3.8159999999999998"/>
    <n v="3.8000000000000003"/>
    <s v="3.8-3.85"/>
    <n v="141.3875357"/>
    <n v="8.7439999999999998"/>
    <n v="3978"/>
  </r>
  <r>
    <x v="34"/>
    <x v="109"/>
    <s v="Friday"/>
    <x v="4971"/>
    <x v="0"/>
    <x v="0"/>
    <n v="44.32"/>
    <n v="40"/>
    <x v="0"/>
    <n v="3.8479999999999999"/>
    <n v="3.8000000000000003"/>
    <s v="3.8-3.85"/>
    <n v="141.4742857"/>
    <n v="8.7439999999999998"/>
    <n v="3884"/>
  </r>
  <r>
    <x v="34"/>
    <x v="110"/>
    <s v="Friday"/>
    <x v="4972"/>
    <x v="0"/>
    <x v="0"/>
    <n v="49.6"/>
    <n v="40"/>
    <x v="0"/>
    <n v="3.8620000000000001"/>
    <n v="3.8000000000000003"/>
    <s v="3.8-3.85"/>
    <n v="141.55477999999999"/>
    <n v="8.7439999999999998"/>
    <n v="3898"/>
  </r>
  <r>
    <x v="34"/>
    <x v="111"/>
    <s v="Friday"/>
    <x v="4973"/>
    <x v="0"/>
    <x v="0"/>
    <n v="57.3"/>
    <n v="50"/>
    <x v="2"/>
    <n v="3.9"/>
    <n v="3.9000000000000004"/>
    <s v="3.9-3.95"/>
    <n v="141.6269332"/>
    <n v="8.7439999999999998"/>
    <n v="4000"/>
  </r>
  <r>
    <x v="34"/>
    <x v="112"/>
    <s v="Friday"/>
    <x v="4974"/>
    <x v="0"/>
    <x v="0"/>
    <n v="49.4"/>
    <n v="40"/>
    <x v="0"/>
    <n v="3.9529999999999998"/>
    <n v="3.9000000000000004"/>
    <s v="3.9-3.95"/>
    <n v="141.6990864"/>
    <n v="8.7439999999999998"/>
    <n v="4050"/>
  </r>
  <r>
    <x v="34"/>
    <x v="113"/>
    <s v="Friday"/>
    <x v="4975"/>
    <x v="0"/>
    <x v="0"/>
    <n v="48.73"/>
    <n v="40"/>
    <x v="0"/>
    <n v="3.996"/>
    <n v="3.9000000000000004"/>
    <s v="3.9-3.95"/>
    <n v="141.7712396"/>
    <n v="8.8759999999999994"/>
    <n v="3685"/>
  </r>
  <r>
    <x v="34"/>
    <x v="114"/>
    <s v="Friday"/>
    <x v="4976"/>
    <x v="0"/>
    <x v="0"/>
    <n v="52.22"/>
    <n v="50"/>
    <x v="2"/>
    <n v="4.0439999999999996"/>
    <n v="4"/>
    <s v="4-4.05"/>
    <n v="141.8433929"/>
    <n v="8.8759999999999994"/>
    <n v="3907"/>
  </r>
  <r>
    <x v="34"/>
    <x v="115"/>
    <s v="Friday"/>
    <x v="4977"/>
    <x v="0"/>
    <x v="0"/>
    <n v="62.62"/>
    <n v="60"/>
    <x v="3"/>
    <n v="4.0270000000000001"/>
    <n v="4"/>
    <s v="4-4.05"/>
    <n v="141.90152620000001"/>
    <n v="8.8759999999999994"/>
    <n v="3891"/>
  </r>
  <r>
    <x v="34"/>
    <x v="116"/>
    <s v="Friday"/>
    <x v="4978"/>
    <x v="0"/>
    <x v="0"/>
    <n v="52.33"/>
    <n v="50"/>
    <x v="2"/>
    <n v="4.0039999999999996"/>
    <n v="4"/>
    <s v="4-4.05"/>
    <n v="141.95965949999999"/>
    <n v="8.8759999999999994"/>
    <n v="4113"/>
  </r>
  <r>
    <x v="34"/>
    <x v="117"/>
    <s v="Friday"/>
    <x v="4979"/>
    <x v="0"/>
    <x v="0"/>
    <n v="53.68"/>
    <n v="50"/>
    <x v="2"/>
    <n v="3.9510000000000001"/>
    <n v="3.9000000000000004"/>
    <s v="3.9-3.95"/>
    <n v="142.01779289999999"/>
    <n v="8.8759999999999994"/>
    <n v="3957"/>
  </r>
  <r>
    <x v="34"/>
    <x v="118"/>
    <s v="Friday"/>
    <x v="4980"/>
    <x v="0"/>
    <x v="0"/>
    <n v="58.97"/>
    <n v="50"/>
    <x v="2"/>
    <n v="3.8889999999999998"/>
    <n v="3.8000000000000003"/>
    <s v="3.8-3.85"/>
    <n v="142.0759262"/>
    <n v="8.8759999999999994"/>
    <n v="3869"/>
  </r>
  <r>
    <x v="34"/>
    <x v="119"/>
    <s v="Friday"/>
    <x v="4981"/>
    <x v="0"/>
    <x v="0"/>
    <n v="65.150000000000006"/>
    <n v="60"/>
    <x v="3"/>
    <n v="3.8479999999999999"/>
    <n v="3.8000000000000003"/>
    <s v="3.8-3.85"/>
    <n v="142.09701150000001"/>
    <n v="8.8759999999999994"/>
    <n v="3815"/>
  </r>
  <r>
    <x v="34"/>
    <x v="120"/>
    <s v="Friday"/>
    <x v="4982"/>
    <x v="0"/>
    <x v="0"/>
    <n v="64.77"/>
    <n v="60"/>
    <x v="3"/>
    <n v="3.798"/>
    <n v="3.7"/>
    <s v="3.7-3.75"/>
    <n v="142.10327760000001"/>
    <n v="8.8759999999999994"/>
    <n v="3806"/>
  </r>
  <r>
    <x v="34"/>
    <x v="121"/>
    <s v="Friday"/>
    <x v="4983"/>
    <x v="0"/>
    <x v="0"/>
    <n v="73.400000000000006"/>
    <n v="70"/>
    <x v="4"/>
    <n v="3.742"/>
    <n v="3.7"/>
    <s v="3.7-3.75"/>
    <n v="142.10954380000001"/>
    <n v="8.8759999999999994"/>
    <n v="3369"/>
  </r>
  <r>
    <x v="34"/>
    <x v="122"/>
    <s v="Friday"/>
    <x v="4984"/>
    <x v="0"/>
    <x v="0"/>
    <n v="64.05"/>
    <n v="60"/>
    <x v="3"/>
    <n v="3.6890000000000001"/>
    <n v="3.6"/>
    <s v="3.6-3.65"/>
    <n v="142.11580989999999"/>
    <n v="8.8759999999999994"/>
    <n v="3633"/>
  </r>
  <r>
    <x v="34"/>
    <x v="123"/>
    <s v="Friday"/>
    <x v="4985"/>
    <x v="0"/>
    <x v="0"/>
    <n v="69.52"/>
    <n v="60"/>
    <x v="3"/>
    <n v="3.62"/>
    <n v="3.6"/>
    <s v="3.6-3.65"/>
    <n v="142.12925480000001"/>
    <n v="8.8759999999999994"/>
    <n v="3734"/>
  </r>
  <r>
    <x v="34"/>
    <x v="124"/>
    <s v="Friday"/>
    <x v="4986"/>
    <x v="0"/>
    <x v="0"/>
    <n v="73.23"/>
    <n v="70"/>
    <x v="4"/>
    <n v="3.5640000000000001"/>
    <n v="3.5"/>
    <s v="3.5-3.55"/>
    <n v="142.16064639999999"/>
    <n v="8.8759999999999994"/>
    <n v="3477"/>
  </r>
  <r>
    <x v="34"/>
    <x v="125"/>
    <s v="Friday"/>
    <x v="4987"/>
    <x v="0"/>
    <x v="0"/>
    <n v="73.94"/>
    <n v="70"/>
    <x v="4"/>
    <n v="3.5059999999999998"/>
    <n v="3.5"/>
    <s v="3.5-3.55"/>
    <n v="142.19203809999999"/>
    <n v="8.8759999999999994"/>
    <n v="3555"/>
  </r>
  <r>
    <x v="34"/>
    <x v="126"/>
    <s v="Friday"/>
    <x v="4988"/>
    <x v="0"/>
    <x v="0"/>
    <n v="82.08"/>
    <n v="80"/>
    <x v="5"/>
    <n v="3.4750000000000001"/>
    <n v="3.4000000000000004"/>
    <s v="3.4-3.45"/>
    <n v="142.22342979999999"/>
    <n v="8.8390000000000004"/>
    <n v="3088"/>
  </r>
  <r>
    <x v="34"/>
    <x v="127"/>
    <s v="Friday"/>
    <x v="4989"/>
    <x v="0"/>
    <x v="0"/>
    <n v="78.95"/>
    <n v="70"/>
    <x v="4"/>
    <n v="3.5230000000000001"/>
    <n v="3.5"/>
    <s v="3.5-3.55"/>
    <n v="142.2548214"/>
    <n v="8.8390000000000004"/>
    <n v="3798"/>
  </r>
  <r>
    <x v="34"/>
    <x v="128"/>
    <s v="Friday"/>
    <x v="4990"/>
    <x v="0"/>
    <x v="0"/>
    <n v="78.64"/>
    <n v="70"/>
    <x v="4"/>
    <n v="3.5670000000000002"/>
    <n v="3.5"/>
    <s v="3.5-3.55"/>
    <n v="142.2337569"/>
    <n v="8.8390000000000004"/>
    <n v="3757"/>
  </r>
  <r>
    <x v="34"/>
    <x v="129"/>
    <s v="Friday"/>
    <x v="4991"/>
    <x v="0"/>
    <x v="0"/>
    <n v="76.010000000000005"/>
    <n v="70"/>
    <x v="4"/>
    <n v="3.6469999999999998"/>
    <n v="3.6"/>
    <s v="3.6-3.65"/>
    <n v="142.21269240000001"/>
    <n v="8.8390000000000004"/>
    <n v="3856"/>
  </r>
  <r>
    <x v="34"/>
    <x v="130"/>
    <s v="Friday"/>
    <x v="4992"/>
    <x v="0"/>
    <x v="0"/>
    <n v="75.22"/>
    <n v="70"/>
    <x v="4"/>
    <n v="3.6539999999999999"/>
    <n v="3.6"/>
    <s v="3.6-3.65"/>
    <n v="142.19162789999999"/>
    <n v="8.8390000000000004"/>
    <n v="3666"/>
  </r>
  <r>
    <x v="34"/>
    <x v="131"/>
    <s v="Friday"/>
    <x v="4993"/>
    <x v="0"/>
    <x v="0"/>
    <n v="78.44"/>
    <n v="70"/>
    <x v="4"/>
    <n v="3.722"/>
    <n v="3.7"/>
    <s v="3.7-3.75"/>
    <n v="142.17056339999999"/>
    <n v="8.8390000000000004"/>
    <n v="3576"/>
  </r>
  <r>
    <x v="34"/>
    <x v="132"/>
    <s v="Friday"/>
    <x v="4994"/>
    <x v="0"/>
    <x v="0"/>
    <n v="76.510000000000005"/>
    <n v="70"/>
    <x v="4"/>
    <n v="3.8069999999999999"/>
    <n v="3.8000000000000003"/>
    <s v="3.8-3.85"/>
    <n v="142.21573849999999"/>
    <n v="8.8390000000000004"/>
    <n v="3578"/>
  </r>
  <r>
    <x v="34"/>
    <x v="133"/>
    <s v="Friday"/>
    <x v="4995"/>
    <x v="0"/>
    <x v="0"/>
    <n v="72.930000000000007"/>
    <n v="70"/>
    <x v="4"/>
    <n v="3.8340000000000001"/>
    <n v="3.8000000000000003"/>
    <s v="3.8-3.85"/>
    <n v="142.31059329999999"/>
    <n v="8.8390000000000004"/>
    <n v="3541"/>
  </r>
  <r>
    <x v="34"/>
    <x v="134"/>
    <s v="Friday"/>
    <x v="4996"/>
    <x v="0"/>
    <x v="0"/>
    <n v="75"/>
    <n v="70"/>
    <x v="4"/>
    <n v="3.867"/>
    <n v="3.8000000000000003"/>
    <s v="3.8-3.85"/>
    <n v="142.4054482"/>
    <n v="8.8390000000000004"/>
    <n v="3373"/>
  </r>
  <r>
    <x v="34"/>
    <x v="135"/>
    <s v="Friday"/>
    <x v="4997"/>
    <x v="1"/>
    <x v="1"/>
    <n v="76"/>
    <n v="70"/>
    <x v="4"/>
    <n v="3.911"/>
    <n v="3.9000000000000004"/>
    <s v="3.9-3.95"/>
    <n v="142.500303"/>
    <n v="8.8390000000000004"/>
    <n v="3092"/>
  </r>
  <r>
    <x v="34"/>
    <x v="136"/>
    <s v="Friday"/>
    <x v="4998"/>
    <x v="0"/>
    <x v="0"/>
    <n v="68.72"/>
    <n v="60"/>
    <x v="3"/>
    <n v="3.948"/>
    <n v="3.9000000000000004"/>
    <s v="3.9-3.95"/>
    <n v="142.59388329999999"/>
    <n v="8.8390000000000004"/>
    <n v="3807"/>
  </r>
  <r>
    <x v="34"/>
    <x v="137"/>
    <s v="Friday"/>
    <x v="4999"/>
    <x v="0"/>
    <x v="0"/>
    <n v="66.099999999999994"/>
    <n v="60"/>
    <x v="3"/>
    <n v="4.0380000000000003"/>
    <n v="4"/>
    <s v="4-4.05"/>
    <n v="142.6798167"/>
    <n v="8.8390000000000004"/>
    <n v="3956"/>
  </r>
  <r>
    <x v="34"/>
    <x v="138"/>
    <s v="Friday"/>
    <x v="5000"/>
    <x v="0"/>
    <x v="0"/>
    <n v="64.92"/>
    <n v="60"/>
    <x v="3"/>
    <n v="3.9969999999999999"/>
    <n v="3.9000000000000004"/>
    <s v="3.9-3.95"/>
    <n v="142.76575"/>
    <n v="8.8390000000000004"/>
    <n v="3831"/>
  </r>
  <r>
    <x v="34"/>
    <x v="139"/>
    <s v="Friday"/>
    <x v="5001"/>
    <x v="0"/>
    <x v="0"/>
    <n v="64.5"/>
    <n v="60"/>
    <x v="3"/>
    <n v="3.9849999999999999"/>
    <n v="3.9000000000000004"/>
    <s v="3.9-3.95"/>
    <n v="142.85168329999999"/>
    <n v="8.6649999999999991"/>
    <n v="3668"/>
  </r>
  <r>
    <x v="34"/>
    <x v="140"/>
    <s v="Friday"/>
    <x v="5002"/>
    <x v="0"/>
    <x v="0"/>
    <n v="55.4"/>
    <n v="50"/>
    <x v="2"/>
    <n v="4"/>
    <n v="4"/>
    <s v="4-4.05"/>
    <n v="142.93761670000001"/>
    <n v="8.6649999999999991"/>
    <n v="3630"/>
  </r>
  <r>
    <x v="34"/>
    <x v="141"/>
    <s v="Friday"/>
    <x v="5003"/>
    <x v="0"/>
    <x v="0"/>
    <n v="56.53"/>
    <n v="50"/>
    <x v="2"/>
    <n v="3.9689999999999999"/>
    <n v="3.9000000000000004"/>
    <s v="3.9-3.95"/>
    <n v="142.8633629"/>
    <n v="8.6649999999999991"/>
    <n v="3786"/>
  </r>
  <r>
    <x v="34"/>
    <x v="142"/>
    <s v="Friday"/>
    <x v="5004"/>
    <x v="0"/>
    <x v="0"/>
    <n v="58.99"/>
    <n v="50"/>
    <x v="2"/>
    <n v="3.8820000000000001"/>
    <n v="3.8000000000000003"/>
    <s v="3.8-3.85"/>
    <n v="142.7624113"/>
    <n v="8.6649999999999991"/>
    <n v="3673"/>
  </r>
  <r>
    <x v="35"/>
    <x v="0"/>
    <s v="Friday"/>
    <x v="5005"/>
    <x v="0"/>
    <x v="0"/>
    <n v="45.97"/>
    <n v="40"/>
    <x v="0"/>
    <n v="2.5449999999999999"/>
    <n v="2.5"/>
    <s v="2.5-2.55"/>
    <n v="209.85296629999999"/>
    <n v="8.5540000000000003"/>
    <n v="5395"/>
  </r>
  <r>
    <x v="35"/>
    <x v="1"/>
    <s v="Friday"/>
    <x v="5006"/>
    <x v="1"/>
    <x v="1"/>
    <n v="46.11"/>
    <n v="40"/>
    <x v="0"/>
    <n v="2.5390000000000001"/>
    <n v="2.5"/>
    <s v="2.5-2.55"/>
    <n v="209.9970208"/>
    <n v="8.5540000000000003"/>
    <n v="5386"/>
  </r>
  <r>
    <x v="35"/>
    <x v="2"/>
    <s v="Friday"/>
    <x v="5007"/>
    <x v="0"/>
    <x v="0"/>
    <n v="45.66"/>
    <n v="40"/>
    <x v="0"/>
    <n v="2.472"/>
    <n v="2.4000000000000004"/>
    <s v="2.4-2.45"/>
    <n v="210.04510239999999"/>
    <n v="8.5540000000000003"/>
    <n v="5379"/>
  </r>
  <r>
    <x v="35"/>
    <x v="3"/>
    <s v="Friday"/>
    <x v="5008"/>
    <x v="0"/>
    <x v="0"/>
    <n v="50.87"/>
    <n v="50"/>
    <x v="2"/>
    <n v="2.52"/>
    <n v="2.5"/>
    <s v="2.5-2.55"/>
    <n v="210.07718850000001"/>
    <n v="8.5540000000000003"/>
    <n v="5487"/>
  </r>
  <r>
    <x v="35"/>
    <x v="4"/>
    <s v="Friday"/>
    <x v="5009"/>
    <x v="0"/>
    <x v="0"/>
    <n v="51.33"/>
    <n v="50"/>
    <x v="2"/>
    <n v="2.5739999999999998"/>
    <n v="2.5"/>
    <s v="2.5-2.55"/>
    <n v="210.10927459999999"/>
    <n v="8.5540000000000003"/>
    <n v="5327"/>
  </r>
  <r>
    <x v="35"/>
    <x v="5"/>
    <s v="Friday"/>
    <x v="5010"/>
    <x v="0"/>
    <x v="0"/>
    <n v="61.96"/>
    <n v="60"/>
    <x v="3"/>
    <n v="2.6190000000000002"/>
    <n v="2.6"/>
    <s v="2.6-2.65"/>
    <n v="210.14136070000001"/>
    <n v="8.5540000000000003"/>
    <n v="5521"/>
  </r>
  <r>
    <x v="35"/>
    <x v="6"/>
    <s v="Friday"/>
    <x v="5011"/>
    <x v="0"/>
    <x v="0"/>
    <n v="59.56"/>
    <n v="50"/>
    <x v="2"/>
    <n v="2.7010000000000001"/>
    <n v="2.7"/>
    <s v="2.7-2.75"/>
    <n v="209.98032079999999"/>
    <n v="8.5540000000000003"/>
    <n v="5597"/>
  </r>
  <r>
    <x v="35"/>
    <x v="7"/>
    <s v="Friday"/>
    <x v="5012"/>
    <x v="0"/>
    <x v="0"/>
    <n v="55.76"/>
    <n v="50"/>
    <x v="2"/>
    <n v="2.7109999999999999"/>
    <n v="2.7"/>
    <s v="2.7-2.75"/>
    <n v="209.78709319999999"/>
    <n v="8.5540000000000003"/>
    <n v="5726"/>
  </r>
  <r>
    <x v="35"/>
    <x v="8"/>
    <s v="Friday"/>
    <x v="5013"/>
    <x v="0"/>
    <x v="0"/>
    <n v="63.43"/>
    <n v="60"/>
    <x v="3"/>
    <n v="2.7080000000000002"/>
    <n v="2.7"/>
    <s v="2.7-2.75"/>
    <n v="209.59386559999999"/>
    <n v="8.4640000000000004"/>
    <n v="5556"/>
  </r>
  <r>
    <x v="35"/>
    <x v="9"/>
    <s v="Friday"/>
    <x v="5014"/>
    <x v="0"/>
    <x v="0"/>
    <n v="68.540000000000006"/>
    <n v="60"/>
    <x v="3"/>
    <n v="2.7429999999999999"/>
    <n v="2.7"/>
    <s v="2.7-2.75"/>
    <n v="209.40063799999999"/>
    <n v="8.4640000000000004"/>
    <n v="5467"/>
  </r>
  <r>
    <x v="35"/>
    <x v="10"/>
    <s v="Friday"/>
    <x v="5015"/>
    <x v="0"/>
    <x v="0"/>
    <n v="66.739999999999995"/>
    <n v="60"/>
    <x v="3"/>
    <n v="2.7690000000000001"/>
    <n v="2.7"/>
    <s v="2.7-2.75"/>
    <n v="209.2691428"/>
    <n v="8.4640000000000004"/>
    <n v="5311"/>
  </r>
  <r>
    <x v="35"/>
    <x v="11"/>
    <s v="Friday"/>
    <x v="5016"/>
    <x v="0"/>
    <x v="0"/>
    <n v="68.03"/>
    <n v="60"/>
    <x v="3"/>
    <n v="2.762"/>
    <n v="2.7"/>
    <s v="2.7-2.75"/>
    <n v="209.2199574"/>
    <n v="8.4640000000000004"/>
    <n v="5570"/>
  </r>
  <r>
    <x v="35"/>
    <x v="12"/>
    <s v="Friday"/>
    <x v="5017"/>
    <x v="0"/>
    <x v="0"/>
    <n v="70.900000000000006"/>
    <n v="70"/>
    <x v="4"/>
    <n v="2.7250000000000001"/>
    <n v="2.7"/>
    <s v="2.7-2.75"/>
    <n v="209.170772"/>
    <n v="8.4640000000000004"/>
    <n v="5443"/>
  </r>
  <r>
    <x v="35"/>
    <x v="13"/>
    <s v="Friday"/>
    <x v="5018"/>
    <x v="0"/>
    <x v="0"/>
    <n v="75.56"/>
    <n v="70"/>
    <x v="4"/>
    <n v="2.786"/>
    <n v="2.7"/>
    <s v="2.7-2.75"/>
    <n v="209.12158669999999"/>
    <n v="8.4640000000000004"/>
    <n v="5282"/>
  </r>
  <r>
    <x v="35"/>
    <x v="14"/>
    <s v="Friday"/>
    <x v="5019"/>
    <x v="0"/>
    <x v="0"/>
    <n v="77.53"/>
    <n v="70"/>
    <x v="4"/>
    <n v="2.8050000000000002"/>
    <n v="2.8000000000000003"/>
    <s v="2.8-2.85"/>
    <n v="209.11853600000001"/>
    <n v="8.4640000000000004"/>
    <n v="5342"/>
  </r>
  <r>
    <x v="35"/>
    <x v="15"/>
    <s v="Friday"/>
    <x v="5020"/>
    <x v="0"/>
    <x v="0"/>
    <n v="77.34"/>
    <n v="70"/>
    <x v="4"/>
    <n v="2.7669999999999999"/>
    <n v="2.7"/>
    <s v="2.7-2.75"/>
    <n v="209.39229370000001"/>
    <n v="8.4640000000000004"/>
    <n v="5354"/>
  </r>
  <r>
    <x v="35"/>
    <x v="16"/>
    <s v="Friday"/>
    <x v="5021"/>
    <x v="0"/>
    <x v="0"/>
    <n v="80.87"/>
    <n v="80"/>
    <x v="5"/>
    <n v="2.7160000000000002"/>
    <n v="2.7"/>
    <s v="2.7-2.75"/>
    <n v="209.66605139999999"/>
    <n v="8.4640000000000004"/>
    <n v="5489"/>
  </r>
  <r>
    <x v="35"/>
    <x v="17"/>
    <s v="Friday"/>
    <x v="5022"/>
    <x v="0"/>
    <x v="0"/>
    <n v="79.930000000000007"/>
    <n v="70"/>
    <x v="4"/>
    <n v="2.6640000000000001"/>
    <n v="2.6"/>
    <s v="2.6-2.65"/>
    <n v="209.93980909999999"/>
    <n v="8.4640000000000004"/>
    <n v="5373"/>
  </r>
  <r>
    <x v="35"/>
    <x v="18"/>
    <s v="Friday"/>
    <x v="5023"/>
    <x v="0"/>
    <x v="0"/>
    <n v="82.3"/>
    <n v="80"/>
    <x v="5"/>
    <n v="2.6150000000000002"/>
    <n v="2.6"/>
    <s v="2.6-2.65"/>
    <n v="210.2135668"/>
    <n v="8.4640000000000004"/>
    <n v="5393"/>
  </r>
  <r>
    <x v="35"/>
    <x v="19"/>
    <s v="Friday"/>
    <x v="5024"/>
    <x v="0"/>
    <x v="0"/>
    <n v="84.37"/>
    <n v="80"/>
    <x v="5"/>
    <n v="2.5720000000000001"/>
    <n v="2.5"/>
    <s v="2.5-2.55"/>
    <n v="210.2108417"/>
    <n v="8.4640000000000004"/>
    <n v="5297"/>
  </r>
  <r>
    <x v="35"/>
    <x v="20"/>
    <s v="Friday"/>
    <x v="5025"/>
    <x v="0"/>
    <x v="0"/>
    <n v="84.14"/>
    <n v="80"/>
    <x v="5"/>
    <n v="2.601"/>
    <n v="2.6"/>
    <s v="2.6-2.65"/>
    <n v="210.09752330000001"/>
    <n v="8.4640000000000004"/>
    <n v="5565"/>
  </r>
  <r>
    <x v="35"/>
    <x v="21"/>
    <s v="Friday"/>
    <x v="5026"/>
    <x v="0"/>
    <x v="0"/>
    <n v="81.849999999999994"/>
    <n v="80"/>
    <x v="5"/>
    <n v="2.6059999999999999"/>
    <n v="2.6"/>
    <s v="2.6-2.65"/>
    <n v="209.984205"/>
    <n v="8.36"/>
    <n v="5569"/>
  </r>
  <r>
    <x v="35"/>
    <x v="22"/>
    <s v="Friday"/>
    <x v="5027"/>
    <x v="0"/>
    <x v="0"/>
    <n v="81.739999999999995"/>
    <n v="80"/>
    <x v="5"/>
    <n v="2.5960000000000001"/>
    <n v="2.5"/>
    <s v="2.5-2.55"/>
    <n v="209.8708867"/>
    <n v="8.36"/>
    <n v="5368"/>
  </r>
  <r>
    <x v="35"/>
    <x v="23"/>
    <s v="Friday"/>
    <x v="5028"/>
    <x v="0"/>
    <x v="0"/>
    <n v="84.43"/>
    <n v="80"/>
    <x v="5"/>
    <n v="2.5609999999999999"/>
    <n v="2.5"/>
    <s v="2.5-2.55"/>
    <n v="209.8630532"/>
    <n v="8.36"/>
    <n v="5397"/>
  </r>
  <r>
    <x v="35"/>
    <x v="24"/>
    <s v="Friday"/>
    <x v="5029"/>
    <x v="0"/>
    <x v="0"/>
    <n v="82.6"/>
    <n v="80"/>
    <x v="5"/>
    <n v="2.5419999999999998"/>
    <n v="2.5"/>
    <s v="2.5-2.55"/>
    <n v="209.99586629999999"/>
    <n v="8.36"/>
    <n v="5472"/>
  </r>
  <r>
    <x v="35"/>
    <x v="25"/>
    <s v="Friday"/>
    <x v="5030"/>
    <x v="0"/>
    <x v="0"/>
    <n v="81.88"/>
    <n v="80"/>
    <x v="5"/>
    <n v="2.6019999999999999"/>
    <n v="2.6"/>
    <s v="2.6-2.65"/>
    <n v="210.12867940000001"/>
    <n v="8.36"/>
    <n v="5578"/>
  </r>
  <r>
    <x v="35"/>
    <x v="26"/>
    <s v="Friday"/>
    <x v="5031"/>
    <x v="0"/>
    <x v="0"/>
    <n v="85.49"/>
    <n v="80"/>
    <x v="5"/>
    <n v="2.573"/>
    <n v="2.5"/>
    <s v="2.5-2.55"/>
    <n v="210.2614925"/>
    <n v="8.36"/>
    <n v="5396"/>
  </r>
  <r>
    <x v="35"/>
    <x v="27"/>
    <s v="Friday"/>
    <x v="5032"/>
    <x v="0"/>
    <x v="0"/>
    <n v="86.06"/>
    <n v="80"/>
    <x v="5"/>
    <n v="2.6440000000000001"/>
    <n v="2.6"/>
    <s v="2.6-2.65"/>
    <n v="210.3943056"/>
    <n v="8.36"/>
    <n v="5377"/>
  </r>
  <r>
    <x v="35"/>
    <x v="28"/>
    <s v="Friday"/>
    <x v="5033"/>
    <x v="0"/>
    <x v="0"/>
    <n v="85.54"/>
    <n v="80"/>
    <x v="5"/>
    <n v="2.6040000000000001"/>
    <n v="2.6"/>
    <s v="2.6-2.65"/>
    <n v="210.3617581"/>
    <n v="8.36"/>
    <n v="5539"/>
  </r>
  <r>
    <x v="35"/>
    <x v="29"/>
    <s v="Friday"/>
    <x v="5034"/>
    <x v="0"/>
    <x v="0"/>
    <n v="84.62"/>
    <n v="80"/>
    <x v="5"/>
    <n v="2.5619999999999998"/>
    <n v="2.5"/>
    <s v="2.5-2.55"/>
    <n v="210.32921060000001"/>
    <n v="8.36"/>
    <n v="5684"/>
  </r>
  <r>
    <x v="35"/>
    <x v="30"/>
    <s v="Friday"/>
    <x v="5035"/>
    <x v="0"/>
    <x v="0"/>
    <n v="82.29"/>
    <n v="80"/>
    <x v="5"/>
    <n v="2.5329999999999999"/>
    <n v="2.5"/>
    <s v="2.5-2.55"/>
    <n v="210.29666309999999"/>
    <n v="8.36"/>
    <n v="5586"/>
  </r>
  <r>
    <x v="35"/>
    <x v="31"/>
    <s v="Friday"/>
    <x v="5036"/>
    <x v="1"/>
    <x v="1"/>
    <n v="80.58"/>
    <n v="80"/>
    <x v="5"/>
    <n v="2.5129999999999999"/>
    <n v="2.5"/>
    <s v="2.5-2.55"/>
    <n v="210.2641156"/>
    <n v="8.36"/>
    <n v="5568"/>
  </r>
  <r>
    <x v="35"/>
    <x v="32"/>
    <s v="Friday"/>
    <x v="5037"/>
    <x v="0"/>
    <x v="0"/>
    <n v="82.1"/>
    <n v="80"/>
    <x v="5"/>
    <n v="2.5499999999999998"/>
    <n v="2.5"/>
    <s v="2.5-2.55"/>
    <n v="210.29245040000001"/>
    <n v="8.36"/>
    <n v="5457"/>
  </r>
  <r>
    <x v="35"/>
    <x v="33"/>
    <s v="Friday"/>
    <x v="5038"/>
    <x v="0"/>
    <x v="0"/>
    <n v="79.17"/>
    <n v="70"/>
    <x v="4"/>
    <n v="2.5779999999999998"/>
    <n v="2.5"/>
    <s v="2.5-2.55"/>
    <n v="210.3664469"/>
    <n v="8.36"/>
    <n v="5654"/>
  </r>
  <r>
    <x v="35"/>
    <x v="34"/>
    <s v="Friday"/>
    <x v="5039"/>
    <x v="0"/>
    <x v="0"/>
    <n v="74.66"/>
    <n v="70"/>
    <x v="4"/>
    <n v="2.5670000000000002"/>
    <n v="2.5"/>
    <s v="2.5-2.55"/>
    <n v="210.4404433"/>
    <n v="8.4760000000000009"/>
    <n v="5643"/>
  </r>
  <r>
    <x v="35"/>
    <x v="35"/>
    <s v="Friday"/>
    <x v="5040"/>
    <x v="0"/>
    <x v="0"/>
    <n v="66.34"/>
    <n v="60"/>
    <x v="3"/>
    <n v="2.5950000000000002"/>
    <n v="2.5"/>
    <s v="2.5-2.55"/>
    <n v="210.51443979999999"/>
    <n v="8.4760000000000009"/>
    <n v="5507"/>
  </r>
  <r>
    <x v="35"/>
    <x v="36"/>
    <s v="Friday"/>
    <x v="5041"/>
    <x v="0"/>
    <x v="0"/>
    <n v="71.569999999999993"/>
    <n v="70"/>
    <x v="4"/>
    <n v="2.7050000000000001"/>
    <n v="2.7"/>
    <s v="2.7-2.75"/>
    <n v="210.5805944"/>
    <n v="8.4760000000000009"/>
    <n v="5465"/>
  </r>
  <r>
    <x v="35"/>
    <x v="37"/>
    <s v="Friday"/>
    <x v="5042"/>
    <x v="0"/>
    <x v="0"/>
    <n v="72.239999999999995"/>
    <n v="70"/>
    <x v="4"/>
    <n v="2.698"/>
    <n v="2.6"/>
    <s v="2.6-2.65"/>
    <n v="210.62714439999999"/>
    <n v="8.4760000000000009"/>
    <n v="5621"/>
  </r>
  <r>
    <x v="35"/>
    <x v="38"/>
    <s v="Friday"/>
    <x v="5043"/>
    <x v="0"/>
    <x v="0"/>
    <n v="76.22"/>
    <n v="70"/>
    <x v="4"/>
    <n v="2.68"/>
    <n v="2.6"/>
    <s v="2.6-2.65"/>
    <n v="210.67369439999999"/>
    <n v="8.4760000000000009"/>
    <n v="5767"/>
  </r>
  <r>
    <x v="35"/>
    <x v="39"/>
    <s v="Friday"/>
    <x v="5044"/>
    <x v="0"/>
    <x v="0"/>
    <n v="62.72"/>
    <n v="60"/>
    <x v="3"/>
    <n v="2.6549999999999998"/>
    <n v="2.6"/>
    <s v="2.6-2.65"/>
    <n v="210.72024440000001"/>
    <n v="8.4760000000000009"/>
    <n v="5718"/>
  </r>
  <r>
    <x v="35"/>
    <x v="40"/>
    <s v="Friday"/>
    <x v="5045"/>
    <x v="0"/>
    <x v="0"/>
    <n v="61.97"/>
    <n v="60"/>
    <x v="3"/>
    <n v="2.7050000000000001"/>
    <n v="2.7"/>
    <s v="2.7-2.75"/>
    <n v="210.76679440000001"/>
    <n v="8.4760000000000009"/>
    <n v="5614"/>
  </r>
  <r>
    <x v="35"/>
    <x v="41"/>
    <s v="Friday"/>
    <x v="5046"/>
    <x v="0"/>
    <x v="0"/>
    <n v="56.73"/>
    <n v="50"/>
    <x v="2"/>
    <n v="2.7410000000000001"/>
    <n v="2.7"/>
    <s v="2.7-2.75"/>
    <n v="210.65429"/>
    <n v="8.4760000000000009"/>
    <n v="5687"/>
  </r>
  <r>
    <x v="35"/>
    <x v="42"/>
    <s v="Friday"/>
    <x v="5047"/>
    <x v="1"/>
    <x v="1"/>
    <n v="67.73"/>
    <n v="60"/>
    <x v="3"/>
    <n v="2.7250000000000001"/>
    <n v="2.7"/>
    <s v="2.7-2.75"/>
    <n v="210.5152765"/>
    <n v="8.4760000000000009"/>
    <n v="5703"/>
  </r>
  <r>
    <x v="35"/>
    <x v="43"/>
    <s v="Friday"/>
    <x v="5048"/>
    <x v="0"/>
    <x v="0"/>
    <n v="54.44"/>
    <n v="50"/>
    <x v="2"/>
    <n v="2.694"/>
    <n v="2.6"/>
    <s v="2.6-2.65"/>
    <n v="210.37626299999999"/>
    <n v="8.4760000000000009"/>
    <n v="5878"/>
  </r>
  <r>
    <x v="35"/>
    <x v="44"/>
    <s v="Friday"/>
    <x v="5049"/>
    <x v="0"/>
    <x v="0"/>
    <n v="51.83"/>
    <n v="50"/>
    <x v="2"/>
    <n v="2.8130000000000002"/>
    <n v="2.8000000000000003"/>
    <s v="2.8-2.85"/>
    <n v="210.2372494"/>
    <n v="8.4760000000000009"/>
    <n v="5725"/>
  </r>
  <r>
    <x v="35"/>
    <x v="45"/>
    <s v="Friday"/>
    <x v="5050"/>
    <x v="0"/>
    <x v="0"/>
    <n v="56.73"/>
    <n v="50"/>
    <x v="2"/>
    <n v="2.8519999999999999"/>
    <n v="2.8000000000000003"/>
    <s v="2.8-2.85"/>
    <n v="210.1787224"/>
    <n v="8.4760000000000009"/>
    <n v="5698"/>
  </r>
  <r>
    <x v="35"/>
    <x v="46"/>
    <s v="Friday"/>
    <x v="5051"/>
    <x v="0"/>
    <x v="0"/>
    <n v="59.1"/>
    <n v="50"/>
    <x v="2"/>
    <n v="2.863"/>
    <n v="2.8000000000000003"/>
    <s v="2.8-2.85"/>
    <n v="210.1805602"/>
    <n v="8.4760000000000009"/>
    <n v="5644"/>
  </r>
  <r>
    <x v="35"/>
    <x v="47"/>
    <s v="Friday"/>
    <x v="5052"/>
    <x v="1"/>
    <x v="1"/>
    <n v="52.88"/>
    <n v="50"/>
    <x v="2"/>
    <n v="2.9489999999999998"/>
    <n v="2.9000000000000004"/>
    <s v="2.9-2.95"/>
    <n v="210.18239800000001"/>
    <n v="8.4760000000000009"/>
    <n v="5883"/>
  </r>
  <r>
    <x v="35"/>
    <x v="48"/>
    <s v="Friday"/>
    <x v="5053"/>
    <x v="0"/>
    <x v="0"/>
    <n v="54.11"/>
    <n v="50"/>
    <x v="2"/>
    <n v="2.9420000000000002"/>
    <n v="2.9000000000000004"/>
    <s v="2.9-2.95"/>
    <n v="210.18423580000001"/>
    <n v="8.3949999999999996"/>
    <n v="5789"/>
  </r>
  <r>
    <x v="35"/>
    <x v="49"/>
    <s v="Friday"/>
    <x v="5054"/>
    <x v="0"/>
    <x v="0"/>
    <n v="42.87"/>
    <n v="40"/>
    <x v="0"/>
    <n v="2.9710000000000001"/>
    <n v="2.9000000000000004"/>
    <s v="2.9-2.95"/>
    <n v="210.2379731"/>
    <n v="8.3949999999999996"/>
    <n v="5694"/>
  </r>
  <r>
    <x v="35"/>
    <x v="50"/>
    <s v="Friday"/>
    <x v="5055"/>
    <x v="0"/>
    <x v="0"/>
    <n v="51.18"/>
    <n v="50"/>
    <x v="2"/>
    <n v="2.98"/>
    <n v="2.9000000000000004"/>
    <s v="2.9-2.95"/>
    <n v="210.60310720000001"/>
    <n v="8.3949999999999996"/>
    <n v="5742"/>
  </r>
  <r>
    <x v="35"/>
    <x v="51"/>
    <s v="Friday"/>
    <x v="5056"/>
    <x v="0"/>
    <x v="0"/>
    <n v="48.74"/>
    <n v="40"/>
    <x v="0"/>
    <n v="2.9950000000000001"/>
    <n v="2.9000000000000004"/>
    <s v="2.9-2.95"/>
    <n v="210.96824119999999"/>
    <n v="8.3949999999999996"/>
    <n v="5835"/>
  </r>
  <r>
    <x v="35"/>
    <x v="52"/>
    <s v="Friday"/>
    <x v="5057"/>
    <x v="0"/>
    <x v="0"/>
    <n v="46.68"/>
    <n v="40"/>
    <x v="0"/>
    <n v="2.98"/>
    <n v="2.9000000000000004"/>
    <s v="2.9-2.95"/>
    <n v="211.3333753"/>
    <n v="8.3949999999999996"/>
    <n v="5659"/>
  </r>
  <r>
    <x v="35"/>
    <x v="53"/>
    <s v="Friday"/>
    <x v="5058"/>
    <x v="1"/>
    <x v="1"/>
    <n v="41.16"/>
    <n v="40"/>
    <x v="0"/>
    <n v="3.0089999999999999"/>
    <n v="3"/>
    <s v="3-3.05"/>
    <n v="211.69850930000001"/>
    <n v="8.3949999999999996"/>
    <n v="5738"/>
  </r>
  <r>
    <x v="35"/>
    <x v="54"/>
    <s v="Friday"/>
    <x v="5059"/>
    <x v="0"/>
    <x v="0"/>
    <n v="57.48"/>
    <n v="50"/>
    <x v="2"/>
    <n v="3.0169999999999999"/>
    <n v="3"/>
    <s v="3-3.05"/>
    <n v="212.00635220000001"/>
    <n v="8.3949999999999996"/>
    <n v="5607"/>
  </r>
  <r>
    <x v="35"/>
    <x v="55"/>
    <s v="Friday"/>
    <x v="5060"/>
    <x v="0"/>
    <x v="0"/>
    <n v="67.73"/>
    <n v="60"/>
    <x v="3"/>
    <n v="3.0529999999999999"/>
    <n v="3"/>
    <s v="3-3.05"/>
    <n v="212.2912786"/>
    <n v="8.3949999999999996"/>
    <n v="5805"/>
  </r>
  <r>
    <x v="35"/>
    <x v="56"/>
    <s v="Friday"/>
    <x v="5061"/>
    <x v="0"/>
    <x v="0"/>
    <n v="64.55"/>
    <n v="60"/>
    <x v="3"/>
    <n v="3.282"/>
    <n v="3.2"/>
    <s v="3.2-3.25"/>
    <n v="212.57620499999999"/>
    <n v="8.3949999999999996"/>
    <n v="5734"/>
  </r>
  <r>
    <x v="35"/>
    <x v="57"/>
    <s v="Friday"/>
    <x v="5062"/>
    <x v="0"/>
    <x v="0"/>
    <n v="59.15"/>
    <n v="50"/>
    <x v="2"/>
    <n v="3.448"/>
    <n v="3.4000000000000004"/>
    <s v="3.4-3.45"/>
    <n v="212.86113130000001"/>
    <n v="8.3949999999999996"/>
    <n v="5710"/>
  </r>
  <r>
    <x v="35"/>
    <x v="58"/>
    <s v="Friday"/>
    <x v="5063"/>
    <x v="0"/>
    <x v="0"/>
    <n v="64.900000000000006"/>
    <n v="60"/>
    <x v="3"/>
    <n v="3.4870000000000001"/>
    <n v="3.4000000000000004"/>
    <s v="3.4-3.45"/>
    <n v="213.10967869999999"/>
    <n v="8.3949999999999996"/>
    <n v="5585"/>
  </r>
  <r>
    <x v="35"/>
    <x v="59"/>
    <s v="Friday"/>
    <x v="5064"/>
    <x v="0"/>
    <x v="0"/>
    <n v="71.069999999999993"/>
    <n v="70"/>
    <x v="4"/>
    <n v="3.488"/>
    <n v="3.4000000000000004"/>
    <s v="3.4-3.45"/>
    <n v="213.3436744"/>
    <n v="8.3949999999999996"/>
    <n v="5775"/>
  </r>
  <r>
    <x v="35"/>
    <x v="60"/>
    <s v="Friday"/>
    <x v="5065"/>
    <x v="0"/>
    <x v="0"/>
    <n v="67.31"/>
    <n v="60"/>
    <x v="3"/>
    <n v="3.5289999999999999"/>
    <n v="3.5"/>
    <s v="3.5-3.55"/>
    <n v="213.57767010000001"/>
    <n v="8.3000000000000007"/>
    <n v="5786"/>
  </r>
  <r>
    <x v="35"/>
    <x v="61"/>
    <s v="Friday"/>
    <x v="5066"/>
    <x v="0"/>
    <x v="0"/>
    <n v="69.39"/>
    <n v="60"/>
    <x v="3"/>
    <n v="3.645"/>
    <n v="3.6"/>
    <s v="3.6-3.65"/>
    <n v="213.81166579999999"/>
    <n v="8.3000000000000007"/>
    <n v="5601"/>
  </r>
  <r>
    <x v="35"/>
    <x v="62"/>
    <s v="Friday"/>
    <x v="5067"/>
    <x v="0"/>
    <x v="0"/>
    <n v="73.25"/>
    <n v="70"/>
    <x v="4"/>
    <n v="3.7629999999999999"/>
    <n v="3.7"/>
    <s v="3.7-3.75"/>
    <n v="214.026217"/>
    <n v="8.3000000000000007"/>
    <n v="5669"/>
  </r>
  <r>
    <x v="35"/>
    <x v="63"/>
    <s v="Friday"/>
    <x v="5068"/>
    <x v="0"/>
    <x v="0"/>
    <n v="74.569999999999993"/>
    <n v="70"/>
    <x v="4"/>
    <n v="3.8050000000000002"/>
    <n v="3.8000000000000003"/>
    <s v="3.8-3.85"/>
    <n v="214.1921572"/>
    <n v="8.3000000000000007"/>
    <n v="5825"/>
  </r>
  <r>
    <x v="35"/>
    <x v="64"/>
    <s v="Friday"/>
    <x v="5069"/>
    <x v="0"/>
    <x v="0"/>
    <n v="76.099999999999994"/>
    <n v="70"/>
    <x v="4"/>
    <n v="3.8370000000000002"/>
    <n v="3.8000000000000003"/>
    <s v="3.8-3.85"/>
    <n v="214.35809739999999"/>
    <n v="8.3000000000000007"/>
    <n v="5961"/>
  </r>
  <r>
    <x v="35"/>
    <x v="65"/>
    <s v="Friday"/>
    <x v="5070"/>
    <x v="0"/>
    <x v="0"/>
    <n v="69.56"/>
    <n v="60"/>
    <x v="3"/>
    <n v="3.9169999999999998"/>
    <n v="3.9000000000000004"/>
    <s v="3.9-3.95"/>
    <n v="214.52403760000001"/>
    <n v="8.3000000000000007"/>
    <n v="5766"/>
  </r>
  <r>
    <x v="35"/>
    <x v="66"/>
    <s v="Friday"/>
    <x v="5071"/>
    <x v="0"/>
    <x v="0"/>
    <n v="76.73"/>
    <n v="70"/>
    <x v="4"/>
    <n v="3.92"/>
    <n v="3.9000000000000004"/>
    <s v="3.9-3.95"/>
    <n v="214.68997780000001"/>
    <n v="8.3000000000000007"/>
    <n v="5755"/>
  </r>
  <r>
    <x v="35"/>
    <x v="67"/>
    <s v="Friday"/>
    <x v="5072"/>
    <x v="0"/>
    <x v="0"/>
    <n v="73.02"/>
    <n v="70"/>
    <x v="4"/>
    <n v="3.9249999999999998"/>
    <n v="3.9000000000000004"/>
    <s v="3.9-3.95"/>
    <n v="214.46541199999999"/>
    <n v="8.3000000000000007"/>
    <n v="5821"/>
  </r>
  <r>
    <x v="35"/>
    <x v="68"/>
    <s v="Friday"/>
    <x v="5073"/>
    <x v="0"/>
    <x v="0"/>
    <n v="81.28"/>
    <n v="80"/>
    <x v="5"/>
    <n v="3.786"/>
    <n v="3.7"/>
    <s v="3.7-3.75"/>
    <n v="214.24084619999999"/>
    <n v="8.3000000000000007"/>
    <n v="5928"/>
  </r>
  <r>
    <x v="35"/>
    <x v="69"/>
    <s v="Friday"/>
    <x v="5074"/>
    <x v="0"/>
    <x v="0"/>
    <n v="82.96"/>
    <n v="80"/>
    <x v="5"/>
    <n v="3.69"/>
    <n v="3.6"/>
    <s v="3.6-3.65"/>
    <n v="214.01628049999999"/>
    <n v="8.3000000000000007"/>
    <n v="5828"/>
  </r>
  <r>
    <x v="35"/>
    <x v="70"/>
    <s v="Friday"/>
    <x v="5075"/>
    <x v="0"/>
    <x v="0"/>
    <n v="82.41"/>
    <n v="80"/>
    <x v="5"/>
    <n v="3.633"/>
    <n v="3.6"/>
    <s v="3.6-3.65"/>
    <n v="213.7917147"/>
    <n v="8.3000000000000007"/>
    <n v="5827"/>
  </r>
  <r>
    <x v="35"/>
    <x v="71"/>
    <s v="Friday"/>
    <x v="5076"/>
    <x v="0"/>
    <x v="0"/>
    <n v="84.43"/>
    <n v="80"/>
    <x v="5"/>
    <n v="3.5990000000000002"/>
    <n v="3.5"/>
    <s v="3.5-3.55"/>
    <n v="213.74812560000001"/>
    <n v="8.3000000000000007"/>
    <n v="5762"/>
  </r>
  <r>
    <x v="35"/>
    <x v="72"/>
    <s v="Friday"/>
    <x v="5077"/>
    <x v="0"/>
    <x v="0"/>
    <n v="83.95"/>
    <n v="80"/>
    <x v="5"/>
    <n v="3.569"/>
    <n v="3.5"/>
    <s v="3.5-3.55"/>
    <n v="213.84026890000001"/>
    <n v="8.3000000000000007"/>
    <n v="5880"/>
  </r>
  <r>
    <x v="35"/>
    <x v="73"/>
    <s v="Friday"/>
    <x v="5078"/>
    <x v="0"/>
    <x v="0"/>
    <n v="85.33"/>
    <n v="80"/>
    <x v="5"/>
    <n v="3.5019999999999998"/>
    <n v="3.5"/>
    <s v="3.5-3.55"/>
    <n v="213.93241219999999"/>
    <n v="8.1769999999999996"/>
    <n v="5904"/>
  </r>
  <r>
    <x v="35"/>
    <x v="74"/>
    <s v="Friday"/>
    <x v="5079"/>
    <x v="0"/>
    <x v="0"/>
    <n v="84.71"/>
    <n v="80"/>
    <x v="5"/>
    <n v="3.44"/>
    <n v="3.4000000000000004"/>
    <s v="3.4-3.45"/>
    <n v="214.02455560000001"/>
    <n v="8.1769999999999996"/>
    <n v="5814"/>
  </r>
  <r>
    <x v="35"/>
    <x v="75"/>
    <s v="Friday"/>
    <x v="5080"/>
    <x v="0"/>
    <x v="0"/>
    <n v="85.63"/>
    <n v="80"/>
    <x v="5"/>
    <n v="3.55"/>
    <n v="3.5"/>
    <s v="3.5-3.55"/>
    <n v="214.1083654"/>
    <n v="8.1769999999999996"/>
    <n v="5787"/>
  </r>
  <r>
    <x v="35"/>
    <x v="76"/>
    <s v="Friday"/>
    <x v="5081"/>
    <x v="0"/>
    <x v="0"/>
    <n v="83.31"/>
    <n v="80"/>
    <x v="5"/>
    <n v="3.637"/>
    <n v="3.6"/>
    <s v="3.6-3.65"/>
    <n v="214.17134160000001"/>
    <n v="8.1769999999999996"/>
    <n v="5871"/>
  </r>
  <r>
    <x v="35"/>
    <x v="77"/>
    <s v="Friday"/>
    <x v="5082"/>
    <x v="0"/>
    <x v="0"/>
    <n v="84.99"/>
    <n v="80"/>
    <x v="5"/>
    <n v="3.66"/>
    <n v="3.6"/>
    <s v="3.6-3.65"/>
    <n v="214.23431769999999"/>
    <n v="8.1769999999999996"/>
    <n v="5903"/>
  </r>
  <r>
    <x v="35"/>
    <x v="78"/>
    <s v="Friday"/>
    <x v="5083"/>
    <x v="0"/>
    <x v="0"/>
    <n v="86.71"/>
    <n v="80"/>
    <x v="5"/>
    <n v="3.6520000000000001"/>
    <n v="3.6"/>
    <s v="3.6-3.65"/>
    <n v="214.2972939"/>
    <n v="8.1769999999999996"/>
    <n v="5801"/>
  </r>
  <r>
    <x v="35"/>
    <x v="79"/>
    <s v="Friday"/>
    <x v="5084"/>
    <x v="0"/>
    <x v="0"/>
    <n v="87.64"/>
    <n v="80"/>
    <x v="5"/>
    <n v="3.6080000000000001"/>
    <n v="3.6"/>
    <s v="3.6-3.65"/>
    <n v="214.36027010000001"/>
    <n v="8.1769999999999996"/>
    <n v="5806"/>
  </r>
  <r>
    <x v="35"/>
    <x v="80"/>
    <s v="Friday"/>
    <x v="5085"/>
    <x v="0"/>
    <x v="0"/>
    <n v="87.24"/>
    <n v="80"/>
    <x v="5"/>
    <n v="3.5339999999999998"/>
    <n v="3.5"/>
    <s v="3.5-3.55"/>
    <n v="214.42399349999999"/>
    <n v="8.1769999999999996"/>
    <n v="5831"/>
  </r>
  <r>
    <x v="35"/>
    <x v="81"/>
    <s v="Friday"/>
    <x v="5086"/>
    <x v="0"/>
    <x v="0"/>
    <n v="86.02"/>
    <n v="80"/>
    <x v="5"/>
    <n v="3.5009999999999999"/>
    <n v="3.5"/>
    <s v="3.5-3.55"/>
    <n v="214.4878416"/>
    <n v="8.1769999999999996"/>
    <n v="5938"/>
  </r>
  <r>
    <x v="35"/>
    <x v="82"/>
    <s v="Friday"/>
    <x v="5087"/>
    <x v="0"/>
    <x v="0"/>
    <n v="87.5"/>
    <n v="80"/>
    <x v="5"/>
    <n v="3.4809999999999999"/>
    <n v="3.4000000000000004"/>
    <s v="3.4-3.45"/>
    <n v="214.5516896"/>
    <n v="8.1769999999999996"/>
    <n v="5920"/>
  </r>
  <r>
    <x v="35"/>
    <x v="83"/>
    <s v="Friday"/>
    <x v="5088"/>
    <x v="1"/>
    <x v="1"/>
    <n v="77.94"/>
    <n v="70"/>
    <x v="4"/>
    <n v="3.4990000000000001"/>
    <n v="3.4000000000000004"/>
    <s v="3.4-3.45"/>
    <n v="214.61553760000001"/>
    <n v="8.1769999999999996"/>
    <n v="5908"/>
  </r>
  <r>
    <x v="35"/>
    <x v="84"/>
    <s v="Friday"/>
    <x v="5089"/>
    <x v="0"/>
    <x v="0"/>
    <n v="82.06"/>
    <n v="80"/>
    <x v="5"/>
    <n v="3.4729999999999999"/>
    <n v="3.4000000000000004"/>
    <s v="3.4-3.45"/>
    <n v="214.79341109999999"/>
    <n v="8.1769999999999996"/>
    <n v="5945"/>
  </r>
  <r>
    <x v="35"/>
    <x v="85"/>
    <s v="Friday"/>
    <x v="5090"/>
    <x v="0"/>
    <x v="0"/>
    <n v="78.349999999999994"/>
    <n v="70"/>
    <x v="4"/>
    <n v="3.4409999999999998"/>
    <n v="3.4000000000000004"/>
    <s v="3.4-3.45"/>
    <n v="215.12331850000001"/>
    <n v="8.1769999999999996"/>
    <n v="6056"/>
  </r>
  <r>
    <x v="35"/>
    <x v="86"/>
    <s v="Friday"/>
    <x v="5091"/>
    <x v="0"/>
    <x v="0"/>
    <n v="81.52"/>
    <n v="80"/>
    <x v="5"/>
    <n v="3.3279999999999998"/>
    <n v="3.3000000000000003"/>
    <s v="3.3-3.35"/>
    <n v="215.45322590000001"/>
    <n v="8.1769999999999996"/>
    <n v="6077"/>
  </r>
  <r>
    <x v="35"/>
    <x v="87"/>
    <s v="Friday"/>
    <x v="5092"/>
    <x v="0"/>
    <x v="0"/>
    <n v="71.2"/>
    <n v="70"/>
    <x v="4"/>
    <n v="3.262"/>
    <n v="3.2"/>
    <s v="3.2-3.25"/>
    <n v="215.7831333"/>
    <n v="7.7160000000000002"/>
    <n v="5935"/>
  </r>
  <r>
    <x v="35"/>
    <x v="88"/>
    <s v="Friday"/>
    <x v="5093"/>
    <x v="0"/>
    <x v="0"/>
    <n v="74.16"/>
    <n v="70"/>
    <x v="4"/>
    <n v="3.234"/>
    <n v="3.2"/>
    <s v="3.2-3.25"/>
    <n v="216.08852580000001"/>
    <n v="7.7160000000000002"/>
    <n v="5950"/>
  </r>
  <r>
    <x v="35"/>
    <x v="89"/>
    <s v="Friday"/>
    <x v="5094"/>
    <x v="0"/>
    <x v="0"/>
    <n v="67.89"/>
    <n v="60"/>
    <x v="3"/>
    <n v="3.3079999999999998"/>
    <n v="3.3000000000000003"/>
    <s v="3.3-3.35"/>
    <n v="216.24682870000001"/>
    <n v="7.7160000000000002"/>
    <n v="6023"/>
  </r>
  <r>
    <x v="35"/>
    <x v="90"/>
    <s v="Friday"/>
    <x v="5095"/>
    <x v="0"/>
    <x v="0"/>
    <n v="71.31"/>
    <n v="70"/>
    <x v="4"/>
    <n v="3.306"/>
    <n v="3.3000000000000003"/>
    <s v="3.3-3.35"/>
    <n v="216.40513150000001"/>
    <n v="7.7160000000000002"/>
    <n v="6135"/>
  </r>
  <r>
    <x v="35"/>
    <x v="91"/>
    <s v="Friday"/>
    <x v="5096"/>
    <x v="0"/>
    <x v="0"/>
    <n v="58.97"/>
    <n v="50"/>
    <x v="2"/>
    <n v="3.2869999999999999"/>
    <n v="3.2"/>
    <s v="3.2-3.25"/>
    <n v="216.56343440000001"/>
    <n v="7.7160000000000002"/>
    <n v="6082"/>
  </r>
  <r>
    <x v="35"/>
    <x v="92"/>
    <s v="Friday"/>
    <x v="5097"/>
    <x v="0"/>
    <x v="0"/>
    <n v="63.5"/>
    <n v="60"/>
    <x v="3"/>
    <n v="3.254"/>
    <n v="3.2"/>
    <s v="3.2-3.25"/>
    <n v="216.7217373"/>
    <n v="7.7160000000000002"/>
    <n v="6024"/>
  </r>
  <r>
    <x v="35"/>
    <x v="93"/>
    <s v="Friday"/>
    <x v="5098"/>
    <x v="0"/>
    <x v="0"/>
    <n v="66.28"/>
    <n v="60"/>
    <x v="3"/>
    <n v="3.26"/>
    <n v="3.2"/>
    <s v="3.2-3.25"/>
    <n v="216.93958610000001"/>
    <n v="7.7160000000000002"/>
    <n v="6005"/>
  </r>
  <r>
    <x v="35"/>
    <x v="94"/>
    <s v="Friday"/>
    <x v="5099"/>
    <x v="1"/>
    <x v="1"/>
    <n v="66.41"/>
    <n v="60"/>
    <x v="3"/>
    <n v="3.181"/>
    <n v="3.1"/>
    <s v="3.1-3.15"/>
    <n v="217.18125330000001"/>
    <n v="7.7160000000000002"/>
    <n v="6006"/>
  </r>
  <r>
    <x v="35"/>
    <x v="95"/>
    <s v="Friday"/>
    <x v="5100"/>
    <x v="0"/>
    <x v="0"/>
    <n v="53.57"/>
    <n v="50"/>
    <x v="2"/>
    <n v="3.1640000000000001"/>
    <n v="3.1"/>
    <s v="3.1-3.15"/>
    <n v="217.4229206"/>
    <n v="7.7160000000000002"/>
    <n v="6201"/>
  </r>
  <r>
    <x v="35"/>
    <x v="96"/>
    <s v="Friday"/>
    <x v="5101"/>
    <x v="0"/>
    <x v="0"/>
    <n v="50.64"/>
    <n v="50"/>
    <x v="2"/>
    <n v="3.1469999999999998"/>
    <n v="3.1"/>
    <s v="3.1-3.15"/>
    <n v="217.66458779999999"/>
    <n v="7.7160000000000002"/>
    <n v="6089"/>
  </r>
  <r>
    <x v="35"/>
    <x v="97"/>
    <s v="Friday"/>
    <x v="5102"/>
    <x v="0"/>
    <x v="0"/>
    <n v="58.31"/>
    <n v="50"/>
    <x v="2"/>
    <n v="3.133"/>
    <n v="3.1"/>
    <s v="3.1-3.15"/>
    <n v="217.87813389999999"/>
    <n v="7.7160000000000002"/>
    <n v="5955"/>
  </r>
  <r>
    <x v="35"/>
    <x v="98"/>
    <s v="Friday"/>
    <x v="5103"/>
    <x v="0"/>
    <x v="0"/>
    <n v="55.41"/>
    <n v="50"/>
    <x v="2"/>
    <n v="3.0979999999999999"/>
    <n v="3"/>
    <s v="3-3.05"/>
    <n v="218.05418510000001"/>
    <n v="7.7160000000000002"/>
    <n v="6042"/>
  </r>
  <r>
    <x v="35"/>
    <x v="99"/>
    <s v="Friday"/>
    <x v="5104"/>
    <x v="1"/>
    <x v="1"/>
    <n v="48.26"/>
    <n v="40"/>
    <x v="0"/>
    <n v="3.1320000000000001"/>
    <n v="3.1"/>
    <s v="3.1-3.15"/>
    <n v="218.2302364"/>
    <n v="7.7160000000000002"/>
    <n v="6233"/>
  </r>
  <r>
    <x v="35"/>
    <x v="100"/>
    <s v="Friday"/>
    <x v="5105"/>
    <x v="0"/>
    <x v="0"/>
    <n v="57.18"/>
    <n v="50"/>
    <x v="2"/>
    <n v="3.129"/>
    <n v="3.1"/>
    <s v="3.1-3.15"/>
    <n v="218.40628760000001"/>
    <n v="7.2439999999999998"/>
    <n v="6019"/>
  </r>
  <r>
    <x v="35"/>
    <x v="101"/>
    <s v="Friday"/>
    <x v="5106"/>
    <x v="0"/>
    <x v="0"/>
    <n v="56.28"/>
    <n v="50"/>
    <x v="2"/>
    <n v="3.254"/>
    <n v="3.2"/>
    <s v="3.2-3.25"/>
    <n v="218.5823389"/>
    <n v="7.2439999999999998"/>
    <n v="6037"/>
  </r>
  <r>
    <x v="35"/>
    <x v="102"/>
    <s v="Friday"/>
    <x v="5107"/>
    <x v="0"/>
    <x v="0"/>
    <n v="58.9"/>
    <n v="50"/>
    <x v="2"/>
    <n v="3.2749999999999999"/>
    <n v="3.2"/>
    <s v="3.2-3.25"/>
    <n v="218.6755292"/>
    <n v="7.2439999999999998"/>
    <n v="6012"/>
  </r>
  <r>
    <x v="35"/>
    <x v="103"/>
    <s v="Friday"/>
    <x v="5108"/>
    <x v="0"/>
    <x v="0"/>
    <n v="62.73"/>
    <n v="60"/>
    <x v="3"/>
    <n v="3.3130000000000002"/>
    <n v="3.3000000000000003"/>
    <s v="3.3-3.35"/>
    <n v="218.7687195"/>
    <n v="7.2439999999999998"/>
    <n v="6160"/>
  </r>
  <r>
    <x v="35"/>
    <x v="104"/>
    <s v="Friday"/>
    <x v="5109"/>
    <x v="0"/>
    <x v="0"/>
    <n v="61.33"/>
    <n v="60"/>
    <x v="3"/>
    <n v="3.4209999999999998"/>
    <n v="3.4000000000000004"/>
    <s v="3.4-3.45"/>
    <n v="218.8619099"/>
    <n v="7.2439999999999998"/>
    <n v="6100"/>
  </r>
  <r>
    <x v="35"/>
    <x v="105"/>
    <s v="Friday"/>
    <x v="5110"/>
    <x v="1"/>
    <x v="1"/>
    <n v="54.49"/>
    <n v="50"/>
    <x v="2"/>
    <n v="3.4620000000000002"/>
    <n v="3.4000000000000004"/>
    <s v="3.4-3.45"/>
    <n v="218.9551002"/>
    <n v="7.2439999999999998"/>
    <n v="5992"/>
  </r>
  <r>
    <x v="35"/>
    <x v="106"/>
    <s v="Friday"/>
    <x v="5111"/>
    <x v="0"/>
    <x v="0"/>
    <n v="54.38"/>
    <n v="50"/>
    <x v="2"/>
    <n v="3.5030000000000001"/>
    <n v="3.5"/>
    <s v="3.5-3.55"/>
    <n v="219.1148297"/>
    <n v="7.2439999999999998"/>
    <n v="6034"/>
  </r>
  <r>
    <x v="35"/>
    <x v="107"/>
    <s v="Friday"/>
    <x v="5112"/>
    <x v="0"/>
    <x v="0"/>
    <n v="62.21"/>
    <n v="60"/>
    <x v="3"/>
    <n v="3.55"/>
    <n v="3.5"/>
    <s v="3.5-3.55"/>
    <n v="219.3244636"/>
    <n v="7.2439999999999998"/>
    <n v="6084"/>
  </r>
  <r>
    <x v="35"/>
    <x v="108"/>
    <s v="Friday"/>
    <x v="5113"/>
    <x v="0"/>
    <x v="0"/>
    <n v="64.540000000000006"/>
    <n v="60"/>
    <x v="3"/>
    <n v="3.6190000000000002"/>
    <n v="3.6"/>
    <s v="3.6-3.65"/>
    <n v="219.5340975"/>
    <n v="7.2439999999999998"/>
    <n v="6075"/>
  </r>
  <r>
    <x v="35"/>
    <x v="109"/>
    <s v="Friday"/>
    <x v="5114"/>
    <x v="0"/>
    <x v="0"/>
    <n v="63.19"/>
    <n v="60"/>
    <x v="3"/>
    <n v="3.6469999999999998"/>
    <n v="3.6"/>
    <s v="3.6-3.65"/>
    <n v="219.7437314"/>
    <n v="7.2439999999999998"/>
    <n v="6066"/>
  </r>
  <r>
    <x v="35"/>
    <x v="110"/>
    <s v="Friday"/>
    <x v="5115"/>
    <x v="0"/>
    <x v="0"/>
    <n v="67.48"/>
    <n v="60"/>
    <x v="3"/>
    <n v="3.7789999999999999"/>
    <n v="3.7"/>
    <s v="3.7-3.75"/>
    <n v="219.8956335"/>
    <n v="7.2439999999999998"/>
    <n v="5994"/>
  </r>
  <r>
    <x v="35"/>
    <x v="111"/>
    <s v="Friday"/>
    <x v="5116"/>
    <x v="0"/>
    <x v="0"/>
    <n v="69.180000000000007"/>
    <n v="60"/>
    <x v="3"/>
    <n v="3.8450000000000002"/>
    <n v="3.8000000000000003"/>
    <s v="3.8-3.85"/>
    <n v="219.97055990000001"/>
    <n v="7.2439999999999998"/>
    <n v="6067"/>
  </r>
  <r>
    <x v="35"/>
    <x v="112"/>
    <s v="Friday"/>
    <x v="5117"/>
    <x v="0"/>
    <x v="0"/>
    <n v="70.48"/>
    <n v="70"/>
    <x v="4"/>
    <n v="3.891"/>
    <n v="3.8000000000000003"/>
    <s v="3.8-3.85"/>
    <n v="220.0454862"/>
    <n v="7.2439999999999998"/>
    <n v="6145"/>
  </r>
  <r>
    <x v="35"/>
    <x v="113"/>
    <s v="Friday"/>
    <x v="5118"/>
    <x v="0"/>
    <x v="0"/>
    <n v="73.95"/>
    <n v="70"/>
    <x v="4"/>
    <n v="3.9340000000000002"/>
    <n v="3.9000000000000004"/>
    <s v="3.9-3.95"/>
    <n v="220.12041249999999"/>
    <n v="6.9889999999999999"/>
    <n v="6011"/>
  </r>
  <r>
    <x v="35"/>
    <x v="114"/>
    <s v="Friday"/>
    <x v="5119"/>
    <x v="0"/>
    <x v="0"/>
    <n v="72.540000000000006"/>
    <n v="70"/>
    <x v="4"/>
    <n v="3.919"/>
    <n v="3.9000000000000004"/>
    <s v="3.9-3.95"/>
    <n v="220.1953389"/>
    <n v="6.9889999999999999"/>
    <n v="5968"/>
  </r>
  <r>
    <x v="35"/>
    <x v="115"/>
    <s v="Friday"/>
    <x v="5120"/>
    <x v="0"/>
    <x v="0"/>
    <n v="70.87"/>
    <n v="70"/>
    <x v="4"/>
    <n v="3.9180000000000001"/>
    <n v="3.9000000000000004"/>
    <s v="3.9-3.95"/>
    <n v="220.24839370000001"/>
    <n v="6.9889999999999999"/>
    <n v="6049"/>
  </r>
  <r>
    <x v="35"/>
    <x v="116"/>
    <s v="Friday"/>
    <x v="5121"/>
    <x v="0"/>
    <x v="0"/>
    <n v="70.06"/>
    <n v="70"/>
    <x v="4"/>
    <n v="3.8879999999999999"/>
    <n v="3.8000000000000003"/>
    <s v="3.8-3.85"/>
    <n v="220.30144849999999"/>
    <n v="6.9889999999999999"/>
    <n v="6114"/>
  </r>
  <r>
    <x v="35"/>
    <x v="117"/>
    <s v="Friday"/>
    <x v="5122"/>
    <x v="0"/>
    <x v="0"/>
    <n v="77.17"/>
    <n v="70"/>
    <x v="4"/>
    <n v="3.835"/>
    <n v="3.8000000000000003"/>
    <s v="3.8-3.85"/>
    <n v="220.3545033"/>
    <n v="6.9889999999999999"/>
    <n v="6087"/>
  </r>
  <r>
    <x v="35"/>
    <x v="118"/>
    <s v="Friday"/>
    <x v="5123"/>
    <x v="0"/>
    <x v="0"/>
    <n v="76.55"/>
    <n v="70"/>
    <x v="4"/>
    <n v="3.7639999999999998"/>
    <n v="3.7"/>
    <s v="3.7-3.75"/>
    <n v="220.40755809999999"/>
    <n v="6.9889999999999999"/>
    <n v="6014"/>
  </r>
  <r>
    <x v="35"/>
    <x v="119"/>
    <s v="Friday"/>
    <x v="5124"/>
    <x v="0"/>
    <x v="0"/>
    <n v="73.7"/>
    <n v="70"/>
    <x v="4"/>
    <n v="3.7130000000000001"/>
    <n v="3.7"/>
    <s v="3.7-3.75"/>
    <n v="220.42521489999999"/>
    <n v="6.9889999999999999"/>
    <n v="6046"/>
  </r>
  <r>
    <x v="35"/>
    <x v="120"/>
    <s v="Friday"/>
    <x v="5125"/>
    <x v="0"/>
    <x v="0"/>
    <n v="78.94"/>
    <n v="70"/>
    <x v="4"/>
    <n v="3.6360000000000001"/>
    <n v="3.6"/>
    <s v="3.6-3.65"/>
    <n v="220.42871239999999"/>
    <n v="6.9889999999999999"/>
    <n v="6136"/>
  </r>
  <r>
    <x v="35"/>
    <x v="121"/>
    <s v="Friday"/>
    <x v="5126"/>
    <x v="0"/>
    <x v="0"/>
    <n v="80.739999999999995"/>
    <n v="80"/>
    <x v="5"/>
    <n v="3.5670000000000002"/>
    <n v="3.5"/>
    <s v="3.5-3.55"/>
    <n v="220.4322099"/>
    <n v="6.9889999999999999"/>
    <n v="6138"/>
  </r>
  <r>
    <x v="35"/>
    <x v="122"/>
    <s v="Friday"/>
    <x v="5127"/>
    <x v="0"/>
    <x v="0"/>
    <n v="81.5"/>
    <n v="80"/>
    <x v="5"/>
    <n v="3.5129999999999999"/>
    <n v="3.5"/>
    <s v="3.5-3.55"/>
    <n v="220.43570729999999"/>
    <n v="6.9889999999999999"/>
    <n v="5975"/>
  </r>
  <r>
    <x v="35"/>
    <x v="123"/>
    <s v="Friday"/>
    <x v="5128"/>
    <x v="0"/>
    <x v="0"/>
    <n v="82.15"/>
    <n v="80"/>
    <x v="5"/>
    <n v="3.407"/>
    <n v="3.4000000000000004"/>
    <s v="3.4-3.45"/>
    <n v="220.4494148"/>
    <n v="6.9889999999999999"/>
    <n v="6003"/>
  </r>
  <r>
    <x v="35"/>
    <x v="124"/>
    <s v="Friday"/>
    <x v="5129"/>
    <x v="0"/>
    <x v="0"/>
    <n v="80.400000000000006"/>
    <n v="80"/>
    <x v="5"/>
    <n v="3.3580000000000001"/>
    <n v="3.3000000000000003"/>
    <s v="3.3-3.35"/>
    <n v="220.4886472"/>
    <n v="6.9889999999999999"/>
    <n v="6133"/>
  </r>
  <r>
    <x v="35"/>
    <x v="125"/>
    <s v="Friday"/>
    <x v="5130"/>
    <x v="0"/>
    <x v="0"/>
    <n v="86.68"/>
    <n v="80"/>
    <x v="5"/>
    <n v="3.2730000000000001"/>
    <n v="3.2"/>
    <s v="3.2-3.25"/>
    <n v="220.52787960000001"/>
    <n v="6.9889999999999999"/>
    <n v="6214"/>
  </r>
  <r>
    <x v="35"/>
    <x v="126"/>
    <s v="Friday"/>
    <x v="5131"/>
    <x v="0"/>
    <x v="0"/>
    <n v="81.52"/>
    <n v="80"/>
    <x v="5"/>
    <n v="3.2320000000000002"/>
    <n v="3.2"/>
    <s v="3.2-3.25"/>
    <n v="220.56711200000001"/>
    <n v="6.6230000000000002"/>
    <n v="6131"/>
  </r>
  <r>
    <x v="35"/>
    <x v="127"/>
    <s v="Friday"/>
    <x v="5132"/>
    <x v="0"/>
    <x v="0"/>
    <n v="78.150000000000006"/>
    <n v="70"/>
    <x v="4"/>
    <n v="3.2450000000000001"/>
    <n v="3.2"/>
    <s v="3.2-3.25"/>
    <n v="220.60634440000001"/>
    <n v="6.6230000000000002"/>
    <n v="6171"/>
  </r>
  <r>
    <x v="35"/>
    <x v="128"/>
    <s v="Friday"/>
    <x v="5133"/>
    <x v="0"/>
    <x v="0"/>
    <n v="81.760000000000005"/>
    <n v="80"/>
    <x v="5"/>
    <n v="3.3010000000000002"/>
    <n v="3.3000000000000003"/>
    <s v="3.3-3.35"/>
    <n v="220.61487489999999"/>
    <n v="6.6230000000000002"/>
    <n v="6152"/>
  </r>
  <r>
    <x v="35"/>
    <x v="129"/>
    <s v="Friday"/>
    <x v="5134"/>
    <x v="0"/>
    <x v="0"/>
    <n v="84"/>
    <n v="80"/>
    <x v="5"/>
    <n v="3.3919999999999999"/>
    <n v="3.3000000000000003"/>
    <s v="3.3-3.35"/>
    <n v="220.6234054"/>
    <n v="6.6230000000000002"/>
    <n v="6282"/>
  </r>
  <r>
    <x v="35"/>
    <x v="130"/>
    <s v="Friday"/>
    <x v="5135"/>
    <x v="0"/>
    <x v="0"/>
    <n v="85.56"/>
    <n v="80"/>
    <x v="5"/>
    <n v="3.4039999999999999"/>
    <n v="3.4000000000000004"/>
    <s v="3.4-3.45"/>
    <n v="220.63193580000001"/>
    <n v="6.6230000000000002"/>
    <n v="6141"/>
  </r>
  <r>
    <x v="35"/>
    <x v="131"/>
    <s v="Friday"/>
    <x v="5136"/>
    <x v="0"/>
    <x v="0"/>
    <n v="84.41"/>
    <n v="80"/>
    <x v="5"/>
    <n v="3.49"/>
    <n v="3.4000000000000004"/>
    <s v="3.4-3.45"/>
    <n v="220.64046630000001"/>
    <n v="6.6230000000000002"/>
    <n v="6169"/>
  </r>
  <r>
    <x v="35"/>
    <x v="132"/>
    <s v="Friday"/>
    <x v="5137"/>
    <x v="0"/>
    <x v="0"/>
    <n v="85.89"/>
    <n v="80"/>
    <x v="5"/>
    <n v="3.5710000000000002"/>
    <n v="3.5"/>
    <s v="3.5-3.55"/>
    <n v="220.71996089999999"/>
    <n v="6.6230000000000002"/>
    <n v="6078"/>
  </r>
  <r>
    <x v="35"/>
    <x v="133"/>
    <s v="Friday"/>
    <x v="5138"/>
    <x v="0"/>
    <x v="0"/>
    <n v="81.260000000000005"/>
    <n v="80"/>
    <x v="5"/>
    <n v="3.5739999999999998"/>
    <n v="3.5"/>
    <s v="3.5-3.55"/>
    <n v="220.85267870000001"/>
    <n v="6.6230000000000002"/>
    <n v="6263"/>
  </r>
  <r>
    <x v="35"/>
    <x v="134"/>
    <s v="Friday"/>
    <x v="5139"/>
    <x v="0"/>
    <x v="0"/>
    <n v="84.79"/>
    <n v="80"/>
    <x v="5"/>
    <n v="3.6080000000000001"/>
    <n v="3.6"/>
    <s v="3.6-3.65"/>
    <n v="220.98539640000001"/>
    <n v="6.6230000000000002"/>
    <n v="6260"/>
  </r>
  <r>
    <x v="35"/>
    <x v="135"/>
    <s v="Friday"/>
    <x v="5140"/>
    <x v="1"/>
    <x v="1"/>
    <n v="84.19"/>
    <n v="80"/>
    <x v="5"/>
    <n v="3.6970000000000001"/>
    <n v="3.6"/>
    <s v="3.6-3.65"/>
    <n v="221.11811420000001"/>
    <n v="6.6230000000000002"/>
    <n v="6199"/>
  </r>
  <r>
    <x v="35"/>
    <x v="136"/>
    <s v="Friday"/>
    <x v="5141"/>
    <x v="0"/>
    <x v="0"/>
    <n v="78.16"/>
    <n v="70"/>
    <x v="4"/>
    <n v="3.6920000000000002"/>
    <n v="3.6"/>
    <s v="3.6-3.65"/>
    <n v="221.26012069999999"/>
    <n v="6.6230000000000002"/>
    <n v="6157"/>
  </r>
  <r>
    <x v="35"/>
    <x v="137"/>
    <s v="Friday"/>
    <x v="5142"/>
    <x v="0"/>
    <x v="0"/>
    <n v="75.98"/>
    <n v="70"/>
    <x v="4"/>
    <n v="3.7090000000000001"/>
    <n v="3.7"/>
    <s v="3.7-3.75"/>
    <n v="221.45786039999999"/>
    <n v="6.6230000000000002"/>
    <n v="6198"/>
  </r>
  <r>
    <x v="35"/>
    <x v="138"/>
    <s v="Friday"/>
    <x v="5143"/>
    <x v="0"/>
    <x v="0"/>
    <n v="79.489999999999995"/>
    <n v="70"/>
    <x v="4"/>
    <n v="3.66"/>
    <n v="3.6"/>
    <s v="3.6-3.65"/>
    <n v="221.65559999999999"/>
    <n v="6.6230000000000002"/>
    <n v="6326"/>
  </r>
  <r>
    <x v="35"/>
    <x v="139"/>
    <s v="Friday"/>
    <x v="5144"/>
    <x v="0"/>
    <x v="0"/>
    <n v="73.569999999999993"/>
    <n v="70"/>
    <x v="4"/>
    <n v="3.6110000000000002"/>
    <n v="3.6"/>
    <s v="3.6-3.65"/>
    <n v="221.8533396"/>
    <n v="6.2279999999999998"/>
    <n v="6297"/>
  </r>
  <r>
    <x v="35"/>
    <x v="140"/>
    <s v="Friday"/>
    <x v="5145"/>
    <x v="0"/>
    <x v="0"/>
    <n v="71.28"/>
    <n v="70"/>
    <x v="4"/>
    <n v="3.5760000000000001"/>
    <n v="3.5"/>
    <s v="3.5-3.55"/>
    <n v="222.0510793"/>
    <n v="6.2279999999999998"/>
    <n v="6163"/>
  </r>
  <r>
    <x v="35"/>
    <x v="141"/>
    <s v="Friday"/>
    <x v="5146"/>
    <x v="0"/>
    <x v="0"/>
    <n v="74.06"/>
    <n v="70"/>
    <x v="4"/>
    <n v="3.57"/>
    <n v="3.5"/>
    <s v="3.5-3.55"/>
    <n v="222.0951719"/>
    <n v="6.2279999999999998"/>
    <n v="6234"/>
  </r>
  <r>
    <x v="35"/>
    <x v="142"/>
    <s v="Friday"/>
    <x v="5147"/>
    <x v="0"/>
    <x v="0"/>
    <n v="74.39"/>
    <n v="70"/>
    <x v="4"/>
    <n v="3.4940000000000002"/>
    <n v="3.4000000000000004"/>
    <s v="3.4-3.45"/>
    <n v="222.11365660000001"/>
    <n v="6.2279999999999998"/>
    <n v="6319"/>
  </r>
  <r>
    <x v="36"/>
    <x v="0"/>
    <s v="Friday"/>
    <x v="5148"/>
    <x v="0"/>
    <x v="0"/>
    <n v="45.97"/>
    <n v="40"/>
    <x v="0"/>
    <n v="2.5720000000000001"/>
    <n v="2.5"/>
    <s v="2.5-2.55"/>
    <n v="209.85296629999999"/>
    <n v="8.5540000000000003"/>
    <n v="4939"/>
  </r>
  <r>
    <x v="36"/>
    <x v="1"/>
    <s v="Friday"/>
    <x v="5149"/>
    <x v="1"/>
    <x v="1"/>
    <n v="46.11"/>
    <n v="40"/>
    <x v="0"/>
    <n v="2.548"/>
    <n v="2.5"/>
    <s v="2.5-2.55"/>
    <n v="209.9970208"/>
    <n v="8.5540000000000003"/>
    <n v="4981"/>
  </r>
  <r>
    <x v="36"/>
    <x v="2"/>
    <s v="Friday"/>
    <x v="5150"/>
    <x v="0"/>
    <x v="0"/>
    <n v="45.66"/>
    <n v="40"/>
    <x v="0"/>
    <n v="2.5139999999999998"/>
    <n v="2.5"/>
    <s v="2.5-2.55"/>
    <n v="210.04510239999999"/>
    <n v="8.5540000000000003"/>
    <n v="5134"/>
  </r>
  <r>
    <x v="36"/>
    <x v="3"/>
    <s v="Friday"/>
    <x v="5151"/>
    <x v="0"/>
    <x v="0"/>
    <n v="50.87"/>
    <n v="50"/>
    <x v="2"/>
    <n v="2.5609999999999999"/>
    <n v="2.5"/>
    <s v="2.5-2.55"/>
    <n v="210.07718850000001"/>
    <n v="8.5540000000000003"/>
    <n v="5108"/>
  </r>
  <r>
    <x v="36"/>
    <x v="4"/>
    <s v="Friday"/>
    <x v="5152"/>
    <x v="0"/>
    <x v="0"/>
    <n v="51.33"/>
    <n v="50"/>
    <x v="2"/>
    <n v="2.625"/>
    <n v="2.6"/>
    <s v="2.6-2.65"/>
    <n v="210.10927459999999"/>
    <n v="8.5540000000000003"/>
    <n v="5065"/>
  </r>
  <r>
    <x v="36"/>
    <x v="5"/>
    <s v="Friday"/>
    <x v="5153"/>
    <x v="0"/>
    <x v="0"/>
    <n v="61.96"/>
    <n v="60"/>
    <x v="3"/>
    <n v="2.6669999999999998"/>
    <n v="2.6"/>
    <s v="2.6-2.65"/>
    <n v="210.14136070000001"/>
    <n v="8.5540000000000003"/>
    <n v="5116"/>
  </r>
  <r>
    <x v="36"/>
    <x v="6"/>
    <s v="Friday"/>
    <x v="5154"/>
    <x v="0"/>
    <x v="0"/>
    <n v="59.56"/>
    <n v="50"/>
    <x v="2"/>
    <n v="2.72"/>
    <n v="2.7"/>
    <s v="2.7-2.75"/>
    <n v="209.98032079999999"/>
    <n v="8.5540000000000003"/>
    <n v="5433"/>
  </r>
  <r>
    <x v="36"/>
    <x v="7"/>
    <s v="Friday"/>
    <x v="5155"/>
    <x v="0"/>
    <x v="0"/>
    <n v="55.76"/>
    <n v="50"/>
    <x v="2"/>
    <n v="2.7320000000000002"/>
    <n v="2.7"/>
    <s v="2.7-2.75"/>
    <n v="209.78709319999999"/>
    <n v="8.5540000000000003"/>
    <n v="5091"/>
  </r>
  <r>
    <x v="36"/>
    <x v="8"/>
    <s v="Friday"/>
    <x v="5156"/>
    <x v="0"/>
    <x v="0"/>
    <n v="63.43"/>
    <n v="60"/>
    <x v="3"/>
    <n v="2.7189999999999999"/>
    <n v="2.7"/>
    <s v="2.7-2.75"/>
    <n v="209.59386559999999"/>
    <n v="8.4640000000000004"/>
    <n v="4911"/>
  </r>
  <r>
    <x v="36"/>
    <x v="9"/>
    <s v="Friday"/>
    <x v="5157"/>
    <x v="0"/>
    <x v="0"/>
    <n v="68.540000000000006"/>
    <n v="60"/>
    <x v="3"/>
    <n v="2.77"/>
    <n v="2.7"/>
    <s v="2.7-2.75"/>
    <n v="209.40063799999999"/>
    <n v="8.4640000000000004"/>
    <n v="5112"/>
  </r>
  <r>
    <x v="36"/>
    <x v="10"/>
    <s v="Friday"/>
    <x v="5158"/>
    <x v="0"/>
    <x v="0"/>
    <n v="66.739999999999995"/>
    <n v="60"/>
    <x v="3"/>
    <n v="2.8079999999999998"/>
    <n v="2.8000000000000003"/>
    <s v="2.8-2.85"/>
    <n v="209.2691428"/>
    <n v="8.4640000000000004"/>
    <n v="5023"/>
  </r>
  <r>
    <x v="36"/>
    <x v="11"/>
    <s v="Friday"/>
    <x v="5159"/>
    <x v="0"/>
    <x v="0"/>
    <n v="68.03"/>
    <n v="60"/>
    <x v="3"/>
    <n v="2.7949999999999999"/>
    <n v="2.7"/>
    <s v="2.7-2.75"/>
    <n v="209.2199574"/>
    <n v="8.4640000000000004"/>
    <n v="5006"/>
  </r>
  <r>
    <x v="36"/>
    <x v="12"/>
    <s v="Friday"/>
    <x v="5160"/>
    <x v="0"/>
    <x v="0"/>
    <n v="70.900000000000006"/>
    <n v="70"/>
    <x v="4"/>
    <n v="2.78"/>
    <n v="2.7"/>
    <s v="2.7-2.75"/>
    <n v="209.170772"/>
    <n v="8.4640000000000004"/>
    <n v="5076"/>
  </r>
  <r>
    <x v="36"/>
    <x v="13"/>
    <s v="Friday"/>
    <x v="5161"/>
    <x v="0"/>
    <x v="0"/>
    <n v="75.56"/>
    <n v="70"/>
    <x v="4"/>
    <n v="2.835"/>
    <n v="2.8000000000000003"/>
    <s v="2.8-2.85"/>
    <n v="209.12158669999999"/>
    <n v="8.4640000000000004"/>
    <n v="4888"/>
  </r>
  <r>
    <x v="36"/>
    <x v="14"/>
    <s v="Friday"/>
    <x v="5162"/>
    <x v="0"/>
    <x v="0"/>
    <n v="77.53"/>
    <n v="70"/>
    <x v="4"/>
    <n v="2.8540000000000001"/>
    <n v="2.8000000000000003"/>
    <s v="2.8-2.85"/>
    <n v="209.11853600000001"/>
    <n v="8.4640000000000004"/>
    <n v="5187"/>
  </r>
  <r>
    <x v="36"/>
    <x v="15"/>
    <s v="Friday"/>
    <x v="5163"/>
    <x v="0"/>
    <x v="0"/>
    <n v="77.34"/>
    <n v="70"/>
    <x v="4"/>
    <n v="2.8260000000000001"/>
    <n v="2.8000000000000003"/>
    <s v="2.8-2.85"/>
    <n v="209.39229370000001"/>
    <n v="8.4640000000000004"/>
    <n v="5131"/>
  </r>
  <r>
    <x v="36"/>
    <x v="16"/>
    <s v="Friday"/>
    <x v="5164"/>
    <x v="0"/>
    <x v="0"/>
    <n v="80.87"/>
    <n v="80"/>
    <x v="5"/>
    <n v="2.7589999999999999"/>
    <n v="2.7"/>
    <s v="2.7-2.75"/>
    <n v="209.66605139999999"/>
    <n v="8.4640000000000004"/>
    <n v="4969"/>
  </r>
  <r>
    <x v="36"/>
    <x v="17"/>
    <s v="Friday"/>
    <x v="5165"/>
    <x v="0"/>
    <x v="0"/>
    <n v="79.930000000000007"/>
    <n v="70"/>
    <x v="4"/>
    <n v="2.7050000000000001"/>
    <n v="2.7"/>
    <s v="2.7-2.75"/>
    <n v="209.93980909999999"/>
    <n v="8.4640000000000004"/>
    <n v="5334"/>
  </r>
  <r>
    <x v="36"/>
    <x v="18"/>
    <s v="Friday"/>
    <x v="5166"/>
    <x v="0"/>
    <x v="0"/>
    <n v="82.3"/>
    <n v="80"/>
    <x v="5"/>
    <n v="2.6680000000000001"/>
    <n v="2.6"/>
    <s v="2.6-2.65"/>
    <n v="210.2135668"/>
    <n v="8.4640000000000004"/>
    <n v="5318"/>
  </r>
  <r>
    <x v="36"/>
    <x v="19"/>
    <s v="Friday"/>
    <x v="5167"/>
    <x v="0"/>
    <x v="0"/>
    <n v="84.37"/>
    <n v="80"/>
    <x v="5"/>
    <n v="2.637"/>
    <n v="2.6"/>
    <s v="2.6-2.65"/>
    <n v="210.2108417"/>
    <n v="8.4640000000000004"/>
    <n v="5178"/>
  </r>
  <r>
    <x v="36"/>
    <x v="20"/>
    <s v="Friday"/>
    <x v="5168"/>
    <x v="0"/>
    <x v="0"/>
    <n v="84.14"/>
    <n v="80"/>
    <x v="5"/>
    <n v="2.653"/>
    <n v="2.6"/>
    <s v="2.6-2.65"/>
    <n v="210.09752330000001"/>
    <n v="8.4640000000000004"/>
    <n v="5298"/>
  </r>
  <r>
    <x v="36"/>
    <x v="21"/>
    <s v="Friday"/>
    <x v="5169"/>
    <x v="0"/>
    <x v="0"/>
    <n v="81.849999999999994"/>
    <n v="80"/>
    <x v="5"/>
    <n v="2.669"/>
    <n v="2.6"/>
    <s v="2.6-2.65"/>
    <n v="209.984205"/>
    <n v="8.36"/>
    <n v="5230"/>
  </r>
  <r>
    <x v="36"/>
    <x v="22"/>
    <s v="Friday"/>
    <x v="5170"/>
    <x v="0"/>
    <x v="0"/>
    <n v="81.739999999999995"/>
    <n v="80"/>
    <x v="5"/>
    <n v="2.6419999999999999"/>
    <n v="2.6"/>
    <s v="2.6-2.65"/>
    <n v="209.8708867"/>
    <n v="8.36"/>
    <n v="5210"/>
  </r>
  <r>
    <x v="36"/>
    <x v="23"/>
    <s v="Friday"/>
    <x v="5171"/>
    <x v="0"/>
    <x v="0"/>
    <n v="84.43"/>
    <n v="80"/>
    <x v="5"/>
    <n v="2.6230000000000002"/>
    <n v="2.6"/>
    <s v="2.6-2.65"/>
    <n v="209.8630532"/>
    <n v="8.36"/>
    <n v="5300"/>
  </r>
  <r>
    <x v="36"/>
    <x v="24"/>
    <s v="Friday"/>
    <x v="5172"/>
    <x v="0"/>
    <x v="0"/>
    <n v="82.6"/>
    <n v="80"/>
    <x v="5"/>
    <n v="2.6080000000000001"/>
    <n v="2.6"/>
    <s v="2.6-2.65"/>
    <n v="209.99586629999999"/>
    <n v="8.36"/>
    <n v="5265"/>
  </r>
  <r>
    <x v="36"/>
    <x v="25"/>
    <s v="Friday"/>
    <x v="5173"/>
    <x v="0"/>
    <x v="0"/>
    <n v="81.88"/>
    <n v="80"/>
    <x v="5"/>
    <n v="2.64"/>
    <n v="2.6"/>
    <s v="2.6-2.65"/>
    <n v="210.12867940000001"/>
    <n v="8.36"/>
    <n v="5292"/>
  </r>
  <r>
    <x v="36"/>
    <x v="26"/>
    <s v="Friday"/>
    <x v="5174"/>
    <x v="0"/>
    <x v="0"/>
    <n v="85.49"/>
    <n v="80"/>
    <x v="5"/>
    <n v="2.6269999999999998"/>
    <n v="2.6"/>
    <s v="2.6-2.65"/>
    <n v="210.2614925"/>
    <n v="8.36"/>
    <n v="5148"/>
  </r>
  <r>
    <x v="36"/>
    <x v="27"/>
    <s v="Friday"/>
    <x v="5175"/>
    <x v="0"/>
    <x v="0"/>
    <n v="86.06"/>
    <n v="80"/>
    <x v="5"/>
    <n v="2.6920000000000002"/>
    <n v="2.6"/>
    <s v="2.6-2.65"/>
    <n v="210.3943056"/>
    <n v="8.36"/>
    <n v="5267"/>
  </r>
  <r>
    <x v="36"/>
    <x v="28"/>
    <s v="Friday"/>
    <x v="5176"/>
    <x v="0"/>
    <x v="0"/>
    <n v="85.54"/>
    <n v="80"/>
    <x v="5"/>
    <n v="2.6640000000000001"/>
    <n v="2.6"/>
    <s v="2.6-2.65"/>
    <n v="210.3617581"/>
    <n v="8.36"/>
    <n v="5294"/>
  </r>
  <r>
    <x v="36"/>
    <x v="29"/>
    <s v="Friday"/>
    <x v="5177"/>
    <x v="0"/>
    <x v="0"/>
    <n v="84.62"/>
    <n v="80"/>
    <x v="5"/>
    <n v="2.6190000000000002"/>
    <n v="2.6"/>
    <s v="2.6-2.65"/>
    <n v="210.32921060000001"/>
    <n v="8.36"/>
    <n v="5120"/>
  </r>
  <r>
    <x v="36"/>
    <x v="30"/>
    <s v="Friday"/>
    <x v="5178"/>
    <x v="0"/>
    <x v="0"/>
    <n v="82.29"/>
    <n v="80"/>
    <x v="5"/>
    <n v="2.577"/>
    <n v="2.5"/>
    <s v="2.5-2.55"/>
    <n v="210.29666309999999"/>
    <n v="8.36"/>
    <n v="5132"/>
  </r>
  <r>
    <x v="36"/>
    <x v="31"/>
    <s v="Friday"/>
    <x v="5179"/>
    <x v="1"/>
    <x v="1"/>
    <n v="80.58"/>
    <n v="80"/>
    <x v="5"/>
    <n v="2.5649999999999999"/>
    <n v="2.5"/>
    <s v="2.5-2.55"/>
    <n v="210.2641156"/>
    <n v="8.36"/>
    <n v="5135"/>
  </r>
  <r>
    <x v="36"/>
    <x v="32"/>
    <s v="Friday"/>
    <x v="5180"/>
    <x v="0"/>
    <x v="0"/>
    <n v="82.1"/>
    <n v="80"/>
    <x v="5"/>
    <n v="2.5819999999999999"/>
    <n v="2.5"/>
    <s v="2.5-2.55"/>
    <n v="210.29245040000001"/>
    <n v="8.36"/>
    <n v="5215"/>
  </r>
  <r>
    <x v="36"/>
    <x v="33"/>
    <s v="Friday"/>
    <x v="5181"/>
    <x v="0"/>
    <x v="0"/>
    <n v="79.17"/>
    <n v="70"/>
    <x v="4"/>
    <n v="2.6240000000000001"/>
    <n v="2.6"/>
    <s v="2.6-2.65"/>
    <n v="210.3664469"/>
    <n v="8.36"/>
    <n v="5250"/>
  </r>
  <r>
    <x v="36"/>
    <x v="34"/>
    <s v="Friday"/>
    <x v="5182"/>
    <x v="0"/>
    <x v="0"/>
    <n v="74.66"/>
    <n v="70"/>
    <x v="4"/>
    <n v="2.6030000000000002"/>
    <n v="2.6"/>
    <s v="2.6-2.65"/>
    <n v="210.4404433"/>
    <n v="8.4760000000000009"/>
    <n v="4980"/>
  </r>
  <r>
    <x v="36"/>
    <x v="35"/>
    <s v="Friday"/>
    <x v="5183"/>
    <x v="0"/>
    <x v="0"/>
    <n v="66.34"/>
    <n v="60"/>
    <x v="3"/>
    <n v="2.633"/>
    <n v="2.6"/>
    <s v="2.6-2.65"/>
    <n v="210.51443979999999"/>
    <n v="8.4760000000000009"/>
    <n v="5024"/>
  </r>
  <r>
    <x v="36"/>
    <x v="36"/>
    <s v="Friday"/>
    <x v="5184"/>
    <x v="0"/>
    <x v="0"/>
    <n v="71.569999999999993"/>
    <n v="70"/>
    <x v="4"/>
    <n v="2.72"/>
    <n v="2.7"/>
    <s v="2.7-2.75"/>
    <n v="210.5805944"/>
    <n v="8.4760000000000009"/>
    <n v="5227"/>
  </r>
  <r>
    <x v="36"/>
    <x v="37"/>
    <s v="Friday"/>
    <x v="5185"/>
    <x v="0"/>
    <x v="0"/>
    <n v="72.239999999999995"/>
    <n v="70"/>
    <x v="4"/>
    <n v="2.7250000000000001"/>
    <n v="2.7"/>
    <s v="2.7-2.75"/>
    <n v="210.62714439999999"/>
    <n v="8.4760000000000009"/>
    <n v="5133"/>
  </r>
  <r>
    <x v="36"/>
    <x v="38"/>
    <s v="Friday"/>
    <x v="5186"/>
    <x v="0"/>
    <x v="0"/>
    <n v="76.22"/>
    <n v="70"/>
    <x v="4"/>
    <n v="2.7160000000000002"/>
    <n v="2.7"/>
    <s v="2.7-2.75"/>
    <n v="210.67369439999999"/>
    <n v="8.4760000000000009"/>
    <n v="5102"/>
  </r>
  <r>
    <x v="36"/>
    <x v="39"/>
    <s v="Friday"/>
    <x v="5187"/>
    <x v="0"/>
    <x v="0"/>
    <n v="62.72"/>
    <n v="60"/>
    <x v="3"/>
    <n v="2.6890000000000001"/>
    <n v="2.6"/>
    <s v="2.6-2.65"/>
    <n v="210.72024440000001"/>
    <n v="8.4760000000000009"/>
    <n v="4915"/>
  </r>
  <r>
    <x v="36"/>
    <x v="40"/>
    <s v="Friday"/>
    <x v="5188"/>
    <x v="0"/>
    <x v="0"/>
    <n v="61.97"/>
    <n v="60"/>
    <x v="3"/>
    <n v="2.7280000000000002"/>
    <n v="2.7"/>
    <s v="2.7-2.75"/>
    <n v="210.76679440000001"/>
    <n v="8.4760000000000009"/>
    <n v="5078"/>
  </r>
  <r>
    <x v="36"/>
    <x v="41"/>
    <s v="Friday"/>
    <x v="5189"/>
    <x v="0"/>
    <x v="0"/>
    <n v="56.73"/>
    <n v="50"/>
    <x v="2"/>
    <n v="2.7709999999999999"/>
    <n v="2.7"/>
    <s v="2.7-2.75"/>
    <n v="210.65429"/>
    <n v="8.4760000000000009"/>
    <n v="5073"/>
  </r>
  <r>
    <x v="36"/>
    <x v="42"/>
    <s v="Friday"/>
    <x v="5190"/>
    <x v="1"/>
    <x v="1"/>
    <n v="67.73"/>
    <n v="60"/>
    <x v="3"/>
    <n v="2.7349999999999999"/>
    <n v="2.7"/>
    <s v="2.7-2.75"/>
    <n v="210.5152765"/>
    <n v="8.4760000000000009"/>
    <n v="5072"/>
  </r>
  <r>
    <x v="36"/>
    <x v="43"/>
    <s v="Friday"/>
    <x v="5191"/>
    <x v="0"/>
    <x v="0"/>
    <n v="54.44"/>
    <n v="50"/>
    <x v="2"/>
    <n v="2.7080000000000002"/>
    <n v="2.7"/>
    <s v="2.7-2.75"/>
    <n v="210.37626299999999"/>
    <n v="8.4760000000000009"/>
    <n v="5154"/>
  </r>
  <r>
    <x v="36"/>
    <x v="44"/>
    <s v="Friday"/>
    <x v="5192"/>
    <x v="0"/>
    <x v="0"/>
    <n v="51.83"/>
    <n v="50"/>
    <x v="2"/>
    <n v="2.843"/>
    <n v="2.8000000000000003"/>
    <s v="2.8-2.85"/>
    <n v="210.2372494"/>
    <n v="8.4760000000000009"/>
    <n v="5126"/>
  </r>
  <r>
    <x v="36"/>
    <x v="45"/>
    <s v="Friday"/>
    <x v="5193"/>
    <x v="0"/>
    <x v="0"/>
    <n v="56.73"/>
    <n v="50"/>
    <x v="2"/>
    <n v="2.8690000000000002"/>
    <n v="2.8000000000000003"/>
    <s v="2.8-2.85"/>
    <n v="210.1787224"/>
    <n v="8.4760000000000009"/>
    <n v="4957"/>
  </r>
  <r>
    <x v="36"/>
    <x v="46"/>
    <s v="Friday"/>
    <x v="5194"/>
    <x v="0"/>
    <x v="0"/>
    <n v="59.1"/>
    <n v="50"/>
    <x v="2"/>
    <n v="2.8860000000000001"/>
    <n v="2.8000000000000003"/>
    <s v="2.8-2.85"/>
    <n v="210.1805602"/>
    <n v="8.4760000000000009"/>
    <n v="4712"/>
  </r>
  <r>
    <x v="36"/>
    <x v="47"/>
    <s v="Friday"/>
    <x v="5195"/>
    <x v="1"/>
    <x v="1"/>
    <n v="52.88"/>
    <n v="50"/>
    <x v="2"/>
    <n v="2.9430000000000001"/>
    <n v="2.9000000000000004"/>
    <s v="2.9-2.95"/>
    <n v="210.18239800000001"/>
    <n v="8.4760000000000009"/>
    <n v="5432"/>
  </r>
  <r>
    <x v="36"/>
    <x v="48"/>
    <s v="Friday"/>
    <x v="5196"/>
    <x v="0"/>
    <x v="0"/>
    <n v="54.11"/>
    <n v="50"/>
    <x v="2"/>
    <n v="2.976"/>
    <n v="2.9000000000000004"/>
    <s v="2.9-2.95"/>
    <n v="210.18423580000001"/>
    <n v="8.3949999999999996"/>
    <n v="4893"/>
  </r>
  <r>
    <x v="36"/>
    <x v="49"/>
    <s v="Friday"/>
    <x v="5197"/>
    <x v="0"/>
    <x v="0"/>
    <n v="42.87"/>
    <n v="40"/>
    <x v="0"/>
    <n v="2.9830000000000001"/>
    <n v="2.9000000000000004"/>
    <s v="2.9-2.95"/>
    <n v="210.2379731"/>
    <n v="8.3949999999999996"/>
    <n v="5016"/>
  </r>
  <r>
    <x v="36"/>
    <x v="50"/>
    <s v="Friday"/>
    <x v="5198"/>
    <x v="0"/>
    <x v="0"/>
    <n v="51.18"/>
    <n v="50"/>
    <x v="2"/>
    <n v="3.016"/>
    <n v="3"/>
    <s v="3-3.05"/>
    <n v="210.60310720000001"/>
    <n v="8.3949999999999996"/>
    <n v="5012"/>
  </r>
  <r>
    <x v="36"/>
    <x v="51"/>
    <s v="Friday"/>
    <x v="5199"/>
    <x v="0"/>
    <x v="0"/>
    <n v="48.74"/>
    <n v="40"/>
    <x v="0"/>
    <n v="3.01"/>
    <n v="3"/>
    <s v="3-3.05"/>
    <n v="210.96824119999999"/>
    <n v="8.3949999999999996"/>
    <n v="5106"/>
  </r>
  <r>
    <x v="36"/>
    <x v="52"/>
    <s v="Friday"/>
    <x v="5200"/>
    <x v="0"/>
    <x v="0"/>
    <n v="46.68"/>
    <n v="40"/>
    <x v="0"/>
    <n v="2.9889999999999999"/>
    <n v="2.9000000000000004"/>
    <s v="2.9-2.95"/>
    <n v="211.3333753"/>
    <n v="8.3949999999999996"/>
    <n v="4669"/>
  </r>
  <r>
    <x v="36"/>
    <x v="53"/>
    <s v="Friday"/>
    <x v="5201"/>
    <x v="1"/>
    <x v="1"/>
    <n v="41.16"/>
    <n v="40"/>
    <x v="0"/>
    <n v="3.0219999999999998"/>
    <n v="3"/>
    <s v="3-3.05"/>
    <n v="211.69850930000001"/>
    <n v="8.3949999999999996"/>
    <n v="5038"/>
  </r>
  <r>
    <x v="36"/>
    <x v="54"/>
    <s v="Friday"/>
    <x v="5202"/>
    <x v="0"/>
    <x v="0"/>
    <n v="57.48"/>
    <n v="50"/>
    <x v="2"/>
    <n v="3.0449999999999999"/>
    <n v="3"/>
    <s v="3-3.05"/>
    <n v="212.00635220000001"/>
    <n v="8.3949999999999996"/>
    <n v="4935"/>
  </r>
  <r>
    <x v="36"/>
    <x v="55"/>
    <s v="Friday"/>
    <x v="5203"/>
    <x v="0"/>
    <x v="0"/>
    <n v="67.73"/>
    <n v="60"/>
    <x v="3"/>
    <n v="3.0649999999999999"/>
    <n v="3"/>
    <s v="3-3.05"/>
    <n v="212.2912786"/>
    <n v="8.3949999999999996"/>
    <n v="5096"/>
  </r>
  <r>
    <x v="36"/>
    <x v="56"/>
    <s v="Friday"/>
    <x v="5204"/>
    <x v="0"/>
    <x v="0"/>
    <n v="64.55"/>
    <n v="60"/>
    <x v="3"/>
    <n v="3.2879999999999998"/>
    <n v="3.2"/>
    <s v="3.2-3.25"/>
    <n v="212.57620499999999"/>
    <n v="8.3949999999999996"/>
    <n v="4996"/>
  </r>
  <r>
    <x v="36"/>
    <x v="57"/>
    <s v="Friday"/>
    <x v="5205"/>
    <x v="0"/>
    <x v="0"/>
    <n v="59.15"/>
    <n v="50"/>
    <x v="2"/>
    <n v="3.4590000000000001"/>
    <n v="3.4000000000000004"/>
    <s v="3.4-3.45"/>
    <n v="212.86113130000001"/>
    <n v="8.3949999999999996"/>
    <n v="5179"/>
  </r>
  <r>
    <x v="36"/>
    <x v="58"/>
    <s v="Friday"/>
    <x v="5206"/>
    <x v="0"/>
    <x v="0"/>
    <n v="64.900000000000006"/>
    <n v="60"/>
    <x v="3"/>
    <n v="3.488"/>
    <n v="3.4000000000000004"/>
    <s v="3.4-3.45"/>
    <n v="213.10967869999999"/>
    <n v="8.3949999999999996"/>
    <n v="5336"/>
  </r>
  <r>
    <x v="36"/>
    <x v="59"/>
    <s v="Friday"/>
    <x v="5207"/>
    <x v="0"/>
    <x v="0"/>
    <n v="71.069999999999993"/>
    <n v="70"/>
    <x v="4"/>
    <n v="3.4729999999999999"/>
    <n v="3.4000000000000004"/>
    <s v="3.4-3.45"/>
    <n v="213.3436744"/>
    <n v="8.3949999999999996"/>
    <n v="5041"/>
  </r>
  <r>
    <x v="36"/>
    <x v="60"/>
    <s v="Friday"/>
    <x v="5208"/>
    <x v="0"/>
    <x v="0"/>
    <n v="67.31"/>
    <n v="60"/>
    <x v="3"/>
    <n v="3.524"/>
    <n v="3.5"/>
    <s v="3.5-3.55"/>
    <n v="213.57767010000001"/>
    <n v="8.3000000000000007"/>
    <n v="4955"/>
  </r>
  <r>
    <x v="36"/>
    <x v="61"/>
    <s v="Friday"/>
    <x v="5209"/>
    <x v="0"/>
    <x v="0"/>
    <n v="69.39"/>
    <n v="60"/>
    <x v="3"/>
    <n v="3.6219999999999999"/>
    <n v="3.6"/>
    <s v="3.6-3.65"/>
    <n v="213.81166579999999"/>
    <n v="8.3000000000000007"/>
    <n v="4886"/>
  </r>
  <r>
    <x v="36"/>
    <x v="62"/>
    <s v="Friday"/>
    <x v="5210"/>
    <x v="0"/>
    <x v="0"/>
    <n v="73.25"/>
    <n v="70"/>
    <x v="4"/>
    <n v="3.7429999999999999"/>
    <n v="3.7"/>
    <s v="3.7-3.75"/>
    <n v="214.026217"/>
    <n v="8.3000000000000007"/>
    <n v="4882"/>
  </r>
  <r>
    <x v="36"/>
    <x v="63"/>
    <s v="Friday"/>
    <x v="5211"/>
    <x v="0"/>
    <x v="0"/>
    <n v="74.569999999999993"/>
    <n v="70"/>
    <x v="4"/>
    <n v="3.8069999999999999"/>
    <n v="3.8000000000000003"/>
    <s v="3.8-3.85"/>
    <n v="214.1921572"/>
    <n v="8.3000000000000007"/>
    <n v="5013"/>
  </r>
  <r>
    <x v="36"/>
    <x v="64"/>
    <s v="Friday"/>
    <x v="5212"/>
    <x v="0"/>
    <x v="0"/>
    <n v="76.099999999999994"/>
    <n v="70"/>
    <x v="4"/>
    <n v="3.81"/>
    <n v="3.8000000000000003"/>
    <s v="3.8-3.85"/>
    <n v="214.35809739999999"/>
    <n v="8.3000000000000007"/>
    <n v="5207"/>
  </r>
  <r>
    <x v="36"/>
    <x v="65"/>
    <s v="Friday"/>
    <x v="5213"/>
    <x v="0"/>
    <x v="0"/>
    <n v="69.56"/>
    <n v="60"/>
    <x v="3"/>
    <n v="3.9060000000000001"/>
    <n v="3.9000000000000004"/>
    <s v="3.9-3.95"/>
    <n v="214.52403760000001"/>
    <n v="8.3000000000000007"/>
    <n v="4859"/>
  </r>
  <r>
    <x v="36"/>
    <x v="66"/>
    <s v="Friday"/>
    <x v="5214"/>
    <x v="0"/>
    <x v="0"/>
    <n v="76.73"/>
    <n v="70"/>
    <x v="4"/>
    <n v="3.899"/>
    <n v="3.8000000000000003"/>
    <s v="3.8-3.85"/>
    <n v="214.68997780000001"/>
    <n v="8.3000000000000007"/>
    <n v="5122"/>
  </r>
  <r>
    <x v="36"/>
    <x v="67"/>
    <s v="Friday"/>
    <x v="5215"/>
    <x v="0"/>
    <x v="0"/>
    <n v="73.02"/>
    <n v="70"/>
    <x v="4"/>
    <n v="3.907"/>
    <n v="3.9000000000000004"/>
    <s v="3.9-3.95"/>
    <n v="214.46541199999999"/>
    <n v="8.3000000000000007"/>
    <n v="4963"/>
  </r>
  <r>
    <x v="36"/>
    <x v="68"/>
    <s v="Friday"/>
    <x v="5216"/>
    <x v="0"/>
    <x v="0"/>
    <n v="81.28"/>
    <n v="80"/>
    <x v="5"/>
    <n v="3.786"/>
    <n v="3.7"/>
    <s v="3.7-3.75"/>
    <n v="214.24084619999999"/>
    <n v="8.3000000000000007"/>
    <n v="5162"/>
  </r>
  <r>
    <x v="36"/>
    <x v="69"/>
    <s v="Friday"/>
    <x v="5217"/>
    <x v="0"/>
    <x v="0"/>
    <n v="82.96"/>
    <n v="80"/>
    <x v="5"/>
    <n v="3.6989999999999998"/>
    <n v="3.6"/>
    <s v="3.6-3.65"/>
    <n v="214.01628049999999"/>
    <n v="8.3000000000000007"/>
    <n v="5221"/>
  </r>
  <r>
    <x v="36"/>
    <x v="70"/>
    <s v="Friday"/>
    <x v="5218"/>
    <x v="0"/>
    <x v="0"/>
    <n v="82.41"/>
    <n v="80"/>
    <x v="5"/>
    <n v="3.6480000000000001"/>
    <n v="3.6"/>
    <s v="3.6-3.65"/>
    <n v="213.7917147"/>
    <n v="8.3000000000000007"/>
    <n v="5139"/>
  </r>
  <r>
    <x v="36"/>
    <x v="71"/>
    <s v="Friday"/>
    <x v="5219"/>
    <x v="0"/>
    <x v="0"/>
    <n v="84.43"/>
    <n v="80"/>
    <x v="5"/>
    <n v="3.637"/>
    <n v="3.6"/>
    <s v="3.6-3.65"/>
    <n v="213.74812560000001"/>
    <n v="8.3000000000000007"/>
    <n v="5020"/>
  </r>
  <r>
    <x v="36"/>
    <x v="72"/>
    <s v="Friday"/>
    <x v="5220"/>
    <x v="0"/>
    <x v="0"/>
    <n v="83.95"/>
    <n v="80"/>
    <x v="5"/>
    <n v="3.5939999999999999"/>
    <n v="3.5"/>
    <s v="3.5-3.55"/>
    <n v="213.84026890000001"/>
    <n v="8.3000000000000007"/>
    <n v="5142"/>
  </r>
  <r>
    <x v="36"/>
    <x v="73"/>
    <s v="Friday"/>
    <x v="5221"/>
    <x v="0"/>
    <x v="0"/>
    <n v="85.33"/>
    <n v="80"/>
    <x v="5"/>
    <n v="3.524"/>
    <n v="3.5"/>
    <s v="3.5-3.55"/>
    <n v="213.93241219999999"/>
    <n v="8.1769999999999996"/>
    <n v="5082"/>
  </r>
  <r>
    <x v="36"/>
    <x v="74"/>
    <s v="Friday"/>
    <x v="5222"/>
    <x v="0"/>
    <x v="0"/>
    <n v="84.71"/>
    <n v="80"/>
    <x v="5"/>
    <n v="3.48"/>
    <n v="3.4000000000000004"/>
    <s v="3.4-3.45"/>
    <n v="214.02455560000001"/>
    <n v="8.1769999999999996"/>
    <n v="5285"/>
  </r>
  <r>
    <x v="36"/>
    <x v="75"/>
    <s v="Friday"/>
    <x v="5223"/>
    <x v="0"/>
    <x v="0"/>
    <n v="85.63"/>
    <n v="80"/>
    <x v="5"/>
    <n v="3.5750000000000002"/>
    <n v="3.5"/>
    <s v="3.5-3.55"/>
    <n v="214.1083654"/>
    <n v="8.1769999999999996"/>
    <n v="5228"/>
  </r>
  <r>
    <x v="36"/>
    <x v="76"/>
    <s v="Friday"/>
    <x v="5224"/>
    <x v="0"/>
    <x v="0"/>
    <n v="83.31"/>
    <n v="80"/>
    <x v="5"/>
    <n v="3.6509999999999998"/>
    <n v="3.6"/>
    <s v="3.6-3.65"/>
    <n v="214.17134160000001"/>
    <n v="8.1769999999999996"/>
    <n v="5180"/>
  </r>
  <r>
    <x v="36"/>
    <x v="77"/>
    <s v="Friday"/>
    <x v="5225"/>
    <x v="0"/>
    <x v="0"/>
    <n v="84.99"/>
    <n v="80"/>
    <x v="5"/>
    <n v="3.6819999999999999"/>
    <n v="3.6"/>
    <s v="3.6-3.65"/>
    <n v="214.23431769999999"/>
    <n v="8.1769999999999996"/>
    <n v="5190"/>
  </r>
  <r>
    <x v="36"/>
    <x v="78"/>
    <s v="Friday"/>
    <x v="5226"/>
    <x v="0"/>
    <x v="0"/>
    <n v="86.71"/>
    <n v="80"/>
    <x v="5"/>
    <n v="3.6840000000000002"/>
    <n v="3.6"/>
    <s v="3.6-3.65"/>
    <n v="214.2972939"/>
    <n v="8.1769999999999996"/>
    <n v="5129"/>
  </r>
  <r>
    <x v="36"/>
    <x v="79"/>
    <s v="Friday"/>
    <x v="5227"/>
    <x v="0"/>
    <x v="0"/>
    <n v="87.64"/>
    <n v="80"/>
    <x v="5"/>
    <n v="3.6379999999999999"/>
    <n v="3.6"/>
    <s v="3.6-3.65"/>
    <n v="214.36027010000001"/>
    <n v="8.1769999999999996"/>
    <n v="5209"/>
  </r>
  <r>
    <x v="36"/>
    <x v="80"/>
    <s v="Friday"/>
    <x v="5228"/>
    <x v="0"/>
    <x v="0"/>
    <n v="87.24"/>
    <n v="80"/>
    <x v="5"/>
    <n v="3.5539999999999998"/>
    <n v="3.5"/>
    <s v="3.5-3.55"/>
    <n v="214.42399349999999"/>
    <n v="8.1769999999999996"/>
    <n v="5164"/>
  </r>
  <r>
    <x v="36"/>
    <x v="81"/>
    <s v="Friday"/>
    <x v="5229"/>
    <x v="0"/>
    <x v="0"/>
    <n v="86.02"/>
    <n v="80"/>
    <x v="5"/>
    <n v="3.5230000000000001"/>
    <n v="3.5"/>
    <s v="3.5-3.55"/>
    <n v="214.4878416"/>
    <n v="8.1769999999999996"/>
    <n v="4995"/>
  </r>
  <r>
    <x v="36"/>
    <x v="82"/>
    <s v="Friday"/>
    <x v="5230"/>
    <x v="0"/>
    <x v="0"/>
    <n v="87.5"/>
    <n v="80"/>
    <x v="5"/>
    <n v="3.5329999999999999"/>
    <n v="3.5"/>
    <s v="3.5-3.55"/>
    <n v="214.5516896"/>
    <n v="8.1769999999999996"/>
    <n v="4977"/>
  </r>
  <r>
    <x v="36"/>
    <x v="83"/>
    <s v="Friday"/>
    <x v="5231"/>
    <x v="1"/>
    <x v="1"/>
    <n v="77.94"/>
    <n v="70"/>
    <x v="4"/>
    <n v="3.5459999999999998"/>
    <n v="3.5"/>
    <s v="3.5-3.55"/>
    <n v="214.61553760000001"/>
    <n v="8.1769999999999996"/>
    <n v="5172"/>
  </r>
  <r>
    <x v="36"/>
    <x v="84"/>
    <s v="Friday"/>
    <x v="5232"/>
    <x v="0"/>
    <x v="0"/>
    <n v="82.06"/>
    <n v="80"/>
    <x v="5"/>
    <n v="3.5259999999999998"/>
    <n v="3.5"/>
    <s v="3.5-3.55"/>
    <n v="214.79341109999999"/>
    <n v="8.1769999999999996"/>
    <n v="5111"/>
  </r>
  <r>
    <x v="36"/>
    <x v="85"/>
    <s v="Friday"/>
    <x v="5233"/>
    <x v="0"/>
    <x v="0"/>
    <n v="78.349999999999994"/>
    <n v="70"/>
    <x v="4"/>
    <n v="3.4670000000000001"/>
    <n v="3.4000000000000004"/>
    <s v="3.4-3.45"/>
    <n v="215.12331850000001"/>
    <n v="8.1769999999999996"/>
    <n v="5084"/>
  </r>
  <r>
    <x v="36"/>
    <x v="86"/>
    <s v="Friday"/>
    <x v="5234"/>
    <x v="0"/>
    <x v="0"/>
    <n v="81.52"/>
    <n v="80"/>
    <x v="5"/>
    <n v="3.355"/>
    <n v="3.3000000000000003"/>
    <s v="3.3-3.35"/>
    <n v="215.45322590000001"/>
    <n v="8.1769999999999996"/>
    <n v="5086"/>
  </r>
  <r>
    <x v="36"/>
    <x v="87"/>
    <s v="Friday"/>
    <x v="5235"/>
    <x v="0"/>
    <x v="0"/>
    <n v="71.2"/>
    <n v="70"/>
    <x v="4"/>
    <n v="3.2850000000000001"/>
    <n v="3.2"/>
    <s v="3.2-3.25"/>
    <n v="215.7831333"/>
    <n v="7.7160000000000002"/>
    <n v="5031"/>
  </r>
  <r>
    <x v="36"/>
    <x v="88"/>
    <s v="Friday"/>
    <x v="5236"/>
    <x v="0"/>
    <x v="0"/>
    <n v="74.16"/>
    <n v="70"/>
    <x v="4"/>
    <n v="3.274"/>
    <n v="3.2"/>
    <s v="3.2-3.25"/>
    <n v="216.08852580000001"/>
    <n v="7.7160000000000002"/>
    <n v="5107"/>
  </r>
  <r>
    <x v="36"/>
    <x v="89"/>
    <s v="Friday"/>
    <x v="5237"/>
    <x v="0"/>
    <x v="0"/>
    <n v="67.89"/>
    <n v="60"/>
    <x v="3"/>
    <n v="3.3530000000000002"/>
    <n v="3.3000000000000003"/>
    <s v="3.3-3.35"/>
    <n v="216.24682870000001"/>
    <n v="7.7160000000000002"/>
    <n v="5033"/>
  </r>
  <r>
    <x v="36"/>
    <x v="90"/>
    <s v="Friday"/>
    <x v="5238"/>
    <x v="0"/>
    <x v="0"/>
    <n v="71.31"/>
    <n v="70"/>
    <x v="4"/>
    <n v="3.3719999999999999"/>
    <n v="3.3000000000000003"/>
    <s v="3.3-3.35"/>
    <n v="216.40513150000001"/>
    <n v="7.7160000000000002"/>
    <n v="5081"/>
  </r>
  <r>
    <x v="36"/>
    <x v="91"/>
    <s v="Friday"/>
    <x v="5239"/>
    <x v="0"/>
    <x v="0"/>
    <n v="58.97"/>
    <n v="50"/>
    <x v="2"/>
    <n v="3.3319999999999999"/>
    <n v="3.3000000000000003"/>
    <s v="3.3-3.35"/>
    <n v="216.56343440000001"/>
    <n v="7.7160000000000002"/>
    <n v="4811"/>
  </r>
  <r>
    <x v="36"/>
    <x v="92"/>
    <s v="Friday"/>
    <x v="5240"/>
    <x v="0"/>
    <x v="0"/>
    <n v="63.5"/>
    <n v="60"/>
    <x v="3"/>
    <n v="3.2970000000000002"/>
    <n v="3.2"/>
    <s v="3.2-3.25"/>
    <n v="216.7217373"/>
    <n v="7.7160000000000002"/>
    <n v="5214"/>
  </r>
  <r>
    <x v="36"/>
    <x v="93"/>
    <s v="Friday"/>
    <x v="5241"/>
    <x v="0"/>
    <x v="0"/>
    <n v="66.28"/>
    <n v="60"/>
    <x v="3"/>
    <n v="3.3079999999999998"/>
    <n v="3.3000000000000003"/>
    <s v="3.3-3.35"/>
    <n v="216.93958610000001"/>
    <n v="7.7160000000000002"/>
    <n v="4998"/>
  </r>
  <r>
    <x v="36"/>
    <x v="94"/>
    <s v="Friday"/>
    <x v="5242"/>
    <x v="1"/>
    <x v="1"/>
    <n v="66.41"/>
    <n v="60"/>
    <x v="3"/>
    <n v="3.2360000000000002"/>
    <n v="3.2"/>
    <s v="3.2-3.25"/>
    <n v="217.18125330000001"/>
    <n v="7.7160000000000002"/>
    <n v="5037"/>
  </r>
  <r>
    <x v="36"/>
    <x v="95"/>
    <s v="Friday"/>
    <x v="5243"/>
    <x v="0"/>
    <x v="0"/>
    <n v="53.57"/>
    <n v="50"/>
    <x v="2"/>
    <n v="3.1720000000000002"/>
    <n v="3.1"/>
    <s v="3.1-3.15"/>
    <n v="217.4229206"/>
    <n v="7.7160000000000002"/>
    <n v="5003"/>
  </r>
  <r>
    <x v="36"/>
    <x v="96"/>
    <s v="Friday"/>
    <x v="5244"/>
    <x v="0"/>
    <x v="0"/>
    <n v="50.64"/>
    <n v="50"/>
    <x v="2"/>
    <n v="3.1579999999999999"/>
    <n v="3.1"/>
    <s v="3.1-3.15"/>
    <n v="217.66458779999999"/>
    <n v="7.7160000000000002"/>
    <n v="4928"/>
  </r>
  <r>
    <x v="36"/>
    <x v="97"/>
    <s v="Friday"/>
    <x v="5245"/>
    <x v="0"/>
    <x v="0"/>
    <n v="58.31"/>
    <n v="50"/>
    <x v="2"/>
    <n v="3.1589999999999998"/>
    <n v="3.1"/>
    <s v="3.1-3.15"/>
    <n v="217.87813389999999"/>
    <n v="7.7160000000000002"/>
    <n v="4959"/>
  </r>
  <r>
    <x v="36"/>
    <x v="98"/>
    <s v="Friday"/>
    <x v="5246"/>
    <x v="0"/>
    <x v="0"/>
    <n v="55.41"/>
    <n v="50"/>
    <x v="2"/>
    <n v="3.1120000000000001"/>
    <n v="3.1"/>
    <s v="3.1-3.15"/>
    <n v="218.05418510000001"/>
    <n v="7.7160000000000002"/>
    <n v="4562"/>
  </r>
  <r>
    <x v="36"/>
    <x v="99"/>
    <s v="Friday"/>
    <x v="5247"/>
    <x v="1"/>
    <x v="1"/>
    <n v="48.26"/>
    <n v="40"/>
    <x v="0"/>
    <n v="3.129"/>
    <n v="3.1"/>
    <s v="3.1-3.15"/>
    <n v="218.2302364"/>
    <n v="7.7160000000000002"/>
    <n v="5474"/>
  </r>
  <r>
    <x v="36"/>
    <x v="100"/>
    <s v="Friday"/>
    <x v="5248"/>
    <x v="0"/>
    <x v="0"/>
    <n v="57.18"/>
    <n v="50"/>
    <x v="2"/>
    <n v="3.157"/>
    <n v="3.1"/>
    <s v="3.1-3.15"/>
    <n v="218.40628760000001"/>
    <n v="7.2439999999999998"/>
    <n v="4796"/>
  </r>
  <r>
    <x v="36"/>
    <x v="101"/>
    <s v="Friday"/>
    <x v="5249"/>
    <x v="0"/>
    <x v="0"/>
    <n v="56.28"/>
    <n v="50"/>
    <x v="2"/>
    <n v="3.2610000000000001"/>
    <n v="3.2"/>
    <s v="3.2-3.25"/>
    <n v="218.5823389"/>
    <n v="7.2439999999999998"/>
    <n v="4865"/>
  </r>
  <r>
    <x v="36"/>
    <x v="102"/>
    <s v="Friday"/>
    <x v="5250"/>
    <x v="0"/>
    <x v="0"/>
    <n v="58.9"/>
    <n v="50"/>
    <x v="2"/>
    <n v="3.2679999999999998"/>
    <n v="3.2"/>
    <s v="3.2-3.25"/>
    <n v="218.6755292"/>
    <n v="7.2439999999999998"/>
    <n v="4881"/>
  </r>
  <r>
    <x v="36"/>
    <x v="103"/>
    <s v="Friday"/>
    <x v="5251"/>
    <x v="0"/>
    <x v="0"/>
    <n v="62.73"/>
    <n v="60"/>
    <x v="3"/>
    <n v="3.29"/>
    <n v="3.2"/>
    <s v="3.2-3.25"/>
    <n v="218.7687195"/>
    <n v="7.2439999999999998"/>
    <n v="5103"/>
  </r>
  <r>
    <x v="36"/>
    <x v="104"/>
    <s v="Friday"/>
    <x v="5252"/>
    <x v="0"/>
    <x v="0"/>
    <n v="61.33"/>
    <n v="60"/>
    <x v="3"/>
    <n v="3.36"/>
    <n v="3.3000000000000003"/>
    <s v="3.3-3.35"/>
    <n v="218.8619099"/>
    <n v="7.2439999999999998"/>
    <n v="4813"/>
  </r>
  <r>
    <x v="36"/>
    <x v="105"/>
    <s v="Friday"/>
    <x v="5253"/>
    <x v="1"/>
    <x v="1"/>
    <n v="54.49"/>
    <n v="50"/>
    <x v="2"/>
    <n v="3.4089999999999998"/>
    <n v="3.4000000000000004"/>
    <s v="3.4-3.45"/>
    <n v="218.9551002"/>
    <n v="7.2439999999999998"/>
    <n v="5005"/>
  </r>
  <r>
    <x v="36"/>
    <x v="106"/>
    <s v="Friday"/>
    <x v="5254"/>
    <x v="0"/>
    <x v="0"/>
    <n v="54.38"/>
    <n v="50"/>
    <x v="2"/>
    <n v="3.51"/>
    <n v="3.5"/>
    <s v="3.5-3.55"/>
    <n v="219.1148297"/>
    <n v="7.2439999999999998"/>
    <n v="4904"/>
  </r>
  <r>
    <x v="36"/>
    <x v="107"/>
    <s v="Friday"/>
    <x v="5255"/>
    <x v="0"/>
    <x v="0"/>
    <n v="62.21"/>
    <n v="60"/>
    <x v="3"/>
    <n v="3.5550000000000002"/>
    <n v="3.5"/>
    <s v="3.5-3.55"/>
    <n v="219.3244636"/>
    <n v="7.2439999999999998"/>
    <n v="5068"/>
  </r>
  <r>
    <x v="36"/>
    <x v="108"/>
    <s v="Friday"/>
    <x v="5256"/>
    <x v="0"/>
    <x v="0"/>
    <n v="64.540000000000006"/>
    <n v="60"/>
    <x v="3"/>
    <n v="3.63"/>
    <n v="3.6"/>
    <s v="3.6-3.65"/>
    <n v="219.5340975"/>
    <n v="7.2439999999999998"/>
    <n v="5017"/>
  </r>
  <r>
    <x v="36"/>
    <x v="109"/>
    <s v="Friday"/>
    <x v="5257"/>
    <x v="0"/>
    <x v="0"/>
    <n v="63.19"/>
    <n v="60"/>
    <x v="3"/>
    <n v="3.669"/>
    <n v="3.6"/>
    <s v="3.6-3.65"/>
    <n v="219.7437314"/>
    <n v="7.2439999999999998"/>
    <n v="4941"/>
  </r>
  <r>
    <x v="36"/>
    <x v="110"/>
    <s v="Friday"/>
    <x v="5258"/>
    <x v="0"/>
    <x v="0"/>
    <n v="67.48"/>
    <n v="60"/>
    <x v="3"/>
    <n v="3.734"/>
    <n v="3.7"/>
    <s v="3.7-3.75"/>
    <n v="219.8956335"/>
    <n v="7.2439999999999998"/>
    <n v="5306"/>
  </r>
  <r>
    <x v="36"/>
    <x v="111"/>
    <s v="Friday"/>
    <x v="5259"/>
    <x v="0"/>
    <x v="0"/>
    <n v="69.180000000000007"/>
    <n v="60"/>
    <x v="3"/>
    <n v="3.7869999999999999"/>
    <n v="3.7"/>
    <s v="3.7-3.75"/>
    <n v="219.97055990000001"/>
    <n v="7.2439999999999998"/>
    <n v="5053"/>
  </r>
  <r>
    <x v="36"/>
    <x v="112"/>
    <s v="Friday"/>
    <x v="5260"/>
    <x v="0"/>
    <x v="0"/>
    <n v="70.48"/>
    <n v="70"/>
    <x v="4"/>
    <n v="3.8450000000000002"/>
    <n v="3.8000000000000003"/>
    <s v="3.8-3.85"/>
    <n v="220.0454862"/>
    <n v="7.2439999999999998"/>
    <n v="4962"/>
  </r>
  <r>
    <x v="36"/>
    <x v="113"/>
    <s v="Friday"/>
    <x v="5261"/>
    <x v="0"/>
    <x v="0"/>
    <n v="73.95"/>
    <n v="70"/>
    <x v="4"/>
    <n v="3.891"/>
    <n v="3.8000000000000003"/>
    <s v="3.8-3.85"/>
    <n v="220.12041249999999"/>
    <n v="6.9889999999999999"/>
    <n v="4761"/>
  </r>
  <r>
    <x v="36"/>
    <x v="114"/>
    <s v="Friday"/>
    <x v="5262"/>
    <x v="0"/>
    <x v="0"/>
    <n v="72.540000000000006"/>
    <n v="70"/>
    <x v="4"/>
    <n v="3.891"/>
    <n v="3.8000000000000003"/>
    <s v="3.8-3.85"/>
    <n v="220.1953389"/>
    <n v="6.9889999999999999"/>
    <n v="5163"/>
  </r>
  <r>
    <x v="36"/>
    <x v="115"/>
    <s v="Friday"/>
    <x v="5263"/>
    <x v="0"/>
    <x v="0"/>
    <n v="70.87"/>
    <n v="70"/>
    <x v="4"/>
    <n v="3.8769999999999998"/>
    <n v="3.8000000000000003"/>
    <s v="3.8-3.85"/>
    <n v="220.24839370000001"/>
    <n v="6.9889999999999999"/>
    <n v="5029"/>
  </r>
  <r>
    <x v="36"/>
    <x v="116"/>
    <s v="Friday"/>
    <x v="5264"/>
    <x v="0"/>
    <x v="0"/>
    <n v="70.06"/>
    <n v="70"/>
    <x v="4"/>
    <n v="3.8140000000000001"/>
    <n v="3.8000000000000003"/>
    <s v="3.8-3.85"/>
    <n v="220.30144849999999"/>
    <n v="6.9889999999999999"/>
    <n v="4989"/>
  </r>
  <r>
    <x v="36"/>
    <x v="117"/>
    <s v="Friday"/>
    <x v="5265"/>
    <x v="0"/>
    <x v="0"/>
    <n v="77.17"/>
    <n v="70"/>
    <x v="4"/>
    <n v="3.7490000000000001"/>
    <n v="3.7"/>
    <s v="3.7-3.75"/>
    <n v="220.3545033"/>
    <n v="6.9889999999999999"/>
    <n v="4946"/>
  </r>
  <r>
    <x v="36"/>
    <x v="118"/>
    <s v="Friday"/>
    <x v="5266"/>
    <x v="0"/>
    <x v="0"/>
    <n v="76.55"/>
    <n v="70"/>
    <x v="4"/>
    <n v="3.6880000000000002"/>
    <n v="3.6"/>
    <s v="3.6-3.65"/>
    <n v="220.40755809999999"/>
    <n v="6.9889999999999999"/>
    <n v="4993"/>
  </r>
  <r>
    <x v="36"/>
    <x v="119"/>
    <s v="Friday"/>
    <x v="5267"/>
    <x v="0"/>
    <x v="0"/>
    <n v="73.7"/>
    <n v="70"/>
    <x v="4"/>
    <n v="3.63"/>
    <n v="3.6"/>
    <s v="3.6-3.65"/>
    <n v="220.42521489999999"/>
    <n v="6.9889999999999999"/>
    <n v="4950"/>
  </r>
  <r>
    <x v="36"/>
    <x v="120"/>
    <s v="Friday"/>
    <x v="5268"/>
    <x v="0"/>
    <x v="0"/>
    <n v="78.94"/>
    <n v="70"/>
    <x v="4"/>
    <n v="3.5609999999999999"/>
    <n v="3.5"/>
    <s v="3.5-3.55"/>
    <n v="220.42871239999999"/>
    <n v="6.9889999999999999"/>
    <n v="4910"/>
  </r>
  <r>
    <x v="36"/>
    <x v="121"/>
    <s v="Friday"/>
    <x v="5269"/>
    <x v="0"/>
    <x v="0"/>
    <n v="80.739999999999995"/>
    <n v="80"/>
    <x v="5"/>
    <n v="3.5009999999999999"/>
    <n v="3.5"/>
    <s v="3.5-3.55"/>
    <n v="220.4322099"/>
    <n v="6.9889999999999999"/>
    <n v="4971"/>
  </r>
  <r>
    <x v="36"/>
    <x v="122"/>
    <s v="Friday"/>
    <x v="5270"/>
    <x v="0"/>
    <x v="0"/>
    <n v="81.5"/>
    <n v="80"/>
    <x v="5"/>
    <n v="3.452"/>
    <n v="3.4000000000000004"/>
    <s v="3.4-3.45"/>
    <n v="220.43570729999999"/>
    <n v="6.9889999999999999"/>
    <n v="4987"/>
  </r>
  <r>
    <x v="36"/>
    <x v="123"/>
    <s v="Friday"/>
    <x v="5271"/>
    <x v="0"/>
    <x v="0"/>
    <n v="82.15"/>
    <n v="80"/>
    <x v="5"/>
    <n v="3.3929999999999998"/>
    <n v="3.3000000000000003"/>
    <s v="3.3-3.35"/>
    <n v="220.4494148"/>
    <n v="6.9889999999999999"/>
    <n v="5149"/>
  </r>
  <r>
    <x v="36"/>
    <x v="124"/>
    <s v="Friday"/>
    <x v="5272"/>
    <x v="0"/>
    <x v="0"/>
    <n v="80.400000000000006"/>
    <n v="80"/>
    <x v="5"/>
    <n v="3.3460000000000001"/>
    <n v="3.3000000000000003"/>
    <s v="3.3-3.35"/>
    <n v="220.4886472"/>
    <n v="6.9889999999999999"/>
    <n v="5310"/>
  </r>
  <r>
    <x v="36"/>
    <x v="125"/>
    <s v="Friday"/>
    <x v="5273"/>
    <x v="0"/>
    <x v="0"/>
    <n v="86.68"/>
    <n v="80"/>
    <x v="5"/>
    <n v="3.286"/>
    <n v="3.2"/>
    <s v="3.2-3.25"/>
    <n v="220.52787960000001"/>
    <n v="6.9889999999999999"/>
    <n v="5153"/>
  </r>
  <r>
    <x v="36"/>
    <x v="126"/>
    <s v="Friday"/>
    <x v="5274"/>
    <x v="0"/>
    <x v="0"/>
    <n v="81.52"/>
    <n v="80"/>
    <x v="5"/>
    <n v="3.2269999999999999"/>
    <n v="3.2"/>
    <s v="3.2-3.25"/>
    <n v="220.56711200000001"/>
    <n v="6.6230000000000002"/>
    <n v="5063"/>
  </r>
  <r>
    <x v="36"/>
    <x v="127"/>
    <s v="Friday"/>
    <x v="5275"/>
    <x v="0"/>
    <x v="0"/>
    <n v="78.150000000000006"/>
    <n v="70"/>
    <x v="4"/>
    <n v="3.2559999999999998"/>
    <n v="3.2"/>
    <s v="3.2-3.25"/>
    <n v="220.60634440000001"/>
    <n v="6.6230000000000002"/>
    <n v="5173"/>
  </r>
  <r>
    <x v="36"/>
    <x v="128"/>
    <s v="Friday"/>
    <x v="5276"/>
    <x v="0"/>
    <x v="0"/>
    <n v="81.760000000000005"/>
    <n v="80"/>
    <x v="5"/>
    <n v="3.3109999999999999"/>
    <n v="3.3000000000000003"/>
    <s v="3.3-3.35"/>
    <n v="220.61487489999999"/>
    <n v="6.6230000000000002"/>
    <n v="5201"/>
  </r>
  <r>
    <x v="36"/>
    <x v="129"/>
    <s v="Friday"/>
    <x v="5277"/>
    <x v="0"/>
    <x v="0"/>
    <n v="84"/>
    <n v="80"/>
    <x v="5"/>
    <n v="3.407"/>
    <n v="3.4000000000000004"/>
    <s v="3.4-3.45"/>
    <n v="220.6234054"/>
    <n v="6.6230000000000002"/>
    <n v="5101"/>
  </r>
  <r>
    <x v="36"/>
    <x v="130"/>
    <s v="Friday"/>
    <x v="5278"/>
    <x v="0"/>
    <x v="0"/>
    <n v="85.56"/>
    <n v="80"/>
    <x v="5"/>
    <n v="3.4169999999999998"/>
    <n v="3.4000000000000004"/>
    <s v="3.4-3.45"/>
    <n v="220.63193580000001"/>
    <n v="6.6230000000000002"/>
    <n v="5043"/>
  </r>
  <r>
    <x v="36"/>
    <x v="131"/>
    <s v="Friday"/>
    <x v="5279"/>
    <x v="0"/>
    <x v="0"/>
    <n v="84.41"/>
    <n v="80"/>
    <x v="5"/>
    <n v="3.4940000000000002"/>
    <n v="3.4000000000000004"/>
    <s v="3.4-3.45"/>
    <n v="220.64046630000001"/>
    <n v="6.6230000000000002"/>
    <n v="5217"/>
  </r>
  <r>
    <x v="36"/>
    <x v="132"/>
    <s v="Friday"/>
    <x v="5280"/>
    <x v="0"/>
    <x v="0"/>
    <n v="85.89"/>
    <n v="80"/>
    <x v="5"/>
    <n v="3.5710000000000002"/>
    <n v="3.5"/>
    <s v="3.5-3.55"/>
    <n v="220.71996089999999"/>
    <n v="6.6230000000000002"/>
    <n v="5141"/>
  </r>
  <r>
    <x v="36"/>
    <x v="133"/>
    <s v="Friday"/>
    <x v="5281"/>
    <x v="0"/>
    <x v="0"/>
    <n v="81.260000000000005"/>
    <n v="80"/>
    <x v="5"/>
    <n v="3.62"/>
    <n v="3.6"/>
    <s v="3.6-3.65"/>
    <n v="220.85267870000001"/>
    <n v="6.6230000000000002"/>
    <n v="5036"/>
  </r>
  <r>
    <x v="36"/>
    <x v="134"/>
    <s v="Friday"/>
    <x v="5282"/>
    <x v="0"/>
    <x v="0"/>
    <n v="84.79"/>
    <n v="80"/>
    <x v="5"/>
    <n v="3.6379999999999999"/>
    <n v="3.6"/>
    <s v="3.6-3.65"/>
    <n v="220.98539640000001"/>
    <n v="6.6230000000000002"/>
    <n v="4923"/>
  </r>
  <r>
    <x v="36"/>
    <x v="135"/>
    <s v="Friday"/>
    <x v="5283"/>
    <x v="1"/>
    <x v="1"/>
    <n v="84.19"/>
    <n v="80"/>
    <x v="5"/>
    <n v="3.73"/>
    <n v="3.7"/>
    <s v="3.7-3.75"/>
    <n v="221.11811420000001"/>
    <n v="6.6230000000000002"/>
    <n v="5008"/>
  </r>
  <r>
    <x v="36"/>
    <x v="136"/>
    <s v="Friday"/>
    <x v="5284"/>
    <x v="0"/>
    <x v="0"/>
    <n v="78.16"/>
    <n v="70"/>
    <x v="4"/>
    <n v="3.7170000000000001"/>
    <n v="3.7"/>
    <s v="3.7-3.75"/>
    <n v="221.26012069999999"/>
    <n v="6.6230000000000002"/>
    <n v="5100"/>
  </r>
  <r>
    <x v="36"/>
    <x v="137"/>
    <s v="Friday"/>
    <x v="5285"/>
    <x v="0"/>
    <x v="0"/>
    <n v="75.98"/>
    <n v="70"/>
    <x v="4"/>
    <n v="3.7210000000000001"/>
    <n v="3.7"/>
    <s v="3.7-3.75"/>
    <n v="221.45786039999999"/>
    <n v="6.6230000000000002"/>
    <n v="5049"/>
  </r>
  <r>
    <x v="36"/>
    <x v="138"/>
    <s v="Friday"/>
    <x v="5286"/>
    <x v="0"/>
    <x v="0"/>
    <n v="79.489999999999995"/>
    <n v="70"/>
    <x v="4"/>
    <n v="3.6659999999999999"/>
    <n v="3.6"/>
    <s v="3.6-3.65"/>
    <n v="221.65559999999999"/>
    <n v="6.6230000000000002"/>
    <n v="4994"/>
  </r>
  <r>
    <x v="36"/>
    <x v="139"/>
    <s v="Friday"/>
    <x v="5287"/>
    <x v="0"/>
    <x v="0"/>
    <n v="73.569999999999993"/>
    <n v="70"/>
    <x v="4"/>
    <n v="3.617"/>
    <n v="3.6"/>
    <s v="3.6-3.65"/>
    <n v="221.8533396"/>
    <n v="6.2279999999999998"/>
    <n v="4866"/>
  </r>
  <r>
    <x v="36"/>
    <x v="140"/>
    <s v="Friday"/>
    <x v="5288"/>
    <x v="0"/>
    <x v="0"/>
    <n v="71.28"/>
    <n v="70"/>
    <x v="4"/>
    <n v="3.601"/>
    <n v="3.6"/>
    <s v="3.6-3.65"/>
    <n v="222.0510793"/>
    <n v="6.2279999999999998"/>
    <n v="5046"/>
  </r>
  <r>
    <x v="36"/>
    <x v="141"/>
    <s v="Friday"/>
    <x v="5289"/>
    <x v="0"/>
    <x v="0"/>
    <n v="74.06"/>
    <n v="70"/>
    <x v="4"/>
    <n v="3.5939999999999999"/>
    <n v="3.5"/>
    <s v="3.5-3.55"/>
    <n v="222.0951719"/>
    <n v="6.2279999999999998"/>
    <n v="4832"/>
  </r>
  <r>
    <x v="36"/>
    <x v="142"/>
    <s v="Friday"/>
    <x v="5290"/>
    <x v="0"/>
    <x v="0"/>
    <n v="74.39"/>
    <n v="70"/>
    <x v="4"/>
    <n v="3.5059999999999998"/>
    <n v="3.5"/>
    <s v="3.5-3.55"/>
    <n v="222.11365660000001"/>
    <n v="6.2279999999999998"/>
    <n v="4953"/>
  </r>
  <r>
    <x v="37"/>
    <x v="0"/>
    <s v="Friday"/>
    <x v="5291"/>
    <x v="0"/>
    <x v="0"/>
    <n v="49.47"/>
    <n v="40"/>
    <x v="0"/>
    <n v="2.9620000000000002"/>
    <n v="2.9000000000000004"/>
    <s v="2.9-2.95"/>
    <n v="126.4420645"/>
    <n v="13.975"/>
    <n v="5886"/>
  </r>
  <r>
    <x v="37"/>
    <x v="1"/>
    <s v="Friday"/>
    <x v="5292"/>
    <x v="1"/>
    <x v="1"/>
    <n v="47.87"/>
    <n v="40"/>
    <x v="0"/>
    <n v="2.9460000000000002"/>
    <n v="2.9000000000000004"/>
    <s v="2.9-2.95"/>
    <n v="126.49625810000001"/>
    <n v="13.975"/>
    <n v="5949"/>
  </r>
  <r>
    <x v="37"/>
    <x v="2"/>
    <s v="Friday"/>
    <x v="5293"/>
    <x v="0"/>
    <x v="0"/>
    <n v="54.83"/>
    <n v="50"/>
    <x v="2"/>
    <n v="2.915"/>
    <n v="2.9000000000000004"/>
    <s v="2.9-2.95"/>
    <n v="126.5262857"/>
    <n v="13.975"/>
    <n v="6030"/>
  </r>
  <r>
    <x v="37"/>
    <x v="3"/>
    <s v="Friday"/>
    <x v="5294"/>
    <x v="0"/>
    <x v="0"/>
    <n v="50.23"/>
    <n v="50"/>
    <x v="2"/>
    <n v="2.8250000000000002"/>
    <n v="2.8000000000000003"/>
    <s v="2.8-2.85"/>
    <n v="126.5522857"/>
    <n v="13.975"/>
    <n v="5997"/>
  </r>
  <r>
    <x v="37"/>
    <x v="4"/>
    <s v="Friday"/>
    <x v="5295"/>
    <x v="0"/>
    <x v="0"/>
    <n v="53.77"/>
    <n v="50"/>
    <x v="2"/>
    <n v="2.9870000000000001"/>
    <n v="2.9000000000000004"/>
    <s v="2.9-2.95"/>
    <n v="126.5782857"/>
    <n v="13.975"/>
    <n v="5834"/>
  </r>
  <r>
    <x v="37"/>
    <x v="5"/>
    <s v="Friday"/>
    <x v="5296"/>
    <x v="0"/>
    <x v="0"/>
    <n v="50.11"/>
    <n v="50"/>
    <x v="2"/>
    <n v="2.9249999999999998"/>
    <n v="2.9000000000000004"/>
    <s v="2.9-2.95"/>
    <n v="126.60428570000001"/>
    <n v="13.975"/>
    <n v="5951"/>
  </r>
  <r>
    <x v="37"/>
    <x v="6"/>
    <s v="Friday"/>
    <x v="5297"/>
    <x v="0"/>
    <x v="0"/>
    <n v="59.57"/>
    <n v="50"/>
    <x v="2"/>
    <n v="3.0539999999999998"/>
    <n v="3"/>
    <s v="3-3.05"/>
    <n v="126.6066452"/>
    <n v="13.975"/>
    <n v="6004"/>
  </r>
  <r>
    <x v="37"/>
    <x v="7"/>
    <s v="Friday"/>
    <x v="5298"/>
    <x v="0"/>
    <x v="0"/>
    <n v="60.06"/>
    <n v="60"/>
    <x v="3"/>
    <n v="3.0830000000000002"/>
    <n v="3"/>
    <s v="3-3.05"/>
    <n v="126.6050645"/>
    <n v="13.975"/>
    <n v="5991"/>
  </r>
  <r>
    <x v="37"/>
    <x v="8"/>
    <s v="Friday"/>
    <x v="5299"/>
    <x v="0"/>
    <x v="0"/>
    <n v="59.84"/>
    <n v="50"/>
    <x v="2"/>
    <n v="3.0859999999999999"/>
    <n v="3"/>
    <s v="3-3.05"/>
    <n v="126.6034839"/>
    <n v="14.099"/>
    <n v="5842"/>
  </r>
  <r>
    <x v="37"/>
    <x v="9"/>
    <s v="Friday"/>
    <x v="5300"/>
    <x v="0"/>
    <x v="0"/>
    <n v="59.25"/>
    <n v="50"/>
    <x v="2"/>
    <n v="3.09"/>
    <n v="3"/>
    <s v="3-3.05"/>
    <n v="126.6019032"/>
    <n v="14.099"/>
    <n v="5954"/>
  </r>
  <r>
    <x v="37"/>
    <x v="10"/>
    <s v="Friday"/>
    <x v="5301"/>
    <x v="0"/>
    <x v="0"/>
    <n v="64.95"/>
    <n v="60"/>
    <x v="3"/>
    <n v="3.109"/>
    <n v="3.1"/>
    <s v="3.1-3.15"/>
    <n v="126.5621"/>
    <n v="14.099"/>
    <n v="5982"/>
  </r>
  <r>
    <x v="37"/>
    <x v="11"/>
    <s v="Friday"/>
    <x v="5302"/>
    <x v="0"/>
    <x v="0"/>
    <n v="64.55"/>
    <n v="60"/>
    <x v="3"/>
    <n v="3.05"/>
    <n v="3"/>
    <s v="3-3.05"/>
    <n v="126.4713333"/>
    <n v="14.099"/>
    <n v="5995"/>
  </r>
  <r>
    <x v="37"/>
    <x v="12"/>
    <s v="Friday"/>
    <x v="5303"/>
    <x v="0"/>
    <x v="0"/>
    <n v="67.38"/>
    <n v="60"/>
    <x v="3"/>
    <n v="3.105"/>
    <n v="3.1"/>
    <s v="3.1-3.15"/>
    <n v="126.3805667"/>
    <n v="14.099"/>
    <n v="5977"/>
  </r>
  <r>
    <x v="37"/>
    <x v="13"/>
    <s v="Friday"/>
    <x v="5304"/>
    <x v="0"/>
    <x v="0"/>
    <n v="70.150000000000006"/>
    <n v="70"/>
    <x v="4"/>
    <n v="3.1269999999999998"/>
    <n v="3.1"/>
    <s v="3.1-3.15"/>
    <n v="126.2898"/>
    <n v="14.099"/>
    <n v="5793"/>
  </r>
  <r>
    <x v="37"/>
    <x v="14"/>
    <s v="Friday"/>
    <x v="5305"/>
    <x v="0"/>
    <x v="0"/>
    <n v="68.44"/>
    <n v="60"/>
    <x v="3"/>
    <n v="3.145"/>
    <n v="3.1"/>
    <s v="3.1-3.15"/>
    <n v="126.2085484"/>
    <n v="14.099"/>
    <n v="5934"/>
  </r>
  <r>
    <x v="37"/>
    <x v="15"/>
    <s v="Friday"/>
    <x v="5306"/>
    <x v="0"/>
    <x v="0"/>
    <n v="76.2"/>
    <n v="70"/>
    <x v="4"/>
    <n v="3.12"/>
    <n v="3.1"/>
    <s v="3.1-3.15"/>
    <n v="126.1843871"/>
    <n v="14.099"/>
    <n v="5962"/>
  </r>
  <r>
    <x v="37"/>
    <x v="16"/>
    <s v="Friday"/>
    <x v="5307"/>
    <x v="0"/>
    <x v="0"/>
    <n v="67.84"/>
    <n v="60"/>
    <x v="3"/>
    <n v="3.0579999999999998"/>
    <n v="3"/>
    <s v="3-3.05"/>
    <n v="126.16022580000001"/>
    <n v="14.099"/>
    <n v="6033"/>
  </r>
  <r>
    <x v="37"/>
    <x v="17"/>
    <s v="Friday"/>
    <x v="5308"/>
    <x v="0"/>
    <x v="0"/>
    <n v="81.39"/>
    <n v="80"/>
    <x v="5"/>
    <n v="2.9409999999999998"/>
    <n v="2.9000000000000004"/>
    <s v="2.9-2.95"/>
    <n v="126.1360645"/>
    <n v="14.099"/>
    <n v="5820"/>
  </r>
  <r>
    <x v="37"/>
    <x v="18"/>
    <s v="Friday"/>
    <x v="5309"/>
    <x v="0"/>
    <x v="0"/>
    <n v="90.84"/>
    <n v="90"/>
    <x v="6"/>
    <n v="2.9489999999999998"/>
    <n v="2.9000000000000004"/>
    <s v="2.9-2.95"/>
    <n v="126.1119032"/>
    <n v="14.099"/>
    <n v="5902"/>
  </r>
  <r>
    <x v="37"/>
    <x v="19"/>
    <s v="Friday"/>
    <x v="5310"/>
    <x v="0"/>
    <x v="0"/>
    <n v="81.06"/>
    <n v="80"/>
    <x v="5"/>
    <n v="3.0430000000000001"/>
    <n v="3"/>
    <s v="3-3.05"/>
    <n v="126.114"/>
    <n v="14.099"/>
    <n v="5993"/>
  </r>
  <r>
    <x v="37"/>
    <x v="20"/>
    <s v="Friday"/>
    <x v="5311"/>
    <x v="0"/>
    <x v="0"/>
    <n v="87.27"/>
    <n v="80"/>
    <x v="5"/>
    <n v="3.0840000000000001"/>
    <n v="3"/>
    <s v="3-3.05"/>
    <n v="126.1266"/>
    <n v="14.099"/>
    <n v="6057"/>
  </r>
  <r>
    <x v="37"/>
    <x v="21"/>
    <s v="Friday"/>
    <x v="5312"/>
    <x v="0"/>
    <x v="0"/>
    <n v="91.98"/>
    <n v="90"/>
    <x v="6"/>
    <n v="3.105"/>
    <n v="3.1"/>
    <s v="3.1-3.15"/>
    <n v="126.1392"/>
    <n v="14.18"/>
    <n v="5873"/>
  </r>
  <r>
    <x v="37"/>
    <x v="22"/>
    <s v="Friday"/>
    <x v="5313"/>
    <x v="0"/>
    <x v="0"/>
    <n v="90.37"/>
    <n v="90"/>
    <x v="6"/>
    <n v="3.1"/>
    <n v="3.1"/>
    <s v="3.1-3.15"/>
    <n v="126.15179999999999"/>
    <n v="14.18"/>
    <n v="5942"/>
  </r>
  <r>
    <x v="37"/>
    <x v="23"/>
    <s v="Friday"/>
    <x v="5314"/>
    <x v="0"/>
    <x v="0"/>
    <n v="97.18"/>
    <n v="90"/>
    <x v="6"/>
    <n v="3.0939999999999999"/>
    <n v="3"/>
    <s v="3-3.05"/>
    <n v="126.1498065"/>
    <n v="14.18"/>
    <n v="5974"/>
  </r>
  <r>
    <x v="37"/>
    <x v="24"/>
    <s v="Friday"/>
    <x v="5315"/>
    <x v="0"/>
    <x v="0"/>
    <n v="99.22"/>
    <n v="90"/>
    <x v="6"/>
    <n v="3.1120000000000001"/>
    <n v="3.1"/>
    <s v="3.1-3.15"/>
    <n v="126.1283548"/>
    <n v="14.18"/>
    <n v="6026"/>
  </r>
  <r>
    <x v="37"/>
    <x v="25"/>
    <s v="Friday"/>
    <x v="5316"/>
    <x v="0"/>
    <x v="0"/>
    <n v="96.31"/>
    <n v="90"/>
    <x v="6"/>
    <n v="3.0169999999999999"/>
    <n v="3"/>
    <s v="3-3.05"/>
    <n v="126.1069032"/>
    <n v="14.18"/>
    <n v="5985"/>
  </r>
  <r>
    <x v="37"/>
    <x v="26"/>
    <s v="Friday"/>
    <x v="5317"/>
    <x v="0"/>
    <x v="0"/>
    <n v="92.95"/>
    <n v="90"/>
    <x v="6"/>
    <n v="3.1230000000000002"/>
    <n v="3.1"/>
    <s v="3.1-3.15"/>
    <n v="126.0854516"/>
    <n v="14.18"/>
    <n v="5809"/>
  </r>
  <r>
    <x v="37"/>
    <x v="27"/>
    <s v="Friday"/>
    <x v="5318"/>
    <x v="0"/>
    <x v="0"/>
    <n v="87.01"/>
    <n v="80"/>
    <x v="5"/>
    <n v="3.1589999999999998"/>
    <n v="3.1"/>
    <s v="3.1-3.15"/>
    <n v="126.06399999999999"/>
    <n v="14.18"/>
    <n v="5956"/>
  </r>
  <r>
    <x v="37"/>
    <x v="28"/>
    <s v="Friday"/>
    <x v="5319"/>
    <x v="0"/>
    <x v="0"/>
    <n v="92.81"/>
    <n v="90"/>
    <x v="6"/>
    <n v="3.0409999999999999"/>
    <n v="3"/>
    <s v="3-3.05"/>
    <n v="126.0766452"/>
    <n v="14.18"/>
    <n v="6021"/>
  </r>
  <r>
    <x v="37"/>
    <x v="29"/>
    <s v="Friday"/>
    <x v="5320"/>
    <x v="0"/>
    <x v="0"/>
    <n v="93.19"/>
    <n v="90"/>
    <x v="6"/>
    <n v="3.129"/>
    <n v="3.1"/>
    <s v="3.1-3.15"/>
    <n v="126.0892903"/>
    <n v="14.18"/>
    <n v="6055"/>
  </r>
  <r>
    <x v="37"/>
    <x v="30"/>
    <s v="Friday"/>
    <x v="5321"/>
    <x v="0"/>
    <x v="0"/>
    <n v="83.12"/>
    <n v="80"/>
    <x v="5"/>
    <n v="3.0870000000000002"/>
    <n v="3"/>
    <s v="3-3.05"/>
    <n v="126.1019355"/>
    <n v="14.18"/>
    <n v="5816"/>
  </r>
  <r>
    <x v="37"/>
    <x v="31"/>
    <s v="Friday"/>
    <x v="5322"/>
    <x v="1"/>
    <x v="1"/>
    <n v="83.63"/>
    <n v="80"/>
    <x v="5"/>
    <n v="3.044"/>
    <n v="3"/>
    <s v="3-3.05"/>
    <n v="126.1145806"/>
    <n v="14.18"/>
    <n v="5988"/>
  </r>
  <r>
    <x v="37"/>
    <x v="32"/>
    <s v="Friday"/>
    <x v="5323"/>
    <x v="0"/>
    <x v="0"/>
    <n v="82.45"/>
    <n v="80"/>
    <x v="5"/>
    <n v="3.028"/>
    <n v="3"/>
    <s v="3-3.05"/>
    <n v="126.1454667"/>
    <n v="14.18"/>
    <n v="5986"/>
  </r>
  <r>
    <x v="37"/>
    <x v="33"/>
    <s v="Friday"/>
    <x v="5324"/>
    <x v="0"/>
    <x v="0"/>
    <n v="81.77"/>
    <n v="80"/>
    <x v="5"/>
    <n v="2.9390000000000001"/>
    <n v="2.9000000000000004"/>
    <s v="2.9-2.95"/>
    <n v="126.1900333"/>
    <n v="14.18"/>
    <n v="6013"/>
  </r>
  <r>
    <x v="37"/>
    <x v="34"/>
    <s v="Friday"/>
    <x v="5325"/>
    <x v="0"/>
    <x v="0"/>
    <n v="85.2"/>
    <n v="80"/>
    <x v="5"/>
    <n v="3.0009999999999999"/>
    <n v="3"/>
    <s v="3-3.05"/>
    <n v="126.2346"/>
    <n v="14.313000000000001"/>
    <n v="5879"/>
  </r>
  <r>
    <x v="37"/>
    <x v="35"/>
    <s v="Friday"/>
    <x v="5326"/>
    <x v="0"/>
    <x v="0"/>
    <n v="71.819999999999993"/>
    <n v="70"/>
    <x v="4"/>
    <n v="3.0129999999999999"/>
    <n v="3"/>
    <s v="3-3.05"/>
    <n v="126.2791667"/>
    <n v="14.313000000000001"/>
    <n v="5917"/>
  </r>
  <r>
    <x v="37"/>
    <x v="36"/>
    <s v="Friday"/>
    <x v="5327"/>
    <x v="0"/>
    <x v="0"/>
    <n v="75"/>
    <n v="70"/>
    <x v="4"/>
    <n v="2.976"/>
    <n v="2.9000000000000004"/>
    <s v="2.9-2.95"/>
    <n v="126.32667739999999"/>
    <n v="14.313000000000001"/>
    <n v="5981"/>
  </r>
  <r>
    <x v="37"/>
    <x v="37"/>
    <s v="Friday"/>
    <x v="5328"/>
    <x v="0"/>
    <x v="0"/>
    <n v="68.849999999999994"/>
    <n v="60"/>
    <x v="3"/>
    <n v="3.0139999999999998"/>
    <n v="3"/>
    <s v="3-3.05"/>
    <n v="126.3815484"/>
    <n v="14.313000000000001"/>
    <n v="5970"/>
  </r>
  <r>
    <x v="37"/>
    <x v="38"/>
    <s v="Friday"/>
    <x v="5329"/>
    <x v="0"/>
    <x v="0"/>
    <n v="61.09"/>
    <n v="60"/>
    <x v="3"/>
    <n v="3.016"/>
    <n v="3"/>
    <s v="3-3.05"/>
    <n v="126.43641940000001"/>
    <n v="14.313000000000001"/>
    <n v="5958"/>
  </r>
  <r>
    <x v="37"/>
    <x v="39"/>
    <s v="Friday"/>
    <x v="5330"/>
    <x v="0"/>
    <x v="0"/>
    <n v="65.489999999999995"/>
    <n v="60"/>
    <x v="3"/>
    <n v="3.129"/>
    <n v="3.1"/>
    <s v="3.1-3.15"/>
    <n v="126.4912903"/>
    <n v="14.313000000000001"/>
    <n v="5802"/>
  </r>
  <r>
    <x v="37"/>
    <x v="40"/>
    <s v="Friday"/>
    <x v="5331"/>
    <x v="0"/>
    <x v="0"/>
    <n v="57.79"/>
    <n v="50"/>
    <x v="2"/>
    <n v="3.13"/>
    <n v="3.1"/>
    <s v="3.1-3.15"/>
    <n v="126.54616129999999"/>
    <n v="14.313000000000001"/>
    <n v="5964"/>
  </r>
  <r>
    <x v="37"/>
    <x v="41"/>
    <s v="Friday"/>
    <x v="5332"/>
    <x v="0"/>
    <x v="0"/>
    <n v="58.18"/>
    <n v="50"/>
    <x v="2"/>
    <n v="3.161"/>
    <n v="3.1"/>
    <s v="3.1-3.15"/>
    <n v="126.60720000000001"/>
    <n v="14.313000000000001"/>
    <n v="5929"/>
  </r>
  <r>
    <x v="37"/>
    <x v="42"/>
    <s v="Friday"/>
    <x v="5333"/>
    <x v="1"/>
    <x v="1"/>
    <n v="47.66"/>
    <n v="40"/>
    <x v="0"/>
    <n v="3.1619999999999999"/>
    <n v="3.1"/>
    <s v="3.1-3.15"/>
    <n v="126.66926669999999"/>
    <n v="14.313000000000001"/>
    <n v="5876"/>
  </r>
  <r>
    <x v="37"/>
    <x v="43"/>
    <s v="Friday"/>
    <x v="5334"/>
    <x v="0"/>
    <x v="0"/>
    <n v="43.33"/>
    <n v="40"/>
    <x v="0"/>
    <n v="3.0409999999999999"/>
    <n v="3"/>
    <s v="3-3.05"/>
    <n v="126.7313333"/>
    <n v="14.313000000000001"/>
    <n v="5913"/>
  </r>
  <r>
    <x v="37"/>
    <x v="44"/>
    <s v="Friday"/>
    <x v="5335"/>
    <x v="0"/>
    <x v="0"/>
    <n v="50.01"/>
    <n v="50"/>
    <x v="2"/>
    <n v="3.2029999999999998"/>
    <n v="3.2"/>
    <s v="3.2-3.25"/>
    <n v="126.79340000000001"/>
    <n v="14.313000000000001"/>
    <n v="5896"/>
  </r>
  <r>
    <x v="37"/>
    <x v="45"/>
    <s v="Friday"/>
    <x v="5336"/>
    <x v="0"/>
    <x v="0"/>
    <n v="52.77"/>
    <n v="50"/>
    <x v="2"/>
    <n v="3.2360000000000002"/>
    <n v="3.2"/>
    <s v="3.2-3.25"/>
    <n v="126.8794839"/>
    <n v="14.313000000000001"/>
    <n v="5996"/>
  </r>
  <r>
    <x v="37"/>
    <x v="46"/>
    <s v="Friday"/>
    <x v="5337"/>
    <x v="0"/>
    <x v="0"/>
    <n v="52.02"/>
    <n v="50"/>
    <x v="2"/>
    <n v="3.2360000000000002"/>
    <n v="3.2"/>
    <s v="3.2-3.25"/>
    <n v="126.9835806"/>
    <n v="14.313000000000001"/>
    <n v="5840"/>
  </r>
  <r>
    <x v="37"/>
    <x v="47"/>
    <s v="Friday"/>
    <x v="5338"/>
    <x v="1"/>
    <x v="1"/>
    <n v="45.64"/>
    <n v="40"/>
    <x v="0"/>
    <n v="3.1480000000000001"/>
    <n v="3.1"/>
    <s v="3.1-3.15"/>
    <n v="127.0876774"/>
    <n v="14.313000000000001"/>
    <n v="6147"/>
  </r>
  <r>
    <x v="37"/>
    <x v="48"/>
    <s v="Friday"/>
    <x v="5339"/>
    <x v="0"/>
    <x v="0"/>
    <n v="37.64"/>
    <n v="30"/>
    <x v="1"/>
    <n v="3.2869999999999999"/>
    <n v="3.2"/>
    <s v="3.2-3.25"/>
    <n v="127.1917742"/>
    <n v="14.021000000000001"/>
    <n v="5784"/>
  </r>
  <r>
    <x v="37"/>
    <x v="49"/>
    <s v="Friday"/>
    <x v="5340"/>
    <x v="0"/>
    <x v="0"/>
    <n v="43.15"/>
    <n v="40"/>
    <x v="0"/>
    <n v="3.3119999999999998"/>
    <n v="3.3000000000000003"/>
    <s v="3.3-3.35"/>
    <n v="127.30093549999999"/>
    <n v="14.021000000000001"/>
    <n v="5895"/>
  </r>
  <r>
    <x v="37"/>
    <x v="50"/>
    <s v="Friday"/>
    <x v="5341"/>
    <x v="0"/>
    <x v="0"/>
    <n v="53.53"/>
    <n v="50"/>
    <x v="2"/>
    <n v="3.2229999999999999"/>
    <n v="3.2"/>
    <s v="3.2-3.25"/>
    <n v="127.4404839"/>
    <n v="14.021000000000001"/>
    <n v="5960"/>
  </r>
  <r>
    <x v="37"/>
    <x v="51"/>
    <s v="Friday"/>
    <x v="5342"/>
    <x v="0"/>
    <x v="0"/>
    <n v="50.74"/>
    <n v="50"/>
    <x v="2"/>
    <n v="3.3420000000000001"/>
    <n v="3.3000000000000003"/>
    <s v="3.3-3.35"/>
    <n v="127.5800323"/>
    <n v="14.021000000000001"/>
    <n v="5889"/>
  </r>
  <r>
    <x v="37"/>
    <x v="52"/>
    <s v="Friday"/>
    <x v="5343"/>
    <x v="0"/>
    <x v="0"/>
    <n v="45.14"/>
    <n v="40"/>
    <x v="0"/>
    <n v="3.3479999999999999"/>
    <n v="3.3000000000000003"/>
    <s v="3.3-3.35"/>
    <n v="127.7195806"/>
    <n v="14.021000000000001"/>
    <n v="5735"/>
  </r>
  <r>
    <x v="37"/>
    <x v="53"/>
    <s v="Friday"/>
    <x v="5344"/>
    <x v="1"/>
    <x v="1"/>
    <n v="51.3"/>
    <n v="50"/>
    <x v="2"/>
    <n v="3.3809999999999998"/>
    <n v="3.3000000000000003"/>
    <s v="3.3-3.35"/>
    <n v="127.859129"/>
    <n v="14.021000000000001"/>
    <n v="5813"/>
  </r>
  <r>
    <x v="37"/>
    <x v="54"/>
    <s v="Friday"/>
    <x v="5345"/>
    <x v="0"/>
    <x v="0"/>
    <n v="53.35"/>
    <n v="50"/>
    <x v="2"/>
    <n v="3.43"/>
    <n v="3.4000000000000004"/>
    <s v="3.4-3.45"/>
    <n v="127.99525"/>
    <n v="14.021000000000001"/>
    <n v="5863"/>
  </r>
  <r>
    <x v="37"/>
    <x v="55"/>
    <s v="Friday"/>
    <x v="5346"/>
    <x v="0"/>
    <x v="0"/>
    <n v="48.45"/>
    <n v="40"/>
    <x v="0"/>
    <n v="3.53"/>
    <n v="3.5"/>
    <s v="3.5-3.55"/>
    <n v="128.13"/>
    <n v="14.021000000000001"/>
    <n v="5905"/>
  </r>
  <r>
    <x v="37"/>
    <x v="56"/>
    <s v="Friday"/>
    <x v="5347"/>
    <x v="0"/>
    <x v="0"/>
    <n v="51.72"/>
    <n v="50"/>
    <x v="2"/>
    <n v="3.6739999999999999"/>
    <n v="3.6"/>
    <s v="3.6-3.65"/>
    <n v="128.26474999999999"/>
    <n v="14.021000000000001"/>
    <n v="5720"/>
  </r>
  <r>
    <x v="37"/>
    <x v="57"/>
    <s v="Friday"/>
    <x v="5348"/>
    <x v="0"/>
    <x v="0"/>
    <n v="57.75"/>
    <n v="50"/>
    <x v="2"/>
    <n v="3.8180000000000001"/>
    <n v="3.8000000000000003"/>
    <s v="3.8-3.85"/>
    <n v="128.39949999999999"/>
    <n v="14.021000000000001"/>
    <n v="5888"/>
  </r>
  <r>
    <x v="37"/>
    <x v="58"/>
    <s v="Friday"/>
    <x v="5349"/>
    <x v="0"/>
    <x v="0"/>
    <n v="64.209999999999994"/>
    <n v="60"/>
    <x v="3"/>
    <n v="3.6920000000000002"/>
    <n v="3.6"/>
    <s v="3.6-3.65"/>
    <n v="128.5121935"/>
    <n v="14.021000000000001"/>
    <n v="5924"/>
  </r>
  <r>
    <x v="37"/>
    <x v="59"/>
    <s v="Friday"/>
    <x v="5350"/>
    <x v="0"/>
    <x v="0"/>
    <n v="54.4"/>
    <n v="50"/>
    <x v="2"/>
    <n v="3.9089999999999998"/>
    <n v="3.9000000000000004"/>
    <s v="3.9-3.95"/>
    <n v="128.61606449999999"/>
    <n v="14.021000000000001"/>
    <n v="5916"/>
  </r>
  <r>
    <x v="37"/>
    <x v="60"/>
    <s v="Friday"/>
    <x v="5351"/>
    <x v="0"/>
    <x v="0"/>
    <n v="63.63"/>
    <n v="60"/>
    <x v="3"/>
    <n v="3.7719999999999998"/>
    <n v="3.7"/>
    <s v="3.7-3.75"/>
    <n v="128.71993549999999"/>
    <n v="13.736000000000001"/>
    <n v="5797"/>
  </r>
  <r>
    <x v="37"/>
    <x v="61"/>
    <s v="Friday"/>
    <x v="5352"/>
    <x v="0"/>
    <x v="0"/>
    <n v="64.47"/>
    <n v="60"/>
    <x v="3"/>
    <n v="4.0030000000000001"/>
    <n v="4"/>
    <s v="4-4.05"/>
    <n v="128.82380649999999"/>
    <n v="13.736000000000001"/>
    <n v="5768"/>
  </r>
  <r>
    <x v="37"/>
    <x v="62"/>
    <s v="Friday"/>
    <x v="5353"/>
    <x v="0"/>
    <x v="0"/>
    <n v="57.63"/>
    <n v="50"/>
    <x v="2"/>
    <n v="3.8679999999999999"/>
    <n v="3.8000000000000003"/>
    <s v="3.8-3.85"/>
    <n v="128.9107333"/>
    <n v="13.736000000000001"/>
    <n v="5868"/>
  </r>
  <r>
    <x v="37"/>
    <x v="63"/>
    <s v="Friday"/>
    <x v="5354"/>
    <x v="0"/>
    <x v="0"/>
    <n v="72.12"/>
    <n v="70"/>
    <x v="4"/>
    <n v="4.1340000000000003"/>
    <n v="4.1000000000000005"/>
    <s v="4.1-4.15"/>
    <n v="128.95529999999999"/>
    <n v="13.736000000000001"/>
    <n v="5867"/>
  </r>
  <r>
    <x v="37"/>
    <x v="64"/>
    <s v="Friday"/>
    <x v="5355"/>
    <x v="0"/>
    <x v="0"/>
    <n v="68.27"/>
    <n v="60"/>
    <x v="3"/>
    <n v="4.1509999999999998"/>
    <n v="4.1000000000000005"/>
    <s v="4.1-4.15"/>
    <n v="128.99986670000001"/>
    <n v="13.736000000000001"/>
    <n v="5941"/>
  </r>
  <r>
    <x v="37"/>
    <x v="65"/>
    <s v="Friday"/>
    <x v="5356"/>
    <x v="0"/>
    <x v="0"/>
    <n v="68.400000000000006"/>
    <n v="60"/>
    <x v="3"/>
    <n v="4.1929999999999996"/>
    <n v="4.1000000000000005"/>
    <s v="4.1-4.15"/>
    <n v="129.04443330000001"/>
    <n v="13.736000000000001"/>
    <n v="5642"/>
  </r>
  <r>
    <x v="37"/>
    <x v="66"/>
    <s v="Friday"/>
    <x v="5357"/>
    <x v="0"/>
    <x v="0"/>
    <n v="70.930000000000007"/>
    <n v="70"/>
    <x v="4"/>
    <n v="4.202"/>
    <n v="4.2"/>
    <s v="4.2-4.25"/>
    <n v="129.089"/>
    <n v="13.736000000000001"/>
    <n v="5851"/>
  </r>
  <r>
    <x v="37"/>
    <x v="67"/>
    <s v="Friday"/>
    <x v="5358"/>
    <x v="0"/>
    <x v="0"/>
    <n v="66.59"/>
    <n v="60"/>
    <x v="3"/>
    <n v="4.1689999999999996"/>
    <n v="4.1000000000000005"/>
    <s v="4.1-4.15"/>
    <n v="129.07567739999999"/>
    <n v="13.736000000000001"/>
    <n v="5857"/>
  </r>
  <r>
    <x v="37"/>
    <x v="68"/>
    <s v="Friday"/>
    <x v="5359"/>
    <x v="0"/>
    <x v="0"/>
    <n v="76.67"/>
    <n v="70"/>
    <x v="4"/>
    <n v="4.0869999999999997"/>
    <n v="4"/>
    <s v="4-4.05"/>
    <n v="129.06235480000001"/>
    <n v="13.736000000000001"/>
    <n v="5891"/>
  </r>
  <r>
    <x v="37"/>
    <x v="69"/>
    <s v="Friday"/>
    <x v="5360"/>
    <x v="0"/>
    <x v="0"/>
    <n v="71.81"/>
    <n v="70"/>
    <x v="4"/>
    <n v="4.0309999999999997"/>
    <n v="4"/>
    <s v="4-4.05"/>
    <n v="129.04903229999999"/>
    <n v="13.736000000000001"/>
    <n v="5752"/>
  </r>
  <r>
    <x v="37"/>
    <x v="70"/>
    <s v="Friday"/>
    <x v="5361"/>
    <x v="0"/>
    <x v="0"/>
    <n v="78.72"/>
    <n v="70"/>
    <x v="4"/>
    <n v="3.9809999999999999"/>
    <n v="3.9000000000000004"/>
    <s v="3.9-3.95"/>
    <n v="129.03570970000001"/>
    <n v="13.736000000000001"/>
    <n v="5798"/>
  </r>
  <r>
    <x v="37"/>
    <x v="71"/>
    <s v="Friday"/>
    <x v="5362"/>
    <x v="0"/>
    <x v="0"/>
    <n v="86.84"/>
    <n v="80"/>
    <x v="5"/>
    <n v="3.9350000000000001"/>
    <n v="3.9000000000000004"/>
    <s v="3.9-3.95"/>
    <n v="129.04320000000001"/>
    <n v="13.736000000000001"/>
    <n v="5892"/>
  </r>
  <r>
    <x v="37"/>
    <x v="72"/>
    <s v="Friday"/>
    <x v="5363"/>
    <x v="0"/>
    <x v="0"/>
    <n v="88.95"/>
    <n v="80"/>
    <x v="5"/>
    <n v="3.8980000000000001"/>
    <n v="3.8000000000000003"/>
    <s v="3.8-3.85"/>
    <n v="129.06630000000001"/>
    <n v="13.736000000000001"/>
    <n v="5906"/>
  </r>
  <r>
    <x v="37"/>
    <x v="73"/>
    <s v="Friday"/>
    <x v="5364"/>
    <x v="0"/>
    <x v="0"/>
    <n v="89.85"/>
    <n v="80"/>
    <x v="5"/>
    <n v="3.8420000000000001"/>
    <n v="3.8000000000000003"/>
    <s v="3.8-3.85"/>
    <n v="129.08940000000001"/>
    <n v="13.503"/>
    <n v="5781"/>
  </r>
  <r>
    <x v="37"/>
    <x v="74"/>
    <s v="Friday"/>
    <x v="5365"/>
    <x v="0"/>
    <x v="0"/>
    <n v="89.9"/>
    <n v="80"/>
    <x v="5"/>
    <n v="3.7050000000000001"/>
    <n v="3.7"/>
    <s v="3.7-3.75"/>
    <n v="129.11250000000001"/>
    <n v="13.503"/>
    <n v="5740"/>
  </r>
  <r>
    <x v="37"/>
    <x v="75"/>
    <s v="Friday"/>
    <x v="5366"/>
    <x v="0"/>
    <x v="0"/>
    <n v="88.1"/>
    <n v="80"/>
    <x v="5"/>
    <n v="3.6920000000000002"/>
    <n v="3.6"/>
    <s v="3.6-3.65"/>
    <n v="129.13383870000001"/>
    <n v="13.503"/>
    <n v="5850"/>
  </r>
  <r>
    <x v="37"/>
    <x v="76"/>
    <s v="Friday"/>
    <x v="5367"/>
    <x v="0"/>
    <x v="0"/>
    <n v="91.17"/>
    <n v="90"/>
    <x v="6"/>
    <n v="3.794"/>
    <n v="3.7"/>
    <s v="3.7-3.75"/>
    <n v="129.1507742"/>
    <n v="13.503"/>
    <n v="5859"/>
  </r>
  <r>
    <x v="37"/>
    <x v="77"/>
    <s v="Friday"/>
    <x v="5368"/>
    <x v="0"/>
    <x v="0"/>
    <n v="93.29"/>
    <n v="90"/>
    <x v="6"/>
    <n v="3.8050000000000002"/>
    <n v="3.8000000000000003"/>
    <s v="3.8-3.85"/>
    <n v="129.16770969999999"/>
    <n v="13.503"/>
    <n v="5899"/>
  </r>
  <r>
    <x v="37"/>
    <x v="78"/>
    <s v="Friday"/>
    <x v="5369"/>
    <x v="0"/>
    <x v="0"/>
    <n v="90.61"/>
    <n v="90"/>
    <x v="6"/>
    <n v="3.8029999999999999"/>
    <n v="3.8000000000000003"/>
    <s v="3.8-3.85"/>
    <n v="129.18464520000001"/>
    <n v="13.503"/>
    <n v="5543"/>
  </r>
  <r>
    <x v="37"/>
    <x v="79"/>
    <s v="Friday"/>
    <x v="5370"/>
    <x v="0"/>
    <x v="0"/>
    <n v="91.04"/>
    <n v="90"/>
    <x v="6"/>
    <n v="3.7010000000000001"/>
    <n v="3.7"/>
    <s v="3.7-3.75"/>
    <n v="129.2015806"/>
    <n v="13.503"/>
    <n v="5780"/>
  </r>
  <r>
    <x v="37"/>
    <x v="80"/>
    <s v="Friday"/>
    <x v="5371"/>
    <x v="0"/>
    <x v="0"/>
    <n v="91.74"/>
    <n v="90"/>
    <x v="6"/>
    <n v="3.7429999999999999"/>
    <n v="3.7"/>
    <s v="3.7-3.75"/>
    <n v="129.24058059999999"/>
    <n v="13.503"/>
    <n v="5869"/>
  </r>
  <r>
    <x v="37"/>
    <x v="81"/>
    <s v="Friday"/>
    <x v="5372"/>
    <x v="0"/>
    <x v="0"/>
    <n v="94.61"/>
    <n v="90"/>
    <x v="6"/>
    <n v="3.74"/>
    <n v="3.7"/>
    <s v="3.7-3.75"/>
    <n v="129.28325810000001"/>
    <n v="13.503"/>
    <n v="5858"/>
  </r>
  <r>
    <x v="37"/>
    <x v="82"/>
    <s v="Friday"/>
    <x v="5373"/>
    <x v="0"/>
    <x v="0"/>
    <n v="93.66"/>
    <n v="90"/>
    <x v="6"/>
    <n v="3.798"/>
    <n v="3.7"/>
    <s v="3.7-3.75"/>
    <n v="129.32593550000001"/>
    <n v="13.503"/>
    <n v="5662"/>
  </r>
  <r>
    <x v="37"/>
    <x v="83"/>
    <s v="Friday"/>
    <x v="5374"/>
    <x v="1"/>
    <x v="1"/>
    <n v="88"/>
    <n v="80"/>
    <x v="5"/>
    <n v="3.9129999999999998"/>
    <n v="3.9000000000000004"/>
    <s v="3.9-3.95"/>
    <n v="129.36861289999999"/>
    <n v="13.503"/>
    <n v="5747"/>
  </r>
  <r>
    <x v="37"/>
    <x v="84"/>
    <s v="Friday"/>
    <x v="5375"/>
    <x v="0"/>
    <x v="0"/>
    <n v="76.36"/>
    <n v="70"/>
    <x v="4"/>
    <n v="3.9180000000000001"/>
    <n v="3.9000000000000004"/>
    <s v="3.9-3.95"/>
    <n v="129.4306"/>
    <n v="13.503"/>
    <n v="5707"/>
  </r>
  <r>
    <x v="37"/>
    <x v="85"/>
    <s v="Friday"/>
    <x v="5376"/>
    <x v="0"/>
    <x v="0"/>
    <n v="82.95"/>
    <n v="80"/>
    <x v="5"/>
    <n v="3.7890000000000001"/>
    <n v="3.7"/>
    <s v="3.7-3.75"/>
    <n v="129.51833329999999"/>
    <n v="13.503"/>
    <n v="5761"/>
  </r>
  <r>
    <x v="37"/>
    <x v="86"/>
    <s v="Friday"/>
    <x v="5377"/>
    <x v="0"/>
    <x v="0"/>
    <n v="83.26"/>
    <n v="80"/>
    <x v="5"/>
    <n v="3.8769999999999998"/>
    <n v="3.8000000000000003"/>
    <s v="3.8-3.85"/>
    <n v="129.60606670000001"/>
    <n v="13.503"/>
    <n v="5852"/>
  </r>
  <r>
    <x v="37"/>
    <x v="87"/>
    <s v="Friday"/>
    <x v="5378"/>
    <x v="0"/>
    <x v="0"/>
    <n v="70.44"/>
    <n v="70"/>
    <x v="4"/>
    <n v="3.827"/>
    <n v="3.8000000000000003"/>
    <s v="3.8-3.85"/>
    <n v="129.69380000000001"/>
    <n v="12.89"/>
    <n v="5480"/>
  </r>
  <r>
    <x v="37"/>
    <x v="88"/>
    <s v="Friday"/>
    <x v="5379"/>
    <x v="0"/>
    <x v="0"/>
    <n v="67.31"/>
    <n v="60"/>
    <x v="3"/>
    <n v="3.8050000000000002"/>
    <n v="3.8000000000000003"/>
    <s v="3.8-3.85"/>
    <n v="129.77064519999999"/>
    <n v="12.89"/>
    <n v="5739"/>
  </r>
  <r>
    <x v="37"/>
    <x v="89"/>
    <s v="Friday"/>
    <x v="5380"/>
    <x v="0"/>
    <x v="0"/>
    <n v="73.05"/>
    <n v="70"/>
    <x v="4"/>
    <n v="3.8420000000000001"/>
    <n v="3.8000000000000003"/>
    <s v="3.8-3.85"/>
    <n v="129.78216130000001"/>
    <n v="12.89"/>
    <n v="5732"/>
  </r>
  <r>
    <x v="37"/>
    <x v="90"/>
    <s v="Friday"/>
    <x v="5381"/>
    <x v="0"/>
    <x v="0"/>
    <n v="67.41"/>
    <n v="60"/>
    <x v="3"/>
    <n v="3.7269999999999999"/>
    <n v="3.7"/>
    <s v="3.7-3.75"/>
    <n v="129.79367740000001"/>
    <n v="12.89"/>
    <n v="5810"/>
  </r>
  <r>
    <x v="37"/>
    <x v="91"/>
    <s v="Friday"/>
    <x v="5382"/>
    <x v="0"/>
    <x v="0"/>
    <n v="59.77"/>
    <n v="50"/>
    <x v="2"/>
    <n v="3.8279999999999998"/>
    <n v="3.8000000000000003"/>
    <s v="3.8-3.85"/>
    <n v="129.8051935"/>
    <n v="12.89"/>
    <n v="5548"/>
  </r>
  <r>
    <x v="37"/>
    <x v="92"/>
    <s v="Friday"/>
    <x v="5383"/>
    <x v="0"/>
    <x v="0"/>
    <n v="48.76"/>
    <n v="40"/>
    <x v="0"/>
    <n v="3.8239999999999998"/>
    <n v="3.8000000000000003"/>
    <s v="3.8-3.85"/>
    <n v="129.81670969999999"/>
    <n v="12.89"/>
    <n v="5690"/>
  </r>
  <r>
    <x v="37"/>
    <x v="93"/>
    <s v="Friday"/>
    <x v="5384"/>
    <x v="0"/>
    <x v="0"/>
    <n v="54.2"/>
    <n v="50"/>
    <x v="2"/>
    <n v="3.8130000000000002"/>
    <n v="3.8000000000000003"/>
    <s v="3.8-3.85"/>
    <n v="129.8268333"/>
    <n v="12.89"/>
    <n v="5770"/>
  </r>
  <r>
    <x v="37"/>
    <x v="94"/>
    <s v="Friday"/>
    <x v="5385"/>
    <x v="1"/>
    <x v="1"/>
    <n v="53.25"/>
    <n v="50"/>
    <x v="2"/>
    <n v="3.6219999999999999"/>
    <n v="3.6"/>
    <s v="3.6-3.65"/>
    <n v="129.8364"/>
    <n v="12.89"/>
    <n v="5765"/>
  </r>
  <r>
    <x v="37"/>
    <x v="95"/>
    <s v="Friday"/>
    <x v="5386"/>
    <x v="0"/>
    <x v="0"/>
    <n v="52.5"/>
    <n v="50"/>
    <x v="2"/>
    <n v="3.7010000000000001"/>
    <n v="3.7"/>
    <s v="3.7-3.75"/>
    <n v="129.84596669999999"/>
    <n v="12.89"/>
    <n v="5688"/>
  </r>
  <r>
    <x v="37"/>
    <x v="96"/>
    <s v="Friday"/>
    <x v="5387"/>
    <x v="0"/>
    <x v="0"/>
    <n v="42.17"/>
    <n v="40"/>
    <x v="0"/>
    <n v="3.6440000000000001"/>
    <n v="3.6"/>
    <s v="3.6-3.65"/>
    <n v="129.85553329999999"/>
    <n v="12.89"/>
    <n v="5560"/>
  </r>
  <r>
    <x v="37"/>
    <x v="97"/>
    <s v="Friday"/>
    <x v="5388"/>
    <x v="0"/>
    <x v="0"/>
    <n v="43.29"/>
    <n v="40"/>
    <x v="0"/>
    <n v="3.6"/>
    <n v="3.6"/>
    <s v="3.6-3.65"/>
    <n v="129.8980645"/>
    <n v="12.89"/>
    <n v="5727"/>
  </r>
  <r>
    <x v="37"/>
    <x v="98"/>
    <s v="Friday"/>
    <x v="5389"/>
    <x v="0"/>
    <x v="0"/>
    <n v="45.4"/>
    <n v="40"/>
    <x v="0"/>
    <n v="3.5409999999999999"/>
    <n v="3.5"/>
    <s v="3.5-3.55"/>
    <n v="129.98454839999999"/>
    <n v="12.89"/>
    <n v="5652"/>
  </r>
  <r>
    <x v="37"/>
    <x v="99"/>
    <s v="Friday"/>
    <x v="5390"/>
    <x v="1"/>
    <x v="1"/>
    <n v="44.64"/>
    <n v="40"/>
    <x v="0"/>
    <n v="3.4279999999999999"/>
    <n v="3.4000000000000004"/>
    <s v="3.4-3.45"/>
    <n v="130.07103230000001"/>
    <n v="12.89"/>
    <n v="5947"/>
  </r>
  <r>
    <x v="37"/>
    <x v="100"/>
    <s v="Friday"/>
    <x v="5391"/>
    <x v="0"/>
    <x v="0"/>
    <n v="50.43"/>
    <n v="50"/>
    <x v="2"/>
    <n v="3.5990000000000002"/>
    <n v="3.5"/>
    <s v="3.5-3.55"/>
    <n v="130.15751610000001"/>
    <n v="12.186999999999999"/>
    <n v="5337"/>
  </r>
  <r>
    <x v="37"/>
    <x v="101"/>
    <s v="Friday"/>
    <x v="5392"/>
    <x v="0"/>
    <x v="0"/>
    <n v="48.07"/>
    <n v="40"/>
    <x v="0"/>
    <n v="3.657"/>
    <n v="3.6"/>
    <s v="3.6-3.65"/>
    <n v="130.244"/>
    <n v="12.186999999999999"/>
    <n v="5636"/>
  </r>
  <r>
    <x v="37"/>
    <x v="102"/>
    <s v="Friday"/>
    <x v="5393"/>
    <x v="0"/>
    <x v="0"/>
    <n v="46.2"/>
    <n v="40"/>
    <x v="0"/>
    <n v="3.66"/>
    <n v="3.6"/>
    <s v="3.6-3.65"/>
    <n v="130.27922580000001"/>
    <n v="12.186999999999999"/>
    <n v="5721"/>
  </r>
  <r>
    <x v="37"/>
    <x v="103"/>
    <s v="Friday"/>
    <x v="5394"/>
    <x v="0"/>
    <x v="0"/>
    <n v="50.43"/>
    <n v="50"/>
    <x v="2"/>
    <n v="3.6749999999999998"/>
    <n v="3.6"/>
    <s v="3.6-3.65"/>
    <n v="130.31445160000001"/>
    <n v="12.186999999999999"/>
    <n v="5678"/>
  </r>
  <r>
    <x v="37"/>
    <x v="104"/>
    <s v="Friday"/>
    <x v="5395"/>
    <x v="0"/>
    <x v="0"/>
    <n v="50.58"/>
    <n v="50"/>
    <x v="2"/>
    <n v="3.702"/>
    <n v="3.7"/>
    <s v="3.7-3.75"/>
    <n v="130.34967739999999"/>
    <n v="12.186999999999999"/>
    <n v="5446"/>
  </r>
  <r>
    <x v="37"/>
    <x v="105"/>
    <s v="Friday"/>
    <x v="5396"/>
    <x v="1"/>
    <x v="1"/>
    <n v="52.27"/>
    <n v="50"/>
    <x v="2"/>
    <n v="3.722"/>
    <n v="3.7"/>
    <s v="3.7-3.75"/>
    <n v="130.3849032"/>
    <n v="12.186999999999999"/>
    <n v="5381"/>
  </r>
  <r>
    <x v="37"/>
    <x v="106"/>
    <s v="Friday"/>
    <x v="5397"/>
    <x v="0"/>
    <x v="0"/>
    <n v="51.8"/>
    <n v="50"/>
    <x v="2"/>
    <n v="3.7810000000000001"/>
    <n v="3.7"/>
    <s v="3.7-3.75"/>
    <n v="130.45462069999999"/>
    <n v="12.186999999999999"/>
    <n v="5667"/>
  </r>
  <r>
    <x v="37"/>
    <x v="107"/>
    <s v="Friday"/>
    <x v="5398"/>
    <x v="0"/>
    <x v="0"/>
    <n v="53.13"/>
    <n v="50"/>
    <x v="2"/>
    <n v="3.95"/>
    <n v="3.9000000000000004"/>
    <s v="3.9-3.95"/>
    <n v="130.55020690000001"/>
    <n v="12.186999999999999"/>
    <n v="5702"/>
  </r>
  <r>
    <x v="37"/>
    <x v="108"/>
    <s v="Friday"/>
    <x v="5399"/>
    <x v="0"/>
    <x v="0"/>
    <n v="52.27"/>
    <n v="50"/>
    <x v="2"/>
    <n v="4.1779999999999999"/>
    <n v="4.1000000000000005"/>
    <s v="4.1-4.15"/>
    <n v="130.64579309999999"/>
    <n v="12.186999999999999"/>
    <n v="5372"/>
  </r>
  <r>
    <x v="37"/>
    <x v="109"/>
    <s v="Friday"/>
    <x v="5400"/>
    <x v="0"/>
    <x v="0"/>
    <n v="54.54"/>
    <n v="50"/>
    <x v="2"/>
    <n v="4.25"/>
    <n v="4.2"/>
    <s v="4.2-4.25"/>
    <n v="130.74137930000001"/>
    <n v="12.186999999999999"/>
    <n v="5469"/>
  </r>
  <r>
    <x v="37"/>
    <x v="110"/>
    <s v="Friday"/>
    <x v="5401"/>
    <x v="0"/>
    <x v="0"/>
    <n v="64.44"/>
    <n v="60"/>
    <x v="3"/>
    <n v="4.2729999999999997"/>
    <n v="4.2"/>
    <s v="4.2-4.25"/>
    <n v="130.82619349999999"/>
    <n v="12.186999999999999"/>
    <n v="5604"/>
  </r>
  <r>
    <x v="37"/>
    <x v="111"/>
    <s v="Friday"/>
    <x v="5402"/>
    <x v="0"/>
    <x v="0"/>
    <n v="56.26"/>
    <n v="50"/>
    <x v="2"/>
    <n v="4.0380000000000003"/>
    <n v="4"/>
    <s v="4-4.05"/>
    <n v="130.89664519999999"/>
    <n v="12.186999999999999"/>
    <n v="5679"/>
  </r>
  <r>
    <x v="37"/>
    <x v="112"/>
    <s v="Friday"/>
    <x v="5403"/>
    <x v="0"/>
    <x v="0"/>
    <n v="64.36"/>
    <n v="60"/>
    <x v="3"/>
    <n v="4.2939999999999996"/>
    <n v="4.2"/>
    <s v="4.2-4.25"/>
    <n v="130.96709680000001"/>
    <n v="12.186999999999999"/>
    <n v="5705"/>
  </r>
  <r>
    <x v="37"/>
    <x v="113"/>
    <s v="Friday"/>
    <x v="5404"/>
    <x v="0"/>
    <x v="0"/>
    <n v="64.05"/>
    <n v="60"/>
    <x v="3"/>
    <n v="4.1210000000000004"/>
    <n v="4.1000000000000005"/>
    <s v="4.1-4.15"/>
    <n v="131.03754839999999"/>
    <n v="11.627000000000001"/>
    <n v="5225"/>
  </r>
  <r>
    <x v="37"/>
    <x v="114"/>
    <s v="Friday"/>
    <x v="5405"/>
    <x v="0"/>
    <x v="0"/>
    <n v="64.28"/>
    <n v="60"/>
    <x v="3"/>
    <n v="4.2539999999999996"/>
    <n v="4.2"/>
    <s v="4.2-4.25"/>
    <n v="131.108"/>
    <n v="11.627000000000001"/>
    <n v="5557"/>
  </r>
  <r>
    <x v="37"/>
    <x v="115"/>
    <s v="Friday"/>
    <x v="5406"/>
    <x v="0"/>
    <x v="0"/>
    <n v="66.73"/>
    <n v="60"/>
    <x v="3"/>
    <n v="4.2220000000000004"/>
    <n v="4.2"/>
    <s v="4.2-4.25"/>
    <n v="131.11733330000001"/>
    <n v="11.627000000000001"/>
    <n v="5737"/>
  </r>
  <r>
    <x v="37"/>
    <x v="116"/>
    <s v="Friday"/>
    <x v="5407"/>
    <x v="0"/>
    <x v="0"/>
    <n v="77.989999999999995"/>
    <n v="70"/>
    <x v="4"/>
    <n v="4.1929999999999996"/>
    <n v="4.1000000000000005"/>
    <s v="4.1-4.15"/>
    <n v="131.12666669999999"/>
    <n v="11.627000000000001"/>
    <n v="5650"/>
  </r>
  <r>
    <x v="37"/>
    <x v="117"/>
    <s v="Friday"/>
    <x v="5408"/>
    <x v="0"/>
    <x v="0"/>
    <n v="76.03"/>
    <n v="70"/>
    <x v="4"/>
    <n v="4.1710000000000003"/>
    <n v="4.1000000000000005"/>
    <s v="4.1-4.15"/>
    <n v="131.136"/>
    <n v="11.627000000000001"/>
    <n v="5268"/>
  </r>
  <r>
    <x v="37"/>
    <x v="118"/>
    <s v="Friday"/>
    <x v="5409"/>
    <x v="0"/>
    <x v="0"/>
    <n v="77.27"/>
    <n v="70"/>
    <x v="4"/>
    <n v="4.1859999999999999"/>
    <n v="4.1000000000000005"/>
    <s v="4.1-4.15"/>
    <n v="131.1453333"/>
    <n v="11.627000000000001"/>
    <n v="5593"/>
  </r>
  <r>
    <x v="37"/>
    <x v="119"/>
    <s v="Friday"/>
    <x v="5410"/>
    <x v="0"/>
    <x v="0"/>
    <n v="84.51"/>
    <n v="80"/>
    <x v="5"/>
    <n v="4.1100000000000003"/>
    <n v="4.1000000000000005"/>
    <s v="4.1-4.15"/>
    <n v="131.09832259999999"/>
    <n v="11.627000000000001"/>
    <n v="5682"/>
  </r>
  <r>
    <x v="37"/>
    <x v="120"/>
    <s v="Friday"/>
    <x v="5411"/>
    <x v="0"/>
    <x v="0"/>
    <n v="83.84"/>
    <n v="80"/>
    <x v="5"/>
    <n v="4.2930000000000001"/>
    <n v="4.2"/>
    <s v="4.2-4.25"/>
    <n v="131.02877419999999"/>
    <n v="11.627000000000001"/>
    <n v="5640"/>
  </r>
  <r>
    <x v="37"/>
    <x v="121"/>
    <s v="Friday"/>
    <x v="5412"/>
    <x v="0"/>
    <x v="0"/>
    <n v="78.11"/>
    <n v="70"/>
    <x v="4"/>
    <n v="4.2770000000000001"/>
    <n v="4.2"/>
    <s v="4.2-4.25"/>
    <n v="130.95922580000001"/>
    <n v="11.627000000000001"/>
    <n v="5558"/>
  </r>
  <r>
    <x v="37"/>
    <x v="122"/>
    <s v="Friday"/>
    <x v="5413"/>
    <x v="0"/>
    <x v="0"/>
    <n v="84.83"/>
    <n v="80"/>
    <x v="5"/>
    <n v="4.1029999999999998"/>
    <n v="4.1000000000000005"/>
    <s v="4.1-4.15"/>
    <n v="130.88967740000001"/>
    <n v="11.627000000000001"/>
    <n v="5485"/>
  </r>
  <r>
    <x v="37"/>
    <x v="123"/>
    <s v="Friday"/>
    <x v="5414"/>
    <x v="0"/>
    <x v="0"/>
    <n v="85.94"/>
    <n v="80"/>
    <x v="5"/>
    <n v="4.1440000000000001"/>
    <n v="4.1000000000000005"/>
    <s v="4.1-4.15"/>
    <n v="130.82953330000001"/>
    <n v="11.627000000000001"/>
    <n v="5592"/>
  </r>
  <r>
    <x v="37"/>
    <x v="124"/>
    <s v="Friday"/>
    <x v="5415"/>
    <x v="0"/>
    <x v="0"/>
    <n v="91.61"/>
    <n v="90"/>
    <x v="6"/>
    <n v="4.0140000000000002"/>
    <n v="4"/>
    <s v="4-4.05"/>
    <n v="130.7929"/>
    <n v="11.627000000000001"/>
    <n v="5717"/>
  </r>
  <r>
    <x v="37"/>
    <x v="125"/>
    <s v="Friday"/>
    <x v="5416"/>
    <x v="0"/>
    <x v="0"/>
    <n v="90.47"/>
    <n v="90"/>
    <x v="6"/>
    <n v="3.875"/>
    <n v="3.8000000000000003"/>
    <s v="3.8-3.85"/>
    <n v="130.7562667"/>
    <n v="11.627000000000001"/>
    <n v="5724"/>
  </r>
  <r>
    <x v="37"/>
    <x v="126"/>
    <s v="Friday"/>
    <x v="5417"/>
    <x v="0"/>
    <x v="0"/>
    <n v="89.13"/>
    <n v="80"/>
    <x v="5"/>
    <n v="3.7650000000000001"/>
    <n v="3.7"/>
    <s v="3.7-3.75"/>
    <n v="130.7196333"/>
    <n v="10.926"/>
    <n v="5374"/>
  </r>
  <r>
    <x v="37"/>
    <x v="127"/>
    <s v="Friday"/>
    <x v="5418"/>
    <x v="0"/>
    <x v="0"/>
    <n v="95.61"/>
    <n v="90"/>
    <x v="6"/>
    <n v="3.7229999999999999"/>
    <n v="3.7"/>
    <s v="3.7-3.75"/>
    <n v="130.68299999999999"/>
    <n v="10.926"/>
    <n v="5665"/>
  </r>
  <r>
    <x v="37"/>
    <x v="128"/>
    <s v="Friday"/>
    <x v="5419"/>
    <x v="0"/>
    <x v="0"/>
    <n v="85.53"/>
    <n v="80"/>
    <x v="5"/>
    <n v="3.726"/>
    <n v="3.7"/>
    <s v="3.7-3.75"/>
    <n v="130.70129030000001"/>
    <n v="10.926"/>
    <n v="5520"/>
  </r>
  <r>
    <x v="37"/>
    <x v="129"/>
    <s v="Friday"/>
    <x v="5420"/>
    <x v="0"/>
    <x v="0"/>
    <n v="93.47"/>
    <n v="90"/>
    <x v="6"/>
    <n v="3.7690000000000001"/>
    <n v="3.7"/>
    <s v="3.7-3.75"/>
    <n v="130.7195806"/>
    <n v="10.926"/>
    <n v="5713"/>
  </r>
  <r>
    <x v="37"/>
    <x v="130"/>
    <s v="Friday"/>
    <x v="5421"/>
    <x v="0"/>
    <x v="0"/>
    <n v="88.16"/>
    <n v="80"/>
    <x v="5"/>
    <n v="3.76"/>
    <n v="3.7"/>
    <s v="3.7-3.75"/>
    <n v="130.73787100000001"/>
    <n v="10.926"/>
    <n v="5387"/>
  </r>
  <r>
    <x v="37"/>
    <x v="131"/>
    <s v="Friday"/>
    <x v="5422"/>
    <x v="0"/>
    <x v="0"/>
    <n v="95.91"/>
    <n v="90"/>
    <x v="6"/>
    <n v="3.8109999999999999"/>
    <n v="3.8000000000000003"/>
    <s v="3.8-3.85"/>
    <n v="130.7561613"/>
    <n v="10.926"/>
    <n v="5550"/>
  </r>
  <r>
    <x v="37"/>
    <x v="132"/>
    <s v="Friday"/>
    <x v="5423"/>
    <x v="0"/>
    <x v="0"/>
    <n v="94.87"/>
    <n v="90"/>
    <x v="6"/>
    <n v="4.0019999999999998"/>
    <n v="4"/>
    <s v="4-4.05"/>
    <n v="130.79096770000001"/>
    <n v="10.926"/>
    <n v="5685"/>
  </r>
  <r>
    <x v="37"/>
    <x v="133"/>
    <s v="Friday"/>
    <x v="5424"/>
    <x v="0"/>
    <x v="0"/>
    <n v="85.32"/>
    <n v="80"/>
    <x v="5"/>
    <n v="4.0549999999999997"/>
    <n v="4"/>
    <s v="4-4.05"/>
    <n v="130.8381613"/>
    <n v="10.926"/>
    <n v="5749"/>
  </r>
  <r>
    <x v="37"/>
    <x v="134"/>
    <s v="Friday"/>
    <x v="5425"/>
    <x v="0"/>
    <x v="0"/>
    <n v="89.78"/>
    <n v="80"/>
    <x v="5"/>
    <n v="4.093"/>
    <n v="4"/>
    <s v="4-4.05"/>
    <n v="130.88535479999999"/>
    <n v="10.926"/>
    <n v="5622"/>
  </r>
  <r>
    <x v="37"/>
    <x v="135"/>
    <s v="Friday"/>
    <x v="5426"/>
    <x v="1"/>
    <x v="1"/>
    <n v="88.52"/>
    <n v="80"/>
    <x v="5"/>
    <n v="4.1239999999999997"/>
    <n v="4.1000000000000005"/>
    <s v="4.1-4.15"/>
    <n v="130.9325484"/>
    <n v="10.926"/>
    <n v="5279"/>
  </r>
  <r>
    <x v="37"/>
    <x v="136"/>
    <s v="Friday"/>
    <x v="5427"/>
    <x v="0"/>
    <x v="0"/>
    <n v="83.64"/>
    <n v="80"/>
    <x v="5"/>
    <n v="4.133"/>
    <n v="4.1000000000000005"/>
    <s v="4.1-4.15"/>
    <n v="130.97766669999999"/>
    <n v="10.926"/>
    <n v="5588"/>
  </r>
  <r>
    <x v="37"/>
    <x v="137"/>
    <s v="Friday"/>
    <x v="5428"/>
    <x v="0"/>
    <x v="0"/>
    <n v="82.97"/>
    <n v="80"/>
    <x v="5"/>
    <n v="4.125"/>
    <n v="4.1000000000000005"/>
    <s v="4.1-4.15"/>
    <n v="131.01033330000001"/>
    <n v="10.926"/>
    <n v="5701"/>
  </r>
  <r>
    <x v="37"/>
    <x v="138"/>
    <s v="Friday"/>
    <x v="5429"/>
    <x v="0"/>
    <x v="0"/>
    <n v="81.22"/>
    <n v="80"/>
    <x v="5"/>
    <n v="3.9660000000000002"/>
    <n v="3.9000000000000004"/>
    <s v="3.9-3.95"/>
    <n v="131.04300000000001"/>
    <n v="10.926"/>
    <n v="5744"/>
  </r>
  <r>
    <x v="37"/>
    <x v="139"/>
    <s v="Friday"/>
    <x v="5430"/>
    <x v="0"/>
    <x v="0"/>
    <n v="81.61"/>
    <n v="80"/>
    <x v="5"/>
    <n v="3.9660000000000002"/>
    <n v="3.9000000000000004"/>
    <s v="3.9-3.95"/>
    <n v="131.0756667"/>
    <n v="10.199"/>
    <n v="5440"/>
  </r>
  <r>
    <x v="37"/>
    <x v="140"/>
    <s v="Friday"/>
    <x v="5431"/>
    <x v="0"/>
    <x v="0"/>
    <n v="71.739999999999995"/>
    <n v="70"/>
    <x v="4"/>
    <n v="4.468"/>
    <n v="4.4000000000000004"/>
    <s v="4.4-4.45"/>
    <n v="131.1083333"/>
    <n v="10.199"/>
    <n v="5545"/>
  </r>
  <r>
    <x v="37"/>
    <x v="141"/>
    <s v="Friday"/>
    <x v="5432"/>
    <x v="0"/>
    <x v="0"/>
    <n v="68.66"/>
    <n v="60"/>
    <x v="3"/>
    <n v="4.4489999999999998"/>
    <n v="4.4000000000000004"/>
    <s v="4.4-4.45"/>
    <n v="131.14996769999999"/>
    <n v="10.199"/>
    <n v="5598"/>
  </r>
  <r>
    <x v="37"/>
    <x v="142"/>
    <s v="Friday"/>
    <x v="5433"/>
    <x v="0"/>
    <x v="0"/>
    <n v="65.95"/>
    <n v="60"/>
    <x v="3"/>
    <n v="4.3010000000000002"/>
    <n v="4.3"/>
    <s v="4.3-4.35"/>
    <n v="131.19309680000001"/>
    <n v="10.199"/>
    <n v="5660"/>
  </r>
  <r>
    <x v="38"/>
    <x v="0"/>
    <s v="Friday"/>
    <x v="5434"/>
    <x v="0"/>
    <x v="0"/>
    <n v="44.3"/>
    <n v="40"/>
    <x v="0"/>
    <n v="2.5720000000000001"/>
    <n v="2.5"/>
    <s v="2.5-2.55"/>
    <n v="209.85296629999999"/>
    <n v="8.5540000000000003"/>
    <n v="2294"/>
  </r>
  <r>
    <x v="38"/>
    <x v="1"/>
    <s v="Friday"/>
    <x v="5435"/>
    <x v="1"/>
    <x v="1"/>
    <n v="44.58"/>
    <n v="40"/>
    <x v="0"/>
    <n v="2.548"/>
    <n v="2.5"/>
    <s v="2.5-2.55"/>
    <n v="209.9970208"/>
    <n v="8.5540000000000003"/>
    <n v="2185"/>
  </r>
  <r>
    <x v="38"/>
    <x v="2"/>
    <s v="Friday"/>
    <x v="5436"/>
    <x v="0"/>
    <x v="0"/>
    <n v="43.96"/>
    <n v="40"/>
    <x v="0"/>
    <n v="2.5139999999999998"/>
    <n v="2.5"/>
    <s v="2.5-2.55"/>
    <n v="210.04510239999999"/>
    <n v="8.5540000000000003"/>
    <n v="2295"/>
  </r>
  <r>
    <x v="38"/>
    <x v="3"/>
    <s v="Friday"/>
    <x v="5437"/>
    <x v="0"/>
    <x v="0"/>
    <n v="49.79"/>
    <n v="40"/>
    <x v="0"/>
    <n v="2.5609999999999999"/>
    <n v="2.5"/>
    <s v="2.5-2.55"/>
    <n v="210.07718850000001"/>
    <n v="8.5540000000000003"/>
    <n v="2497"/>
  </r>
  <r>
    <x v="38"/>
    <x v="4"/>
    <s v="Friday"/>
    <x v="5438"/>
    <x v="0"/>
    <x v="0"/>
    <n v="50.93"/>
    <n v="50"/>
    <x v="2"/>
    <n v="2.625"/>
    <n v="2.6"/>
    <s v="2.6-2.65"/>
    <n v="210.10927459999999"/>
    <n v="8.5540000000000003"/>
    <n v="2184"/>
  </r>
  <r>
    <x v="38"/>
    <x v="5"/>
    <s v="Friday"/>
    <x v="5439"/>
    <x v="0"/>
    <x v="0"/>
    <n v="61.88"/>
    <n v="60"/>
    <x v="3"/>
    <n v="2.6669999999999998"/>
    <n v="2.6"/>
    <s v="2.6-2.65"/>
    <n v="210.14136070000001"/>
    <n v="8.5540000000000003"/>
    <n v="2254"/>
  </r>
  <r>
    <x v="38"/>
    <x v="6"/>
    <s v="Friday"/>
    <x v="5440"/>
    <x v="0"/>
    <x v="0"/>
    <n v="58.62"/>
    <n v="50"/>
    <x v="2"/>
    <n v="2.72"/>
    <n v="2.7"/>
    <s v="2.7-2.75"/>
    <n v="209.98032079999999"/>
    <n v="8.5540000000000003"/>
    <n v="2074"/>
  </r>
  <r>
    <x v="38"/>
    <x v="7"/>
    <s v="Friday"/>
    <x v="5441"/>
    <x v="0"/>
    <x v="0"/>
    <n v="54.83"/>
    <n v="50"/>
    <x v="2"/>
    <n v="2.7320000000000002"/>
    <n v="2.7"/>
    <s v="2.7-2.75"/>
    <n v="209.78709319999999"/>
    <n v="8.5540000000000003"/>
    <n v="2281"/>
  </r>
  <r>
    <x v="38"/>
    <x v="8"/>
    <s v="Friday"/>
    <x v="5442"/>
    <x v="0"/>
    <x v="0"/>
    <n v="63.31"/>
    <n v="60"/>
    <x v="3"/>
    <n v="2.7189999999999999"/>
    <n v="2.7"/>
    <s v="2.7-2.75"/>
    <n v="209.59386559999999"/>
    <n v="8.4640000000000004"/>
    <n v="1474"/>
  </r>
  <r>
    <x v="38"/>
    <x v="9"/>
    <s v="Friday"/>
    <x v="5443"/>
    <x v="0"/>
    <x v="0"/>
    <n v="68.150000000000006"/>
    <n v="60"/>
    <x v="3"/>
    <n v="2.77"/>
    <n v="2.7"/>
    <s v="2.7-2.75"/>
    <n v="209.40063799999999"/>
    <n v="8.4640000000000004"/>
    <n v="1971"/>
  </r>
  <r>
    <x v="38"/>
    <x v="10"/>
    <s v="Friday"/>
    <x v="5444"/>
    <x v="0"/>
    <x v="0"/>
    <n v="66.33"/>
    <n v="60"/>
    <x v="3"/>
    <n v="2.8079999999999998"/>
    <n v="2.8000000000000003"/>
    <s v="2.8-2.85"/>
    <n v="209.2691428"/>
    <n v="8.4640000000000004"/>
    <n v="2263"/>
  </r>
  <r>
    <x v="38"/>
    <x v="11"/>
    <s v="Friday"/>
    <x v="5445"/>
    <x v="0"/>
    <x v="0"/>
    <n v="67.64"/>
    <n v="60"/>
    <x v="3"/>
    <n v="2.7949999999999999"/>
    <n v="2.7"/>
    <s v="2.7-2.75"/>
    <n v="209.2199574"/>
    <n v="8.4640000000000004"/>
    <n v="2140"/>
  </r>
  <r>
    <x v="38"/>
    <x v="12"/>
    <s v="Friday"/>
    <x v="5446"/>
    <x v="0"/>
    <x v="0"/>
    <n v="70.03"/>
    <n v="70"/>
    <x v="4"/>
    <n v="2.78"/>
    <n v="2.7"/>
    <s v="2.7-2.75"/>
    <n v="209.170772"/>
    <n v="8.4640000000000004"/>
    <n v="2193"/>
  </r>
  <r>
    <x v="38"/>
    <x v="13"/>
    <s v="Friday"/>
    <x v="5447"/>
    <x v="0"/>
    <x v="0"/>
    <n v="74.86"/>
    <n v="70"/>
    <x v="4"/>
    <n v="2.835"/>
    <n v="2.8000000000000003"/>
    <s v="2.8-2.85"/>
    <n v="209.12158669999999"/>
    <n v="8.4640000000000004"/>
    <n v="1862"/>
  </r>
  <r>
    <x v="38"/>
    <x v="14"/>
    <s v="Friday"/>
    <x v="5448"/>
    <x v="0"/>
    <x v="0"/>
    <n v="77.489999999999995"/>
    <n v="70"/>
    <x v="4"/>
    <n v="2.8540000000000001"/>
    <n v="2.8000000000000003"/>
    <s v="2.8-2.85"/>
    <n v="209.11853600000001"/>
    <n v="8.4640000000000004"/>
    <n v="2314"/>
  </r>
  <r>
    <x v="38"/>
    <x v="15"/>
    <s v="Friday"/>
    <x v="5449"/>
    <x v="0"/>
    <x v="0"/>
    <n v="76.67"/>
    <n v="70"/>
    <x v="4"/>
    <n v="2.8260000000000001"/>
    <n v="2.8000000000000003"/>
    <s v="2.8-2.85"/>
    <n v="209.39229370000001"/>
    <n v="8.4640000000000004"/>
    <n v="1885"/>
  </r>
  <r>
    <x v="38"/>
    <x v="16"/>
    <s v="Friday"/>
    <x v="5450"/>
    <x v="0"/>
    <x v="0"/>
    <n v="80.22"/>
    <n v="80"/>
    <x v="5"/>
    <n v="2.7589999999999999"/>
    <n v="2.7"/>
    <s v="2.7-2.75"/>
    <n v="209.66605139999999"/>
    <n v="8.4640000000000004"/>
    <n v="1830"/>
  </r>
  <r>
    <x v="38"/>
    <x v="17"/>
    <s v="Friday"/>
    <x v="5451"/>
    <x v="0"/>
    <x v="0"/>
    <n v="79.83"/>
    <n v="70"/>
    <x v="4"/>
    <n v="2.7050000000000001"/>
    <n v="2.7"/>
    <s v="2.7-2.75"/>
    <n v="209.93980909999999"/>
    <n v="8.4640000000000004"/>
    <n v="1355"/>
  </r>
  <r>
    <x v="38"/>
    <x v="18"/>
    <s v="Friday"/>
    <x v="5452"/>
    <x v="0"/>
    <x v="0"/>
    <n v="81.78"/>
    <n v="80"/>
    <x v="5"/>
    <n v="2.6680000000000001"/>
    <n v="2.6"/>
    <s v="2.6-2.65"/>
    <n v="210.2135668"/>
    <n v="8.4640000000000004"/>
    <n v="1801"/>
  </r>
  <r>
    <x v="38"/>
    <x v="19"/>
    <s v="Friday"/>
    <x v="5453"/>
    <x v="0"/>
    <x v="0"/>
    <n v="83.96"/>
    <n v="80"/>
    <x v="5"/>
    <n v="2.637"/>
    <n v="2.6"/>
    <s v="2.6-2.65"/>
    <n v="210.2108417"/>
    <n v="8.4640000000000004"/>
    <n v="1814"/>
  </r>
  <r>
    <x v="38"/>
    <x v="20"/>
    <s v="Friday"/>
    <x v="5454"/>
    <x v="0"/>
    <x v="0"/>
    <n v="83.24"/>
    <n v="80"/>
    <x v="5"/>
    <n v="2.653"/>
    <n v="2.6"/>
    <s v="2.6-2.65"/>
    <n v="210.09752330000001"/>
    <n v="8.4640000000000004"/>
    <n v="2139"/>
  </r>
  <r>
    <x v="38"/>
    <x v="21"/>
    <s v="Friday"/>
    <x v="5455"/>
    <x v="0"/>
    <x v="0"/>
    <n v="81.349999999999994"/>
    <n v="80"/>
    <x v="5"/>
    <n v="2.669"/>
    <n v="2.6"/>
    <s v="2.6-2.65"/>
    <n v="209.984205"/>
    <n v="8.36"/>
    <n v="1874"/>
  </r>
  <r>
    <x v="38"/>
    <x v="22"/>
    <s v="Friday"/>
    <x v="5456"/>
    <x v="0"/>
    <x v="0"/>
    <n v="81.099999999999994"/>
    <n v="80"/>
    <x v="5"/>
    <n v="2.6419999999999999"/>
    <n v="2.6"/>
    <s v="2.6-2.65"/>
    <n v="209.8708867"/>
    <n v="8.36"/>
    <n v="1961"/>
  </r>
  <r>
    <x v="38"/>
    <x v="23"/>
    <s v="Friday"/>
    <x v="5457"/>
    <x v="0"/>
    <x v="0"/>
    <n v="83.86"/>
    <n v="80"/>
    <x v="5"/>
    <n v="2.6230000000000002"/>
    <n v="2.6"/>
    <s v="2.6-2.65"/>
    <n v="209.8630532"/>
    <n v="8.36"/>
    <n v="1923"/>
  </r>
  <r>
    <x v="38"/>
    <x v="24"/>
    <s v="Friday"/>
    <x v="5458"/>
    <x v="0"/>
    <x v="0"/>
    <n v="82.2"/>
    <n v="80"/>
    <x v="5"/>
    <n v="2.6080000000000001"/>
    <n v="2.6"/>
    <s v="2.6-2.65"/>
    <n v="209.99586629999999"/>
    <n v="8.36"/>
    <n v="2018"/>
  </r>
  <r>
    <x v="38"/>
    <x v="25"/>
    <s v="Friday"/>
    <x v="5459"/>
    <x v="0"/>
    <x v="0"/>
    <n v="80.989999999999995"/>
    <n v="80"/>
    <x v="5"/>
    <n v="2.64"/>
    <n v="2.6"/>
    <s v="2.6-2.65"/>
    <n v="210.12867940000001"/>
    <n v="8.36"/>
    <n v="2048"/>
  </r>
  <r>
    <x v="38"/>
    <x v="26"/>
    <s v="Friday"/>
    <x v="5460"/>
    <x v="0"/>
    <x v="0"/>
    <n v="84.92"/>
    <n v="80"/>
    <x v="5"/>
    <n v="2.6269999999999998"/>
    <n v="2.6"/>
    <s v="2.6-2.65"/>
    <n v="210.2614925"/>
    <n v="8.36"/>
    <n v="1650"/>
  </r>
  <r>
    <x v="38"/>
    <x v="27"/>
    <s v="Friday"/>
    <x v="5461"/>
    <x v="0"/>
    <x v="0"/>
    <n v="85.66"/>
    <n v="80"/>
    <x v="5"/>
    <n v="2.6920000000000002"/>
    <n v="2.6"/>
    <s v="2.6-2.65"/>
    <n v="210.3943056"/>
    <n v="8.36"/>
    <n v="1800"/>
  </r>
  <r>
    <x v="38"/>
    <x v="28"/>
    <s v="Friday"/>
    <x v="5462"/>
    <x v="0"/>
    <x v="0"/>
    <n v="85.73"/>
    <n v="80"/>
    <x v="5"/>
    <n v="2.6640000000000001"/>
    <n v="2.6"/>
    <s v="2.6-2.65"/>
    <n v="210.3617581"/>
    <n v="8.36"/>
    <n v="1445"/>
  </r>
  <r>
    <x v="38"/>
    <x v="29"/>
    <s v="Friday"/>
    <x v="5463"/>
    <x v="0"/>
    <x v="0"/>
    <n v="84.31"/>
    <n v="80"/>
    <x v="5"/>
    <n v="2.6190000000000002"/>
    <n v="2.6"/>
    <s v="2.6-2.65"/>
    <n v="210.32921060000001"/>
    <n v="8.36"/>
    <n v="1621"/>
  </r>
  <r>
    <x v="38"/>
    <x v="30"/>
    <s v="Friday"/>
    <x v="5464"/>
    <x v="0"/>
    <x v="0"/>
    <n v="82.13"/>
    <n v="80"/>
    <x v="5"/>
    <n v="2.577"/>
    <n v="2.5"/>
    <s v="2.5-2.55"/>
    <n v="210.29666309999999"/>
    <n v="8.36"/>
    <n v="1905"/>
  </r>
  <r>
    <x v="38"/>
    <x v="31"/>
    <s v="Friday"/>
    <x v="5465"/>
    <x v="1"/>
    <x v="1"/>
    <n v="79.94"/>
    <n v="70"/>
    <x v="4"/>
    <n v="2.5649999999999999"/>
    <n v="2.5"/>
    <s v="2.5-2.55"/>
    <n v="210.2641156"/>
    <n v="8.36"/>
    <n v="2143"/>
  </r>
  <r>
    <x v="38"/>
    <x v="32"/>
    <s v="Friday"/>
    <x v="5466"/>
    <x v="0"/>
    <x v="0"/>
    <n v="81.83"/>
    <n v="80"/>
    <x v="5"/>
    <n v="2.5819999999999999"/>
    <n v="2.5"/>
    <s v="2.5-2.55"/>
    <n v="210.29245040000001"/>
    <n v="8.36"/>
    <n v="2228"/>
  </r>
  <r>
    <x v="38"/>
    <x v="33"/>
    <s v="Friday"/>
    <x v="5467"/>
    <x v="0"/>
    <x v="0"/>
    <n v="78.5"/>
    <n v="70"/>
    <x v="4"/>
    <n v="2.6240000000000001"/>
    <n v="2.6"/>
    <s v="2.6-2.65"/>
    <n v="210.3664469"/>
    <n v="8.36"/>
    <n v="2390"/>
  </r>
  <r>
    <x v="38"/>
    <x v="34"/>
    <s v="Friday"/>
    <x v="5468"/>
    <x v="0"/>
    <x v="0"/>
    <n v="72.739999999999995"/>
    <n v="70"/>
    <x v="4"/>
    <n v="2.6030000000000002"/>
    <n v="2.6"/>
    <s v="2.6-2.65"/>
    <n v="210.4404433"/>
    <n v="8.4760000000000009"/>
    <n v="2334"/>
  </r>
  <r>
    <x v="38"/>
    <x v="35"/>
    <s v="Friday"/>
    <x v="5469"/>
    <x v="0"/>
    <x v="0"/>
    <n v="64.8"/>
    <n v="60"/>
    <x v="3"/>
    <n v="2.633"/>
    <n v="2.6"/>
    <s v="2.6-2.65"/>
    <n v="210.51443979999999"/>
    <n v="8.4760000000000009"/>
    <n v="2118"/>
  </r>
  <r>
    <x v="38"/>
    <x v="36"/>
    <s v="Friday"/>
    <x v="5470"/>
    <x v="0"/>
    <x v="0"/>
    <n v="69.959999999999994"/>
    <n v="60"/>
    <x v="3"/>
    <n v="2.72"/>
    <n v="2.7"/>
    <s v="2.7-2.75"/>
    <n v="210.5805944"/>
    <n v="8.4760000000000009"/>
    <n v="2275"/>
  </r>
  <r>
    <x v="38"/>
    <x v="37"/>
    <s v="Friday"/>
    <x v="5471"/>
    <x v="0"/>
    <x v="0"/>
    <n v="71.73"/>
    <n v="70"/>
    <x v="4"/>
    <n v="2.7250000000000001"/>
    <n v="2.7"/>
    <s v="2.7-2.75"/>
    <n v="210.62714439999999"/>
    <n v="8.4760000000000009"/>
    <n v="2204"/>
  </r>
  <r>
    <x v="38"/>
    <x v="38"/>
    <s v="Friday"/>
    <x v="5472"/>
    <x v="0"/>
    <x v="0"/>
    <n v="75.14"/>
    <n v="70"/>
    <x v="4"/>
    <n v="2.7160000000000002"/>
    <n v="2.7"/>
    <s v="2.7-2.75"/>
    <n v="210.67369439999999"/>
    <n v="8.4760000000000009"/>
    <n v="2095"/>
  </r>
  <r>
    <x v="38"/>
    <x v="39"/>
    <s v="Friday"/>
    <x v="5473"/>
    <x v="0"/>
    <x v="0"/>
    <n v="61.62"/>
    <n v="60"/>
    <x v="3"/>
    <n v="2.6890000000000001"/>
    <n v="2.6"/>
    <s v="2.6-2.65"/>
    <n v="210.72024440000001"/>
    <n v="8.4760000000000009"/>
    <n v="2097"/>
  </r>
  <r>
    <x v="38"/>
    <x v="40"/>
    <s v="Friday"/>
    <x v="5474"/>
    <x v="0"/>
    <x v="0"/>
    <n v="62.21"/>
    <n v="60"/>
    <x v="3"/>
    <n v="2.7280000000000002"/>
    <n v="2.7"/>
    <s v="2.7-2.75"/>
    <n v="210.76679440000001"/>
    <n v="8.4760000000000009"/>
    <n v="2104"/>
  </r>
  <r>
    <x v="38"/>
    <x v="41"/>
    <s v="Friday"/>
    <x v="5475"/>
    <x v="0"/>
    <x v="0"/>
    <n v="55.5"/>
    <n v="50"/>
    <x v="2"/>
    <n v="2.7709999999999999"/>
    <n v="2.7"/>
    <s v="2.7-2.75"/>
    <n v="210.65429"/>
    <n v="8.4760000000000009"/>
    <n v="1803"/>
  </r>
  <r>
    <x v="38"/>
    <x v="42"/>
    <s v="Friday"/>
    <x v="5476"/>
    <x v="1"/>
    <x v="1"/>
    <n v="67.75"/>
    <n v="60"/>
    <x v="3"/>
    <n v="2.7349999999999999"/>
    <n v="2.7"/>
    <s v="2.7-2.75"/>
    <n v="210.5152765"/>
    <n v="8.4760000000000009"/>
    <n v="176"/>
  </r>
  <r>
    <x v="38"/>
    <x v="43"/>
    <s v="Friday"/>
    <x v="5477"/>
    <x v="0"/>
    <x v="0"/>
    <n v="53.55"/>
    <n v="50"/>
    <x v="2"/>
    <n v="2.7080000000000002"/>
    <n v="2.7"/>
    <s v="2.7-2.75"/>
    <n v="210.37626299999999"/>
    <n v="8.4760000000000009"/>
    <n v="1569"/>
  </r>
  <r>
    <x v="38"/>
    <x v="44"/>
    <s v="Friday"/>
    <x v="5478"/>
    <x v="0"/>
    <x v="0"/>
    <n v="50.81"/>
    <n v="50"/>
    <x v="2"/>
    <n v="2.843"/>
    <n v="2.8000000000000003"/>
    <s v="2.8-2.85"/>
    <n v="210.2372494"/>
    <n v="8.4760000000000009"/>
    <n v="1099"/>
  </r>
  <r>
    <x v="38"/>
    <x v="45"/>
    <s v="Friday"/>
    <x v="5479"/>
    <x v="0"/>
    <x v="0"/>
    <n v="55.31"/>
    <n v="50"/>
    <x v="2"/>
    <n v="2.8690000000000002"/>
    <n v="2.8000000000000003"/>
    <s v="2.8-2.85"/>
    <n v="210.1787224"/>
    <n v="8.4760000000000009"/>
    <n v="757"/>
  </r>
  <r>
    <x v="38"/>
    <x v="46"/>
    <s v="Friday"/>
    <x v="5480"/>
    <x v="0"/>
    <x v="0"/>
    <n v="58.86"/>
    <n v="50"/>
    <x v="2"/>
    <n v="2.8860000000000001"/>
    <n v="2.8000000000000003"/>
    <s v="2.8-2.85"/>
    <n v="210.1805602"/>
    <n v="8.4760000000000009"/>
    <n v="53"/>
  </r>
  <r>
    <x v="38"/>
    <x v="47"/>
    <s v="Friday"/>
    <x v="5481"/>
    <x v="1"/>
    <x v="1"/>
    <n v="52.45"/>
    <n v="50"/>
    <x v="2"/>
    <n v="2.9430000000000001"/>
    <n v="2.9000000000000004"/>
    <s v="2.9-2.95"/>
    <n v="210.18239800000001"/>
    <n v="8.4760000000000009"/>
    <n v="2301"/>
  </r>
  <r>
    <x v="38"/>
    <x v="48"/>
    <s v="Friday"/>
    <x v="5482"/>
    <x v="0"/>
    <x v="0"/>
    <n v="52.74"/>
    <n v="50"/>
    <x v="2"/>
    <n v="2.976"/>
    <n v="2.9000000000000004"/>
    <s v="2.9-2.95"/>
    <n v="210.18423580000001"/>
    <n v="8.3949999999999996"/>
    <n v="2319"/>
  </r>
  <r>
    <x v="38"/>
    <x v="49"/>
    <s v="Friday"/>
    <x v="5483"/>
    <x v="0"/>
    <x v="0"/>
    <n v="41.74"/>
    <n v="40"/>
    <x v="0"/>
    <n v="2.9830000000000001"/>
    <n v="2.9000000000000004"/>
    <s v="2.9-2.95"/>
    <n v="210.2379731"/>
    <n v="8.3949999999999996"/>
    <n v="2411"/>
  </r>
  <r>
    <x v="38"/>
    <x v="50"/>
    <s v="Friday"/>
    <x v="5484"/>
    <x v="0"/>
    <x v="0"/>
    <n v="50.25"/>
    <n v="50"/>
    <x v="2"/>
    <n v="3.016"/>
    <n v="3"/>
    <s v="3-3.05"/>
    <n v="210.60310720000001"/>
    <n v="8.3949999999999996"/>
    <n v="2260"/>
  </r>
  <r>
    <x v="38"/>
    <x v="51"/>
    <s v="Friday"/>
    <x v="5485"/>
    <x v="0"/>
    <x v="0"/>
    <n v="47.94"/>
    <n v="40"/>
    <x v="0"/>
    <n v="3.01"/>
    <n v="3"/>
    <s v="3-3.05"/>
    <n v="210.96824119999999"/>
    <n v="8.3949999999999996"/>
    <n v="2528"/>
  </r>
  <r>
    <x v="38"/>
    <x v="52"/>
    <s v="Friday"/>
    <x v="5486"/>
    <x v="0"/>
    <x v="0"/>
    <n v="45.96"/>
    <n v="40"/>
    <x v="0"/>
    <n v="2.9889999999999999"/>
    <n v="2.9000000000000004"/>
    <s v="2.9-2.95"/>
    <n v="211.3333753"/>
    <n v="8.3949999999999996"/>
    <n v="1914"/>
  </r>
  <r>
    <x v="38"/>
    <x v="53"/>
    <s v="Friday"/>
    <x v="5487"/>
    <x v="1"/>
    <x v="1"/>
    <n v="40.340000000000003"/>
    <n v="40"/>
    <x v="0"/>
    <n v="3.0219999999999998"/>
    <n v="3"/>
    <s v="3-3.05"/>
    <n v="211.69850930000001"/>
    <n v="8.3949999999999996"/>
    <n v="2308"/>
  </r>
  <r>
    <x v="38"/>
    <x v="54"/>
    <s v="Friday"/>
    <x v="5488"/>
    <x v="0"/>
    <x v="0"/>
    <n v="58.2"/>
    <n v="50"/>
    <x v="2"/>
    <n v="3.0449999999999999"/>
    <n v="3"/>
    <s v="3-3.05"/>
    <n v="212.00635220000001"/>
    <n v="8.3949999999999996"/>
    <n v="1943"/>
  </r>
  <r>
    <x v="38"/>
    <x v="55"/>
    <s v="Friday"/>
    <x v="5489"/>
    <x v="0"/>
    <x v="0"/>
    <n v="67.77"/>
    <n v="60"/>
    <x v="3"/>
    <n v="3.0649999999999999"/>
    <n v="3"/>
    <s v="3-3.05"/>
    <n v="212.2912786"/>
    <n v="8.3949999999999996"/>
    <n v="2265"/>
  </r>
  <r>
    <x v="38"/>
    <x v="56"/>
    <s v="Friday"/>
    <x v="5490"/>
    <x v="0"/>
    <x v="0"/>
    <n v="63.56"/>
    <n v="60"/>
    <x v="3"/>
    <n v="3.2879999999999998"/>
    <n v="3.2"/>
    <s v="3.2-3.25"/>
    <n v="212.57620499999999"/>
    <n v="8.3949999999999996"/>
    <n v="2009"/>
  </r>
  <r>
    <x v="38"/>
    <x v="57"/>
    <s v="Friday"/>
    <x v="5491"/>
    <x v="0"/>
    <x v="0"/>
    <n v="58.35"/>
    <n v="50"/>
    <x v="2"/>
    <n v="3.4590000000000001"/>
    <n v="3.4000000000000004"/>
    <s v="3.4-3.45"/>
    <n v="212.86113130000001"/>
    <n v="8.3949999999999996"/>
    <n v="2131"/>
  </r>
  <r>
    <x v="38"/>
    <x v="58"/>
    <s v="Friday"/>
    <x v="5492"/>
    <x v="0"/>
    <x v="0"/>
    <n v="65.28"/>
    <n v="60"/>
    <x v="3"/>
    <n v="3.488"/>
    <n v="3.4000000000000004"/>
    <s v="3.4-3.45"/>
    <n v="213.10967869999999"/>
    <n v="8.3949999999999996"/>
    <n v="1891"/>
  </r>
  <r>
    <x v="38"/>
    <x v="59"/>
    <s v="Friday"/>
    <x v="5493"/>
    <x v="0"/>
    <x v="0"/>
    <n v="71.17"/>
    <n v="70"/>
    <x v="4"/>
    <n v="3.4729999999999999"/>
    <n v="3.4000000000000004"/>
    <s v="3.4-3.45"/>
    <n v="213.3436744"/>
    <n v="8.3949999999999996"/>
    <n v="2126"/>
  </r>
  <r>
    <x v="38"/>
    <x v="60"/>
    <s v="Friday"/>
    <x v="5494"/>
    <x v="0"/>
    <x v="0"/>
    <n v="66.569999999999993"/>
    <n v="60"/>
    <x v="3"/>
    <n v="3.524"/>
    <n v="3.5"/>
    <s v="3.5-3.55"/>
    <n v="213.57767010000001"/>
    <n v="8.3000000000000007"/>
    <n v="2007"/>
  </r>
  <r>
    <x v="38"/>
    <x v="61"/>
    <s v="Friday"/>
    <x v="5495"/>
    <x v="0"/>
    <x v="0"/>
    <n v="69.45"/>
    <n v="60"/>
    <x v="3"/>
    <n v="3.6219999999999999"/>
    <n v="3.6"/>
    <s v="3.6-3.65"/>
    <n v="213.81166579999999"/>
    <n v="8.3000000000000007"/>
    <n v="1886"/>
  </r>
  <r>
    <x v="38"/>
    <x v="62"/>
    <s v="Friday"/>
    <x v="5496"/>
    <x v="0"/>
    <x v="0"/>
    <n v="73.19"/>
    <n v="70"/>
    <x v="4"/>
    <n v="3.7429999999999999"/>
    <n v="3.7"/>
    <s v="3.7-3.75"/>
    <n v="214.026217"/>
    <n v="8.3000000000000007"/>
    <n v="1892"/>
  </r>
  <r>
    <x v="38"/>
    <x v="63"/>
    <s v="Friday"/>
    <x v="5497"/>
    <x v="0"/>
    <x v="0"/>
    <n v="74.98"/>
    <n v="70"/>
    <x v="4"/>
    <n v="3.8069999999999999"/>
    <n v="3.8000000000000003"/>
    <s v="3.8-3.85"/>
    <n v="214.1921572"/>
    <n v="8.3000000000000007"/>
    <n v="1226"/>
  </r>
  <r>
    <x v="38"/>
    <x v="64"/>
    <s v="Friday"/>
    <x v="5498"/>
    <x v="0"/>
    <x v="0"/>
    <n v="76.47"/>
    <n v="70"/>
    <x v="4"/>
    <n v="3.81"/>
    <n v="3.8000000000000003"/>
    <s v="3.8-3.85"/>
    <n v="214.35809739999999"/>
    <n v="8.3000000000000007"/>
    <n v="1763"/>
  </r>
  <r>
    <x v="38"/>
    <x v="65"/>
    <s v="Friday"/>
    <x v="5499"/>
    <x v="0"/>
    <x v="0"/>
    <n v="68.75"/>
    <n v="60"/>
    <x v="3"/>
    <n v="3.9060000000000001"/>
    <n v="3.9000000000000004"/>
    <s v="3.9-3.95"/>
    <n v="214.52403760000001"/>
    <n v="8.3000000000000007"/>
    <n v="1802"/>
  </r>
  <r>
    <x v="38"/>
    <x v="66"/>
    <s v="Friday"/>
    <x v="5500"/>
    <x v="0"/>
    <x v="0"/>
    <n v="77.39"/>
    <n v="70"/>
    <x v="4"/>
    <n v="3.899"/>
    <n v="3.8000000000000003"/>
    <s v="3.8-3.85"/>
    <n v="214.68997780000001"/>
    <n v="8.3000000000000007"/>
    <n v="1980"/>
  </r>
  <r>
    <x v="38"/>
    <x v="67"/>
    <s v="Friday"/>
    <x v="5501"/>
    <x v="0"/>
    <x v="0"/>
    <n v="73.31"/>
    <n v="70"/>
    <x v="4"/>
    <n v="3.907"/>
    <n v="3.9000000000000004"/>
    <s v="3.9-3.95"/>
    <n v="214.46541199999999"/>
    <n v="8.3000000000000007"/>
    <n v="1788"/>
  </r>
  <r>
    <x v="38"/>
    <x v="68"/>
    <s v="Friday"/>
    <x v="5502"/>
    <x v="0"/>
    <x v="0"/>
    <n v="82.1"/>
    <n v="80"/>
    <x v="5"/>
    <n v="3.786"/>
    <n v="3.7"/>
    <s v="3.7-3.75"/>
    <n v="214.24084619999999"/>
    <n v="8.3000000000000007"/>
    <n v="1667"/>
  </r>
  <r>
    <x v="38"/>
    <x v="69"/>
    <s v="Friday"/>
    <x v="5503"/>
    <x v="0"/>
    <x v="0"/>
    <n v="83.59"/>
    <n v="80"/>
    <x v="5"/>
    <n v="3.6989999999999998"/>
    <n v="3.6"/>
    <s v="3.6-3.65"/>
    <n v="214.01628049999999"/>
    <n v="8.3000000000000007"/>
    <n v="1281"/>
  </r>
  <r>
    <x v="38"/>
    <x v="70"/>
    <s v="Friday"/>
    <x v="5504"/>
    <x v="0"/>
    <x v="0"/>
    <n v="82.75"/>
    <n v="80"/>
    <x v="5"/>
    <n v="3.6480000000000001"/>
    <n v="3.6"/>
    <s v="3.6-3.65"/>
    <n v="213.7917147"/>
    <n v="8.3000000000000007"/>
    <n v="1536"/>
  </r>
  <r>
    <x v="38"/>
    <x v="71"/>
    <s v="Friday"/>
    <x v="5505"/>
    <x v="0"/>
    <x v="0"/>
    <n v="85.21"/>
    <n v="80"/>
    <x v="5"/>
    <n v="3.637"/>
    <n v="3.6"/>
    <s v="3.6-3.65"/>
    <n v="213.74812560000001"/>
    <n v="8.3000000000000007"/>
    <n v="1511"/>
  </r>
  <r>
    <x v="38"/>
    <x v="72"/>
    <s v="Friday"/>
    <x v="5506"/>
    <x v="0"/>
    <x v="0"/>
    <n v="84.06"/>
    <n v="80"/>
    <x v="5"/>
    <n v="3.5939999999999999"/>
    <n v="3.5"/>
    <s v="3.5-3.55"/>
    <n v="213.84026890000001"/>
    <n v="8.3000000000000007"/>
    <n v="1838"/>
  </r>
  <r>
    <x v="38"/>
    <x v="73"/>
    <s v="Friday"/>
    <x v="5507"/>
    <x v="0"/>
    <x v="0"/>
    <n v="84.93"/>
    <n v="80"/>
    <x v="5"/>
    <n v="3.524"/>
    <n v="3.5"/>
    <s v="3.5-3.55"/>
    <n v="213.93241219999999"/>
    <n v="8.1769999999999996"/>
    <n v="1577"/>
  </r>
  <r>
    <x v="38"/>
    <x v="74"/>
    <s v="Friday"/>
    <x v="5508"/>
    <x v="0"/>
    <x v="0"/>
    <n v="84.33"/>
    <n v="80"/>
    <x v="5"/>
    <n v="3.48"/>
    <n v="3.4000000000000004"/>
    <s v="3.4-3.45"/>
    <n v="214.02455560000001"/>
    <n v="8.1769999999999996"/>
    <n v="1635"/>
  </r>
  <r>
    <x v="38"/>
    <x v="75"/>
    <s v="Friday"/>
    <x v="5509"/>
    <x v="0"/>
    <x v="0"/>
    <n v="85.96"/>
    <n v="80"/>
    <x v="5"/>
    <n v="3.5750000000000002"/>
    <n v="3.5"/>
    <s v="3.5-3.55"/>
    <n v="214.1083654"/>
    <n v="8.1769999999999996"/>
    <n v="1759"/>
  </r>
  <r>
    <x v="38"/>
    <x v="76"/>
    <s v="Friday"/>
    <x v="5510"/>
    <x v="0"/>
    <x v="0"/>
    <n v="84.6"/>
    <n v="80"/>
    <x v="5"/>
    <n v="3.6509999999999998"/>
    <n v="3.6"/>
    <s v="3.6-3.65"/>
    <n v="214.17134160000001"/>
    <n v="8.1769999999999996"/>
    <n v="1630"/>
  </r>
  <r>
    <x v="38"/>
    <x v="77"/>
    <s v="Friday"/>
    <x v="5511"/>
    <x v="0"/>
    <x v="0"/>
    <n v="86.24"/>
    <n v="80"/>
    <x v="5"/>
    <n v="3.6819999999999999"/>
    <n v="3.6"/>
    <s v="3.6-3.65"/>
    <n v="214.23431769999999"/>
    <n v="8.1769999999999996"/>
    <n v="1591"/>
  </r>
  <r>
    <x v="38"/>
    <x v="78"/>
    <s v="Friday"/>
    <x v="5512"/>
    <x v="0"/>
    <x v="0"/>
    <n v="87.73"/>
    <n v="80"/>
    <x v="5"/>
    <n v="3.6840000000000002"/>
    <n v="3.6"/>
    <s v="3.6-3.65"/>
    <n v="214.2972939"/>
    <n v="8.1769999999999996"/>
    <n v="1336"/>
  </r>
  <r>
    <x v="38"/>
    <x v="79"/>
    <s v="Friday"/>
    <x v="5513"/>
    <x v="0"/>
    <x v="0"/>
    <n v="88.27"/>
    <n v="80"/>
    <x v="5"/>
    <n v="3.6379999999999999"/>
    <n v="3.6"/>
    <s v="3.6-3.65"/>
    <n v="214.36027010000001"/>
    <n v="8.1769999999999996"/>
    <n v="1350"/>
  </r>
  <r>
    <x v="38"/>
    <x v="80"/>
    <s v="Friday"/>
    <x v="5514"/>
    <x v="0"/>
    <x v="0"/>
    <n v="87.93"/>
    <n v="80"/>
    <x v="5"/>
    <n v="3.5539999999999998"/>
    <n v="3.5"/>
    <s v="3.5-3.55"/>
    <n v="214.42399349999999"/>
    <n v="8.1769999999999996"/>
    <n v="1102"/>
  </r>
  <r>
    <x v="38"/>
    <x v="81"/>
    <s v="Friday"/>
    <x v="5515"/>
    <x v="0"/>
    <x v="0"/>
    <n v="86.49"/>
    <n v="80"/>
    <x v="5"/>
    <n v="3.5230000000000001"/>
    <n v="3.5"/>
    <s v="3.5-3.55"/>
    <n v="214.4878416"/>
    <n v="8.1769999999999996"/>
    <n v="1202"/>
  </r>
  <r>
    <x v="38"/>
    <x v="82"/>
    <s v="Friday"/>
    <x v="5516"/>
    <x v="0"/>
    <x v="0"/>
    <n v="88.65"/>
    <n v="80"/>
    <x v="5"/>
    <n v="3.5329999999999999"/>
    <n v="3.5"/>
    <s v="3.5-3.55"/>
    <n v="214.5516896"/>
    <n v="8.1769999999999996"/>
    <n v="1468"/>
  </r>
  <r>
    <x v="38"/>
    <x v="83"/>
    <s v="Friday"/>
    <x v="5517"/>
    <x v="1"/>
    <x v="1"/>
    <n v="79.150000000000006"/>
    <n v="70"/>
    <x v="4"/>
    <n v="3.5459999999999998"/>
    <n v="3.5"/>
    <s v="3.5-3.55"/>
    <n v="214.61553760000001"/>
    <n v="8.1769999999999996"/>
    <n v="1578"/>
  </r>
  <r>
    <x v="38"/>
    <x v="84"/>
    <s v="Friday"/>
    <x v="5518"/>
    <x v="0"/>
    <x v="0"/>
    <n v="83.11"/>
    <n v="80"/>
    <x v="5"/>
    <n v="3.5259999999999998"/>
    <n v="3.5"/>
    <s v="3.5-3.55"/>
    <n v="214.79341109999999"/>
    <n v="8.1769999999999996"/>
    <n v="1795"/>
  </r>
  <r>
    <x v="38"/>
    <x v="85"/>
    <s v="Friday"/>
    <x v="5519"/>
    <x v="0"/>
    <x v="0"/>
    <n v="78.75"/>
    <n v="70"/>
    <x v="4"/>
    <n v="3.4670000000000001"/>
    <n v="3.4000000000000004"/>
    <s v="3.4-3.45"/>
    <n v="215.12331850000001"/>
    <n v="8.1769999999999996"/>
    <n v="1928"/>
  </r>
  <r>
    <x v="38"/>
    <x v="86"/>
    <s v="Friday"/>
    <x v="5520"/>
    <x v="0"/>
    <x v="0"/>
    <n v="81.510000000000005"/>
    <n v="80"/>
    <x v="5"/>
    <n v="3.355"/>
    <n v="3.3000000000000003"/>
    <s v="3.3-3.35"/>
    <n v="215.45322590000001"/>
    <n v="8.1769999999999996"/>
    <n v="2030"/>
  </r>
  <r>
    <x v="38"/>
    <x v="87"/>
    <s v="Friday"/>
    <x v="5521"/>
    <x v="0"/>
    <x v="0"/>
    <n v="71.680000000000007"/>
    <n v="70"/>
    <x v="4"/>
    <n v="3.2850000000000001"/>
    <n v="3.2"/>
    <s v="3.2-3.25"/>
    <n v="215.7831333"/>
    <n v="7.7160000000000002"/>
    <n v="1529"/>
  </r>
  <r>
    <x v="38"/>
    <x v="88"/>
    <s v="Friday"/>
    <x v="5522"/>
    <x v="0"/>
    <x v="0"/>
    <n v="73.790000000000006"/>
    <n v="70"/>
    <x v="4"/>
    <n v="3.274"/>
    <n v="3.2"/>
    <s v="3.2-3.25"/>
    <n v="216.08852580000001"/>
    <n v="7.7160000000000002"/>
    <n v="1745"/>
  </r>
  <r>
    <x v="38"/>
    <x v="89"/>
    <s v="Friday"/>
    <x v="5523"/>
    <x v="0"/>
    <x v="0"/>
    <n v="67.650000000000006"/>
    <n v="60"/>
    <x v="3"/>
    <n v="3.3530000000000002"/>
    <n v="3.3000000000000003"/>
    <s v="3.3-3.35"/>
    <n v="216.24682870000001"/>
    <n v="7.7160000000000002"/>
    <n v="1466"/>
  </r>
  <r>
    <x v="38"/>
    <x v="90"/>
    <s v="Friday"/>
    <x v="5524"/>
    <x v="0"/>
    <x v="0"/>
    <n v="71.05"/>
    <n v="70"/>
    <x v="4"/>
    <n v="3.3719999999999999"/>
    <n v="3.3000000000000003"/>
    <s v="3.3-3.35"/>
    <n v="216.40513150000001"/>
    <n v="7.7160000000000002"/>
    <n v="1442"/>
  </r>
  <r>
    <x v="38"/>
    <x v="91"/>
    <s v="Friday"/>
    <x v="5525"/>
    <x v="0"/>
    <x v="0"/>
    <n v="58.04"/>
    <n v="50"/>
    <x v="2"/>
    <n v="3.3319999999999999"/>
    <n v="3.3000000000000003"/>
    <s v="3.3-3.35"/>
    <n v="216.56343440000001"/>
    <n v="7.7160000000000002"/>
    <n v="1249"/>
  </r>
  <r>
    <x v="38"/>
    <x v="92"/>
    <s v="Friday"/>
    <x v="5526"/>
    <x v="0"/>
    <x v="0"/>
    <n v="63.11"/>
    <n v="60"/>
    <x v="3"/>
    <n v="3.2970000000000002"/>
    <n v="3.2"/>
    <s v="3.2-3.25"/>
    <n v="216.7217373"/>
    <n v="7.7160000000000002"/>
    <n v="1495"/>
  </r>
  <r>
    <x v="38"/>
    <x v="93"/>
    <s v="Friday"/>
    <x v="5527"/>
    <x v="0"/>
    <x v="0"/>
    <n v="66.09"/>
    <n v="60"/>
    <x v="3"/>
    <n v="3.3079999999999998"/>
    <n v="3.3000000000000003"/>
    <s v="3.3-3.35"/>
    <n v="216.93958610000001"/>
    <n v="7.7160000000000002"/>
    <n v="1362"/>
  </r>
  <r>
    <x v="38"/>
    <x v="94"/>
    <s v="Friday"/>
    <x v="5528"/>
    <x v="1"/>
    <x v="1"/>
    <n v="66.36"/>
    <n v="60"/>
    <x v="3"/>
    <n v="3.2360000000000002"/>
    <n v="3.2"/>
    <s v="3.2-3.25"/>
    <n v="217.18125330000001"/>
    <n v="7.7160000000000002"/>
    <n v="77"/>
  </r>
  <r>
    <x v="38"/>
    <x v="95"/>
    <s v="Friday"/>
    <x v="5529"/>
    <x v="0"/>
    <x v="0"/>
    <n v="53.14"/>
    <n v="50"/>
    <x v="2"/>
    <n v="3.1720000000000002"/>
    <n v="3.1"/>
    <s v="3.1-3.15"/>
    <n v="217.4229206"/>
    <n v="7.7160000000000002"/>
    <n v="1092"/>
  </r>
  <r>
    <x v="38"/>
    <x v="96"/>
    <s v="Friday"/>
    <x v="5530"/>
    <x v="0"/>
    <x v="0"/>
    <n v="49.36"/>
    <n v="40"/>
    <x v="0"/>
    <n v="3.1579999999999999"/>
    <n v="3.1"/>
    <s v="3.1-3.15"/>
    <n v="217.66458779999999"/>
    <n v="7.7160000000000002"/>
    <n v="867"/>
  </r>
  <r>
    <x v="38"/>
    <x v="97"/>
    <s v="Friday"/>
    <x v="5531"/>
    <x v="0"/>
    <x v="0"/>
    <n v="58.58"/>
    <n v="50"/>
    <x v="2"/>
    <n v="3.1589999999999998"/>
    <n v="3.1"/>
    <s v="3.1-3.15"/>
    <n v="217.87813389999999"/>
    <n v="7.7160000000000002"/>
    <n v="423"/>
  </r>
  <r>
    <x v="38"/>
    <x v="98"/>
    <s v="Friday"/>
    <x v="5532"/>
    <x v="0"/>
    <x v="0"/>
    <n v="54.62"/>
    <n v="50"/>
    <x v="2"/>
    <n v="3.1120000000000001"/>
    <n v="3.1"/>
    <s v="3.1-3.15"/>
    <n v="218.05418510000001"/>
    <n v="7.7160000000000002"/>
    <n v="48"/>
  </r>
  <r>
    <x v="38"/>
    <x v="99"/>
    <s v="Friday"/>
    <x v="5533"/>
    <x v="1"/>
    <x v="1"/>
    <n v="47.6"/>
    <n v="40"/>
    <x v="0"/>
    <n v="3.129"/>
    <n v="3.1"/>
    <s v="3.1-3.15"/>
    <n v="218.2302364"/>
    <n v="7.7160000000000002"/>
    <n v="1293"/>
  </r>
  <r>
    <x v="38"/>
    <x v="100"/>
    <s v="Friday"/>
    <x v="5534"/>
    <x v="0"/>
    <x v="0"/>
    <n v="55.83"/>
    <n v="50"/>
    <x v="2"/>
    <n v="3.157"/>
    <n v="3.1"/>
    <s v="3.1-3.15"/>
    <n v="218.40628760000001"/>
    <n v="7.2439999999999998"/>
    <n v="1433"/>
  </r>
  <r>
    <x v="38"/>
    <x v="101"/>
    <s v="Friday"/>
    <x v="5535"/>
    <x v="0"/>
    <x v="0"/>
    <n v="54.66"/>
    <n v="50"/>
    <x v="2"/>
    <n v="3.2610000000000001"/>
    <n v="3.2"/>
    <s v="3.2-3.25"/>
    <n v="218.5823389"/>
    <n v="7.2439999999999998"/>
    <n v="1811"/>
  </r>
  <r>
    <x v="38"/>
    <x v="102"/>
    <s v="Friday"/>
    <x v="5536"/>
    <x v="0"/>
    <x v="0"/>
    <n v="58.04"/>
    <n v="50"/>
    <x v="2"/>
    <n v="3.2679999999999998"/>
    <n v="3.2"/>
    <s v="3.2-3.25"/>
    <n v="218.6755292"/>
    <n v="7.2439999999999998"/>
    <n v="1705"/>
  </r>
  <r>
    <x v="38"/>
    <x v="103"/>
    <s v="Friday"/>
    <x v="5537"/>
    <x v="0"/>
    <x v="0"/>
    <n v="60.65"/>
    <n v="60"/>
    <x v="3"/>
    <n v="3.29"/>
    <n v="3.2"/>
    <s v="3.2-3.25"/>
    <n v="218.7687195"/>
    <n v="7.2439999999999998"/>
    <n v="1993"/>
  </r>
  <r>
    <x v="38"/>
    <x v="104"/>
    <s v="Friday"/>
    <x v="5538"/>
    <x v="0"/>
    <x v="0"/>
    <n v="60.69"/>
    <n v="60"/>
    <x v="3"/>
    <n v="3.36"/>
    <n v="3.3000000000000003"/>
    <s v="3.3-3.35"/>
    <n v="218.8619099"/>
    <n v="7.2439999999999998"/>
    <n v="1702"/>
  </r>
  <r>
    <x v="38"/>
    <x v="105"/>
    <s v="Friday"/>
    <x v="5539"/>
    <x v="1"/>
    <x v="1"/>
    <n v="52.89"/>
    <n v="50"/>
    <x v="2"/>
    <n v="3.4089999999999998"/>
    <n v="3.4000000000000004"/>
    <s v="3.4-3.45"/>
    <n v="218.9551002"/>
    <n v="7.2439999999999998"/>
    <n v="1533"/>
  </r>
  <r>
    <x v="38"/>
    <x v="106"/>
    <s v="Friday"/>
    <x v="5540"/>
    <x v="0"/>
    <x v="0"/>
    <n v="52.75"/>
    <n v="50"/>
    <x v="2"/>
    <n v="3.51"/>
    <n v="3.5"/>
    <s v="3.5-3.55"/>
    <n v="219.1148297"/>
    <n v="7.2439999999999998"/>
    <n v="1359"/>
  </r>
  <r>
    <x v="38"/>
    <x v="107"/>
    <s v="Friday"/>
    <x v="5541"/>
    <x v="0"/>
    <x v="0"/>
    <n v="61.1"/>
    <n v="60"/>
    <x v="3"/>
    <n v="3.5550000000000002"/>
    <n v="3.5"/>
    <s v="3.5-3.55"/>
    <n v="219.3244636"/>
    <n v="7.2439999999999998"/>
    <n v="1646"/>
  </r>
  <r>
    <x v="38"/>
    <x v="108"/>
    <s v="Friday"/>
    <x v="5542"/>
    <x v="0"/>
    <x v="0"/>
    <n v="64.05"/>
    <n v="60"/>
    <x v="3"/>
    <n v="3.63"/>
    <n v="3.6"/>
    <s v="3.6-3.65"/>
    <n v="219.5340975"/>
    <n v="7.2439999999999998"/>
    <n v="1507"/>
  </r>
  <r>
    <x v="38"/>
    <x v="109"/>
    <s v="Friday"/>
    <x v="5543"/>
    <x v="0"/>
    <x v="0"/>
    <n v="61.64"/>
    <n v="60"/>
    <x v="3"/>
    <n v="3.669"/>
    <n v="3.6"/>
    <s v="3.6-3.65"/>
    <n v="219.7437314"/>
    <n v="7.2439999999999998"/>
    <n v="1448"/>
  </r>
  <r>
    <x v="38"/>
    <x v="110"/>
    <s v="Friday"/>
    <x v="5544"/>
    <x v="0"/>
    <x v="0"/>
    <n v="65.81"/>
    <n v="60"/>
    <x v="3"/>
    <n v="3.734"/>
    <n v="3.7"/>
    <s v="3.7-3.75"/>
    <n v="219.8956335"/>
    <n v="7.2439999999999998"/>
    <n v="1328"/>
  </r>
  <r>
    <x v="38"/>
    <x v="111"/>
    <s v="Friday"/>
    <x v="5545"/>
    <x v="0"/>
    <x v="0"/>
    <n v="67.91"/>
    <n v="60"/>
    <x v="3"/>
    <n v="3.7869999999999999"/>
    <n v="3.7"/>
    <s v="3.7-3.75"/>
    <n v="219.97055990000001"/>
    <n v="7.2439999999999998"/>
    <n v="1452"/>
  </r>
  <r>
    <x v="38"/>
    <x v="112"/>
    <s v="Friday"/>
    <x v="5546"/>
    <x v="0"/>
    <x v="0"/>
    <n v="69.11"/>
    <n v="60"/>
    <x v="3"/>
    <n v="3.8450000000000002"/>
    <n v="3.8000000000000003"/>
    <s v="3.8-3.85"/>
    <n v="220.0454862"/>
    <n v="7.2439999999999998"/>
    <n v="1385"/>
  </r>
  <r>
    <x v="38"/>
    <x v="113"/>
    <s v="Friday"/>
    <x v="5547"/>
    <x v="0"/>
    <x v="0"/>
    <n v="73.489999999999995"/>
    <n v="70"/>
    <x v="4"/>
    <n v="3.891"/>
    <n v="3.8000000000000003"/>
    <s v="3.8-3.85"/>
    <n v="220.12041249999999"/>
    <n v="6.9889999999999999"/>
    <n v="891"/>
  </r>
  <r>
    <x v="38"/>
    <x v="114"/>
    <s v="Friday"/>
    <x v="5548"/>
    <x v="0"/>
    <x v="0"/>
    <n v="71.59"/>
    <n v="70"/>
    <x v="4"/>
    <n v="3.891"/>
    <n v="3.8000000000000003"/>
    <s v="3.8-3.85"/>
    <n v="220.1953389"/>
    <n v="6.9889999999999999"/>
    <n v="1190"/>
  </r>
  <r>
    <x v="38"/>
    <x v="115"/>
    <s v="Friday"/>
    <x v="5549"/>
    <x v="0"/>
    <x v="0"/>
    <n v="70.040000000000006"/>
    <n v="70"/>
    <x v="4"/>
    <n v="3.8769999999999998"/>
    <n v="3.8000000000000003"/>
    <s v="3.8-3.85"/>
    <n v="220.24839370000001"/>
    <n v="6.9889999999999999"/>
    <n v="1566"/>
  </r>
  <r>
    <x v="38"/>
    <x v="116"/>
    <s v="Friday"/>
    <x v="5550"/>
    <x v="0"/>
    <x v="0"/>
    <n v="69.11"/>
    <n v="60"/>
    <x v="3"/>
    <n v="3.8140000000000001"/>
    <n v="3.8000000000000003"/>
    <s v="3.8-3.85"/>
    <n v="220.30144849999999"/>
    <n v="6.9889999999999999"/>
    <n v="1494"/>
  </r>
  <r>
    <x v="38"/>
    <x v="117"/>
    <s v="Friday"/>
    <x v="5551"/>
    <x v="0"/>
    <x v="0"/>
    <n v="77.150000000000006"/>
    <n v="70"/>
    <x v="4"/>
    <n v="3.7490000000000001"/>
    <n v="3.7"/>
    <s v="3.7-3.75"/>
    <n v="220.3545033"/>
    <n v="6.9889999999999999"/>
    <n v="1354"/>
  </r>
  <r>
    <x v="38"/>
    <x v="118"/>
    <s v="Friday"/>
    <x v="5552"/>
    <x v="0"/>
    <x v="0"/>
    <n v="75.52"/>
    <n v="70"/>
    <x v="4"/>
    <n v="3.6880000000000002"/>
    <n v="3.6"/>
    <s v="3.6-3.65"/>
    <n v="220.40755809999999"/>
    <n v="6.9889999999999999"/>
    <n v="1447"/>
  </r>
  <r>
    <x v="38"/>
    <x v="119"/>
    <s v="Friday"/>
    <x v="5553"/>
    <x v="0"/>
    <x v="0"/>
    <n v="72.36"/>
    <n v="70"/>
    <x v="4"/>
    <n v="3.63"/>
    <n v="3.6"/>
    <s v="3.6-3.65"/>
    <n v="220.42521489999999"/>
    <n v="6.9889999999999999"/>
    <n v="1326"/>
  </r>
  <r>
    <x v="38"/>
    <x v="120"/>
    <s v="Friday"/>
    <x v="5554"/>
    <x v="0"/>
    <x v="0"/>
    <n v="78.31"/>
    <n v="70"/>
    <x v="4"/>
    <n v="3.5609999999999999"/>
    <n v="3.5"/>
    <s v="3.5-3.55"/>
    <n v="220.42871239999999"/>
    <n v="6.9889999999999999"/>
    <n v="1166"/>
  </r>
  <r>
    <x v="38"/>
    <x v="121"/>
    <s v="Friday"/>
    <x v="5555"/>
    <x v="0"/>
    <x v="0"/>
    <n v="80.33"/>
    <n v="80"/>
    <x v="5"/>
    <n v="3.5009999999999999"/>
    <n v="3.5"/>
    <s v="3.5-3.55"/>
    <n v="220.4322099"/>
    <n v="6.9889999999999999"/>
    <n v="1078"/>
  </r>
  <r>
    <x v="38"/>
    <x v="122"/>
    <s v="Friday"/>
    <x v="5556"/>
    <x v="0"/>
    <x v="0"/>
    <n v="81.12"/>
    <n v="80"/>
    <x v="5"/>
    <n v="3.452"/>
    <n v="3.4000000000000004"/>
    <s v="3.4-3.45"/>
    <n v="220.43570729999999"/>
    <n v="6.9889999999999999"/>
    <n v="1116"/>
  </r>
  <r>
    <x v="38"/>
    <x v="123"/>
    <s v="Friday"/>
    <x v="5557"/>
    <x v="0"/>
    <x v="0"/>
    <n v="81.33"/>
    <n v="80"/>
    <x v="5"/>
    <n v="3.3929999999999998"/>
    <n v="3.3000000000000003"/>
    <s v="3.3-3.35"/>
    <n v="220.4494148"/>
    <n v="6.9889999999999999"/>
    <n v="1183"/>
  </r>
  <r>
    <x v="38"/>
    <x v="124"/>
    <s v="Friday"/>
    <x v="5558"/>
    <x v="0"/>
    <x v="0"/>
    <n v="79.84"/>
    <n v="70"/>
    <x v="4"/>
    <n v="3.3460000000000001"/>
    <n v="3.3000000000000003"/>
    <s v="3.3-3.35"/>
    <n v="220.4886472"/>
    <n v="6.9889999999999999"/>
    <n v="1301"/>
  </r>
  <r>
    <x v="38"/>
    <x v="125"/>
    <s v="Friday"/>
    <x v="5559"/>
    <x v="0"/>
    <x v="0"/>
    <n v="85.72"/>
    <n v="80"/>
    <x v="5"/>
    <n v="3.286"/>
    <n v="3.2"/>
    <s v="3.2-3.25"/>
    <n v="220.52787960000001"/>
    <n v="6.9889999999999999"/>
    <n v="1410"/>
  </r>
  <r>
    <x v="38"/>
    <x v="126"/>
    <s v="Friday"/>
    <x v="5560"/>
    <x v="0"/>
    <x v="0"/>
    <n v="81.05"/>
    <n v="80"/>
    <x v="5"/>
    <n v="3.2269999999999999"/>
    <n v="3.2"/>
    <s v="3.2-3.25"/>
    <n v="220.56711200000001"/>
    <n v="6.6230000000000002"/>
    <n v="1048"/>
  </r>
  <r>
    <x v="38"/>
    <x v="127"/>
    <s v="Friday"/>
    <x v="5561"/>
    <x v="0"/>
    <x v="0"/>
    <n v="78.16"/>
    <n v="70"/>
    <x v="4"/>
    <n v="3.2559999999999998"/>
    <n v="3.2"/>
    <s v="3.2-3.25"/>
    <n v="220.60634440000001"/>
    <n v="6.6230000000000002"/>
    <n v="1446"/>
  </r>
  <r>
    <x v="38"/>
    <x v="128"/>
    <s v="Friday"/>
    <x v="5562"/>
    <x v="0"/>
    <x v="0"/>
    <n v="80.319999999999993"/>
    <n v="80"/>
    <x v="5"/>
    <n v="3.3109999999999999"/>
    <n v="3.3000000000000003"/>
    <s v="3.3-3.35"/>
    <n v="220.61487489999999"/>
    <n v="6.6230000000000002"/>
    <n v="1188"/>
  </r>
  <r>
    <x v="38"/>
    <x v="129"/>
    <s v="Friday"/>
    <x v="5563"/>
    <x v="0"/>
    <x v="0"/>
    <n v="82.89"/>
    <n v="80"/>
    <x v="5"/>
    <n v="3.407"/>
    <n v="3.4000000000000004"/>
    <s v="3.4-3.45"/>
    <n v="220.6234054"/>
    <n v="6.6230000000000002"/>
    <n v="1417"/>
  </r>
  <r>
    <x v="38"/>
    <x v="130"/>
    <s v="Friday"/>
    <x v="5564"/>
    <x v="0"/>
    <x v="0"/>
    <n v="84.05"/>
    <n v="80"/>
    <x v="5"/>
    <n v="3.4169999999999998"/>
    <n v="3.4000000000000004"/>
    <s v="3.4-3.45"/>
    <n v="220.63193580000001"/>
    <n v="6.6230000000000002"/>
    <n v="1144"/>
  </r>
  <r>
    <x v="38"/>
    <x v="131"/>
    <s v="Friday"/>
    <x v="5565"/>
    <x v="0"/>
    <x v="0"/>
    <n v="83.47"/>
    <n v="80"/>
    <x v="5"/>
    <n v="3.4940000000000002"/>
    <n v="3.4000000000000004"/>
    <s v="3.4-3.45"/>
    <n v="220.64046630000001"/>
    <n v="6.6230000000000002"/>
    <n v="1076"/>
  </r>
  <r>
    <x v="38"/>
    <x v="132"/>
    <s v="Friday"/>
    <x v="5566"/>
    <x v="0"/>
    <x v="0"/>
    <n v="84.72"/>
    <n v="80"/>
    <x v="5"/>
    <n v="3.5710000000000002"/>
    <n v="3.5"/>
    <s v="3.5-3.55"/>
    <n v="220.71996089999999"/>
    <n v="6.6230000000000002"/>
    <n v="955"/>
  </r>
  <r>
    <x v="38"/>
    <x v="133"/>
    <s v="Friday"/>
    <x v="5567"/>
    <x v="0"/>
    <x v="0"/>
    <n v="80.489999999999995"/>
    <n v="80"/>
    <x v="5"/>
    <n v="3.62"/>
    <n v="3.6"/>
    <s v="3.6-3.65"/>
    <n v="220.85267870000001"/>
    <n v="6.6230000000000002"/>
    <n v="948"/>
  </r>
  <r>
    <x v="38"/>
    <x v="134"/>
    <s v="Friday"/>
    <x v="5568"/>
    <x v="0"/>
    <x v="0"/>
    <n v="83.72"/>
    <n v="80"/>
    <x v="5"/>
    <n v="3.6379999999999999"/>
    <n v="3.6"/>
    <s v="3.6-3.65"/>
    <n v="220.98539640000001"/>
    <n v="6.6230000000000002"/>
    <n v="967"/>
  </r>
  <r>
    <x v="38"/>
    <x v="135"/>
    <s v="Friday"/>
    <x v="5569"/>
    <x v="1"/>
    <x v="1"/>
    <n v="83.71"/>
    <n v="80"/>
    <x v="5"/>
    <n v="3.73"/>
    <n v="3.7"/>
    <s v="3.7-3.75"/>
    <n v="221.11811420000001"/>
    <n v="6.6230000000000002"/>
    <n v="1142"/>
  </r>
  <r>
    <x v="38"/>
    <x v="136"/>
    <s v="Friday"/>
    <x v="5570"/>
    <x v="0"/>
    <x v="0"/>
    <n v="76.709999999999994"/>
    <n v="70"/>
    <x v="4"/>
    <n v="3.7170000000000001"/>
    <n v="3.7"/>
    <s v="3.7-3.75"/>
    <n v="221.26012069999999"/>
    <n v="6.6230000000000002"/>
    <n v="1520"/>
  </r>
  <r>
    <x v="38"/>
    <x v="137"/>
    <s v="Friday"/>
    <x v="5571"/>
    <x v="0"/>
    <x v="0"/>
    <n v="73.58"/>
    <n v="70"/>
    <x v="4"/>
    <n v="3.7210000000000001"/>
    <n v="3.7"/>
    <s v="3.7-3.75"/>
    <n v="221.45786039999999"/>
    <n v="6.6230000000000002"/>
    <n v="1242"/>
  </r>
  <r>
    <x v="38"/>
    <x v="138"/>
    <s v="Friday"/>
    <x v="5572"/>
    <x v="0"/>
    <x v="0"/>
    <n v="78.040000000000006"/>
    <n v="70"/>
    <x v="4"/>
    <n v="3.6659999999999999"/>
    <n v="3.6"/>
    <s v="3.6-3.65"/>
    <n v="221.65559999999999"/>
    <n v="6.6230000000000002"/>
    <n v="1395"/>
  </r>
  <r>
    <x v="38"/>
    <x v="139"/>
    <s v="Friday"/>
    <x v="5573"/>
    <x v="0"/>
    <x v="0"/>
    <n v="72.05"/>
    <n v="70"/>
    <x v="4"/>
    <n v="3.617"/>
    <n v="3.6"/>
    <s v="3.6-3.65"/>
    <n v="221.8533396"/>
    <n v="6.2279999999999998"/>
    <n v="1198"/>
  </r>
  <r>
    <x v="38"/>
    <x v="140"/>
    <s v="Friday"/>
    <x v="5574"/>
    <x v="0"/>
    <x v="0"/>
    <n v="69.88"/>
    <n v="60"/>
    <x v="3"/>
    <n v="3.601"/>
    <n v="3.6"/>
    <s v="3.6-3.65"/>
    <n v="222.0510793"/>
    <n v="6.2279999999999998"/>
    <n v="1401"/>
  </r>
  <r>
    <x v="38"/>
    <x v="141"/>
    <s v="Friday"/>
    <x v="5575"/>
    <x v="0"/>
    <x v="0"/>
    <n v="71.45"/>
    <n v="70"/>
    <x v="4"/>
    <n v="3.5939999999999999"/>
    <n v="3.5"/>
    <s v="3.5-3.55"/>
    <n v="222.0951719"/>
    <n v="6.2279999999999998"/>
    <n v="1192"/>
  </r>
  <r>
    <x v="38"/>
    <x v="142"/>
    <s v="Friday"/>
    <x v="5576"/>
    <x v="0"/>
    <x v="0"/>
    <n v="72.900000000000006"/>
    <n v="70"/>
    <x v="4"/>
    <n v="3.5059999999999998"/>
    <n v="3.5"/>
    <s v="3.5-3.55"/>
    <n v="222.11365660000001"/>
    <n v="6.2279999999999998"/>
    <n v="1209"/>
  </r>
  <r>
    <x v="39"/>
    <x v="0"/>
    <s v="Friday"/>
    <x v="5577"/>
    <x v="0"/>
    <x v="0"/>
    <n v="14.48"/>
    <n v="10"/>
    <x v="8"/>
    <n v="2.7879999999999998"/>
    <n v="2.7"/>
    <s v="2.7-2.75"/>
    <n v="131.5279032"/>
    <n v="5.8920000000000003"/>
    <n v="3016"/>
  </r>
  <r>
    <x v="39"/>
    <x v="1"/>
    <s v="Friday"/>
    <x v="5578"/>
    <x v="1"/>
    <x v="1"/>
    <n v="20.84"/>
    <n v="20"/>
    <x v="7"/>
    <n v="2.7709999999999999"/>
    <n v="2.7"/>
    <s v="2.7-2.75"/>
    <n v="131.58661290000001"/>
    <n v="5.8920000000000003"/>
    <n v="3248"/>
  </r>
  <r>
    <x v="39"/>
    <x v="2"/>
    <s v="Friday"/>
    <x v="5579"/>
    <x v="0"/>
    <x v="0"/>
    <n v="27.84"/>
    <n v="20"/>
    <x v="7"/>
    <n v="2.7469999999999999"/>
    <n v="2.7"/>
    <s v="2.7-2.75"/>
    <n v="131.637"/>
    <n v="5.8920000000000003"/>
    <n v="3457"/>
  </r>
  <r>
    <x v="39"/>
    <x v="3"/>
    <s v="Friday"/>
    <x v="5580"/>
    <x v="0"/>
    <x v="0"/>
    <n v="33.32"/>
    <n v="30"/>
    <x v="1"/>
    <n v="2.7530000000000001"/>
    <n v="2.7"/>
    <s v="2.7-2.75"/>
    <n v="131.68600000000001"/>
    <n v="5.8920000000000003"/>
    <n v="3676"/>
  </r>
  <r>
    <x v="39"/>
    <x v="4"/>
    <s v="Friday"/>
    <x v="5581"/>
    <x v="0"/>
    <x v="0"/>
    <n v="34.78"/>
    <n v="30"/>
    <x v="1"/>
    <n v="2.766"/>
    <n v="2.7"/>
    <s v="2.7-2.75"/>
    <n v="131.73500000000001"/>
    <n v="5.8920000000000003"/>
    <n v="3067"/>
  </r>
  <r>
    <x v="39"/>
    <x v="5"/>
    <s v="Friday"/>
    <x v="5582"/>
    <x v="0"/>
    <x v="0"/>
    <n v="35.1"/>
    <n v="30"/>
    <x v="1"/>
    <n v="2.8050000000000002"/>
    <n v="2.8000000000000003"/>
    <s v="2.8-2.85"/>
    <n v="131.78399999999999"/>
    <n v="5.8920000000000003"/>
    <n v="3522"/>
  </r>
  <r>
    <x v="39"/>
    <x v="6"/>
    <s v="Friday"/>
    <x v="5583"/>
    <x v="0"/>
    <x v="0"/>
    <n v="40.54"/>
    <n v="40"/>
    <x v="0"/>
    <n v="2.8340000000000001"/>
    <n v="2.8000000000000003"/>
    <s v="2.8-2.85"/>
    <n v="131.8242903"/>
    <n v="5.8920000000000003"/>
    <n v="3546"/>
  </r>
  <r>
    <x v="39"/>
    <x v="7"/>
    <s v="Friday"/>
    <x v="5584"/>
    <x v="0"/>
    <x v="0"/>
    <n v="39.51"/>
    <n v="30"/>
    <x v="1"/>
    <n v="2.831"/>
    <n v="2.8000000000000003"/>
    <s v="2.8-2.85"/>
    <n v="131.86312899999999"/>
    <n v="5.8920000000000003"/>
    <n v="3634"/>
  </r>
  <r>
    <x v="39"/>
    <x v="8"/>
    <s v="Friday"/>
    <x v="5585"/>
    <x v="0"/>
    <x v="0"/>
    <n v="41.39"/>
    <n v="40"/>
    <x v="0"/>
    <n v="2.8260000000000001"/>
    <n v="2.8000000000000003"/>
    <s v="2.8-2.85"/>
    <n v="131.9019677"/>
    <n v="5.4349999999999996"/>
    <n v="2897"/>
  </r>
  <r>
    <x v="39"/>
    <x v="9"/>
    <s v="Friday"/>
    <x v="5586"/>
    <x v="0"/>
    <x v="0"/>
    <n v="54.31"/>
    <n v="50"/>
    <x v="2"/>
    <n v="2.8490000000000002"/>
    <n v="2.8000000000000003"/>
    <s v="2.8-2.85"/>
    <n v="131.94080650000001"/>
    <n v="5.4349999999999996"/>
    <n v="3434"/>
  </r>
  <r>
    <x v="39"/>
    <x v="10"/>
    <s v="Friday"/>
    <x v="5587"/>
    <x v="0"/>
    <x v="0"/>
    <n v="43.3"/>
    <n v="40"/>
    <x v="0"/>
    <n v="2.8849999999999998"/>
    <n v="2.8000000000000003"/>
    <s v="2.8-2.85"/>
    <n v="131.98089999999999"/>
    <n v="5.4349999999999996"/>
    <n v="3593"/>
  </r>
  <r>
    <x v="39"/>
    <x v="11"/>
    <s v="Friday"/>
    <x v="5588"/>
    <x v="0"/>
    <x v="0"/>
    <n v="45.85"/>
    <n v="40"/>
    <x v="0"/>
    <n v="2.895"/>
    <n v="2.8000000000000003"/>
    <s v="2.8-2.85"/>
    <n v="132.0226667"/>
    <n v="5.4349999999999996"/>
    <n v="3744"/>
  </r>
  <r>
    <x v="39"/>
    <x v="12"/>
    <s v="Friday"/>
    <x v="5589"/>
    <x v="0"/>
    <x v="0"/>
    <n v="46.5"/>
    <n v="40"/>
    <x v="0"/>
    <n v="2.9350000000000001"/>
    <n v="2.9000000000000004"/>
    <s v="2.9-2.95"/>
    <n v="132.06443329999999"/>
    <n v="5.4349999999999996"/>
    <n v="3822"/>
  </r>
  <r>
    <x v="39"/>
    <x v="13"/>
    <s v="Friday"/>
    <x v="5590"/>
    <x v="0"/>
    <x v="0"/>
    <n v="60.05"/>
    <n v="60"/>
    <x v="3"/>
    <n v="2.9809999999999999"/>
    <n v="2.9000000000000004"/>
    <s v="2.9-2.95"/>
    <n v="132.1062"/>
    <n v="5.4349999999999996"/>
    <n v="2978"/>
  </r>
  <r>
    <x v="39"/>
    <x v="14"/>
    <s v="Friday"/>
    <x v="5591"/>
    <x v="0"/>
    <x v="0"/>
    <n v="45.5"/>
    <n v="40"/>
    <x v="0"/>
    <n v="2.9830000000000001"/>
    <n v="2.9000000000000004"/>
    <s v="2.9-2.95"/>
    <n v="132.152129"/>
    <n v="5.4349999999999996"/>
    <n v="3490"/>
  </r>
  <r>
    <x v="39"/>
    <x v="15"/>
    <s v="Friday"/>
    <x v="5592"/>
    <x v="0"/>
    <x v="0"/>
    <n v="56.75"/>
    <n v="50"/>
    <x v="2"/>
    <n v="2.9609999999999999"/>
    <n v="2.9000000000000004"/>
    <s v="2.9-2.95"/>
    <n v="132.2230323"/>
    <n v="5.4349999999999996"/>
    <n v="3582"/>
  </r>
  <r>
    <x v="39"/>
    <x v="16"/>
    <s v="Friday"/>
    <x v="5593"/>
    <x v="0"/>
    <x v="0"/>
    <n v="67.88"/>
    <n v="60"/>
    <x v="3"/>
    <n v="2.9060000000000001"/>
    <n v="2.9000000000000004"/>
    <s v="2.9-2.95"/>
    <n v="132.2939355"/>
    <n v="5.4349999999999996"/>
    <n v="2984"/>
  </r>
  <r>
    <x v="39"/>
    <x v="17"/>
    <s v="Friday"/>
    <x v="5594"/>
    <x v="0"/>
    <x v="0"/>
    <n v="65.7"/>
    <n v="60"/>
    <x v="3"/>
    <n v="2.8570000000000002"/>
    <n v="2.8000000000000003"/>
    <s v="2.8-2.85"/>
    <n v="132.36483870000001"/>
    <n v="5.4349999999999996"/>
    <n v="2847"/>
  </r>
  <r>
    <x v="39"/>
    <x v="18"/>
    <s v="Friday"/>
    <x v="5595"/>
    <x v="0"/>
    <x v="0"/>
    <n v="59.42"/>
    <n v="50"/>
    <x v="2"/>
    <n v="2.83"/>
    <n v="2.8000000000000003"/>
    <s v="2.8-2.85"/>
    <n v="132.43574190000001"/>
    <n v="5.4349999999999996"/>
    <n v="2988"/>
  </r>
  <r>
    <x v="39"/>
    <x v="19"/>
    <s v="Friday"/>
    <x v="5596"/>
    <x v="0"/>
    <x v="0"/>
    <n v="60.97"/>
    <n v="60"/>
    <x v="3"/>
    <n v="2.8050000000000002"/>
    <n v="2.8000000000000003"/>
    <s v="2.8-2.85"/>
    <n v="132.47333330000001"/>
    <n v="5.4349999999999996"/>
    <n v="3152"/>
  </r>
  <r>
    <x v="39"/>
    <x v="20"/>
    <s v="Friday"/>
    <x v="5597"/>
    <x v="0"/>
    <x v="0"/>
    <n v="69.72"/>
    <n v="60"/>
    <x v="3"/>
    <n v="2.81"/>
    <n v="2.8000000000000003"/>
    <s v="2.8-2.85"/>
    <n v="132.49760000000001"/>
    <n v="5.4349999999999996"/>
    <n v="3336"/>
  </r>
  <r>
    <x v="39"/>
    <x v="21"/>
    <s v="Friday"/>
    <x v="5598"/>
    <x v="0"/>
    <x v="0"/>
    <n v="65.47"/>
    <n v="60"/>
    <x v="3"/>
    <n v="2.8149999999999999"/>
    <n v="2.8000000000000003"/>
    <s v="2.8-2.85"/>
    <n v="132.5218667"/>
    <n v="5.3259999999999996"/>
    <n v="2731"/>
  </r>
  <r>
    <x v="39"/>
    <x v="22"/>
    <s v="Friday"/>
    <x v="5599"/>
    <x v="0"/>
    <x v="0"/>
    <n v="76.67"/>
    <n v="70"/>
    <x v="4"/>
    <n v="2.806"/>
    <n v="2.8000000000000003"/>
    <s v="2.8-2.85"/>
    <n v="132.54613330000001"/>
    <n v="5.3259999999999996"/>
    <n v="2831"/>
  </r>
  <r>
    <x v="39"/>
    <x v="23"/>
    <s v="Friday"/>
    <x v="5600"/>
    <x v="0"/>
    <x v="0"/>
    <n v="74.25"/>
    <n v="70"/>
    <x v="4"/>
    <n v="2.7959999999999998"/>
    <n v="2.7"/>
    <s v="2.7-2.75"/>
    <n v="132.5667742"/>
    <n v="5.3259999999999996"/>
    <n v="3224"/>
  </r>
  <r>
    <x v="39"/>
    <x v="24"/>
    <s v="Friday"/>
    <x v="5601"/>
    <x v="0"/>
    <x v="0"/>
    <n v="71.790000000000006"/>
    <n v="70"/>
    <x v="4"/>
    <n v="2.7839999999999998"/>
    <n v="2.7"/>
    <s v="2.7-2.75"/>
    <n v="132.5825806"/>
    <n v="5.3259999999999996"/>
    <n v="3420"/>
  </r>
  <r>
    <x v="39"/>
    <x v="25"/>
    <s v="Friday"/>
    <x v="5602"/>
    <x v="0"/>
    <x v="0"/>
    <n v="71.349999999999994"/>
    <n v="70"/>
    <x v="4"/>
    <n v="2.7919999999999998"/>
    <n v="2.7"/>
    <s v="2.7-2.75"/>
    <n v="132.5983871"/>
    <n v="5.3259999999999996"/>
    <n v="3266"/>
  </r>
  <r>
    <x v="39"/>
    <x v="26"/>
    <s v="Friday"/>
    <x v="5603"/>
    <x v="0"/>
    <x v="0"/>
    <n v="69.16"/>
    <n v="60"/>
    <x v="3"/>
    <n v="2.7919999999999998"/>
    <n v="2.7"/>
    <s v="2.7-2.75"/>
    <n v="132.6141935"/>
    <n v="5.3259999999999996"/>
    <n v="2833"/>
  </r>
  <r>
    <x v="39"/>
    <x v="27"/>
    <s v="Friday"/>
    <x v="5604"/>
    <x v="0"/>
    <x v="0"/>
    <n v="67.47"/>
    <n v="60"/>
    <x v="3"/>
    <n v="2.81"/>
    <n v="2.8000000000000003"/>
    <s v="2.8-2.85"/>
    <n v="132.63"/>
    <n v="5.3259999999999996"/>
    <n v="3408"/>
  </r>
  <r>
    <x v="39"/>
    <x v="28"/>
    <s v="Friday"/>
    <x v="5605"/>
    <x v="0"/>
    <x v="0"/>
    <n v="67.05"/>
    <n v="60"/>
    <x v="3"/>
    <n v="2.7959999999999998"/>
    <n v="2.7"/>
    <s v="2.7-2.75"/>
    <n v="132.66161289999999"/>
    <n v="5.3259999999999996"/>
    <n v="3367"/>
  </r>
  <r>
    <x v="39"/>
    <x v="29"/>
    <s v="Friday"/>
    <x v="5606"/>
    <x v="0"/>
    <x v="0"/>
    <n v="62.57"/>
    <n v="60"/>
    <x v="3"/>
    <n v="2.77"/>
    <n v="2.7"/>
    <s v="2.7-2.75"/>
    <n v="132.69322579999999"/>
    <n v="5.3259999999999996"/>
    <n v="3421"/>
  </r>
  <r>
    <x v="39"/>
    <x v="30"/>
    <s v="Friday"/>
    <x v="5607"/>
    <x v="0"/>
    <x v="0"/>
    <n v="70.66"/>
    <n v="70"/>
    <x v="4"/>
    <n v="2.7349999999999999"/>
    <n v="2.7"/>
    <s v="2.7-2.75"/>
    <n v="132.72483869999999"/>
    <n v="5.3259999999999996"/>
    <n v="3132"/>
  </r>
  <r>
    <x v="39"/>
    <x v="31"/>
    <s v="Friday"/>
    <x v="5608"/>
    <x v="1"/>
    <x v="1"/>
    <n v="62.75"/>
    <n v="60"/>
    <x v="3"/>
    <n v="2.7170000000000001"/>
    <n v="2.7"/>
    <s v="2.7-2.75"/>
    <n v="132.75645159999999"/>
    <n v="5.3259999999999996"/>
    <n v="3186"/>
  </r>
  <r>
    <x v="39"/>
    <x v="32"/>
    <s v="Friday"/>
    <x v="5609"/>
    <x v="0"/>
    <x v="0"/>
    <n v="55.34"/>
    <n v="50"/>
    <x v="2"/>
    <n v="2.7160000000000002"/>
    <n v="2.7"/>
    <s v="2.7-2.75"/>
    <n v="132.76706669999999"/>
    <n v="5.3259999999999996"/>
    <n v="3707"/>
  </r>
  <r>
    <x v="39"/>
    <x v="33"/>
    <s v="Friday"/>
    <x v="5610"/>
    <x v="0"/>
    <x v="0"/>
    <n v="55.63"/>
    <n v="50"/>
    <x v="2"/>
    <n v="2.718"/>
    <n v="2.7"/>
    <s v="2.7-2.75"/>
    <n v="132.76193330000001"/>
    <n v="5.3259999999999996"/>
    <n v="3748"/>
  </r>
  <r>
    <x v="39"/>
    <x v="34"/>
    <s v="Friday"/>
    <x v="5611"/>
    <x v="0"/>
    <x v="0"/>
    <n v="62.01"/>
    <n v="60"/>
    <x v="3"/>
    <n v="2.7170000000000001"/>
    <n v="2.7"/>
    <s v="2.7-2.75"/>
    <n v="132.7568"/>
    <n v="5.2869999999999999"/>
    <n v="3562"/>
  </r>
  <r>
    <x v="39"/>
    <x v="35"/>
    <s v="Friday"/>
    <x v="5612"/>
    <x v="0"/>
    <x v="0"/>
    <n v="52.02"/>
    <n v="50"/>
    <x v="2"/>
    <n v="2.7759999999999998"/>
    <n v="2.7"/>
    <s v="2.7-2.75"/>
    <n v="132.75166669999999"/>
    <n v="5.2869999999999999"/>
    <n v="3157"/>
  </r>
  <r>
    <x v="39"/>
    <x v="36"/>
    <s v="Friday"/>
    <x v="5613"/>
    <x v="0"/>
    <x v="0"/>
    <n v="44.56"/>
    <n v="40"/>
    <x v="0"/>
    <n v="2.8780000000000001"/>
    <n v="2.8000000000000003"/>
    <s v="2.8-2.85"/>
    <n v="132.7633548"/>
    <n v="5.2869999999999999"/>
    <n v="3447"/>
  </r>
  <r>
    <x v="39"/>
    <x v="37"/>
    <s v="Friday"/>
    <x v="5614"/>
    <x v="0"/>
    <x v="0"/>
    <n v="41.25"/>
    <n v="40"/>
    <x v="0"/>
    <n v="2.919"/>
    <n v="2.9000000000000004"/>
    <s v="2.9-2.95"/>
    <n v="132.8170968"/>
    <n v="5.2869999999999999"/>
    <n v="3594"/>
  </r>
  <r>
    <x v="39"/>
    <x v="38"/>
    <s v="Friday"/>
    <x v="5615"/>
    <x v="0"/>
    <x v="0"/>
    <n v="47.1"/>
    <n v="40"/>
    <x v="0"/>
    <n v="2.9380000000000002"/>
    <n v="2.9000000000000004"/>
    <s v="2.9-2.95"/>
    <n v="132.87083870000001"/>
    <n v="5.2869999999999999"/>
    <n v="3623"/>
  </r>
  <r>
    <x v="39"/>
    <x v="39"/>
    <s v="Friday"/>
    <x v="5616"/>
    <x v="0"/>
    <x v="0"/>
    <n v="36.450000000000003"/>
    <n v="30"/>
    <x v="1"/>
    <n v="2.9380000000000002"/>
    <n v="2.9000000000000004"/>
    <s v="2.9-2.95"/>
    <n v="132.92458060000001"/>
    <n v="5.2869999999999999"/>
    <n v="3182"/>
  </r>
  <r>
    <x v="39"/>
    <x v="40"/>
    <s v="Friday"/>
    <x v="5617"/>
    <x v="0"/>
    <x v="0"/>
    <n v="38.5"/>
    <n v="30"/>
    <x v="1"/>
    <n v="2.9609999999999999"/>
    <n v="2.9000000000000004"/>
    <s v="2.9-2.95"/>
    <n v="132.97832260000001"/>
    <n v="5.2869999999999999"/>
    <n v="3359"/>
  </r>
  <r>
    <x v="39"/>
    <x v="41"/>
    <s v="Friday"/>
    <x v="5618"/>
    <x v="0"/>
    <x v="0"/>
    <n v="40.520000000000003"/>
    <n v="40"/>
    <x v="0"/>
    <n v="3.03"/>
    <n v="3"/>
    <s v="3-3.05"/>
    <n v="132.91720000000001"/>
    <n v="5.2869999999999999"/>
    <n v="3714"/>
  </r>
  <r>
    <x v="39"/>
    <x v="42"/>
    <s v="Friday"/>
    <x v="5619"/>
    <x v="1"/>
    <x v="1"/>
    <n v="32.94"/>
    <n v="30"/>
    <x v="1"/>
    <n v="3.07"/>
    <n v="3"/>
    <s v="3-3.05"/>
    <n v="132.8369333"/>
    <n v="5.2869999999999999"/>
    <n v="2504"/>
  </r>
  <r>
    <x v="39"/>
    <x v="43"/>
    <s v="Friday"/>
    <x v="5620"/>
    <x v="0"/>
    <x v="0"/>
    <n v="33.6"/>
    <n v="30"/>
    <x v="1"/>
    <n v="3.0649999999999999"/>
    <n v="3"/>
    <s v="3-3.05"/>
    <n v="132.75666670000001"/>
    <n v="5.2869999999999999"/>
    <n v="3023"/>
  </r>
  <r>
    <x v="39"/>
    <x v="44"/>
    <s v="Friday"/>
    <x v="5621"/>
    <x v="0"/>
    <x v="0"/>
    <n v="21.64"/>
    <n v="20"/>
    <x v="7"/>
    <n v="3.1320000000000001"/>
    <n v="3.1"/>
    <s v="3.1-3.15"/>
    <n v="132.6764"/>
    <n v="5.2869999999999999"/>
    <n v="2659"/>
  </r>
  <r>
    <x v="39"/>
    <x v="45"/>
    <s v="Friday"/>
    <x v="5622"/>
    <x v="0"/>
    <x v="0"/>
    <n v="23.01"/>
    <n v="20"/>
    <x v="7"/>
    <n v="3.1389999999999998"/>
    <n v="3.1"/>
    <s v="3.1-3.15"/>
    <n v="132.6804516"/>
    <n v="5.2869999999999999"/>
    <n v="2461"/>
  </r>
  <r>
    <x v="39"/>
    <x v="46"/>
    <s v="Friday"/>
    <x v="5623"/>
    <x v="0"/>
    <x v="0"/>
    <n v="24.18"/>
    <n v="20"/>
    <x v="7"/>
    <n v="3.15"/>
    <n v="3.1"/>
    <s v="3.1-3.15"/>
    <n v="132.74774189999999"/>
    <n v="5.2869999999999999"/>
    <n v="1064"/>
  </r>
  <r>
    <x v="39"/>
    <x v="47"/>
    <s v="Friday"/>
    <x v="5624"/>
    <x v="1"/>
    <x v="1"/>
    <n v="19.29"/>
    <n v="10"/>
    <x v="8"/>
    <n v="3.177"/>
    <n v="3.1"/>
    <s v="3.1-3.15"/>
    <n v="132.81503230000001"/>
    <n v="5.2869999999999999"/>
    <n v="3846"/>
  </r>
  <r>
    <x v="39"/>
    <x v="48"/>
    <s v="Friday"/>
    <x v="5625"/>
    <x v="0"/>
    <x v="0"/>
    <n v="24.05"/>
    <n v="20"/>
    <x v="7"/>
    <n v="3.1930000000000001"/>
    <n v="3.1"/>
    <s v="3.1-3.15"/>
    <n v="132.88232260000001"/>
    <n v="5.1139999999999999"/>
    <n v="3549"/>
  </r>
  <r>
    <x v="39"/>
    <x v="49"/>
    <s v="Friday"/>
    <x v="5626"/>
    <x v="0"/>
    <x v="0"/>
    <n v="18.55"/>
    <n v="10"/>
    <x v="8"/>
    <n v="3.2149999999999999"/>
    <n v="3.2"/>
    <s v="3.2-3.25"/>
    <n v="132.9510645"/>
    <n v="5.1139999999999999"/>
    <n v="3960"/>
  </r>
  <r>
    <x v="39"/>
    <x v="50"/>
    <s v="Friday"/>
    <x v="5627"/>
    <x v="0"/>
    <x v="0"/>
    <n v="14.64"/>
    <n v="10"/>
    <x v="8"/>
    <n v="3.2320000000000002"/>
    <n v="3.2"/>
    <s v="3.2-3.25"/>
    <n v="133.02851609999999"/>
    <n v="5.1139999999999999"/>
    <n v="3989"/>
  </r>
  <r>
    <x v="39"/>
    <x v="51"/>
    <s v="Friday"/>
    <x v="5628"/>
    <x v="0"/>
    <x v="0"/>
    <n v="9.51"/>
    <n v="0"/>
    <x v="10"/>
    <n v="3.2429999999999999"/>
    <n v="3.2"/>
    <s v="3.2-3.25"/>
    <n v="133.10596770000001"/>
    <n v="5.1139999999999999"/>
    <n v="3946"/>
  </r>
  <r>
    <x v="39"/>
    <x v="52"/>
    <s v="Friday"/>
    <x v="5629"/>
    <x v="0"/>
    <x v="0"/>
    <n v="13.29"/>
    <n v="10"/>
    <x v="8"/>
    <n v="3.24"/>
    <n v="3.2"/>
    <s v="3.2-3.25"/>
    <n v="133.18341939999999"/>
    <n v="5.1139999999999999"/>
    <n v="3501"/>
  </r>
  <r>
    <x v="39"/>
    <x v="53"/>
    <s v="Friday"/>
    <x v="5630"/>
    <x v="1"/>
    <x v="1"/>
    <n v="16.87"/>
    <n v="10"/>
    <x v="8"/>
    <n v="3.2549999999999999"/>
    <n v="3.2"/>
    <s v="3.2-3.25"/>
    <n v="133.26087100000001"/>
    <n v="5.1139999999999999"/>
    <n v="3371"/>
  </r>
  <r>
    <x v="39"/>
    <x v="54"/>
    <s v="Friday"/>
    <x v="5631"/>
    <x v="0"/>
    <x v="0"/>
    <n v="21.82"/>
    <n v="20"/>
    <x v="7"/>
    <n v="3.2629999999999999"/>
    <n v="3.2"/>
    <s v="3.2-3.25"/>
    <n v="133.37014289999999"/>
    <n v="5.1139999999999999"/>
    <n v="3180"/>
  </r>
  <r>
    <x v="39"/>
    <x v="55"/>
    <s v="Friday"/>
    <x v="5632"/>
    <x v="0"/>
    <x v="0"/>
    <n v="16.5"/>
    <n v="10"/>
    <x v="8"/>
    <n v="3.2810000000000001"/>
    <n v="3.2"/>
    <s v="3.2-3.25"/>
    <n v="133.4921429"/>
    <n v="5.1139999999999999"/>
    <n v="3572"/>
  </r>
  <r>
    <x v="39"/>
    <x v="56"/>
    <s v="Friday"/>
    <x v="5633"/>
    <x v="0"/>
    <x v="0"/>
    <n v="18.489999999999998"/>
    <n v="10"/>
    <x v="8"/>
    <n v="3.4369999999999998"/>
    <n v="3.4000000000000004"/>
    <s v="3.4-3.45"/>
    <n v="133.61414289999999"/>
    <n v="5.1139999999999999"/>
    <n v="3127"/>
  </r>
  <r>
    <x v="39"/>
    <x v="57"/>
    <s v="Friday"/>
    <x v="5634"/>
    <x v="0"/>
    <x v="0"/>
    <n v="30.53"/>
    <n v="30"/>
    <x v="1"/>
    <n v="3.6"/>
    <n v="3.6"/>
    <s v="3.6-3.65"/>
    <n v="133.7361429"/>
    <n v="5.1139999999999999"/>
    <n v="3686"/>
  </r>
  <r>
    <x v="39"/>
    <x v="58"/>
    <s v="Friday"/>
    <x v="5635"/>
    <x v="0"/>
    <x v="0"/>
    <n v="35.76"/>
    <n v="30"/>
    <x v="1"/>
    <n v="3.6339999999999999"/>
    <n v="3.6"/>
    <s v="3.6-3.65"/>
    <n v="133.8492258"/>
    <n v="5.1139999999999999"/>
    <n v="3649"/>
  </r>
  <r>
    <x v="39"/>
    <x v="59"/>
    <s v="Friday"/>
    <x v="5636"/>
    <x v="0"/>
    <x v="0"/>
    <n v="28.89"/>
    <n v="20"/>
    <x v="7"/>
    <n v="3.6240000000000001"/>
    <n v="3.6"/>
    <s v="3.6-3.65"/>
    <n v="133.95874190000001"/>
    <n v="5.1139999999999999"/>
    <n v="3775"/>
  </r>
  <r>
    <x v="39"/>
    <x v="60"/>
    <s v="Friday"/>
    <x v="5637"/>
    <x v="0"/>
    <x v="0"/>
    <n v="28.6"/>
    <n v="20"/>
    <x v="7"/>
    <n v="3.6379999999999999"/>
    <n v="3.6"/>
    <s v="3.6-3.65"/>
    <n v="134.06825810000001"/>
    <n v="4.7809999999999997"/>
    <n v="3754"/>
  </r>
  <r>
    <x v="39"/>
    <x v="61"/>
    <s v="Friday"/>
    <x v="5638"/>
    <x v="0"/>
    <x v="0"/>
    <n v="34.770000000000003"/>
    <n v="30"/>
    <x v="1"/>
    <n v="3.72"/>
    <n v="3.7"/>
    <s v="3.7-3.75"/>
    <n v="134.17777419999999"/>
    <n v="4.7809999999999997"/>
    <n v="3293"/>
  </r>
  <r>
    <x v="39"/>
    <x v="62"/>
    <s v="Friday"/>
    <x v="5639"/>
    <x v="0"/>
    <x v="0"/>
    <n v="43.69"/>
    <n v="40"/>
    <x v="0"/>
    <n v="3.823"/>
    <n v="3.8000000000000003"/>
    <s v="3.8-3.85"/>
    <n v="134.2784667"/>
    <n v="4.7809999999999997"/>
    <n v="3627"/>
  </r>
  <r>
    <x v="39"/>
    <x v="63"/>
    <s v="Friday"/>
    <x v="5640"/>
    <x v="0"/>
    <x v="0"/>
    <n v="39.32"/>
    <n v="30"/>
    <x v="1"/>
    <n v="3.919"/>
    <n v="3.9000000000000004"/>
    <s v="3.9-3.95"/>
    <n v="134.3571"/>
    <n v="4.7809999999999997"/>
    <n v="3199"/>
  </r>
  <r>
    <x v="39"/>
    <x v="64"/>
    <s v="Friday"/>
    <x v="5641"/>
    <x v="0"/>
    <x v="0"/>
    <n v="52.68"/>
    <n v="50"/>
    <x v="2"/>
    <n v="3.988"/>
    <n v="3.9000000000000004"/>
    <s v="3.9-3.95"/>
    <n v="134.43573330000001"/>
    <n v="4.7809999999999997"/>
    <n v="3739"/>
  </r>
  <r>
    <x v="39"/>
    <x v="65"/>
    <s v="Friday"/>
    <x v="5642"/>
    <x v="0"/>
    <x v="0"/>
    <n v="50.81"/>
    <n v="50"/>
    <x v="2"/>
    <n v="4.0780000000000003"/>
    <n v="4"/>
    <s v="4-4.05"/>
    <n v="134.51436670000001"/>
    <n v="4.7809999999999997"/>
    <n v="2953"/>
  </r>
  <r>
    <x v="39"/>
    <x v="66"/>
    <s v="Friday"/>
    <x v="5643"/>
    <x v="0"/>
    <x v="0"/>
    <n v="54.09"/>
    <n v="50"/>
    <x v="2"/>
    <n v="4.0949999999999998"/>
    <n v="4"/>
    <s v="4-4.05"/>
    <n v="134.59299999999999"/>
    <n v="4.7809999999999997"/>
    <n v="3503"/>
  </r>
  <r>
    <x v="39"/>
    <x v="67"/>
    <s v="Friday"/>
    <x v="5644"/>
    <x v="0"/>
    <x v="0"/>
    <n v="56.38"/>
    <n v="50"/>
    <x v="2"/>
    <n v="4.101"/>
    <n v="4.1000000000000005"/>
    <s v="4.1-4.15"/>
    <n v="134.68038709999999"/>
    <n v="4.7809999999999997"/>
    <n v="3491"/>
  </r>
  <r>
    <x v="39"/>
    <x v="68"/>
    <s v="Friday"/>
    <x v="5645"/>
    <x v="0"/>
    <x v="0"/>
    <n v="63.11"/>
    <n v="60"/>
    <x v="3"/>
    <n v="4.0339999999999998"/>
    <n v="4"/>
    <s v="4-4.05"/>
    <n v="134.76777419999999"/>
    <n v="4.7809999999999997"/>
    <n v="3158"/>
  </r>
  <r>
    <x v="39"/>
    <x v="69"/>
    <s v="Friday"/>
    <x v="5646"/>
    <x v="0"/>
    <x v="0"/>
    <n v="66.16"/>
    <n v="60"/>
    <x v="3"/>
    <n v="3.9729999999999999"/>
    <n v="3.9000000000000004"/>
    <s v="3.9-3.95"/>
    <n v="134.85516129999999"/>
    <n v="4.7809999999999997"/>
    <n v="2774"/>
  </r>
  <r>
    <x v="39"/>
    <x v="70"/>
    <s v="Friday"/>
    <x v="5647"/>
    <x v="0"/>
    <x v="0"/>
    <n v="64.19"/>
    <n v="60"/>
    <x v="3"/>
    <n v="3.9239999999999999"/>
    <n v="3.9000000000000004"/>
    <s v="3.9-3.95"/>
    <n v="134.94254839999999"/>
    <n v="4.7809999999999997"/>
    <n v="3094"/>
  </r>
  <r>
    <x v="39"/>
    <x v="71"/>
    <s v="Friday"/>
    <x v="5648"/>
    <x v="0"/>
    <x v="0"/>
    <n v="59.16"/>
    <n v="50"/>
    <x v="2"/>
    <n v="3.8730000000000002"/>
    <n v="3.8000000000000003"/>
    <s v="3.8-3.85"/>
    <n v="135.08373330000001"/>
    <n v="4.7809999999999997"/>
    <n v="3165"/>
  </r>
  <r>
    <x v="39"/>
    <x v="72"/>
    <s v="Friday"/>
    <x v="5649"/>
    <x v="0"/>
    <x v="0"/>
    <n v="62.59"/>
    <n v="60"/>
    <x v="3"/>
    <n v="3.851"/>
    <n v="3.8000000000000003"/>
    <s v="3.8-3.85"/>
    <n v="135.26526670000001"/>
    <n v="4.7809999999999997"/>
    <n v="3126"/>
  </r>
  <r>
    <x v="39"/>
    <x v="73"/>
    <s v="Friday"/>
    <x v="5650"/>
    <x v="0"/>
    <x v="0"/>
    <n v="65.25"/>
    <n v="60"/>
    <x v="3"/>
    <n v="3.8149999999999999"/>
    <n v="3.8000000000000003"/>
    <s v="3.8-3.85"/>
    <n v="135.4468"/>
    <n v="4.5839999999999996"/>
    <n v="2865"/>
  </r>
  <r>
    <x v="39"/>
    <x v="74"/>
    <s v="Friday"/>
    <x v="5651"/>
    <x v="0"/>
    <x v="0"/>
    <n v="67.86"/>
    <n v="60"/>
    <x v="3"/>
    <n v="3.7839999999999998"/>
    <n v="3.7"/>
    <s v="3.7-3.75"/>
    <n v="135.62833330000001"/>
    <n v="4.5839999999999996"/>
    <n v="2674"/>
  </r>
  <r>
    <x v="39"/>
    <x v="75"/>
    <s v="Friday"/>
    <x v="5652"/>
    <x v="0"/>
    <x v="0"/>
    <n v="68.900000000000006"/>
    <n v="60"/>
    <x v="3"/>
    <n v="3.827"/>
    <n v="3.8000000000000003"/>
    <s v="3.8-3.85"/>
    <n v="135.7837419"/>
    <n v="4.5839999999999996"/>
    <n v="3269"/>
  </r>
  <r>
    <x v="39"/>
    <x v="76"/>
    <s v="Friday"/>
    <x v="5653"/>
    <x v="0"/>
    <x v="0"/>
    <n v="73.34"/>
    <n v="70"/>
    <x v="4"/>
    <n v="3.8820000000000001"/>
    <n v="3.8000000000000003"/>
    <s v="3.8-3.85"/>
    <n v="135.87383869999999"/>
    <n v="4.5839999999999996"/>
    <n v="3111"/>
  </r>
  <r>
    <x v="39"/>
    <x v="77"/>
    <s v="Friday"/>
    <x v="5654"/>
    <x v="0"/>
    <x v="0"/>
    <n v="67.45"/>
    <n v="60"/>
    <x v="3"/>
    <n v="3.8980000000000001"/>
    <n v="3.8000000000000003"/>
    <s v="3.8-3.85"/>
    <n v="135.96393549999999"/>
    <n v="4.5839999999999996"/>
    <n v="3381"/>
  </r>
  <r>
    <x v="39"/>
    <x v="78"/>
    <s v="Friday"/>
    <x v="5655"/>
    <x v="0"/>
    <x v="0"/>
    <n v="68.099999999999994"/>
    <n v="60"/>
    <x v="3"/>
    <n v="3.903"/>
    <n v="3.9000000000000004"/>
    <s v="3.9-3.95"/>
    <n v="136.05403229999999"/>
    <n v="4.5839999999999996"/>
    <n v="2810"/>
  </r>
  <r>
    <x v="39"/>
    <x v="79"/>
    <s v="Friday"/>
    <x v="5656"/>
    <x v="0"/>
    <x v="0"/>
    <n v="68.3"/>
    <n v="60"/>
    <x v="3"/>
    <n v="3.88"/>
    <n v="3.8000000000000003"/>
    <s v="3.8-3.85"/>
    <n v="136.14412899999999"/>
    <n v="4.5839999999999996"/>
    <n v="3244"/>
  </r>
  <r>
    <x v="39"/>
    <x v="80"/>
    <s v="Friday"/>
    <x v="5657"/>
    <x v="0"/>
    <x v="0"/>
    <n v="64.05"/>
    <n v="60"/>
    <x v="3"/>
    <n v="3.82"/>
    <n v="3.8000000000000003"/>
    <s v="3.8-3.85"/>
    <n v="136.18312900000001"/>
    <n v="4.5839999999999996"/>
    <n v="3320"/>
  </r>
  <r>
    <x v="39"/>
    <x v="81"/>
    <s v="Friday"/>
    <x v="5658"/>
    <x v="0"/>
    <x v="0"/>
    <n v="65.010000000000005"/>
    <n v="60"/>
    <x v="3"/>
    <n v="3.7959999999999998"/>
    <n v="3.7"/>
    <s v="3.7-3.75"/>
    <n v="136.21361289999999"/>
    <n v="4.5839999999999996"/>
    <n v="3174"/>
  </r>
  <r>
    <x v="39"/>
    <x v="82"/>
    <s v="Friday"/>
    <x v="5659"/>
    <x v="0"/>
    <x v="0"/>
    <n v="63.79"/>
    <n v="60"/>
    <x v="3"/>
    <n v="3.7839999999999998"/>
    <n v="3.7"/>
    <s v="3.7-3.75"/>
    <n v="136.24409679999999"/>
    <n v="4.5839999999999996"/>
    <n v="3235"/>
  </r>
  <r>
    <x v="39"/>
    <x v="83"/>
    <s v="Friday"/>
    <x v="5660"/>
    <x v="1"/>
    <x v="1"/>
    <n v="64.83"/>
    <n v="60"/>
    <x v="3"/>
    <n v="3.8090000000000002"/>
    <n v="3.8000000000000003"/>
    <s v="3.8-3.85"/>
    <n v="136.27458060000001"/>
    <n v="4.5839999999999996"/>
    <n v="2941"/>
  </r>
  <r>
    <x v="39"/>
    <x v="84"/>
    <s v="Friday"/>
    <x v="5661"/>
    <x v="0"/>
    <x v="0"/>
    <n v="58.28"/>
    <n v="50"/>
    <x v="2"/>
    <n v="3.8090000000000002"/>
    <n v="3.8000000000000003"/>
    <s v="3.8-3.85"/>
    <n v="136.31450000000001"/>
    <n v="4.5839999999999996"/>
    <n v="3566"/>
  </r>
  <r>
    <x v="39"/>
    <x v="85"/>
    <s v="Friday"/>
    <x v="5662"/>
    <x v="0"/>
    <x v="0"/>
    <n v="54.09"/>
    <n v="50"/>
    <x v="2"/>
    <n v="3.758"/>
    <n v="3.7"/>
    <s v="3.7-3.75"/>
    <n v="136.36699999999999"/>
    <n v="4.5839999999999996"/>
    <n v="3619"/>
  </r>
  <r>
    <x v="39"/>
    <x v="86"/>
    <s v="Friday"/>
    <x v="5663"/>
    <x v="0"/>
    <x v="0"/>
    <n v="63.45"/>
    <n v="60"/>
    <x v="3"/>
    <n v="3.6840000000000002"/>
    <n v="3.6"/>
    <s v="3.6-3.65"/>
    <n v="136.4195"/>
    <n v="4.5839999999999996"/>
    <n v="3470"/>
  </r>
  <r>
    <x v="39"/>
    <x v="87"/>
    <s v="Friday"/>
    <x v="5664"/>
    <x v="0"/>
    <x v="0"/>
    <n v="50.21"/>
    <n v="50"/>
    <x v="2"/>
    <n v="3.633"/>
    <n v="3.6"/>
    <s v="3.6-3.65"/>
    <n v="136.47200000000001"/>
    <n v="4.42"/>
    <n v="2786"/>
  </r>
  <r>
    <x v="39"/>
    <x v="88"/>
    <s v="Friday"/>
    <x v="5665"/>
    <x v="0"/>
    <x v="0"/>
    <n v="53.9"/>
    <n v="50"/>
    <x v="2"/>
    <n v="3.5830000000000002"/>
    <n v="3.5"/>
    <s v="3.5-3.55"/>
    <n v="136.51509680000001"/>
    <n v="4.42"/>
    <n v="3353"/>
  </r>
  <r>
    <x v="39"/>
    <x v="89"/>
    <s v="Friday"/>
    <x v="5666"/>
    <x v="0"/>
    <x v="0"/>
    <n v="51.61"/>
    <n v="50"/>
    <x v="2"/>
    <n v="3.6179999999999999"/>
    <n v="3.6"/>
    <s v="3.6-3.65"/>
    <n v="136.5017742"/>
    <n v="4.42"/>
    <n v="3326"/>
  </r>
  <r>
    <x v="39"/>
    <x v="90"/>
    <s v="Friday"/>
    <x v="5667"/>
    <x v="0"/>
    <x v="0"/>
    <n v="42.09"/>
    <n v="40"/>
    <x v="0"/>
    <n v="3.6040000000000001"/>
    <n v="3.6"/>
    <s v="3.6-3.65"/>
    <n v="136.48845159999999"/>
    <n v="4.42"/>
    <n v="3329"/>
  </r>
  <r>
    <x v="39"/>
    <x v="91"/>
    <s v="Friday"/>
    <x v="5668"/>
    <x v="0"/>
    <x v="0"/>
    <n v="35.4"/>
    <n v="30"/>
    <x v="1"/>
    <n v="3.5859999999999999"/>
    <n v="3.5"/>
    <s v="3.5-3.55"/>
    <n v="136.47512900000001"/>
    <n v="4.42"/>
    <n v="2972"/>
  </r>
  <r>
    <x v="39"/>
    <x v="92"/>
    <s v="Friday"/>
    <x v="5669"/>
    <x v="0"/>
    <x v="0"/>
    <n v="40.75"/>
    <n v="40"/>
    <x v="0"/>
    <n v="3.57"/>
    <n v="3.5"/>
    <s v="3.5-3.55"/>
    <n v="136.46180649999999"/>
    <n v="4.42"/>
    <n v="2901"/>
  </r>
  <r>
    <x v="39"/>
    <x v="93"/>
    <s v="Friday"/>
    <x v="5670"/>
    <x v="0"/>
    <x v="0"/>
    <n v="41.85"/>
    <n v="40"/>
    <x v="0"/>
    <n v="3.5710000000000002"/>
    <n v="3.5"/>
    <s v="3.5-3.55"/>
    <n v="136.46666669999999"/>
    <n v="4.42"/>
    <n v="3497"/>
  </r>
  <r>
    <x v="39"/>
    <x v="94"/>
    <s v="Friday"/>
    <x v="5671"/>
    <x v="1"/>
    <x v="1"/>
    <n v="32.76"/>
    <n v="30"/>
    <x v="1"/>
    <n v="3.536"/>
    <n v="3.5"/>
    <s v="3.5-3.55"/>
    <n v="136.47880000000001"/>
    <n v="4.42"/>
    <n v="2302"/>
  </r>
  <r>
    <x v="39"/>
    <x v="95"/>
    <s v="Friday"/>
    <x v="5672"/>
    <x v="0"/>
    <x v="0"/>
    <n v="38.51"/>
    <n v="30"/>
    <x v="1"/>
    <n v="3.5009999999999999"/>
    <n v="3.5"/>
    <s v="3.5-3.55"/>
    <n v="136.49093329999999"/>
    <n v="4.42"/>
    <n v="2829"/>
  </r>
  <r>
    <x v="39"/>
    <x v="96"/>
    <s v="Friday"/>
    <x v="5673"/>
    <x v="0"/>
    <x v="0"/>
    <n v="34.479999999999997"/>
    <n v="30"/>
    <x v="1"/>
    <n v="3.47"/>
    <n v="3.4000000000000004"/>
    <s v="3.4-3.45"/>
    <n v="136.50306670000001"/>
    <n v="4.42"/>
    <n v="2527"/>
  </r>
  <r>
    <x v="39"/>
    <x v="97"/>
    <s v="Friday"/>
    <x v="5674"/>
    <x v="0"/>
    <x v="0"/>
    <n v="29.53"/>
    <n v="20"/>
    <x v="7"/>
    <n v="3.4449999999999998"/>
    <n v="3.4000000000000004"/>
    <s v="3.4-3.45"/>
    <n v="136.53351610000001"/>
    <n v="4.42"/>
    <n v="2395"/>
  </r>
  <r>
    <x v="39"/>
    <x v="98"/>
    <s v="Friday"/>
    <x v="5675"/>
    <x v="0"/>
    <x v="0"/>
    <n v="24.46"/>
    <n v="20"/>
    <x v="7"/>
    <n v="3.4129999999999998"/>
    <n v="3.4000000000000004"/>
    <s v="3.4-3.45"/>
    <n v="136.58838710000001"/>
    <n v="4.42"/>
    <n v="1156"/>
  </r>
  <r>
    <x v="39"/>
    <x v="99"/>
    <s v="Friday"/>
    <x v="5676"/>
    <x v="1"/>
    <x v="1"/>
    <n v="18.75"/>
    <n v="10"/>
    <x v="8"/>
    <n v="3.4020000000000001"/>
    <n v="3.4000000000000004"/>
    <s v="3.4-3.45"/>
    <n v="136.6432581"/>
    <n v="4.42"/>
    <n v="3487"/>
  </r>
  <r>
    <x v="39"/>
    <x v="100"/>
    <s v="Friday"/>
    <x v="5677"/>
    <x v="0"/>
    <x v="0"/>
    <n v="23.29"/>
    <n v="20"/>
    <x v="7"/>
    <n v="3.4390000000000001"/>
    <n v="3.4000000000000004"/>
    <s v="3.4-3.45"/>
    <n v="136.69812899999999"/>
    <n v="4.2610000000000001"/>
    <n v="3254"/>
  </r>
  <r>
    <x v="39"/>
    <x v="101"/>
    <s v="Friday"/>
    <x v="5678"/>
    <x v="0"/>
    <x v="0"/>
    <n v="25.9"/>
    <n v="20"/>
    <x v="7"/>
    <n v="3.5230000000000001"/>
    <n v="3.5"/>
    <s v="3.5-3.55"/>
    <n v="136.75299999999999"/>
    <n v="4.2610000000000001"/>
    <n v="3932"/>
  </r>
  <r>
    <x v="39"/>
    <x v="102"/>
    <s v="Friday"/>
    <x v="5679"/>
    <x v="0"/>
    <x v="0"/>
    <n v="14.02"/>
    <n v="10"/>
    <x v="8"/>
    <n v="3.5419999999999998"/>
    <n v="3.5"/>
    <s v="3.5-3.55"/>
    <n v="136.85641939999999"/>
    <n v="4.2610000000000001"/>
    <n v="3844"/>
  </r>
  <r>
    <x v="39"/>
    <x v="103"/>
    <s v="Friday"/>
    <x v="5680"/>
    <x v="0"/>
    <x v="0"/>
    <n v="22.91"/>
    <n v="20"/>
    <x v="7"/>
    <n v="3.5680000000000001"/>
    <n v="3.5"/>
    <s v="3.5-3.55"/>
    <n v="136.95983870000001"/>
    <n v="4.2610000000000001"/>
    <n v="3967"/>
  </r>
  <r>
    <x v="39"/>
    <x v="104"/>
    <s v="Friday"/>
    <x v="5681"/>
    <x v="0"/>
    <x v="0"/>
    <n v="27.86"/>
    <n v="20"/>
    <x v="7"/>
    <n v="3.633"/>
    <n v="3.6"/>
    <s v="3.6-3.65"/>
    <n v="137.06325810000001"/>
    <n v="4.2610000000000001"/>
    <n v="3116"/>
  </r>
  <r>
    <x v="39"/>
    <x v="105"/>
    <s v="Friday"/>
    <x v="5682"/>
    <x v="1"/>
    <x v="1"/>
    <n v="23.92"/>
    <n v="20"/>
    <x v="7"/>
    <n v="3.6549999999999998"/>
    <n v="3.6"/>
    <s v="3.6-3.65"/>
    <n v="137.1666774"/>
    <n v="4.2610000000000001"/>
    <n v="3026"/>
  </r>
  <r>
    <x v="39"/>
    <x v="106"/>
    <s v="Friday"/>
    <x v="5683"/>
    <x v="0"/>
    <x v="0"/>
    <n v="25.56"/>
    <n v="20"/>
    <x v="7"/>
    <n v="3.7029999999999998"/>
    <n v="3.7"/>
    <s v="3.7-3.75"/>
    <n v="137.25831030000001"/>
    <n v="4.2610000000000001"/>
    <n v="3140"/>
  </r>
  <r>
    <x v="39"/>
    <x v="107"/>
    <s v="Friday"/>
    <x v="5684"/>
    <x v="0"/>
    <x v="0"/>
    <n v="29.88"/>
    <n v="20"/>
    <x v="7"/>
    <n v="3.7509999999999999"/>
    <n v="3.7"/>
    <s v="3.7-3.75"/>
    <n v="137.34110340000001"/>
    <n v="4.2610000000000001"/>
    <n v="3437"/>
  </r>
  <r>
    <x v="39"/>
    <x v="108"/>
    <s v="Friday"/>
    <x v="5685"/>
    <x v="0"/>
    <x v="0"/>
    <n v="23.79"/>
    <n v="20"/>
    <x v="7"/>
    <n v="3.827"/>
    <n v="3.8000000000000003"/>
    <s v="3.8-3.85"/>
    <n v="137.42389660000001"/>
    <n v="4.2610000000000001"/>
    <n v="3387"/>
  </r>
  <r>
    <x v="39"/>
    <x v="109"/>
    <s v="Friday"/>
    <x v="5686"/>
    <x v="0"/>
    <x v="0"/>
    <n v="30.58"/>
    <n v="30"/>
    <x v="1"/>
    <n v="3.8759999999999999"/>
    <n v="3.8000000000000003"/>
    <s v="3.8-3.85"/>
    <n v="137.50668970000001"/>
    <n v="4.2610000000000001"/>
    <n v="3257"/>
  </r>
  <r>
    <x v="39"/>
    <x v="110"/>
    <s v="Friday"/>
    <x v="5687"/>
    <x v="0"/>
    <x v="0"/>
    <n v="37.130000000000003"/>
    <n v="30"/>
    <x v="1"/>
    <n v="3.867"/>
    <n v="3.8000000000000003"/>
    <s v="3.8-3.85"/>
    <n v="137.58438709999999"/>
    <n v="4.2610000000000001"/>
    <n v="3561"/>
  </r>
  <r>
    <x v="39"/>
    <x v="111"/>
    <s v="Friday"/>
    <x v="5688"/>
    <x v="0"/>
    <x v="0"/>
    <n v="52.27"/>
    <n v="50"/>
    <x v="2"/>
    <n v="3.8889999999999998"/>
    <n v="3.8000000000000003"/>
    <s v="3.8-3.85"/>
    <n v="137.65529029999999"/>
    <n v="4.2610000000000001"/>
    <n v="3746"/>
  </r>
  <r>
    <x v="39"/>
    <x v="112"/>
    <s v="Friday"/>
    <x v="5689"/>
    <x v="0"/>
    <x v="0"/>
    <n v="36.25"/>
    <n v="30"/>
    <x v="1"/>
    <n v="3.9209999999999998"/>
    <n v="3.9000000000000004"/>
    <s v="3.9-3.95"/>
    <n v="137.72619349999999"/>
    <n v="4.2610000000000001"/>
    <n v="3644"/>
  </r>
  <r>
    <x v="39"/>
    <x v="113"/>
    <s v="Friday"/>
    <x v="5690"/>
    <x v="0"/>
    <x v="0"/>
    <n v="36.54"/>
    <n v="30"/>
    <x v="1"/>
    <n v="3.9569999999999999"/>
    <n v="3.9000000000000004"/>
    <s v="3.9-3.95"/>
    <n v="137.79709679999999"/>
    <n v="4.125"/>
    <n v="2594"/>
  </r>
  <r>
    <x v="39"/>
    <x v="114"/>
    <s v="Friday"/>
    <x v="5691"/>
    <x v="0"/>
    <x v="0"/>
    <n v="40.65"/>
    <n v="40"/>
    <x v="0"/>
    <n v="4.0250000000000004"/>
    <n v="4"/>
    <s v="4-4.05"/>
    <n v="137.86799999999999"/>
    <n v="4.125"/>
    <n v="3694"/>
  </r>
  <r>
    <x v="39"/>
    <x v="115"/>
    <s v="Friday"/>
    <x v="5692"/>
    <x v="0"/>
    <x v="0"/>
    <n v="55.3"/>
    <n v="50"/>
    <x v="2"/>
    <n v="4.0460000000000003"/>
    <n v="4"/>
    <s v="4-4.05"/>
    <n v="137.92306669999999"/>
    <n v="4.125"/>
    <n v="3533"/>
  </r>
  <r>
    <x v="39"/>
    <x v="116"/>
    <s v="Friday"/>
    <x v="5693"/>
    <x v="0"/>
    <x v="0"/>
    <n v="47.51"/>
    <n v="40"/>
    <x v="0"/>
    <n v="4.0229999999999997"/>
    <n v="4"/>
    <s v="4-4.05"/>
    <n v="137.9781333"/>
    <n v="4.125"/>
    <n v="3622"/>
  </r>
  <r>
    <x v="39"/>
    <x v="117"/>
    <s v="Friday"/>
    <x v="5694"/>
    <x v="0"/>
    <x v="0"/>
    <n v="44.47"/>
    <n v="40"/>
    <x v="0"/>
    <n v="3.9910000000000001"/>
    <n v="3.9000000000000004"/>
    <s v="3.9-3.95"/>
    <n v="138.03319999999999"/>
    <n v="4.125"/>
    <n v="3050"/>
  </r>
  <r>
    <x v="39"/>
    <x v="118"/>
    <s v="Friday"/>
    <x v="5695"/>
    <x v="0"/>
    <x v="0"/>
    <n v="52.06"/>
    <n v="50"/>
    <x v="2"/>
    <n v="3.9470000000000001"/>
    <n v="3.9000000000000004"/>
    <s v="3.9-3.95"/>
    <n v="138.08826669999999"/>
    <n v="4.125"/>
    <n v="3184"/>
  </r>
  <r>
    <x v="39"/>
    <x v="119"/>
    <s v="Friday"/>
    <x v="5696"/>
    <x v="0"/>
    <x v="0"/>
    <n v="57.59"/>
    <n v="50"/>
    <x v="2"/>
    <n v="3.899"/>
    <n v="3.8000000000000003"/>
    <s v="3.8-3.85"/>
    <n v="138.1065806"/>
    <n v="4.125"/>
    <n v="3535"/>
  </r>
  <r>
    <x v="39"/>
    <x v="120"/>
    <s v="Friday"/>
    <x v="5697"/>
    <x v="0"/>
    <x v="0"/>
    <n v="65.25"/>
    <n v="60"/>
    <x v="3"/>
    <n v="3.85"/>
    <n v="3.8000000000000003"/>
    <s v="3.8-3.85"/>
    <n v="138.11019350000001"/>
    <n v="4.125"/>
    <n v="3063"/>
  </r>
  <r>
    <x v="39"/>
    <x v="121"/>
    <s v="Friday"/>
    <x v="5698"/>
    <x v="0"/>
    <x v="0"/>
    <n v="64.75"/>
    <n v="60"/>
    <x v="3"/>
    <n v="3.798"/>
    <n v="3.7"/>
    <s v="3.7-3.75"/>
    <n v="138.11380650000001"/>
    <n v="4.125"/>
    <n v="2904"/>
  </r>
  <r>
    <x v="39"/>
    <x v="122"/>
    <s v="Friday"/>
    <x v="5699"/>
    <x v="0"/>
    <x v="0"/>
    <n v="55.78"/>
    <n v="50"/>
    <x v="2"/>
    <n v="3.746"/>
    <n v="3.7"/>
    <s v="3.7-3.75"/>
    <n v="138.11741939999999"/>
    <n v="4.125"/>
    <n v="2760"/>
  </r>
  <r>
    <x v="39"/>
    <x v="123"/>
    <s v="Friday"/>
    <x v="5700"/>
    <x v="0"/>
    <x v="0"/>
    <n v="63.39"/>
    <n v="60"/>
    <x v="3"/>
    <n v="3.6829999999999998"/>
    <n v="3.6"/>
    <s v="3.6-3.65"/>
    <n v="138.12953329999999"/>
    <n v="4.125"/>
    <n v="3120"/>
  </r>
  <r>
    <x v="39"/>
    <x v="124"/>
    <s v="Friday"/>
    <x v="5701"/>
    <x v="0"/>
    <x v="0"/>
    <n v="69.319999999999993"/>
    <n v="60"/>
    <x v="3"/>
    <n v="3.629"/>
    <n v="3.6"/>
    <s v="3.6-3.65"/>
    <n v="138.16290000000001"/>
    <n v="4.125"/>
    <n v="2908"/>
  </r>
  <r>
    <x v="39"/>
    <x v="125"/>
    <s v="Friday"/>
    <x v="5702"/>
    <x v="0"/>
    <x v="0"/>
    <n v="64.42"/>
    <n v="60"/>
    <x v="3"/>
    <n v="3.577"/>
    <n v="3.5"/>
    <s v="3.5-3.55"/>
    <n v="138.1962667"/>
    <n v="4.125"/>
    <n v="3069"/>
  </r>
  <r>
    <x v="39"/>
    <x v="126"/>
    <s v="Friday"/>
    <x v="5703"/>
    <x v="0"/>
    <x v="0"/>
    <n v="69.08"/>
    <n v="60"/>
    <x v="3"/>
    <n v="3.5379999999999998"/>
    <n v="3.5"/>
    <s v="3.5-3.55"/>
    <n v="138.22963329999999"/>
    <n v="4.1559999999999997"/>
    <n v="2437"/>
  </r>
  <r>
    <x v="39"/>
    <x v="127"/>
    <s v="Friday"/>
    <x v="5704"/>
    <x v="0"/>
    <x v="0"/>
    <n v="67.48"/>
    <n v="60"/>
    <x v="3"/>
    <n v="3.5609999999999999"/>
    <n v="3.5"/>
    <s v="3.5-3.55"/>
    <n v="138.26300000000001"/>
    <n v="4.1559999999999997"/>
    <n v="3113"/>
  </r>
  <r>
    <x v="39"/>
    <x v="128"/>
    <s v="Friday"/>
    <x v="5705"/>
    <x v="0"/>
    <x v="0"/>
    <n v="70.45"/>
    <n v="70"/>
    <x v="4"/>
    <n v="3.61"/>
    <n v="3.6"/>
    <s v="3.6-3.65"/>
    <n v="138.2331935"/>
    <n v="4.1559999999999997"/>
    <n v="3181"/>
  </r>
  <r>
    <x v="39"/>
    <x v="129"/>
    <s v="Friday"/>
    <x v="5706"/>
    <x v="0"/>
    <x v="0"/>
    <n v="67.88"/>
    <n v="60"/>
    <x v="3"/>
    <n v="3.7010000000000001"/>
    <n v="3.7"/>
    <s v="3.7-3.75"/>
    <n v="138.20338709999999"/>
    <n v="4.1559999999999997"/>
    <n v="3256"/>
  </r>
  <r>
    <x v="39"/>
    <x v="130"/>
    <s v="Friday"/>
    <x v="5707"/>
    <x v="0"/>
    <x v="0"/>
    <n v="70.150000000000006"/>
    <n v="70"/>
    <x v="4"/>
    <n v="3.698"/>
    <n v="3.6"/>
    <s v="3.6-3.65"/>
    <n v="138.17358060000001"/>
    <n v="4.1559999999999997"/>
    <n v="2794"/>
  </r>
  <r>
    <x v="39"/>
    <x v="131"/>
    <s v="Friday"/>
    <x v="5708"/>
    <x v="0"/>
    <x v="0"/>
    <n v="70.09"/>
    <n v="70"/>
    <x v="4"/>
    <n v="3.7719999999999998"/>
    <n v="3.7"/>
    <s v="3.7-3.75"/>
    <n v="138.1437742"/>
    <n v="4.1559999999999997"/>
    <n v="2985"/>
  </r>
  <r>
    <x v="39"/>
    <x v="132"/>
    <s v="Friday"/>
    <x v="5709"/>
    <x v="0"/>
    <x v="0"/>
    <n v="69.41"/>
    <n v="60"/>
    <x v="3"/>
    <n v="3.84"/>
    <n v="3.8000000000000003"/>
    <s v="3.8-3.85"/>
    <n v="138.18570969999999"/>
    <n v="4.1559999999999997"/>
    <n v="3176"/>
  </r>
  <r>
    <x v="39"/>
    <x v="133"/>
    <s v="Friday"/>
    <x v="5710"/>
    <x v="0"/>
    <x v="0"/>
    <n v="63.91"/>
    <n v="60"/>
    <x v="3"/>
    <n v="3.8740000000000001"/>
    <n v="3.8000000000000003"/>
    <s v="3.8-3.85"/>
    <n v="138.2814516"/>
    <n v="4.1559999999999997"/>
    <n v="3303"/>
  </r>
  <r>
    <x v="39"/>
    <x v="134"/>
    <s v="Friday"/>
    <x v="5711"/>
    <x v="0"/>
    <x v="0"/>
    <n v="66.11"/>
    <n v="60"/>
    <x v="3"/>
    <n v="3.8839999999999999"/>
    <n v="3.8000000000000003"/>
    <s v="3.8-3.85"/>
    <n v="138.3771935"/>
    <n v="4.1559999999999997"/>
    <n v="3079"/>
  </r>
  <r>
    <x v="39"/>
    <x v="135"/>
    <s v="Friday"/>
    <x v="5712"/>
    <x v="1"/>
    <x v="1"/>
    <n v="65.06"/>
    <n v="60"/>
    <x v="3"/>
    <n v="3.9209999999999998"/>
    <n v="3.9000000000000004"/>
    <s v="3.9-3.95"/>
    <n v="138.47293550000001"/>
    <n v="4.1559999999999997"/>
    <n v="2727"/>
  </r>
  <r>
    <x v="39"/>
    <x v="136"/>
    <s v="Friday"/>
    <x v="5713"/>
    <x v="0"/>
    <x v="0"/>
    <n v="59.38"/>
    <n v="50"/>
    <x v="2"/>
    <n v="3.988"/>
    <n v="3.9000000000000004"/>
    <s v="3.9-3.95"/>
    <n v="138.56729999999999"/>
    <n v="4.1559999999999997"/>
    <n v="3513"/>
  </r>
  <r>
    <x v="39"/>
    <x v="137"/>
    <s v="Friday"/>
    <x v="5714"/>
    <x v="0"/>
    <x v="0"/>
    <n v="54.12"/>
    <n v="50"/>
    <x v="2"/>
    <n v="4.056"/>
    <n v="4"/>
    <s v="4-4.05"/>
    <n v="138.6534"/>
    <n v="4.1559999999999997"/>
    <n v="3518"/>
  </r>
  <r>
    <x v="39"/>
    <x v="138"/>
    <s v="Friday"/>
    <x v="5715"/>
    <x v="0"/>
    <x v="0"/>
    <n v="50.98"/>
    <n v="50"/>
    <x v="2"/>
    <n v="4.0179999999999998"/>
    <n v="4"/>
    <s v="4-4.05"/>
    <n v="138.73949999999999"/>
    <n v="4.1559999999999997"/>
    <n v="3435"/>
  </r>
  <r>
    <x v="39"/>
    <x v="139"/>
    <s v="Friday"/>
    <x v="5716"/>
    <x v="0"/>
    <x v="0"/>
    <n v="57.21"/>
    <n v="50"/>
    <x v="2"/>
    <n v="4.0270000000000001"/>
    <n v="4"/>
    <s v="4-4.05"/>
    <n v="138.82560000000001"/>
    <n v="4.1449999999999996"/>
    <n v="2791"/>
  </r>
  <r>
    <x v="39"/>
    <x v="140"/>
    <s v="Friday"/>
    <x v="5717"/>
    <x v="0"/>
    <x v="0"/>
    <n v="47.35"/>
    <n v="40"/>
    <x v="0"/>
    <n v="4.0289999999999999"/>
    <n v="4"/>
    <s v="4-4.05"/>
    <n v="138.9117"/>
    <n v="4.1449999999999996"/>
    <n v="3100"/>
  </r>
  <r>
    <x v="39"/>
    <x v="141"/>
    <s v="Friday"/>
    <x v="5718"/>
    <x v="0"/>
    <x v="0"/>
    <n v="46.33"/>
    <n v="40"/>
    <x v="0"/>
    <n v="4"/>
    <n v="4"/>
    <s v="4-4.05"/>
    <n v="138.83361289999999"/>
    <n v="4.1449999999999996"/>
    <n v="3442"/>
  </r>
  <r>
    <x v="39"/>
    <x v="142"/>
    <s v="Friday"/>
    <x v="5719"/>
    <x v="0"/>
    <x v="0"/>
    <n v="49.65"/>
    <n v="40"/>
    <x v="0"/>
    <n v="3.9169999999999998"/>
    <n v="3.9000000000000004"/>
    <s v="3.9-3.95"/>
    <n v="138.72816130000001"/>
    <n v="4.1449999999999996"/>
    <n v="3427"/>
  </r>
  <r>
    <x v="40"/>
    <x v="0"/>
    <s v="Friday"/>
    <x v="5720"/>
    <x v="0"/>
    <x v="0"/>
    <n v="30.27"/>
    <n v="30"/>
    <x v="1"/>
    <n v="2.58"/>
    <n v="2.5"/>
    <s v="2.5-2.55"/>
    <n v="189.38169740000001"/>
    <n v="7.5410000000000004"/>
    <n v="2735"/>
  </r>
  <r>
    <x v="40"/>
    <x v="1"/>
    <s v="Friday"/>
    <x v="5721"/>
    <x v="1"/>
    <x v="1"/>
    <n v="23.04"/>
    <n v="20"/>
    <x v="7"/>
    <n v="2.5720000000000001"/>
    <n v="2.5"/>
    <s v="2.5-2.55"/>
    <n v="189.46427249999999"/>
    <n v="7.5410000000000004"/>
    <n v="2775"/>
  </r>
  <r>
    <x v="40"/>
    <x v="2"/>
    <s v="Friday"/>
    <x v="5722"/>
    <x v="0"/>
    <x v="0"/>
    <n v="24.13"/>
    <n v="20"/>
    <x v="7"/>
    <n v="2.5499999999999998"/>
    <n v="2.5"/>
    <s v="2.5-2.55"/>
    <n v="189.53409980000001"/>
    <n v="7.5410000000000004"/>
    <n v="2851"/>
  </r>
  <r>
    <x v="40"/>
    <x v="3"/>
    <s v="Friday"/>
    <x v="5723"/>
    <x v="0"/>
    <x v="0"/>
    <n v="21.84"/>
    <n v="20"/>
    <x v="7"/>
    <n v="2.5859999999999999"/>
    <n v="2.5"/>
    <s v="2.5-2.55"/>
    <n v="189.6018023"/>
    <n v="7.5410000000000004"/>
    <n v="3056"/>
  </r>
  <r>
    <x v="40"/>
    <x v="4"/>
    <s v="Friday"/>
    <x v="5724"/>
    <x v="0"/>
    <x v="0"/>
    <n v="32.49"/>
    <n v="30"/>
    <x v="1"/>
    <n v="2.62"/>
    <n v="2.6"/>
    <s v="2.6-2.65"/>
    <n v="189.66950489999999"/>
    <n v="7.5410000000000004"/>
    <n v="2811"/>
  </r>
  <r>
    <x v="40"/>
    <x v="5"/>
    <s v="Friday"/>
    <x v="5725"/>
    <x v="0"/>
    <x v="0"/>
    <n v="33.4"/>
    <n v="30"/>
    <x v="1"/>
    <n v="2.6840000000000002"/>
    <n v="2.6"/>
    <s v="2.6-2.65"/>
    <n v="189.73720750000001"/>
    <n v="7.5410000000000004"/>
    <n v="2931"/>
  </r>
  <r>
    <x v="40"/>
    <x v="6"/>
    <s v="Friday"/>
    <x v="5726"/>
    <x v="0"/>
    <x v="0"/>
    <n v="36.700000000000003"/>
    <n v="30"/>
    <x v="1"/>
    <n v="2.6920000000000002"/>
    <n v="2.6"/>
    <s v="2.6-2.65"/>
    <n v="189.734262"/>
    <n v="7.5410000000000004"/>
    <n v="2993"/>
  </r>
  <r>
    <x v="40"/>
    <x v="7"/>
    <s v="Friday"/>
    <x v="5727"/>
    <x v="0"/>
    <x v="0"/>
    <n v="32.299999999999997"/>
    <n v="30"/>
    <x v="1"/>
    <n v="2.7170000000000001"/>
    <n v="2.7"/>
    <s v="2.7-2.75"/>
    <n v="189.71954170000001"/>
    <n v="7.5410000000000004"/>
    <n v="2962"/>
  </r>
  <r>
    <x v="40"/>
    <x v="8"/>
    <s v="Friday"/>
    <x v="5728"/>
    <x v="0"/>
    <x v="0"/>
    <n v="41.31"/>
    <n v="40"/>
    <x v="0"/>
    <n v="2.7250000000000001"/>
    <n v="2.7"/>
    <s v="2.7-2.75"/>
    <n v="189.70482150000001"/>
    <n v="7.3630000000000004"/>
    <n v="2495"/>
  </r>
  <r>
    <x v="40"/>
    <x v="9"/>
    <s v="Friday"/>
    <x v="5729"/>
    <x v="0"/>
    <x v="0"/>
    <n v="37.299999999999997"/>
    <n v="30"/>
    <x v="1"/>
    <n v="2.75"/>
    <n v="2.7"/>
    <s v="2.7-2.75"/>
    <n v="189.69010119999999"/>
    <n v="7.3630000000000004"/>
    <n v="2750"/>
  </r>
  <r>
    <x v="40"/>
    <x v="10"/>
    <s v="Friday"/>
    <x v="5730"/>
    <x v="0"/>
    <x v="0"/>
    <n v="46.79"/>
    <n v="40"/>
    <x v="0"/>
    <n v="2.7650000000000001"/>
    <n v="2.7"/>
    <s v="2.7-2.75"/>
    <n v="189.66288449999999"/>
    <n v="7.3630000000000004"/>
    <n v="2890"/>
  </r>
  <r>
    <x v="40"/>
    <x v="11"/>
    <s v="Friday"/>
    <x v="5731"/>
    <x v="0"/>
    <x v="0"/>
    <n v="45.29"/>
    <n v="40"/>
    <x v="0"/>
    <n v="2.7759999999999998"/>
    <n v="2.7"/>
    <s v="2.7-2.75"/>
    <n v="189.6190057"/>
    <n v="7.3630000000000004"/>
    <n v="2799"/>
  </r>
  <r>
    <x v="40"/>
    <x v="12"/>
    <s v="Friday"/>
    <x v="5732"/>
    <x v="0"/>
    <x v="0"/>
    <n v="40.200000000000003"/>
    <n v="40"/>
    <x v="0"/>
    <n v="2.766"/>
    <n v="2.7"/>
    <s v="2.7-2.75"/>
    <n v="189.57512700000001"/>
    <n v="7.3630000000000004"/>
    <n v="2809"/>
  </r>
  <r>
    <x v="40"/>
    <x v="13"/>
    <s v="Friday"/>
    <x v="5733"/>
    <x v="0"/>
    <x v="0"/>
    <n v="41.5"/>
    <n v="40"/>
    <x v="0"/>
    <n v="2.7709999999999999"/>
    <n v="2.7"/>
    <s v="2.7-2.75"/>
    <n v="189.53124829999999"/>
    <n v="7.3630000000000004"/>
    <n v="2472"/>
  </r>
  <r>
    <x v="40"/>
    <x v="14"/>
    <s v="Friday"/>
    <x v="5734"/>
    <x v="0"/>
    <x v="0"/>
    <n v="40.229999999999997"/>
    <n v="40"/>
    <x v="0"/>
    <n v="2.7879999999999998"/>
    <n v="2.7"/>
    <s v="2.7-2.75"/>
    <n v="189.49041159999999"/>
    <n v="7.3630000000000004"/>
    <n v="2642"/>
  </r>
  <r>
    <x v="40"/>
    <x v="15"/>
    <s v="Friday"/>
    <x v="5735"/>
    <x v="0"/>
    <x v="0"/>
    <n v="50.59"/>
    <n v="50"/>
    <x v="2"/>
    <n v="2.7759999999999998"/>
    <n v="2.7"/>
    <s v="2.7-2.75"/>
    <n v="189.467827"/>
    <n v="7.3630000000000004"/>
    <n v="2510"/>
  </r>
  <r>
    <x v="40"/>
    <x v="16"/>
    <s v="Friday"/>
    <x v="5736"/>
    <x v="0"/>
    <x v="0"/>
    <n v="56.97"/>
    <n v="50"/>
    <x v="2"/>
    <n v="2.7370000000000001"/>
    <n v="2.7"/>
    <s v="2.7-2.75"/>
    <n v="189.44524250000001"/>
    <n v="7.3630000000000004"/>
    <n v="2239"/>
  </r>
  <r>
    <x v="40"/>
    <x v="17"/>
    <s v="Friday"/>
    <x v="5737"/>
    <x v="0"/>
    <x v="0"/>
    <n v="60.13"/>
    <n v="60"/>
    <x v="3"/>
    <n v="2.7"/>
    <n v="2.7"/>
    <s v="2.7-2.75"/>
    <n v="189.42265800000001"/>
    <n v="7.3630000000000004"/>
    <n v="2060"/>
  </r>
  <r>
    <x v="40"/>
    <x v="18"/>
    <s v="Friday"/>
    <x v="5738"/>
    <x v="0"/>
    <x v="0"/>
    <n v="63.36"/>
    <n v="60"/>
    <x v="3"/>
    <n v="2.6840000000000002"/>
    <n v="2.6"/>
    <s v="2.6-2.65"/>
    <n v="189.4000734"/>
    <n v="7.3630000000000004"/>
    <n v="2339"/>
  </r>
  <r>
    <x v="40"/>
    <x v="19"/>
    <s v="Friday"/>
    <x v="5739"/>
    <x v="0"/>
    <x v="0"/>
    <n v="54.9"/>
    <n v="50"/>
    <x v="2"/>
    <n v="2.6739999999999999"/>
    <n v="2.6"/>
    <s v="2.6-2.65"/>
    <n v="189.41852589999999"/>
    <n v="7.3630000000000004"/>
    <n v="2379"/>
  </r>
  <r>
    <x v="40"/>
    <x v="20"/>
    <s v="Friday"/>
    <x v="5740"/>
    <x v="0"/>
    <x v="0"/>
    <n v="66"/>
    <n v="60"/>
    <x v="3"/>
    <n v="2.7149999999999999"/>
    <n v="2.7"/>
    <s v="2.7-2.75"/>
    <n v="189.4533931"/>
    <n v="7.3630000000000004"/>
    <n v="2478"/>
  </r>
  <r>
    <x v="40"/>
    <x v="21"/>
    <s v="Friday"/>
    <x v="5741"/>
    <x v="0"/>
    <x v="0"/>
    <n v="69.39"/>
    <n v="60"/>
    <x v="3"/>
    <n v="2.7280000000000002"/>
    <n v="2.7"/>
    <s v="2.7-2.75"/>
    <n v="189.48826030000001"/>
    <n v="7.335"/>
    <n v="2160"/>
  </r>
  <r>
    <x v="40"/>
    <x v="22"/>
    <s v="Friday"/>
    <x v="5742"/>
    <x v="0"/>
    <x v="0"/>
    <n v="60.93"/>
    <n v="60"/>
    <x v="3"/>
    <n v="2.7109999999999999"/>
    <n v="2.7"/>
    <s v="2.7-2.75"/>
    <n v="189.52312760000001"/>
    <n v="7.335"/>
    <n v="2471"/>
  </r>
  <r>
    <x v="40"/>
    <x v="23"/>
    <s v="Friday"/>
    <x v="5743"/>
    <x v="0"/>
    <x v="0"/>
    <n v="69.06"/>
    <n v="60"/>
    <x v="3"/>
    <n v="2.6989999999999998"/>
    <n v="2.6"/>
    <s v="2.6-2.65"/>
    <n v="189.6125456"/>
    <n v="7.335"/>
    <n v="2455"/>
  </r>
  <r>
    <x v="40"/>
    <x v="24"/>
    <s v="Friday"/>
    <x v="5744"/>
    <x v="0"/>
    <x v="0"/>
    <n v="70.77"/>
    <n v="70"/>
    <x v="4"/>
    <n v="2.6909999999999998"/>
    <n v="2.6"/>
    <s v="2.6-2.65"/>
    <n v="189.774698"/>
    <n v="7.335"/>
    <n v="2413"/>
  </r>
  <r>
    <x v="40"/>
    <x v="25"/>
    <s v="Friday"/>
    <x v="5745"/>
    <x v="0"/>
    <x v="0"/>
    <n v="70.069999999999993"/>
    <n v="70"/>
    <x v="4"/>
    <n v="2.69"/>
    <n v="2.6"/>
    <s v="2.6-2.65"/>
    <n v="189.9368504"/>
    <n v="7.335"/>
    <n v="2355"/>
  </r>
  <r>
    <x v="40"/>
    <x v="26"/>
    <s v="Friday"/>
    <x v="5746"/>
    <x v="0"/>
    <x v="0"/>
    <n v="69.209999999999994"/>
    <n v="60"/>
    <x v="3"/>
    <n v="2.69"/>
    <n v="2.6"/>
    <s v="2.6-2.65"/>
    <n v="190.09900279999999"/>
    <n v="7.335"/>
    <n v="1932"/>
  </r>
  <r>
    <x v="40"/>
    <x v="27"/>
    <s v="Friday"/>
    <x v="5747"/>
    <x v="0"/>
    <x v="0"/>
    <n v="70.239999999999995"/>
    <n v="70"/>
    <x v="4"/>
    <n v="2.7229999999999999"/>
    <n v="2.7"/>
    <s v="2.7-2.75"/>
    <n v="190.26115519999999"/>
    <n v="7.335"/>
    <n v="2121"/>
  </r>
  <r>
    <x v="40"/>
    <x v="28"/>
    <s v="Friday"/>
    <x v="5748"/>
    <x v="0"/>
    <x v="0"/>
    <n v="66.19"/>
    <n v="60"/>
    <x v="3"/>
    <n v="2.7320000000000002"/>
    <n v="2.7"/>
    <s v="2.7-2.75"/>
    <n v="190.29482369999999"/>
    <n v="7.335"/>
    <n v="1870"/>
  </r>
  <r>
    <x v="40"/>
    <x v="29"/>
    <s v="Friday"/>
    <x v="5749"/>
    <x v="0"/>
    <x v="0"/>
    <n v="70.59"/>
    <n v="70"/>
    <x v="4"/>
    <n v="2.7309999999999999"/>
    <n v="2.7"/>
    <s v="2.7-2.75"/>
    <n v="190.3284922"/>
    <n v="7.335"/>
    <n v="2481"/>
  </r>
  <r>
    <x v="40"/>
    <x v="30"/>
    <s v="Friday"/>
    <x v="5750"/>
    <x v="0"/>
    <x v="0"/>
    <n v="64.13"/>
    <n v="60"/>
    <x v="3"/>
    <n v="2.7730000000000001"/>
    <n v="2.7"/>
    <s v="2.7-2.75"/>
    <n v="190.3621607"/>
    <n v="7.335"/>
    <n v="2322"/>
  </r>
  <r>
    <x v="40"/>
    <x v="31"/>
    <s v="Friday"/>
    <x v="5751"/>
    <x v="1"/>
    <x v="1"/>
    <n v="63.3"/>
    <n v="60"/>
    <x v="3"/>
    <n v="2.78"/>
    <n v="2.7"/>
    <s v="2.7-2.75"/>
    <n v="190.3958293"/>
    <n v="7.335"/>
    <n v="2483"/>
  </r>
  <r>
    <x v="40"/>
    <x v="32"/>
    <s v="Friday"/>
    <x v="5752"/>
    <x v="0"/>
    <x v="0"/>
    <n v="62.4"/>
    <n v="60"/>
    <x v="3"/>
    <n v="2.8"/>
    <n v="2.8000000000000003"/>
    <s v="2.8-2.85"/>
    <n v="190.46882869999999"/>
    <n v="7.335"/>
    <n v="2660"/>
  </r>
  <r>
    <x v="40"/>
    <x v="33"/>
    <s v="Friday"/>
    <x v="5753"/>
    <x v="0"/>
    <x v="0"/>
    <n v="60.11"/>
    <n v="60"/>
    <x v="3"/>
    <n v="2.7930000000000001"/>
    <n v="2.7"/>
    <s v="2.7-2.75"/>
    <n v="190.5713264"/>
    <n v="7.335"/>
    <n v="2661"/>
  </r>
  <r>
    <x v="40"/>
    <x v="34"/>
    <s v="Friday"/>
    <x v="5754"/>
    <x v="0"/>
    <x v="0"/>
    <n v="62.67"/>
    <n v="60"/>
    <x v="3"/>
    <n v="2.7589999999999999"/>
    <n v="2.7"/>
    <s v="2.7-2.75"/>
    <n v="190.67382409999999"/>
    <n v="7.508"/>
    <n v="2667"/>
  </r>
  <r>
    <x v="40"/>
    <x v="35"/>
    <s v="Friday"/>
    <x v="5755"/>
    <x v="0"/>
    <x v="0"/>
    <n v="57.1"/>
    <n v="50"/>
    <x v="2"/>
    <n v="2.7450000000000001"/>
    <n v="2.7"/>
    <s v="2.7-2.75"/>
    <n v="190.77632180000001"/>
    <n v="7.508"/>
    <n v="2513"/>
  </r>
  <r>
    <x v="40"/>
    <x v="36"/>
    <s v="Friday"/>
    <x v="5756"/>
    <x v="0"/>
    <x v="0"/>
    <n v="49.91"/>
    <n v="40"/>
    <x v="0"/>
    <n v="2.762"/>
    <n v="2.7"/>
    <s v="2.7-2.75"/>
    <n v="190.8623087"/>
    <n v="7.508"/>
    <n v="2589"/>
  </r>
  <r>
    <x v="40"/>
    <x v="37"/>
    <s v="Friday"/>
    <x v="5757"/>
    <x v="0"/>
    <x v="0"/>
    <n v="48.09"/>
    <n v="40"/>
    <x v="0"/>
    <n v="2.762"/>
    <n v="2.7"/>
    <s v="2.7-2.75"/>
    <n v="190.9070184"/>
    <n v="7.508"/>
    <n v="2537"/>
  </r>
  <r>
    <x v="40"/>
    <x v="38"/>
    <s v="Friday"/>
    <x v="5758"/>
    <x v="0"/>
    <x v="0"/>
    <n v="42.16"/>
    <n v="40"/>
    <x v="0"/>
    <n v="2.7480000000000002"/>
    <n v="2.7"/>
    <s v="2.7-2.75"/>
    <n v="190.951728"/>
    <n v="7.508"/>
    <n v="2570"/>
  </r>
  <r>
    <x v="40"/>
    <x v="39"/>
    <s v="Friday"/>
    <x v="5759"/>
    <x v="0"/>
    <x v="0"/>
    <n v="46.74"/>
    <n v="40"/>
    <x v="0"/>
    <n v="2.7290000000000001"/>
    <n v="2.7"/>
    <s v="2.7-2.75"/>
    <n v="190.9964377"/>
    <n v="7.508"/>
    <n v="2507"/>
  </r>
  <r>
    <x v="40"/>
    <x v="40"/>
    <s v="Friday"/>
    <x v="5760"/>
    <x v="0"/>
    <x v="0"/>
    <n v="38.99"/>
    <n v="30"/>
    <x v="1"/>
    <n v="2.7370000000000001"/>
    <n v="2.7"/>
    <s v="2.7-2.75"/>
    <n v="191.0411474"/>
    <n v="7.508"/>
    <n v="2475"/>
  </r>
  <r>
    <x v="40"/>
    <x v="41"/>
    <s v="Friday"/>
    <x v="5761"/>
    <x v="0"/>
    <x v="0"/>
    <n v="31.34"/>
    <n v="30"/>
    <x v="1"/>
    <n v="2.758"/>
    <n v="2.7"/>
    <s v="2.7-2.75"/>
    <n v="191.03121719999999"/>
    <n v="7.508"/>
    <n v="2484"/>
  </r>
  <r>
    <x v="40"/>
    <x v="42"/>
    <s v="Friday"/>
    <x v="5762"/>
    <x v="1"/>
    <x v="1"/>
    <n v="25.3"/>
    <n v="20"/>
    <x v="7"/>
    <n v="2.742"/>
    <n v="2.7"/>
    <s v="2.7-2.75"/>
    <n v="191.0121805"/>
    <n v="7.508"/>
    <n v="703"/>
  </r>
  <r>
    <x v="40"/>
    <x v="43"/>
    <s v="Friday"/>
    <x v="5763"/>
    <x v="0"/>
    <x v="0"/>
    <n v="33"/>
    <n v="30"/>
    <x v="1"/>
    <n v="2.7120000000000002"/>
    <n v="2.7"/>
    <s v="2.7-2.75"/>
    <n v="190.99314369999999"/>
    <n v="7.508"/>
    <n v="2332"/>
  </r>
  <r>
    <x v="40"/>
    <x v="44"/>
    <s v="Friday"/>
    <x v="5764"/>
    <x v="0"/>
    <x v="0"/>
    <n v="33.9"/>
    <n v="30"/>
    <x v="1"/>
    <n v="2.7280000000000002"/>
    <n v="2.7"/>
    <s v="2.7-2.75"/>
    <n v="190.97410690000001"/>
    <n v="7.508"/>
    <n v="1562"/>
  </r>
  <r>
    <x v="40"/>
    <x v="45"/>
    <s v="Friday"/>
    <x v="5765"/>
    <x v="0"/>
    <x v="0"/>
    <n v="31.51"/>
    <n v="30"/>
    <x v="1"/>
    <n v="2.778"/>
    <n v="2.7"/>
    <s v="2.7-2.75"/>
    <n v="191.0303376"/>
    <n v="7.508"/>
    <n v="1105"/>
  </r>
  <r>
    <x v="40"/>
    <x v="46"/>
    <s v="Friday"/>
    <x v="5766"/>
    <x v="0"/>
    <x v="0"/>
    <n v="29.81"/>
    <n v="20"/>
    <x v="7"/>
    <n v="2.7810000000000001"/>
    <n v="2.7"/>
    <s v="2.7-2.75"/>
    <n v="191.14301889999999"/>
    <n v="7.508"/>
    <n v="115"/>
  </r>
  <r>
    <x v="40"/>
    <x v="47"/>
    <s v="Friday"/>
    <x v="5767"/>
    <x v="1"/>
    <x v="1"/>
    <n v="25.19"/>
    <n v="20"/>
    <x v="7"/>
    <n v="2.8290000000000002"/>
    <n v="2.8000000000000003"/>
    <s v="2.8-2.85"/>
    <n v="191.25570020000001"/>
    <n v="7.508"/>
    <n v="3017"/>
  </r>
  <r>
    <x v="40"/>
    <x v="48"/>
    <s v="Friday"/>
    <x v="5768"/>
    <x v="0"/>
    <x v="0"/>
    <n v="23.76"/>
    <n v="20"/>
    <x v="7"/>
    <n v="2.8820000000000001"/>
    <n v="2.8000000000000003"/>
    <s v="2.8-2.85"/>
    <n v="191.3683815"/>
    <n v="7.2409999999999997"/>
    <n v="2539"/>
  </r>
  <r>
    <x v="40"/>
    <x v="49"/>
    <s v="Friday"/>
    <x v="5769"/>
    <x v="0"/>
    <x v="0"/>
    <n v="22.44"/>
    <n v="20"/>
    <x v="7"/>
    <n v="2.911"/>
    <n v="2.9000000000000004"/>
    <s v="2.9-2.95"/>
    <n v="191.47849389999999"/>
    <n v="7.2409999999999997"/>
    <n v="2846"/>
  </r>
  <r>
    <x v="40"/>
    <x v="50"/>
    <s v="Friday"/>
    <x v="5770"/>
    <x v="0"/>
    <x v="0"/>
    <n v="32.700000000000003"/>
    <n v="30"/>
    <x v="1"/>
    <n v="2.9729999999999999"/>
    <n v="2.9000000000000004"/>
    <s v="2.9-2.95"/>
    <n v="191.57319240000001"/>
    <n v="7.2409999999999997"/>
    <n v="2728"/>
  </r>
  <r>
    <x v="40"/>
    <x v="51"/>
    <s v="Friday"/>
    <x v="5771"/>
    <x v="0"/>
    <x v="0"/>
    <n v="32.229999999999997"/>
    <n v="30"/>
    <x v="1"/>
    <n v="3.008"/>
    <n v="3"/>
    <s v="3-3.05"/>
    <n v="191.667891"/>
    <n v="7.2409999999999997"/>
    <n v="2925"/>
  </r>
  <r>
    <x v="40"/>
    <x v="52"/>
    <s v="Friday"/>
    <x v="5772"/>
    <x v="0"/>
    <x v="0"/>
    <n v="14.56"/>
    <n v="10"/>
    <x v="8"/>
    <n v="3.0110000000000001"/>
    <n v="3"/>
    <s v="3-3.05"/>
    <n v="191.76258949999999"/>
    <n v="7.2409999999999997"/>
    <n v="2458"/>
  </r>
  <r>
    <x v="40"/>
    <x v="53"/>
    <s v="Friday"/>
    <x v="5773"/>
    <x v="1"/>
    <x v="1"/>
    <n v="16.809999999999999"/>
    <n v="10"/>
    <x v="8"/>
    <n v="3.0369999999999999"/>
    <n v="3"/>
    <s v="3-3.05"/>
    <n v="191.85728810000001"/>
    <n v="7.2409999999999997"/>
    <n v="2554"/>
  </r>
  <r>
    <x v="40"/>
    <x v="54"/>
    <s v="Friday"/>
    <x v="5774"/>
    <x v="0"/>
    <x v="0"/>
    <n v="39.39"/>
    <n v="30"/>
    <x v="1"/>
    <n v="3.0510000000000002"/>
    <n v="3"/>
    <s v="3-3.05"/>
    <n v="191.9178331"/>
    <n v="7.2409999999999997"/>
    <n v="2375"/>
  </r>
  <r>
    <x v="40"/>
    <x v="55"/>
    <s v="Friday"/>
    <x v="5775"/>
    <x v="0"/>
    <x v="0"/>
    <n v="26.1"/>
    <n v="20"/>
    <x v="7"/>
    <n v="3.101"/>
    <n v="3.1"/>
    <s v="3.1-3.15"/>
    <n v="191.9647167"/>
    <n v="7.2409999999999997"/>
    <n v="2694"/>
  </r>
  <r>
    <x v="40"/>
    <x v="56"/>
    <s v="Friday"/>
    <x v="5776"/>
    <x v="0"/>
    <x v="0"/>
    <n v="34.99"/>
    <n v="30"/>
    <x v="1"/>
    <n v="3.2320000000000002"/>
    <n v="3.2"/>
    <s v="3.2-3.25"/>
    <n v="192.01160039999999"/>
    <n v="7.2409999999999997"/>
    <n v="2306"/>
  </r>
  <r>
    <x v="40"/>
    <x v="57"/>
    <s v="Friday"/>
    <x v="5777"/>
    <x v="0"/>
    <x v="0"/>
    <n v="31.6"/>
    <n v="30"/>
    <x v="1"/>
    <n v="3.3719999999999999"/>
    <n v="3.3000000000000003"/>
    <s v="3.3-3.35"/>
    <n v="192.05848399999999"/>
    <n v="7.2409999999999997"/>
    <n v="2525"/>
  </r>
  <r>
    <x v="40"/>
    <x v="58"/>
    <s v="Friday"/>
    <x v="5778"/>
    <x v="0"/>
    <x v="0"/>
    <n v="40.19"/>
    <n v="40"/>
    <x v="0"/>
    <n v="3.4060000000000001"/>
    <n v="3.4000000000000004"/>
    <s v="3.4-3.45"/>
    <n v="192.12379809999999"/>
    <n v="7.2409999999999997"/>
    <n v="2648"/>
  </r>
  <r>
    <x v="40"/>
    <x v="59"/>
    <s v="Friday"/>
    <x v="5779"/>
    <x v="0"/>
    <x v="0"/>
    <n v="41.11"/>
    <n v="40"/>
    <x v="0"/>
    <n v="3.4140000000000001"/>
    <n v="3.4000000000000004"/>
    <s v="3.4-3.45"/>
    <n v="192.1964844"/>
    <n v="7.2409999999999997"/>
    <n v="2579"/>
  </r>
  <r>
    <x v="40"/>
    <x v="60"/>
    <s v="Friday"/>
    <x v="5780"/>
    <x v="0"/>
    <x v="0"/>
    <n v="38.159999999999997"/>
    <n v="30"/>
    <x v="1"/>
    <n v="3.4609999999999999"/>
    <n v="3.4000000000000004"/>
    <s v="3.4-3.45"/>
    <n v="192.26917069999999"/>
    <n v="6.9340000000000002"/>
    <n v="2460"/>
  </r>
  <r>
    <x v="40"/>
    <x v="61"/>
    <s v="Friday"/>
    <x v="5781"/>
    <x v="0"/>
    <x v="0"/>
    <n v="42.87"/>
    <n v="40"/>
    <x v="0"/>
    <n v="3.532"/>
    <n v="3.5"/>
    <s v="3.5-3.55"/>
    <n v="192.3418571"/>
    <n v="6.9340000000000002"/>
    <n v="2367"/>
  </r>
  <r>
    <x v="40"/>
    <x v="62"/>
    <s v="Friday"/>
    <x v="5782"/>
    <x v="0"/>
    <x v="0"/>
    <n v="39.94"/>
    <n v="30"/>
    <x v="1"/>
    <n v="3.6110000000000002"/>
    <n v="3.6"/>
    <s v="3.6-3.65"/>
    <n v="192.42259540000001"/>
    <n v="6.9340000000000002"/>
    <n v="2412"/>
  </r>
  <r>
    <x v="40"/>
    <x v="63"/>
    <s v="Friday"/>
    <x v="5783"/>
    <x v="0"/>
    <x v="0"/>
    <n v="42.86"/>
    <n v="40"/>
    <x v="0"/>
    <n v="3.6360000000000001"/>
    <n v="3.6"/>
    <s v="3.6-3.65"/>
    <n v="192.5234638"/>
    <n v="6.9340000000000002"/>
    <n v="2064"/>
  </r>
  <r>
    <x v="40"/>
    <x v="64"/>
    <s v="Friday"/>
    <x v="5784"/>
    <x v="0"/>
    <x v="0"/>
    <n v="39.81"/>
    <n v="30"/>
    <x v="1"/>
    <n v="3.6629999999999998"/>
    <n v="3.6"/>
    <s v="3.6-3.65"/>
    <n v="192.6243322"/>
    <n v="6.9340000000000002"/>
    <n v="2463"/>
  </r>
  <r>
    <x v="40"/>
    <x v="65"/>
    <s v="Friday"/>
    <x v="5785"/>
    <x v="0"/>
    <x v="0"/>
    <n v="41.2"/>
    <n v="40"/>
    <x v="0"/>
    <n v="3.7349999999999999"/>
    <n v="3.7"/>
    <s v="3.7-3.75"/>
    <n v="192.72520059999999"/>
    <n v="6.9340000000000002"/>
    <n v="2251"/>
  </r>
  <r>
    <x v="40"/>
    <x v="66"/>
    <s v="Friday"/>
    <x v="5786"/>
    <x v="0"/>
    <x v="0"/>
    <n v="50.29"/>
    <n v="50"/>
    <x v="2"/>
    <n v="3.7669999999999999"/>
    <n v="3.7"/>
    <s v="3.7-3.75"/>
    <n v="192.82606899999999"/>
    <n v="6.9340000000000002"/>
    <n v="2171"/>
  </r>
  <r>
    <x v="40"/>
    <x v="67"/>
    <s v="Friday"/>
    <x v="5787"/>
    <x v="0"/>
    <x v="0"/>
    <n v="41.11"/>
    <n v="40"/>
    <x v="0"/>
    <n v="3.8279999999999998"/>
    <n v="3.8000000000000003"/>
    <s v="3.8-3.85"/>
    <n v="192.83131700000001"/>
    <n v="6.9340000000000002"/>
    <n v="2253"/>
  </r>
  <r>
    <x v="40"/>
    <x v="68"/>
    <s v="Friday"/>
    <x v="5788"/>
    <x v="0"/>
    <x v="0"/>
    <n v="50.56"/>
    <n v="50"/>
    <x v="2"/>
    <n v="3.7949999999999999"/>
    <n v="3.7"/>
    <s v="3.7-3.75"/>
    <n v="192.8365651"/>
    <n v="6.9340000000000002"/>
    <n v="2147"/>
  </r>
  <r>
    <x v="40"/>
    <x v="69"/>
    <s v="Friday"/>
    <x v="5789"/>
    <x v="0"/>
    <x v="0"/>
    <n v="54.81"/>
    <n v="50"/>
    <x v="2"/>
    <n v="3.7629999999999999"/>
    <n v="3.7"/>
    <s v="3.7-3.75"/>
    <n v="192.8418131"/>
    <n v="6.9340000000000002"/>
    <n v="2085"/>
  </r>
  <r>
    <x v="40"/>
    <x v="70"/>
    <s v="Friday"/>
    <x v="5790"/>
    <x v="0"/>
    <x v="0"/>
    <n v="61.1"/>
    <n v="60"/>
    <x v="3"/>
    <n v="3.7349999999999999"/>
    <n v="3.7"/>
    <s v="3.7-3.75"/>
    <n v="192.84706120000001"/>
    <n v="6.9340000000000002"/>
    <n v="2032"/>
  </r>
  <r>
    <x v="40"/>
    <x v="71"/>
    <s v="Friday"/>
    <x v="5791"/>
    <x v="0"/>
    <x v="0"/>
    <n v="62.3"/>
    <n v="60"/>
    <x v="3"/>
    <n v="3.6970000000000001"/>
    <n v="3.6"/>
    <s v="3.6-3.65"/>
    <n v="192.90347589999999"/>
    <n v="6.9340000000000002"/>
    <n v="2110"/>
  </r>
  <r>
    <x v="40"/>
    <x v="72"/>
    <s v="Friday"/>
    <x v="5792"/>
    <x v="0"/>
    <x v="0"/>
    <n v="59.54"/>
    <n v="50"/>
    <x v="2"/>
    <n v="3.661"/>
    <n v="3.6"/>
    <s v="3.6-3.65"/>
    <n v="192.9982655"/>
    <n v="6.9340000000000002"/>
    <n v="2256"/>
  </r>
  <r>
    <x v="40"/>
    <x v="73"/>
    <s v="Friday"/>
    <x v="5793"/>
    <x v="0"/>
    <x v="0"/>
    <n v="67.010000000000005"/>
    <n v="60"/>
    <x v="3"/>
    <n v="3.597"/>
    <n v="3.5"/>
    <s v="3.5-3.55"/>
    <n v="193.09305520000001"/>
    <n v="6.9009999999999998"/>
    <n v="1948"/>
  </r>
  <r>
    <x v="40"/>
    <x v="74"/>
    <s v="Friday"/>
    <x v="5794"/>
    <x v="0"/>
    <x v="0"/>
    <n v="68.489999999999995"/>
    <n v="60"/>
    <x v="3"/>
    <n v="3.54"/>
    <n v="3.5"/>
    <s v="3.5-3.55"/>
    <n v="193.18784479999999"/>
    <n v="6.9009999999999998"/>
    <n v="1926"/>
  </r>
  <r>
    <x v="40"/>
    <x v="75"/>
    <s v="Friday"/>
    <x v="5795"/>
    <x v="0"/>
    <x v="0"/>
    <n v="68.180000000000007"/>
    <n v="60"/>
    <x v="3"/>
    <n v="3.532"/>
    <n v="3.5"/>
    <s v="3.5-3.55"/>
    <n v="193.3125484"/>
    <n v="6.9009999999999998"/>
    <n v="2245"/>
  </r>
  <r>
    <x v="40"/>
    <x v="76"/>
    <s v="Friday"/>
    <x v="5796"/>
    <x v="0"/>
    <x v="0"/>
    <n v="74.11"/>
    <n v="70"/>
    <x v="4"/>
    <n v="3.5449999999999999"/>
    <n v="3.5"/>
    <s v="3.5-3.55"/>
    <n v="193.51203670000001"/>
    <n v="6.9009999999999998"/>
    <n v="2100"/>
  </r>
  <r>
    <x v="40"/>
    <x v="77"/>
    <s v="Friday"/>
    <x v="5797"/>
    <x v="0"/>
    <x v="0"/>
    <n v="71.3"/>
    <n v="70"/>
    <x v="4"/>
    <n v="3.5470000000000002"/>
    <n v="3.5"/>
    <s v="3.5-3.55"/>
    <n v="193.71152499999999"/>
    <n v="6.9009999999999998"/>
    <n v="2237"/>
  </r>
  <r>
    <x v="40"/>
    <x v="78"/>
    <s v="Friday"/>
    <x v="5798"/>
    <x v="0"/>
    <x v="0"/>
    <n v="72.19"/>
    <n v="70"/>
    <x v="4"/>
    <n v="3.5539999999999998"/>
    <n v="3.5"/>
    <s v="3.5-3.55"/>
    <n v="193.91101330000001"/>
    <n v="6.9009999999999998"/>
    <n v="1685"/>
  </r>
  <r>
    <x v="40"/>
    <x v="79"/>
    <s v="Friday"/>
    <x v="5799"/>
    <x v="0"/>
    <x v="0"/>
    <n v="67.650000000000006"/>
    <n v="60"/>
    <x v="3"/>
    <n v="3.5419999999999998"/>
    <n v="3.5"/>
    <s v="3.5-3.55"/>
    <n v="194.11050169999999"/>
    <n v="6.9009999999999998"/>
    <n v="1861"/>
  </r>
  <r>
    <x v="40"/>
    <x v="80"/>
    <s v="Friday"/>
    <x v="5800"/>
    <x v="0"/>
    <x v="0"/>
    <n v="70.55"/>
    <n v="70"/>
    <x v="4"/>
    <n v="3.4990000000000001"/>
    <n v="3.4000000000000004"/>
    <s v="3.4-3.45"/>
    <n v="194.25006339999999"/>
    <n v="6.9009999999999998"/>
    <n v="1641"/>
  </r>
  <r>
    <x v="40"/>
    <x v="81"/>
    <s v="Friday"/>
    <x v="5801"/>
    <x v="0"/>
    <x v="0"/>
    <n v="71.61"/>
    <n v="70"/>
    <x v="4"/>
    <n v="3.4849999999999999"/>
    <n v="3.4000000000000004"/>
    <s v="3.4-3.45"/>
    <n v="194.37963740000001"/>
    <n v="6.9009999999999998"/>
    <n v="1963"/>
  </r>
  <r>
    <x v="40"/>
    <x v="82"/>
    <s v="Friday"/>
    <x v="5802"/>
    <x v="0"/>
    <x v="0"/>
    <n v="70.37"/>
    <n v="70"/>
    <x v="4"/>
    <n v="3.5110000000000001"/>
    <n v="3.5"/>
    <s v="3.5-3.55"/>
    <n v="194.5092113"/>
    <n v="6.9009999999999998"/>
    <n v="2129"/>
  </r>
  <r>
    <x v="40"/>
    <x v="83"/>
    <s v="Friday"/>
    <x v="5803"/>
    <x v="1"/>
    <x v="1"/>
    <n v="58.31"/>
    <n v="50"/>
    <x v="2"/>
    <n v="3.5659999999999998"/>
    <n v="3.5"/>
    <s v="3.5-3.55"/>
    <n v="194.6387853"/>
    <n v="6.9009999999999998"/>
    <n v="2137"/>
  </r>
  <r>
    <x v="40"/>
    <x v="84"/>
    <s v="Friday"/>
    <x v="5804"/>
    <x v="0"/>
    <x v="0"/>
    <n v="54.82"/>
    <n v="50"/>
    <x v="2"/>
    <n v="3.5960000000000001"/>
    <n v="3.5"/>
    <s v="3.5-3.55"/>
    <n v="194.7419707"/>
    <n v="6.9009999999999998"/>
    <n v="2403"/>
  </r>
  <r>
    <x v="40"/>
    <x v="85"/>
    <s v="Friday"/>
    <x v="5805"/>
    <x v="0"/>
    <x v="0"/>
    <n v="55.06"/>
    <n v="50"/>
    <x v="2"/>
    <n v="3.581"/>
    <n v="3.5"/>
    <s v="3.5-3.55"/>
    <n v="194.8099713"/>
    <n v="6.9009999999999998"/>
    <n v="2482"/>
  </r>
  <r>
    <x v="40"/>
    <x v="86"/>
    <s v="Friday"/>
    <x v="5806"/>
    <x v="0"/>
    <x v="0"/>
    <n v="61.77"/>
    <n v="60"/>
    <x v="3"/>
    <n v="3.5379999999999998"/>
    <n v="3.5"/>
    <s v="3.5-3.55"/>
    <n v="194.87797180000001"/>
    <n v="6.9009999999999998"/>
    <n v="2517"/>
  </r>
  <r>
    <x v="40"/>
    <x v="87"/>
    <s v="Friday"/>
    <x v="5807"/>
    <x v="0"/>
    <x v="0"/>
    <n v="58.74"/>
    <n v="50"/>
    <x v="2"/>
    <n v="3.4980000000000002"/>
    <n v="3.4000000000000004"/>
    <s v="3.4-3.45"/>
    <n v="194.94597239999999"/>
    <n v="6.7590000000000003"/>
    <n v="2149"/>
  </r>
  <r>
    <x v="40"/>
    <x v="88"/>
    <s v="Friday"/>
    <x v="5808"/>
    <x v="0"/>
    <x v="0"/>
    <n v="47.43"/>
    <n v="40"/>
    <x v="0"/>
    <n v="3.4910000000000001"/>
    <n v="3.4000000000000004"/>
    <s v="3.4-3.45"/>
    <n v="195.0261012"/>
    <n v="6.7590000000000003"/>
    <n v="2238"/>
  </r>
  <r>
    <x v="40"/>
    <x v="89"/>
    <s v="Friday"/>
    <x v="5809"/>
    <x v="0"/>
    <x v="0"/>
    <n v="45.62"/>
    <n v="40"/>
    <x v="0"/>
    <n v="3.548"/>
    <n v="3.5"/>
    <s v="3.5-3.55"/>
    <n v="195.17899940000001"/>
    <n v="6.7590000000000003"/>
    <n v="2345"/>
  </r>
  <r>
    <x v="40"/>
    <x v="90"/>
    <s v="Friday"/>
    <x v="5810"/>
    <x v="0"/>
    <x v="0"/>
    <n v="37.020000000000003"/>
    <n v="30"/>
    <x v="1"/>
    <n v="3.55"/>
    <n v="3.5"/>
    <s v="3.5-3.55"/>
    <n v="195.33189770000001"/>
    <n v="6.7590000000000003"/>
    <n v="2157"/>
  </r>
  <r>
    <x v="40"/>
    <x v="91"/>
    <s v="Friday"/>
    <x v="5811"/>
    <x v="0"/>
    <x v="0"/>
    <n v="35.04"/>
    <n v="30"/>
    <x v="1"/>
    <n v="3.5270000000000001"/>
    <n v="3.5"/>
    <s v="3.5-3.55"/>
    <n v="195.48479589999999"/>
    <n v="6.7590000000000003"/>
    <n v="2010"/>
  </r>
  <r>
    <x v="40"/>
    <x v="92"/>
    <s v="Friday"/>
    <x v="5812"/>
    <x v="0"/>
    <x v="0"/>
    <n v="32.869999999999997"/>
    <n v="30"/>
    <x v="1"/>
    <n v="3.5049999999999999"/>
    <n v="3.5"/>
    <s v="3.5-3.55"/>
    <n v="195.6376941"/>
    <n v="6.7590000000000003"/>
    <n v="2072"/>
  </r>
  <r>
    <x v="40"/>
    <x v="93"/>
    <s v="Friday"/>
    <x v="5813"/>
    <x v="0"/>
    <x v="0"/>
    <n v="36.64"/>
    <n v="30"/>
    <x v="1"/>
    <n v="3.4790000000000001"/>
    <n v="3.4000000000000004"/>
    <s v="3.4-3.45"/>
    <n v="195.7184713"/>
    <n v="6.7590000000000003"/>
    <n v="2299"/>
  </r>
  <r>
    <x v="40"/>
    <x v="94"/>
    <s v="Friday"/>
    <x v="5814"/>
    <x v="1"/>
    <x v="1"/>
    <n v="36.369999999999997"/>
    <n v="30"/>
    <x v="1"/>
    <n v="3.4239999999999999"/>
    <n v="3.4000000000000004"/>
    <s v="3.4-3.45"/>
    <n v="195.7704"/>
    <n v="6.7590000000000003"/>
    <n v="600"/>
  </r>
  <r>
    <x v="40"/>
    <x v="95"/>
    <s v="Friday"/>
    <x v="5815"/>
    <x v="0"/>
    <x v="0"/>
    <n v="34.53"/>
    <n v="30"/>
    <x v="1"/>
    <n v="3.3780000000000001"/>
    <n v="3.3000000000000003"/>
    <s v="3.3-3.35"/>
    <n v="195.82232870000001"/>
    <n v="6.7590000000000003"/>
    <n v="2102"/>
  </r>
  <r>
    <x v="40"/>
    <x v="96"/>
    <s v="Friday"/>
    <x v="5816"/>
    <x v="0"/>
    <x v="0"/>
    <n v="17.05"/>
    <n v="10"/>
    <x v="8"/>
    <n v="3.331"/>
    <n v="3.3000000000000003"/>
    <s v="3.3-3.35"/>
    <n v="195.8742575"/>
    <n v="6.7590000000000003"/>
    <n v="1261"/>
  </r>
  <r>
    <x v="40"/>
    <x v="97"/>
    <s v="Friday"/>
    <x v="5817"/>
    <x v="0"/>
    <x v="0"/>
    <n v="25.01"/>
    <n v="20"/>
    <x v="7"/>
    <n v="3.266"/>
    <n v="3.2"/>
    <s v="3.2-3.25"/>
    <n v="195.98416850000001"/>
    <n v="6.7590000000000003"/>
    <n v="1020"/>
  </r>
  <r>
    <x v="40"/>
    <x v="98"/>
    <s v="Friday"/>
    <x v="5818"/>
    <x v="0"/>
    <x v="0"/>
    <n v="25.59"/>
    <n v="20"/>
    <x v="7"/>
    <n v="3.173"/>
    <n v="3.1"/>
    <s v="3.1-3.15"/>
    <n v="196.17138929999999"/>
    <n v="6.7590000000000003"/>
    <n v="94"/>
  </r>
  <r>
    <x v="40"/>
    <x v="99"/>
    <s v="Friday"/>
    <x v="5819"/>
    <x v="1"/>
    <x v="1"/>
    <n v="34.119999999999997"/>
    <n v="30"/>
    <x v="1"/>
    <n v="3.1190000000000002"/>
    <n v="3.1"/>
    <s v="3.1-3.15"/>
    <n v="196.35861009999999"/>
    <n v="6.7590000000000003"/>
    <n v="2192"/>
  </r>
  <r>
    <x v="40"/>
    <x v="100"/>
    <s v="Friday"/>
    <x v="5820"/>
    <x v="0"/>
    <x v="0"/>
    <n v="37.21"/>
    <n v="30"/>
    <x v="1"/>
    <n v="3.0950000000000002"/>
    <n v="3"/>
    <s v="3-3.05"/>
    <n v="196.5458309"/>
    <n v="6.5890000000000004"/>
    <n v="2363"/>
  </r>
  <r>
    <x v="40"/>
    <x v="101"/>
    <s v="Friday"/>
    <x v="5821"/>
    <x v="0"/>
    <x v="0"/>
    <n v="27.49"/>
    <n v="20"/>
    <x v="7"/>
    <n v="3.077"/>
    <n v="3"/>
    <s v="3-3.05"/>
    <n v="196.7330517"/>
    <n v="6.5890000000000004"/>
    <n v="2588"/>
  </r>
  <r>
    <x v="40"/>
    <x v="102"/>
    <s v="Friday"/>
    <x v="5822"/>
    <x v="0"/>
    <x v="0"/>
    <n v="31.56"/>
    <n v="30"/>
    <x v="1"/>
    <n v="3.0550000000000002"/>
    <n v="3"/>
    <s v="3-3.05"/>
    <n v="196.77966520000001"/>
    <n v="6.5890000000000004"/>
    <n v="2643"/>
  </r>
  <r>
    <x v="40"/>
    <x v="103"/>
    <s v="Friday"/>
    <x v="5823"/>
    <x v="0"/>
    <x v="0"/>
    <n v="33.15"/>
    <n v="30"/>
    <x v="1"/>
    <n v="3.0379999999999998"/>
    <n v="3"/>
    <s v="3-3.05"/>
    <n v="196.82627859999999"/>
    <n v="6.5890000000000004"/>
    <n v="2759"/>
  </r>
  <r>
    <x v="40"/>
    <x v="104"/>
    <s v="Friday"/>
    <x v="5824"/>
    <x v="0"/>
    <x v="0"/>
    <n v="31.65"/>
    <n v="30"/>
    <x v="1"/>
    <n v="3.0310000000000001"/>
    <n v="3"/>
    <s v="3-3.05"/>
    <n v="196.8728921"/>
    <n v="6.5890000000000004"/>
    <n v="2359"/>
  </r>
  <r>
    <x v="40"/>
    <x v="105"/>
    <s v="Friday"/>
    <x v="5825"/>
    <x v="1"/>
    <x v="1"/>
    <n v="22"/>
    <n v="20"/>
    <x v="7"/>
    <n v="3.1030000000000002"/>
    <n v="3.1"/>
    <s v="3.1-3.15"/>
    <n v="196.91950560000001"/>
    <n v="6.5890000000000004"/>
    <n v="2274"/>
  </r>
  <r>
    <x v="40"/>
    <x v="106"/>
    <s v="Friday"/>
    <x v="5826"/>
    <x v="0"/>
    <x v="0"/>
    <n v="22.52"/>
    <n v="20"/>
    <x v="7"/>
    <n v="3.113"/>
    <n v="3.1"/>
    <s v="3.1-3.15"/>
    <n v="196.9432711"/>
    <n v="6.5890000000000004"/>
    <n v="1962"/>
  </r>
  <r>
    <x v="40"/>
    <x v="107"/>
    <s v="Friday"/>
    <x v="5827"/>
    <x v="0"/>
    <x v="0"/>
    <n v="27.89"/>
    <n v="20"/>
    <x v="7"/>
    <n v="3.129"/>
    <n v="3.1"/>
    <s v="3.1-3.15"/>
    <n v="196.9499007"/>
    <n v="6.5890000000000004"/>
    <n v="2318"/>
  </r>
  <r>
    <x v="40"/>
    <x v="108"/>
    <s v="Friday"/>
    <x v="5828"/>
    <x v="0"/>
    <x v="0"/>
    <n v="27.39"/>
    <n v="20"/>
    <x v="7"/>
    <n v="3.1909999999999998"/>
    <n v="3.1"/>
    <s v="3.1-3.15"/>
    <n v="196.9565303"/>
    <n v="6.5890000000000004"/>
    <n v="2268"/>
  </r>
  <r>
    <x v="40"/>
    <x v="109"/>
    <s v="Friday"/>
    <x v="5829"/>
    <x v="0"/>
    <x v="0"/>
    <n v="35.299999999999997"/>
    <n v="30"/>
    <x v="1"/>
    <n v="3.286"/>
    <n v="3.2"/>
    <s v="3.2-3.25"/>
    <n v="196.96315989999999"/>
    <n v="6.5890000000000004"/>
    <n v="2258"/>
  </r>
  <r>
    <x v="40"/>
    <x v="110"/>
    <s v="Friday"/>
    <x v="5830"/>
    <x v="0"/>
    <x v="0"/>
    <n v="47.76"/>
    <n v="40"/>
    <x v="0"/>
    <n v="3.4860000000000002"/>
    <n v="3.4000000000000004"/>
    <s v="3.4-3.45"/>
    <n v="197.0457208"/>
    <n v="6.5890000000000004"/>
    <n v="2382"/>
  </r>
  <r>
    <x v="40"/>
    <x v="111"/>
    <s v="Friday"/>
    <x v="5831"/>
    <x v="0"/>
    <x v="0"/>
    <n v="44.04"/>
    <n v="40"/>
    <x v="0"/>
    <n v="3.6640000000000001"/>
    <n v="3.6"/>
    <s v="3.6-3.65"/>
    <n v="197.22952340000001"/>
    <n v="6.5890000000000004"/>
    <n v="2343"/>
  </r>
  <r>
    <x v="40"/>
    <x v="112"/>
    <s v="Friday"/>
    <x v="5832"/>
    <x v="0"/>
    <x v="0"/>
    <n v="51.56"/>
    <n v="50"/>
    <x v="2"/>
    <n v="3.75"/>
    <n v="3.7"/>
    <s v="3.7-3.75"/>
    <n v="197.41332589999999"/>
    <n v="6.5890000000000004"/>
    <n v="2272"/>
  </r>
  <r>
    <x v="40"/>
    <x v="113"/>
    <s v="Friday"/>
    <x v="5833"/>
    <x v="0"/>
    <x v="0"/>
    <n v="48.48"/>
    <n v="40"/>
    <x v="0"/>
    <n v="3.8540000000000001"/>
    <n v="3.8000000000000003"/>
    <s v="3.8-3.85"/>
    <n v="197.5971285"/>
    <n v="6.5469999999999997"/>
    <n v="1483"/>
  </r>
  <r>
    <x v="40"/>
    <x v="114"/>
    <s v="Friday"/>
    <x v="5834"/>
    <x v="0"/>
    <x v="0"/>
    <n v="46.84"/>
    <n v="40"/>
    <x v="0"/>
    <n v="3.9009999999999998"/>
    <n v="3.9000000000000004"/>
    <s v="3.9-3.95"/>
    <n v="197.78093100000001"/>
    <n v="6.5469999999999997"/>
    <n v="1985"/>
  </r>
  <r>
    <x v="40"/>
    <x v="115"/>
    <s v="Friday"/>
    <x v="5835"/>
    <x v="0"/>
    <x v="0"/>
    <n v="43.57"/>
    <n v="40"/>
    <x v="0"/>
    <n v="3.9359999999999999"/>
    <n v="3.9000000000000004"/>
    <s v="3.9-3.95"/>
    <n v="197.72273849999999"/>
    <n v="6.5469999999999997"/>
    <n v="2330"/>
  </r>
  <r>
    <x v="40"/>
    <x v="116"/>
    <s v="Friday"/>
    <x v="5836"/>
    <x v="0"/>
    <x v="0"/>
    <n v="57.66"/>
    <n v="50"/>
    <x v="2"/>
    <n v="3.927"/>
    <n v="3.9000000000000004"/>
    <s v="3.9-3.95"/>
    <n v="197.664546"/>
    <n v="6.5469999999999997"/>
    <n v="2234"/>
  </r>
  <r>
    <x v="40"/>
    <x v="117"/>
    <s v="Friday"/>
    <x v="5837"/>
    <x v="0"/>
    <x v="0"/>
    <n v="52.86"/>
    <n v="50"/>
    <x v="2"/>
    <n v="3.903"/>
    <n v="3.9000000000000004"/>
    <s v="3.9-3.95"/>
    <n v="197.60635339999999"/>
    <n v="6.5469999999999997"/>
    <n v="1850"/>
  </r>
  <r>
    <x v="40"/>
    <x v="118"/>
    <s v="Friday"/>
    <x v="5838"/>
    <x v="0"/>
    <x v="0"/>
    <n v="50.22"/>
    <n v="50"/>
    <x v="2"/>
    <n v="3.87"/>
    <n v="3.8000000000000003"/>
    <s v="3.8-3.85"/>
    <n v="197.5481609"/>
    <n v="6.5469999999999997"/>
    <n v="1871"/>
  </r>
  <r>
    <x v="40"/>
    <x v="119"/>
    <s v="Friday"/>
    <x v="5839"/>
    <x v="0"/>
    <x v="0"/>
    <n v="55.24"/>
    <n v="50"/>
    <x v="2"/>
    <n v="3.8370000000000002"/>
    <n v="3.8000000000000003"/>
    <s v="3.8-3.85"/>
    <n v="197.5553137"/>
    <n v="6.5469999999999997"/>
    <n v="1957"/>
  </r>
  <r>
    <x v="40"/>
    <x v="120"/>
    <s v="Friday"/>
    <x v="5840"/>
    <x v="0"/>
    <x v="0"/>
    <n v="54.89"/>
    <n v="50"/>
    <x v="2"/>
    <n v="3.8039999999999998"/>
    <n v="3.8000000000000003"/>
    <s v="3.8-3.85"/>
    <n v="197.5886046"/>
    <n v="6.5469999999999997"/>
    <n v="1599"/>
  </r>
  <r>
    <x v="40"/>
    <x v="121"/>
    <s v="Friday"/>
    <x v="5841"/>
    <x v="0"/>
    <x v="0"/>
    <n v="57.29"/>
    <n v="50"/>
    <x v="2"/>
    <n v="3.7639999999999998"/>
    <n v="3.7"/>
    <s v="3.7-3.75"/>
    <n v="197.6218954"/>
    <n v="6.5469999999999997"/>
    <n v="1785"/>
  </r>
  <r>
    <x v="40"/>
    <x v="122"/>
    <s v="Friday"/>
    <x v="5842"/>
    <x v="0"/>
    <x v="0"/>
    <n v="65.11"/>
    <n v="60"/>
    <x v="3"/>
    <n v="3.7410000000000001"/>
    <n v="3.7"/>
    <s v="3.7-3.75"/>
    <n v="197.6551863"/>
    <n v="6.5469999999999997"/>
    <n v="1559"/>
  </r>
  <r>
    <x v="40"/>
    <x v="123"/>
    <s v="Friday"/>
    <x v="5843"/>
    <x v="0"/>
    <x v="0"/>
    <n v="64.92"/>
    <n v="60"/>
    <x v="3"/>
    <n v="3.7229999999999999"/>
    <n v="3.7"/>
    <s v="3.7-3.75"/>
    <n v="197.69229200000001"/>
    <n v="6.5469999999999997"/>
    <n v="1746"/>
  </r>
  <r>
    <x v="40"/>
    <x v="124"/>
    <s v="Friday"/>
    <x v="5844"/>
    <x v="0"/>
    <x v="0"/>
    <n v="66.88"/>
    <n v="60"/>
    <x v="3"/>
    <n v="3.7349999999999999"/>
    <n v="3.7"/>
    <s v="3.7-3.75"/>
    <n v="197.7389345"/>
    <n v="6.5469999999999997"/>
    <n v="1737"/>
  </r>
  <r>
    <x v="40"/>
    <x v="125"/>
    <s v="Friday"/>
    <x v="5845"/>
    <x v="0"/>
    <x v="0"/>
    <n v="76.540000000000006"/>
    <n v="70"/>
    <x v="4"/>
    <n v="3.6930000000000001"/>
    <n v="3.6"/>
    <s v="3.6-3.65"/>
    <n v="197.78557699999999"/>
    <n v="6.5469999999999997"/>
    <n v="1864"/>
  </r>
  <r>
    <x v="40"/>
    <x v="126"/>
    <s v="Friday"/>
    <x v="5846"/>
    <x v="0"/>
    <x v="0"/>
    <n v="74.47"/>
    <n v="70"/>
    <x v="4"/>
    <n v="3.6459999999999999"/>
    <n v="3.6"/>
    <s v="3.6-3.65"/>
    <n v="197.83221950000001"/>
    <n v="6.4320000000000004"/>
    <n v="1498"/>
  </r>
  <r>
    <x v="40"/>
    <x v="127"/>
    <s v="Friday"/>
    <x v="5847"/>
    <x v="0"/>
    <x v="0"/>
    <n v="67.239999999999995"/>
    <n v="60"/>
    <x v="3"/>
    <n v="3.613"/>
    <n v="3.6"/>
    <s v="3.6-3.65"/>
    <n v="197.87886209999999"/>
    <n v="6.4320000000000004"/>
    <n v="1954"/>
  </r>
  <r>
    <x v="40"/>
    <x v="128"/>
    <s v="Friday"/>
    <x v="5848"/>
    <x v="0"/>
    <x v="0"/>
    <n v="74.06"/>
    <n v="70"/>
    <x v="4"/>
    <n v="3.585"/>
    <n v="3.5"/>
    <s v="3.5-3.55"/>
    <n v="197.9290378"/>
    <n v="6.4320000000000004"/>
    <n v="1895"/>
  </r>
  <r>
    <x v="40"/>
    <x v="129"/>
    <s v="Friday"/>
    <x v="5849"/>
    <x v="0"/>
    <x v="0"/>
    <n v="73.31"/>
    <n v="70"/>
    <x v="4"/>
    <n v="3.57"/>
    <n v="3.5"/>
    <s v="3.5-3.55"/>
    <n v="197.97921360000001"/>
    <n v="6.4320000000000004"/>
    <n v="1907"/>
  </r>
  <r>
    <x v="40"/>
    <x v="130"/>
    <s v="Friday"/>
    <x v="5850"/>
    <x v="0"/>
    <x v="0"/>
    <n v="73.16"/>
    <n v="70"/>
    <x v="4"/>
    <n v="3.528"/>
    <n v="3.5"/>
    <s v="3.5-3.55"/>
    <n v="198.02938929999999"/>
    <n v="6.4320000000000004"/>
    <n v="1547"/>
  </r>
  <r>
    <x v="40"/>
    <x v="131"/>
    <s v="Friday"/>
    <x v="5851"/>
    <x v="0"/>
    <x v="0"/>
    <n v="71.73"/>
    <n v="70"/>
    <x v="4"/>
    <n v="3.5089999999999999"/>
    <n v="3.5"/>
    <s v="3.5-3.55"/>
    <n v="198.0795651"/>
    <n v="6.4320000000000004"/>
    <n v="1375"/>
  </r>
  <r>
    <x v="40"/>
    <x v="132"/>
    <s v="Friday"/>
    <x v="5852"/>
    <x v="0"/>
    <x v="0"/>
    <n v="65.77"/>
    <n v="60"/>
    <x v="3"/>
    <n v="3.5449999999999999"/>
    <n v="3.5"/>
    <s v="3.5-3.55"/>
    <n v="198.1001057"/>
    <n v="6.4320000000000004"/>
    <n v="1228"/>
  </r>
  <r>
    <x v="40"/>
    <x v="133"/>
    <s v="Friday"/>
    <x v="5853"/>
    <x v="0"/>
    <x v="0"/>
    <n v="69.069999999999993"/>
    <n v="60"/>
    <x v="3"/>
    <n v="3.5579999999999998"/>
    <n v="3.5"/>
    <s v="3.5-3.55"/>
    <n v="198.09841990000001"/>
    <n v="6.4320000000000004"/>
    <n v="1471"/>
  </r>
  <r>
    <x v="40"/>
    <x v="134"/>
    <s v="Friday"/>
    <x v="5854"/>
    <x v="0"/>
    <x v="0"/>
    <n v="71.56"/>
    <n v="70"/>
    <x v="4"/>
    <n v="3.556"/>
    <n v="3.5"/>
    <s v="3.5-3.55"/>
    <n v="198.09673409999999"/>
    <n v="6.4320000000000004"/>
    <n v="1846"/>
  </r>
  <r>
    <x v="40"/>
    <x v="135"/>
    <s v="Friday"/>
    <x v="5855"/>
    <x v="1"/>
    <x v="1"/>
    <n v="67.41"/>
    <n v="60"/>
    <x v="3"/>
    <n v="3.5960000000000001"/>
    <n v="3.5"/>
    <s v="3.5-3.55"/>
    <n v="198.0950484"/>
    <n v="6.4320000000000004"/>
    <n v="1713"/>
  </r>
  <r>
    <x v="40"/>
    <x v="136"/>
    <s v="Friday"/>
    <x v="5856"/>
    <x v="0"/>
    <x v="0"/>
    <n v="59.39"/>
    <n v="50"/>
    <x v="2"/>
    <n v="3.6589999999999998"/>
    <n v="3.6"/>
    <s v="3.6-3.65"/>
    <n v="198.12671839999999"/>
    <n v="6.4320000000000004"/>
    <n v="2056"/>
  </r>
  <r>
    <x v="40"/>
    <x v="137"/>
    <s v="Friday"/>
    <x v="5857"/>
    <x v="0"/>
    <x v="0"/>
    <n v="59.81"/>
    <n v="50"/>
    <x v="2"/>
    <n v="3.7650000000000001"/>
    <n v="3.7"/>
    <s v="3.7-3.75"/>
    <n v="198.35852299999999"/>
    <n v="6.4320000000000004"/>
    <n v="2152"/>
  </r>
  <r>
    <x v="40"/>
    <x v="138"/>
    <s v="Friday"/>
    <x v="5858"/>
    <x v="0"/>
    <x v="0"/>
    <n v="56.08"/>
    <n v="50"/>
    <x v="2"/>
    <n v="3.7890000000000001"/>
    <n v="3.7"/>
    <s v="3.7-3.75"/>
    <n v="198.59032759999999"/>
    <n v="6.4320000000000004"/>
    <n v="2051"/>
  </r>
  <r>
    <x v="40"/>
    <x v="139"/>
    <s v="Friday"/>
    <x v="5859"/>
    <x v="0"/>
    <x v="0"/>
    <n v="50.14"/>
    <n v="50"/>
    <x v="2"/>
    <n v="3.7789999999999999"/>
    <n v="3.7"/>
    <s v="3.7-3.75"/>
    <n v="198.8221322"/>
    <n v="6.1950000000000003"/>
    <n v="1689"/>
  </r>
  <r>
    <x v="40"/>
    <x v="140"/>
    <s v="Friday"/>
    <x v="5860"/>
    <x v="0"/>
    <x v="0"/>
    <n v="39.380000000000003"/>
    <n v="30"/>
    <x v="1"/>
    <n v="3.76"/>
    <n v="3.7"/>
    <s v="3.7-3.75"/>
    <n v="199.0539368"/>
    <n v="6.1950000000000003"/>
    <n v="1653"/>
  </r>
  <r>
    <x v="40"/>
    <x v="141"/>
    <s v="Friday"/>
    <x v="5861"/>
    <x v="0"/>
    <x v="0"/>
    <n v="49.56"/>
    <n v="40"/>
    <x v="0"/>
    <n v="3.75"/>
    <n v="3.7"/>
    <s v="3.7-3.75"/>
    <n v="199.1481963"/>
    <n v="6.1950000000000003"/>
    <n v="1976"/>
  </r>
  <r>
    <x v="40"/>
    <x v="142"/>
    <s v="Friday"/>
    <x v="5862"/>
    <x v="0"/>
    <x v="0"/>
    <n v="41.8"/>
    <n v="40"/>
    <x v="0"/>
    <n v="3.6859999999999999"/>
    <n v="3.6"/>
    <s v="3.6-3.65"/>
    <n v="199.2195317"/>
    <n v="6.1950000000000003"/>
    <n v="2008"/>
  </r>
  <r>
    <x v="41"/>
    <x v="0"/>
    <s v="Friday"/>
    <x v="5863"/>
    <x v="0"/>
    <x v="0"/>
    <n v="54.34"/>
    <n v="50"/>
    <x v="2"/>
    <n v="2.9620000000000002"/>
    <n v="2.9000000000000004"/>
    <s v="2.9-2.95"/>
    <n v="126.4420645"/>
    <n v="9.7650000000000006"/>
    <n v="4887"/>
  </r>
  <r>
    <x v="41"/>
    <x v="1"/>
    <s v="Friday"/>
    <x v="5864"/>
    <x v="1"/>
    <x v="1"/>
    <n v="49.96"/>
    <n v="40"/>
    <x v="0"/>
    <n v="2.8279999999999998"/>
    <n v="2.8000000000000003"/>
    <s v="2.8-2.85"/>
    <n v="126.49625810000001"/>
    <n v="9.7650000000000006"/>
    <n v="4717"/>
  </r>
  <r>
    <x v="41"/>
    <x v="2"/>
    <s v="Friday"/>
    <x v="5865"/>
    <x v="0"/>
    <x v="0"/>
    <n v="58.22"/>
    <n v="50"/>
    <x v="2"/>
    <n v="2.915"/>
    <n v="2.9000000000000004"/>
    <s v="2.9-2.95"/>
    <n v="126.5262857"/>
    <n v="9.7650000000000006"/>
    <n v="5147"/>
  </r>
  <r>
    <x v="41"/>
    <x v="3"/>
    <s v="Friday"/>
    <x v="5866"/>
    <x v="0"/>
    <x v="0"/>
    <n v="52.77"/>
    <n v="50"/>
    <x v="2"/>
    <n v="2.8250000000000002"/>
    <n v="2.8000000000000003"/>
    <s v="2.8-2.85"/>
    <n v="126.5522857"/>
    <n v="9.7650000000000006"/>
    <n v="5270"/>
  </r>
  <r>
    <x v="41"/>
    <x v="4"/>
    <s v="Friday"/>
    <x v="5867"/>
    <x v="0"/>
    <x v="0"/>
    <n v="55.92"/>
    <n v="50"/>
    <x v="2"/>
    <n v="2.8769999999999998"/>
    <n v="2.8000000000000003"/>
    <s v="2.8-2.85"/>
    <n v="126.5782857"/>
    <n v="9.7650000000000006"/>
    <n v="4817"/>
  </r>
  <r>
    <x v="41"/>
    <x v="5"/>
    <s v="Friday"/>
    <x v="5868"/>
    <x v="0"/>
    <x v="0"/>
    <n v="52.33"/>
    <n v="50"/>
    <x v="2"/>
    <n v="3.0339999999999998"/>
    <n v="3"/>
    <s v="3-3.05"/>
    <n v="126.60428570000001"/>
    <n v="9.7650000000000006"/>
    <n v="4645"/>
  </r>
  <r>
    <x v="41"/>
    <x v="6"/>
    <s v="Friday"/>
    <x v="5869"/>
    <x v="0"/>
    <x v="0"/>
    <n v="61.46"/>
    <n v="60"/>
    <x v="3"/>
    <n v="3.0539999999999998"/>
    <n v="3"/>
    <s v="3-3.05"/>
    <n v="126.6066452"/>
    <n v="9.7650000000000006"/>
    <n v="5059"/>
  </r>
  <r>
    <x v="41"/>
    <x v="7"/>
    <s v="Friday"/>
    <x v="5870"/>
    <x v="0"/>
    <x v="0"/>
    <n v="60.05"/>
    <n v="60"/>
    <x v="3"/>
    <n v="2.98"/>
    <n v="2.9000000000000004"/>
    <s v="2.9-2.95"/>
    <n v="126.6050645"/>
    <n v="9.7650000000000006"/>
    <n v="5338"/>
  </r>
  <r>
    <x v="41"/>
    <x v="8"/>
    <s v="Friday"/>
    <x v="5871"/>
    <x v="0"/>
    <x v="0"/>
    <n v="63.66"/>
    <n v="60"/>
    <x v="3"/>
    <n v="3.0859999999999999"/>
    <n v="3"/>
    <s v="3-3.05"/>
    <n v="126.6034839"/>
    <n v="9.5239999999999991"/>
    <n v="5176"/>
  </r>
  <r>
    <x v="41"/>
    <x v="9"/>
    <s v="Friday"/>
    <x v="5872"/>
    <x v="0"/>
    <x v="0"/>
    <n v="65.290000000000006"/>
    <n v="60"/>
    <x v="3"/>
    <n v="3.004"/>
    <n v="3"/>
    <s v="3-3.05"/>
    <n v="126.6019032"/>
    <n v="9.5239999999999991"/>
    <n v="4677"/>
  </r>
  <r>
    <x v="41"/>
    <x v="10"/>
    <s v="Friday"/>
    <x v="5873"/>
    <x v="0"/>
    <x v="0"/>
    <n v="69.739999999999995"/>
    <n v="60"/>
    <x v="3"/>
    <n v="3.109"/>
    <n v="3.1"/>
    <s v="3.1-3.15"/>
    <n v="126.5621"/>
    <n v="9.5239999999999991"/>
    <n v="4852"/>
  </r>
  <r>
    <x v="41"/>
    <x v="11"/>
    <s v="Friday"/>
    <x v="5874"/>
    <x v="0"/>
    <x v="0"/>
    <n v="66.42"/>
    <n v="60"/>
    <x v="3"/>
    <n v="3.05"/>
    <n v="3"/>
    <s v="3-3.05"/>
    <n v="126.4713333"/>
    <n v="9.5239999999999991"/>
    <n v="5262"/>
  </r>
  <r>
    <x v="41"/>
    <x v="12"/>
    <s v="Friday"/>
    <x v="5875"/>
    <x v="0"/>
    <x v="0"/>
    <n v="69.760000000000005"/>
    <n v="60"/>
    <x v="3"/>
    <n v="3.105"/>
    <n v="3.1"/>
    <s v="3.1-3.15"/>
    <n v="126.3805667"/>
    <n v="9.5239999999999991"/>
    <n v="5339"/>
  </r>
  <r>
    <x v="41"/>
    <x v="13"/>
    <s v="Friday"/>
    <x v="5876"/>
    <x v="0"/>
    <x v="0"/>
    <n v="71.06"/>
    <n v="70"/>
    <x v="4"/>
    <n v="3.1269999999999998"/>
    <n v="3.1"/>
    <s v="3.1-3.15"/>
    <n v="126.2898"/>
    <n v="9.5239999999999991"/>
    <n v="4676"/>
  </r>
  <r>
    <x v="41"/>
    <x v="14"/>
    <s v="Friday"/>
    <x v="5877"/>
    <x v="0"/>
    <x v="0"/>
    <n v="73.88"/>
    <n v="70"/>
    <x v="4"/>
    <n v="3.145"/>
    <n v="3.1"/>
    <s v="3.1-3.15"/>
    <n v="126.2085484"/>
    <n v="9.5239999999999991"/>
    <n v="4765"/>
  </r>
  <r>
    <x v="41"/>
    <x v="15"/>
    <s v="Friday"/>
    <x v="5878"/>
    <x v="0"/>
    <x v="0"/>
    <n v="78.319999999999993"/>
    <n v="70"/>
    <x v="4"/>
    <n v="3.12"/>
    <n v="3.1"/>
    <s v="3.1-3.15"/>
    <n v="126.1843871"/>
    <n v="9.5239999999999991"/>
    <n v="5198"/>
  </r>
  <r>
    <x v="41"/>
    <x v="16"/>
    <s v="Friday"/>
    <x v="5879"/>
    <x v="0"/>
    <x v="0"/>
    <n v="76.67"/>
    <n v="70"/>
    <x v="4"/>
    <n v="3.0579999999999998"/>
    <n v="3"/>
    <s v="3-3.05"/>
    <n v="126.16022580000001"/>
    <n v="9.5239999999999991"/>
    <n v="5309"/>
  </r>
  <r>
    <x v="41"/>
    <x v="17"/>
    <s v="Friday"/>
    <x v="5880"/>
    <x v="0"/>
    <x v="0"/>
    <n v="82.82"/>
    <n v="80"/>
    <x v="5"/>
    <n v="2.9409999999999998"/>
    <n v="2.9000000000000004"/>
    <s v="2.9-2.95"/>
    <n v="126.1360645"/>
    <n v="9.5239999999999991"/>
    <n v="4808"/>
  </r>
  <r>
    <x v="41"/>
    <x v="18"/>
    <s v="Friday"/>
    <x v="5881"/>
    <x v="0"/>
    <x v="0"/>
    <n v="89.67"/>
    <n v="80"/>
    <x v="5"/>
    <n v="3.0569999999999999"/>
    <n v="3"/>
    <s v="3-3.05"/>
    <n v="126.1119032"/>
    <n v="9.5239999999999991"/>
    <n v="4554"/>
  </r>
  <r>
    <x v="41"/>
    <x v="19"/>
    <s v="Friday"/>
    <x v="5882"/>
    <x v="0"/>
    <x v="0"/>
    <n v="83.49"/>
    <n v="80"/>
    <x v="5"/>
    <n v="2.9350000000000001"/>
    <n v="2.9000000000000004"/>
    <s v="2.9-2.95"/>
    <n v="126.114"/>
    <n v="9.5239999999999991"/>
    <n v="4985"/>
  </r>
  <r>
    <x v="41"/>
    <x v="20"/>
    <s v="Friday"/>
    <x v="5883"/>
    <x v="0"/>
    <x v="0"/>
    <n v="90.32"/>
    <n v="90"/>
    <x v="6"/>
    <n v="3.0840000000000001"/>
    <n v="3"/>
    <s v="3-3.05"/>
    <n v="126.1266"/>
    <n v="9.5239999999999991"/>
    <n v="5307"/>
  </r>
  <r>
    <x v="41"/>
    <x v="21"/>
    <s v="Friday"/>
    <x v="5884"/>
    <x v="0"/>
    <x v="0"/>
    <n v="92.89"/>
    <n v="90"/>
    <x v="6"/>
    <n v="2.9780000000000002"/>
    <n v="2.9000000000000004"/>
    <s v="2.9-2.95"/>
    <n v="126.1392"/>
    <n v="9.1989999999999998"/>
    <n v="5161"/>
  </r>
  <r>
    <x v="41"/>
    <x v="22"/>
    <s v="Friday"/>
    <x v="5885"/>
    <x v="0"/>
    <x v="0"/>
    <n v="91.03"/>
    <n v="90"/>
    <x v="6"/>
    <n v="3.1"/>
    <n v="3.1"/>
    <s v="3.1-3.15"/>
    <n v="126.15179999999999"/>
    <n v="9.1989999999999998"/>
    <n v="4745"/>
  </r>
  <r>
    <x v="41"/>
    <x v="23"/>
    <s v="Friday"/>
    <x v="5886"/>
    <x v="0"/>
    <x v="0"/>
    <n v="91.8"/>
    <n v="90"/>
    <x v="6"/>
    <n v="2.9710000000000001"/>
    <n v="2.9000000000000004"/>
    <s v="2.9-2.95"/>
    <n v="126.1498065"/>
    <n v="9.1989999999999998"/>
    <n v="4787"/>
  </r>
  <r>
    <x v="41"/>
    <x v="24"/>
    <s v="Friday"/>
    <x v="5887"/>
    <x v="0"/>
    <x v="0"/>
    <n v="88.44"/>
    <n v="80"/>
    <x v="5"/>
    <n v="3.1120000000000001"/>
    <n v="3.1"/>
    <s v="3.1-3.15"/>
    <n v="126.1283548"/>
    <n v="9.1989999999999998"/>
    <n v="5275"/>
  </r>
  <r>
    <x v="41"/>
    <x v="25"/>
    <s v="Friday"/>
    <x v="5888"/>
    <x v="0"/>
    <x v="0"/>
    <n v="85.03"/>
    <n v="80"/>
    <x v="5"/>
    <n v="3.0169999999999999"/>
    <n v="3"/>
    <s v="3-3.05"/>
    <n v="126.1069032"/>
    <n v="9.1989999999999998"/>
    <n v="5385"/>
  </r>
  <r>
    <x v="41"/>
    <x v="26"/>
    <s v="Friday"/>
    <x v="5889"/>
    <x v="0"/>
    <x v="0"/>
    <n v="86.13"/>
    <n v="80"/>
    <x v="5"/>
    <n v="3.1230000000000002"/>
    <n v="3.1"/>
    <s v="3.1-3.15"/>
    <n v="126.0854516"/>
    <n v="9.1989999999999998"/>
    <n v="4691"/>
  </r>
  <r>
    <x v="41"/>
    <x v="27"/>
    <s v="Friday"/>
    <x v="5890"/>
    <x v="0"/>
    <x v="0"/>
    <n v="88.37"/>
    <n v="80"/>
    <x v="5"/>
    <n v="3.0489999999999999"/>
    <n v="3"/>
    <s v="3-3.05"/>
    <n v="126.06399999999999"/>
    <n v="9.1989999999999998"/>
    <n v="4674"/>
  </r>
  <r>
    <x v="41"/>
    <x v="28"/>
    <s v="Friday"/>
    <x v="5891"/>
    <x v="0"/>
    <x v="0"/>
    <n v="89.88"/>
    <n v="80"/>
    <x v="5"/>
    <n v="3.0409999999999999"/>
    <n v="3"/>
    <s v="3-3.05"/>
    <n v="126.0766452"/>
    <n v="9.1989999999999998"/>
    <n v="5218"/>
  </r>
  <r>
    <x v="41"/>
    <x v="29"/>
    <s v="Friday"/>
    <x v="5892"/>
    <x v="0"/>
    <x v="0"/>
    <n v="84.99"/>
    <n v="80"/>
    <x v="5"/>
    <n v="3.0219999999999998"/>
    <n v="3"/>
    <s v="3-3.05"/>
    <n v="126.0892903"/>
    <n v="9.1989999999999998"/>
    <n v="5403"/>
  </r>
  <r>
    <x v="41"/>
    <x v="30"/>
    <s v="Friday"/>
    <x v="5893"/>
    <x v="0"/>
    <x v="0"/>
    <n v="83.8"/>
    <n v="80"/>
    <x v="5"/>
    <n v="3.0870000000000002"/>
    <n v="3"/>
    <s v="3-3.05"/>
    <n v="126.1019355"/>
    <n v="9.1989999999999998"/>
    <n v="5021"/>
  </r>
  <r>
    <x v="41"/>
    <x v="31"/>
    <s v="Friday"/>
    <x v="5894"/>
    <x v="1"/>
    <x v="1"/>
    <n v="84.04"/>
    <n v="80"/>
    <x v="5"/>
    <n v="2.9609999999999999"/>
    <n v="2.9000000000000004"/>
    <s v="2.9-2.95"/>
    <n v="126.1145806"/>
    <n v="9.1989999999999998"/>
    <n v="4641"/>
  </r>
  <r>
    <x v="41"/>
    <x v="32"/>
    <s v="Friday"/>
    <x v="5895"/>
    <x v="0"/>
    <x v="0"/>
    <n v="85.52"/>
    <n v="80"/>
    <x v="5"/>
    <n v="3.028"/>
    <n v="3"/>
    <s v="3-3.05"/>
    <n v="126.1454667"/>
    <n v="9.1989999999999998"/>
    <n v="4934"/>
  </r>
  <r>
    <x v="41"/>
    <x v="33"/>
    <s v="Friday"/>
    <x v="5896"/>
    <x v="0"/>
    <x v="0"/>
    <n v="85.75"/>
    <n v="80"/>
    <x v="5"/>
    <n v="2.9390000000000001"/>
    <n v="2.9000000000000004"/>
    <s v="2.9-2.95"/>
    <n v="126.1900333"/>
    <n v="9.1989999999999998"/>
    <n v="5263"/>
  </r>
  <r>
    <x v="41"/>
    <x v="34"/>
    <s v="Friday"/>
    <x v="5897"/>
    <x v="0"/>
    <x v="0"/>
    <n v="86.01"/>
    <n v="80"/>
    <x v="5"/>
    <n v="3.0009999999999999"/>
    <n v="3"/>
    <s v="3-3.05"/>
    <n v="126.2346"/>
    <n v="9.0030000000000001"/>
    <n v="5320"/>
  </r>
  <r>
    <x v="41"/>
    <x v="35"/>
    <s v="Friday"/>
    <x v="5898"/>
    <x v="0"/>
    <x v="0"/>
    <n v="77.040000000000006"/>
    <n v="70"/>
    <x v="4"/>
    <n v="2.9239999999999999"/>
    <n v="2.9000000000000004"/>
    <s v="2.9-2.95"/>
    <n v="126.2791667"/>
    <n v="9.0030000000000001"/>
    <n v="4583"/>
  </r>
  <r>
    <x v="41"/>
    <x v="36"/>
    <s v="Friday"/>
    <x v="5899"/>
    <x v="0"/>
    <x v="0"/>
    <n v="75.48"/>
    <n v="70"/>
    <x v="4"/>
    <n v="3.08"/>
    <n v="3"/>
    <s v="3-3.05"/>
    <n v="126.32667739999999"/>
    <n v="9.0030000000000001"/>
    <n v="4783"/>
  </r>
  <r>
    <x v="41"/>
    <x v="37"/>
    <s v="Friday"/>
    <x v="5900"/>
    <x v="0"/>
    <x v="0"/>
    <n v="68.12"/>
    <n v="60"/>
    <x v="3"/>
    <n v="3.0139999999999998"/>
    <n v="3"/>
    <s v="3-3.05"/>
    <n v="126.3815484"/>
    <n v="9.0030000000000001"/>
    <n v="5039"/>
  </r>
  <r>
    <x v="41"/>
    <x v="38"/>
    <s v="Friday"/>
    <x v="5901"/>
    <x v="0"/>
    <x v="0"/>
    <n v="68.760000000000005"/>
    <n v="60"/>
    <x v="3"/>
    <n v="3.13"/>
    <n v="3.1"/>
    <s v="3.1-3.15"/>
    <n v="126.43641940000001"/>
    <n v="9.0030000000000001"/>
    <n v="5341"/>
  </r>
  <r>
    <x v="41"/>
    <x v="39"/>
    <s v="Friday"/>
    <x v="5902"/>
    <x v="0"/>
    <x v="0"/>
    <n v="71.040000000000006"/>
    <n v="70"/>
    <x v="4"/>
    <n v="3.0089999999999999"/>
    <n v="3"/>
    <s v="3-3.05"/>
    <n v="126.4912903"/>
    <n v="9.0030000000000001"/>
    <n v="4758"/>
  </r>
  <r>
    <x v="41"/>
    <x v="40"/>
    <s v="Friday"/>
    <x v="5903"/>
    <x v="0"/>
    <x v="0"/>
    <n v="61.24"/>
    <n v="60"/>
    <x v="3"/>
    <n v="3.13"/>
    <n v="3.1"/>
    <s v="3.1-3.15"/>
    <n v="126.54616129999999"/>
    <n v="9.0030000000000001"/>
    <n v="4643"/>
  </r>
  <r>
    <x v="41"/>
    <x v="41"/>
    <s v="Friday"/>
    <x v="5904"/>
    <x v="0"/>
    <x v="0"/>
    <n v="58.83"/>
    <n v="50"/>
    <x v="2"/>
    <n v="3.0470000000000002"/>
    <n v="3"/>
    <s v="3-3.05"/>
    <n v="126.60720000000001"/>
    <n v="9.0030000000000001"/>
    <n v="5026"/>
  </r>
  <r>
    <x v="41"/>
    <x v="42"/>
    <s v="Friday"/>
    <x v="5905"/>
    <x v="1"/>
    <x v="1"/>
    <n v="55.33"/>
    <n v="50"/>
    <x v="2"/>
    <n v="3.1619999999999999"/>
    <n v="3.1"/>
    <s v="3.1-3.15"/>
    <n v="126.66926669999999"/>
    <n v="9.0030000000000001"/>
    <n v="5040"/>
  </r>
  <r>
    <x v="41"/>
    <x v="43"/>
    <s v="Friday"/>
    <x v="5906"/>
    <x v="0"/>
    <x v="0"/>
    <n v="51.17"/>
    <n v="50"/>
    <x v="2"/>
    <n v="3.0409999999999999"/>
    <n v="3"/>
    <s v="3-3.05"/>
    <n v="126.7313333"/>
    <n v="9.0030000000000001"/>
    <n v="5223"/>
  </r>
  <r>
    <x v="41"/>
    <x v="44"/>
    <s v="Friday"/>
    <x v="5907"/>
    <x v="0"/>
    <x v="0"/>
    <n v="60.51"/>
    <n v="60"/>
    <x v="3"/>
    <n v="3.0910000000000002"/>
    <n v="3"/>
    <s v="3-3.05"/>
    <n v="126.79340000000001"/>
    <n v="9.0030000000000001"/>
    <n v="4666"/>
  </r>
  <r>
    <x v="41"/>
    <x v="45"/>
    <s v="Friday"/>
    <x v="5908"/>
    <x v="0"/>
    <x v="0"/>
    <n v="59.15"/>
    <n v="50"/>
    <x v="2"/>
    <n v="3.125"/>
    <n v="3.1"/>
    <s v="3.1-3.15"/>
    <n v="126.8794839"/>
    <n v="9.0030000000000001"/>
    <n v="4925"/>
  </r>
  <r>
    <x v="41"/>
    <x v="46"/>
    <s v="Friday"/>
    <x v="5909"/>
    <x v="0"/>
    <x v="0"/>
    <n v="57.06"/>
    <n v="50"/>
    <x v="2"/>
    <n v="3.2360000000000002"/>
    <n v="3.2"/>
    <s v="3.2-3.25"/>
    <n v="126.9835806"/>
    <n v="9.0030000000000001"/>
    <n v="4816"/>
  </r>
  <r>
    <x v="41"/>
    <x v="47"/>
    <s v="Friday"/>
    <x v="5910"/>
    <x v="1"/>
    <x v="1"/>
    <n v="49.67"/>
    <n v="40"/>
    <x v="0"/>
    <n v="3.1480000000000001"/>
    <n v="3.1"/>
    <s v="3.1-3.15"/>
    <n v="127.0876774"/>
    <n v="9.0030000000000001"/>
    <n v="5596"/>
  </r>
  <r>
    <x v="41"/>
    <x v="48"/>
    <s v="Friday"/>
    <x v="5911"/>
    <x v="0"/>
    <x v="0"/>
    <n v="43.43"/>
    <n v="40"/>
    <x v="0"/>
    <n v="3.2869999999999999"/>
    <n v="3.2"/>
    <s v="3.2-3.25"/>
    <n v="127.1917742"/>
    <n v="8.7439999999999998"/>
    <n v="4622"/>
  </r>
  <r>
    <x v="41"/>
    <x v="49"/>
    <s v="Friday"/>
    <x v="5912"/>
    <x v="0"/>
    <x v="0"/>
    <n v="49.98"/>
    <n v="40"/>
    <x v="0"/>
    <n v="3.3119999999999998"/>
    <n v="3.3000000000000003"/>
    <s v="3.3-3.35"/>
    <n v="127.30093549999999"/>
    <n v="8.7439999999999998"/>
    <n v="4520"/>
  </r>
  <r>
    <x v="41"/>
    <x v="50"/>
    <s v="Friday"/>
    <x v="5913"/>
    <x v="0"/>
    <x v="0"/>
    <n v="56.75"/>
    <n v="50"/>
    <x v="2"/>
    <n v="3.3359999999999999"/>
    <n v="3.3000000000000003"/>
    <s v="3.3-3.35"/>
    <n v="127.4404839"/>
    <n v="8.7439999999999998"/>
    <n v="4964"/>
  </r>
  <r>
    <x v="41"/>
    <x v="51"/>
    <s v="Friday"/>
    <x v="5914"/>
    <x v="0"/>
    <x v="0"/>
    <n v="53.03"/>
    <n v="50"/>
    <x v="2"/>
    <n v="3.2309999999999999"/>
    <n v="3.2"/>
    <s v="3.2-3.25"/>
    <n v="127.5800323"/>
    <n v="8.7439999999999998"/>
    <n v="5226"/>
  </r>
  <r>
    <x v="41"/>
    <x v="52"/>
    <s v="Friday"/>
    <x v="5915"/>
    <x v="0"/>
    <x v="0"/>
    <n v="44.88"/>
    <n v="40"/>
    <x v="0"/>
    <n v="3.3479999999999999"/>
    <n v="3.3000000000000003"/>
    <s v="3.3-3.35"/>
    <n v="127.7195806"/>
    <n v="8.7439999999999998"/>
    <n v="4654"/>
  </r>
  <r>
    <x v="41"/>
    <x v="53"/>
    <s v="Friday"/>
    <x v="5916"/>
    <x v="1"/>
    <x v="1"/>
    <n v="51.51"/>
    <n v="50"/>
    <x v="2"/>
    <n v="3.3809999999999998"/>
    <n v="3.3000000000000003"/>
    <s v="3.3-3.35"/>
    <n v="127.859129"/>
    <n v="8.7439999999999998"/>
    <n v="4467"/>
  </r>
  <r>
    <x v="41"/>
    <x v="54"/>
    <s v="Friday"/>
    <x v="5917"/>
    <x v="0"/>
    <x v="0"/>
    <n v="61.77"/>
    <n v="60"/>
    <x v="3"/>
    <n v="3.43"/>
    <n v="3.4000000000000004"/>
    <s v="3.4-3.45"/>
    <n v="127.99525"/>
    <n v="8.7439999999999998"/>
    <n v="4807"/>
  </r>
  <r>
    <x v="41"/>
    <x v="55"/>
    <s v="Friday"/>
    <x v="5918"/>
    <x v="0"/>
    <x v="0"/>
    <n v="53.59"/>
    <n v="50"/>
    <x v="2"/>
    <n v="3.3980000000000001"/>
    <n v="3.3000000000000003"/>
    <s v="3.3-3.35"/>
    <n v="128.13"/>
    <n v="8.7439999999999998"/>
    <n v="5007"/>
  </r>
  <r>
    <x v="41"/>
    <x v="56"/>
    <s v="Friday"/>
    <x v="5919"/>
    <x v="0"/>
    <x v="0"/>
    <n v="56.96"/>
    <n v="50"/>
    <x v="2"/>
    <n v="3.6739999999999999"/>
    <n v="3.6"/>
    <s v="3.6-3.65"/>
    <n v="128.26474999999999"/>
    <n v="8.7439999999999998"/>
    <n v="4738"/>
  </r>
  <r>
    <x v="41"/>
    <x v="57"/>
    <s v="Friday"/>
    <x v="5920"/>
    <x v="0"/>
    <x v="0"/>
    <n v="64.22"/>
    <n v="60"/>
    <x v="3"/>
    <n v="3.63"/>
    <n v="3.6"/>
    <s v="3.6-3.65"/>
    <n v="128.39949999999999"/>
    <n v="8.7439999999999998"/>
    <n v="4553"/>
  </r>
  <r>
    <x v="41"/>
    <x v="58"/>
    <s v="Friday"/>
    <x v="5921"/>
    <x v="0"/>
    <x v="0"/>
    <n v="70.12"/>
    <n v="70"/>
    <x v="4"/>
    <n v="3.8919999999999999"/>
    <n v="3.8000000000000003"/>
    <s v="3.8-3.85"/>
    <n v="128.5121935"/>
    <n v="8.7439999999999998"/>
    <n v="4797"/>
  </r>
  <r>
    <x v="41"/>
    <x v="59"/>
    <s v="Friday"/>
    <x v="5922"/>
    <x v="0"/>
    <x v="0"/>
    <n v="62.53"/>
    <n v="60"/>
    <x v="3"/>
    <n v="3.7160000000000002"/>
    <n v="3.7"/>
    <s v="3.7-3.75"/>
    <n v="128.61606449999999"/>
    <n v="8.7439999999999998"/>
    <n v="5035"/>
  </r>
  <r>
    <x v="41"/>
    <x v="60"/>
    <s v="Friday"/>
    <x v="5923"/>
    <x v="0"/>
    <x v="0"/>
    <n v="67.64"/>
    <n v="60"/>
    <x v="3"/>
    <n v="3.7719999999999998"/>
    <n v="3.7"/>
    <s v="3.7-3.75"/>
    <n v="128.71993549999999"/>
    <n v="8.4939999999999998"/>
    <n v="5152"/>
  </r>
  <r>
    <x v="41"/>
    <x v="61"/>
    <s v="Friday"/>
    <x v="5924"/>
    <x v="0"/>
    <x v="0"/>
    <n v="73.03"/>
    <n v="70"/>
    <x v="4"/>
    <n v="3.8180000000000001"/>
    <n v="3.8000000000000003"/>
    <s v="3.8-3.85"/>
    <n v="128.82380649999999"/>
    <n v="8.4939999999999998"/>
    <n v="4487"/>
  </r>
  <r>
    <x v="41"/>
    <x v="62"/>
    <s v="Friday"/>
    <x v="5925"/>
    <x v="0"/>
    <x v="0"/>
    <n v="61.05"/>
    <n v="60"/>
    <x v="3"/>
    <n v="4.0890000000000004"/>
    <n v="4"/>
    <s v="4-4.05"/>
    <n v="128.9107333"/>
    <n v="8.4939999999999998"/>
    <n v="4600"/>
  </r>
  <r>
    <x v="41"/>
    <x v="63"/>
    <s v="Friday"/>
    <x v="5926"/>
    <x v="0"/>
    <x v="0"/>
    <n v="75.930000000000007"/>
    <n v="70"/>
    <x v="4"/>
    <n v="3.9169999999999998"/>
    <n v="3.9000000000000004"/>
    <s v="3.9-3.95"/>
    <n v="128.95529999999999"/>
    <n v="8.4939999999999998"/>
    <n v="4954"/>
  </r>
  <r>
    <x v="41"/>
    <x v="64"/>
    <s v="Friday"/>
    <x v="5927"/>
    <x v="0"/>
    <x v="0"/>
    <n v="73.38"/>
    <n v="70"/>
    <x v="4"/>
    <n v="4.1509999999999998"/>
    <n v="4.1000000000000005"/>
    <s v="4.1-4.15"/>
    <n v="128.99986670000001"/>
    <n v="8.4939999999999998"/>
    <n v="5242"/>
  </r>
  <r>
    <x v="41"/>
    <x v="65"/>
    <s v="Friday"/>
    <x v="5928"/>
    <x v="0"/>
    <x v="0"/>
    <n v="73.56"/>
    <n v="70"/>
    <x v="4"/>
    <n v="4.1929999999999996"/>
    <n v="4.1000000000000005"/>
    <s v="4.1-4.15"/>
    <n v="129.04443330000001"/>
    <n v="8.4939999999999998"/>
    <n v="4529"/>
  </r>
  <r>
    <x v="41"/>
    <x v="66"/>
    <s v="Friday"/>
    <x v="5929"/>
    <x v="0"/>
    <x v="0"/>
    <n v="74.040000000000006"/>
    <n v="70"/>
    <x v="4"/>
    <n v="4.202"/>
    <n v="4.2"/>
    <s v="4.2-4.25"/>
    <n v="129.089"/>
    <n v="8.4939999999999998"/>
    <n v="4575"/>
  </r>
  <r>
    <x v="41"/>
    <x v="67"/>
    <s v="Friday"/>
    <x v="5930"/>
    <x v="0"/>
    <x v="0"/>
    <n v="72.62"/>
    <n v="70"/>
    <x v="4"/>
    <n v="3.99"/>
    <n v="3.9000000000000004"/>
    <s v="3.9-3.95"/>
    <n v="129.07567739999999"/>
    <n v="8.4939999999999998"/>
    <n v="5022"/>
  </r>
  <r>
    <x v="41"/>
    <x v="68"/>
    <s v="Friday"/>
    <x v="5931"/>
    <x v="0"/>
    <x v="0"/>
    <n v="78.62"/>
    <n v="70"/>
    <x v="4"/>
    <n v="3.9329999999999998"/>
    <n v="3.9000000000000004"/>
    <s v="3.9-3.95"/>
    <n v="129.06235480000001"/>
    <n v="8.4939999999999998"/>
    <n v="5205"/>
  </r>
  <r>
    <x v="41"/>
    <x v="69"/>
    <s v="Friday"/>
    <x v="5932"/>
    <x v="0"/>
    <x v="0"/>
    <n v="81.87"/>
    <n v="80"/>
    <x v="5"/>
    <n v="3.8929999999999998"/>
    <n v="3.8000000000000003"/>
    <s v="3.8-3.85"/>
    <n v="129.04903229999999"/>
    <n v="8.4939999999999998"/>
    <n v="4875"/>
  </r>
  <r>
    <x v="41"/>
    <x v="70"/>
    <s v="Friday"/>
    <x v="5933"/>
    <x v="0"/>
    <x v="0"/>
    <n v="84.57"/>
    <n v="80"/>
    <x v="5"/>
    <n v="3.9809999999999999"/>
    <n v="3.9000000000000004"/>
    <s v="3.9-3.95"/>
    <n v="129.03570970000001"/>
    <n v="8.4939999999999998"/>
    <n v="4505"/>
  </r>
  <r>
    <x v="41"/>
    <x v="71"/>
    <s v="Friday"/>
    <x v="5934"/>
    <x v="0"/>
    <x v="0"/>
    <n v="87.96"/>
    <n v="80"/>
    <x v="5"/>
    <n v="3.9350000000000001"/>
    <n v="3.9000000000000004"/>
    <s v="3.9-3.95"/>
    <n v="129.04320000000001"/>
    <n v="8.4939999999999998"/>
    <n v="4863"/>
  </r>
  <r>
    <x v="41"/>
    <x v="72"/>
    <s v="Friday"/>
    <x v="5935"/>
    <x v="0"/>
    <x v="0"/>
    <n v="90.69"/>
    <n v="90"/>
    <x v="6"/>
    <n v="3.8069999999999999"/>
    <n v="3.8000000000000003"/>
    <s v="3.8-3.85"/>
    <n v="129.06630000000001"/>
    <n v="8.4939999999999998"/>
    <n v="5213"/>
  </r>
  <r>
    <x v="41"/>
    <x v="73"/>
    <s v="Friday"/>
    <x v="5936"/>
    <x v="0"/>
    <x v="0"/>
    <n v="95.36"/>
    <n v="90"/>
    <x v="6"/>
    <n v="3.8420000000000001"/>
    <n v="3.8000000000000003"/>
    <s v="3.8-3.85"/>
    <n v="129.08940000000001"/>
    <n v="8.2569999999999997"/>
    <n v="5170"/>
  </r>
  <r>
    <x v="41"/>
    <x v="74"/>
    <s v="Friday"/>
    <x v="5937"/>
    <x v="0"/>
    <x v="0"/>
    <n v="88.57"/>
    <n v="80"/>
    <x v="5"/>
    <n v="3.7930000000000001"/>
    <n v="3.7"/>
    <s v="3.7-3.75"/>
    <n v="129.11250000000001"/>
    <n v="8.2569999999999997"/>
    <n v="4616"/>
  </r>
  <r>
    <x v="41"/>
    <x v="75"/>
    <s v="Friday"/>
    <x v="5938"/>
    <x v="0"/>
    <x v="0"/>
    <n v="86.01"/>
    <n v="80"/>
    <x v="5"/>
    <n v="3.7789999999999999"/>
    <n v="3.7"/>
    <s v="3.7-3.75"/>
    <n v="129.13383870000001"/>
    <n v="8.2569999999999997"/>
    <n v="4629"/>
  </r>
  <r>
    <x v="41"/>
    <x v="76"/>
    <s v="Friday"/>
    <x v="5939"/>
    <x v="0"/>
    <x v="0"/>
    <n v="88.59"/>
    <n v="80"/>
    <x v="5"/>
    <n v="3.6970000000000001"/>
    <n v="3.6"/>
    <s v="3.6-3.65"/>
    <n v="129.1507742"/>
    <n v="8.2569999999999997"/>
    <n v="5125"/>
  </r>
  <r>
    <x v="41"/>
    <x v="77"/>
    <s v="Friday"/>
    <x v="5940"/>
    <x v="0"/>
    <x v="0"/>
    <n v="86.75"/>
    <n v="80"/>
    <x v="5"/>
    <n v="3.694"/>
    <n v="3.6"/>
    <s v="3.6-3.65"/>
    <n v="129.16770969999999"/>
    <n v="8.2569999999999997"/>
    <n v="5333"/>
  </r>
  <r>
    <x v="41"/>
    <x v="78"/>
    <s v="Friday"/>
    <x v="5941"/>
    <x v="0"/>
    <x v="0"/>
    <n v="89.8"/>
    <n v="80"/>
    <x v="5"/>
    <n v="3.8029999999999999"/>
    <n v="3.8000000000000003"/>
    <s v="3.8-3.85"/>
    <n v="129.18464520000001"/>
    <n v="8.2569999999999997"/>
    <n v="4731"/>
  </r>
  <r>
    <x v="41"/>
    <x v="79"/>
    <s v="Friday"/>
    <x v="5942"/>
    <x v="0"/>
    <x v="0"/>
    <n v="85.61"/>
    <n v="80"/>
    <x v="5"/>
    <n v="3.794"/>
    <n v="3.7"/>
    <s v="3.7-3.75"/>
    <n v="129.2015806"/>
    <n v="8.2569999999999997"/>
    <n v="4573"/>
  </r>
  <r>
    <x v="41"/>
    <x v="80"/>
    <s v="Friday"/>
    <x v="5943"/>
    <x v="0"/>
    <x v="0"/>
    <n v="87.4"/>
    <n v="80"/>
    <x v="5"/>
    <n v="3.7429999999999999"/>
    <n v="3.7"/>
    <s v="3.7-3.75"/>
    <n v="129.24058059999999"/>
    <n v="8.2569999999999997"/>
    <n v="5009"/>
  </r>
  <r>
    <x v="41"/>
    <x v="81"/>
    <s v="Friday"/>
    <x v="5944"/>
    <x v="0"/>
    <x v="0"/>
    <n v="91.59"/>
    <n v="90"/>
    <x v="6"/>
    <n v="3.6629999999999998"/>
    <n v="3.6"/>
    <s v="3.6-3.65"/>
    <n v="129.28325810000001"/>
    <n v="8.2569999999999997"/>
    <n v="5202"/>
  </r>
  <r>
    <x v="41"/>
    <x v="82"/>
    <s v="Friday"/>
    <x v="5945"/>
    <x v="0"/>
    <x v="0"/>
    <n v="91.61"/>
    <n v="90"/>
    <x v="6"/>
    <n v="3.798"/>
    <n v="3.7"/>
    <s v="3.7-3.75"/>
    <n v="129.32593550000001"/>
    <n v="8.2569999999999997"/>
    <n v="4930"/>
  </r>
  <r>
    <x v="41"/>
    <x v="83"/>
    <s v="Friday"/>
    <x v="5946"/>
    <x v="1"/>
    <x v="1"/>
    <n v="89.06"/>
    <n v="80"/>
    <x v="5"/>
    <n v="3.7709999999999999"/>
    <n v="3.7"/>
    <s v="3.7-3.75"/>
    <n v="129.36861289999999"/>
    <n v="8.2569999999999997"/>
    <n v="4545"/>
  </r>
  <r>
    <x v="41"/>
    <x v="84"/>
    <s v="Friday"/>
    <x v="5947"/>
    <x v="0"/>
    <x v="0"/>
    <n v="77.489999999999995"/>
    <n v="70"/>
    <x v="4"/>
    <n v="3.7839999999999998"/>
    <n v="3.7"/>
    <s v="3.7-3.75"/>
    <n v="129.4306"/>
    <n v="8.2569999999999997"/>
    <n v="4711"/>
  </r>
  <r>
    <x v="41"/>
    <x v="85"/>
    <s v="Friday"/>
    <x v="5948"/>
    <x v="0"/>
    <x v="0"/>
    <n v="82.51"/>
    <n v="80"/>
    <x v="5"/>
    <n v="3.7890000000000001"/>
    <n v="3.7"/>
    <s v="3.7-3.75"/>
    <n v="129.51833329999999"/>
    <n v="8.2569999999999997"/>
    <n v="4991"/>
  </r>
  <r>
    <x v="41"/>
    <x v="86"/>
    <s v="Friday"/>
    <x v="5949"/>
    <x v="0"/>
    <x v="0"/>
    <n v="82.27"/>
    <n v="80"/>
    <x v="5"/>
    <n v="3.8769999999999998"/>
    <n v="3.8000000000000003"/>
    <s v="3.8-3.85"/>
    <n v="129.60606670000001"/>
    <n v="8.2569999999999997"/>
    <n v="5136"/>
  </r>
  <r>
    <x v="41"/>
    <x v="87"/>
    <s v="Friday"/>
    <x v="5950"/>
    <x v="0"/>
    <x v="0"/>
    <n v="75.010000000000005"/>
    <n v="70"/>
    <x v="4"/>
    <n v="3.827"/>
    <n v="3.8000000000000003"/>
    <s v="3.8-3.85"/>
    <n v="129.69380000000001"/>
    <n v="7.8739999999999997"/>
    <n v="4374"/>
  </r>
  <r>
    <x v="41"/>
    <x v="88"/>
    <s v="Friday"/>
    <x v="5951"/>
    <x v="0"/>
    <x v="0"/>
    <n v="70.27"/>
    <n v="70"/>
    <x v="4"/>
    <n v="3.698"/>
    <n v="3.6"/>
    <s v="3.6-3.65"/>
    <n v="129.77064519999999"/>
    <n v="7.8739999999999997"/>
    <n v="4521"/>
  </r>
  <r>
    <x v="41"/>
    <x v="89"/>
    <s v="Friday"/>
    <x v="5952"/>
    <x v="0"/>
    <x v="0"/>
    <n v="77.91"/>
    <n v="70"/>
    <x v="4"/>
    <n v="3.8420000000000001"/>
    <n v="3.8000000000000003"/>
    <s v="3.8-3.85"/>
    <n v="129.78216130000001"/>
    <n v="7.8739999999999997"/>
    <n v="4927"/>
  </r>
  <r>
    <x v="41"/>
    <x v="90"/>
    <s v="Friday"/>
    <x v="5953"/>
    <x v="0"/>
    <x v="0"/>
    <n v="72.790000000000006"/>
    <n v="70"/>
    <x v="4"/>
    <n v="3.843"/>
    <n v="3.8000000000000003"/>
    <s v="3.8-3.85"/>
    <n v="129.79367740000001"/>
    <n v="7.8739999999999997"/>
    <n v="5092"/>
  </r>
  <r>
    <x v="41"/>
    <x v="91"/>
    <s v="Friday"/>
    <x v="5954"/>
    <x v="0"/>
    <x v="0"/>
    <n v="68.569999999999993"/>
    <n v="60"/>
    <x v="3"/>
    <n v="3.8279999999999998"/>
    <n v="3.8000000000000003"/>
    <s v="3.8-3.85"/>
    <n v="129.8051935"/>
    <n v="7.8739999999999997"/>
    <n v="4599"/>
  </r>
  <r>
    <x v="41"/>
    <x v="92"/>
    <s v="Friday"/>
    <x v="5955"/>
    <x v="0"/>
    <x v="0"/>
    <n v="55.28"/>
    <n v="50"/>
    <x v="2"/>
    <n v="3.677"/>
    <n v="3.6"/>
    <s v="3.6-3.65"/>
    <n v="129.81670969999999"/>
    <n v="7.8739999999999997"/>
    <n v="4392"/>
  </r>
  <r>
    <x v="41"/>
    <x v="93"/>
    <s v="Friday"/>
    <x v="5956"/>
    <x v="0"/>
    <x v="0"/>
    <n v="58.97"/>
    <n v="50"/>
    <x v="2"/>
    <n v="3.669"/>
    <n v="3.6"/>
    <s v="3.6-3.65"/>
    <n v="129.8268333"/>
    <n v="7.8739999999999997"/>
    <n v="4752"/>
  </r>
  <r>
    <x v="41"/>
    <x v="94"/>
    <s v="Friday"/>
    <x v="5957"/>
    <x v="1"/>
    <x v="1"/>
    <n v="60.68"/>
    <n v="60"/>
    <x v="3"/>
    <n v="3.76"/>
    <n v="3.7"/>
    <s v="3.7-3.75"/>
    <n v="129.8364"/>
    <n v="7.8739999999999997"/>
    <n v="4705"/>
  </r>
  <r>
    <x v="41"/>
    <x v="95"/>
    <s v="Friday"/>
    <x v="5958"/>
    <x v="0"/>
    <x v="0"/>
    <n v="57.29"/>
    <n v="50"/>
    <x v="2"/>
    <n v="3.7010000000000001"/>
    <n v="3.7"/>
    <s v="3.7-3.75"/>
    <n v="129.84596669999999"/>
    <n v="7.8739999999999997"/>
    <n v="5121"/>
  </r>
  <r>
    <x v="41"/>
    <x v="96"/>
    <s v="Friday"/>
    <x v="5959"/>
    <x v="0"/>
    <x v="0"/>
    <n v="42.58"/>
    <n v="40"/>
    <x v="0"/>
    <n v="3.6440000000000001"/>
    <n v="3.6"/>
    <s v="3.6-3.65"/>
    <n v="129.85553329999999"/>
    <n v="7.8739999999999997"/>
    <n v="4494"/>
  </r>
  <r>
    <x v="41"/>
    <x v="97"/>
    <s v="Friday"/>
    <x v="5960"/>
    <x v="0"/>
    <x v="0"/>
    <n v="50.53"/>
    <n v="50"/>
    <x v="2"/>
    <n v="3.4889999999999999"/>
    <n v="3.4000000000000004"/>
    <s v="3.4-3.45"/>
    <n v="129.8980645"/>
    <n v="7.8739999999999997"/>
    <n v="4591"/>
  </r>
  <r>
    <x v="41"/>
    <x v="98"/>
    <s v="Friday"/>
    <x v="5961"/>
    <x v="0"/>
    <x v="0"/>
    <n v="48.36"/>
    <n v="40"/>
    <x v="0"/>
    <n v="3.5409999999999999"/>
    <n v="3.5"/>
    <s v="3.5-3.55"/>
    <n v="129.98454839999999"/>
    <n v="7.8739999999999997"/>
    <n v="4718"/>
  </r>
  <r>
    <x v="41"/>
    <x v="99"/>
    <s v="Friday"/>
    <x v="5962"/>
    <x v="1"/>
    <x v="1"/>
    <n v="48.92"/>
    <n v="40"/>
    <x v="0"/>
    <n v="3.4279999999999999"/>
    <n v="3.4000000000000004"/>
    <s v="3.4-3.45"/>
    <n v="130.07103230000001"/>
    <n v="7.8739999999999997"/>
    <n v="5459"/>
  </r>
  <r>
    <x v="41"/>
    <x v="100"/>
    <s v="Friday"/>
    <x v="5963"/>
    <x v="0"/>
    <x v="0"/>
    <n v="59.85"/>
    <n v="50"/>
    <x v="2"/>
    <n v="3.4430000000000001"/>
    <n v="3.4000000000000004"/>
    <s v="3.4-3.45"/>
    <n v="130.15751610000001"/>
    <n v="7.5449999999999999"/>
    <n v="4431"/>
  </r>
  <r>
    <x v="41"/>
    <x v="101"/>
    <s v="Friday"/>
    <x v="5964"/>
    <x v="0"/>
    <x v="0"/>
    <n v="51"/>
    <n v="50"/>
    <x v="2"/>
    <n v="3.4769999999999999"/>
    <n v="3.4000000000000004"/>
    <s v="3.4-3.45"/>
    <n v="130.244"/>
    <n v="7.5449999999999999"/>
    <n v="4306"/>
  </r>
  <r>
    <x v="41"/>
    <x v="102"/>
    <s v="Friday"/>
    <x v="5965"/>
    <x v="0"/>
    <x v="0"/>
    <n v="54.51"/>
    <n v="50"/>
    <x v="2"/>
    <n v="3.66"/>
    <n v="3.6"/>
    <s v="3.6-3.65"/>
    <n v="130.27922580000001"/>
    <n v="7.5449999999999999"/>
    <n v="4693"/>
  </r>
  <r>
    <x v="41"/>
    <x v="103"/>
    <s v="Friday"/>
    <x v="5966"/>
    <x v="0"/>
    <x v="0"/>
    <n v="53.59"/>
    <n v="50"/>
    <x v="2"/>
    <n v="3.6749999999999998"/>
    <n v="3.6"/>
    <s v="3.6-3.65"/>
    <n v="130.31445160000001"/>
    <n v="7.5449999999999999"/>
    <n v="4919"/>
  </r>
  <r>
    <x v="41"/>
    <x v="104"/>
    <s v="Friday"/>
    <x v="5967"/>
    <x v="0"/>
    <x v="0"/>
    <n v="56.85"/>
    <n v="50"/>
    <x v="2"/>
    <n v="3.5430000000000001"/>
    <n v="3.5"/>
    <s v="3.5-3.55"/>
    <n v="130.34967739999999"/>
    <n v="7.5449999999999999"/>
    <n v="4644"/>
  </r>
  <r>
    <x v="41"/>
    <x v="105"/>
    <s v="Friday"/>
    <x v="5968"/>
    <x v="1"/>
    <x v="1"/>
    <n v="55.73"/>
    <n v="50"/>
    <x v="2"/>
    <n v="3.722"/>
    <n v="3.7"/>
    <s v="3.7-3.75"/>
    <n v="130.3849032"/>
    <n v="7.5449999999999999"/>
    <n v="4269"/>
  </r>
  <r>
    <x v="41"/>
    <x v="106"/>
    <s v="Friday"/>
    <x v="5969"/>
    <x v="0"/>
    <x v="0"/>
    <n v="54.12"/>
    <n v="50"/>
    <x v="2"/>
    <n v="3.7810000000000001"/>
    <n v="3.7"/>
    <s v="3.7-3.75"/>
    <n v="130.45462069999999"/>
    <n v="7.5449999999999999"/>
    <n v="4556"/>
  </r>
  <r>
    <x v="41"/>
    <x v="107"/>
    <s v="Friday"/>
    <x v="5970"/>
    <x v="0"/>
    <x v="0"/>
    <n v="56.02"/>
    <n v="50"/>
    <x v="2"/>
    <n v="3.95"/>
    <n v="3.9000000000000004"/>
    <s v="3.9-3.95"/>
    <n v="130.55020690000001"/>
    <n v="7.5449999999999999"/>
    <n v="4766"/>
  </r>
  <r>
    <x v="41"/>
    <x v="108"/>
    <s v="Friday"/>
    <x v="5971"/>
    <x v="0"/>
    <x v="0"/>
    <n v="57.62"/>
    <n v="50"/>
    <x v="2"/>
    <n v="3.8820000000000001"/>
    <n v="3.8000000000000003"/>
    <s v="3.8-3.85"/>
    <n v="130.64579309999999"/>
    <n v="7.5449999999999999"/>
    <n v="4664"/>
  </r>
  <r>
    <x v="41"/>
    <x v="109"/>
    <s v="Friday"/>
    <x v="5972"/>
    <x v="0"/>
    <x v="0"/>
    <n v="57.65"/>
    <n v="50"/>
    <x v="2"/>
    <n v="3.9630000000000001"/>
    <n v="3.9000000000000004"/>
    <s v="3.9-3.95"/>
    <n v="130.74137930000001"/>
    <n v="7.5449999999999999"/>
    <n v="4324"/>
  </r>
  <r>
    <x v="41"/>
    <x v="110"/>
    <s v="Friday"/>
    <x v="5973"/>
    <x v="0"/>
    <x v="0"/>
    <n v="62.11"/>
    <n v="60"/>
    <x v="3"/>
    <n v="4.2729999999999997"/>
    <n v="4.2"/>
    <s v="4.2-4.25"/>
    <n v="130.82619349999999"/>
    <n v="7.5449999999999999"/>
    <n v="4497"/>
  </r>
  <r>
    <x v="41"/>
    <x v="111"/>
    <s v="Friday"/>
    <x v="5974"/>
    <x v="0"/>
    <x v="0"/>
    <n v="56.54"/>
    <n v="50"/>
    <x v="2"/>
    <n v="4.2880000000000003"/>
    <n v="4.2"/>
    <s v="4.2-4.25"/>
    <n v="130.89664519999999"/>
    <n v="7.5449999999999999"/>
    <n v="4776"/>
  </r>
  <r>
    <x v="41"/>
    <x v="112"/>
    <s v="Friday"/>
    <x v="5975"/>
    <x v="0"/>
    <x v="0"/>
    <n v="67.92"/>
    <n v="60"/>
    <x v="3"/>
    <n v="4.2939999999999996"/>
    <n v="4.2"/>
    <s v="4.2-4.25"/>
    <n v="130.96709680000001"/>
    <n v="7.5449999999999999"/>
    <n v="4880"/>
  </r>
  <r>
    <x v="41"/>
    <x v="113"/>
    <s v="Friday"/>
    <x v="5976"/>
    <x v="0"/>
    <x v="0"/>
    <n v="65.989999999999995"/>
    <n v="60"/>
    <x v="3"/>
    <n v="4.282"/>
    <n v="4.2"/>
    <s v="4.2-4.25"/>
    <n v="131.03754839999999"/>
    <n v="7.3819999999999997"/>
    <n v="4353"/>
  </r>
  <r>
    <x v="41"/>
    <x v="114"/>
    <s v="Friday"/>
    <x v="5977"/>
    <x v="0"/>
    <x v="0"/>
    <n v="70.28"/>
    <n v="70"/>
    <x v="4"/>
    <n v="4.2539999999999996"/>
    <n v="4.2"/>
    <s v="4.2-4.25"/>
    <n v="131.108"/>
    <n v="7.3819999999999997"/>
    <n v="4420"/>
  </r>
  <r>
    <x v="41"/>
    <x v="115"/>
    <s v="Friday"/>
    <x v="5978"/>
    <x v="0"/>
    <x v="0"/>
    <n v="67.75"/>
    <n v="60"/>
    <x v="3"/>
    <n v="4.1109999999999998"/>
    <n v="4.1000000000000005"/>
    <s v="4.1-4.15"/>
    <n v="131.11733330000001"/>
    <n v="7.3819999999999997"/>
    <n v="4830"/>
  </r>
  <r>
    <x v="41"/>
    <x v="116"/>
    <s v="Friday"/>
    <x v="5979"/>
    <x v="0"/>
    <x v="0"/>
    <n v="80.11"/>
    <n v="80"/>
    <x v="5"/>
    <n v="4.0880000000000001"/>
    <n v="4"/>
    <s v="4-4.05"/>
    <n v="131.12666669999999"/>
    <n v="7.3819999999999997"/>
    <n v="5010"/>
  </r>
  <r>
    <x v="41"/>
    <x v="117"/>
    <s v="Friday"/>
    <x v="5980"/>
    <x v="0"/>
    <x v="0"/>
    <n v="77.02"/>
    <n v="70"/>
    <x v="4"/>
    <n v="4.0579999999999998"/>
    <n v="4"/>
    <s v="4-4.05"/>
    <n v="131.136"/>
    <n v="7.3819999999999997"/>
    <n v="4542"/>
  </r>
  <r>
    <x v="41"/>
    <x v="118"/>
    <s v="Friday"/>
    <x v="5981"/>
    <x v="0"/>
    <x v="0"/>
    <n v="76.03"/>
    <n v="70"/>
    <x v="4"/>
    <n v="4.1859999999999999"/>
    <n v="4.1000000000000005"/>
    <s v="4.1-4.15"/>
    <n v="131.1453333"/>
    <n v="7.3819999999999997"/>
    <n v="4389"/>
  </r>
  <r>
    <x v="41"/>
    <x v="119"/>
    <s v="Friday"/>
    <x v="5982"/>
    <x v="0"/>
    <x v="0"/>
    <n v="85.19"/>
    <n v="80"/>
    <x v="5"/>
    <n v="4.3079999999999998"/>
    <n v="4.3"/>
    <s v="4.3-4.35"/>
    <n v="131.09832259999999"/>
    <n v="7.3819999999999997"/>
    <n v="4635"/>
  </r>
  <r>
    <x v="41"/>
    <x v="120"/>
    <s v="Friday"/>
    <x v="5983"/>
    <x v="0"/>
    <x v="0"/>
    <n v="86.03"/>
    <n v="80"/>
    <x v="5"/>
    <n v="4.1269999999999998"/>
    <n v="4.1000000000000005"/>
    <s v="4.1-4.15"/>
    <n v="131.02877419999999"/>
    <n v="7.3819999999999997"/>
    <n v="4943"/>
  </r>
  <r>
    <x v="41"/>
    <x v="121"/>
    <s v="Friday"/>
    <x v="5984"/>
    <x v="0"/>
    <x v="0"/>
    <n v="80.06"/>
    <n v="80"/>
    <x v="5"/>
    <n v="4.2770000000000001"/>
    <n v="4.2"/>
    <s v="4.2-4.25"/>
    <n v="130.95922580000001"/>
    <n v="7.3819999999999997"/>
    <n v="5044"/>
  </r>
  <r>
    <x v="41"/>
    <x v="122"/>
    <s v="Friday"/>
    <x v="5985"/>
    <x v="0"/>
    <x v="0"/>
    <n v="86.87"/>
    <n v="80"/>
    <x v="5"/>
    <n v="4.1029999999999998"/>
    <n v="4.1000000000000005"/>
    <s v="4.1-4.15"/>
    <n v="130.88967740000001"/>
    <n v="7.3819999999999997"/>
    <n v="4403"/>
  </r>
  <r>
    <x v="41"/>
    <x v="123"/>
    <s v="Friday"/>
    <x v="5986"/>
    <x v="0"/>
    <x v="0"/>
    <n v="88.58"/>
    <n v="80"/>
    <x v="5"/>
    <n v="4.1440000000000001"/>
    <n v="4.1000000000000005"/>
    <s v="4.1-4.15"/>
    <n v="130.82953330000001"/>
    <n v="7.3819999999999997"/>
    <n v="4557"/>
  </r>
  <r>
    <x v="41"/>
    <x v="124"/>
    <s v="Friday"/>
    <x v="5987"/>
    <x v="0"/>
    <x v="0"/>
    <n v="89.92"/>
    <n v="80"/>
    <x v="5"/>
    <n v="4.0140000000000002"/>
    <n v="4"/>
    <s v="4-4.05"/>
    <n v="130.7929"/>
    <n v="7.3819999999999997"/>
    <n v="4913"/>
  </r>
  <r>
    <x v="41"/>
    <x v="125"/>
    <s v="Friday"/>
    <x v="5988"/>
    <x v="0"/>
    <x v="0"/>
    <n v="91.36"/>
    <n v="90"/>
    <x v="6"/>
    <n v="3.875"/>
    <n v="3.8000000000000003"/>
    <s v="3.8-3.85"/>
    <n v="130.7562667"/>
    <n v="7.3819999999999997"/>
    <n v="5158"/>
  </r>
  <r>
    <x v="41"/>
    <x v="126"/>
    <s v="Friday"/>
    <x v="5989"/>
    <x v="0"/>
    <x v="0"/>
    <n v="86.87"/>
    <n v="80"/>
    <x v="5"/>
    <n v="3.6659999999999999"/>
    <n v="3.6"/>
    <s v="3.6-3.65"/>
    <n v="130.7196333"/>
    <n v="7.17"/>
    <n v="4499"/>
  </r>
  <r>
    <x v="41"/>
    <x v="127"/>
    <s v="Friday"/>
    <x v="5990"/>
    <x v="0"/>
    <x v="0"/>
    <n v="89.8"/>
    <n v="80"/>
    <x v="5"/>
    <n v="3.7229999999999999"/>
    <n v="3.7"/>
    <s v="3.7-3.75"/>
    <n v="130.68299999999999"/>
    <n v="7.17"/>
    <n v="4466"/>
  </r>
  <r>
    <x v="41"/>
    <x v="128"/>
    <s v="Friday"/>
    <x v="5991"/>
    <x v="0"/>
    <x v="0"/>
    <n v="84.45"/>
    <n v="80"/>
    <x v="5"/>
    <n v="3.589"/>
    <n v="3.5"/>
    <s v="3.5-3.55"/>
    <n v="130.70129030000001"/>
    <n v="7.17"/>
    <n v="4978"/>
  </r>
  <r>
    <x v="41"/>
    <x v="129"/>
    <s v="Friday"/>
    <x v="5992"/>
    <x v="0"/>
    <x v="0"/>
    <n v="83.98"/>
    <n v="80"/>
    <x v="5"/>
    <n v="3.7690000000000001"/>
    <n v="3.7"/>
    <s v="3.7-3.75"/>
    <n v="130.7195806"/>
    <n v="7.17"/>
    <n v="5088"/>
  </r>
  <r>
    <x v="41"/>
    <x v="130"/>
    <s v="Friday"/>
    <x v="5993"/>
    <x v="0"/>
    <x v="0"/>
    <n v="84.76"/>
    <n v="80"/>
    <x v="5"/>
    <n v="3.5950000000000002"/>
    <n v="3.5"/>
    <s v="3.5-3.55"/>
    <n v="130.73787100000001"/>
    <n v="7.17"/>
    <n v="4729"/>
  </r>
  <r>
    <x v="41"/>
    <x v="131"/>
    <s v="Friday"/>
    <x v="5994"/>
    <x v="0"/>
    <x v="0"/>
    <n v="90.78"/>
    <n v="90"/>
    <x v="6"/>
    <n v="3.8109999999999999"/>
    <n v="3.8000000000000003"/>
    <s v="3.8-3.85"/>
    <n v="130.7561613"/>
    <n v="7.17"/>
    <n v="4713"/>
  </r>
  <r>
    <x v="41"/>
    <x v="132"/>
    <s v="Friday"/>
    <x v="5995"/>
    <x v="0"/>
    <x v="0"/>
    <n v="88.83"/>
    <n v="80"/>
    <x v="5"/>
    <n v="4.0019999999999998"/>
    <n v="4"/>
    <s v="4-4.05"/>
    <n v="130.79096770000001"/>
    <n v="7.17"/>
    <n v="4716"/>
  </r>
  <r>
    <x v="41"/>
    <x v="133"/>
    <s v="Friday"/>
    <x v="5996"/>
    <x v="0"/>
    <x v="0"/>
    <n v="82.5"/>
    <n v="80"/>
    <x v="5"/>
    <n v="4.0549999999999997"/>
    <n v="4"/>
    <s v="4-4.05"/>
    <n v="130.8381613"/>
    <n v="7.17"/>
    <n v="4945"/>
  </r>
  <r>
    <x v="41"/>
    <x v="134"/>
    <s v="Friday"/>
    <x v="5997"/>
    <x v="0"/>
    <x v="0"/>
    <n v="86.97"/>
    <n v="80"/>
    <x v="5"/>
    <n v="3.8860000000000001"/>
    <n v="3.8000000000000003"/>
    <s v="3.8-3.85"/>
    <n v="130.88535479999999"/>
    <n v="7.17"/>
    <n v="5193"/>
  </r>
  <r>
    <x v="41"/>
    <x v="135"/>
    <s v="Friday"/>
    <x v="5998"/>
    <x v="1"/>
    <x v="1"/>
    <n v="83.07"/>
    <n v="80"/>
    <x v="5"/>
    <n v="4.1239999999999997"/>
    <n v="4.1000000000000005"/>
    <s v="4.1-4.15"/>
    <n v="130.9325484"/>
    <n v="7.17"/>
    <n v="4503"/>
  </r>
  <r>
    <x v="41"/>
    <x v="136"/>
    <s v="Friday"/>
    <x v="5999"/>
    <x v="0"/>
    <x v="0"/>
    <n v="78.47"/>
    <n v="70"/>
    <x v="4"/>
    <n v="3.9660000000000002"/>
    <n v="3.9000000000000004"/>
    <s v="3.9-3.95"/>
    <n v="130.97766669999999"/>
    <n v="7.17"/>
    <n v="4657"/>
  </r>
  <r>
    <x v="41"/>
    <x v="137"/>
    <s v="Friday"/>
    <x v="6000"/>
    <x v="0"/>
    <x v="0"/>
    <n v="81.93"/>
    <n v="80"/>
    <x v="5"/>
    <n v="4.125"/>
    <n v="4.1000000000000005"/>
    <s v="4.1-4.15"/>
    <n v="131.01033330000001"/>
    <n v="7.17"/>
    <n v="5002"/>
  </r>
  <r>
    <x v="41"/>
    <x v="138"/>
    <s v="Friday"/>
    <x v="6001"/>
    <x v="0"/>
    <x v="0"/>
    <n v="82.52"/>
    <n v="80"/>
    <x v="5"/>
    <n v="3.9660000000000002"/>
    <n v="3.9000000000000004"/>
    <s v="3.9-3.95"/>
    <n v="131.04300000000001"/>
    <n v="7.17"/>
    <n v="5174"/>
  </r>
  <r>
    <x v="41"/>
    <x v="139"/>
    <s v="Friday"/>
    <x v="6002"/>
    <x v="0"/>
    <x v="0"/>
    <n v="80.88"/>
    <n v="80"/>
    <x v="5"/>
    <n v="4.1319999999999997"/>
    <n v="4.1000000000000005"/>
    <s v="4.1-4.15"/>
    <n v="131.0756667"/>
    <n v="6.9429999999999996"/>
    <n v="4617"/>
  </r>
  <r>
    <x v="41"/>
    <x v="140"/>
    <s v="Friday"/>
    <x v="6003"/>
    <x v="0"/>
    <x v="0"/>
    <n v="76.03"/>
    <n v="70"/>
    <x v="4"/>
    <n v="4.468"/>
    <n v="4.4000000000000004"/>
    <s v="4.4-4.45"/>
    <n v="131.1083333"/>
    <n v="6.9429999999999996"/>
    <n v="4528"/>
  </r>
  <r>
    <x v="41"/>
    <x v="141"/>
    <s v="Friday"/>
    <x v="6004"/>
    <x v="0"/>
    <x v="0"/>
    <n v="72.709999999999994"/>
    <n v="70"/>
    <x v="4"/>
    <n v="4.4489999999999998"/>
    <n v="4.4000000000000004"/>
    <s v="4.4-4.45"/>
    <n v="131.14996769999999"/>
    <n v="6.9429999999999996"/>
    <n v="4900"/>
  </r>
  <r>
    <x v="41"/>
    <x v="142"/>
    <s v="Friday"/>
    <x v="6005"/>
    <x v="0"/>
    <x v="0"/>
    <n v="70.5"/>
    <n v="70"/>
    <x v="4"/>
    <n v="4.3010000000000002"/>
    <n v="4.3"/>
    <s v="4.3-4.35"/>
    <n v="131.19309680000001"/>
    <n v="6.9429999999999996"/>
    <n v="5097"/>
  </r>
  <r>
    <x v="42"/>
    <x v="0"/>
    <s v="Friday"/>
    <x v="6006"/>
    <x v="0"/>
    <x v="0"/>
    <n v="47.31"/>
    <n v="40"/>
    <x v="0"/>
    <n v="2.5720000000000001"/>
    <n v="2.5"/>
    <s v="2.5-2.55"/>
    <n v="203.0642742"/>
    <n v="9.5210000000000008"/>
    <n v="4381"/>
  </r>
  <r>
    <x v="42"/>
    <x v="1"/>
    <s v="Friday"/>
    <x v="6007"/>
    <x v="1"/>
    <x v="1"/>
    <n v="47.99"/>
    <n v="40"/>
    <x v="0"/>
    <n v="2.548"/>
    <n v="2.5"/>
    <s v="2.5-2.55"/>
    <n v="203.20109679999999"/>
    <n v="9.5210000000000008"/>
    <n v="4241"/>
  </r>
  <r>
    <x v="42"/>
    <x v="2"/>
    <s v="Friday"/>
    <x v="6008"/>
    <x v="0"/>
    <x v="0"/>
    <n v="48.77"/>
    <n v="40"/>
    <x v="0"/>
    <n v="2.5139999999999998"/>
    <n v="2.5"/>
    <s v="2.5-2.55"/>
    <n v="203.24797960000001"/>
    <n v="9.5210000000000008"/>
    <n v="4328"/>
  </r>
  <r>
    <x v="42"/>
    <x v="3"/>
    <s v="Friday"/>
    <x v="6009"/>
    <x v="0"/>
    <x v="0"/>
    <n v="48.77"/>
    <n v="40"/>
    <x v="0"/>
    <n v="2.5609999999999999"/>
    <n v="2.5"/>
    <s v="2.5-2.55"/>
    <n v="203.27987239999999"/>
    <n v="9.5210000000000008"/>
    <n v="4498"/>
  </r>
  <r>
    <x v="42"/>
    <x v="4"/>
    <s v="Friday"/>
    <x v="6010"/>
    <x v="0"/>
    <x v="0"/>
    <n v="52.89"/>
    <n v="50"/>
    <x v="2"/>
    <n v="2.625"/>
    <n v="2.6"/>
    <s v="2.6-2.65"/>
    <n v="203.31176529999999"/>
    <n v="9.5210000000000008"/>
    <n v="4333"/>
  </r>
  <r>
    <x v="42"/>
    <x v="5"/>
    <s v="Friday"/>
    <x v="6011"/>
    <x v="0"/>
    <x v="0"/>
    <n v="53.67"/>
    <n v="50"/>
    <x v="2"/>
    <n v="2.6669999999999998"/>
    <n v="2.6"/>
    <s v="2.6-2.65"/>
    <n v="203.34365819999999"/>
    <n v="9.5210000000000008"/>
    <n v="4384"/>
  </r>
  <r>
    <x v="42"/>
    <x v="6"/>
    <s v="Friday"/>
    <x v="6012"/>
    <x v="0"/>
    <x v="0"/>
    <n v="56"/>
    <n v="50"/>
    <x v="2"/>
    <n v="2.72"/>
    <n v="2.7"/>
    <s v="2.7-2.75"/>
    <n v="203.19515899999999"/>
    <n v="9.5210000000000008"/>
    <n v="4294"/>
  </r>
  <r>
    <x v="42"/>
    <x v="7"/>
    <s v="Friday"/>
    <x v="6013"/>
    <x v="0"/>
    <x v="0"/>
    <n v="54.53"/>
    <n v="50"/>
    <x v="2"/>
    <n v="2.7320000000000002"/>
    <n v="2.7"/>
    <s v="2.7-2.75"/>
    <n v="203.0165945"/>
    <n v="9.5210000000000008"/>
    <n v="4478"/>
  </r>
  <r>
    <x v="42"/>
    <x v="8"/>
    <s v="Friday"/>
    <x v="6014"/>
    <x v="0"/>
    <x v="0"/>
    <n v="62.19"/>
    <n v="60"/>
    <x v="3"/>
    <n v="2.7189999999999999"/>
    <n v="2.7"/>
    <s v="2.7-2.75"/>
    <n v="202.83803"/>
    <n v="9.593"/>
    <n v="4364"/>
  </r>
  <r>
    <x v="42"/>
    <x v="9"/>
    <s v="Friday"/>
    <x v="6015"/>
    <x v="0"/>
    <x v="0"/>
    <n v="64.37"/>
    <n v="60"/>
    <x v="3"/>
    <n v="2.77"/>
    <n v="2.7"/>
    <s v="2.7-2.75"/>
    <n v="202.65946539999999"/>
    <n v="9.593"/>
    <n v="4211"/>
  </r>
  <r>
    <x v="42"/>
    <x v="10"/>
    <s v="Friday"/>
    <x v="6016"/>
    <x v="0"/>
    <x v="0"/>
    <n v="69.459999999999994"/>
    <n v="60"/>
    <x v="3"/>
    <n v="2.8079999999999998"/>
    <n v="2.8000000000000003"/>
    <s v="2.8-2.85"/>
    <n v="202.53515709999999"/>
    <n v="9.593"/>
    <n v="4267"/>
  </r>
  <r>
    <x v="42"/>
    <x v="11"/>
    <s v="Friday"/>
    <x v="6017"/>
    <x v="0"/>
    <x v="0"/>
    <n v="62.71"/>
    <n v="60"/>
    <x v="3"/>
    <n v="2.7949999999999999"/>
    <n v="2.7"/>
    <s v="2.7-2.75"/>
    <n v="202.48319050000001"/>
    <n v="9.593"/>
    <n v="4421"/>
  </r>
  <r>
    <x v="42"/>
    <x v="12"/>
    <s v="Friday"/>
    <x v="6018"/>
    <x v="0"/>
    <x v="0"/>
    <n v="66.91"/>
    <n v="60"/>
    <x v="3"/>
    <n v="2.78"/>
    <n v="2.7"/>
    <s v="2.7-2.75"/>
    <n v="202.4312238"/>
    <n v="9.593"/>
    <n v="4451"/>
  </r>
  <r>
    <x v="42"/>
    <x v="13"/>
    <s v="Friday"/>
    <x v="6019"/>
    <x v="0"/>
    <x v="0"/>
    <n v="67.16"/>
    <n v="60"/>
    <x v="3"/>
    <n v="2.835"/>
    <n v="2.8000000000000003"/>
    <s v="2.8-2.85"/>
    <n v="202.37925709999999"/>
    <n v="9.593"/>
    <n v="4213"/>
  </r>
  <r>
    <x v="42"/>
    <x v="14"/>
    <s v="Friday"/>
    <x v="6020"/>
    <x v="0"/>
    <x v="0"/>
    <n v="72.14"/>
    <n v="70"/>
    <x v="4"/>
    <n v="2.8540000000000001"/>
    <n v="2.8000000000000003"/>
    <s v="2.8-2.85"/>
    <n v="202.37050919999999"/>
    <n v="9.593"/>
    <n v="4216"/>
  </r>
  <r>
    <x v="42"/>
    <x v="15"/>
    <s v="Friday"/>
    <x v="6021"/>
    <x v="0"/>
    <x v="0"/>
    <n v="74.739999999999995"/>
    <n v="70"/>
    <x v="4"/>
    <n v="2.8260000000000001"/>
    <n v="2.8000000000000003"/>
    <s v="2.8-2.85"/>
    <n v="202.62107370000001"/>
    <n v="9.593"/>
    <n v="4280"/>
  </r>
  <r>
    <x v="42"/>
    <x v="16"/>
    <s v="Friday"/>
    <x v="6022"/>
    <x v="0"/>
    <x v="0"/>
    <n v="78.59"/>
    <n v="70"/>
    <x v="4"/>
    <n v="2.7589999999999999"/>
    <n v="2.7"/>
    <s v="2.7-2.75"/>
    <n v="202.87163820000001"/>
    <n v="9.593"/>
    <n v="4455"/>
  </r>
  <r>
    <x v="42"/>
    <x v="17"/>
    <s v="Friday"/>
    <x v="6023"/>
    <x v="0"/>
    <x v="0"/>
    <n v="82.76"/>
    <n v="80"/>
    <x v="5"/>
    <n v="2.7050000000000001"/>
    <n v="2.7"/>
    <s v="2.7-2.75"/>
    <n v="203.1222028"/>
    <n v="9.593"/>
    <n v="4244"/>
  </r>
  <r>
    <x v="42"/>
    <x v="18"/>
    <s v="Friday"/>
    <x v="6024"/>
    <x v="0"/>
    <x v="0"/>
    <n v="88.12"/>
    <n v="80"/>
    <x v="5"/>
    <n v="2.6680000000000001"/>
    <n v="2.6"/>
    <s v="2.6-2.65"/>
    <n v="203.37276729999999"/>
    <n v="9.593"/>
    <n v="4238"/>
  </r>
  <r>
    <x v="42"/>
    <x v="19"/>
    <s v="Friday"/>
    <x v="6025"/>
    <x v="0"/>
    <x v="0"/>
    <n v="84.9"/>
    <n v="80"/>
    <x v="5"/>
    <n v="2.637"/>
    <n v="2.6"/>
    <s v="2.6-2.65"/>
    <n v="203.370619"/>
    <n v="9.593"/>
    <n v="4183"/>
  </r>
  <r>
    <x v="42"/>
    <x v="20"/>
    <s v="Friday"/>
    <x v="6026"/>
    <x v="0"/>
    <x v="0"/>
    <n v="88.48"/>
    <n v="80"/>
    <x v="5"/>
    <n v="2.653"/>
    <n v="2.6"/>
    <s v="2.6-2.65"/>
    <n v="203.26738570000001"/>
    <n v="9.593"/>
    <n v="4471"/>
  </r>
  <r>
    <x v="42"/>
    <x v="21"/>
    <s v="Friday"/>
    <x v="6027"/>
    <x v="0"/>
    <x v="0"/>
    <n v="80.17"/>
    <n v="80"/>
    <x v="5"/>
    <n v="2.669"/>
    <n v="2.6"/>
    <s v="2.6-2.65"/>
    <n v="203.16415240000001"/>
    <n v="9.8160000000000007"/>
    <n v="4295"/>
  </r>
  <r>
    <x v="42"/>
    <x v="22"/>
    <s v="Friday"/>
    <x v="6028"/>
    <x v="0"/>
    <x v="0"/>
    <n v="81.52"/>
    <n v="80"/>
    <x v="5"/>
    <n v="2.6419999999999999"/>
    <n v="2.6"/>
    <s v="2.6-2.65"/>
    <n v="203.06091900000001"/>
    <n v="9.8160000000000007"/>
    <n v="4123"/>
  </r>
  <r>
    <x v="42"/>
    <x v="23"/>
    <s v="Friday"/>
    <x v="6029"/>
    <x v="0"/>
    <x v="0"/>
    <n v="84.17"/>
    <n v="80"/>
    <x v="5"/>
    <n v="2.6230000000000002"/>
    <n v="2.6"/>
    <s v="2.6-2.65"/>
    <n v="203.05385480000001"/>
    <n v="9.8160000000000007"/>
    <n v="4196"/>
  </r>
  <r>
    <x v="42"/>
    <x v="24"/>
    <s v="Friday"/>
    <x v="6030"/>
    <x v="0"/>
    <x v="0"/>
    <n v="86.6"/>
    <n v="80"/>
    <x v="5"/>
    <n v="2.6080000000000001"/>
    <n v="2.6"/>
    <s v="2.6-2.65"/>
    <n v="203.17501609999999"/>
    <n v="9.8160000000000007"/>
    <n v="4375"/>
  </r>
  <r>
    <x v="42"/>
    <x v="25"/>
    <s v="Friday"/>
    <x v="6031"/>
    <x v="0"/>
    <x v="0"/>
    <n v="79.790000000000006"/>
    <n v="70"/>
    <x v="4"/>
    <n v="2.64"/>
    <n v="2.6"/>
    <s v="2.6-2.65"/>
    <n v="203.2961774"/>
    <n v="9.8160000000000007"/>
    <n v="4481"/>
  </r>
  <r>
    <x v="42"/>
    <x v="26"/>
    <s v="Friday"/>
    <x v="6032"/>
    <x v="0"/>
    <x v="0"/>
    <n v="84.66"/>
    <n v="80"/>
    <x v="5"/>
    <n v="2.6269999999999998"/>
    <n v="2.6"/>
    <s v="2.6-2.65"/>
    <n v="203.41733869999999"/>
    <n v="9.8160000000000007"/>
    <n v="4191"/>
  </r>
  <r>
    <x v="42"/>
    <x v="27"/>
    <s v="Friday"/>
    <x v="6033"/>
    <x v="0"/>
    <x v="0"/>
    <n v="86.31"/>
    <n v="80"/>
    <x v="5"/>
    <n v="2.6920000000000002"/>
    <n v="2.6"/>
    <s v="2.6-2.65"/>
    <n v="203.5385"/>
    <n v="9.8160000000000007"/>
    <n v="4148"/>
  </r>
  <r>
    <x v="42"/>
    <x v="28"/>
    <s v="Friday"/>
    <x v="6034"/>
    <x v="0"/>
    <x v="0"/>
    <n v="85.26"/>
    <n v="80"/>
    <x v="5"/>
    <n v="2.6640000000000001"/>
    <n v="2.6"/>
    <s v="2.6-2.65"/>
    <n v="203.50924190000001"/>
    <n v="9.8160000000000007"/>
    <n v="4153"/>
  </r>
  <r>
    <x v="42"/>
    <x v="29"/>
    <s v="Friday"/>
    <x v="6035"/>
    <x v="0"/>
    <x v="0"/>
    <n v="80.319999999999993"/>
    <n v="80"/>
    <x v="5"/>
    <n v="2.6190000000000002"/>
    <n v="2.6"/>
    <s v="2.6-2.65"/>
    <n v="203.47998390000001"/>
    <n v="9.8160000000000007"/>
    <n v="4342"/>
  </r>
  <r>
    <x v="42"/>
    <x v="30"/>
    <s v="Friday"/>
    <x v="6036"/>
    <x v="0"/>
    <x v="0"/>
    <n v="80.430000000000007"/>
    <n v="80"/>
    <x v="5"/>
    <n v="2.577"/>
    <n v="2.5"/>
    <s v="2.5-2.55"/>
    <n v="203.45072579999999"/>
    <n v="9.8160000000000007"/>
    <n v="4219"/>
  </r>
  <r>
    <x v="42"/>
    <x v="31"/>
    <s v="Friday"/>
    <x v="6037"/>
    <x v="1"/>
    <x v="1"/>
    <n v="81.319999999999993"/>
    <n v="80"/>
    <x v="5"/>
    <n v="2.5649999999999999"/>
    <n v="2.5"/>
    <s v="2.5-2.55"/>
    <n v="203.42146769999999"/>
    <n v="9.8160000000000007"/>
    <n v="4109"/>
  </r>
  <r>
    <x v="42"/>
    <x v="32"/>
    <s v="Friday"/>
    <x v="6038"/>
    <x v="0"/>
    <x v="0"/>
    <n v="78.86"/>
    <n v="70"/>
    <x v="4"/>
    <n v="2.5819999999999999"/>
    <n v="2.5"/>
    <s v="2.5-2.55"/>
    <n v="203.44992859999999"/>
    <n v="9.8160000000000007"/>
    <n v="4096"/>
  </r>
  <r>
    <x v="42"/>
    <x v="33"/>
    <s v="Friday"/>
    <x v="6039"/>
    <x v="0"/>
    <x v="0"/>
    <n v="77.42"/>
    <n v="70"/>
    <x v="4"/>
    <n v="2.6240000000000001"/>
    <n v="2.6"/>
    <s v="2.6-2.65"/>
    <n v="203.5216786"/>
    <n v="9.8160000000000007"/>
    <n v="4363"/>
  </r>
  <r>
    <x v="42"/>
    <x v="34"/>
    <s v="Friday"/>
    <x v="6040"/>
    <x v="0"/>
    <x v="0"/>
    <n v="77.930000000000007"/>
    <n v="70"/>
    <x v="4"/>
    <n v="2.6030000000000002"/>
    <n v="2.6"/>
    <s v="2.6-2.65"/>
    <n v="203.59342860000001"/>
    <n v="10.210000000000001"/>
    <n v="4336"/>
  </r>
  <r>
    <x v="42"/>
    <x v="35"/>
    <s v="Friday"/>
    <x v="6041"/>
    <x v="0"/>
    <x v="0"/>
    <n v="72.81"/>
    <n v="70"/>
    <x v="4"/>
    <n v="2.633"/>
    <n v="2.6"/>
    <s v="2.6-2.65"/>
    <n v="203.66517859999999"/>
    <n v="10.210000000000001"/>
    <n v="4149"/>
  </r>
  <r>
    <x v="42"/>
    <x v="36"/>
    <s v="Friday"/>
    <x v="6042"/>
    <x v="0"/>
    <x v="0"/>
    <n v="68.78"/>
    <n v="60"/>
    <x v="3"/>
    <n v="2.72"/>
    <n v="2.7"/>
    <s v="2.7-2.75"/>
    <n v="203.7299032"/>
    <n v="10.210000000000001"/>
    <n v="4184"/>
  </r>
  <r>
    <x v="42"/>
    <x v="37"/>
    <s v="Friday"/>
    <x v="6043"/>
    <x v="0"/>
    <x v="0"/>
    <n v="69.459999999999994"/>
    <n v="60"/>
    <x v="3"/>
    <n v="2.7250000000000001"/>
    <n v="2.7"/>
    <s v="2.7-2.75"/>
    <n v="203.77706449999999"/>
    <n v="10.210000000000001"/>
    <n v="4247"/>
  </r>
  <r>
    <x v="42"/>
    <x v="38"/>
    <s v="Friday"/>
    <x v="6044"/>
    <x v="0"/>
    <x v="0"/>
    <n v="65.88"/>
    <n v="60"/>
    <x v="3"/>
    <n v="2.7160000000000002"/>
    <n v="2.7"/>
    <s v="2.7-2.75"/>
    <n v="203.82422579999999"/>
    <n v="10.210000000000001"/>
    <n v="4540"/>
  </r>
  <r>
    <x v="42"/>
    <x v="39"/>
    <s v="Friday"/>
    <x v="6045"/>
    <x v="0"/>
    <x v="0"/>
    <n v="62.52"/>
    <n v="60"/>
    <x v="3"/>
    <n v="2.6890000000000001"/>
    <n v="2.6"/>
    <s v="2.6-2.65"/>
    <n v="203.87138709999999"/>
    <n v="10.210000000000001"/>
    <n v="4560"/>
  </r>
  <r>
    <x v="42"/>
    <x v="40"/>
    <s v="Friday"/>
    <x v="6046"/>
    <x v="0"/>
    <x v="0"/>
    <n v="59.98"/>
    <n v="50"/>
    <x v="2"/>
    <n v="2.7280000000000002"/>
    <n v="2.7"/>
    <s v="2.7-2.75"/>
    <n v="203.91854839999999"/>
    <n v="10.210000000000001"/>
    <n v="4606"/>
  </r>
  <r>
    <x v="42"/>
    <x v="41"/>
    <s v="Friday"/>
    <x v="6047"/>
    <x v="0"/>
    <x v="0"/>
    <n v="54.96"/>
    <n v="50"/>
    <x v="2"/>
    <n v="2.7709999999999999"/>
    <n v="2.7"/>
    <s v="2.7-2.75"/>
    <n v="203.8191286"/>
    <n v="10.210000000000001"/>
    <n v="4639"/>
  </r>
  <r>
    <x v="42"/>
    <x v="42"/>
    <s v="Friday"/>
    <x v="6048"/>
    <x v="1"/>
    <x v="1"/>
    <n v="54.76"/>
    <n v="50"/>
    <x v="2"/>
    <n v="2.7349999999999999"/>
    <n v="2.7"/>
    <s v="2.7-2.75"/>
    <n v="203.69527859999999"/>
    <n v="10.210000000000001"/>
    <n v="4444"/>
  </r>
  <r>
    <x v="42"/>
    <x v="43"/>
    <s v="Friday"/>
    <x v="6049"/>
    <x v="0"/>
    <x v="0"/>
    <n v="44.56"/>
    <n v="40"/>
    <x v="0"/>
    <n v="2.7080000000000002"/>
    <n v="2.7"/>
    <s v="2.7-2.75"/>
    <n v="203.57142859999999"/>
    <n v="10.210000000000001"/>
    <n v="4801"/>
  </r>
  <r>
    <x v="42"/>
    <x v="44"/>
    <s v="Friday"/>
    <x v="6050"/>
    <x v="0"/>
    <x v="0"/>
    <n v="52.52"/>
    <n v="50"/>
    <x v="2"/>
    <n v="2.843"/>
    <n v="2.8000000000000003"/>
    <s v="2.8-2.85"/>
    <n v="203.44757860000001"/>
    <n v="10.210000000000001"/>
    <n v="4587"/>
  </r>
  <r>
    <x v="42"/>
    <x v="45"/>
    <s v="Friday"/>
    <x v="6051"/>
    <x v="0"/>
    <x v="0"/>
    <n v="56.51"/>
    <n v="50"/>
    <x v="2"/>
    <n v="2.8690000000000002"/>
    <n v="2.8000000000000003"/>
    <s v="2.8-2.85"/>
    <n v="203.3996521"/>
    <n v="10.210000000000001"/>
    <n v="4512"/>
  </r>
  <r>
    <x v="42"/>
    <x v="46"/>
    <s v="Friday"/>
    <x v="6052"/>
    <x v="0"/>
    <x v="0"/>
    <n v="57.15"/>
    <n v="50"/>
    <x v="2"/>
    <n v="2.8860000000000001"/>
    <n v="2.8000000000000003"/>
    <s v="2.8-2.85"/>
    <n v="203.40866819999999"/>
    <n v="10.210000000000001"/>
    <n v="4338"/>
  </r>
  <r>
    <x v="42"/>
    <x v="47"/>
    <s v="Friday"/>
    <x v="6053"/>
    <x v="1"/>
    <x v="1"/>
    <n v="48.61"/>
    <n v="40"/>
    <x v="0"/>
    <n v="2.9430000000000001"/>
    <n v="2.9000000000000004"/>
    <s v="2.9-2.95"/>
    <n v="203.41768429999999"/>
    <n v="10.210000000000001"/>
    <n v="4952"/>
  </r>
  <r>
    <x v="42"/>
    <x v="48"/>
    <s v="Friday"/>
    <x v="6054"/>
    <x v="0"/>
    <x v="0"/>
    <n v="40.47"/>
    <n v="40"/>
    <x v="0"/>
    <n v="2.976"/>
    <n v="2.9000000000000004"/>
    <s v="2.9-2.95"/>
    <n v="203.42670050000001"/>
    <n v="10.398"/>
    <n v="4530"/>
  </r>
  <r>
    <x v="42"/>
    <x v="49"/>
    <s v="Friday"/>
    <x v="6055"/>
    <x v="0"/>
    <x v="0"/>
    <n v="43.45"/>
    <n v="40"/>
    <x v="0"/>
    <n v="2.9830000000000001"/>
    <n v="2.9000000000000004"/>
    <s v="2.9-2.95"/>
    <n v="203.48406449999999"/>
    <n v="10.398"/>
    <n v="4516"/>
  </r>
  <r>
    <x v="42"/>
    <x v="50"/>
    <s v="Friday"/>
    <x v="6056"/>
    <x v="0"/>
    <x v="0"/>
    <n v="53.05"/>
    <n v="50"/>
    <x v="2"/>
    <n v="3.016"/>
    <n v="3"/>
    <s v="3-3.05"/>
    <n v="203.83151609999999"/>
    <n v="10.398"/>
    <n v="4577"/>
  </r>
  <r>
    <x v="42"/>
    <x v="51"/>
    <s v="Friday"/>
    <x v="6057"/>
    <x v="0"/>
    <x v="0"/>
    <n v="44.98"/>
    <n v="40"/>
    <x v="0"/>
    <n v="3.01"/>
    <n v="3"/>
    <s v="3-3.05"/>
    <n v="204.17896769999999"/>
    <n v="10.398"/>
    <n v="4772"/>
  </r>
  <r>
    <x v="42"/>
    <x v="52"/>
    <s v="Friday"/>
    <x v="6058"/>
    <x v="0"/>
    <x v="0"/>
    <n v="33.21"/>
    <n v="30"/>
    <x v="1"/>
    <n v="2.9889999999999999"/>
    <n v="2.9000000000000004"/>
    <s v="2.9-2.95"/>
    <n v="204.52641940000001"/>
    <n v="10.398"/>
    <n v="4358"/>
  </r>
  <r>
    <x v="42"/>
    <x v="53"/>
    <s v="Friday"/>
    <x v="6059"/>
    <x v="1"/>
    <x v="1"/>
    <n v="40.65"/>
    <n v="40"/>
    <x v="0"/>
    <n v="3.0219999999999998"/>
    <n v="3"/>
    <s v="3-3.05"/>
    <n v="204.87387100000001"/>
    <n v="10.398"/>
    <n v="4435"/>
  </r>
  <r>
    <x v="42"/>
    <x v="54"/>
    <s v="Friday"/>
    <x v="6060"/>
    <x v="0"/>
    <x v="0"/>
    <n v="59.15"/>
    <n v="50"/>
    <x v="2"/>
    <n v="3.0449999999999999"/>
    <n v="3"/>
    <s v="3-3.05"/>
    <n v="205.1683214"/>
    <n v="10.398"/>
    <n v="4469"/>
  </r>
  <r>
    <x v="42"/>
    <x v="55"/>
    <s v="Friday"/>
    <x v="6061"/>
    <x v="0"/>
    <x v="0"/>
    <n v="58.37"/>
    <n v="50"/>
    <x v="2"/>
    <n v="3.0649999999999999"/>
    <n v="3"/>
    <s v="3-3.05"/>
    <n v="205.44157139999999"/>
    <n v="10.398"/>
    <n v="4626"/>
  </r>
  <r>
    <x v="42"/>
    <x v="56"/>
    <s v="Friday"/>
    <x v="6062"/>
    <x v="0"/>
    <x v="0"/>
    <n v="60.26"/>
    <n v="60"/>
    <x v="3"/>
    <n v="3.2879999999999998"/>
    <n v="3.2"/>
    <s v="3.2-3.25"/>
    <n v="205.71482140000001"/>
    <n v="10.398"/>
    <n v="4507"/>
  </r>
  <r>
    <x v="42"/>
    <x v="57"/>
    <s v="Friday"/>
    <x v="6063"/>
    <x v="0"/>
    <x v="0"/>
    <n v="60.24"/>
    <n v="60"/>
    <x v="3"/>
    <n v="3.4590000000000001"/>
    <n v="3.4000000000000004"/>
    <s v="3.4-3.45"/>
    <n v="205.9880714"/>
    <n v="10.398"/>
    <n v="4459"/>
  </r>
  <r>
    <x v="42"/>
    <x v="58"/>
    <s v="Friday"/>
    <x v="6064"/>
    <x v="0"/>
    <x v="0"/>
    <n v="68.98"/>
    <n v="60"/>
    <x v="3"/>
    <n v="3.488"/>
    <n v="3.4000000000000004"/>
    <s v="3.4-3.45"/>
    <n v="206.22592399999999"/>
    <n v="10.398"/>
    <n v="4436"/>
  </r>
  <r>
    <x v="42"/>
    <x v="59"/>
    <s v="Friday"/>
    <x v="6065"/>
    <x v="0"/>
    <x v="0"/>
    <n v="65.53"/>
    <n v="60"/>
    <x v="3"/>
    <n v="3.4729999999999999"/>
    <n v="3.4000000000000004"/>
    <s v="3.4-3.45"/>
    <n v="206.44961749999999"/>
    <n v="10.398"/>
    <n v="4663"/>
  </r>
  <r>
    <x v="42"/>
    <x v="60"/>
    <s v="Friday"/>
    <x v="6066"/>
    <x v="0"/>
    <x v="0"/>
    <n v="67.790000000000006"/>
    <n v="60"/>
    <x v="3"/>
    <n v="3.524"/>
    <n v="3.5"/>
    <s v="3.5-3.55"/>
    <n v="206.67331110000001"/>
    <n v="10.581"/>
    <n v="4531"/>
  </r>
  <r>
    <x v="42"/>
    <x v="61"/>
    <s v="Friday"/>
    <x v="6067"/>
    <x v="0"/>
    <x v="0"/>
    <n v="70.349999999999994"/>
    <n v="70"/>
    <x v="4"/>
    <n v="3.6219999999999999"/>
    <n v="3.6"/>
    <s v="3.6-3.65"/>
    <n v="206.8970046"/>
    <n v="10.581"/>
    <n v="4362"/>
  </r>
  <r>
    <x v="42"/>
    <x v="62"/>
    <s v="Friday"/>
    <x v="6068"/>
    <x v="0"/>
    <x v="0"/>
    <n v="65.010000000000005"/>
    <n v="60"/>
    <x v="3"/>
    <n v="3.7429999999999999"/>
    <n v="3.7"/>
    <s v="3.7-3.75"/>
    <n v="207.1015429"/>
    <n v="10.581"/>
    <n v="4434"/>
  </r>
  <r>
    <x v="42"/>
    <x v="63"/>
    <s v="Friday"/>
    <x v="6069"/>
    <x v="0"/>
    <x v="0"/>
    <n v="74.489999999999995"/>
    <n v="70"/>
    <x v="4"/>
    <n v="3.8069999999999999"/>
    <n v="3.8000000000000003"/>
    <s v="3.8-3.85"/>
    <n v="207.25819290000001"/>
    <n v="10.581"/>
    <n v="4423"/>
  </r>
  <r>
    <x v="42"/>
    <x v="64"/>
    <s v="Friday"/>
    <x v="6070"/>
    <x v="0"/>
    <x v="0"/>
    <n v="71.34"/>
    <n v="70"/>
    <x v="4"/>
    <n v="3.81"/>
    <n v="3.8000000000000003"/>
    <s v="3.8-3.85"/>
    <n v="207.4148429"/>
    <n v="10.581"/>
    <n v="4532"/>
  </r>
  <r>
    <x v="42"/>
    <x v="65"/>
    <s v="Friday"/>
    <x v="6071"/>
    <x v="0"/>
    <x v="0"/>
    <n v="66.77"/>
    <n v="60"/>
    <x v="3"/>
    <n v="3.9060000000000001"/>
    <n v="3.9000000000000004"/>
    <s v="3.9-3.95"/>
    <n v="207.57149290000001"/>
    <n v="10.581"/>
    <n v="4372"/>
  </r>
  <r>
    <x v="42"/>
    <x v="66"/>
    <s v="Friday"/>
    <x v="6072"/>
    <x v="0"/>
    <x v="0"/>
    <n v="76.03"/>
    <n v="70"/>
    <x v="4"/>
    <n v="3.899"/>
    <n v="3.8000000000000003"/>
    <s v="3.8-3.85"/>
    <n v="207.72814289999999"/>
    <n v="10.581"/>
    <n v="4235"/>
  </r>
  <r>
    <x v="42"/>
    <x v="67"/>
    <s v="Friday"/>
    <x v="6073"/>
    <x v="0"/>
    <x v="0"/>
    <n v="74.209999999999994"/>
    <n v="70"/>
    <x v="4"/>
    <n v="3.907"/>
    <n v="3.9000000000000004"/>
    <s v="3.9-3.95"/>
    <n v="207.52006220000001"/>
    <n v="10.581"/>
    <n v="4379"/>
  </r>
  <r>
    <x v="42"/>
    <x v="68"/>
    <s v="Friday"/>
    <x v="6074"/>
    <x v="0"/>
    <x v="0"/>
    <n v="80.89"/>
    <n v="80"/>
    <x v="5"/>
    <n v="3.786"/>
    <n v="3.7"/>
    <s v="3.7-3.75"/>
    <n v="207.3119816"/>
    <n v="10.581"/>
    <n v="4700"/>
  </r>
  <r>
    <x v="42"/>
    <x v="69"/>
    <s v="Friday"/>
    <x v="6075"/>
    <x v="0"/>
    <x v="0"/>
    <n v="83.49"/>
    <n v="80"/>
    <x v="5"/>
    <n v="3.6989999999999998"/>
    <n v="3.6"/>
    <s v="3.6-3.65"/>
    <n v="207.10390090000001"/>
    <n v="10.581"/>
    <n v="4450"/>
  </r>
  <r>
    <x v="42"/>
    <x v="70"/>
    <s v="Friday"/>
    <x v="6076"/>
    <x v="0"/>
    <x v="0"/>
    <n v="85.81"/>
    <n v="80"/>
    <x v="5"/>
    <n v="3.6480000000000001"/>
    <n v="3.6"/>
    <s v="3.6-3.65"/>
    <n v="206.8958203"/>
    <n v="10.581"/>
    <n v="4394"/>
  </r>
  <r>
    <x v="42"/>
    <x v="71"/>
    <s v="Friday"/>
    <x v="6077"/>
    <x v="0"/>
    <x v="0"/>
    <n v="88.49"/>
    <n v="80"/>
    <x v="5"/>
    <n v="3.637"/>
    <n v="3.6"/>
    <s v="3.6-3.65"/>
    <n v="206.8560238"/>
    <n v="10.581"/>
    <n v="4300"/>
  </r>
  <r>
    <x v="42"/>
    <x v="72"/>
    <s v="Friday"/>
    <x v="6078"/>
    <x v="0"/>
    <x v="0"/>
    <n v="88.3"/>
    <n v="80"/>
    <x v="5"/>
    <n v="3.5939999999999999"/>
    <n v="3.5"/>
    <s v="3.5-3.55"/>
    <n v="206.9424405"/>
    <n v="10.581"/>
    <n v="4566"/>
  </r>
  <r>
    <x v="42"/>
    <x v="73"/>
    <s v="Friday"/>
    <x v="6079"/>
    <x v="0"/>
    <x v="0"/>
    <n v="91.36"/>
    <n v="90"/>
    <x v="6"/>
    <n v="3.524"/>
    <n v="3.5"/>
    <s v="3.5-3.55"/>
    <n v="207.02885710000001"/>
    <n v="10.641"/>
    <n v="4656"/>
  </r>
  <r>
    <x v="42"/>
    <x v="74"/>
    <s v="Friday"/>
    <x v="6080"/>
    <x v="0"/>
    <x v="0"/>
    <n v="87.02"/>
    <n v="80"/>
    <x v="5"/>
    <n v="3.48"/>
    <n v="3.4000000000000004"/>
    <s v="3.4-3.45"/>
    <n v="207.11527380000001"/>
    <n v="10.641"/>
    <n v="4360"/>
  </r>
  <r>
    <x v="42"/>
    <x v="75"/>
    <s v="Friday"/>
    <x v="6081"/>
    <x v="0"/>
    <x v="0"/>
    <n v="84.67"/>
    <n v="80"/>
    <x v="5"/>
    <n v="3.5750000000000002"/>
    <n v="3.5"/>
    <s v="3.5-3.55"/>
    <n v="207.19406910000001"/>
    <n v="10.641"/>
    <n v="4448"/>
  </r>
  <r>
    <x v="42"/>
    <x v="76"/>
    <s v="Friday"/>
    <x v="6082"/>
    <x v="0"/>
    <x v="0"/>
    <n v="88.58"/>
    <n v="80"/>
    <x v="5"/>
    <n v="3.6509999999999998"/>
    <n v="3.6"/>
    <s v="3.6-3.65"/>
    <n v="207.25381110000001"/>
    <n v="10.641"/>
    <n v="4602"/>
  </r>
  <r>
    <x v="42"/>
    <x v="77"/>
    <s v="Friday"/>
    <x v="6083"/>
    <x v="0"/>
    <x v="0"/>
    <n v="83.43"/>
    <n v="80"/>
    <x v="5"/>
    <n v="3.6819999999999999"/>
    <n v="3.6"/>
    <s v="3.6-3.65"/>
    <n v="207.31355300000001"/>
    <n v="10.641"/>
    <n v="4958"/>
  </r>
  <r>
    <x v="42"/>
    <x v="78"/>
    <s v="Friday"/>
    <x v="6084"/>
    <x v="0"/>
    <x v="0"/>
    <n v="87.47"/>
    <n v="80"/>
    <x v="5"/>
    <n v="3.6840000000000002"/>
    <n v="3.6"/>
    <s v="3.6-3.65"/>
    <n v="207.37329489999999"/>
    <n v="10.641"/>
    <n v="4561"/>
  </r>
  <r>
    <x v="42"/>
    <x v="79"/>
    <s v="Friday"/>
    <x v="6085"/>
    <x v="0"/>
    <x v="0"/>
    <n v="86.64"/>
    <n v="80"/>
    <x v="5"/>
    <n v="3.6379999999999999"/>
    <n v="3.6"/>
    <s v="3.6-3.65"/>
    <n v="207.43303689999999"/>
    <n v="10.641"/>
    <n v="4605"/>
  </r>
  <r>
    <x v="42"/>
    <x v="80"/>
    <s v="Friday"/>
    <x v="6086"/>
    <x v="0"/>
    <x v="0"/>
    <n v="82.08"/>
    <n v="80"/>
    <x v="5"/>
    <n v="3.5539999999999998"/>
    <n v="3.5"/>
    <s v="3.5-3.55"/>
    <n v="207.4953088"/>
    <n v="10.641"/>
    <n v="4312"/>
  </r>
  <r>
    <x v="42"/>
    <x v="81"/>
    <s v="Friday"/>
    <x v="6087"/>
    <x v="0"/>
    <x v="0"/>
    <n v="87.43"/>
    <n v="80"/>
    <x v="5"/>
    <n v="3.5230000000000001"/>
    <n v="3.5"/>
    <s v="3.5-3.55"/>
    <n v="207.5580023"/>
    <n v="10.641"/>
    <n v="4775"/>
  </r>
  <r>
    <x v="42"/>
    <x v="82"/>
    <s v="Friday"/>
    <x v="6088"/>
    <x v="0"/>
    <x v="0"/>
    <n v="87.84"/>
    <n v="80"/>
    <x v="5"/>
    <n v="3.5329999999999999"/>
    <n v="3.5"/>
    <s v="3.5-3.55"/>
    <n v="207.62069589999999"/>
    <n v="10.641"/>
    <n v="4611"/>
  </r>
  <r>
    <x v="42"/>
    <x v="83"/>
    <s v="Friday"/>
    <x v="6089"/>
    <x v="1"/>
    <x v="1"/>
    <n v="79.290000000000006"/>
    <n v="70"/>
    <x v="4"/>
    <n v="3.5459999999999998"/>
    <n v="3.5"/>
    <s v="3.5-3.55"/>
    <n v="207.68338940000001"/>
    <n v="10.641"/>
    <n v="4373"/>
  </r>
  <r>
    <x v="42"/>
    <x v="84"/>
    <s v="Friday"/>
    <x v="6090"/>
    <x v="0"/>
    <x v="0"/>
    <n v="77.17"/>
    <n v="70"/>
    <x v="4"/>
    <n v="3.5259999999999998"/>
    <n v="3.5"/>
    <s v="3.5-3.55"/>
    <n v="207.8527143"/>
    <n v="10.641"/>
    <n v="4496"/>
  </r>
  <r>
    <x v="42"/>
    <x v="85"/>
    <s v="Friday"/>
    <x v="6091"/>
    <x v="0"/>
    <x v="0"/>
    <n v="78.98"/>
    <n v="70"/>
    <x v="4"/>
    <n v="3.4670000000000001"/>
    <n v="3.4000000000000004"/>
    <s v="3.4-3.45"/>
    <n v="208.1642143"/>
    <n v="10.641"/>
    <n v="4661"/>
  </r>
  <r>
    <x v="42"/>
    <x v="86"/>
    <s v="Friday"/>
    <x v="6092"/>
    <x v="0"/>
    <x v="0"/>
    <n v="78.97"/>
    <n v="70"/>
    <x v="4"/>
    <n v="3.355"/>
    <n v="3.3000000000000003"/>
    <s v="3.3-3.35"/>
    <n v="208.47571429999999"/>
    <n v="10.641"/>
    <n v="4815"/>
  </r>
  <r>
    <x v="42"/>
    <x v="87"/>
    <s v="Friday"/>
    <x v="6093"/>
    <x v="0"/>
    <x v="0"/>
    <n v="74.17"/>
    <n v="70"/>
    <x v="4"/>
    <n v="3.2850000000000001"/>
    <n v="3.2"/>
    <s v="3.2-3.25"/>
    <n v="208.78721429999999"/>
    <n v="10.148"/>
    <n v="4397"/>
  </r>
  <r>
    <x v="42"/>
    <x v="88"/>
    <s v="Friday"/>
    <x v="6094"/>
    <x v="0"/>
    <x v="0"/>
    <n v="68.09"/>
    <n v="60"/>
    <x v="3"/>
    <n v="3.274"/>
    <n v="3.2"/>
    <s v="3.2-3.25"/>
    <n v="209.0752166"/>
    <n v="10.148"/>
    <n v="4632"/>
  </r>
  <r>
    <x v="42"/>
    <x v="89"/>
    <s v="Friday"/>
    <x v="6095"/>
    <x v="0"/>
    <x v="0"/>
    <n v="70.3"/>
    <n v="70"/>
    <x v="4"/>
    <n v="3.3530000000000002"/>
    <n v="3.3000000000000003"/>
    <s v="3.3-3.35"/>
    <n v="209.22223270000001"/>
    <n v="10.148"/>
    <n v="4608"/>
  </r>
  <r>
    <x v="42"/>
    <x v="90"/>
    <s v="Friday"/>
    <x v="6096"/>
    <x v="0"/>
    <x v="0"/>
    <n v="66.819999999999993"/>
    <n v="60"/>
    <x v="3"/>
    <n v="3.3719999999999999"/>
    <n v="3.3000000000000003"/>
    <s v="3.3-3.35"/>
    <n v="209.36924880000001"/>
    <n v="10.148"/>
    <n v="4732"/>
  </r>
  <r>
    <x v="42"/>
    <x v="91"/>
    <s v="Friday"/>
    <x v="6097"/>
    <x v="0"/>
    <x v="0"/>
    <n v="59.08"/>
    <n v="50"/>
    <x v="2"/>
    <n v="3.3319999999999999"/>
    <n v="3.3000000000000003"/>
    <s v="3.3-3.35"/>
    <n v="209.516265"/>
    <n v="10.148"/>
    <n v="4407"/>
  </r>
  <r>
    <x v="42"/>
    <x v="92"/>
    <s v="Friday"/>
    <x v="6098"/>
    <x v="0"/>
    <x v="0"/>
    <n v="51.26"/>
    <n v="50"/>
    <x v="2"/>
    <n v="3.2970000000000002"/>
    <n v="3.2"/>
    <s v="3.2-3.25"/>
    <n v="209.66328110000001"/>
    <n v="10.148"/>
    <n v="4511"/>
  </r>
  <r>
    <x v="42"/>
    <x v="93"/>
    <s v="Friday"/>
    <x v="6099"/>
    <x v="0"/>
    <x v="0"/>
    <n v="57.75"/>
    <n v="50"/>
    <x v="2"/>
    <n v="3.3079999999999998"/>
    <n v="3.3000000000000003"/>
    <s v="3.3-3.35"/>
    <n v="209.86510709999999"/>
    <n v="10.148"/>
    <n v="4465"/>
  </r>
  <r>
    <x v="42"/>
    <x v="94"/>
    <s v="Friday"/>
    <x v="6100"/>
    <x v="1"/>
    <x v="1"/>
    <n v="55.7"/>
    <n v="50"/>
    <x v="2"/>
    <n v="3.2360000000000002"/>
    <n v="3.2"/>
    <s v="3.2-3.25"/>
    <n v="210.08885710000001"/>
    <n v="10.148"/>
    <n v="4289"/>
  </r>
  <r>
    <x v="42"/>
    <x v="95"/>
    <s v="Friday"/>
    <x v="6101"/>
    <x v="0"/>
    <x v="0"/>
    <n v="47.49"/>
    <n v="40"/>
    <x v="0"/>
    <n v="3.1720000000000002"/>
    <n v="3.1"/>
    <s v="3.1-3.15"/>
    <n v="210.31260710000001"/>
    <n v="10.148"/>
    <n v="4667"/>
  </r>
  <r>
    <x v="42"/>
    <x v="96"/>
    <s v="Friday"/>
    <x v="6102"/>
    <x v="0"/>
    <x v="0"/>
    <n v="34.229999999999997"/>
    <n v="30"/>
    <x v="1"/>
    <n v="3.1579999999999999"/>
    <n v="3.1"/>
    <s v="3.1-3.15"/>
    <n v="210.5363571"/>
    <n v="10.148"/>
    <n v="4502"/>
  </r>
  <r>
    <x v="42"/>
    <x v="97"/>
    <s v="Friday"/>
    <x v="6103"/>
    <x v="0"/>
    <x v="0"/>
    <n v="43.78"/>
    <n v="40"/>
    <x v="0"/>
    <n v="3.1589999999999998"/>
    <n v="3.1"/>
    <s v="3.1-3.15"/>
    <n v="210.73653920000001"/>
    <n v="10.148"/>
    <n v="4304"/>
  </r>
  <r>
    <x v="42"/>
    <x v="98"/>
    <s v="Friday"/>
    <x v="6104"/>
    <x v="0"/>
    <x v="0"/>
    <n v="42.63"/>
    <n v="40"/>
    <x v="0"/>
    <n v="3.1120000000000001"/>
    <n v="3.1"/>
    <s v="3.1-3.15"/>
    <n v="210.90529720000001"/>
    <n v="10.148"/>
    <n v="4264"/>
  </r>
  <r>
    <x v="42"/>
    <x v="99"/>
    <s v="Friday"/>
    <x v="6105"/>
    <x v="1"/>
    <x v="1"/>
    <n v="41.83"/>
    <n v="40"/>
    <x v="0"/>
    <n v="3.129"/>
    <n v="3.1"/>
    <s v="3.1-3.15"/>
    <n v="211.0740553"/>
    <n v="10.148"/>
    <n v="5182"/>
  </r>
  <r>
    <x v="42"/>
    <x v="100"/>
    <s v="Friday"/>
    <x v="6106"/>
    <x v="0"/>
    <x v="0"/>
    <n v="47.59"/>
    <n v="40"/>
    <x v="0"/>
    <n v="3.157"/>
    <n v="3.1"/>
    <s v="3.1-3.15"/>
    <n v="211.24281339999999"/>
    <n v="9.6530000000000005"/>
    <n v="4286"/>
  </r>
  <r>
    <x v="42"/>
    <x v="101"/>
    <s v="Friday"/>
    <x v="6107"/>
    <x v="0"/>
    <x v="0"/>
    <n v="43.68"/>
    <n v="40"/>
    <x v="0"/>
    <n v="3.2610000000000001"/>
    <n v="3.2"/>
    <s v="3.2-3.25"/>
    <n v="211.41157140000001"/>
    <n v="9.6530000000000005"/>
    <n v="4310"/>
  </r>
  <r>
    <x v="42"/>
    <x v="102"/>
    <s v="Friday"/>
    <x v="6108"/>
    <x v="0"/>
    <x v="0"/>
    <n v="52.72"/>
    <n v="50"/>
    <x v="2"/>
    <n v="3.2679999999999998"/>
    <n v="3.2"/>
    <s v="3.2-3.25"/>
    <n v="211.49978110000001"/>
    <n v="9.6530000000000005"/>
    <n v="4492"/>
  </r>
  <r>
    <x v="42"/>
    <x v="103"/>
    <s v="Friday"/>
    <x v="6109"/>
    <x v="0"/>
    <x v="0"/>
    <n v="52.1"/>
    <n v="50"/>
    <x v="2"/>
    <n v="3.29"/>
    <n v="3.2"/>
    <s v="3.2-3.25"/>
    <n v="211.5879908"/>
    <n v="9.6530000000000005"/>
    <n v="4648"/>
  </r>
  <r>
    <x v="42"/>
    <x v="104"/>
    <s v="Friday"/>
    <x v="6110"/>
    <x v="0"/>
    <x v="0"/>
    <n v="51.92"/>
    <n v="50"/>
    <x v="2"/>
    <n v="3.36"/>
    <n v="3.3000000000000003"/>
    <s v="3.3-3.35"/>
    <n v="211.67620049999999"/>
    <n v="9.6530000000000005"/>
    <n v="4457"/>
  </r>
  <r>
    <x v="42"/>
    <x v="105"/>
    <s v="Friday"/>
    <x v="6111"/>
    <x v="1"/>
    <x v="1"/>
    <n v="46.54"/>
    <n v="40"/>
    <x v="0"/>
    <n v="3.4089999999999998"/>
    <n v="3.4000000000000004"/>
    <s v="3.4-3.45"/>
    <n v="211.76441009999999"/>
    <n v="9.6530000000000005"/>
    <n v="4313"/>
  </r>
  <r>
    <x v="42"/>
    <x v="106"/>
    <s v="Friday"/>
    <x v="6112"/>
    <x v="0"/>
    <x v="0"/>
    <n v="49.38"/>
    <n v="40"/>
    <x v="0"/>
    <n v="3.51"/>
    <n v="3.5"/>
    <s v="3.5-3.55"/>
    <n v="211.91683499999999"/>
    <n v="9.6530000000000005"/>
    <n v="4320"/>
  </r>
  <r>
    <x v="42"/>
    <x v="107"/>
    <s v="Friday"/>
    <x v="6113"/>
    <x v="0"/>
    <x v="0"/>
    <n v="53.53"/>
    <n v="50"/>
    <x v="2"/>
    <n v="3.5550000000000002"/>
    <n v="3.5"/>
    <s v="3.5-3.55"/>
    <n v="212.1174212"/>
    <n v="9.6530000000000005"/>
    <n v="4526"/>
  </r>
  <r>
    <x v="42"/>
    <x v="108"/>
    <s v="Friday"/>
    <x v="6114"/>
    <x v="0"/>
    <x v="0"/>
    <n v="56.43"/>
    <n v="50"/>
    <x v="2"/>
    <n v="3.63"/>
    <n v="3.6"/>
    <s v="3.6-3.65"/>
    <n v="212.3180074"/>
    <n v="9.6530000000000005"/>
    <n v="4209"/>
  </r>
  <r>
    <x v="42"/>
    <x v="109"/>
    <s v="Friday"/>
    <x v="6115"/>
    <x v="0"/>
    <x v="0"/>
    <n v="54.52"/>
    <n v="50"/>
    <x v="2"/>
    <n v="3.669"/>
    <n v="3.6"/>
    <s v="3.6-3.65"/>
    <n v="212.5185936"/>
    <n v="9.6530000000000005"/>
    <n v="4429"/>
  </r>
  <r>
    <x v="42"/>
    <x v="110"/>
    <s v="Friday"/>
    <x v="6116"/>
    <x v="0"/>
    <x v="0"/>
    <n v="57.88"/>
    <n v="50"/>
    <x v="2"/>
    <n v="3.734"/>
    <n v="3.7"/>
    <s v="3.7-3.75"/>
    <n v="212.66515670000001"/>
    <n v="9.6530000000000005"/>
    <n v="4314"/>
  </r>
  <r>
    <x v="42"/>
    <x v="111"/>
    <s v="Friday"/>
    <x v="6117"/>
    <x v="0"/>
    <x v="0"/>
    <n v="56.28"/>
    <n v="50"/>
    <x v="2"/>
    <n v="3.7869999999999999"/>
    <n v="3.7"/>
    <s v="3.7-3.75"/>
    <n v="212.7396889"/>
    <n v="9.6530000000000005"/>
    <n v="4537"/>
  </r>
  <r>
    <x v="42"/>
    <x v="112"/>
    <s v="Friday"/>
    <x v="6118"/>
    <x v="0"/>
    <x v="0"/>
    <n v="69.88"/>
    <n v="60"/>
    <x v="3"/>
    <n v="3.8450000000000002"/>
    <n v="3.8000000000000003"/>
    <s v="3.8-3.85"/>
    <n v="212.81422119999999"/>
    <n v="9.6530000000000005"/>
    <n v="4477"/>
  </r>
  <r>
    <x v="42"/>
    <x v="113"/>
    <s v="Friday"/>
    <x v="6119"/>
    <x v="0"/>
    <x v="0"/>
    <n v="64.7"/>
    <n v="60"/>
    <x v="3"/>
    <n v="3.891"/>
    <n v="3.8000000000000003"/>
    <s v="3.8-3.85"/>
    <n v="212.88875350000001"/>
    <n v="9.5749999999999993"/>
    <n v="4334"/>
  </r>
  <r>
    <x v="42"/>
    <x v="114"/>
    <s v="Friday"/>
    <x v="6120"/>
    <x v="0"/>
    <x v="0"/>
    <n v="70.180000000000007"/>
    <n v="70"/>
    <x v="4"/>
    <n v="3.891"/>
    <n v="3.8000000000000003"/>
    <s v="3.8-3.85"/>
    <n v="212.9632857"/>
    <n v="9.5749999999999993"/>
    <n v="4302"/>
  </r>
  <r>
    <x v="42"/>
    <x v="115"/>
    <s v="Friday"/>
    <x v="6121"/>
    <x v="0"/>
    <x v="0"/>
    <n v="67.28"/>
    <n v="60"/>
    <x v="3"/>
    <n v="3.8769999999999998"/>
    <n v="3.8000000000000003"/>
    <s v="3.8-3.85"/>
    <n v="213.01305239999999"/>
    <n v="9.5749999999999993"/>
    <n v="4425"/>
  </r>
  <r>
    <x v="42"/>
    <x v="116"/>
    <s v="Friday"/>
    <x v="6122"/>
    <x v="0"/>
    <x v="0"/>
    <n v="78.27"/>
    <n v="70"/>
    <x v="4"/>
    <n v="3.8140000000000001"/>
    <n v="3.8000000000000003"/>
    <s v="3.8-3.85"/>
    <n v="213.06281899999999"/>
    <n v="9.5749999999999993"/>
    <n v="4619"/>
  </r>
  <r>
    <x v="42"/>
    <x v="117"/>
    <s v="Friday"/>
    <x v="6123"/>
    <x v="0"/>
    <x v="0"/>
    <n v="77.47"/>
    <n v="70"/>
    <x v="4"/>
    <n v="3.7490000000000001"/>
    <n v="3.7"/>
    <s v="3.7-3.75"/>
    <n v="213.11258570000001"/>
    <n v="9.5749999999999993"/>
    <n v="4426"/>
  </r>
  <r>
    <x v="42"/>
    <x v="118"/>
    <s v="Friday"/>
    <x v="6124"/>
    <x v="0"/>
    <x v="0"/>
    <n v="67.59"/>
    <n v="60"/>
    <x v="3"/>
    <n v="3.6880000000000002"/>
    <n v="3.6"/>
    <s v="3.6-3.65"/>
    <n v="213.1623524"/>
    <n v="9.5749999999999993"/>
    <n v="4414"/>
  </r>
  <r>
    <x v="42"/>
    <x v="119"/>
    <s v="Friday"/>
    <x v="6125"/>
    <x v="0"/>
    <x v="0"/>
    <n v="72.06"/>
    <n v="70"/>
    <x v="4"/>
    <n v="3.63"/>
    <n v="3.6"/>
    <s v="3.6-3.65"/>
    <n v="213.17536179999999"/>
    <n v="9.5749999999999993"/>
    <n v="4378"/>
  </r>
  <r>
    <x v="42"/>
    <x v="120"/>
    <s v="Friday"/>
    <x v="6126"/>
    <x v="0"/>
    <x v="0"/>
    <n v="82.41"/>
    <n v="80"/>
    <x v="5"/>
    <n v="3.5609999999999999"/>
    <n v="3.5"/>
    <s v="3.5-3.55"/>
    <n v="213.17366820000001"/>
    <n v="9.5749999999999993"/>
    <n v="4601"/>
  </r>
  <r>
    <x v="42"/>
    <x v="121"/>
    <s v="Friday"/>
    <x v="6127"/>
    <x v="0"/>
    <x v="0"/>
    <n v="80.89"/>
    <n v="80"/>
    <x v="5"/>
    <n v="3.5009999999999999"/>
    <n v="3.5"/>
    <s v="3.5-3.55"/>
    <n v="213.17197469999999"/>
    <n v="9.5749999999999993"/>
    <n v="4565"/>
  </r>
  <r>
    <x v="42"/>
    <x v="122"/>
    <s v="Friday"/>
    <x v="6128"/>
    <x v="0"/>
    <x v="0"/>
    <n v="85.73"/>
    <n v="80"/>
    <x v="5"/>
    <n v="3.452"/>
    <n v="3.4000000000000004"/>
    <s v="3.4-3.45"/>
    <n v="213.17028110000001"/>
    <n v="9.5749999999999993"/>
    <n v="4395"/>
  </r>
  <r>
    <x v="42"/>
    <x v="123"/>
    <s v="Friday"/>
    <x v="6129"/>
    <x v="0"/>
    <x v="0"/>
    <n v="87.75"/>
    <n v="80"/>
    <x v="5"/>
    <n v="3.3929999999999998"/>
    <n v="3.3000000000000003"/>
    <s v="3.3-3.35"/>
    <n v="213.17869519999999"/>
    <n v="9.5749999999999993"/>
    <n v="4439"/>
  </r>
  <r>
    <x v="42"/>
    <x v="124"/>
    <s v="Friday"/>
    <x v="6130"/>
    <x v="0"/>
    <x v="0"/>
    <n v="87.51"/>
    <n v="80"/>
    <x v="5"/>
    <n v="3.3460000000000001"/>
    <n v="3.3000000000000003"/>
    <s v="3.3-3.35"/>
    <n v="213.21237859999999"/>
    <n v="9.5749999999999993"/>
    <n v="4523"/>
  </r>
  <r>
    <x v="42"/>
    <x v="125"/>
    <s v="Friday"/>
    <x v="6131"/>
    <x v="0"/>
    <x v="0"/>
    <n v="89.85"/>
    <n v="80"/>
    <x v="5"/>
    <n v="3.286"/>
    <n v="3.2"/>
    <s v="3.2-3.25"/>
    <n v="213.2460619"/>
    <n v="9.5749999999999993"/>
    <n v="4620"/>
  </r>
  <r>
    <x v="42"/>
    <x v="126"/>
    <s v="Friday"/>
    <x v="6132"/>
    <x v="0"/>
    <x v="0"/>
    <n v="82.68"/>
    <n v="80"/>
    <x v="5"/>
    <n v="3.2269999999999999"/>
    <n v="3.2"/>
    <s v="3.2-3.25"/>
    <n v="213.27974520000001"/>
    <n v="9.2850000000000001"/>
    <n v="4383"/>
  </r>
  <r>
    <x v="42"/>
    <x v="127"/>
    <s v="Friday"/>
    <x v="6133"/>
    <x v="0"/>
    <x v="0"/>
    <n v="78.819999999999993"/>
    <n v="70"/>
    <x v="4"/>
    <n v="3.2559999999999998"/>
    <n v="3.2"/>
    <s v="3.2-3.25"/>
    <n v="213.31342860000001"/>
    <n v="9.2850000000000001"/>
    <n v="4468"/>
  </r>
  <r>
    <x v="42"/>
    <x v="128"/>
    <s v="Friday"/>
    <x v="6134"/>
    <x v="0"/>
    <x v="0"/>
    <n v="83.83"/>
    <n v="80"/>
    <x v="5"/>
    <n v="3.3109999999999999"/>
    <n v="3.3000000000000003"/>
    <s v="3.3-3.35"/>
    <n v="213.3219124"/>
    <n v="9.2850000000000001"/>
    <n v="4603"/>
  </r>
  <r>
    <x v="42"/>
    <x v="129"/>
    <s v="Friday"/>
    <x v="6135"/>
    <x v="0"/>
    <x v="0"/>
    <n v="82.01"/>
    <n v="80"/>
    <x v="5"/>
    <n v="3.407"/>
    <n v="3.4000000000000004"/>
    <s v="3.4-3.45"/>
    <n v="213.33039629999999"/>
    <n v="9.2850000000000001"/>
    <n v="4733"/>
  </r>
  <r>
    <x v="42"/>
    <x v="130"/>
    <s v="Friday"/>
    <x v="6136"/>
    <x v="0"/>
    <x v="0"/>
    <n v="85.06"/>
    <n v="80"/>
    <x v="5"/>
    <n v="3.4169999999999998"/>
    <n v="3.4000000000000004"/>
    <s v="3.4-3.45"/>
    <n v="213.33888020000001"/>
    <n v="9.2850000000000001"/>
    <n v="4518"/>
  </r>
  <r>
    <x v="42"/>
    <x v="131"/>
    <s v="Friday"/>
    <x v="6137"/>
    <x v="0"/>
    <x v="0"/>
    <n v="86.36"/>
    <n v="80"/>
    <x v="5"/>
    <n v="3.4940000000000002"/>
    <n v="3.4000000000000004"/>
    <s v="3.4-3.45"/>
    <n v="213.34736409999999"/>
    <n v="9.2850000000000001"/>
    <n v="4390"/>
  </r>
  <r>
    <x v="42"/>
    <x v="132"/>
    <s v="Friday"/>
    <x v="6138"/>
    <x v="0"/>
    <x v="0"/>
    <n v="85.66"/>
    <n v="80"/>
    <x v="5"/>
    <n v="3.5710000000000002"/>
    <n v="3.5"/>
    <s v="3.5-3.55"/>
    <n v="213.42269590000001"/>
    <n v="9.2850000000000001"/>
    <n v="4412"/>
  </r>
  <r>
    <x v="42"/>
    <x v="133"/>
    <s v="Friday"/>
    <x v="6139"/>
    <x v="0"/>
    <x v="0"/>
    <n v="81.650000000000006"/>
    <n v="80"/>
    <x v="5"/>
    <n v="3.62"/>
    <n v="3.6"/>
    <s v="3.6-3.65"/>
    <n v="213.54816360000001"/>
    <n v="9.2850000000000001"/>
    <n v="4594"/>
  </r>
  <r>
    <x v="42"/>
    <x v="134"/>
    <s v="Friday"/>
    <x v="6140"/>
    <x v="0"/>
    <x v="0"/>
    <n v="81.12"/>
    <n v="80"/>
    <x v="5"/>
    <n v="3.6379999999999999"/>
    <n v="3.6"/>
    <s v="3.6-3.65"/>
    <n v="213.67363130000001"/>
    <n v="9.2850000000000001"/>
    <n v="4618"/>
  </r>
  <r>
    <x v="42"/>
    <x v="135"/>
    <s v="Friday"/>
    <x v="6141"/>
    <x v="1"/>
    <x v="1"/>
    <n v="84.99"/>
    <n v="80"/>
    <x v="5"/>
    <n v="3.73"/>
    <n v="3.7"/>
    <s v="3.7-3.75"/>
    <n v="213.79909910000001"/>
    <n v="9.2850000000000001"/>
    <n v="4309"/>
  </r>
  <r>
    <x v="42"/>
    <x v="136"/>
    <s v="Friday"/>
    <x v="6142"/>
    <x v="0"/>
    <x v="0"/>
    <n v="73.03"/>
    <n v="70"/>
    <x v="4"/>
    <n v="3.7170000000000001"/>
    <n v="3.7"/>
    <s v="3.7-3.75"/>
    <n v="213.9332167"/>
    <n v="9.2850000000000001"/>
    <n v="4470"/>
  </r>
  <r>
    <x v="42"/>
    <x v="137"/>
    <s v="Friday"/>
    <x v="6143"/>
    <x v="0"/>
    <x v="0"/>
    <n v="75.87"/>
    <n v="70"/>
    <x v="4"/>
    <n v="3.7210000000000001"/>
    <n v="3.7"/>
    <s v="3.7-3.75"/>
    <n v="214.11923329999999"/>
    <n v="9.2850000000000001"/>
    <n v="4576"/>
  </r>
  <r>
    <x v="42"/>
    <x v="138"/>
    <s v="Friday"/>
    <x v="6144"/>
    <x v="0"/>
    <x v="0"/>
    <n v="77.55"/>
    <n v="70"/>
    <x v="4"/>
    <n v="3.6659999999999999"/>
    <n v="3.6"/>
    <s v="3.6-3.65"/>
    <n v="214.30525"/>
    <n v="9.2850000000000001"/>
    <n v="4704"/>
  </r>
  <r>
    <x v="42"/>
    <x v="139"/>
    <s v="Friday"/>
    <x v="6145"/>
    <x v="0"/>
    <x v="0"/>
    <n v="74.09"/>
    <n v="70"/>
    <x v="4"/>
    <n v="3.617"/>
    <n v="3.6"/>
    <s v="3.6-3.65"/>
    <n v="214.49126670000001"/>
    <n v="8.8390000000000004"/>
    <n v="4404"/>
  </r>
  <r>
    <x v="42"/>
    <x v="140"/>
    <s v="Friday"/>
    <x v="6146"/>
    <x v="0"/>
    <x v="0"/>
    <n v="71.14"/>
    <n v="70"/>
    <x v="4"/>
    <n v="3.601"/>
    <n v="3.6"/>
    <s v="3.6-3.65"/>
    <n v="214.6772833"/>
    <n v="8.8390000000000004"/>
    <n v="4490"/>
  </r>
  <r>
    <x v="42"/>
    <x v="141"/>
    <s v="Friday"/>
    <x v="6147"/>
    <x v="0"/>
    <x v="0"/>
    <n v="71.25"/>
    <n v="70"/>
    <x v="4"/>
    <n v="3.5939999999999999"/>
    <n v="3.5"/>
    <s v="3.5-3.55"/>
    <n v="214.72124880000001"/>
    <n v="8.8390000000000004"/>
    <n v="4476"/>
  </r>
  <r>
    <x v="42"/>
    <x v="142"/>
    <s v="Friday"/>
    <x v="6148"/>
    <x v="0"/>
    <x v="0"/>
    <n v="69.17"/>
    <n v="60"/>
    <x v="3"/>
    <n v="3.5059999999999998"/>
    <n v="3.5"/>
    <s v="3.5-3.55"/>
    <n v="214.74153920000001"/>
    <n v="8.8390000000000004"/>
    <n v="4649"/>
  </r>
  <r>
    <x v="43"/>
    <x v="0"/>
    <s v="Friday"/>
    <x v="6149"/>
    <x v="0"/>
    <x v="0"/>
    <n v="31.53"/>
    <n v="30"/>
    <x v="1"/>
    <n v="2.6659999999999999"/>
    <n v="2.6"/>
    <s v="2.6-2.65"/>
    <n v="126.4420645"/>
    <n v="8.1189999999999998"/>
    <n v="6273"/>
  </r>
  <r>
    <x v="43"/>
    <x v="1"/>
    <s v="Friday"/>
    <x v="6150"/>
    <x v="1"/>
    <x v="1"/>
    <n v="33.159999999999997"/>
    <n v="30"/>
    <x v="1"/>
    <n v="2.6709999999999998"/>
    <n v="2.6"/>
    <s v="2.6-2.65"/>
    <n v="126.49625810000001"/>
    <n v="8.1189999999999998"/>
    <n v="6238"/>
  </r>
  <r>
    <x v="43"/>
    <x v="2"/>
    <s v="Friday"/>
    <x v="6151"/>
    <x v="0"/>
    <x v="0"/>
    <n v="35.700000000000003"/>
    <n v="30"/>
    <x v="1"/>
    <n v="2.6539999999999999"/>
    <n v="2.6"/>
    <s v="2.6-2.65"/>
    <n v="126.5262857"/>
    <n v="8.1189999999999998"/>
    <n v="6336"/>
  </r>
  <r>
    <x v="43"/>
    <x v="3"/>
    <s v="Friday"/>
    <x v="6152"/>
    <x v="0"/>
    <x v="0"/>
    <n v="29.98"/>
    <n v="20"/>
    <x v="7"/>
    <n v="2.6669999999999998"/>
    <n v="2.6"/>
    <s v="2.6-2.65"/>
    <n v="126.5522857"/>
    <n v="8.1189999999999998"/>
    <n v="6315"/>
  </r>
  <r>
    <x v="43"/>
    <x v="4"/>
    <s v="Friday"/>
    <x v="6153"/>
    <x v="0"/>
    <x v="0"/>
    <n v="40.65"/>
    <n v="40"/>
    <x v="0"/>
    <n v="2.681"/>
    <n v="2.6"/>
    <s v="2.6-2.65"/>
    <n v="126.5782857"/>
    <n v="8.1189999999999998"/>
    <n v="6252"/>
  </r>
  <r>
    <x v="43"/>
    <x v="5"/>
    <s v="Friday"/>
    <x v="6154"/>
    <x v="0"/>
    <x v="0"/>
    <n v="37.619999999999997"/>
    <n v="30"/>
    <x v="1"/>
    <n v="2.7330000000000001"/>
    <n v="2.7"/>
    <s v="2.7-2.75"/>
    <n v="126.60428570000001"/>
    <n v="8.1189999999999998"/>
    <n v="6322"/>
  </r>
  <r>
    <x v="43"/>
    <x v="6"/>
    <s v="Friday"/>
    <x v="6155"/>
    <x v="0"/>
    <x v="0"/>
    <n v="42.49"/>
    <n v="40"/>
    <x v="0"/>
    <n v="2.782"/>
    <n v="2.7"/>
    <s v="2.7-2.75"/>
    <n v="126.6066452"/>
    <n v="8.1189999999999998"/>
    <n v="6333"/>
  </r>
  <r>
    <x v="43"/>
    <x v="7"/>
    <s v="Friday"/>
    <x v="6156"/>
    <x v="0"/>
    <x v="0"/>
    <n v="41.48"/>
    <n v="40"/>
    <x v="0"/>
    <n v="2.819"/>
    <n v="2.8000000000000003"/>
    <s v="2.8-2.85"/>
    <n v="126.6050645"/>
    <n v="8.1189999999999998"/>
    <n v="6299"/>
  </r>
  <r>
    <x v="43"/>
    <x v="8"/>
    <s v="Friday"/>
    <x v="6157"/>
    <x v="0"/>
    <x v="0"/>
    <n v="42.15"/>
    <n v="40"/>
    <x v="0"/>
    <n v="2.8420000000000001"/>
    <n v="2.8000000000000003"/>
    <s v="2.8-2.85"/>
    <n v="126.6034839"/>
    <n v="7.9720000000000004"/>
    <n v="6244"/>
  </r>
  <r>
    <x v="43"/>
    <x v="9"/>
    <s v="Friday"/>
    <x v="6158"/>
    <x v="0"/>
    <x v="0"/>
    <n v="38.97"/>
    <n v="30"/>
    <x v="1"/>
    <n v="2.8769999999999998"/>
    <n v="2.8000000000000003"/>
    <s v="2.8-2.85"/>
    <n v="126.6019032"/>
    <n v="7.9720000000000004"/>
    <n v="6363"/>
  </r>
  <r>
    <x v="43"/>
    <x v="10"/>
    <s v="Friday"/>
    <x v="6159"/>
    <x v="0"/>
    <x v="0"/>
    <n v="50.39"/>
    <n v="50"/>
    <x v="2"/>
    <n v="2.915"/>
    <n v="2.9000000000000004"/>
    <s v="2.9-2.95"/>
    <n v="126.5621"/>
    <n v="7.9720000000000004"/>
    <n v="6280"/>
  </r>
  <r>
    <x v="43"/>
    <x v="11"/>
    <s v="Friday"/>
    <x v="6160"/>
    <x v="0"/>
    <x v="0"/>
    <n v="55.66"/>
    <n v="50"/>
    <x v="2"/>
    <n v="2.9359999999999999"/>
    <n v="2.9000000000000004"/>
    <s v="2.9-2.95"/>
    <n v="126.4713333"/>
    <n v="7.9720000000000004"/>
    <n v="6292"/>
  </r>
  <r>
    <x v="43"/>
    <x v="12"/>
    <s v="Friday"/>
    <x v="6161"/>
    <x v="0"/>
    <x v="0"/>
    <n v="48.33"/>
    <n v="40"/>
    <x v="0"/>
    <n v="2.9409999999999998"/>
    <n v="2.9000000000000004"/>
    <s v="2.9-2.95"/>
    <n v="126.3805667"/>
    <n v="7.9720000000000004"/>
    <n v="6316"/>
  </r>
  <r>
    <x v="43"/>
    <x v="13"/>
    <s v="Friday"/>
    <x v="6162"/>
    <x v="0"/>
    <x v="0"/>
    <n v="44.42"/>
    <n v="40"/>
    <x v="0"/>
    <n v="2.948"/>
    <n v="2.9000000000000004"/>
    <s v="2.9-2.95"/>
    <n v="126.2898"/>
    <n v="7.9720000000000004"/>
    <n v="6247"/>
  </r>
  <r>
    <x v="43"/>
    <x v="14"/>
    <s v="Friday"/>
    <x v="6163"/>
    <x v="0"/>
    <x v="0"/>
    <n v="50.15"/>
    <n v="50"/>
    <x v="2"/>
    <n v="2.9620000000000002"/>
    <n v="2.9000000000000004"/>
    <s v="2.9-2.95"/>
    <n v="126.2085484"/>
    <n v="7.9720000000000004"/>
    <n v="6239"/>
  </r>
  <r>
    <x v="43"/>
    <x v="15"/>
    <s v="Friday"/>
    <x v="6164"/>
    <x v="0"/>
    <x v="0"/>
    <n v="57.71"/>
    <n v="50"/>
    <x v="2"/>
    <n v="2.95"/>
    <n v="2.9000000000000004"/>
    <s v="2.9-2.95"/>
    <n v="126.1843871"/>
    <n v="7.9720000000000004"/>
    <n v="6338"/>
  </r>
  <r>
    <x v="43"/>
    <x v="16"/>
    <s v="Friday"/>
    <x v="6165"/>
    <x v="0"/>
    <x v="0"/>
    <n v="53.11"/>
    <n v="50"/>
    <x v="2"/>
    <n v="2.9079999999999999"/>
    <n v="2.9000000000000004"/>
    <s v="2.9-2.95"/>
    <n v="126.16022580000001"/>
    <n v="7.9720000000000004"/>
    <n v="6211"/>
  </r>
  <r>
    <x v="43"/>
    <x v="17"/>
    <s v="Friday"/>
    <x v="6166"/>
    <x v="0"/>
    <x v="0"/>
    <n v="59.85"/>
    <n v="50"/>
    <x v="2"/>
    <n v="2.871"/>
    <n v="2.8000000000000003"/>
    <s v="2.8-2.85"/>
    <n v="126.1360645"/>
    <n v="7.9720000000000004"/>
    <n v="6264"/>
  </r>
  <r>
    <x v="43"/>
    <x v="18"/>
    <s v="Friday"/>
    <x v="6167"/>
    <x v="0"/>
    <x v="0"/>
    <n v="65.239999999999995"/>
    <n v="60"/>
    <x v="3"/>
    <n v="2.8410000000000002"/>
    <n v="2.8000000000000003"/>
    <s v="2.8-2.85"/>
    <n v="126.1119032"/>
    <n v="7.9720000000000004"/>
    <n v="6181"/>
  </r>
  <r>
    <x v="43"/>
    <x v="19"/>
    <s v="Friday"/>
    <x v="6168"/>
    <x v="0"/>
    <x v="0"/>
    <n v="58.41"/>
    <n v="50"/>
    <x v="2"/>
    <n v="2.819"/>
    <n v="2.8000000000000003"/>
    <s v="2.8-2.85"/>
    <n v="126.114"/>
    <n v="7.9720000000000004"/>
    <n v="6200"/>
  </r>
  <r>
    <x v="43"/>
    <x v="20"/>
    <s v="Friday"/>
    <x v="6169"/>
    <x v="0"/>
    <x v="0"/>
    <n v="71.83"/>
    <n v="70"/>
    <x v="4"/>
    <n v="2.82"/>
    <n v="2.8000000000000003"/>
    <s v="2.8-2.85"/>
    <n v="126.1266"/>
    <n v="7.9720000000000004"/>
    <n v="6231"/>
  </r>
  <r>
    <x v="43"/>
    <x v="21"/>
    <s v="Friday"/>
    <x v="6170"/>
    <x v="0"/>
    <x v="0"/>
    <n v="78.819999999999993"/>
    <n v="70"/>
    <x v="4"/>
    <n v="2.8140000000000001"/>
    <n v="2.8000000000000003"/>
    <s v="2.8-2.85"/>
    <n v="126.1392"/>
    <n v="7.8040000000000003"/>
    <n v="6161"/>
  </r>
  <r>
    <x v="43"/>
    <x v="22"/>
    <s v="Friday"/>
    <x v="6171"/>
    <x v="0"/>
    <x v="0"/>
    <n v="71.33"/>
    <n v="70"/>
    <x v="4"/>
    <n v="2.802"/>
    <n v="2.8000000000000003"/>
    <s v="2.8-2.85"/>
    <n v="126.15179999999999"/>
    <n v="7.8040000000000003"/>
    <n v="6278"/>
  </r>
  <r>
    <x v="43"/>
    <x v="23"/>
    <s v="Friday"/>
    <x v="6172"/>
    <x v="0"/>
    <x v="0"/>
    <n v="77.790000000000006"/>
    <n v="70"/>
    <x v="4"/>
    <n v="2.7909999999999999"/>
    <n v="2.7"/>
    <s v="2.7-2.75"/>
    <n v="126.1498065"/>
    <n v="7.8040000000000003"/>
    <n v="6178"/>
  </r>
  <r>
    <x v="43"/>
    <x v="24"/>
    <s v="Friday"/>
    <x v="6173"/>
    <x v="0"/>
    <x v="0"/>
    <n v="82.27"/>
    <n v="80"/>
    <x v="5"/>
    <n v="2.7970000000000002"/>
    <n v="2.7"/>
    <s v="2.7-2.75"/>
    <n v="126.1283548"/>
    <n v="7.8040000000000003"/>
    <n v="6207"/>
  </r>
  <r>
    <x v="43"/>
    <x v="25"/>
    <s v="Friday"/>
    <x v="6174"/>
    <x v="0"/>
    <x v="0"/>
    <n v="78.94"/>
    <n v="70"/>
    <x v="4"/>
    <n v="2.7970000000000002"/>
    <n v="2.7"/>
    <s v="2.7-2.75"/>
    <n v="126.1069032"/>
    <n v="7.8040000000000003"/>
    <n v="6308"/>
  </r>
  <r>
    <x v="43"/>
    <x v="26"/>
    <s v="Friday"/>
    <x v="6175"/>
    <x v="0"/>
    <x v="0"/>
    <n v="81.239999999999995"/>
    <n v="80"/>
    <x v="5"/>
    <n v="2.802"/>
    <n v="2.8000000000000003"/>
    <s v="2.8-2.85"/>
    <n v="126.0854516"/>
    <n v="7.8040000000000003"/>
    <n v="6182"/>
  </r>
  <r>
    <x v="43"/>
    <x v="27"/>
    <s v="Friday"/>
    <x v="6176"/>
    <x v="0"/>
    <x v="0"/>
    <n v="74.930000000000007"/>
    <n v="70"/>
    <x v="4"/>
    <n v="2.8370000000000002"/>
    <n v="2.8000000000000003"/>
    <s v="2.8-2.85"/>
    <n v="126.06399999999999"/>
    <n v="7.8040000000000003"/>
    <n v="6217"/>
  </r>
  <r>
    <x v="43"/>
    <x v="28"/>
    <s v="Friday"/>
    <x v="6177"/>
    <x v="0"/>
    <x v="0"/>
    <n v="76.34"/>
    <n v="70"/>
    <x v="4"/>
    <n v="2.85"/>
    <n v="2.8000000000000003"/>
    <s v="2.8-2.85"/>
    <n v="126.0766452"/>
    <n v="7.8040000000000003"/>
    <n v="6251"/>
  </r>
  <r>
    <x v="43"/>
    <x v="29"/>
    <s v="Friday"/>
    <x v="6178"/>
    <x v="0"/>
    <x v="0"/>
    <n v="75.31"/>
    <n v="70"/>
    <x v="4"/>
    <n v="2.8540000000000001"/>
    <n v="2.8000000000000003"/>
    <s v="2.8-2.85"/>
    <n v="126.0892903"/>
    <n v="7.8040000000000003"/>
    <n v="6202"/>
  </r>
  <r>
    <x v="43"/>
    <x v="30"/>
    <s v="Friday"/>
    <x v="6179"/>
    <x v="0"/>
    <x v="0"/>
    <n v="65.709999999999994"/>
    <n v="60"/>
    <x v="3"/>
    <n v="2.8679999999999999"/>
    <n v="2.8000000000000003"/>
    <s v="2.8-2.85"/>
    <n v="126.1019355"/>
    <n v="7.8040000000000003"/>
    <n v="6187"/>
  </r>
  <r>
    <x v="43"/>
    <x v="31"/>
    <s v="Friday"/>
    <x v="6180"/>
    <x v="1"/>
    <x v="1"/>
    <n v="65.739999999999995"/>
    <n v="60"/>
    <x v="3"/>
    <n v="2.87"/>
    <n v="2.8000000000000003"/>
    <s v="2.8-2.85"/>
    <n v="126.1145806"/>
    <n v="7.8040000000000003"/>
    <n v="6257"/>
  </r>
  <r>
    <x v="43"/>
    <x v="32"/>
    <s v="Friday"/>
    <x v="6181"/>
    <x v="0"/>
    <x v="0"/>
    <n v="66.84"/>
    <n v="60"/>
    <x v="3"/>
    <n v="2.875"/>
    <n v="2.8000000000000003"/>
    <s v="2.8-2.85"/>
    <n v="126.1454667"/>
    <n v="7.8040000000000003"/>
    <n v="6287"/>
  </r>
  <r>
    <x v="43"/>
    <x v="33"/>
    <s v="Friday"/>
    <x v="6182"/>
    <x v="0"/>
    <x v="0"/>
    <n v="68.22"/>
    <n v="60"/>
    <x v="3"/>
    <n v="2.8719999999999999"/>
    <n v="2.8000000000000003"/>
    <s v="2.8-2.85"/>
    <n v="126.1900333"/>
    <n v="7.8040000000000003"/>
    <n v="6271"/>
  </r>
  <r>
    <x v="43"/>
    <x v="34"/>
    <s v="Friday"/>
    <x v="6183"/>
    <x v="0"/>
    <x v="0"/>
    <n v="68.739999999999995"/>
    <n v="60"/>
    <x v="3"/>
    <n v="2.8530000000000002"/>
    <n v="2.8000000000000003"/>
    <s v="2.8-2.85"/>
    <n v="126.2346"/>
    <n v="7.61"/>
    <n v="6164"/>
  </r>
  <r>
    <x v="43"/>
    <x v="35"/>
    <s v="Friday"/>
    <x v="6184"/>
    <x v="0"/>
    <x v="0"/>
    <n v="63.03"/>
    <n v="60"/>
    <x v="3"/>
    <n v="2.8410000000000002"/>
    <n v="2.8000000000000003"/>
    <s v="2.8-2.85"/>
    <n v="126.2791667"/>
    <n v="7.61"/>
    <n v="6283"/>
  </r>
  <r>
    <x v="43"/>
    <x v="36"/>
    <s v="Friday"/>
    <x v="6185"/>
    <x v="0"/>
    <x v="0"/>
    <n v="54.12"/>
    <n v="50"/>
    <x v="2"/>
    <n v="2.8450000000000002"/>
    <n v="2.8000000000000003"/>
    <s v="2.8-2.85"/>
    <n v="126.32667739999999"/>
    <n v="7.61"/>
    <n v="6335"/>
  </r>
  <r>
    <x v="43"/>
    <x v="37"/>
    <s v="Friday"/>
    <x v="6186"/>
    <x v="0"/>
    <x v="0"/>
    <n v="56.89"/>
    <n v="50"/>
    <x v="2"/>
    <n v="2.8490000000000002"/>
    <n v="2.8000000000000003"/>
    <s v="2.8-2.85"/>
    <n v="126.3815484"/>
    <n v="7.61"/>
    <n v="6331"/>
  </r>
  <r>
    <x v="43"/>
    <x v="38"/>
    <s v="Friday"/>
    <x v="6187"/>
    <x v="0"/>
    <x v="0"/>
    <n v="45.12"/>
    <n v="40"/>
    <x v="0"/>
    <n v="2.8410000000000002"/>
    <n v="2.8000000000000003"/>
    <s v="2.8-2.85"/>
    <n v="126.43641940000001"/>
    <n v="7.61"/>
    <n v="6240"/>
  </r>
  <r>
    <x v="43"/>
    <x v="39"/>
    <s v="Friday"/>
    <x v="6188"/>
    <x v="0"/>
    <x v="0"/>
    <n v="49.96"/>
    <n v="40"/>
    <x v="0"/>
    <n v="2.831"/>
    <n v="2.8000000000000003"/>
    <s v="2.8-2.85"/>
    <n v="126.4912903"/>
    <n v="7.61"/>
    <n v="6327"/>
  </r>
  <r>
    <x v="43"/>
    <x v="40"/>
    <s v="Friday"/>
    <x v="6189"/>
    <x v="0"/>
    <x v="0"/>
    <n v="42.55"/>
    <n v="40"/>
    <x v="0"/>
    <n v="2.831"/>
    <n v="2.8000000000000003"/>
    <s v="2.8-2.85"/>
    <n v="126.54616129999999"/>
    <n v="7.61"/>
    <n v="6266"/>
  </r>
  <r>
    <x v="43"/>
    <x v="41"/>
    <s v="Friday"/>
    <x v="6190"/>
    <x v="0"/>
    <x v="0"/>
    <n v="42"/>
    <n v="40"/>
    <x v="0"/>
    <n v="2.8420000000000001"/>
    <n v="2.8000000000000003"/>
    <s v="2.8-2.85"/>
    <n v="126.60720000000001"/>
    <n v="7.61"/>
    <n v="6254"/>
  </r>
  <r>
    <x v="43"/>
    <x v="42"/>
    <s v="Friday"/>
    <x v="6191"/>
    <x v="1"/>
    <x v="1"/>
    <n v="28.22"/>
    <n v="20"/>
    <x v="7"/>
    <n v="2.83"/>
    <n v="2.8000000000000003"/>
    <s v="2.8-2.85"/>
    <n v="126.66926669999999"/>
    <n v="7.61"/>
    <n v="6119"/>
  </r>
  <r>
    <x v="43"/>
    <x v="43"/>
    <s v="Friday"/>
    <x v="6192"/>
    <x v="0"/>
    <x v="0"/>
    <n v="25.8"/>
    <n v="20"/>
    <x v="7"/>
    <n v="2.8119999999999998"/>
    <n v="2.8000000000000003"/>
    <s v="2.8-2.85"/>
    <n v="126.7313333"/>
    <n v="7.61"/>
    <n v="6345"/>
  </r>
  <r>
    <x v="43"/>
    <x v="44"/>
    <s v="Friday"/>
    <x v="6193"/>
    <x v="0"/>
    <x v="0"/>
    <n v="36.78"/>
    <n v="30"/>
    <x v="1"/>
    <n v="2.8170000000000002"/>
    <n v="2.8000000000000003"/>
    <s v="2.8-2.85"/>
    <n v="126.79340000000001"/>
    <n v="7.61"/>
    <n v="6293"/>
  </r>
  <r>
    <x v="43"/>
    <x v="45"/>
    <s v="Friday"/>
    <x v="6194"/>
    <x v="0"/>
    <x v="0"/>
    <n v="35.21"/>
    <n v="30"/>
    <x v="1"/>
    <n v="2.8420000000000001"/>
    <n v="2.8000000000000003"/>
    <s v="2.8-2.85"/>
    <n v="126.8794839"/>
    <n v="7.61"/>
    <n v="6290"/>
  </r>
  <r>
    <x v="43"/>
    <x v="46"/>
    <s v="Friday"/>
    <x v="6195"/>
    <x v="0"/>
    <x v="0"/>
    <n v="34.9"/>
    <n v="30"/>
    <x v="1"/>
    <n v="2.8460000000000001"/>
    <n v="2.8000000000000003"/>
    <s v="2.8-2.85"/>
    <n v="126.9835806"/>
    <n v="7.61"/>
    <n v="5861"/>
  </r>
  <r>
    <x v="43"/>
    <x v="47"/>
    <s v="Friday"/>
    <x v="6196"/>
    <x v="1"/>
    <x v="1"/>
    <n v="26.79"/>
    <n v="20"/>
    <x v="7"/>
    <n v="2.8679999999999999"/>
    <n v="2.8000000000000003"/>
    <s v="2.8-2.85"/>
    <n v="127.0876774"/>
    <n v="7.61"/>
    <n v="6401"/>
  </r>
  <r>
    <x v="43"/>
    <x v="48"/>
    <s v="Friday"/>
    <x v="6197"/>
    <x v="0"/>
    <x v="0"/>
    <n v="16.940000000000001"/>
    <n v="10"/>
    <x v="8"/>
    <n v="2.891"/>
    <n v="2.8000000000000003"/>
    <s v="2.8-2.85"/>
    <n v="127.1917742"/>
    <n v="7.2240000000000002"/>
    <n v="6230"/>
  </r>
  <r>
    <x v="43"/>
    <x v="49"/>
    <s v="Friday"/>
    <x v="6198"/>
    <x v="0"/>
    <x v="0"/>
    <n v="20.6"/>
    <n v="20"/>
    <x v="7"/>
    <n v="2.903"/>
    <n v="2.9000000000000004"/>
    <s v="2.9-2.95"/>
    <n v="127.30093549999999"/>
    <n v="7.2240000000000002"/>
    <n v="6206"/>
  </r>
  <r>
    <x v="43"/>
    <x v="50"/>
    <s v="Friday"/>
    <x v="6199"/>
    <x v="0"/>
    <x v="0"/>
    <n v="34.799999999999997"/>
    <n v="30"/>
    <x v="1"/>
    <n v="2.9340000000000002"/>
    <n v="2.9000000000000004"/>
    <s v="2.9-2.95"/>
    <n v="127.4404839"/>
    <n v="7.2240000000000002"/>
    <n v="6301"/>
  </r>
  <r>
    <x v="43"/>
    <x v="51"/>
    <s v="Friday"/>
    <x v="6200"/>
    <x v="0"/>
    <x v="0"/>
    <n v="31.64"/>
    <n v="30"/>
    <x v="1"/>
    <n v="2.96"/>
    <n v="2.9000000000000004"/>
    <s v="2.9-2.95"/>
    <n v="127.5800323"/>
    <n v="7.2240000000000002"/>
    <n v="6302"/>
  </r>
  <r>
    <x v="43"/>
    <x v="52"/>
    <s v="Friday"/>
    <x v="6201"/>
    <x v="0"/>
    <x v="0"/>
    <n v="23.35"/>
    <n v="20"/>
    <x v="7"/>
    <n v="2.9740000000000002"/>
    <n v="2.9000000000000004"/>
    <s v="2.9-2.95"/>
    <n v="127.7195806"/>
    <n v="7.2240000000000002"/>
    <n v="6197"/>
  </r>
  <r>
    <x v="43"/>
    <x v="53"/>
    <s v="Friday"/>
    <x v="6202"/>
    <x v="1"/>
    <x v="1"/>
    <n v="30.83"/>
    <n v="30"/>
    <x v="1"/>
    <n v="3.0339999999999998"/>
    <n v="3"/>
    <s v="3-3.05"/>
    <n v="127.859129"/>
    <n v="7.2240000000000002"/>
    <n v="6120"/>
  </r>
  <r>
    <x v="43"/>
    <x v="54"/>
    <s v="Friday"/>
    <x v="6203"/>
    <x v="0"/>
    <x v="0"/>
    <n v="40.85"/>
    <n v="40"/>
    <x v="0"/>
    <n v="3.0619999999999998"/>
    <n v="3"/>
    <s v="3-3.05"/>
    <n v="127.99525"/>
    <n v="7.2240000000000002"/>
    <n v="6275"/>
  </r>
  <r>
    <x v="43"/>
    <x v="55"/>
    <s v="Friday"/>
    <x v="6204"/>
    <x v="0"/>
    <x v="0"/>
    <n v="33.17"/>
    <n v="30"/>
    <x v="1"/>
    <n v="3.12"/>
    <n v="3.1"/>
    <s v="3.1-3.15"/>
    <n v="128.13"/>
    <n v="7.2240000000000002"/>
    <n v="6286"/>
  </r>
  <r>
    <x v="43"/>
    <x v="56"/>
    <s v="Friday"/>
    <x v="6205"/>
    <x v="0"/>
    <x v="0"/>
    <n v="34.229999999999997"/>
    <n v="30"/>
    <x v="1"/>
    <n v="3.23"/>
    <n v="3.2"/>
    <s v="3.2-3.25"/>
    <n v="128.26474999999999"/>
    <n v="7.2240000000000002"/>
    <n v="6196"/>
  </r>
  <r>
    <x v="43"/>
    <x v="57"/>
    <s v="Friday"/>
    <x v="6206"/>
    <x v="0"/>
    <x v="0"/>
    <n v="41.28"/>
    <n v="40"/>
    <x v="0"/>
    <n v="3.3460000000000001"/>
    <n v="3.3000000000000003"/>
    <s v="3.3-3.35"/>
    <n v="128.39949999999999"/>
    <n v="7.2240000000000002"/>
    <n v="6253"/>
  </r>
  <r>
    <x v="43"/>
    <x v="58"/>
    <s v="Friday"/>
    <x v="6207"/>
    <x v="0"/>
    <x v="0"/>
    <n v="44.69"/>
    <n v="40"/>
    <x v="0"/>
    <n v="3.407"/>
    <n v="3.4000000000000004"/>
    <s v="3.4-3.45"/>
    <n v="128.5121935"/>
    <n v="7.2240000000000002"/>
    <n v="6269"/>
  </r>
  <r>
    <x v="43"/>
    <x v="59"/>
    <s v="Friday"/>
    <x v="6208"/>
    <x v="0"/>
    <x v="0"/>
    <n v="42.38"/>
    <n v="40"/>
    <x v="0"/>
    <n v="3.4350000000000001"/>
    <n v="3.4000000000000004"/>
    <s v="3.4-3.45"/>
    <n v="128.61606449999999"/>
    <n v="7.2240000000000002"/>
    <n v="6249"/>
  </r>
  <r>
    <x v="43"/>
    <x v="60"/>
    <s v="Friday"/>
    <x v="6209"/>
    <x v="0"/>
    <x v="0"/>
    <n v="42.49"/>
    <n v="40"/>
    <x v="0"/>
    <n v="3.4870000000000001"/>
    <n v="3.4000000000000004"/>
    <s v="3.4-3.45"/>
    <n v="128.71993549999999"/>
    <n v="6.9059999999999997"/>
    <n v="6270"/>
  </r>
  <r>
    <x v="43"/>
    <x v="61"/>
    <s v="Friday"/>
    <x v="6210"/>
    <x v="0"/>
    <x v="0"/>
    <n v="42.75"/>
    <n v="40"/>
    <x v="0"/>
    <n v="3.5470000000000002"/>
    <n v="3.5"/>
    <s v="3.5-3.55"/>
    <n v="128.82380649999999"/>
    <n v="6.9059999999999997"/>
    <n v="6209"/>
  </r>
  <r>
    <x v="43"/>
    <x v="62"/>
    <s v="Friday"/>
    <x v="6211"/>
    <x v="0"/>
    <x v="0"/>
    <n v="41.72"/>
    <n v="40"/>
    <x v="0"/>
    <n v="3.6160000000000001"/>
    <n v="3.6"/>
    <s v="3.6-3.65"/>
    <n v="128.9107333"/>
    <n v="6.9059999999999997"/>
    <n v="6225"/>
  </r>
  <r>
    <x v="43"/>
    <x v="63"/>
    <s v="Friday"/>
    <x v="6212"/>
    <x v="0"/>
    <x v="0"/>
    <n v="47.55"/>
    <n v="40"/>
    <x v="0"/>
    <n v="3.6549999999999998"/>
    <n v="3.6"/>
    <s v="3.6-3.65"/>
    <n v="128.95529999999999"/>
    <n v="6.9059999999999997"/>
    <n v="6279"/>
  </r>
  <r>
    <x v="43"/>
    <x v="64"/>
    <s v="Friday"/>
    <x v="6213"/>
    <x v="0"/>
    <x v="0"/>
    <n v="43.85"/>
    <n v="40"/>
    <x v="0"/>
    <n v="3.6829999999999998"/>
    <n v="3.6"/>
    <s v="3.6-3.65"/>
    <n v="128.99986670000001"/>
    <n v="6.9059999999999997"/>
    <n v="6272"/>
  </r>
  <r>
    <x v="43"/>
    <x v="65"/>
    <s v="Friday"/>
    <x v="6214"/>
    <x v="0"/>
    <x v="0"/>
    <n v="47.75"/>
    <n v="40"/>
    <x v="0"/>
    <n v="3.7440000000000002"/>
    <n v="3.7"/>
    <s v="3.7-3.75"/>
    <n v="129.04443330000001"/>
    <n v="6.9059999999999997"/>
    <n v="6168"/>
  </r>
  <r>
    <x v="43"/>
    <x v="66"/>
    <s v="Friday"/>
    <x v="6215"/>
    <x v="0"/>
    <x v="0"/>
    <n v="52.4"/>
    <n v="50"/>
    <x v="2"/>
    <n v="3.77"/>
    <n v="3.7"/>
    <s v="3.7-3.75"/>
    <n v="129.089"/>
    <n v="6.9059999999999997"/>
    <n v="6126"/>
  </r>
  <r>
    <x v="43"/>
    <x v="67"/>
    <s v="Friday"/>
    <x v="6216"/>
    <x v="0"/>
    <x v="0"/>
    <n v="52.12"/>
    <n v="50"/>
    <x v="2"/>
    <n v="3.802"/>
    <n v="3.8000000000000003"/>
    <s v="3.8-3.85"/>
    <n v="129.07567739999999"/>
    <n v="6.9059999999999997"/>
    <n v="6149"/>
  </r>
  <r>
    <x v="43"/>
    <x v="68"/>
    <s v="Friday"/>
    <x v="6217"/>
    <x v="0"/>
    <x v="0"/>
    <n v="54.62"/>
    <n v="50"/>
    <x v="2"/>
    <n v="3.778"/>
    <n v="3.7"/>
    <s v="3.7-3.75"/>
    <n v="129.06235480000001"/>
    <n v="6.9059999999999997"/>
    <n v="6113"/>
  </r>
  <r>
    <x v="43"/>
    <x v="69"/>
    <s v="Friday"/>
    <x v="6218"/>
    <x v="0"/>
    <x v="0"/>
    <n v="52.76"/>
    <n v="50"/>
    <x v="2"/>
    <n v="3.7519999999999998"/>
    <n v="3.7"/>
    <s v="3.7-3.75"/>
    <n v="129.04903229999999"/>
    <n v="6.9059999999999997"/>
    <n v="6111"/>
  </r>
  <r>
    <x v="43"/>
    <x v="70"/>
    <s v="Friday"/>
    <x v="6219"/>
    <x v="0"/>
    <x v="0"/>
    <n v="61.39"/>
    <n v="60"/>
    <x v="3"/>
    <n v="3.7320000000000002"/>
    <n v="3.7"/>
    <s v="3.7-3.75"/>
    <n v="129.03570970000001"/>
    <n v="6.9059999999999997"/>
    <n v="6112"/>
  </r>
  <r>
    <x v="43"/>
    <x v="71"/>
    <s v="Friday"/>
    <x v="6220"/>
    <x v="0"/>
    <x v="0"/>
    <n v="63.35"/>
    <n v="60"/>
    <x v="3"/>
    <n v="3.7040000000000002"/>
    <n v="3.7"/>
    <s v="3.7-3.75"/>
    <n v="129.04320000000001"/>
    <n v="6.9059999999999997"/>
    <n v="6162"/>
  </r>
  <r>
    <x v="43"/>
    <x v="72"/>
    <s v="Friday"/>
    <x v="6221"/>
    <x v="0"/>
    <x v="0"/>
    <n v="66.38"/>
    <n v="60"/>
    <x v="3"/>
    <n v="3.6680000000000001"/>
    <n v="3.6"/>
    <s v="3.6-3.65"/>
    <n v="129.06630000000001"/>
    <n v="6.9059999999999997"/>
    <n v="6183"/>
  </r>
  <r>
    <x v="43"/>
    <x v="73"/>
    <s v="Friday"/>
    <x v="6222"/>
    <x v="0"/>
    <x v="0"/>
    <n v="74.290000000000006"/>
    <n v="70"/>
    <x v="4"/>
    <n v="3.613"/>
    <n v="3.6"/>
    <s v="3.6-3.65"/>
    <n v="129.08940000000001"/>
    <n v="6.56"/>
    <n v="6076"/>
  </r>
  <r>
    <x v="43"/>
    <x v="74"/>
    <s v="Friday"/>
    <x v="6223"/>
    <x v="0"/>
    <x v="0"/>
    <n v="77.3"/>
    <n v="70"/>
    <x v="4"/>
    <n v="3.5630000000000002"/>
    <n v="3.5"/>
    <s v="3.5-3.55"/>
    <n v="129.11250000000001"/>
    <n v="6.56"/>
    <n v="6190"/>
  </r>
  <r>
    <x v="43"/>
    <x v="75"/>
    <s v="Friday"/>
    <x v="6224"/>
    <x v="0"/>
    <x v="0"/>
    <n v="75.59"/>
    <n v="70"/>
    <x v="4"/>
    <n v="3.5529999999999999"/>
    <n v="3.5"/>
    <s v="3.5-3.55"/>
    <n v="129.13383870000001"/>
    <n v="6.56"/>
    <n v="6226"/>
  </r>
  <r>
    <x v="43"/>
    <x v="76"/>
    <s v="Friday"/>
    <x v="6225"/>
    <x v="0"/>
    <x v="0"/>
    <n v="78.5"/>
    <n v="70"/>
    <x v="4"/>
    <n v="3.5630000000000002"/>
    <n v="3.5"/>
    <s v="3.5-3.55"/>
    <n v="129.1507742"/>
    <n v="6.56"/>
    <n v="6153"/>
  </r>
  <r>
    <x v="43"/>
    <x v="77"/>
    <s v="Friday"/>
    <x v="6226"/>
    <x v="0"/>
    <x v="0"/>
    <n v="77.62"/>
    <n v="70"/>
    <x v="4"/>
    <n v="3.5739999999999998"/>
    <n v="3.5"/>
    <s v="3.5-3.55"/>
    <n v="129.16770969999999"/>
    <n v="6.56"/>
    <n v="6281"/>
  </r>
  <r>
    <x v="43"/>
    <x v="78"/>
    <s v="Friday"/>
    <x v="6227"/>
    <x v="0"/>
    <x v="0"/>
    <n v="75.56"/>
    <n v="70"/>
    <x v="4"/>
    <n v="3.5950000000000002"/>
    <n v="3.5"/>
    <s v="3.5-3.55"/>
    <n v="129.18464520000001"/>
    <n v="6.56"/>
    <n v="6173"/>
  </r>
  <r>
    <x v="43"/>
    <x v="79"/>
    <s v="Friday"/>
    <x v="6228"/>
    <x v="0"/>
    <x v="0"/>
    <n v="75.95"/>
    <n v="70"/>
    <x v="4"/>
    <n v="3.6059999999999999"/>
    <n v="3.6"/>
    <s v="3.6-3.65"/>
    <n v="129.2015806"/>
    <n v="6.56"/>
    <n v="6223"/>
  </r>
  <r>
    <x v="43"/>
    <x v="80"/>
    <s v="Friday"/>
    <x v="6229"/>
    <x v="0"/>
    <x v="0"/>
    <n v="76.680000000000007"/>
    <n v="70"/>
    <x v="4"/>
    <n v="3.5779999999999998"/>
    <n v="3.5"/>
    <s v="3.5-3.55"/>
    <n v="129.24058059999999"/>
    <n v="6.56"/>
    <n v="6220"/>
  </r>
  <r>
    <x v="43"/>
    <x v="81"/>
    <s v="Friday"/>
    <x v="6230"/>
    <x v="0"/>
    <x v="0"/>
    <n v="81.53"/>
    <n v="80"/>
    <x v="5"/>
    <n v="3.57"/>
    <n v="3.5"/>
    <s v="3.5-3.55"/>
    <n v="129.28325810000001"/>
    <n v="6.56"/>
    <n v="6048"/>
  </r>
  <r>
    <x v="43"/>
    <x v="82"/>
    <s v="Friday"/>
    <x v="6231"/>
    <x v="0"/>
    <x v="0"/>
    <n v="77"/>
    <n v="70"/>
    <x v="4"/>
    <n v="3.58"/>
    <n v="3.5"/>
    <s v="3.5-3.55"/>
    <n v="129.32593550000001"/>
    <n v="6.56"/>
    <n v="6108"/>
  </r>
  <r>
    <x v="43"/>
    <x v="83"/>
    <s v="Friday"/>
    <x v="6232"/>
    <x v="1"/>
    <x v="1"/>
    <n v="70.19"/>
    <n v="70"/>
    <x v="4"/>
    <n v="3.6190000000000002"/>
    <n v="3.6"/>
    <s v="3.6-3.65"/>
    <n v="129.36861289999999"/>
    <n v="6.56"/>
    <n v="6189"/>
  </r>
  <r>
    <x v="43"/>
    <x v="84"/>
    <s v="Friday"/>
    <x v="6233"/>
    <x v="0"/>
    <x v="0"/>
    <n v="67.540000000000006"/>
    <n v="60"/>
    <x v="3"/>
    <n v="3.641"/>
    <n v="3.6"/>
    <s v="3.6-3.65"/>
    <n v="129.4306"/>
    <n v="6.56"/>
    <n v="6146"/>
  </r>
  <r>
    <x v="43"/>
    <x v="85"/>
    <s v="Friday"/>
    <x v="6234"/>
    <x v="0"/>
    <x v="0"/>
    <n v="63.6"/>
    <n v="60"/>
    <x v="3"/>
    <n v="3.6480000000000001"/>
    <n v="3.6"/>
    <s v="3.6-3.65"/>
    <n v="129.51833329999999"/>
    <n v="6.56"/>
    <n v="6121"/>
  </r>
  <r>
    <x v="43"/>
    <x v="86"/>
    <s v="Friday"/>
    <x v="6235"/>
    <x v="0"/>
    <x v="0"/>
    <n v="68.28"/>
    <n v="60"/>
    <x v="3"/>
    <n v="3.6230000000000002"/>
    <n v="3.6"/>
    <s v="3.6-3.65"/>
    <n v="129.60606670000001"/>
    <n v="6.56"/>
    <n v="6166"/>
  </r>
  <r>
    <x v="43"/>
    <x v="87"/>
    <s v="Friday"/>
    <x v="6236"/>
    <x v="0"/>
    <x v="0"/>
    <n v="60.62"/>
    <n v="60"/>
    <x v="3"/>
    <n v="3.5920000000000001"/>
    <n v="3.5"/>
    <s v="3.5-3.55"/>
    <n v="129.69380000000001"/>
    <n v="6.0780000000000003"/>
    <n v="6086"/>
  </r>
  <r>
    <x v="43"/>
    <x v="88"/>
    <s v="Friday"/>
    <x v="6237"/>
    <x v="0"/>
    <x v="0"/>
    <n v="51.74"/>
    <n v="50"/>
    <x v="2"/>
    <n v="3.5670000000000002"/>
    <n v="3.5"/>
    <s v="3.5-3.55"/>
    <n v="129.77064519999999"/>
    <n v="6.0780000000000003"/>
    <n v="6205"/>
  </r>
  <r>
    <x v="43"/>
    <x v="89"/>
    <s v="Friday"/>
    <x v="6238"/>
    <x v="0"/>
    <x v="0"/>
    <n v="54.66"/>
    <n v="50"/>
    <x v="2"/>
    <n v="3.5790000000000002"/>
    <n v="3.5"/>
    <s v="3.5-3.55"/>
    <n v="129.78216130000001"/>
    <n v="6.0780000000000003"/>
    <n v="6140"/>
  </r>
  <r>
    <x v="43"/>
    <x v="90"/>
    <s v="Friday"/>
    <x v="6239"/>
    <x v="0"/>
    <x v="0"/>
    <n v="47.41"/>
    <n v="40"/>
    <x v="0"/>
    <n v="3.5670000000000002"/>
    <n v="3.5"/>
    <s v="3.5-3.55"/>
    <n v="129.79367740000001"/>
    <n v="6.0780000000000003"/>
    <n v="6134"/>
  </r>
  <r>
    <x v="43"/>
    <x v="91"/>
    <s v="Friday"/>
    <x v="6240"/>
    <x v="0"/>
    <x v="0"/>
    <n v="43.51"/>
    <n v="40"/>
    <x v="0"/>
    <n v="3.5379999999999998"/>
    <n v="3.5"/>
    <s v="3.5-3.55"/>
    <n v="129.8051935"/>
    <n v="6.0780000000000003"/>
    <n v="6125"/>
  </r>
  <r>
    <x v="43"/>
    <x v="92"/>
    <s v="Friday"/>
    <x v="6241"/>
    <x v="0"/>
    <x v="0"/>
    <n v="33.799999999999997"/>
    <n v="30"/>
    <x v="1"/>
    <n v="3.5129999999999999"/>
    <n v="3.5"/>
    <s v="3.5-3.55"/>
    <n v="129.81670969999999"/>
    <n v="6.0780000000000003"/>
    <n v="6090"/>
  </r>
  <r>
    <x v="43"/>
    <x v="93"/>
    <s v="Friday"/>
    <x v="6242"/>
    <x v="0"/>
    <x v="0"/>
    <n v="40.65"/>
    <n v="40"/>
    <x v="0"/>
    <n v="3.4889999999999999"/>
    <n v="3.4000000000000004"/>
    <s v="3.4-3.45"/>
    <n v="129.8268333"/>
    <n v="6.0780000000000003"/>
    <n v="6103"/>
  </r>
  <r>
    <x v="43"/>
    <x v="94"/>
    <s v="Friday"/>
    <x v="6243"/>
    <x v="1"/>
    <x v="1"/>
    <n v="38.89"/>
    <n v="30"/>
    <x v="1"/>
    <n v="3.4449999999999998"/>
    <n v="3.4000000000000004"/>
    <s v="3.4-3.45"/>
    <n v="129.8364"/>
    <n v="6.0780000000000003"/>
    <n v="6109"/>
  </r>
  <r>
    <x v="43"/>
    <x v="95"/>
    <s v="Friday"/>
    <x v="6244"/>
    <x v="0"/>
    <x v="0"/>
    <n v="33.94"/>
    <n v="30"/>
    <x v="1"/>
    <n v="3.3889999999999998"/>
    <n v="3.3000000000000003"/>
    <s v="3.3-3.35"/>
    <n v="129.84596669999999"/>
    <n v="6.0780000000000003"/>
    <n v="6255"/>
  </r>
  <r>
    <x v="43"/>
    <x v="96"/>
    <s v="Friday"/>
    <x v="6245"/>
    <x v="0"/>
    <x v="0"/>
    <n v="24.82"/>
    <n v="20"/>
    <x v="7"/>
    <n v="3.3410000000000002"/>
    <n v="3.3000000000000003"/>
    <s v="3.3-3.35"/>
    <n v="129.85553329999999"/>
    <n v="6.0780000000000003"/>
    <n v="6144"/>
  </r>
  <r>
    <x v="43"/>
    <x v="97"/>
    <s v="Friday"/>
    <x v="6246"/>
    <x v="0"/>
    <x v="0"/>
    <n v="27.85"/>
    <n v="20"/>
    <x v="7"/>
    <n v="3.282"/>
    <n v="3.2"/>
    <s v="3.2-3.25"/>
    <n v="129.8980645"/>
    <n v="6.0780000000000003"/>
    <n v="6099"/>
  </r>
  <r>
    <x v="43"/>
    <x v="98"/>
    <s v="Friday"/>
    <x v="6247"/>
    <x v="0"/>
    <x v="0"/>
    <n v="24.76"/>
    <n v="20"/>
    <x v="7"/>
    <n v="3.1859999999999999"/>
    <n v="3.1"/>
    <s v="3.1-3.15"/>
    <n v="129.98454839999999"/>
    <n v="6.0780000000000003"/>
    <n v="5818"/>
  </r>
  <r>
    <x v="43"/>
    <x v="99"/>
    <s v="Friday"/>
    <x v="6248"/>
    <x v="1"/>
    <x v="1"/>
    <n v="31.53"/>
    <n v="30"/>
    <x v="1"/>
    <n v="3.1190000000000002"/>
    <n v="3.1"/>
    <s v="3.1-3.15"/>
    <n v="130.07103230000001"/>
    <n v="6.0780000000000003"/>
    <n v="6346"/>
  </r>
  <r>
    <x v="43"/>
    <x v="100"/>
    <s v="Friday"/>
    <x v="6249"/>
    <x v="0"/>
    <x v="0"/>
    <n v="33.799999999999997"/>
    <n v="30"/>
    <x v="1"/>
    <n v="3.08"/>
    <n v="3"/>
    <s v="3-3.05"/>
    <n v="130.15751610000001"/>
    <n v="5.774"/>
    <n v="6040"/>
  </r>
  <r>
    <x v="43"/>
    <x v="101"/>
    <s v="Friday"/>
    <x v="6250"/>
    <x v="0"/>
    <x v="0"/>
    <n v="25.61"/>
    <n v="20"/>
    <x v="7"/>
    <n v="3.056"/>
    <n v="3"/>
    <s v="3-3.05"/>
    <n v="130.244"/>
    <n v="5.774"/>
    <n v="6088"/>
  </r>
  <r>
    <x v="43"/>
    <x v="102"/>
    <s v="Friday"/>
    <x v="6251"/>
    <x v="0"/>
    <x v="0"/>
    <n v="32.71"/>
    <n v="30"/>
    <x v="1"/>
    <n v="3.0470000000000002"/>
    <n v="3"/>
    <s v="3-3.05"/>
    <n v="130.27922580000001"/>
    <n v="5.774"/>
    <n v="6070"/>
  </r>
  <r>
    <x v="43"/>
    <x v="103"/>
    <s v="Friday"/>
    <x v="6252"/>
    <x v="0"/>
    <x v="0"/>
    <n v="34.32"/>
    <n v="30"/>
    <x v="1"/>
    <n v="3.0579999999999998"/>
    <n v="3"/>
    <s v="3-3.05"/>
    <n v="130.31445160000001"/>
    <n v="5.774"/>
    <n v="6115"/>
  </r>
  <r>
    <x v="43"/>
    <x v="104"/>
    <s v="Friday"/>
    <x v="6253"/>
    <x v="0"/>
    <x v="0"/>
    <n v="31.39"/>
    <n v="30"/>
    <x v="1"/>
    <n v="3.077"/>
    <n v="3"/>
    <s v="3-3.05"/>
    <n v="130.34967739999999"/>
    <n v="5.774"/>
    <n v="6036"/>
  </r>
  <r>
    <x v="43"/>
    <x v="105"/>
    <s v="Friday"/>
    <x v="6254"/>
    <x v="1"/>
    <x v="1"/>
    <n v="33.729999999999997"/>
    <n v="30"/>
    <x v="1"/>
    <n v="3.1160000000000001"/>
    <n v="3.1"/>
    <s v="3.1-3.15"/>
    <n v="130.3849032"/>
    <n v="5.774"/>
    <n v="6038"/>
  </r>
  <r>
    <x v="43"/>
    <x v="106"/>
    <s v="Friday"/>
    <x v="6255"/>
    <x v="0"/>
    <x v="0"/>
    <n v="36.57"/>
    <n v="30"/>
    <x v="1"/>
    <n v="3.1190000000000002"/>
    <n v="3.1"/>
    <s v="3.1-3.15"/>
    <n v="130.45462069999999"/>
    <n v="5.774"/>
    <n v="6062"/>
  </r>
  <r>
    <x v="43"/>
    <x v="107"/>
    <s v="Friday"/>
    <x v="6256"/>
    <x v="0"/>
    <x v="0"/>
    <n v="35.380000000000003"/>
    <n v="30"/>
    <x v="1"/>
    <n v="3.145"/>
    <n v="3.1"/>
    <s v="3.1-3.15"/>
    <n v="130.55020690000001"/>
    <n v="5.774"/>
    <n v="6074"/>
  </r>
  <r>
    <x v="43"/>
    <x v="108"/>
    <s v="Friday"/>
    <x v="6257"/>
    <x v="0"/>
    <x v="0"/>
    <n v="32.36"/>
    <n v="30"/>
    <x v="1"/>
    <n v="3.242"/>
    <n v="3.2"/>
    <s v="3.2-3.25"/>
    <n v="130.64579309999999"/>
    <n v="5.774"/>
    <n v="6071"/>
  </r>
  <r>
    <x v="43"/>
    <x v="109"/>
    <s v="Friday"/>
    <x v="6258"/>
    <x v="0"/>
    <x v="0"/>
    <n v="38.24"/>
    <n v="30"/>
    <x v="1"/>
    <n v="3.38"/>
    <n v="3.3000000000000003"/>
    <s v="3.3-3.35"/>
    <n v="130.74137930000001"/>
    <n v="5.774"/>
    <n v="6151"/>
  </r>
  <r>
    <x v="43"/>
    <x v="110"/>
    <s v="Friday"/>
    <x v="6259"/>
    <x v="0"/>
    <x v="0"/>
    <n v="52.5"/>
    <n v="50"/>
    <x v="2"/>
    <n v="3.5289999999999999"/>
    <n v="3.5"/>
    <s v="3.5-3.55"/>
    <n v="130.82619349999999"/>
    <n v="5.774"/>
    <n v="6007"/>
  </r>
  <r>
    <x v="43"/>
    <x v="111"/>
    <s v="Friday"/>
    <x v="6260"/>
    <x v="0"/>
    <x v="0"/>
    <n v="47.83"/>
    <n v="40"/>
    <x v="0"/>
    <n v="3.6709999999999998"/>
    <n v="3.6"/>
    <s v="3.6-3.65"/>
    <n v="130.89664519999999"/>
    <n v="5.774"/>
    <n v="6179"/>
  </r>
  <r>
    <x v="43"/>
    <x v="112"/>
    <s v="Friday"/>
    <x v="6261"/>
    <x v="0"/>
    <x v="0"/>
    <n v="53.2"/>
    <n v="50"/>
    <x v="2"/>
    <n v="3.734"/>
    <n v="3.7"/>
    <s v="3.7-3.75"/>
    <n v="130.96709680000001"/>
    <n v="5.774"/>
    <n v="6106"/>
  </r>
  <r>
    <x v="43"/>
    <x v="113"/>
    <s v="Friday"/>
    <x v="6262"/>
    <x v="0"/>
    <x v="0"/>
    <n v="48.85"/>
    <n v="40"/>
    <x v="0"/>
    <n v="3.7930000000000001"/>
    <n v="3.7"/>
    <s v="3.7-3.75"/>
    <n v="131.03754839999999"/>
    <n v="5.6210000000000004"/>
    <n v="6063"/>
  </r>
  <r>
    <x v="43"/>
    <x v="114"/>
    <s v="Friday"/>
    <x v="6263"/>
    <x v="0"/>
    <x v="0"/>
    <n v="51.7"/>
    <n v="50"/>
    <x v="2"/>
    <n v="3.8330000000000002"/>
    <n v="3.8000000000000003"/>
    <s v="3.8-3.85"/>
    <n v="131.108"/>
    <n v="5.6210000000000004"/>
    <n v="6098"/>
  </r>
  <r>
    <x v="43"/>
    <x v="115"/>
    <s v="Friday"/>
    <x v="6264"/>
    <x v="0"/>
    <x v="0"/>
    <n v="50.24"/>
    <n v="50"/>
    <x v="2"/>
    <n v="3.8450000000000002"/>
    <n v="3.8000000000000003"/>
    <s v="3.8-3.85"/>
    <n v="131.11733330000001"/>
    <n v="5.6210000000000004"/>
    <n v="6053"/>
  </r>
  <r>
    <x v="43"/>
    <x v="116"/>
    <s v="Friday"/>
    <x v="6265"/>
    <x v="0"/>
    <x v="0"/>
    <n v="64.8"/>
    <n v="60"/>
    <x v="3"/>
    <n v="3.8420000000000001"/>
    <n v="3.8000000000000003"/>
    <s v="3.8-3.85"/>
    <n v="131.12666669999999"/>
    <n v="5.6210000000000004"/>
    <n v="6015"/>
  </r>
  <r>
    <x v="43"/>
    <x v="117"/>
    <s v="Friday"/>
    <x v="6266"/>
    <x v="0"/>
    <x v="0"/>
    <n v="54.41"/>
    <n v="50"/>
    <x v="2"/>
    <n v="3.831"/>
    <n v="3.8000000000000003"/>
    <s v="3.8-3.85"/>
    <n v="131.136"/>
    <n v="5.6210000000000004"/>
    <n v="6035"/>
  </r>
  <r>
    <x v="43"/>
    <x v="118"/>
    <s v="Friday"/>
    <x v="6267"/>
    <x v="0"/>
    <x v="0"/>
    <n v="56.47"/>
    <n v="50"/>
    <x v="2"/>
    <n v="3.8090000000000002"/>
    <n v="3.8000000000000003"/>
    <s v="3.8-3.85"/>
    <n v="131.1453333"/>
    <n v="5.6210000000000004"/>
    <n v="5957"/>
  </r>
  <r>
    <x v="43"/>
    <x v="119"/>
    <s v="Friday"/>
    <x v="6268"/>
    <x v="0"/>
    <x v="0"/>
    <n v="65.17"/>
    <n v="60"/>
    <x v="3"/>
    <n v="3.8079999999999998"/>
    <n v="3.8000000000000003"/>
    <s v="3.8-3.85"/>
    <n v="131.09832259999999"/>
    <n v="5.6210000000000004"/>
    <n v="5998"/>
  </r>
  <r>
    <x v="43"/>
    <x v="120"/>
    <s v="Friday"/>
    <x v="6269"/>
    <x v="0"/>
    <x v="0"/>
    <n v="62.39"/>
    <n v="60"/>
    <x v="3"/>
    <n v="3.8010000000000002"/>
    <n v="3.8000000000000003"/>
    <s v="3.8-3.85"/>
    <n v="131.02877419999999"/>
    <n v="5.6210000000000004"/>
    <n v="5944"/>
  </r>
  <r>
    <x v="43"/>
    <x v="121"/>
    <s v="Friday"/>
    <x v="6270"/>
    <x v="0"/>
    <x v="0"/>
    <n v="61.11"/>
    <n v="60"/>
    <x v="3"/>
    <n v="3.7879999999999998"/>
    <n v="3.7"/>
    <s v="3.7-3.75"/>
    <n v="130.95922580000001"/>
    <n v="5.6210000000000004"/>
    <n v="6052"/>
  </r>
  <r>
    <x v="43"/>
    <x v="122"/>
    <s v="Friday"/>
    <x v="6271"/>
    <x v="0"/>
    <x v="0"/>
    <n v="68.400000000000006"/>
    <n v="60"/>
    <x v="3"/>
    <n v="3.7759999999999998"/>
    <n v="3.7"/>
    <s v="3.7-3.75"/>
    <n v="130.88967740000001"/>
    <n v="5.6210000000000004"/>
    <n v="5963"/>
  </r>
  <r>
    <x v="43"/>
    <x v="123"/>
    <s v="Friday"/>
    <x v="6272"/>
    <x v="0"/>
    <x v="0"/>
    <n v="65.97"/>
    <n v="60"/>
    <x v="3"/>
    <n v="3.7559999999999998"/>
    <n v="3.7"/>
    <s v="3.7-3.75"/>
    <n v="130.82953330000001"/>
    <n v="5.6210000000000004"/>
    <n v="5972"/>
  </r>
  <r>
    <x v="43"/>
    <x v="124"/>
    <s v="Friday"/>
    <x v="6273"/>
    <x v="0"/>
    <x v="0"/>
    <n v="72.89"/>
    <n v="70"/>
    <x v="4"/>
    <n v="3.7370000000000001"/>
    <n v="3.7"/>
    <s v="3.7-3.75"/>
    <n v="130.7929"/>
    <n v="5.6210000000000004"/>
    <n v="5987"/>
  </r>
  <r>
    <x v="43"/>
    <x v="125"/>
    <s v="Friday"/>
    <x v="6274"/>
    <x v="0"/>
    <x v="0"/>
    <n v="82"/>
    <n v="80"/>
    <x v="5"/>
    <n v="3.681"/>
    <n v="3.6"/>
    <s v="3.6-3.65"/>
    <n v="130.7562667"/>
    <n v="5.6210000000000004"/>
    <n v="5973"/>
  </r>
  <r>
    <x v="43"/>
    <x v="126"/>
    <s v="Friday"/>
    <x v="6275"/>
    <x v="0"/>
    <x v="0"/>
    <n v="79.23"/>
    <n v="70"/>
    <x v="4"/>
    <n v="3.63"/>
    <n v="3.6"/>
    <s v="3.6-3.65"/>
    <n v="130.7196333"/>
    <n v="5.407"/>
    <n v="5887"/>
  </r>
  <r>
    <x v="43"/>
    <x v="127"/>
    <s v="Friday"/>
    <x v="6276"/>
    <x v="0"/>
    <x v="0"/>
    <n v="83.68"/>
    <n v="80"/>
    <x v="5"/>
    <n v="3.5950000000000002"/>
    <n v="3.5"/>
    <s v="3.5-3.55"/>
    <n v="130.68299999999999"/>
    <n v="5.407"/>
    <n v="5984"/>
  </r>
  <r>
    <x v="43"/>
    <x v="128"/>
    <s v="Friday"/>
    <x v="6277"/>
    <x v="0"/>
    <x v="0"/>
    <n v="75.69"/>
    <n v="70"/>
    <x v="4"/>
    <n v="3.556"/>
    <n v="3.5"/>
    <s v="3.5-3.55"/>
    <n v="130.70129030000001"/>
    <n v="5.407"/>
    <n v="5979"/>
  </r>
  <r>
    <x v="43"/>
    <x v="129"/>
    <s v="Friday"/>
    <x v="6278"/>
    <x v="0"/>
    <x v="0"/>
    <n v="80.42"/>
    <n v="80"/>
    <x v="5"/>
    <n v="3.5369999999999999"/>
    <n v="3.5"/>
    <s v="3.5-3.55"/>
    <n v="130.7195806"/>
    <n v="5.407"/>
    <n v="6064"/>
  </r>
  <r>
    <x v="43"/>
    <x v="130"/>
    <s v="Friday"/>
    <x v="6279"/>
    <x v="0"/>
    <x v="0"/>
    <n v="81.99"/>
    <n v="80"/>
    <x v="5"/>
    <n v="3.512"/>
    <n v="3.5"/>
    <s v="3.5-3.55"/>
    <n v="130.73787100000001"/>
    <n v="5.407"/>
    <n v="5948"/>
  </r>
  <r>
    <x v="43"/>
    <x v="131"/>
    <s v="Friday"/>
    <x v="6280"/>
    <x v="0"/>
    <x v="0"/>
    <n v="81.69"/>
    <n v="80"/>
    <x v="5"/>
    <n v="3.5089999999999999"/>
    <n v="3.5"/>
    <s v="3.5-3.55"/>
    <n v="130.7561613"/>
    <n v="5.407"/>
    <n v="6001"/>
  </r>
  <r>
    <x v="43"/>
    <x v="132"/>
    <s v="Friday"/>
    <x v="6281"/>
    <x v="0"/>
    <x v="0"/>
    <n v="79.400000000000006"/>
    <n v="70"/>
    <x v="4"/>
    <n v="3.5449999999999999"/>
    <n v="3.5"/>
    <s v="3.5-3.55"/>
    <n v="130.79096770000001"/>
    <n v="5.407"/>
    <n v="6028"/>
  </r>
  <r>
    <x v="43"/>
    <x v="133"/>
    <s v="Friday"/>
    <x v="6282"/>
    <x v="0"/>
    <x v="0"/>
    <n v="77.37"/>
    <n v="70"/>
    <x v="4"/>
    <n v="3.5819999999999999"/>
    <n v="3.5"/>
    <s v="3.5-3.55"/>
    <n v="130.8381613"/>
    <n v="5.407"/>
    <n v="5976"/>
  </r>
  <r>
    <x v="43"/>
    <x v="134"/>
    <s v="Friday"/>
    <x v="6283"/>
    <x v="0"/>
    <x v="0"/>
    <n v="79.180000000000007"/>
    <n v="70"/>
    <x v="4"/>
    <n v="3.6240000000000001"/>
    <n v="3.6"/>
    <s v="3.6-3.65"/>
    <n v="130.88535479999999"/>
    <n v="5.407"/>
    <n v="5967"/>
  </r>
  <r>
    <x v="43"/>
    <x v="135"/>
    <s v="Friday"/>
    <x v="6284"/>
    <x v="1"/>
    <x v="1"/>
    <n v="70.650000000000006"/>
    <n v="70"/>
    <x v="4"/>
    <n v="3.6890000000000001"/>
    <n v="3.6"/>
    <s v="3.6-3.65"/>
    <n v="130.9325484"/>
    <n v="5.407"/>
    <n v="5971"/>
  </r>
  <r>
    <x v="43"/>
    <x v="136"/>
    <s v="Friday"/>
    <x v="6285"/>
    <x v="0"/>
    <x v="0"/>
    <n v="68.55"/>
    <n v="60"/>
    <x v="3"/>
    <n v="3.7490000000000001"/>
    <n v="3.7"/>
    <s v="3.7-3.75"/>
    <n v="130.97766669999999"/>
    <n v="5.407"/>
    <n v="5932"/>
  </r>
  <r>
    <x v="43"/>
    <x v="137"/>
    <s v="Friday"/>
    <x v="6286"/>
    <x v="0"/>
    <x v="0"/>
    <n v="67.959999999999994"/>
    <n v="60"/>
    <x v="3"/>
    <n v="3.8210000000000002"/>
    <n v="3.8000000000000003"/>
    <s v="3.8-3.85"/>
    <n v="131.01033330000001"/>
    <n v="5.407"/>
    <n v="5990"/>
  </r>
  <r>
    <x v="43"/>
    <x v="138"/>
    <s v="Friday"/>
    <x v="6287"/>
    <x v="0"/>
    <x v="0"/>
    <n v="64.8"/>
    <n v="60"/>
    <x v="3"/>
    <n v="3.8210000000000002"/>
    <n v="3.8000000000000003"/>
    <s v="3.8-3.85"/>
    <n v="131.04300000000001"/>
    <n v="5.407"/>
    <n v="5898"/>
  </r>
  <r>
    <x v="43"/>
    <x v="139"/>
    <s v="Friday"/>
    <x v="6288"/>
    <x v="0"/>
    <x v="0"/>
    <n v="61.79"/>
    <n v="60"/>
    <x v="3"/>
    <n v="3.8149999999999999"/>
    <n v="3.8000000000000003"/>
    <s v="3.8-3.85"/>
    <n v="131.0756667"/>
    <n v="5.2169999999999996"/>
    <n v="5983"/>
  </r>
  <r>
    <x v="43"/>
    <x v="140"/>
    <s v="Friday"/>
    <x v="6289"/>
    <x v="0"/>
    <x v="0"/>
    <n v="55.1"/>
    <n v="50"/>
    <x v="2"/>
    <n v="3.7970000000000002"/>
    <n v="3.7"/>
    <s v="3.7-3.75"/>
    <n v="131.1083333"/>
    <n v="5.2169999999999996"/>
    <n v="5980"/>
  </r>
  <r>
    <x v="43"/>
    <x v="141"/>
    <s v="Friday"/>
    <x v="6290"/>
    <x v="0"/>
    <x v="0"/>
    <n v="52.06"/>
    <n v="50"/>
    <x v="2"/>
    <n v="3.7810000000000001"/>
    <n v="3.7"/>
    <s v="3.7-3.75"/>
    <n v="131.14996769999999"/>
    <n v="5.2169999999999996"/>
    <n v="6051"/>
  </r>
  <r>
    <x v="43"/>
    <x v="142"/>
    <s v="Friday"/>
    <x v="6291"/>
    <x v="0"/>
    <x v="0"/>
    <n v="46.97"/>
    <n v="40"/>
    <x v="0"/>
    <n v="3.7549999999999999"/>
    <n v="3.7"/>
    <s v="3.7-3.75"/>
    <n v="131.19309680000001"/>
    <n v="5.2169999999999996"/>
    <n v="5874"/>
  </r>
  <r>
    <x v="44"/>
    <x v="0"/>
    <s v="Friday"/>
    <x v="6292"/>
    <x v="0"/>
    <x v="0"/>
    <n v="27.31"/>
    <n v="20"/>
    <x v="7"/>
    <n v="2.7839999999999998"/>
    <n v="2.7"/>
    <s v="2.7-2.75"/>
    <n v="181.8711898"/>
    <n v="8.9920000000000009"/>
    <n v="3565"/>
  </r>
  <r>
    <x v="44"/>
    <x v="1"/>
    <s v="Friday"/>
    <x v="6293"/>
    <x v="1"/>
    <x v="1"/>
    <n v="27.73"/>
    <n v="20"/>
    <x v="7"/>
    <n v="2.7730000000000001"/>
    <n v="2.7"/>
    <s v="2.7-2.75"/>
    <n v="181.98231699999999"/>
    <n v="8.9920000000000009"/>
    <n v="4337"/>
  </r>
  <r>
    <x v="44"/>
    <x v="2"/>
    <s v="Friday"/>
    <x v="6294"/>
    <x v="0"/>
    <x v="0"/>
    <n v="31.27"/>
    <n v="30"/>
    <x v="1"/>
    <n v="2.7450000000000001"/>
    <n v="2.7"/>
    <s v="2.7-2.75"/>
    <n v="182.0347816"/>
    <n v="8.9920000000000009"/>
    <n v="3756"/>
  </r>
  <r>
    <x v="44"/>
    <x v="3"/>
    <s v="Friday"/>
    <x v="6295"/>
    <x v="0"/>
    <x v="0"/>
    <n v="34.89"/>
    <n v="30"/>
    <x v="1"/>
    <n v="2.754"/>
    <n v="2.7"/>
    <s v="2.7-2.75"/>
    <n v="182.0774691"/>
    <n v="8.9920000000000009"/>
    <n v="4052"/>
  </r>
  <r>
    <x v="44"/>
    <x v="4"/>
    <s v="Friday"/>
    <x v="6296"/>
    <x v="0"/>
    <x v="0"/>
    <n v="37.130000000000003"/>
    <n v="30"/>
    <x v="1"/>
    <n v="2.7770000000000001"/>
    <n v="2.7"/>
    <s v="2.7-2.75"/>
    <n v="182.1201566"/>
    <n v="8.9920000000000009"/>
    <n v="3938"/>
  </r>
  <r>
    <x v="44"/>
    <x v="5"/>
    <s v="Friday"/>
    <x v="6297"/>
    <x v="0"/>
    <x v="0"/>
    <n v="45.8"/>
    <n v="40"/>
    <x v="0"/>
    <n v="2.8180000000000001"/>
    <n v="2.8000000000000003"/>
    <s v="2.8-2.85"/>
    <n v="182.1628441"/>
    <n v="8.9920000000000009"/>
    <n v="3983"/>
  </r>
  <r>
    <x v="44"/>
    <x v="6"/>
    <s v="Friday"/>
    <x v="6298"/>
    <x v="0"/>
    <x v="0"/>
    <n v="48.79"/>
    <n v="40"/>
    <x v="0"/>
    <n v="2.8439999999999999"/>
    <n v="2.8000000000000003"/>
    <s v="2.8-2.85"/>
    <n v="182.0779857"/>
    <n v="8.9920000000000009"/>
    <n v="3949"/>
  </r>
  <r>
    <x v="44"/>
    <x v="7"/>
    <s v="Friday"/>
    <x v="6299"/>
    <x v="0"/>
    <x v="0"/>
    <n v="54.36"/>
    <n v="50"/>
    <x v="2"/>
    <n v="2.8540000000000001"/>
    <n v="2.8000000000000003"/>
    <s v="2.8-2.85"/>
    <n v="181.97186970000001"/>
    <n v="8.9920000000000009"/>
    <n v="3924"/>
  </r>
  <r>
    <x v="44"/>
    <x v="8"/>
    <s v="Friday"/>
    <x v="6300"/>
    <x v="0"/>
    <x v="0"/>
    <n v="47.74"/>
    <n v="40"/>
    <x v="0"/>
    <n v="2.85"/>
    <n v="2.8000000000000003"/>
    <s v="2.8-2.85"/>
    <n v="181.8657537"/>
    <n v="8.8989999999999991"/>
    <n v="3614"/>
  </r>
  <r>
    <x v="44"/>
    <x v="9"/>
    <s v="Friday"/>
    <x v="6301"/>
    <x v="0"/>
    <x v="0"/>
    <n v="65.45"/>
    <n v="60"/>
    <x v="3"/>
    <n v="2.8690000000000002"/>
    <n v="2.8000000000000003"/>
    <s v="2.8-2.85"/>
    <n v="181.75963770000001"/>
    <n v="8.8989999999999991"/>
    <n v="3778"/>
  </r>
  <r>
    <x v="44"/>
    <x v="10"/>
    <s v="Friday"/>
    <x v="6302"/>
    <x v="0"/>
    <x v="0"/>
    <n v="54.28"/>
    <n v="50"/>
    <x v="2"/>
    <n v="2.899"/>
    <n v="2.8000000000000003"/>
    <s v="2.8-2.85"/>
    <n v="181.6924769"/>
    <n v="8.8989999999999991"/>
    <n v="3928"/>
  </r>
  <r>
    <x v="44"/>
    <x v="11"/>
    <s v="Friday"/>
    <x v="6303"/>
    <x v="0"/>
    <x v="0"/>
    <n v="53.47"/>
    <n v="50"/>
    <x v="2"/>
    <n v="2.9020000000000001"/>
    <n v="2.9000000000000004"/>
    <s v="2.9-2.95"/>
    <n v="181.6772564"/>
    <n v="8.8989999999999991"/>
    <n v="4033"/>
  </r>
  <r>
    <x v="44"/>
    <x v="12"/>
    <s v="Friday"/>
    <x v="6304"/>
    <x v="0"/>
    <x v="0"/>
    <n v="53.15"/>
    <n v="50"/>
    <x v="2"/>
    <n v="2.9209999999999998"/>
    <n v="2.9000000000000004"/>
    <s v="2.9-2.95"/>
    <n v="181.66203590000001"/>
    <n v="8.8989999999999991"/>
    <n v="4062"/>
  </r>
  <r>
    <x v="44"/>
    <x v="13"/>
    <s v="Friday"/>
    <x v="6305"/>
    <x v="0"/>
    <x v="0"/>
    <n v="70.75"/>
    <n v="70"/>
    <x v="4"/>
    <n v="2.9660000000000002"/>
    <n v="2.9000000000000004"/>
    <s v="2.9-2.95"/>
    <n v="181.64681540000001"/>
    <n v="8.8989999999999991"/>
    <n v="3840"/>
  </r>
  <r>
    <x v="44"/>
    <x v="14"/>
    <s v="Friday"/>
    <x v="6306"/>
    <x v="0"/>
    <x v="0"/>
    <n v="54.26"/>
    <n v="50"/>
    <x v="2"/>
    <n v="2.9820000000000002"/>
    <n v="2.9000000000000004"/>
    <s v="2.9-2.95"/>
    <n v="181.6612792"/>
    <n v="8.8989999999999991"/>
    <n v="4006"/>
  </r>
  <r>
    <x v="44"/>
    <x v="15"/>
    <s v="Friday"/>
    <x v="6307"/>
    <x v="0"/>
    <x v="0"/>
    <n v="62.62"/>
    <n v="60"/>
    <x v="3"/>
    <n v="2.9580000000000002"/>
    <n v="2.9000000000000004"/>
    <s v="2.9-2.95"/>
    <n v="181.85384859999999"/>
    <n v="8.8989999999999991"/>
    <n v="4038"/>
  </r>
  <r>
    <x v="44"/>
    <x v="16"/>
    <s v="Friday"/>
    <x v="6308"/>
    <x v="0"/>
    <x v="0"/>
    <n v="69.27"/>
    <n v="60"/>
    <x v="3"/>
    <n v="2.899"/>
    <n v="2.8000000000000003"/>
    <s v="2.8-2.85"/>
    <n v="182.04641810000001"/>
    <n v="8.8989999999999991"/>
    <n v="3874"/>
  </r>
  <r>
    <x v="44"/>
    <x v="17"/>
    <s v="Friday"/>
    <x v="6309"/>
    <x v="0"/>
    <x v="0"/>
    <n v="75.930000000000007"/>
    <n v="70"/>
    <x v="4"/>
    <n v="2.847"/>
    <n v="2.8000000000000003"/>
    <s v="2.8-2.85"/>
    <n v="182.2389876"/>
    <n v="8.8989999999999991"/>
    <n v="3763"/>
  </r>
  <r>
    <x v="44"/>
    <x v="18"/>
    <s v="Friday"/>
    <x v="6310"/>
    <x v="0"/>
    <x v="0"/>
    <n v="69.709999999999994"/>
    <n v="60"/>
    <x v="3"/>
    <n v="2.8090000000000002"/>
    <n v="2.8000000000000003"/>
    <s v="2.8-2.85"/>
    <n v="182.43155709999999"/>
    <n v="8.8989999999999991"/>
    <n v="3890"/>
  </r>
  <r>
    <x v="44"/>
    <x v="19"/>
    <s v="Friday"/>
    <x v="6311"/>
    <x v="0"/>
    <x v="0"/>
    <n v="72.62"/>
    <n v="70"/>
    <x v="4"/>
    <n v="2.78"/>
    <n v="2.7"/>
    <s v="2.7-2.75"/>
    <n v="182.4424199"/>
    <n v="8.8989999999999991"/>
    <n v="3826"/>
  </r>
  <r>
    <x v="44"/>
    <x v="20"/>
    <s v="Friday"/>
    <x v="6312"/>
    <x v="0"/>
    <x v="0"/>
    <n v="79.319999999999993"/>
    <n v="70"/>
    <x v="4"/>
    <n v="2.8079999999999998"/>
    <n v="2.8000000000000003"/>
    <s v="2.8-2.85"/>
    <n v="182.38059999999999"/>
    <n v="8.8989999999999991"/>
    <n v="3900"/>
  </r>
  <r>
    <x v="44"/>
    <x v="21"/>
    <s v="Friday"/>
    <x v="6313"/>
    <x v="0"/>
    <x v="0"/>
    <n v="76.61"/>
    <n v="70"/>
    <x v="4"/>
    <n v="2.8149999999999999"/>
    <n v="2.8000000000000003"/>
    <s v="2.8-2.85"/>
    <n v="182.3187801"/>
    <n v="8.7430000000000003"/>
    <n v="3879"/>
  </r>
  <r>
    <x v="44"/>
    <x v="22"/>
    <s v="Friday"/>
    <x v="6314"/>
    <x v="0"/>
    <x v="0"/>
    <n v="82.45"/>
    <n v="80"/>
    <x v="5"/>
    <n v="2.7930000000000001"/>
    <n v="2.7"/>
    <s v="2.7-2.75"/>
    <n v="182.2569603"/>
    <n v="8.7430000000000003"/>
    <n v="3910"/>
  </r>
  <r>
    <x v="44"/>
    <x v="23"/>
    <s v="Friday"/>
    <x v="6315"/>
    <x v="0"/>
    <x v="0"/>
    <n v="77.84"/>
    <n v="70"/>
    <x v="4"/>
    <n v="2.7829999999999999"/>
    <n v="2.7"/>
    <s v="2.7-2.75"/>
    <n v="182.26044110000001"/>
    <n v="8.7430000000000003"/>
    <n v="4103"/>
  </r>
  <r>
    <x v="44"/>
    <x v="24"/>
    <s v="Friday"/>
    <x v="6316"/>
    <x v="0"/>
    <x v="0"/>
    <n v="81.459999999999994"/>
    <n v="80"/>
    <x v="5"/>
    <n v="2.7709999999999999"/>
    <n v="2.7"/>
    <s v="2.7-2.75"/>
    <n v="182.3509895"/>
    <n v="8.7430000000000003"/>
    <n v="4142"/>
  </r>
  <r>
    <x v="44"/>
    <x v="25"/>
    <s v="Friday"/>
    <x v="6317"/>
    <x v="0"/>
    <x v="0"/>
    <n v="79.78"/>
    <n v="70"/>
    <x v="4"/>
    <n v="2.7810000000000001"/>
    <n v="2.7"/>
    <s v="2.7-2.75"/>
    <n v="182.44153779999999"/>
    <n v="8.7430000000000003"/>
    <n v="4133"/>
  </r>
  <r>
    <x v="44"/>
    <x v="26"/>
    <s v="Friday"/>
    <x v="6318"/>
    <x v="0"/>
    <x v="0"/>
    <n v="77.17"/>
    <n v="70"/>
    <x v="4"/>
    <n v="2.7839999999999998"/>
    <n v="2.7"/>
    <s v="2.7-2.75"/>
    <n v="182.53208620000001"/>
    <n v="8.7430000000000003"/>
    <n v="4043"/>
  </r>
  <r>
    <x v="44"/>
    <x v="27"/>
    <s v="Friday"/>
    <x v="6319"/>
    <x v="0"/>
    <x v="0"/>
    <n v="78.44"/>
    <n v="70"/>
    <x v="4"/>
    <n v="2.8050000000000002"/>
    <n v="2.8000000000000003"/>
    <s v="2.8-2.85"/>
    <n v="182.6226346"/>
    <n v="8.7430000000000003"/>
    <n v="4108"/>
  </r>
  <r>
    <x v="44"/>
    <x v="28"/>
    <s v="Friday"/>
    <x v="6320"/>
    <x v="0"/>
    <x v="0"/>
    <n v="76.010000000000005"/>
    <n v="70"/>
    <x v="4"/>
    <n v="2.7789999999999999"/>
    <n v="2.7"/>
    <s v="2.7-2.75"/>
    <n v="182.61652050000001"/>
    <n v="8.7430000000000003"/>
    <n v="4168"/>
  </r>
  <r>
    <x v="44"/>
    <x v="29"/>
    <s v="Friday"/>
    <x v="6321"/>
    <x v="0"/>
    <x v="0"/>
    <n v="71.36"/>
    <n v="70"/>
    <x v="4"/>
    <n v="2.7549999999999999"/>
    <n v="2.7"/>
    <s v="2.7-2.75"/>
    <n v="182.61040629999999"/>
    <n v="8.7430000000000003"/>
    <n v="4110"/>
  </r>
  <r>
    <x v="44"/>
    <x v="30"/>
    <s v="Friday"/>
    <x v="6322"/>
    <x v="0"/>
    <x v="0"/>
    <n v="78.37"/>
    <n v="70"/>
    <x v="4"/>
    <n v="2.7149999999999999"/>
    <n v="2.7"/>
    <s v="2.7-2.75"/>
    <n v="182.6042922"/>
    <n v="8.7430000000000003"/>
    <n v="3905"/>
  </r>
  <r>
    <x v="44"/>
    <x v="31"/>
    <s v="Friday"/>
    <x v="6323"/>
    <x v="1"/>
    <x v="1"/>
    <n v="70.87"/>
    <n v="70"/>
    <x v="4"/>
    <n v="2.6989999999999998"/>
    <n v="2.6"/>
    <s v="2.6-2.65"/>
    <n v="182.59817799999999"/>
    <n v="8.7430000000000003"/>
    <n v="4112"/>
  </r>
  <r>
    <x v="44"/>
    <x v="32"/>
    <s v="Friday"/>
    <x v="6324"/>
    <x v="0"/>
    <x v="0"/>
    <n v="66.55"/>
    <n v="60"/>
    <x v="3"/>
    <n v="2.706"/>
    <n v="2.7"/>
    <s v="2.7-2.75"/>
    <n v="182.62250900000001"/>
    <n v="8.7430000000000003"/>
    <n v="4132"/>
  </r>
  <r>
    <x v="44"/>
    <x v="33"/>
    <s v="Friday"/>
    <x v="6325"/>
    <x v="0"/>
    <x v="0"/>
    <n v="68.59"/>
    <n v="60"/>
    <x v="3"/>
    <n v="2.7130000000000001"/>
    <n v="2.7"/>
    <s v="2.7-2.75"/>
    <n v="182.6696737"/>
    <n v="8.7430000000000003"/>
    <n v="4256"/>
  </r>
  <r>
    <x v="44"/>
    <x v="34"/>
    <s v="Friday"/>
    <x v="6326"/>
    <x v="0"/>
    <x v="0"/>
    <n v="70.58"/>
    <n v="70"/>
    <x v="4"/>
    <n v="2.7069999999999999"/>
    <n v="2.7"/>
    <s v="2.7-2.75"/>
    <n v="182.71683849999999"/>
    <n v="8.7240000000000002"/>
    <n v="4218"/>
  </r>
  <r>
    <x v="44"/>
    <x v="35"/>
    <s v="Friday"/>
    <x v="6327"/>
    <x v="0"/>
    <x v="0"/>
    <n v="56.49"/>
    <n v="50"/>
    <x v="2"/>
    <n v="2.7639999999999998"/>
    <n v="2.7"/>
    <s v="2.7-2.75"/>
    <n v="182.76400319999999"/>
    <n v="8.7240000000000002"/>
    <n v="4045"/>
  </r>
  <r>
    <x v="44"/>
    <x v="36"/>
    <s v="Friday"/>
    <x v="6328"/>
    <x v="0"/>
    <x v="0"/>
    <n v="58.61"/>
    <n v="50"/>
    <x v="2"/>
    <n v="2.8679999999999999"/>
    <n v="2.8000000000000003"/>
    <s v="2.8-2.85"/>
    <n v="182.81062030000001"/>
    <n v="8.7240000000000002"/>
    <n v="4139"/>
  </r>
  <r>
    <x v="44"/>
    <x v="37"/>
    <s v="Friday"/>
    <x v="6329"/>
    <x v="0"/>
    <x v="0"/>
    <n v="53.15"/>
    <n v="50"/>
    <x v="2"/>
    <n v="2.9169999999999998"/>
    <n v="2.9000000000000004"/>
    <s v="2.9-2.95"/>
    <n v="182.85586850000001"/>
    <n v="8.7240000000000002"/>
    <n v="4080"/>
  </r>
  <r>
    <x v="44"/>
    <x v="38"/>
    <s v="Friday"/>
    <x v="6330"/>
    <x v="0"/>
    <x v="0"/>
    <n v="61.3"/>
    <n v="60"/>
    <x v="3"/>
    <n v="2.9209999999999998"/>
    <n v="2.9000000000000004"/>
    <s v="2.9-2.95"/>
    <n v="182.90111659999999"/>
    <n v="8.7240000000000002"/>
    <n v="4077"/>
  </r>
  <r>
    <x v="44"/>
    <x v="39"/>
    <s v="Friday"/>
    <x v="6331"/>
    <x v="0"/>
    <x v="0"/>
    <n v="45.65"/>
    <n v="40"/>
    <x v="0"/>
    <n v="2.9169999999999998"/>
    <n v="2.9000000000000004"/>
    <s v="2.9-2.95"/>
    <n v="182.9463648"/>
    <n v="8.7240000000000002"/>
    <n v="3990"/>
  </r>
  <r>
    <x v="44"/>
    <x v="40"/>
    <s v="Friday"/>
    <x v="6332"/>
    <x v="0"/>
    <x v="0"/>
    <n v="46.14"/>
    <n v="40"/>
    <x v="0"/>
    <n v="2.931"/>
    <n v="2.9000000000000004"/>
    <s v="2.9-2.95"/>
    <n v="182.99161290000001"/>
    <n v="8.7240000000000002"/>
    <n v="3984"/>
  </r>
  <r>
    <x v="44"/>
    <x v="41"/>
    <s v="Friday"/>
    <x v="6333"/>
    <x v="0"/>
    <x v="0"/>
    <n v="50.02"/>
    <n v="50"/>
    <x v="2"/>
    <n v="3"/>
    <n v="3"/>
    <s v="3-3.05"/>
    <n v="182.89893850000001"/>
    <n v="8.7240000000000002"/>
    <n v="4102"/>
  </r>
  <r>
    <x v="44"/>
    <x v="42"/>
    <s v="Friday"/>
    <x v="6334"/>
    <x v="1"/>
    <x v="1"/>
    <n v="46.15"/>
    <n v="40"/>
    <x v="0"/>
    <n v="3.0390000000000001"/>
    <n v="3"/>
    <s v="3-3.05"/>
    <n v="182.7832769"/>
    <n v="8.7240000000000002"/>
    <n v="2441"/>
  </r>
  <r>
    <x v="44"/>
    <x v="43"/>
    <s v="Friday"/>
    <x v="6335"/>
    <x v="0"/>
    <x v="0"/>
    <n v="40.93"/>
    <n v="40"/>
    <x v="0"/>
    <n v="3.0459999999999998"/>
    <n v="3"/>
    <s v="3-3.05"/>
    <n v="182.66761539999999"/>
    <n v="8.7240000000000002"/>
    <n v="3604"/>
  </r>
  <r>
    <x v="44"/>
    <x v="44"/>
    <s v="Friday"/>
    <x v="6336"/>
    <x v="0"/>
    <x v="0"/>
    <n v="30.54"/>
    <n v="30"/>
    <x v="1"/>
    <n v="3.109"/>
    <n v="3.1"/>
    <s v="3.1-3.15"/>
    <n v="182.55195380000001"/>
    <n v="8.7240000000000002"/>
    <n v="3015"/>
  </r>
  <r>
    <x v="44"/>
    <x v="45"/>
    <s v="Friday"/>
    <x v="6337"/>
    <x v="0"/>
    <x v="0"/>
    <n v="30.51"/>
    <n v="30"/>
    <x v="1"/>
    <n v="3.14"/>
    <n v="3.1"/>
    <s v="3.1-3.15"/>
    <n v="182.517732"/>
    <n v="8.7240000000000002"/>
    <n v="2620"/>
  </r>
  <r>
    <x v="44"/>
    <x v="46"/>
    <s v="Friday"/>
    <x v="6338"/>
    <x v="0"/>
    <x v="0"/>
    <n v="30.59"/>
    <n v="30"/>
    <x v="1"/>
    <n v="3.141"/>
    <n v="3.1"/>
    <s v="3.1-3.15"/>
    <n v="182.54459"/>
    <n v="8.7240000000000002"/>
    <n v="1017"/>
  </r>
  <r>
    <x v="44"/>
    <x v="47"/>
    <s v="Friday"/>
    <x v="6339"/>
    <x v="1"/>
    <x v="1"/>
    <n v="29.67"/>
    <n v="20"/>
    <x v="7"/>
    <n v="3.1789999999999998"/>
    <n v="3.1"/>
    <s v="3.1-3.15"/>
    <n v="182.57144790000001"/>
    <n v="8.7240000000000002"/>
    <n v="4255"/>
  </r>
  <r>
    <x v="44"/>
    <x v="48"/>
    <s v="Friday"/>
    <x v="6340"/>
    <x v="0"/>
    <x v="0"/>
    <n v="34.32"/>
    <n v="30"/>
    <x v="1"/>
    <n v="3.1930000000000001"/>
    <n v="3.1"/>
    <s v="3.1-3.15"/>
    <n v="182.59830579999999"/>
    <n v="8.5489999999999995"/>
    <n v="4252"/>
  </r>
  <r>
    <x v="44"/>
    <x v="49"/>
    <s v="Friday"/>
    <x v="6341"/>
    <x v="0"/>
    <x v="0"/>
    <n v="24.78"/>
    <n v="20"/>
    <x v="7"/>
    <n v="3.2050000000000001"/>
    <n v="3.2"/>
    <s v="3.2-3.25"/>
    <n v="182.65857819999999"/>
    <n v="8.5489999999999995"/>
    <n v="4345"/>
  </r>
  <r>
    <x v="44"/>
    <x v="50"/>
    <s v="Friday"/>
    <x v="6342"/>
    <x v="0"/>
    <x v="0"/>
    <n v="30.55"/>
    <n v="30"/>
    <x v="1"/>
    <n v="3.2290000000000001"/>
    <n v="3.2"/>
    <s v="3.2-3.25"/>
    <n v="182.9193368"/>
    <n v="8.5489999999999995"/>
    <n v="4386"/>
  </r>
  <r>
    <x v="44"/>
    <x v="51"/>
    <s v="Friday"/>
    <x v="6343"/>
    <x v="0"/>
    <x v="0"/>
    <n v="24.05"/>
    <n v="20"/>
    <x v="7"/>
    <n v="3.2370000000000001"/>
    <n v="3.2"/>
    <s v="3.2-3.25"/>
    <n v="183.18009549999999"/>
    <n v="8.5489999999999995"/>
    <n v="4504"/>
  </r>
  <r>
    <x v="44"/>
    <x v="52"/>
    <s v="Friday"/>
    <x v="6344"/>
    <x v="0"/>
    <x v="0"/>
    <n v="28.73"/>
    <n v="20"/>
    <x v="7"/>
    <n v="3.2309999999999999"/>
    <n v="3.2"/>
    <s v="3.2-3.25"/>
    <n v="183.44085419999999"/>
    <n v="8.5489999999999995"/>
    <n v="4003"/>
  </r>
  <r>
    <x v="44"/>
    <x v="53"/>
    <s v="Friday"/>
    <x v="6345"/>
    <x v="1"/>
    <x v="1"/>
    <n v="30.3"/>
    <n v="30"/>
    <x v="1"/>
    <n v="3.2389999999999999"/>
    <n v="3.2"/>
    <s v="3.2-3.25"/>
    <n v="183.70161289999999"/>
    <n v="8.5489999999999995"/>
    <n v="3980"/>
  </r>
  <r>
    <x v="44"/>
    <x v="54"/>
    <s v="Friday"/>
    <x v="6346"/>
    <x v="0"/>
    <x v="0"/>
    <n v="40.700000000000003"/>
    <n v="40"/>
    <x v="0"/>
    <n v="3.2450000000000001"/>
    <n v="3.2"/>
    <s v="3.2-3.25"/>
    <n v="183.93713529999999"/>
    <n v="8.5489999999999995"/>
    <n v="3870"/>
  </r>
  <r>
    <x v="44"/>
    <x v="55"/>
    <s v="Friday"/>
    <x v="6347"/>
    <x v="0"/>
    <x v="0"/>
    <n v="35.78"/>
    <n v="30"/>
    <x v="1"/>
    <n v="3.274"/>
    <n v="3.2"/>
    <s v="3.2-3.25"/>
    <n v="184.16256319999999"/>
    <n v="8.5489999999999995"/>
    <n v="4073"/>
  </r>
  <r>
    <x v="44"/>
    <x v="56"/>
    <s v="Friday"/>
    <x v="6348"/>
    <x v="0"/>
    <x v="0"/>
    <n v="38.65"/>
    <n v="30"/>
    <x v="1"/>
    <n v="3.4329999999999998"/>
    <n v="3.4000000000000004"/>
    <s v="3.4-3.45"/>
    <n v="184.38799109999999"/>
    <n v="8.5489999999999995"/>
    <n v="3998"/>
  </r>
  <r>
    <x v="44"/>
    <x v="57"/>
    <s v="Friday"/>
    <x v="6349"/>
    <x v="0"/>
    <x v="0"/>
    <n v="45.01"/>
    <n v="40"/>
    <x v="0"/>
    <n v="3.5819999999999999"/>
    <n v="3.5"/>
    <s v="3.5-3.55"/>
    <n v="184.61341899999999"/>
    <n v="8.5489999999999995"/>
    <n v="4146"/>
  </r>
  <r>
    <x v="44"/>
    <x v="58"/>
    <s v="Friday"/>
    <x v="6350"/>
    <x v="0"/>
    <x v="0"/>
    <n v="46.66"/>
    <n v="40"/>
    <x v="0"/>
    <n v="3.6309999999999998"/>
    <n v="3.6"/>
    <s v="3.6-3.65"/>
    <n v="184.809719"/>
    <n v="8.5489999999999995"/>
    <n v="4074"/>
  </r>
  <r>
    <x v="44"/>
    <x v="59"/>
    <s v="Friday"/>
    <x v="6351"/>
    <x v="0"/>
    <x v="0"/>
    <n v="41.76"/>
    <n v="40"/>
    <x v="0"/>
    <n v="3.625"/>
    <n v="3.6"/>
    <s v="3.6-3.65"/>
    <n v="184.99436789999999"/>
    <n v="8.5489999999999995"/>
    <n v="4117"/>
  </r>
  <r>
    <x v="44"/>
    <x v="60"/>
    <s v="Friday"/>
    <x v="6352"/>
    <x v="0"/>
    <x v="0"/>
    <n v="37.270000000000003"/>
    <n v="30"/>
    <x v="1"/>
    <n v="3.6379999999999999"/>
    <n v="3.6"/>
    <s v="3.6-3.65"/>
    <n v="185.17901670000001"/>
    <n v="8.5210000000000008"/>
    <n v="4155"/>
  </r>
  <r>
    <x v="44"/>
    <x v="61"/>
    <s v="Friday"/>
    <x v="6353"/>
    <x v="0"/>
    <x v="0"/>
    <n v="48.71"/>
    <n v="40"/>
    <x v="0"/>
    <n v="3.72"/>
    <n v="3.7"/>
    <s v="3.7-3.75"/>
    <n v="185.36366559999999"/>
    <n v="8.5210000000000008"/>
    <n v="4031"/>
  </r>
  <r>
    <x v="44"/>
    <x v="62"/>
    <s v="Friday"/>
    <x v="6354"/>
    <x v="0"/>
    <x v="0"/>
    <n v="53.69"/>
    <n v="50"/>
    <x v="2"/>
    <n v="3.8210000000000002"/>
    <n v="3.8000000000000003"/>
    <s v="3.8-3.85"/>
    <n v="185.5339821"/>
    <n v="8.5210000000000008"/>
    <n v="3985"/>
  </r>
  <r>
    <x v="44"/>
    <x v="63"/>
    <s v="Friday"/>
    <x v="6355"/>
    <x v="0"/>
    <x v="0"/>
    <n v="53.04"/>
    <n v="50"/>
    <x v="2"/>
    <n v="3.8919999999999999"/>
    <n v="3.8000000000000003"/>
    <s v="3.8-3.85"/>
    <n v="185.6684673"/>
    <n v="8.5210000000000008"/>
    <n v="3835"/>
  </r>
  <r>
    <x v="44"/>
    <x v="64"/>
    <s v="Friday"/>
    <x v="6356"/>
    <x v="0"/>
    <x v="0"/>
    <n v="66.180000000000007"/>
    <n v="60"/>
    <x v="3"/>
    <n v="3.9620000000000002"/>
    <n v="3.9000000000000004"/>
    <s v="3.9-3.95"/>
    <n v="185.8029526"/>
    <n v="8.5210000000000008"/>
    <n v="3911"/>
  </r>
  <r>
    <x v="44"/>
    <x v="65"/>
    <s v="Friday"/>
    <x v="6357"/>
    <x v="0"/>
    <x v="0"/>
    <n v="58.21"/>
    <n v="50"/>
    <x v="2"/>
    <n v="4.0460000000000003"/>
    <n v="4"/>
    <s v="4-4.05"/>
    <n v="185.9374378"/>
    <n v="8.5210000000000008"/>
    <n v="3848"/>
  </r>
  <r>
    <x v="44"/>
    <x v="66"/>
    <s v="Friday"/>
    <x v="6358"/>
    <x v="0"/>
    <x v="0"/>
    <n v="60.38"/>
    <n v="60"/>
    <x v="3"/>
    <n v="4.0659999999999998"/>
    <n v="4"/>
    <s v="4-4.05"/>
    <n v="186.07192309999999"/>
    <n v="8.5210000000000008"/>
    <n v="3893"/>
  </r>
  <r>
    <x v="44"/>
    <x v="67"/>
    <s v="Friday"/>
    <x v="6359"/>
    <x v="0"/>
    <x v="0"/>
    <n v="62.28"/>
    <n v="60"/>
    <x v="3"/>
    <n v="4.0620000000000003"/>
    <n v="4"/>
    <s v="4-4.05"/>
    <n v="185.96611540000001"/>
    <n v="8.5210000000000008"/>
    <n v="4089"/>
  </r>
  <r>
    <x v="44"/>
    <x v="68"/>
    <s v="Friday"/>
    <x v="6360"/>
    <x v="0"/>
    <x v="0"/>
    <n v="69.7"/>
    <n v="60"/>
    <x v="3"/>
    <n v="3.9849999999999999"/>
    <n v="3.9000000000000004"/>
    <s v="3.9-3.95"/>
    <n v="185.86030769999999"/>
    <n v="8.5210000000000008"/>
    <n v="3820"/>
  </r>
  <r>
    <x v="44"/>
    <x v="69"/>
    <s v="Friday"/>
    <x v="6361"/>
    <x v="0"/>
    <x v="0"/>
    <n v="76.38"/>
    <n v="70"/>
    <x v="4"/>
    <n v="3.9220000000000002"/>
    <n v="3.9000000000000004"/>
    <s v="3.9-3.95"/>
    <n v="185.75450000000001"/>
    <n v="8.5210000000000008"/>
    <n v="3611"/>
  </r>
  <r>
    <x v="44"/>
    <x v="70"/>
    <s v="Friday"/>
    <x v="6362"/>
    <x v="0"/>
    <x v="0"/>
    <n v="73.88"/>
    <n v="70"/>
    <x v="4"/>
    <n v="3.8809999999999998"/>
    <n v="3.8000000000000003"/>
    <s v="3.8-3.85"/>
    <n v="185.64869229999999"/>
    <n v="8.5210000000000008"/>
    <n v="3830"/>
  </r>
  <r>
    <x v="44"/>
    <x v="71"/>
    <s v="Friday"/>
    <x v="6363"/>
    <x v="0"/>
    <x v="0"/>
    <n v="69.319999999999993"/>
    <n v="60"/>
    <x v="3"/>
    <n v="3.8420000000000001"/>
    <n v="3.8000000000000003"/>
    <s v="3.8-3.85"/>
    <n v="185.67193330000001"/>
    <n v="8.5210000000000008"/>
    <n v="3847"/>
  </r>
  <r>
    <x v="44"/>
    <x v="72"/>
    <s v="Friday"/>
    <x v="6364"/>
    <x v="0"/>
    <x v="0"/>
    <n v="74.849999999999994"/>
    <n v="70"/>
    <x v="4"/>
    <n v="3.8039999999999998"/>
    <n v="3.8000000000000003"/>
    <s v="3.8-3.85"/>
    <n v="185.79196089999999"/>
    <n v="8.5210000000000008"/>
    <n v="3994"/>
  </r>
  <r>
    <x v="44"/>
    <x v="73"/>
    <s v="Friday"/>
    <x v="6365"/>
    <x v="0"/>
    <x v="0"/>
    <n v="74.040000000000006"/>
    <n v="70"/>
    <x v="4"/>
    <n v="3.7480000000000002"/>
    <n v="3.7"/>
    <s v="3.7-3.75"/>
    <n v="185.91198850000001"/>
    <n v="8.625"/>
    <n v="3903"/>
  </r>
  <r>
    <x v="44"/>
    <x v="74"/>
    <s v="Friday"/>
    <x v="6366"/>
    <x v="0"/>
    <x v="0"/>
    <n v="77.489999999999995"/>
    <n v="70"/>
    <x v="4"/>
    <n v="3.7109999999999999"/>
    <n v="3.7"/>
    <s v="3.7-3.75"/>
    <n v="186.032016"/>
    <n v="8.625"/>
    <n v="3971"/>
  </r>
  <r>
    <x v="44"/>
    <x v="75"/>
    <s v="Friday"/>
    <x v="6367"/>
    <x v="0"/>
    <x v="0"/>
    <n v="78.47"/>
    <n v="70"/>
    <x v="4"/>
    <n v="3.76"/>
    <n v="3.7"/>
    <s v="3.7-3.75"/>
    <n v="186.13998079999999"/>
    <n v="8.625"/>
    <n v="4037"/>
  </r>
  <r>
    <x v="44"/>
    <x v="76"/>
    <s v="Friday"/>
    <x v="6368"/>
    <x v="0"/>
    <x v="0"/>
    <n v="82.33"/>
    <n v="80"/>
    <x v="5"/>
    <n v="3.8109999999999999"/>
    <n v="3.8000000000000003"/>
    <s v="3.8-3.85"/>
    <n v="186.21778850000001"/>
    <n v="8.625"/>
    <n v="4053"/>
  </r>
  <r>
    <x v="44"/>
    <x v="77"/>
    <s v="Friday"/>
    <x v="6369"/>
    <x v="0"/>
    <x v="0"/>
    <n v="81.31"/>
    <n v="80"/>
    <x v="5"/>
    <n v="3.8290000000000002"/>
    <n v="3.8000000000000003"/>
    <s v="3.8-3.85"/>
    <n v="186.29559620000001"/>
    <n v="8.625"/>
    <n v="4175"/>
  </r>
  <r>
    <x v="44"/>
    <x v="78"/>
    <s v="Friday"/>
    <x v="6370"/>
    <x v="0"/>
    <x v="0"/>
    <n v="78.22"/>
    <n v="70"/>
    <x v="4"/>
    <n v="3.8420000000000001"/>
    <n v="3.8000000000000003"/>
    <s v="3.8-3.85"/>
    <n v="186.37340380000001"/>
    <n v="8.625"/>
    <n v="3981"/>
  </r>
  <r>
    <x v="44"/>
    <x v="79"/>
    <s v="Friday"/>
    <x v="6371"/>
    <x v="0"/>
    <x v="0"/>
    <n v="77"/>
    <n v="70"/>
    <x v="4"/>
    <n v="3.8119999999999998"/>
    <n v="3.8000000000000003"/>
    <s v="3.8-3.85"/>
    <n v="186.4512115"/>
    <n v="8.625"/>
    <n v="4101"/>
  </r>
  <r>
    <x v="44"/>
    <x v="80"/>
    <s v="Friday"/>
    <x v="6372"/>
    <x v="0"/>
    <x v="0"/>
    <n v="72.98"/>
    <n v="70"/>
    <x v="4"/>
    <n v="3.7469999999999999"/>
    <n v="3.7"/>
    <s v="3.7-3.75"/>
    <n v="186.5093071"/>
    <n v="8.625"/>
    <n v="4157"/>
  </r>
  <r>
    <x v="44"/>
    <x v="81"/>
    <s v="Friday"/>
    <x v="6373"/>
    <x v="0"/>
    <x v="0"/>
    <n v="72.55"/>
    <n v="70"/>
    <x v="4"/>
    <n v="3.7040000000000002"/>
    <n v="3.7"/>
    <s v="3.7-3.75"/>
    <n v="186.5641172"/>
    <n v="8.625"/>
    <n v="3777"/>
  </r>
  <r>
    <x v="44"/>
    <x v="82"/>
    <s v="Friday"/>
    <x v="6374"/>
    <x v="0"/>
    <x v="0"/>
    <n v="70.63"/>
    <n v="70"/>
    <x v="4"/>
    <n v="3.7029999999999998"/>
    <n v="3.7"/>
    <s v="3.7-3.75"/>
    <n v="186.61892739999999"/>
    <n v="8.625"/>
    <n v="4093"/>
  </r>
  <r>
    <x v="44"/>
    <x v="83"/>
    <s v="Friday"/>
    <x v="6375"/>
    <x v="1"/>
    <x v="1"/>
    <n v="71.48"/>
    <n v="70"/>
    <x v="4"/>
    <n v="3.738"/>
    <n v="3.7"/>
    <s v="3.7-3.75"/>
    <n v="186.67373760000001"/>
    <n v="8.625"/>
    <n v="4044"/>
  </r>
  <r>
    <x v="44"/>
    <x v="84"/>
    <s v="Friday"/>
    <x v="6376"/>
    <x v="0"/>
    <x v="0"/>
    <n v="69.17"/>
    <n v="60"/>
    <x v="3"/>
    <n v="3.742"/>
    <n v="3.7"/>
    <s v="3.7-3.75"/>
    <n v="186.80240000000001"/>
    <n v="8.625"/>
    <n v="4163"/>
  </r>
  <r>
    <x v="44"/>
    <x v="85"/>
    <s v="Friday"/>
    <x v="6377"/>
    <x v="0"/>
    <x v="0"/>
    <n v="63.75"/>
    <n v="60"/>
    <x v="3"/>
    <n v="3.7109999999999999"/>
    <n v="3.7"/>
    <s v="3.7-3.75"/>
    <n v="187.02953210000001"/>
    <n v="8.625"/>
    <n v="4143"/>
  </r>
  <r>
    <x v="44"/>
    <x v="86"/>
    <s v="Friday"/>
    <x v="6378"/>
    <x v="0"/>
    <x v="0"/>
    <n v="70.66"/>
    <n v="70"/>
    <x v="4"/>
    <n v="3.645"/>
    <n v="3.6"/>
    <s v="3.6-3.65"/>
    <n v="187.25666409999999"/>
    <n v="8.625"/>
    <n v="4190"/>
  </r>
  <r>
    <x v="44"/>
    <x v="87"/>
    <s v="Friday"/>
    <x v="6379"/>
    <x v="0"/>
    <x v="0"/>
    <n v="55.82"/>
    <n v="50"/>
    <x v="2"/>
    <n v="3.5830000000000002"/>
    <n v="3.5"/>
    <s v="3.5-3.55"/>
    <n v="187.4837962"/>
    <n v="8.5229999999999997"/>
    <n v="4023"/>
  </r>
  <r>
    <x v="44"/>
    <x v="88"/>
    <s v="Friday"/>
    <x v="6380"/>
    <x v="0"/>
    <x v="0"/>
    <n v="63.82"/>
    <n v="60"/>
    <x v="3"/>
    <n v="3.5409999999999999"/>
    <n v="3.5"/>
    <s v="3.5-3.55"/>
    <n v="187.69174810000001"/>
    <n v="8.5229999999999997"/>
    <n v="4114"/>
  </r>
  <r>
    <x v="44"/>
    <x v="89"/>
    <s v="Friday"/>
    <x v="6381"/>
    <x v="0"/>
    <x v="0"/>
    <n v="59.6"/>
    <n v="50"/>
    <x v="2"/>
    <n v="3.57"/>
    <n v="3.5"/>
    <s v="3.5-3.55"/>
    <n v="187.78461970000001"/>
    <n v="8.5229999999999997"/>
    <n v="3959"/>
  </r>
  <r>
    <x v="44"/>
    <x v="90"/>
    <s v="Friday"/>
    <x v="6382"/>
    <x v="0"/>
    <x v="0"/>
    <n v="51.78"/>
    <n v="50"/>
    <x v="2"/>
    <n v="3.569"/>
    <n v="3.5"/>
    <s v="3.5-3.55"/>
    <n v="187.8774913"/>
    <n v="8.5229999999999997"/>
    <n v="3930"/>
  </r>
  <r>
    <x v="44"/>
    <x v="91"/>
    <s v="Friday"/>
    <x v="6383"/>
    <x v="0"/>
    <x v="0"/>
    <n v="43.92"/>
    <n v="40"/>
    <x v="0"/>
    <n v="3.5510000000000002"/>
    <n v="3.5"/>
    <s v="3.5-3.55"/>
    <n v="187.9703629"/>
    <n v="8.5229999999999997"/>
    <n v="3780"/>
  </r>
  <r>
    <x v="44"/>
    <x v="92"/>
    <s v="Friday"/>
    <x v="6384"/>
    <x v="0"/>
    <x v="0"/>
    <n v="47.65"/>
    <n v="40"/>
    <x v="0"/>
    <n v="3.53"/>
    <n v="3.5"/>
    <s v="3.5-3.55"/>
    <n v="188.06323449999999"/>
    <n v="8.5229999999999997"/>
    <n v="3855"/>
  </r>
  <r>
    <x v="44"/>
    <x v="93"/>
    <s v="Friday"/>
    <x v="6385"/>
    <x v="0"/>
    <x v="0"/>
    <n v="51.34"/>
    <n v="50"/>
    <x v="2"/>
    <n v="3.53"/>
    <n v="3.5"/>
    <s v="3.5-3.55"/>
    <n v="188.1983654"/>
    <n v="8.5229999999999997"/>
    <n v="3951"/>
  </r>
  <r>
    <x v="44"/>
    <x v="94"/>
    <s v="Friday"/>
    <x v="6386"/>
    <x v="1"/>
    <x v="1"/>
    <n v="48.71"/>
    <n v="40"/>
    <x v="0"/>
    <n v="3.492"/>
    <n v="3.4000000000000004"/>
    <s v="3.4-3.45"/>
    <n v="188.35040000000001"/>
    <n v="8.5229999999999997"/>
    <n v="2488"/>
  </r>
  <r>
    <x v="44"/>
    <x v="95"/>
    <s v="Friday"/>
    <x v="6387"/>
    <x v="0"/>
    <x v="0"/>
    <n v="50.19"/>
    <n v="50"/>
    <x v="2"/>
    <n v="3.452"/>
    <n v="3.4000000000000004"/>
    <s v="3.4-3.45"/>
    <n v="188.50243459999999"/>
    <n v="8.5229999999999997"/>
    <n v="3621"/>
  </r>
  <r>
    <x v="44"/>
    <x v="96"/>
    <s v="Friday"/>
    <x v="6388"/>
    <x v="0"/>
    <x v="0"/>
    <n v="46.57"/>
    <n v="40"/>
    <x v="0"/>
    <n v="3.415"/>
    <n v="3.4000000000000004"/>
    <s v="3.4-3.45"/>
    <n v="188.65446919999999"/>
    <n v="8.5229999999999997"/>
    <n v="3236"/>
  </r>
  <r>
    <x v="44"/>
    <x v="97"/>
    <s v="Friday"/>
    <x v="6389"/>
    <x v="0"/>
    <x v="0"/>
    <n v="39.93"/>
    <n v="30"/>
    <x v="1"/>
    <n v="3.4129999999999998"/>
    <n v="3.4000000000000004"/>
    <s v="3.4-3.45"/>
    <n v="188.7979349"/>
    <n v="8.5229999999999997"/>
    <n v="2762"/>
  </r>
  <r>
    <x v="44"/>
    <x v="98"/>
    <s v="Friday"/>
    <x v="6390"/>
    <x v="0"/>
    <x v="0"/>
    <n v="42.27"/>
    <n v="40"/>
    <x v="0"/>
    <n v="3.3889999999999998"/>
    <n v="3.3000000000000003"/>
    <s v="3.3-3.35"/>
    <n v="188.9299752"/>
    <n v="8.5229999999999997"/>
    <n v="1330"/>
  </r>
  <r>
    <x v="44"/>
    <x v="99"/>
    <s v="Friday"/>
    <x v="6391"/>
    <x v="1"/>
    <x v="1"/>
    <n v="37.79"/>
    <n v="30"/>
    <x v="1"/>
    <n v="3.3889999999999998"/>
    <n v="3.3000000000000003"/>
    <s v="3.3-3.35"/>
    <n v="189.0620155"/>
    <n v="8.5229999999999997"/>
    <n v="3657"/>
  </r>
  <r>
    <x v="44"/>
    <x v="100"/>
    <s v="Friday"/>
    <x v="6392"/>
    <x v="0"/>
    <x v="0"/>
    <n v="35.880000000000003"/>
    <n v="30"/>
    <x v="1"/>
    <n v="3.4220000000000002"/>
    <n v="3.4000000000000004"/>
    <s v="3.4-3.45"/>
    <n v="189.1940558"/>
    <n v="8.4239999999999995"/>
    <n v="4145"/>
  </r>
  <r>
    <x v="44"/>
    <x v="101"/>
    <s v="Friday"/>
    <x v="6393"/>
    <x v="0"/>
    <x v="0"/>
    <n v="41.18"/>
    <n v="40"/>
    <x v="0"/>
    <n v="3.5129999999999999"/>
    <n v="3.5"/>
    <s v="3.5-3.55"/>
    <n v="189.32609619999999"/>
    <n v="8.4239999999999995"/>
    <n v="4263"/>
  </r>
  <r>
    <x v="44"/>
    <x v="102"/>
    <s v="Friday"/>
    <x v="6394"/>
    <x v="0"/>
    <x v="0"/>
    <n v="31.85"/>
    <n v="30"/>
    <x v="1"/>
    <n v="3.5329999999999999"/>
    <n v="3.5"/>
    <s v="3.5-3.55"/>
    <n v="189.4214733"/>
    <n v="8.4239999999999995"/>
    <n v="4181"/>
  </r>
  <r>
    <x v="44"/>
    <x v="103"/>
    <s v="Friday"/>
    <x v="6395"/>
    <x v="0"/>
    <x v="0"/>
    <n v="37.93"/>
    <n v="30"/>
    <x v="1"/>
    <n v="3.5670000000000002"/>
    <n v="3.5"/>
    <s v="3.5-3.55"/>
    <n v="189.5168505"/>
    <n v="8.4239999999999995"/>
    <n v="4475"/>
  </r>
  <r>
    <x v="44"/>
    <x v="104"/>
    <s v="Friday"/>
    <x v="6396"/>
    <x v="0"/>
    <x v="0"/>
    <n v="42.96"/>
    <n v="40"/>
    <x v="0"/>
    <n v="3.617"/>
    <n v="3.6"/>
    <s v="3.6-3.65"/>
    <n v="189.61222770000001"/>
    <n v="8.4239999999999995"/>
    <n v="4010"/>
  </r>
  <r>
    <x v="44"/>
    <x v="105"/>
    <s v="Friday"/>
    <x v="6397"/>
    <x v="1"/>
    <x v="1"/>
    <n v="37"/>
    <n v="30"/>
    <x v="1"/>
    <n v="3.64"/>
    <n v="3.6"/>
    <s v="3.6-3.65"/>
    <n v="189.70760480000001"/>
    <n v="8.4239999999999995"/>
    <n v="3867"/>
  </r>
  <r>
    <x v="44"/>
    <x v="106"/>
    <s v="Friday"/>
    <x v="6398"/>
    <x v="0"/>
    <x v="0"/>
    <n v="36.85"/>
    <n v="30"/>
    <x v="1"/>
    <n v="3.6949999999999998"/>
    <n v="3.6"/>
    <s v="3.6-3.65"/>
    <n v="189.84248339999999"/>
    <n v="8.4239999999999995"/>
    <n v="3690"/>
  </r>
  <r>
    <x v="44"/>
    <x v="107"/>
    <s v="Friday"/>
    <x v="6399"/>
    <x v="0"/>
    <x v="0"/>
    <n v="42.86"/>
    <n v="40"/>
    <x v="0"/>
    <n v="3.7389999999999999"/>
    <n v="3.7"/>
    <s v="3.7-3.75"/>
    <n v="190.0069881"/>
    <n v="8.4239999999999995"/>
    <n v="4026"/>
  </r>
  <r>
    <x v="44"/>
    <x v="108"/>
    <s v="Friday"/>
    <x v="6400"/>
    <x v="0"/>
    <x v="0"/>
    <n v="41.55"/>
    <n v="40"/>
    <x v="0"/>
    <n v="3.8159999999999998"/>
    <n v="3.8000000000000003"/>
    <s v="3.8-3.85"/>
    <n v="190.17149269999999"/>
    <n v="8.4239999999999995"/>
    <n v="3923"/>
  </r>
  <r>
    <x v="44"/>
    <x v="109"/>
    <s v="Friday"/>
    <x v="6401"/>
    <x v="0"/>
    <x v="0"/>
    <n v="45.52"/>
    <n v="40"/>
    <x v="0"/>
    <n v="3.8479999999999999"/>
    <n v="3.8000000000000003"/>
    <s v="3.8-3.85"/>
    <n v="190.3359973"/>
    <n v="8.4239999999999995"/>
    <n v="3942"/>
  </r>
  <r>
    <x v="44"/>
    <x v="110"/>
    <s v="Friday"/>
    <x v="6402"/>
    <x v="0"/>
    <x v="0"/>
    <n v="50.56"/>
    <n v="50"/>
    <x v="2"/>
    <n v="3.8620000000000001"/>
    <n v="3.8000000000000003"/>
    <s v="3.8-3.85"/>
    <n v="190.4618964"/>
    <n v="8.4239999999999995"/>
    <n v="3908"/>
  </r>
  <r>
    <x v="44"/>
    <x v="111"/>
    <s v="Friday"/>
    <x v="6403"/>
    <x v="0"/>
    <x v="0"/>
    <n v="59.45"/>
    <n v="50"/>
    <x v="2"/>
    <n v="3.9"/>
    <n v="3.9000000000000004"/>
    <s v="3.9-3.95"/>
    <n v="190.5363213"/>
    <n v="8.4239999999999995"/>
    <n v="3901"/>
  </r>
  <r>
    <x v="44"/>
    <x v="112"/>
    <s v="Friday"/>
    <x v="6404"/>
    <x v="0"/>
    <x v="0"/>
    <n v="50.04"/>
    <n v="50"/>
    <x v="2"/>
    <n v="3.9529999999999998"/>
    <n v="3.9000000000000004"/>
    <s v="3.9-3.95"/>
    <n v="190.61074629999999"/>
    <n v="8.4239999999999995"/>
    <n v="3939"/>
  </r>
  <r>
    <x v="44"/>
    <x v="113"/>
    <s v="Friday"/>
    <x v="6405"/>
    <x v="0"/>
    <x v="0"/>
    <n v="49.73"/>
    <n v="40"/>
    <x v="0"/>
    <n v="3.996"/>
    <n v="3.9000000000000004"/>
    <s v="3.9-3.95"/>
    <n v="190.68517120000001"/>
    <n v="8.5670000000000002"/>
    <n v="3520"/>
  </r>
  <r>
    <x v="44"/>
    <x v="114"/>
    <s v="Friday"/>
    <x v="6406"/>
    <x v="0"/>
    <x v="0"/>
    <n v="51.83"/>
    <n v="50"/>
    <x v="2"/>
    <n v="4.0439999999999996"/>
    <n v="4"/>
    <s v="4-4.05"/>
    <n v="190.7595962"/>
    <n v="8.5670000000000002"/>
    <n v="3929"/>
  </r>
  <r>
    <x v="44"/>
    <x v="115"/>
    <s v="Friday"/>
    <x v="6407"/>
    <x v="0"/>
    <x v="0"/>
    <n v="63.13"/>
    <n v="60"/>
    <x v="3"/>
    <n v="4.0270000000000001"/>
    <n v="4"/>
    <s v="4-4.05"/>
    <n v="190.81380129999999"/>
    <n v="8.5670000000000002"/>
    <n v="3945"/>
  </r>
  <r>
    <x v="44"/>
    <x v="116"/>
    <s v="Friday"/>
    <x v="6408"/>
    <x v="0"/>
    <x v="0"/>
    <n v="53.2"/>
    <n v="50"/>
    <x v="2"/>
    <n v="4.0039999999999996"/>
    <n v="4"/>
    <s v="4-4.05"/>
    <n v="190.86800640000001"/>
    <n v="8.5670000000000002"/>
    <n v="4160"/>
  </r>
  <r>
    <x v="44"/>
    <x v="117"/>
    <s v="Friday"/>
    <x v="6409"/>
    <x v="0"/>
    <x v="0"/>
    <n v="55.21"/>
    <n v="50"/>
    <x v="2"/>
    <n v="3.9510000000000001"/>
    <n v="3.9000000000000004"/>
    <s v="3.9-3.95"/>
    <n v="190.9222115"/>
    <n v="8.5670000000000002"/>
    <n v="3925"/>
  </r>
  <r>
    <x v="44"/>
    <x v="118"/>
    <s v="Friday"/>
    <x v="6410"/>
    <x v="0"/>
    <x v="0"/>
    <n v="61.24"/>
    <n v="60"/>
    <x v="3"/>
    <n v="3.8889999999999998"/>
    <n v="3.8000000000000003"/>
    <s v="3.8-3.85"/>
    <n v="190.97641669999999"/>
    <n v="8.5670000000000002"/>
    <n v="3965"/>
  </r>
  <r>
    <x v="44"/>
    <x v="119"/>
    <s v="Friday"/>
    <x v="6411"/>
    <x v="0"/>
    <x v="0"/>
    <n v="66.3"/>
    <n v="60"/>
    <x v="3"/>
    <n v="3.8479999999999999"/>
    <n v="3.8000000000000003"/>
    <s v="3.8-3.85"/>
    <n v="190.99644789999999"/>
    <n v="8.5670000000000002"/>
    <n v="3875"/>
  </r>
  <r>
    <x v="44"/>
    <x v="120"/>
    <s v="Friday"/>
    <x v="6412"/>
    <x v="0"/>
    <x v="0"/>
    <n v="67.209999999999994"/>
    <n v="60"/>
    <x v="3"/>
    <n v="3.798"/>
    <n v="3.7"/>
    <s v="3.7-3.75"/>
    <n v="191.00280960000001"/>
    <n v="8.5670000000000002"/>
    <n v="3818"/>
  </r>
  <r>
    <x v="44"/>
    <x v="121"/>
    <s v="Friday"/>
    <x v="6413"/>
    <x v="0"/>
    <x v="0"/>
    <n v="74.48"/>
    <n v="70"/>
    <x v="4"/>
    <n v="3.742"/>
    <n v="3.7"/>
    <s v="3.7-3.75"/>
    <n v="191.0091712"/>
    <n v="8.5670000000000002"/>
    <n v="3765"/>
  </r>
  <r>
    <x v="44"/>
    <x v="122"/>
    <s v="Friday"/>
    <x v="6414"/>
    <x v="0"/>
    <x v="0"/>
    <n v="64.3"/>
    <n v="60"/>
    <x v="3"/>
    <n v="3.6890000000000001"/>
    <n v="3.6"/>
    <s v="3.6-3.65"/>
    <n v="191.01553290000001"/>
    <n v="8.5670000000000002"/>
    <n v="3889"/>
  </r>
  <r>
    <x v="44"/>
    <x v="123"/>
    <s v="Friday"/>
    <x v="6415"/>
    <x v="0"/>
    <x v="0"/>
    <n v="71.930000000000007"/>
    <n v="70"/>
    <x v="4"/>
    <n v="3.62"/>
    <n v="3.6"/>
    <s v="3.6-3.65"/>
    <n v="191.02997310000001"/>
    <n v="8.5670000000000002"/>
    <n v="3808"/>
  </r>
  <r>
    <x v="44"/>
    <x v="124"/>
    <s v="Friday"/>
    <x v="6416"/>
    <x v="0"/>
    <x v="0"/>
    <n v="74.22"/>
    <n v="70"/>
    <x v="4"/>
    <n v="3.5640000000000001"/>
    <n v="3.5"/>
    <s v="3.5-3.55"/>
    <n v="191.06460960000001"/>
    <n v="8.5670000000000002"/>
    <n v="3804"/>
  </r>
  <r>
    <x v="44"/>
    <x v="125"/>
    <s v="Friday"/>
    <x v="6417"/>
    <x v="0"/>
    <x v="0"/>
    <n v="75.22"/>
    <n v="70"/>
    <x v="4"/>
    <n v="3.5059999999999998"/>
    <n v="3.5"/>
    <s v="3.5-3.55"/>
    <n v="191.09924620000001"/>
    <n v="8.5670000000000002"/>
    <n v="3953"/>
  </r>
  <r>
    <x v="44"/>
    <x v="126"/>
    <s v="Friday"/>
    <x v="6418"/>
    <x v="0"/>
    <x v="0"/>
    <n v="82.99"/>
    <n v="80"/>
    <x v="5"/>
    <n v="3.4750000000000001"/>
    <n v="3.4000000000000004"/>
    <s v="3.4-3.45"/>
    <n v="191.13388269999999"/>
    <n v="8.6839999999999993"/>
    <n v="3752"/>
  </r>
  <r>
    <x v="44"/>
    <x v="127"/>
    <s v="Friday"/>
    <x v="6419"/>
    <x v="0"/>
    <x v="0"/>
    <n v="79.97"/>
    <n v="70"/>
    <x v="4"/>
    <n v="3.5230000000000001"/>
    <n v="3.5"/>
    <s v="3.5-3.55"/>
    <n v="191.16851919999999"/>
    <n v="8.6839999999999993"/>
    <n v="4032"/>
  </r>
  <r>
    <x v="44"/>
    <x v="128"/>
    <s v="Friday"/>
    <x v="6420"/>
    <x v="0"/>
    <x v="0"/>
    <n v="78.89"/>
    <n v="70"/>
    <x v="4"/>
    <n v="3.5670000000000002"/>
    <n v="3.5"/>
    <s v="3.5-3.55"/>
    <n v="191.16704279999999"/>
    <n v="8.6839999999999993"/>
    <n v="4059"/>
  </r>
  <r>
    <x v="44"/>
    <x v="129"/>
    <s v="Friday"/>
    <x v="6421"/>
    <x v="0"/>
    <x v="0"/>
    <n v="77.2"/>
    <n v="70"/>
    <x v="4"/>
    <n v="3.6469999999999998"/>
    <n v="3.6"/>
    <s v="3.6-3.65"/>
    <n v="191.16556639999999"/>
    <n v="8.6839999999999993"/>
    <n v="4159"/>
  </r>
  <r>
    <x v="44"/>
    <x v="130"/>
    <s v="Friday"/>
    <x v="6422"/>
    <x v="0"/>
    <x v="0"/>
    <n v="76.58"/>
    <n v="70"/>
    <x v="4"/>
    <n v="3.6539999999999999"/>
    <n v="3.6"/>
    <s v="3.6-3.65"/>
    <n v="191.16408999999999"/>
    <n v="8.6839999999999993"/>
    <n v="4095"/>
  </r>
  <r>
    <x v="44"/>
    <x v="131"/>
    <s v="Friday"/>
    <x v="6423"/>
    <x v="0"/>
    <x v="0"/>
    <n v="78.650000000000006"/>
    <n v="70"/>
    <x v="4"/>
    <n v="3.722"/>
    <n v="3.7"/>
    <s v="3.7-3.75"/>
    <n v="191.16261349999999"/>
    <n v="8.6839999999999993"/>
    <n v="4076"/>
  </r>
  <r>
    <x v="44"/>
    <x v="132"/>
    <s v="Friday"/>
    <x v="6424"/>
    <x v="0"/>
    <x v="0"/>
    <n v="75.709999999999994"/>
    <n v="70"/>
    <x v="4"/>
    <n v="3.8069999999999999"/>
    <n v="3.8000000000000003"/>
    <s v="3.8-3.85"/>
    <n v="191.22849189999999"/>
    <n v="8.6839999999999993"/>
    <n v="4107"/>
  </r>
  <r>
    <x v="44"/>
    <x v="133"/>
    <s v="Friday"/>
    <x v="6425"/>
    <x v="0"/>
    <x v="0"/>
    <n v="72.62"/>
    <n v="70"/>
    <x v="4"/>
    <n v="3.8340000000000001"/>
    <n v="3.8000000000000003"/>
    <s v="3.8-3.85"/>
    <n v="191.3448865"/>
    <n v="8.6839999999999993"/>
    <n v="4127"/>
  </r>
  <r>
    <x v="44"/>
    <x v="134"/>
    <s v="Friday"/>
    <x v="6426"/>
    <x v="0"/>
    <x v="0"/>
    <n v="75.09"/>
    <n v="70"/>
    <x v="4"/>
    <n v="3.867"/>
    <n v="3.8000000000000003"/>
    <s v="3.8-3.85"/>
    <n v="191.46128100000001"/>
    <n v="8.6839999999999993"/>
    <n v="4071"/>
  </r>
  <r>
    <x v="44"/>
    <x v="135"/>
    <s v="Friday"/>
    <x v="6427"/>
    <x v="1"/>
    <x v="1"/>
    <n v="75.7"/>
    <n v="70"/>
    <x v="4"/>
    <n v="3.911"/>
    <n v="3.9000000000000004"/>
    <s v="3.9-3.95"/>
    <n v="191.57767559999999"/>
    <n v="8.6839999999999993"/>
    <n v="3979"/>
  </r>
  <r>
    <x v="44"/>
    <x v="136"/>
    <s v="Friday"/>
    <x v="6428"/>
    <x v="0"/>
    <x v="0"/>
    <n v="67.87"/>
    <n v="60"/>
    <x v="3"/>
    <n v="3.948"/>
    <n v="3.9000000000000004"/>
    <s v="3.9-3.95"/>
    <n v="191.69985"/>
    <n v="8.6839999999999993"/>
    <n v="4179"/>
  </r>
  <r>
    <x v="44"/>
    <x v="137"/>
    <s v="Friday"/>
    <x v="6429"/>
    <x v="0"/>
    <x v="0"/>
    <n v="65.319999999999993"/>
    <n v="60"/>
    <x v="3"/>
    <n v="4.0380000000000003"/>
    <n v="4"/>
    <s v="4-4.05"/>
    <n v="191.85670379999999"/>
    <n v="8.6839999999999993"/>
    <n v="4105"/>
  </r>
  <r>
    <x v="44"/>
    <x v="138"/>
    <s v="Friday"/>
    <x v="6430"/>
    <x v="0"/>
    <x v="0"/>
    <n v="64.88"/>
    <n v="60"/>
    <x v="3"/>
    <n v="3.9969999999999999"/>
    <n v="3.9000000000000004"/>
    <s v="3.9-3.95"/>
    <n v="192.01355770000001"/>
    <n v="8.6839999999999993"/>
    <n v="4151"/>
  </r>
  <r>
    <x v="44"/>
    <x v="139"/>
    <s v="Friday"/>
    <x v="6431"/>
    <x v="0"/>
    <x v="0"/>
    <n v="64.89"/>
    <n v="60"/>
    <x v="3"/>
    <n v="3.9849999999999999"/>
    <n v="3.9000000000000004"/>
    <s v="3.9-3.95"/>
    <n v="192.1704115"/>
    <n v="8.6669999999999998"/>
    <n v="4075"/>
  </r>
  <r>
    <x v="44"/>
    <x v="140"/>
    <s v="Friday"/>
    <x v="6432"/>
    <x v="0"/>
    <x v="0"/>
    <n v="54.47"/>
    <n v="50"/>
    <x v="2"/>
    <n v="4"/>
    <n v="4"/>
    <s v="4-4.05"/>
    <n v="192.32726539999999"/>
    <n v="8.6669999999999998"/>
    <n v="4070"/>
  </r>
  <r>
    <x v="44"/>
    <x v="141"/>
    <s v="Friday"/>
    <x v="6433"/>
    <x v="0"/>
    <x v="0"/>
    <n v="56.47"/>
    <n v="50"/>
    <x v="2"/>
    <n v="3.9689999999999999"/>
    <n v="3.9000000000000004"/>
    <s v="3.9-3.95"/>
    <n v="192.3308542"/>
    <n v="8.6669999999999998"/>
    <n v="4128"/>
  </r>
  <r>
    <x v="44"/>
    <x v="142"/>
    <s v="Friday"/>
    <x v="6434"/>
    <x v="0"/>
    <x v="0"/>
    <n v="58.85"/>
    <n v="50"/>
    <x v="2"/>
    <n v="3.8820000000000001"/>
    <n v="3.8000000000000003"/>
    <s v="3.8-3.85"/>
    <n v="192.3088989"/>
    <n v="8.6669999999999998"/>
    <n v="4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BADCA7-E85A-48A7-914D-2A70D5712625}" name="PivotTable9"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8">
  <location ref="L15:M26" firstHeaderRow="1" firstDataRow="1" firstDataCol="1"/>
  <pivotFields count="18">
    <pivotField compact="0" outline="0" showAll="0" sortType="ascending">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autoSortScope>
        <pivotArea dataOnly="0" outline="0" fieldPosition="0">
          <references count="1">
            <reference field="4294967294" count="1" selected="0">
              <x v="0"/>
            </reference>
          </references>
        </pivotArea>
      </autoSortScope>
    </pivotField>
    <pivotField compact="0" numFmtId="14" outline="0"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compact="0" outline="0" showAll="0"/>
    <pivotField dataField="1" compact="0" outline="0" showAll="0"/>
    <pivotField compact="0" outline="0" showAll="0"/>
    <pivotField compact="0" outline="0" showAll="0">
      <items count="3">
        <item x="1"/>
        <item x="0"/>
        <item t="default"/>
      </items>
    </pivotField>
    <pivotField compact="0" outline="0" showAll="0" sortType="descending"/>
    <pivotField compact="0" outline="0" showAll="0"/>
    <pivotField axis="axisRow" compact="0" outline="0" showAll="0" sortType="ascending">
      <items count="13">
        <item x="10"/>
        <item x="11"/>
        <item x="8"/>
        <item h="1" x="9"/>
        <item x="7"/>
        <item x="1"/>
        <item x="0"/>
        <item x="2"/>
        <item x="3"/>
        <item x="4"/>
        <item x="5"/>
        <item x="6"/>
        <item t="default"/>
      </items>
    </pivotField>
    <pivotField compact="0" outline="0" showAll="0"/>
    <pivotField compact="0" numFmtId="164" outline="0" showAll="0"/>
    <pivotField compact="0" outline="0" showAll="0"/>
    <pivotField compact="0" outline="0" showAll="0"/>
    <pivotField compact="0" outline="0" showAll="0"/>
    <pivotField compact="0" outline="0" showAl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1">
    <field x="8"/>
  </rowFields>
  <rowItems count="11">
    <i>
      <x/>
    </i>
    <i>
      <x v="1"/>
    </i>
    <i>
      <x v="2"/>
    </i>
    <i>
      <x v="4"/>
    </i>
    <i>
      <x v="5"/>
    </i>
    <i>
      <x v="6"/>
    </i>
    <i>
      <x v="7"/>
    </i>
    <i>
      <x v="8"/>
    </i>
    <i>
      <x v="9"/>
    </i>
    <i>
      <x v="10"/>
    </i>
    <i>
      <x v="11"/>
    </i>
  </rowItems>
  <colItems count="1">
    <i/>
  </colItems>
  <dataFields count="1">
    <dataField name="Average of Weekly_Sales" fld="3" subtotal="average" baseField="8" baseItem="0"/>
  </dataFields>
  <chartFormats count="2">
    <chartFormat chart="1" format="0" series="1">
      <pivotArea type="data" outline="0" fieldPosition="0">
        <references count="1">
          <reference field="4294967294" count="1" selected="0">
            <x v="0"/>
          </reference>
        </references>
      </pivotArea>
    </chartFormat>
    <chartFormat chart="7"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689E47-5B0D-49F4-BEF4-35B94B2D3F75}"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3">
  <location ref="M6:N11" firstHeaderRow="1" firstDataRow="1" firstDataCol="1"/>
  <pivotFields count="18">
    <pivotField axis="axisRow" compact="0" outline="0" showAll="0" measureFilter="1" sortType="ascending">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autoSortScope>
        <pivotArea dataOnly="0" outline="0" fieldPosition="0">
          <references count="1">
            <reference field="4294967294" count="1" selected="0">
              <x v="0"/>
            </reference>
          </references>
        </pivotArea>
      </autoSortScope>
    </pivotField>
    <pivotField compact="0" numFmtId="14" outline="0"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compact="0" outline="0" showAll="0"/>
    <pivotField dataField="1" compact="0" outline="0" showAll="0"/>
    <pivotField compact="0" outline="0" showAll="0"/>
    <pivotField compact="0" outline="0" showAll="0">
      <items count="3">
        <item x="1"/>
        <item x="0"/>
        <item t="default"/>
      </items>
    </pivotField>
    <pivotField compact="0" outline="0" showAll="0" sortType="descending"/>
    <pivotField compact="0" outline="0" showAll="0"/>
    <pivotField compact="0" outline="0" showAll="0"/>
    <pivotField compact="0" outline="0" showAll="0"/>
    <pivotField compact="0" numFmtId="164" outline="0" showAll="0"/>
    <pivotField compact="0" outline="0" showAll="0"/>
    <pivotField compact="0" outline="0" showAll="0"/>
    <pivotField compact="0" outline="0" showAll="0"/>
    <pivotField compact="0" outline="0" showAl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1">
    <field x="0"/>
  </rowFields>
  <rowItems count="5">
    <i>
      <x v="1"/>
    </i>
    <i>
      <x v="12"/>
    </i>
    <i>
      <x v="13"/>
    </i>
    <i>
      <x v="3"/>
    </i>
    <i>
      <x v="19"/>
    </i>
  </rowItems>
  <colItems count="1">
    <i/>
  </colItems>
  <dataFields count="1">
    <dataField name="Average of Weekly_Sales" fld="3" subtotal="average" baseField="0" baseItem="32"/>
  </dataFields>
  <chartFormats count="13">
    <chartFormat chart="1" format="0" series="1">
      <pivotArea type="data" outline="0" fieldPosition="0">
        <references count="1">
          <reference field="4294967294" count="1" selected="0">
            <x v="0"/>
          </reference>
        </references>
      </pivotArea>
    </chartFormat>
    <chartFormat chart="7" format="12" series="1">
      <pivotArea type="data" outline="0" fieldPosition="0">
        <references count="1">
          <reference field="4294967294" count="1" selected="0">
            <x v="0"/>
          </reference>
        </references>
      </pivotArea>
    </chartFormat>
    <chartFormat chart="10" format="12" series="1">
      <pivotArea type="data" outline="0" fieldPosition="0">
        <references count="1">
          <reference field="4294967294" count="1" selected="0">
            <x v="0"/>
          </reference>
        </references>
      </pivotArea>
    </chartFormat>
    <chartFormat chart="10" format="13">
      <pivotArea type="data" outline="0" fieldPosition="0">
        <references count="2">
          <reference field="4294967294" count="1" selected="0">
            <x v="0"/>
          </reference>
          <reference field="0" count="1" selected="0">
            <x v="1"/>
          </reference>
        </references>
      </pivotArea>
    </chartFormat>
    <chartFormat chart="10" format="14">
      <pivotArea type="data" outline="0" fieldPosition="0">
        <references count="2">
          <reference field="4294967294" count="1" selected="0">
            <x v="0"/>
          </reference>
          <reference field="0" count="1" selected="0">
            <x v="12"/>
          </reference>
        </references>
      </pivotArea>
    </chartFormat>
    <chartFormat chart="10" format="15">
      <pivotArea type="data" outline="0" fieldPosition="0">
        <references count="2">
          <reference field="4294967294" count="1" selected="0">
            <x v="0"/>
          </reference>
          <reference field="0" count="1" selected="0">
            <x v="13"/>
          </reference>
        </references>
      </pivotArea>
    </chartFormat>
    <chartFormat chart="10" format="16">
      <pivotArea type="data" outline="0" fieldPosition="0">
        <references count="2">
          <reference field="4294967294" count="1" selected="0">
            <x v="0"/>
          </reference>
          <reference field="0" count="1" selected="0">
            <x v="3"/>
          </reference>
        </references>
      </pivotArea>
    </chartFormat>
    <chartFormat chart="10" format="17">
      <pivotArea type="data" outline="0" fieldPosition="0">
        <references count="2">
          <reference field="4294967294" count="1" selected="0">
            <x v="0"/>
          </reference>
          <reference field="0" count="1" selected="0">
            <x v="19"/>
          </reference>
        </references>
      </pivotArea>
    </chartFormat>
    <chartFormat chart="12" format="5"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0" count="1" selected="0">
            <x v="1"/>
          </reference>
        </references>
      </pivotArea>
    </chartFormat>
    <chartFormat chart="12" format="7">
      <pivotArea type="data" outline="0" fieldPosition="0">
        <references count="2">
          <reference field="4294967294" count="1" selected="0">
            <x v="0"/>
          </reference>
          <reference field="0" count="1" selected="0">
            <x v="12"/>
          </reference>
        </references>
      </pivotArea>
    </chartFormat>
    <chartFormat chart="12" format="8">
      <pivotArea type="data" outline="0" fieldPosition="0">
        <references count="2">
          <reference field="4294967294" count="1" selected="0">
            <x v="0"/>
          </reference>
          <reference field="0" count="1" selected="0">
            <x v="13"/>
          </reference>
        </references>
      </pivotArea>
    </chartFormat>
    <chartFormat chart="12" format="9">
      <pivotArea type="data" outline="0" fieldPosition="0">
        <references count="2">
          <reference field="4294967294" count="1" selected="0">
            <x v="0"/>
          </reference>
          <reference field="0" count="1" selected="0">
            <x v="19"/>
          </reference>
        </references>
      </pivotArea>
    </chartFormat>
  </chartFormats>
  <pivotTableStyleInfo name="PivotStyleLight16" showRowHeaders="1" showColHeaders="1" showRowStripes="0" showColStripes="0" showLastColumn="1"/>
  <filters count="1">
    <filter fld="0" type="count" evalOrder="-1" id="6"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8B37562-C28B-463A-9E22-5B01149FBC9E}"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8">
  <location ref="E19:E20" firstHeaderRow="1" firstDataRow="1" firstDataCol="0"/>
  <pivotFields count="18">
    <pivotField compact="0" outline="0" showAll="0" sortType="ascending">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autoSortScope>
        <pivotArea dataOnly="0" outline="0" fieldPosition="0">
          <references count="1">
            <reference field="4294967294" count="1" selected="0">
              <x v="0"/>
            </reference>
          </references>
        </pivotArea>
      </autoSortScope>
    </pivotField>
    <pivotField compact="0" numFmtId="14" outline="0"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compact="0" outline="0" showAll="0"/>
    <pivotField dataField="1" compact="0" outline="0" showAll="0"/>
    <pivotField compact="0" outline="0" showAll="0"/>
    <pivotField compact="0" outline="0" showAll="0">
      <items count="3">
        <item x="1"/>
        <item x="0"/>
        <item t="default"/>
      </items>
    </pivotField>
    <pivotField compact="0" outline="0" showAll="0" sortType="descending"/>
    <pivotField compact="0" outline="0" showAll="0"/>
    <pivotField compact="0" outline="0" showAll="0"/>
    <pivotField compact="0" outline="0" showAll="0"/>
    <pivotField compact="0" numFmtId="164" outline="0" showAll="0"/>
    <pivotField compact="0" outline="0" showAll="0"/>
    <pivotField compact="0" outline="0" showAll="0"/>
    <pivotField compact="0" outline="0" showAll="0"/>
    <pivotField compact="0" outline="0" showAl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Items count="1">
    <i/>
  </rowItems>
  <colItems count="1">
    <i/>
  </colItems>
  <dataFields count="1">
    <dataField name="total sales" fld="3" baseField="0" baseItem="0" numFmtId="166"/>
  </dataFields>
  <formats count="1">
    <format dxfId="1">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7"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4F9D0D8-C651-42D4-B6F4-EF1420C0E77E}" name="PivotTable2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9">
  <location ref="H35:I40" firstHeaderRow="1" firstDataRow="1" firstDataCol="1"/>
  <pivotFields count="18">
    <pivotField axis="axisRow" compact="0" outline="0" showAll="0" measureFilter="1" sortType="descending">
      <items count="46">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autoSortScope>
        <pivotArea dataOnly="0" outline="0" fieldPosition="0">
          <references count="1">
            <reference field="4294967294" count="1" selected="0">
              <x v="0"/>
            </reference>
          </references>
        </pivotArea>
      </autoSortScope>
    </pivotField>
    <pivotField compact="0" numFmtId="14" outline="0"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compact="0" outline="0" showAll="0"/>
    <pivotField dataField="1" compact="0" outline="0" showAll="0"/>
    <pivotField compact="0" outline="0" showAll="0"/>
    <pivotField compact="0" outline="0" showAll="0">
      <items count="3">
        <item x="1"/>
        <item x="0"/>
        <item t="default"/>
      </items>
    </pivotField>
    <pivotField compact="0" outline="0" showAll="0" sortType="descending"/>
    <pivotField compact="0" outline="0" showAll="0"/>
    <pivotField compact="0" outline="0" showAll="0"/>
    <pivotField compact="0" outline="0" showAll="0"/>
    <pivotField compact="0" numFmtId="164" outline="0" showAll="0"/>
    <pivotField compact="0" outline="0" showAll="0"/>
    <pivotField compact="0" outline="0" showAll="0"/>
    <pivotField compact="0" outline="0" showAll="0"/>
    <pivotField compact="0" outline="0" showAl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1">
    <field x="0"/>
  </rowFields>
  <rowItems count="5">
    <i>
      <x v="25"/>
    </i>
    <i>
      <x v="41"/>
    </i>
    <i>
      <x v="31"/>
    </i>
    <i>
      <x v="32"/>
    </i>
    <i>
      <x v="43"/>
    </i>
  </rowItems>
  <colItems count="1">
    <i/>
  </colItems>
  <dataFields count="1">
    <dataField name="Average of Weekly_Sales" fld="3" subtotal="average" baseField="4" baseItem="0"/>
  </dataFields>
  <chartFormats count="2">
    <chartFormat chart="1" format="0" series="1">
      <pivotArea type="data" outline="0" fieldPosition="0">
        <references count="1">
          <reference field="4294967294" count="1" selected="0">
            <x v="0"/>
          </reference>
        </references>
      </pivotArea>
    </chartFormat>
    <chartFormat chart="7"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4A13E9B-148C-4BF2-BBDA-5CF409BC4B5A}"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8">
  <location ref="D3:E15" firstHeaderRow="1" firstDataRow="1" firstDataCol="1"/>
  <pivotFields count="18">
    <pivotField compact="0" outline="0"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compact="0" numFmtId="14" outline="0"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compact="0" outline="0" showAll="0"/>
    <pivotField dataField="1" compact="0" outline="0" showAll="0"/>
    <pivotField compact="0" outline="0" showAll="0"/>
    <pivotField compact="0" outline="0" showAll="0">
      <items count="3">
        <item x="1"/>
        <item x="0"/>
        <item t="default"/>
      </items>
    </pivotField>
    <pivotField compact="0" outline="0" showAll="0"/>
    <pivotField compact="0" outline="0" showAll="0"/>
    <pivotField compact="0" outline="0" showAll="0"/>
    <pivotField compact="0" outline="0" showAll="0"/>
    <pivotField compact="0" numFmtId="164" outline="0" showAll="0"/>
    <pivotField compact="0" outline="0" showAll="0"/>
    <pivotField compact="0" outline="0" showAll="0"/>
    <pivotField compact="0" outline="0" showAll="0"/>
    <pivotField compact="0" outline="0" showAll="0"/>
    <pivotField name="Months " axis="axisRow" compact="0" outline="0" showAll="0" sortType="ascending">
      <items count="15">
        <item sd="0" x="1"/>
        <item sd="0" x="2"/>
        <item sd="0" x="3"/>
        <item sd="0" x="4"/>
        <item sd="0" x="5"/>
        <item sd="0" x="6"/>
        <item sd="0" x="7"/>
        <item sd="0" x="8"/>
        <item sd="0" x="9"/>
        <item sd="0" x="10"/>
        <item sd="0" x="11"/>
        <item sd="0" x="12"/>
        <item sd="0" x="0"/>
        <item sd="0" x="13"/>
        <item t="default"/>
      </items>
    </pivotField>
    <pivotField compact="0" outline="0" showAll="0">
      <items count="7">
        <item sd="0" x="0"/>
        <item sd="0" x="1"/>
        <item sd="0" x="2"/>
        <item sd="0" x="3"/>
        <item sd="0" x="4"/>
        <item sd="0" x="5"/>
        <item t="default"/>
      </items>
    </pivotField>
    <pivotField compact="0" outline="0" showAll="0">
      <items count="6">
        <item sd="0" x="0"/>
        <item sd="0" x="1"/>
        <item sd="0" x="2"/>
        <item sd="0" x="3"/>
        <item sd="0" x="4"/>
        <item t="default"/>
      </items>
    </pivotField>
  </pivotFields>
  <rowFields count="1">
    <field x="15"/>
  </rowFields>
  <rowItems count="12">
    <i>
      <x/>
    </i>
    <i>
      <x v="1"/>
    </i>
    <i>
      <x v="2"/>
    </i>
    <i>
      <x v="3"/>
    </i>
    <i>
      <x v="4"/>
    </i>
    <i>
      <x v="5"/>
    </i>
    <i>
      <x v="6"/>
    </i>
    <i>
      <x v="7"/>
    </i>
    <i>
      <x v="8"/>
    </i>
    <i>
      <x v="9"/>
    </i>
    <i>
      <x v="10"/>
    </i>
    <i>
      <x v="11"/>
    </i>
  </rowItems>
  <colItems count="1">
    <i/>
  </colItems>
  <dataFields count="1">
    <dataField name="Sum of Weekly_Sales" fld="3" baseField="15" baseItem="0" numFmtId="1"/>
  </dataFields>
  <formats count="1">
    <format dxfId="2">
      <pivotArea outline="0" collapsedLevelsAreSubtotals="1" fieldPosition="0"/>
    </format>
  </formats>
  <chartFormats count="14">
    <chartFormat chart="8"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15" count="1" selected="0">
            <x v="1"/>
          </reference>
        </references>
      </pivotArea>
    </chartFormat>
    <chartFormat chart="12" format="4">
      <pivotArea type="data" outline="0" fieldPosition="0">
        <references count="2">
          <reference field="4294967294" count="1" selected="0">
            <x v="0"/>
          </reference>
          <reference field="15" count="1" selected="0">
            <x v="2"/>
          </reference>
        </references>
      </pivotArea>
    </chartFormat>
    <chartFormat chart="12" format="5">
      <pivotArea type="data" outline="0" fieldPosition="0">
        <references count="2">
          <reference field="4294967294" count="1" selected="0">
            <x v="0"/>
          </reference>
          <reference field="15" count="1" selected="0">
            <x v="3"/>
          </reference>
        </references>
      </pivotArea>
    </chartFormat>
    <chartFormat chart="12" format="6">
      <pivotArea type="data" outline="0" fieldPosition="0">
        <references count="2">
          <reference field="4294967294" count="1" selected="0">
            <x v="0"/>
          </reference>
          <reference field="15" count="1" selected="0">
            <x v="4"/>
          </reference>
        </references>
      </pivotArea>
    </chartFormat>
    <chartFormat chart="12" format="7">
      <pivotArea type="data" outline="0" fieldPosition="0">
        <references count="2">
          <reference field="4294967294" count="1" selected="0">
            <x v="0"/>
          </reference>
          <reference field="15" count="1" selected="0">
            <x v="5"/>
          </reference>
        </references>
      </pivotArea>
    </chartFormat>
    <chartFormat chart="12" format="8">
      <pivotArea type="data" outline="0" fieldPosition="0">
        <references count="2">
          <reference field="4294967294" count="1" selected="0">
            <x v="0"/>
          </reference>
          <reference field="15" count="1" selected="0">
            <x v="7"/>
          </reference>
        </references>
      </pivotArea>
    </chartFormat>
    <chartFormat chart="12" format="9">
      <pivotArea type="data" outline="0" fieldPosition="0">
        <references count="2">
          <reference field="4294967294" count="1" selected="0">
            <x v="0"/>
          </reference>
          <reference field="15" count="1" selected="0">
            <x v="8"/>
          </reference>
        </references>
      </pivotArea>
    </chartFormat>
    <chartFormat chart="12" format="10">
      <pivotArea type="data" outline="0" fieldPosition="0">
        <references count="2">
          <reference field="4294967294" count="1" selected="0">
            <x v="0"/>
          </reference>
          <reference field="15" count="1" selected="0">
            <x v="9"/>
          </reference>
        </references>
      </pivotArea>
    </chartFormat>
    <chartFormat chart="12" format="11">
      <pivotArea type="data" outline="0" fieldPosition="0">
        <references count="2">
          <reference field="4294967294" count="1" selected="0">
            <x v="0"/>
          </reference>
          <reference field="15" count="1" selected="0">
            <x v="10"/>
          </reference>
        </references>
      </pivotArea>
    </chartFormat>
    <chartFormat chart="12" format="12">
      <pivotArea type="data" outline="0" fieldPosition="0">
        <references count="2">
          <reference field="4294967294" count="1" selected="0">
            <x v="0"/>
          </reference>
          <reference field="15" count="1" selected="0">
            <x v="11"/>
          </reference>
        </references>
      </pivotArea>
    </chartFormat>
    <chartFormat chart="12" format="13">
      <pivotArea type="data" outline="0" fieldPosition="0">
        <references count="2">
          <reference field="4294967294" count="1" selected="0">
            <x v="0"/>
          </reference>
          <reference field="15" count="1" selected="0">
            <x v="0"/>
          </reference>
        </references>
      </pivotArea>
    </chartFormat>
    <chartFormat chart="12" format="14">
      <pivotArea type="data" outline="0" fieldPosition="0">
        <references count="2">
          <reference field="4294967294" count="1" selected="0">
            <x v="0"/>
          </reference>
          <reference field="15"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9AAC624-BAB7-46B1-A4AF-D86C3C54A173}" name="PivotTable3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8">
  <location ref="I7:I8" firstHeaderRow="1" firstDataRow="1" firstDataCol="0"/>
  <pivotFields count="18">
    <pivotField compact="0" outline="0" showAll="0" sortType="ascending">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autoSortScope>
        <pivotArea dataOnly="0" outline="0" fieldPosition="0">
          <references count="1">
            <reference field="4294967294" count="1" selected="0">
              <x v="0"/>
            </reference>
          </references>
        </pivotArea>
      </autoSortScope>
    </pivotField>
    <pivotField compact="0" numFmtId="14" outline="0"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compact="0" outline="0" showAll="0"/>
    <pivotField dataField="1" compact="0" outline="0" showAll="0"/>
    <pivotField compact="0" outline="0" showAll="0"/>
    <pivotField compact="0" outline="0" showAll="0">
      <items count="3">
        <item x="1"/>
        <item x="0"/>
        <item t="default"/>
      </items>
    </pivotField>
    <pivotField compact="0" outline="0" showAll="0" sortType="descending"/>
    <pivotField compact="0" outline="0" showAll="0"/>
    <pivotField compact="0" outline="0" showAll="0"/>
    <pivotField compact="0" outline="0" showAll="0"/>
    <pivotField compact="0" numFmtId="164" outline="0" showAll="0"/>
    <pivotField compact="0" outline="0" showAll="0"/>
    <pivotField compact="0" outline="0" showAll="0"/>
    <pivotField compact="0" outline="0" showAll="0"/>
    <pivotField compact="0" outline="0" showAl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Items count="1">
    <i/>
  </rowItems>
  <colItems count="1">
    <i/>
  </colItems>
  <dataFields count="1">
    <dataField name="Sum of Weekly_Sales" fld="3" baseField="0" baseItem="0"/>
  </dataFields>
  <chartFormats count="2">
    <chartFormat chart="1" format="0" series="1">
      <pivotArea type="data" outline="0" fieldPosition="0">
        <references count="1">
          <reference field="4294967294" count="1" selected="0">
            <x v="0"/>
          </reference>
        </references>
      </pivotArea>
    </chartFormat>
    <chartFormat chart="7"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D117E89-B252-457C-AA5D-E54B5356047A}"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2">
  <location ref="D31:E36" firstHeaderRow="1" firstDataRow="1" firstDataCol="1"/>
  <pivotFields count="18">
    <pivotField axis="axisRow" compact="0" outline="0" showAll="0" measureFilter="1" sortType="ascending">
      <items count="46">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autoSortScope>
        <pivotArea dataOnly="0" outline="0" fieldPosition="0">
          <references count="1">
            <reference field="4294967294" count="1" selected="0">
              <x v="0"/>
            </reference>
          </references>
        </pivotArea>
      </autoSortScope>
    </pivotField>
    <pivotField compact="0" numFmtId="14" outline="0"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compact="0" outline="0" showAll="0"/>
    <pivotField dataField="1" compact="0" outline="0" showAll="0"/>
    <pivotField compact="0" outline="0" showAll="0"/>
    <pivotField compact="0" outline="0" showAll="0">
      <items count="3">
        <item x="1"/>
        <item x="0"/>
        <item t="default"/>
      </items>
    </pivotField>
    <pivotField compact="0" outline="0" showAll="0" sortType="descending"/>
    <pivotField compact="0" outline="0" showAll="0"/>
    <pivotField compact="0" outline="0" showAll="0"/>
    <pivotField compact="0" outline="0" showAll="0"/>
    <pivotField compact="0" numFmtId="164" outline="0" showAll="0"/>
    <pivotField compact="0" outline="0" showAll="0"/>
    <pivotField compact="0" outline="0" showAll="0"/>
    <pivotField compact="0" outline="0" showAll="0"/>
    <pivotField compact="0" outline="0" showAl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1">
    <field x="0"/>
  </rowFields>
  <rowItems count="5">
    <i>
      <x v="12"/>
    </i>
    <i>
      <x v="1"/>
    </i>
    <i>
      <x v="40"/>
    </i>
    <i>
      <x v="9"/>
    </i>
    <i>
      <x v="7"/>
    </i>
  </rowItems>
  <colItems count="1">
    <i/>
  </colItems>
  <dataFields count="1">
    <dataField name="Average of Weekly_Sales" fld="3" subtotal="average" baseField="0" baseItem="32"/>
  </dataFields>
  <chartFormats count="8">
    <chartFormat chart="1" format="0" series="1">
      <pivotArea type="data" outline="0" fieldPosition="0">
        <references count="1">
          <reference field="4294967294" count="1" selected="0">
            <x v="0"/>
          </reference>
        </references>
      </pivotArea>
    </chartFormat>
    <chartFormat chart="7" format="12" series="1">
      <pivotArea type="data" outline="0" fieldPosition="0">
        <references count="1">
          <reference field="4294967294" count="1" selected="0">
            <x v="0"/>
          </reference>
        </references>
      </pivotArea>
    </chartFormat>
    <chartFormat chart="11" format="12" series="1">
      <pivotArea type="data" outline="0" fieldPosition="0">
        <references count="1">
          <reference field="4294967294" count="1" selected="0">
            <x v="0"/>
          </reference>
        </references>
      </pivotArea>
    </chartFormat>
    <chartFormat chart="11" format="13">
      <pivotArea type="data" outline="0" fieldPosition="0">
        <references count="2">
          <reference field="4294967294" count="1" selected="0">
            <x v="0"/>
          </reference>
          <reference field="0" count="1" selected="0">
            <x v="12"/>
          </reference>
        </references>
      </pivotArea>
    </chartFormat>
    <chartFormat chart="11" format="14">
      <pivotArea type="data" outline="0" fieldPosition="0">
        <references count="2">
          <reference field="4294967294" count="1" selected="0">
            <x v="0"/>
          </reference>
          <reference field="0" count="1" selected="0">
            <x v="1"/>
          </reference>
        </references>
      </pivotArea>
    </chartFormat>
    <chartFormat chart="11" format="15">
      <pivotArea type="data" outline="0" fieldPosition="0">
        <references count="2">
          <reference field="4294967294" count="1" selected="0">
            <x v="0"/>
          </reference>
          <reference field="0" count="1" selected="0">
            <x v="40"/>
          </reference>
        </references>
      </pivotArea>
    </chartFormat>
    <chartFormat chart="11" format="16">
      <pivotArea type="data" outline="0" fieldPosition="0">
        <references count="2">
          <reference field="4294967294" count="1" selected="0">
            <x v="0"/>
          </reference>
          <reference field="0" count="1" selected="0">
            <x v="9"/>
          </reference>
        </references>
      </pivotArea>
    </chartFormat>
    <chartFormat chart="11" format="17">
      <pivotArea type="data" outline="0" fieldPosition="0">
        <references count="2">
          <reference field="4294967294" count="1" selected="0">
            <x v="0"/>
          </reference>
          <reference field="0" count="1" selected="0">
            <x v="7"/>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740C768-E8F9-4249-AAFC-D1069B40D60D}" name="PivotTable1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2">
  <location ref="F44:G46" firstHeaderRow="1" firstDataRow="1" firstDataCol="1"/>
  <pivotFields count="18">
    <pivotField compact="0" outline="0"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compact="0" numFmtId="14" outline="0"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compact="0" outline="0" showAll="0"/>
    <pivotField dataField="1" compact="0" outline="0" showAll="0">
      <items count="6436">
        <item x="4619"/>
        <item x="4614"/>
        <item x="4675"/>
        <item x="4623"/>
        <item x="4671"/>
        <item x="4605"/>
        <item x="4610"/>
        <item x="4617"/>
        <item x="4653"/>
        <item x="4649"/>
        <item x="4662"/>
        <item x="4604"/>
        <item x="4627"/>
        <item x="4666"/>
        <item x="4609"/>
        <item x="4636"/>
        <item x="4665"/>
        <item x="4613"/>
        <item x="4628"/>
        <item x="4661"/>
        <item x="4667"/>
        <item x="4679"/>
        <item x="4657"/>
        <item x="4710"/>
        <item x="4606"/>
        <item x="4635"/>
        <item x="4647"/>
        <item x="4648"/>
        <item x="4621"/>
        <item x="4652"/>
        <item x="4658"/>
        <item x="4643"/>
        <item x="4644"/>
        <item x="4618"/>
        <item x="6196"/>
        <item x="4601"/>
        <item x="4654"/>
        <item x="4683"/>
        <item x="4656"/>
        <item x="4714"/>
        <item x="4631"/>
        <item x="4645"/>
        <item x="4624"/>
        <item x="4701"/>
        <item x="4626"/>
        <item x="4678"/>
        <item x="4632"/>
        <item x="4615"/>
        <item x="4608"/>
        <item x="4687"/>
        <item x="4634"/>
        <item x="4709"/>
        <item x="4684"/>
        <item x="4640"/>
        <item x="4639"/>
        <item x="4705"/>
        <item x="4622"/>
        <item x="4692"/>
        <item x="4669"/>
        <item x="4688"/>
        <item x="4612"/>
        <item x="4630"/>
        <item x="4713"/>
        <item x="4600"/>
        <item x="4620"/>
        <item x="4704"/>
        <item x="4718"/>
        <item x="4717"/>
        <item x="4670"/>
        <item x="4680"/>
        <item x="4674"/>
        <item x="4641"/>
        <item x="6158"/>
        <item x="4646"/>
        <item x="4706"/>
        <item x="4596"/>
        <item x="4625"/>
        <item x="4673"/>
        <item x="621"/>
        <item x="4697"/>
        <item x="4700"/>
        <item x="4691"/>
        <item x="4696"/>
        <item x="4663"/>
        <item x="4660"/>
        <item x="4650"/>
        <item x="4602"/>
        <item x="4583"/>
        <item x="4587"/>
        <item x="6248"/>
        <item x="6192"/>
        <item x="4651"/>
        <item x="4603"/>
        <item x="4715"/>
        <item x="4682"/>
        <item x="4611"/>
        <item x="4676"/>
        <item x="6164"/>
        <item x="4597"/>
        <item x="6151"/>
        <item x="6185"/>
        <item x="597"/>
        <item x="6155"/>
        <item x="4708"/>
        <item x="6186"/>
        <item x="575"/>
        <item x="4672"/>
        <item x="4693"/>
        <item x="6188"/>
        <item x="5143"/>
        <item x="4633"/>
        <item x="4637"/>
        <item x="4668"/>
        <item x="6154"/>
        <item x="4595"/>
        <item x="4664"/>
        <item x="5147"/>
        <item x="4616"/>
        <item x="4607"/>
        <item x="6161"/>
        <item x="6152"/>
        <item x="579"/>
        <item x="4702"/>
        <item x="4576"/>
        <item x="4584"/>
        <item x="4655"/>
        <item x="596"/>
        <item x="6174"/>
        <item x="649"/>
        <item x="622"/>
        <item x="4638"/>
        <item x="4588"/>
        <item x="4689"/>
        <item x="6200"/>
        <item x="6199"/>
        <item x="4629"/>
        <item x="6156"/>
        <item x="4695"/>
        <item x="5144"/>
        <item x="4712"/>
        <item x="610"/>
        <item x="4686"/>
        <item x="6193"/>
        <item x="6160"/>
        <item x="656"/>
        <item x="6194"/>
        <item x="623"/>
        <item x="4592"/>
        <item x="6181"/>
        <item x="6204"/>
        <item x="4677"/>
        <item x="4642"/>
        <item x="6184"/>
        <item x="5134"/>
        <item x="6226"/>
        <item x="6159"/>
        <item x="6212"/>
        <item x="6171"/>
        <item x="608"/>
        <item x="595"/>
        <item x="6203"/>
        <item x="4599"/>
        <item x="6149"/>
        <item x="6213"/>
        <item x="6182"/>
        <item x="6209"/>
        <item x="6207"/>
        <item x="578"/>
        <item x="4659"/>
        <item x="6189"/>
        <item x="4582"/>
        <item x="6166"/>
        <item x="5138"/>
        <item x="4681"/>
        <item x="604"/>
        <item x="5139"/>
        <item x="606"/>
        <item x="647"/>
        <item x="6180"/>
        <item x="4579"/>
        <item x="6244"/>
        <item x="6190"/>
        <item x="6206"/>
        <item x="6153"/>
        <item x="6177"/>
        <item x="609"/>
        <item x="6208"/>
        <item x="4593"/>
        <item x="6162"/>
        <item x="4698"/>
        <item x="660"/>
        <item x="6157"/>
        <item x="620"/>
        <item x="4711"/>
        <item x="599"/>
        <item x="6187"/>
        <item x="6163"/>
        <item x="6150"/>
        <item x="4703"/>
        <item x="600"/>
        <item x="4685"/>
        <item x="5146"/>
        <item x="5104"/>
        <item x="674"/>
        <item x="6169"/>
        <item x="6197"/>
        <item x="601"/>
        <item x="583"/>
        <item x="576"/>
        <item x="6224"/>
        <item x="6211"/>
        <item x="651"/>
        <item x="6228"/>
        <item x="4699"/>
        <item x="607"/>
        <item x="6229"/>
        <item x="638"/>
        <item x="657"/>
        <item x="6176"/>
        <item x="673"/>
        <item x="4580"/>
        <item x="5130"/>
        <item x="4716"/>
        <item x="594"/>
        <item x="6165"/>
        <item x="658"/>
        <item x="6210"/>
        <item x="648"/>
        <item x="6173"/>
        <item x="6198"/>
        <item x="6237"/>
        <item x="629"/>
        <item x="605"/>
        <item x="6178"/>
        <item x="5100"/>
        <item x="6168"/>
        <item x="5140"/>
        <item x="5142"/>
        <item x="6201"/>
        <item x="6205"/>
        <item x="4591"/>
        <item x="627"/>
        <item x="631"/>
        <item x="4577"/>
        <item x="592"/>
        <item x="6223"/>
        <item x="6232"/>
        <item x="4694"/>
        <item x="6179"/>
        <item x="675"/>
        <item x="590"/>
        <item x="586"/>
        <item x="6221"/>
        <item x="6175"/>
        <item x="6167"/>
        <item x="4578"/>
        <item x="6260"/>
        <item x="6172"/>
        <item x="640"/>
        <item x="577"/>
        <item x="613"/>
        <item x="4707"/>
        <item x="6227"/>
        <item x="619"/>
        <item x="5132"/>
        <item x="584"/>
        <item x="5136"/>
        <item x="6214"/>
        <item x="639"/>
        <item x="6235"/>
        <item x="708"/>
        <item x="6183"/>
        <item x="5145"/>
        <item x="6220"/>
        <item x="6170"/>
        <item x="5108"/>
        <item x="587"/>
        <item x="612"/>
        <item x="5141"/>
        <item x="4598"/>
        <item x="644"/>
        <item x="598"/>
        <item x="6225"/>
        <item x="5133"/>
        <item x="6258"/>
        <item x="574"/>
        <item x="6216"/>
        <item x="652"/>
        <item x="5338"/>
        <item x="6233"/>
        <item x="5117"/>
        <item x="6245"/>
        <item x="643"/>
        <item x="642"/>
        <item x="5135"/>
        <item x="6238"/>
        <item x="593"/>
        <item x="5126"/>
        <item x="661"/>
        <item x="5125"/>
        <item x="5095"/>
        <item x="6239"/>
        <item x="5129"/>
        <item x="603"/>
        <item x="5131"/>
        <item x="703"/>
        <item x="701"/>
        <item x="582"/>
        <item x="662"/>
        <item x="6215"/>
        <item x="6240"/>
        <item x="636"/>
        <item x="709"/>
        <item x="633"/>
        <item x="6234"/>
        <item x="6202"/>
        <item x="6191"/>
        <item x="4586"/>
        <item x="634"/>
        <item x="665"/>
        <item x="6252"/>
        <item x="5121"/>
        <item x="6217"/>
        <item x="6219"/>
        <item x="6218"/>
        <item x="659"/>
        <item x="6243"/>
        <item x="6231"/>
        <item x="588"/>
        <item x="6261"/>
        <item x="710"/>
        <item x="653"/>
        <item x="6242"/>
        <item x="4594"/>
        <item x="646"/>
        <item x="5109"/>
        <item x="6246"/>
        <item x="6263"/>
        <item x="625"/>
        <item x="573"/>
        <item x="664"/>
        <item x="672"/>
        <item x="4581"/>
        <item x="630"/>
        <item x="679"/>
        <item x="6241"/>
        <item x="5101"/>
        <item x="6250"/>
        <item x="5122"/>
        <item x="6236"/>
        <item x="4690"/>
        <item x="5112"/>
        <item x="713"/>
        <item x="5096"/>
        <item x="591"/>
        <item x="704"/>
        <item x="632"/>
        <item x="5137"/>
        <item x="5091"/>
        <item x="6222"/>
        <item x="5113"/>
        <item x="6256"/>
        <item x="654"/>
        <item x="699"/>
        <item x="6257"/>
        <item x="6251"/>
        <item x="572"/>
        <item x="650"/>
        <item x="5116"/>
        <item x="5114"/>
        <item x="714"/>
        <item x="6278"/>
        <item x="6262"/>
        <item x="6255"/>
        <item x="705"/>
        <item x="655"/>
        <item x="700"/>
        <item x="683"/>
        <item x="5311"/>
        <item x="5090"/>
        <item x="5320"/>
        <item x="637"/>
        <item x="6264"/>
        <item x="6270"/>
        <item x="6290"/>
        <item x="602"/>
        <item x="5120"/>
        <item x="6230"/>
        <item x="702"/>
        <item x="5124"/>
        <item x="688"/>
        <item x="696"/>
        <item x="4585"/>
        <item x="5103"/>
        <item x="611"/>
        <item x="6249"/>
        <item x="712"/>
        <item x="6254"/>
        <item x="5106"/>
        <item x="6253"/>
        <item x="6266"/>
        <item x="5111"/>
        <item x="5307"/>
        <item x="4589"/>
        <item x="645"/>
        <item x="5293"/>
        <item x="695"/>
        <item x="6281"/>
        <item x="581"/>
        <item x="5315"/>
        <item x="635"/>
        <item x="5097"/>
        <item x="5094"/>
        <item x="628"/>
        <item x="5319"/>
        <item x="641"/>
        <item x="5105"/>
        <item x="624"/>
        <item x="697"/>
        <item x="687"/>
        <item x="6265"/>
        <item x="5123"/>
        <item x="5324"/>
        <item x="5107"/>
        <item x="5118"/>
        <item x="4590"/>
        <item x="684"/>
        <item x="580"/>
        <item x="6259"/>
        <item x="5099"/>
        <item x="5098"/>
        <item x="5297"/>
        <item x="5128"/>
        <item x="585"/>
        <item x="6280"/>
        <item x="690"/>
        <item x="676"/>
        <item x="6268"/>
        <item x="5294"/>
        <item x="5336"/>
        <item x="5302"/>
        <item x="5115"/>
        <item x="5310"/>
        <item x="5110"/>
        <item x="5298"/>
        <item x="6286"/>
        <item x="691"/>
        <item x="5322"/>
        <item x="6273"/>
        <item x="5323"/>
        <item x="5316"/>
        <item x="6276"/>
        <item x="6288"/>
        <item x="5301"/>
        <item x="5327"/>
        <item x="6289"/>
        <item x="6277"/>
        <item x="589"/>
        <item x="5303"/>
        <item x="6282"/>
        <item x="5127"/>
        <item x="5314"/>
        <item x="6274"/>
        <item x="6272"/>
        <item x="6284"/>
        <item x="5328"/>
        <item x="682"/>
        <item x="5119"/>
        <item x="6283"/>
        <item x="313"/>
        <item x="297"/>
        <item x="5331"/>
        <item x="6271"/>
        <item x="5306"/>
        <item x="5069"/>
        <item x="5341"/>
        <item x="698"/>
        <item x="5329"/>
        <item x="6267"/>
        <item x="5318"/>
        <item x="5102"/>
        <item x="5300"/>
        <item x="694"/>
        <item x="692"/>
        <item x="5296"/>
        <item x="5093"/>
        <item x="5292"/>
        <item x="6279"/>
        <item x="5390"/>
        <item x="711"/>
        <item x="5089"/>
        <item x="6269"/>
        <item x="301"/>
        <item x="5313"/>
        <item x="5355"/>
        <item x="615"/>
        <item x="706"/>
        <item x="5086"/>
        <item x="363"/>
        <item x="322"/>
        <item x="5092"/>
        <item x="5305"/>
        <item x="681"/>
        <item x="6285"/>
        <item x="311"/>
        <item x="324"/>
        <item x="5332"/>
        <item x="5073"/>
        <item x="323"/>
        <item x="308"/>
        <item x="677"/>
        <item x="5349"/>
        <item x="389"/>
        <item x="671"/>
        <item x="302"/>
        <item x="5087"/>
        <item x="707"/>
        <item x="336"/>
        <item x="5326"/>
        <item x="5350"/>
        <item x="314"/>
        <item x="686"/>
        <item x="5334"/>
        <item x="317"/>
        <item x="309"/>
        <item x="616"/>
        <item x="310"/>
        <item x="5088"/>
        <item x="663"/>
        <item x="5363"/>
        <item x="5346"/>
        <item x="5078"/>
        <item x="5082"/>
        <item x="5309"/>
        <item x="296"/>
        <item x="304"/>
        <item x="5368"/>
        <item x="6287"/>
        <item x="319"/>
        <item x="5335"/>
        <item x="5340"/>
        <item x="678"/>
        <item x="626"/>
        <item x="5362"/>
        <item x="5359"/>
        <item x="306"/>
        <item x="5342"/>
        <item x="5348"/>
        <item x="6275"/>
        <item x="5291"/>
        <item x="320"/>
        <item x="680"/>
        <item x="5052"/>
        <item x="693"/>
        <item x="293"/>
        <item x="5077"/>
        <item x="5325"/>
        <item x="5048"/>
        <item x="362"/>
        <item x="5333"/>
        <item x="689"/>
        <item x="6291"/>
        <item x="5312"/>
        <item x="298"/>
        <item x="5081"/>
        <item x="315"/>
        <item x="5371"/>
        <item x="5353"/>
        <item x="5354"/>
        <item x="318"/>
        <item x="305"/>
        <item x="353"/>
        <item x="5345"/>
        <item x="337"/>
        <item x="6195"/>
        <item x="371"/>
        <item x="5367"/>
        <item x="5372"/>
        <item x="5358"/>
        <item x="388"/>
        <item x="348"/>
        <item x="367"/>
        <item x="316"/>
        <item x="5377"/>
        <item x="5357"/>
        <item x="5366"/>
        <item x="350"/>
        <item x="668"/>
        <item x="387"/>
        <item x="617"/>
        <item x="374"/>
        <item x="372"/>
        <item x="2208"/>
        <item x="5299"/>
        <item x="359"/>
        <item x="5337"/>
        <item x="354"/>
        <item x="4229"/>
        <item x="2156"/>
        <item x="4230"/>
        <item x="5056"/>
        <item x="5295"/>
        <item x="327"/>
        <item x="872"/>
        <item x="5085"/>
        <item x="361"/>
        <item x="870"/>
        <item x="5074"/>
        <item x="5075"/>
        <item x="346"/>
        <item x="5068"/>
        <item x="292"/>
        <item x="370"/>
        <item x="368"/>
        <item x="5072"/>
        <item x="5308"/>
        <item x="667"/>
        <item x="6247"/>
        <item x="4246"/>
        <item x="5321"/>
        <item x="369"/>
        <item x="5079"/>
        <item x="5344"/>
        <item x="2209"/>
        <item x="334"/>
        <item x="5381"/>
        <item x="5317"/>
        <item x="669"/>
        <item x="366"/>
        <item x="5084"/>
        <item x="5060"/>
        <item x="365"/>
        <item x="345"/>
        <item x="5330"/>
        <item x="5083"/>
        <item x="335"/>
        <item x="307"/>
        <item x="5361"/>
        <item x="5351"/>
        <item x="333"/>
        <item x="4231"/>
        <item x="2157"/>
        <item x="5304"/>
        <item x="347"/>
        <item x="291"/>
        <item x="300"/>
        <item x="5053"/>
        <item x="358"/>
        <item x="5080"/>
        <item x="5065"/>
        <item x="352"/>
        <item x="5339"/>
        <item x="326"/>
        <item x="4233"/>
        <item x="5364"/>
        <item x="5370"/>
        <item x="4228"/>
        <item x="415"/>
        <item x="376"/>
        <item x="424"/>
        <item x="5064"/>
        <item x="356"/>
        <item x="417"/>
        <item x="4232"/>
        <item x="349"/>
        <item x="5384"/>
        <item x="344"/>
        <item x="5352"/>
        <item x="5043"/>
        <item x="5070"/>
        <item x="5385"/>
        <item x="355"/>
        <item x="402"/>
        <item x="5076"/>
        <item x="5376"/>
        <item x="418"/>
        <item x="375"/>
        <item x="321"/>
        <item x="360"/>
        <item x="873"/>
        <item x="5071"/>
        <item x="871"/>
        <item x="4107"/>
        <item x="5360"/>
        <item x="303"/>
        <item x="341"/>
        <item x="5424"/>
        <item x="4194"/>
        <item x="5374"/>
        <item x="386"/>
        <item x="2261"/>
        <item x="5429"/>
        <item x="379"/>
        <item x="5055"/>
        <item x="299"/>
        <item x="5365"/>
        <item x="5379"/>
        <item x="5058"/>
        <item x="5406"/>
        <item x="2159"/>
        <item x="5343"/>
        <item x="5061"/>
        <item x="312"/>
        <item x="5380"/>
        <item x="685"/>
        <item x="2158"/>
        <item x="373"/>
        <item x="357"/>
        <item x="5388"/>
        <item x="5012"/>
        <item x="5049"/>
        <item x="5416"/>
        <item x="869"/>
        <item x="343"/>
        <item x="5393"/>
        <item x="5347"/>
        <item x="428"/>
        <item x="5044"/>
        <item x="5415"/>
        <item x="868"/>
        <item x="923"/>
        <item x="4190"/>
        <item x="5420"/>
        <item x="289"/>
        <item x="398"/>
        <item x="5062"/>
        <item x="422"/>
        <item x="378"/>
        <item x="5375"/>
        <item x="421"/>
        <item x="5403"/>
        <item x="420"/>
        <item x="5047"/>
        <item x="5398"/>
        <item x="5428"/>
        <item x="4239"/>
        <item x="364"/>
        <item x="5050"/>
        <item x="2211"/>
        <item x="4055"/>
        <item x="922"/>
        <item x="5054"/>
        <item x="385"/>
        <item x="4235"/>
        <item x="426"/>
        <item x="5383"/>
        <item x="412"/>
        <item x="5386"/>
        <item x="5046"/>
        <item x="396"/>
        <item x="5423"/>
        <item x="5034"/>
        <item x="4226"/>
        <item x="5410"/>
        <item x="4242"/>
        <item x="419"/>
        <item x="5402"/>
        <item x="5394"/>
        <item x="351"/>
        <item x="4257"/>
        <item x="406"/>
        <item x="397"/>
        <item x="924"/>
        <item x="4224"/>
        <item x="423"/>
        <item x="4227"/>
        <item x="5067"/>
        <item x="290"/>
        <item x="5397"/>
        <item x="295"/>
        <item x="5418"/>
        <item x="4136"/>
        <item x="413"/>
        <item x="5373"/>
        <item x="4201"/>
        <item x="5433"/>
        <item x="5057"/>
        <item x="4234"/>
        <item x="4274"/>
        <item x="405"/>
        <item x="393"/>
        <item x="5038"/>
        <item x="410"/>
        <item x="5389"/>
        <item x="4221"/>
        <item x="5407"/>
        <item x="416"/>
        <item x="4222"/>
        <item x="287"/>
        <item x="400"/>
        <item x="288"/>
        <item x="5051"/>
        <item x="5039"/>
        <item x="5356"/>
        <item x="4219"/>
        <item x="5411"/>
        <item x="411"/>
        <item x="325"/>
        <item x="4272"/>
        <item x="5392"/>
        <item x="294"/>
        <item x="4279"/>
        <item x="920"/>
        <item x="4223"/>
        <item x="4211"/>
        <item x="4188"/>
        <item x="2210"/>
        <item x="2154"/>
        <item x="427"/>
        <item x="4276"/>
        <item x="4213"/>
        <item x="925"/>
        <item x="4217"/>
        <item x="5425"/>
        <item x="5042"/>
        <item x="390"/>
        <item x="4277"/>
        <item x="4254"/>
        <item x="4280"/>
        <item x="4285"/>
        <item x="4205"/>
        <item x="5045"/>
        <item x="4198"/>
        <item x="4237"/>
        <item x="4209"/>
        <item x="4053"/>
        <item x="2262"/>
        <item x="4268"/>
        <item x="5059"/>
        <item x="4275"/>
        <item x="2207"/>
        <item x="5401"/>
        <item x="4271"/>
        <item x="4191"/>
        <item x="5066"/>
        <item x="4220"/>
        <item x="4261"/>
        <item x="5432"/>
        <item x="5011"/>
        <item x="5910"/>
        <item x="4236"/>
        <item x="4215"/>
        <item x="5409"/>
        <item x="5414"/>
        <item x="4258"/>
        <item x="339"/>
        <item x="4278"/>
        <item x="5427"/>
        <item x="4187"/>
        <item x="5035"/>
        <item x="5063"/>
        <item x="4206"/>
        <item x="4225"/>
        <item x="404"/>
        <item x="407"/>
        <item x="4238"/>
        <item x="414"/>
        <item x="5030"/>
        <item x="4202"/>
        <item x="340"/>
        <item x="4216"/>
        <item x="4250"/>
        <item x="4282"/>
        <item x="4263"/>
        <item x="4251"/>
        <item x="5016"/>
        <item x="5026"/>
        <item x="5036"/>
        <item x="4287"/>
        <item x="401"/>
        <item x="5025"/>
        <item x="4214"/>
        <item x="4253"/>
        <item x="2160"/>
        <item x="2212"/>
        <item x="5387"/>
        <item x="4218"/>
        <item x="5412"/>
        <item x="5405"/>
        <item x="5013"/>
        <item x="4265"/>
        <item x="2260"/>
        <item x="4169"/>
        <item x="2155"/>
        <item x="4240"/>
        <item x="5422"/>
        <item x="4243"/>
        <item x="5382"/>
        <item x="342"/>
        <item x="4269"/>
        <item x="5431"/>
        <item x="4288"/>
        <item x="5369"/>
        <item x="4283"/>
        <item x="4172"/>
        <item x="4207"/>
        <item x="5033"/>
        <item x="4170"/>
        <item x="4185"/>
        <item x="338"/>
        <item x="4270"/>
        <item x="4204"/>
        <item x="4255"/>
        <item x="4249"/>
        <item x="4212"/>
        <item x="4281"/>
        <item x="4197"/>
        <item x="2206"/>
        <item x="4289"/>
        <item x="403"/>
        <item x="4171"/>
        <item x="4273"/>
        <item x="4244"/>
        <item x="4173"/>
        <item x="5010"/>
        <item x="5419"/>
        <item x="409"/>
        <item x="4154"/>
        <item x="874"/>
        <item x="2180"/>
        <item x="2148"/>
        <item x="4203"/>
        <item x="425"/>
        <item x="4176"/>
        <item x="4208"/>
        <item x="4284"/>
        <item x="4174"/>
        <item x="2149"/>
        <item x="5040"/>
        <item x="2213"/>
        <item x="4105"/>
        <item x="4054"/>
        <item x="395"/>
        <item x="4192"/>
        <item x="4210"/>
        <item x="2150"/>
        <item x="4181"/>
        <item x="4165"/>
        <item x="4153"/>
        <item x="408"/>
        <item x="4090"/>
        <item x="4256"/>
        <item x="4286"/>
        <item x="4106"/>
        <item x="2184"/>
        <item x="4248"/>
        <item x="5021"/>
        <item x="4175"/>
        <item x="5008"/>
        <item x="4166"/>
        <item x="5413"/>
        <item x="2196"/>
        <item x="4180"/>
        <item x="892"/>
        <item x="4267"/>
        <item x="5378"/>
        <item x="4259"/>
        <item x="2231"/>
        <item x="4168"/>
        <item x="2259"/>
        <item x="4195"/>
        <item x="5247"/>
        <item x="4252"/>
        <item x="5029"/>
        <item x="4241"/>
        <item x="2181"/>
        <item x="5400"/>
        <item x="1177"/>
        <item x="5014"/>
        <item x="4167"/>
        <item x="5041"/>
        <item x="2185"/>
        <item x="4183"/>
        <item x="2248"/>
        <item x="1194"/>
        <item x="2103"/>
        <item x="5962"/>
        <item x="4264"/>
        <item x="5037"/>
        <item x="1180"/>
        <item x="4156"/>
        <item x="4178"/>
        <item x="4162"/>
        <item x="4052"/>
        <item x="4159"/>
        <item x="4247"/>
        <item x="926"/>
        <item x="973"/>
        <item x="2202"/>
        <item x="5395"/>
        <item x="4160"/>
        <item x="4155"/>
        <item x="5017"/>
        <item x="1193"/>
        <item x="4164"/>
        <item x="5430"/>
        <item x="670"/>
        <item x="2186"/>
        <item x="377"/>
        <item x="4184"/>
        <item x="2205"/>
        <item x="1191"/>
        <item x="5154"/>
        <item x="5195"/>
        <item x="976"/>
        <item x="4266"/>
        <item x="4260"/>
        <item x="4177"/>
        <item x="286"/>
        <item x="4161"/>
        <item x="4179"/>
        <item x="4182"/>
        <item x="4158"/>
        <item x="4163"/>
        <item x="1168"/>
        <item x="4189"/>
        <item x="2195"/>
        <item x="4262"/>
        <item x="894"/>
        <item x="1176"/>
        <item x="4149"/>
        <item x="1195"/>
        <item x="4036"/>
        <item x="2179"/>
        <item x="2253"/>
        <item x="4147"/>
        <item x="975"/>
        <item x="2204"/>
        <item x="4037"/>
        <item x="4196"/>
        <item x="896"/>
        <item x="4051"/>
        <item x="5892"/>
        <item x="618"/>
        <item x="2105"/>
        <item x="1181"/>
        <item x="921"/>
        <item x="2198"/>
        <item x="5028"/>
        <item x="5031"/>
        <item x="5005"/>
        <item x="330"/>
        <item x="5023"/>
        <item x="974"/>
        <item x="4152"/>
        <item x="977"/>
        <item x="1169"/>
        <item x="382"/>
        <item x="5421"/>
        <item x="5006"/>
        <item x="5888"/>
        <item x="2283"/>
        <item x="394"/>
        <item x="4104"/>
        <item x="5396"/>
        <item x="2147"/>
        <item x="5007"/>
        <item x="2194"/>
        <item x="5032"/>
        <item x="4200"/>
        <item x="4157"/>
        <item x="5417"/>
        <item x="5022"/>
        <item x="5399"/>
        <item x="2284"/>
        <item x="4083"/>
        <item x="1221"/>
        <item x="5027"/>
        <item x="2146"/>
        <item x="4150"/>
        <item x="895"/>
        <item x="381"/>
        <item x="4151"/>
        <item x="391"/>
        <item x="2250"/>
        <item x="1147"/>
        <item x="1167"/>
        <item x="4088"/>
        <item x="2247"/>
        <item x="4081"/>
        <item x="4038"/>
        <item x="5020"/>
        <item x="1245"/>
        <item x="4140"/>
        <item x="4133"/>
        <item x="2200"/>
        <item x="392"/>
        <item x="4064"/>
        <item x="4089"/>
        <item x="2287"/>
        <item x="4092"/>
        <item x="2249"/>
        <item x="329"/>
        <item x="5019"/>
        <item x="5901"/>
        <item x="2145"/>
        <item x="5875"/>
        <item x="5870"/>
        <item x="5391"/>
        <item x="5206"/>
        <item x="4063"/>
        <item x="5165"/>
        <item x="5940"/>
        <item x="2197"/>
        <item x="2051"/>
        <item x="2161"/>
        <item x="2263"/>
        <item x="1246"/>
        <item x="5009"/>
        <item x="893"/>
        <item x="2238"/>
        <item x="863"/>
        <item x="897"/>
        <item x="2053"/>
        <item x="877"/>
        <item x="5897"/>
        <item x="1171"/>
        <item x="5166"/>
        <item x="1247"/>
        <item x="899"/>
        <item x="2232"/>
        <item x="4040"/>
        <item x="2152"/>
        <item x="4059"/>
        <item x="5015"/>
        <item x="5272"/>
        <item x="5879"/>
        <item x="867"/>
        <item x="5883"/>
        <item x="5258"/>
        <item x="4186"/>
        <item x="2201"/>
        <item x="1175"/>
        <item x="1151"/>
        <item x="2257"/>
        <item x="5171"/>
        <item x="1166"/>
        <item x="5168"/>
        <item x="5024"/>
        <item x="1150"/>
        <item x="1154"/>
        <item x="5176"/>
        <item x="2052"/>
        <item x="5173"/>
        <item x="891"/>
        <item x="614"/>
        <item x="4007"/>
        <item x="1155"/>
        <item x="4111"/>
        <item x="944"/>
        <item x="5222"/>
        <item x="4141"/>
        <item x="4114"/>
        <item x="5018"/>
        <item x="890"/>
        <item x="4142"/>
        <item x="5426"/>
        <item x="2153"/>
        <item x="4199"/>
        <item x="1192"/>
        <item x="5887"/>
        <item x="2199"/>
        <item x="4035"/>
        <item x="862"/>
        <item x="1220"/>
        <item x="5866"/>
        <item x="1156"/>
        <item x="5408"/>
        <item x="5175"/>
        <item x="2285"/>
        <item x="5172"/>
        <item x="4245"/>
        <item x="5896"/>
        <item x="5874"/>
        <item x="2104"/>
        <item x="1158"/>
        <item x="4071"/>
        <item x="4068"/>
        <item x="4108"/>
        <item x="4061"/>
        <item x="2256"/>
        <item x="2264"/>
        <item x="4062"/>
        <item x="2251"/>
        <item x="1149"/>
        <item x="5181"/>
        <item x="2183"/>
        <item x="4031"/>
        <item x="1000"/>
        <item x="1178"/>
        <item x="2252"/>
        <item x="1273"/>
        <item x="2254"/>
        <item x="5927"/>
        <item x="861"/>
        <item x="858"/>
        <item x="4010"/>
        <item x="4086"/>
        <item x="4120"/>
        <item x="2203"/>
        <item x="4148"/>
        <item x="1203"/>
        <item x="4084"/>
        <item x="331"/>
        <item x="2233"/>
        <item x="5169"/>
        <item x="876"/>
        <item x="5223"/>
        <item x="5184"/>
        <item x="5914"/>
        <item x="5404"/>
        <item x="1172"/>
        <item x="5906"/>
        <item x="1228"/>
        <item x="5217"/>
        <item x="919"/>
        <item x="4112"/>
        <item x="5891"/>
        <item x="5279"/>
        <item x="4016"/>
        <item x="5180"/>
        <item x="5240"/>
        <item x="5935"/>
        <item x="946"/>
        <item x="4019"/>
        <item x="5170"/>
        <item x="5227"/>
        <item x="2258"/>
        <item x="5212"/>
        <item x="399"/>
        <item x="5931"/>
        <item x="998"/>
        <item x="4082"/>
        <item x="5944"/>
        <item x="5276"/>
        <item x="4056"/>
        <item x="2151"/>
        <item x="5878"/>
        <item x="4116"/>
        <item x="4097"/>
        <item x="4113"/>
        <item x="4134"/>
        <item x="5997"/>
        <item x="2230"/>
        <item x="4121"/>
        <item x="5225"/>
        <item x="4093"/>
        <item x="1179"/>
        <item x="5162"/>
        <item x="4041"/>
        <item x="4079"/>
        <item x="4065"/>
        <item x="4015"/>
        <item x="6105"/>
        <item x="4087"/>
        <item x="5224"/>
        <item x="5205"/>
        <item x="5167"/>
        <item x="997"/>
        <item x="5871"/>
        <item x="2235"/>
        <item x="6001"/>
        <item x="5275"/>
        <item x="5231"/>
        <item x="1159"/>
        <item x="5936"/>
        <item x="4028"/>
        <item x="4132"/>
        <item x="1229"/>
        <item x="860"/>
        <item x="1173"/>
        <item x="5228"/>
        <item x="5262"/>
        <item x="5216"/>
        <item x="5884"/>
        <item x="1148"/>
        <item x="4080"/>
        <item x="5988"/>
        <item x="898"/>
        <item x="666"/>
        <item x="4045"/>
        <item x="5191"/>
        <item x="5273"/>
        <item x="5923"/>
        <item x="2246"/>
        <item x="1230"/>
        <item x="5271"/>
        <item x="5174"/>
        <item x="5865"/>
        <item x="1182"/>
        <item x="4014"/>
        <item x="875"/>
        <item x="1164"/>
        <item x="5220"/>
        <item x="5280"/>
        <item x="2050"/>
        <item x="5218"/>
        <item x="4029"/>
        <item x="2282"/>
        <item x="5949"/>
        <item x="5179"/>
        <item x="5150"/>
        <item x="5185"/>
        <item x="5178"/>
        <item x="5163"/>
        <item x="383"/>
        <item x="5226"/>
        <item x="1174"/>
        <item x="2236"/>
        <item x="5192"/>
        <item x="5939"/>
        <item x="1146"/>
        <item x="2178"/>
        <item x="5214"/>
        <item x="5958"/>
        <item x="5177"/>
        <item x="2188"/>
        <item x="4027"/>
        <item x="1219"/>
        <item x="5153"/>
        <item x="1163"/>
        <item x="1199"/>
        <item x="2237"/>
        <item x="5157"/>
        <item x="5232"/>
        <item x="909"/>
        <item x="918"/>
        <item x="5151"/>
        <item x="5236"/>
        <item x="5199"/>
        <item x="4144"/>
        <item x="1272"/>
        <item x="5251"/>
        <item x="5186"/>
        <item x="5277"/>
        <item x="5284"/>
        <item x="4131"/>
        <item x="865"/>
        <item x="6005"/>
        <item x="5203"/>
        <item x="4091"/>
        <item x="4094"/>
        <item x="1202"/>
        <item x="5953"/>
        <item x="5155"/>
        <item x="2102"/>
        <item x="2162"/>
        <item x="5992"/>
        <item x="1282"/>
        <item x="5234"/>
        <item x="999"/>
        <item x="5233"/>
        <item x="4145"/>
        <item x="5221"/>
        <item x="5238"/>
        <item x="4115"/>
        <item x="972"/>
        <item x="5188"/>
        <item x="1201"/>
        <item x="5160"/>
        <item x="1183"/>
        <item x="2265"/>
        <item x="5189"/>
        <item x="5190"/>
        <item x="4066"/>
        <item x="1211"/>
        <item x="4135"/>
        <item x="5255"/>
        <item x="4018"/>
        <item x="4009"/>
        <item x="5152"/>
        <item x="4193"/>
        <item x="5274"/>
        <item x="1244"/>
        <item x="4030"/>
        <item x="1185"/>
        <item x="5869"/>
        <item x="1223"/>
        <item x="4118"/>
        <item x="4143"/>
        <item x="1184"/>
        <item x="2255"/>
        <item x="5259"/>
        <item x="1204"/>
        <item x="4043"/>
        <item x="2088"/>
        <item x="5285"/>
        <item x="2173"/>
        <item x="908"/>
        <item x="5288"/>
        <item x="2277"/>
        <item x="5984"/>
        <item x="5278"/>
        <item x="2177"/>
        <item x="5207"/>
        <item x="5905"/>
        <item x="5900"/>
        <item x="5201"/>
        <item x="5242"/>
        <item x="5281"/>
        <item x="5922"/>
        <item x="1162"/>
        <item x="5237"/>
        <item x="1170"/>
        <item x="5235"/>
        <item x="1280"/>
        <item x="5263"/>
        <item x="2106"/>
        <item x="859"/>
        <item x="5904"/>
        <item x="4044"/>
        <item x="5183"/>
        <item x="5158"/>
        <item x="5930"/>
        <item x="5893"/>
        <item x="5219"/>
        <item x="4119"/>
        <item x="996"/>
        <item x="5256"/>
        <item x="5197"/>
        <item x="945"/>
        <item x="1157"/>
        <item x="5211"/>
        <item x="5198"/>
        <item x="2281"/>
        <item x="5979"/>
        <item x="5943"/>
        <item x="5283"/>
        <item x="5918"/>
        <item x="5159"/>
        <item x="5253"/>
        <item x="4042"/>
        <item x="5243"/>
        <item x="6000"/>
        <item x="948"/>
        <item x="2061"/>
        <item x="2118"/>
        <item x="5241"/>
        <item x="2138"/>
        <item x="5204"/>
        <item x="5229"/>
        <item x="5286"/>
        <item x="5266"/>
        <item x="1206"/>
        <item x="5948"/>
        <item x="1227"/>
        <item x="5264"/>
        <item x="1165"/>
        <item x="5270"/>
        <item x="1153"/>
        <item x="5882"/>
        <item x="1232"/>
        <item x="4005"/>
        <item x="4122"/>
        <item x="5149"/>
        <item x="5182"/>
        <item x="4039"/>
        <item x="5991"/>
        <item x="5230"/>
        <item x="2240"/>
        <item x="995"/>
        <item x="2214"/>
        <item x="4096"/>
        <item x="4032"/>
        <item x="5269"/>
        <item x="1208"/>
        <item x="5164"/>
        <item x="2266"/>
        <item x="978"/>
        <item x="888"/>
        <item x="2139"/>
        <item x="5913"/>
        <item x="5215"/>
        <item x="5260"/>
        <item x="1281"/>
        <item x="1274"/>
        <item x="5245"/>
        <item x="6083"/>
        <item x="5193"/>
        <item x="4069"/>
        <item x="5208"/>
        <item x="5926"/>
        <item x="5290"/>
        <item x="6053"/>
        <item x="2117"/>
        <item x="5267"/>
        <item x="4146"/>
        <item x="4008"/>
        <item x="1276"/>
        <item x="5265"/>
        <item x="5996"/>
        <item x="2163"/>
        <item x="5983"/>
        <item x="889"/>
        <item x="5257"/>
        <item x="1218"/>
        <item x="5148"/>
        <item x="4060"/>
        <item x="943"/>
        <item x="1271"/>
        <item x="5202"/>
        <item x="5895"/>
        <item x="4075"/>
        <item x="2059"/>
        <item x="1217"/>
        <item x="5945"/>
        <item x="2280"/>
        <item x="5244"/>
        <item x="5952"/>
        <item x="2090"/>
        <item x="5908"/>
        <item x="2176"/>
        <item x="5282"/>
        <item x="4004"/>
        <item x="1275"/>
        <item x="1216"/>
        <item x="5966"/>
        <item x="2229"/>
        <item x="1210"/>
        <item x="2274"/>
        <item x="5187"/>
        <item x="951"/>
        <item x="5987"/>
        <item x="2164"/>
        <item x="5156"/>
        <item x="5268"/>
        <item x="4022"/>
        <item x="4139"/>
        <item x="1224"/>
        <item x="2513"/>
        <item x="961"/>
        <item x="5254"/>
        <item x="994"/>
        <item x="2182"/>
        <item x="2110"/>
        <item x="6004"/>
        <item x="1285"/>
        <item x="1200"/>
        <item x="2175"/>
        <item x="927"/>
        <item x="4006"/>
        <item x="1237"/>
        <item x="5196"/>
        <item x="4058"/>
        <item x="2062"/>
        <item x="1225"/>
        <item x="1259"/>
        <item x="5161"/>
        <item x="5863"/>
        <item x="5209"/>
        <item x="4123"/>
        <item x="2049"/>
        <item x="2172"/>
        <item x="5210"/>
        <item x="5250"/>
        <item x="5975"/>
        <item x="1196"/>
        <item x="1226"/>
        <item x="1269"/>
        <item x="2086"/>
        <item x="5932"/>
        <item x="2111"/>
        <item x="1152"/>
        <item x="1209"/>
        <item x="4076"/>
        <item x="2087"/>
        <item x="4033"/>
        <item x="4109"/>
        <item x="4138"/>
        <item x="5287"/>
        <item x="5249"/>
        <item x="2165"/>
        <item x="5934"/>
        <item x="913"/>
        <item x="1264"/>
        <item x="907"/>
        <item x="5213"/>
        <item x="2057"/>
        <item x="4078"/>
        <item x="1234"/>
        <item x="2035"/>
        <item x="1207"/>
        <item x="1144"/>
        <item x="5873"/>
        <item x="4070"/>
        <item x="4124"/>
        <item x="1286"/>
        <item x="1243"/>
        <item x="1248"/>
        <item x="1214"/>
        <item x="1254"/>
        <item x="4057"/>
        <item x="1260"/>
        <item x="4072"/>
        <item x="1255"/>
        <item x="966"/>
        <item x="2278"/>
        <item x="384"/>
        <item x="914"/>
        <item x="2060"/>
        <item x="4103"/>
        <item x="2142"/>
        <item x="2279"/>
        <item x="5289"/>
        <item x="4127"/>
        <item x="5978"/>
        <item x="1145"/>
        <item x="901"/>
        <item x="4011"/>
        <item x="878"/>
        <item x="1212"/>
        <item x="1231"/>
        <item x="2140"/>
        <item x="2276"/>
        <item x="4126"/>
        <item x="887"/>
        <item x="2225"/>
        <item x="1222"/>
        <item x="5867"/>
        <item x="5909"/>
        <item x="6092"/>
        <item x="1197"/>
        <item x="5252"/>
        <item x="2143"/>
        <item x="5239"/>
        <item x="4129"/>
        <item x="950"/>
        <item x="5880"/>
        <item x="5917"/>
        <item x="2054"/>
        <item x="380"/>
        <item x="1233"/>
        <item x="881"/>
        <item x="2226"/>
        <item x="6049"/>
        <item x="2114"/>
        <item x="910"/>
        <item x="1160"/>
        <item x="5921"/>
        <item x="5248"/>
        <item x="4074"/>
        <item x="1284"/>
        <item x="2144"/>
        <item x="2116"/>
        <item x="1215"/>
        <item x="947"/>
        <item x="4023"/>
        <item x="3480"/>
        <item x="5886"/>
        <item x="915"/>
        <item x="942"/>
        <item x="917"/>
        <item x="5899"/>
        <item x="4110"/>
        <item x="911"/>
        <item x="2234"/>
        <item x="2066"/>
        <item x="2109"/>
        <item x="866"/>
        <item x="5974"/>
        <item x="6087"/>
        <item x="1205"/>
        <item x="1268"/>
        <item x="6057"/>
        <item x="2170"/>
        <item x="4026"/>
        <item x="963"/>
        <item x="1251"/>
        <item x="2224"/>
        <item x="5970"/>
        <item x="5877"/>
        <item x="949"/>
        <item x="2245"/>
        <item x="1267"/>
        <item x="5261"/>
        <item x="2005"/>
        <item x="2273"/>
        <item x="5902"/>
        <item x="2113"/>
        <item x="328"/>
        <item x="1279"/>
        <item x="2036"/>
        <item x="4077"/>
        <item x="5956"/>
        <item x="3482"/>
        <item x="4017"/>
        <item x="2272"/>
        <item x="2217"/>
        <item x="4013"/>
        <item x="2268"/>
        <item x="5885"/>
        <item x="2189"/>
        <item x="2270"/>
        <item x="882"/>
        <item x="2112"/>
        <item x="2014"/>
        <item x="3487"/>
        <item x="5919"/>
        <item x="2131"/>
        <item x="1263"/>
        <item x="3481"/>
        <item x="912"/>
        <item x="6135"/>
        <item x="6096"/>
        <item x="5941"/>
        <item x="1277"/>
        <item x="5993"/>
        <item x="2058"/>
        <item x="2141"/>
        <item x="2193"/>
        <item x="864"/>
        <item x="2228"/>
        <item x="2241"/>
        <item x="1253"/>
        <item x="1256"/>
        <item x="2192"/>
        <item x="879"/>
        <item x="5961"/>
        <item x="5864"/>
        <item x="5995"/>
        <item x="4125"/>
        <item x="4909"/>
        <item x="5994"/>
        <item x="5194"/>
        <item x="5947"/>
        <item x="1278"/>
        <item x="2038"/>
        <item x="2286"/>
        <item x="2079"/>
        <item x="4020"/>
        <item x="5957"/>
        <item x="6144"/>
        <item x="2119"/>
        <item x="960"/>
        <item x="1187"/>
        <item x="6074"/>
        <item x="1258"/>
        <item x="1270"/>
        <item x="4130"/>
        <item x="2089"/>
        <item x="967"/>
        <item x="4034"/>
        <item x="5965"/>
        <item x="2120"/>
        <item x="5889"/>
        <item x="2134"/>
        <item x="4099"/>
        <item x="962"/>
        <item x="2227"/>
        <item x="2174"/>
        <item x="4025"/>
        <item x="2216"/>
        <item x="2269"/>
        <item x="2221"/>
        <item x="4128"/>
        <item x="886"/>
        <item x="2222"/>
        <item x="1266"/>
        <item x="5872"/>
        <item x="5876"/>
        <item x="2055"/>
        <item x="5890"/>
        <item x="2034"/>
        <item x="970"/>
        <item x="3433"/>
        <item x="1265"/>
        <item x="5200"/>
        <item x="2275"/>
        <item x="6101"/>
        <item x="5907"/>
        <item x="4024"/>
        <item x="5971"/>
        <item x="6065"/>
        <item x="1161"/>
        <item x="6091"/>
        <item x="1261"/>
        <item x="992"/>
        <item x="2168"/>
        <item x="5999"/>
        <item x="6079"/>
        <item x="2220"/>
        <item x="5915"/>
        <item x="2171"/>
        <item x="1213"/>
        <item x="2137"/>
        <item x="2063"/>
        <item x="6148"/>
        <item x="6109"/>
        <item x="4021"/>
        <item x="2169"/>
        <item x="5868"/>
        <item x="5967"/>
        <item x="5903"/>
        <item x="4965"/>
        <item x="5894"/>
        <item x="4067"/>
        <item x="6047"/>
        <item x="3535"/>
        <item x="2092"/>
        <item x="2133"/>
        <item x="5982"/>
        <item x="2132"/>
        <item x="2081"/>
        <item x="6094"/>
        <item x="2129"/>
        <item x="2037"/>
        <item x="5938"/>
        <item x="953"/>
        <item x="2009"/>
        <item x="6061"/>
        <item x="940"/>
        <item x="2130"/>
        <item x="1262"/>
        <item x="5911"/>
        <item x="2223"/>
        <item x="6131"/>
        <item x="6122"/>
        <item x="6140"/>
        <item x="6002"/>
        <item x="5937"/>
        <item x="880"/>
        <item x="2008"/>
        <item x="959"/>
        <item x="2069"/>
        <item x="6088"/>
        <item x="2016"/>
        <item x="1236"/>
        <item x="6095"/>
        <item x="3534"/>
        <item x="6046"/>
        <item x="6085"/>
        <item x="2912"/>
        <item x="6134"/>
        <item x="6082"/>
        <item x="6126"/>
        <item x="5925"/>
        <item x="5954"/>
        <item x="1235"/>
        <item x="2095"/>
        <item x="993"/>
        <item x="885"/>
        <item x="6139"/>
        <item x="4073"/>
        <item x="2040"/>
        <item x="5960"/>
        <item x="979"/>
        <item x="2108"/>
        <item x="2026"/>
        <item x="6050"/>
        <item x="2082"/>
        <item x="4012"/>
        <item x="902"/>
        <item x="5898"/>
        <item x="3489"/>
        <item x="2121"/>
        <item x="2039"/>
        <item x="3483"/>
        <item x="2215"/>
        <item x="6056"/>
        <item x="6143"/>
        <item x="5929"/>
        <item x="965"/>
        <item x="5942"/>
        <item x="2091"/>
        <item x="3490"/>
        <item x="2101"/>
        <item x="883"/>
        <item x="2267"/>
        <item x="2007"/>
        <item x="6078"/>
        <item x="6127"/>
        <item x="2006"/>
        <item x="2083"/>
        <item x="5246"/>
        <item x="6084"/>
        <item x="6045"/>
        <item x="332"/>
        <item x="2135"/>
        <item x="5986"/>
        <item x="5969"/>
        <item x="1283"/>
        <item x="5881"/>
        <item x="5920"/>
        <item x="2078"/>
        <item x="2085"/>
        <item x="2064"/>
        <item x="3465"/>
        <item x="2080"/>
        <item x="2043"/>
        <item x="4085"/>
        <item x="5946"/>
        <item x="2218"/>
        <item x="991"/>
        <item x="5980"/>
        <item x="1249"/>
        <item x="6044"/>
        <item x="2136"/>
        <item x="2166"/>
        <item x="6117"/>
        <item x="1198"/>
        <item x="929"/>
        <item x="2963"/>
        <item x="2124"/>
        <item x="6070"/>
        <item x="6066"/>
        <item x="6054"/>
        <item x="5928"/>
        <item x="6003"/>
        <item x="2041"/>
        <item x="6113"/>
        <item x="1239"/>
        <item x="941"/>
        <item x="6130"/>
        <item x="3539"/>
        <item x="5951"/>
        <item x="5912"/>
        <item x="2167"/>
        <item x="6136"/>
        <item x="3533"/>
        <item x="6055"/>
        <item x="4137"/>
        <item x="2093"/>
        <item x="3485"/>
        <item x="6051"/>
        <item x="6098"/>
        <item x="969"/>
        <item x="3468"/>
        <item x="3491"/>
        <item x="6062"/>
        <item x="2017"/>
        <item x="5933"/>
        <item x="6343"/>
        <item x="5998"/>
        <item x="6102"/>
        <item x="1188"/>
        <item x="3492"/>
        <item x="5989"/>
        <item x="6009"/>
        <item x="5973"/>
        <item x="6090"/>
        <item x="2094"/>
        <item x="5959"/>
        <item x="2027"/>
        <item x="6108"/>
        <item x="2020"/>
        <item x="6146"/>
        <item x="1252"/>
        <item x="2042"/>
        <item x="5924"/>
        <item x="4095"/>
        <item x="3517"/>
        <item x="964"/>
        <item x="928"/>
        <item x="971"/>
        <item x="6031"/>
        <item x="2029"/>
        <item x="3479"/>
        <item x="6013"/>
        <item x="6118"/>
        <item x="6147"/>
        <item x="6395"/>
        <item x="2127"/>
        <item x="2077"/>
        <item x="4963"/>
        <item x="6026"/>
        <item x="6142"/>
        <item x="6060"/>
        <item x="6133"/>
        <item x="5916"/>
        <item x="5990"/>
        <item x="6099"/>
        <item x="2107"/>
        <item x="2996"/>
        <item x="3435"/>
        <item x="3516"/>
        <item x="3464"/>
        <item x="6063"/>
        <item x="2908"/>
        <item x="6110"/>
        <item x="939"/>
        <item x="6022"/>
        <item x="1240"/>
        <item x="2068"/>
        <item x="2067"/>
        <item x="6018"/>
        <item x="6075"/>
        <item x="2961"/>
        <item x="6081"/>
        <item x="2025"/>
        <item x="4100"/>
        <item x="4913"/>
        <item x="6048"/>
        <item x="4117"/>
        <item x="2011"/>
        <item x="2219"/>
        <item x="3486"/>
        <item x="6129"/>
        <item x="916"/>
        <item x="2076"/>
        <item x="6064"/>
        <item x="6059"/>
        <item x="6068"/>
        <item x="2335"/>
        <item x="2070"/>
        <item x="5963"/>
        <item x="3532"/>
        <item x="6115"/>
        <item x="2125"/>
        <item x="2030"/>
        <item x="6123"/>
        <item x="6121"/>
        <item x="3542"/>
        <item x="6069"/>
        <item x="2032"/>
        <item x="6017"/>
        <item x="5977"/>
        <item x="3518"/>
        <item x="2028"/>
        <item x="3484"/>
        <item x="2073"/>
        <item x="930"/>
        <item x="6124"/>
        <item x="2960"/>
        <item x="6138"/>
        <item x="3488"/>
        <item x="2012"/>
        <item x="3001"/>
        <item x="2271"/>
        <item x="6097"/>
        <item x="2033"/>
        <item x="990"/>
        <item x="6145"/>
        <item x="5985"/>
        <item x="4047"/>
        <item x="2072"/>
        <item x="933"/>
        <item x="3536"/>
        <item x="2995"/>
        <item x="6093"/>
        <item x="980"/>
        <item x="6128"/>
        <item x="6076"/>
        <item x="2013"/>
        <item x="5955"/>
        <item x="3540"/>
        <item x="6137"/>
        <item x="5981"/>
        <item x="3541"/>
        <item x="884"/>
        <item x="6342"/>
        <item x="938"/>
        <item x="6011"/>
        <item x="6132"/>
        <item x="3520"/>
        <item x="6006"/>
        <item x="2998"/>
        <item x="6073"/>
        <item x="6125"/>
        <item x="3493"/>
        <item x="2190"/>
        <item x="6030"/>
        <item x="5950"/>
        <item x="6089"/>
        <item x="6071"/>
        <item x="2084"/>
        <item x="3496"/>
        <item x="4910"/>
        <item x="2031"/>
        <item x="2911"/>
        <item x="2978"/>
        <item x="2056"/>
        <item x="6014"/>
        <item x="6039"/>
        <item x="6067"/>
        <item x="2909"/>
        <item x="6080"/>
        <item x="2962"/>
        <item x="6058"/>
        <item x="2999"/>
        <item x="2187"/>
        <item x="2946"/>
        <item x="2002"/>
        <item x="5976"/>
        <item x="2021"/>
        <item x="3000"/>
        <item x="935"/>
        <item x="4953"/>
        <item x="2944"/>
        <item x="954"/>
        <item x="2943"/>
        <item x="6341"/>
        <item x="3538"/>
        <item x="3548"/>
        <item x="6035"/>
        <item x="2065"/>
        <item x="3463"/>
        <item x="2074"/>
        <item x="6052"/>
        <item x="6293"/>
        <item x="6040"/>
        <item x="3568"/>
        <item x="6119"/>
        <item x="6010"/>
        <item x="3466"/>
        <item x="3546"/>
        <item x="1250"/>
        <item x="3537"/>
        <item x="6008"/>
        <item x="3561"/>
        <item x="3497"/>
        <item x="3438"/>
        <item x="5972"/>
        <item x="4912"/>
        <item x="2115"/>
        <item x="3437"/>
        <item x="6112"/>
        <item x="2004"/>
        <item x="906"/>
        <item x="2015"/>
        <item x="3547"/>
        <item x="3469"/>
        <item x="6116"/>
        <item x="6111"/>
        <item x="6086"/>
        <item x="2947"/>
        <item x="6107"/>
        <item x="6141"/>
        <item x="2910"/>
        <item x="2123"/>
        <item x="5964"/>
        <item x="3569"/>
        <item x="6103"/>
        <item x="3456"/>
        <item x="6120"/>
        <item x="3436"/>
        <item x="6077"/>
        <item x="2244"/>
        <item x="981"/>
        <item x="3511"/>
        <item x="2997"/>
        <item x="6027"/>
        <item x="6012"/>
        <item x="2987"/>
        <item x="3509"/>
        <item x="968"/>
        <item x="4964"/>
        <item x="6100"/>
        <item x="937"/>
        <item x="3508"/>
        <item x="6106"/>
        <item x="2948"/>
        <item x="3567"/>
        <item x="3519"/>
        <item x="2893"/>
        <item x="4962"/>
        <item x="6021"/>
        <item x="2022"/>
        <item x="3543"/>
        <item x="2907"/>
        <item x="3515"/>
        <item x="2891"/>
        <item x="3467"/>
        <item x="3470"/>
        <item x="3494"/>
        <item x="2075"/>
        <item x="2976"/>
        <item x="5968"/>
        <item x="3002"/>
        <item x="6016"/>
        <item x="989"/>
        <item x="3434"/>
        <item x="6104"/>
        <item x="6393"/>
        <item x="2894"/>
        <item x="3432"/>
        <item x="2989"/>
        <item x="1257"/>
        <item x="3499"/>
        <item x="2128"/>
        <item x="6325"/>
        <item x="6339"/>
        <item x="2242"/>
        <item x="3510"/>
        <item x="6340"/>
        <item x="3507"/>
        <item x="2872"/>
        <item x="2895"/>
        <item x="2964"/>
        <item x="6043"/>
        <item x="988"/>
        <item x="2945"/>
        <item x="6023"/>
        <item x="3457"/>
        <item x="2003"/>
        <item x="6007"/>
        <item x="3570"/>
        <item x="3531"/>
        <item x="6024"/>
        <item x="2892"/>
        <item x="3544"/>
        <item x="6072"/>
        <item x="3498"/>
        <item x="1189"/>
        <item x="3573"/>
        <item x="3560"/>
        <item x="3462"/>
        <item x="3459"/>
        <item x="986"/>
        <item x="987"/>
        <item x="2867"/>
        <item x="2126"/>
        <item x="982"/>
        <item x="4911"/>
        <item x="934"/>
        <item x="3574"/>
        <item x="3512"/>
        <item x="6036"/>
        <item x="6326"/>
        <item x="3521"/>
        <item x="6020"/>
        <item x="2988"/>
        <item x="2024"/>
        <item x="6019"/>
        <item x="2986"/>
        <item x="6015"/>
        <item x="2019"/>
        <item x="6114"/>
        <item x="2896"/>
        <item x="2122"/>
        <item x="2990"/>
        <item x="985"/>
        <item x="3443"/>
        <item x="3553"/>
        <item x="936"/>
        <item x="2071"/>
        <item x="2981"/>
        <item x="3471"/>
        <item x="3549"/>
        <item x="3439"/>
        <item x="6029"/>
        <item x="3572"/>
        <item x="2977"/>
        <item x="3446"/>
        <item x="3506"/>
        <item x="6032"/>
        <item x="6378"/>
        <item x="2097"/>
        <item x="3504"/>
        <item x="3458"/>
        <item x="3571"/>
        <item x="3514"/>
        <item x="6042"/>
        <item x="6025"/>
        <item x="2991"/>
        <item x="6394"/>
        <item x="2979"/>
        <item x="6428"/>
        <item x="3447"/>
        <item x="983"/>
        <item x="931"/>
        <item x="6369"/>
        <item x="2942"/>
        <item x="1241"/>
        <item x="4947"/>
        <item x="3505"/>
        <item x="3444"/>
        <item x="2982"/>
        <item x="6320"/>
        <item x="2023"/>
        <item x="3562"/>
        <item x="3563"/>
        <item x="2897"/>
        <item x="6376"/>
        <item x="3461"/>
        <item x="2881"/>
        <item x="6408"/>
        <item x="6421"/>
        <item x="2865"/>
        <item x="6372"/>
        <item x="2239"/>
        <item x="6352"/>
        <item x="3441"/>
        <item x="6034"/>
        <item x="958"/>
        <item x="6430"/>
        <item x="3472"/>
        <item x="6041"/>
        <item x="6033"/>
        <item x="4048"/>
        <item x="6349"/>
        <item x="6392"/>
        <item x="3559"/>
        <item x="6377"/>
        <item x="6316"/>
        <item x="2882"/>
        <item x="3566"/>
        <item x="6328"/>
        <item x="3442"/>
        <item x="2885"/>
        <item x="2870"/>
        <item x="2985"/>
        <item x="903"/>
        <item x="6317"/>
        <item x="6324"/>
        <item x="3551"/>
        <item x="3503"/>
        <item x="3473"/>
        <item x="6433"/>
        <item x="6425"/>
        <item x="3500"/>
        <item x="3523"/>
        <item x="2010"/>
        <item x="6028"/>
        <item x="2871"/>
        <item x="3557"/>
        <item x="2925"/>
        <item x="3524"/>
        <item x="3454"/>
        <item x="6351"/>
        <item x="2899"/>
        <item x="955"/>
        <item x="6380"/>
        <item x="4978"/>
        <item x="6323"/>
        <item x="3556"/>
        <item x="6321"/>
        <item x="6037"/>
        <item x="6319"/>
        <item x="6424"/>
        <item x="2980"/>
        <item x="6429"/>
        <item x="2874"/>
        <item x="6315"/>
        <item x="6333"/>
        <item x="6371"/>
        <item x="3522"/>
        <item x="3445"/>
        <item x="3460"/>
        <item x="2972"/>
        <item x="6038"/>
        <item x="6422"/>
        <item x="3513"/>
        <item x="6374"/>
        <item x="3455"/>
        <item x="2983"/>
        <item x="2866"/>
        <item x="6359"/>
        <item x="2890"/>
        <item x="2935"/>
        <item x="3564"/>
        <item x="3525"/>
        <item x="2949"/>
        <item x="905"/>
        <item x="2971"/>
        <item x="3554"/>
        <item x="6329"/>
        <item x="2898"/>
        <item x="2920"/>
        <item x="6330"/>
        <item x="6423"/>
        <item x="6431"/>
        <item x="6350"/>
        <item x="6347"/>
        <item x="2934"/>
        <item x="6426"/>
        <item x="6432"/>
        <item x="2975"/>
        <item x="2900"/>
        <item x="2984"/>
        <item x="2339"/>
        <item x="4101"/>
        <item x="2953"/>
        <item x="3450"/>
        <item x="6304"/>
        <item x="3501"/>
        <item x="3452"/>
        <item x="6420"/>
        <item x="4946"/>
        <item x="2950"/>
        <item x="2886"/>
        <item x="3550"/>
        <item x="3502"/>
        <item x="6368"/>
        <item x="6295"/>
        <item x="2928"/>
        <item x="4974"/>
        <item x="2018"/>
        <item x="2921"/>
        <item x="2927"/>
        <item x="2873"/>
        <item x="6327"/>
        <item x="6375"/>
        <item x="6318"/>
        <item x="4966"/>
        <item x="2967"/>
        <item x="2864"/>
        <item x="4914"/>
        <item x="6307"/>
        <item x="6367"/>
        <item x="2291"/>
        <item x="2863"/>
        <item x="4948"/>
        <item x="6303"/>
        <item x="6419"/>
        <item x="6353"/>
        <item x="2937"/>
        <item x="2869"/>
        <item x="2992"/>
        <item x="2294"/>
        <item x="6399"/>
        <item x="2875"/>
        <item x="3558"/>
        <item x="6379"/>
        <item x="2868"/>
        <item x="2919"/>
        <item x="3555"/>
        <item x="2045"/>
        <item x="2926"/>
        <item x="2969"/>
        <item x="2883"/>
        <item x="2876"/>
        <item x="2338"/>
        <item x="2901"/>
        <item x="3565"/>
        <item x="3495"/>
        <item x="6396"/>
        <item x="2952"/>
        <item x="2298"/>
        <item x="4895"/>
        <item x="6306"/>
        <item x="2337"/>
        <item x="3453"/>
        <item x="6344"/>
        <item x="2315"/>
        <item x="6434"/>
        <item x="4973"/>
        <item x="932"/>
        <item x="6348"/>
        <item x="2973"/>
        <item x="4921"/>
        <item x="4922"/>
        <item x="6364"/>
        <item x="2917"/>
        <item x="2994"/>
        <item x="2293"/>
        <item x="6331"/>
        <item x="5627"/>
        <item x="3449"/>
        <item x="2968"/>
        <item x="2098"/>
        <item x="6354"/>
        <item x="6332"/>
        <item x="6297"/>
        <item x="2884"/>
        <item x="6370"/>
        <item x="6345"/>
        <item x="6427"/>
        <item x="4970"/>
        <item x="2343"/>
        <item x="2970"/>
        <item x="2951"/>
        <item x="1186"/>
        <item x="2915"/>
        <item x="2922"/>
        <item x="6366"/>
        <item x="2974"/>
        <item x="2391"/>
        <item x="2880"/>
        <item x="5680"/>
        <item x="2297"/>
        <item x="6410"/>
        <item x="2965"/>
        <item x="4939"/>
        <item x="4896"/>
        <item x="2932"/>
        <item x="5626"/>
        <item x="6381"/>
        <item x="2913"/>
        <item x="4979"/>
        <item x="4999"/>
        <item x="1008"/>
        <item x="4950"/>
        <item x="6417"/>
        <item x="1048"/>
        <item x="6385"/>
        <item x="1034"/>
        <item x="6298"/>
        <item x="2929"/>
        <item x="3050"/>
        <item x="5628"/>
        <item x="6407"/>
        <item x="4929"/>
        <item x="2939"/>
        <item x="6401"/>
        <item x="2480"/>
        <item x="2387"/>
        <item x="6404"/>
        <item x="6296"/>
        <item x="1104"/>
        <item x="2346"/>
        <item x="1013"/>
        <item x="2345"/>
        <item x="3451"/>
        <item x="5678"/>
        <item x="2347"/>
        <item x="6382"/>
        <item x="6406"/>
        <item x="6302"/>
        <item x="2329"/>
        <item x="1052"/>
        <item x="6409"/>
        <item x="6299"/>
        <item x="6400"/>
        <item x="2924"/>
        <item x="2292"/>
        <item x="3552"/>
        <item x="2938"/>
        <item x="2316"/>
        <item x="2878"/>
        <item x="2936"/>
        <item x="2933"/>
        <item x="2879"/>
        <item x="1025"/>
        <item x="3106"/>
        <item x="6356"/>
        <item x="6314"/>
        <item x="1026"/>
        <item x="6402"/>
        <item x="4976"/>
        <item x="2288"/>
        <item x="6322"/>
        <item x="3545"/>
        <item x="6365"/>
        <item x="4949"/>
        <item x="6403"/>
        <item x="6312"/>
        <item x="3448"/>
        <item x="4972"/>
        <item x="2295"/>
        <item x="2955"/>
        <item x="2918"/>
        <item x="2887"/>
        <item x="6358"/>
        <item x="2930"/>
        <item x="4977"/>
        <item x="6310"/>
        <item x="6414"/>
        <item x="4924"/>
        <item x="2314"/>
        <item x="2348"/>
        <item x="2916"/>
        <item x="4971"/>
        <item x="2368"/>
        <item x="4898"/>
        <item x="2860"/>
        <item x="3054"/>
        <item x="6313"/>
        <item x="4920"/>
        <item x="2290"/>
        <item x="2367"/>
        <item x="6411"/>
        <item x="6308"/>
        <item x="2923"/>
        <item x="2993"/>
        <item x="1623"/>
        <item x="6346"/>
        <item x="4980"/>
        <item x="2317"/>
        <item x="6397"/>
        <item x="1035"/>
        <item x="2959"/>
        <item x="4969"/>
        <item x="984"/>
        <item x="2877"/>
        <item x="1086"/>
        <item x="2352"/>
        <item x="1078"/>
        <item x="3052"/>
        <item x="2300"/>
        <item x="4991"/>
        <item x="6384"/>
        <item x="4952"/>
        <item x="1087"/>
        <item x="2390"/>
        <item x="2861"/>
        <item x="1050"/>
        <item x="3625"/>
        <item x="6357"/>
        <item x="6363"/>
        <item x="5624"/>
        <item x="4951"/>
        <item x="5679"/>
        <item x="4926"/>
        <item x="2349"/>
        <item x="1622"/>
        <item x="6305"/>
        <item x="3624"/>
        <item x="2341"/>
        <item x="4923"/>
        <item x="4944"/>
        <item x="6355"/>
        <item x="2302"/>
        <item x="4937"/>
        <item x="1103"/>
        <item x="5000"/>
        <item x="6362"/>
        <item x="1238"/>
        <item x="1021"/>
        <item x="2325"/>
        <item x="6311"/>
        <item x="957"/>
        <item x="2344"/>
        <item x="2340"/>
        <item x="5589"/>
        <item x="3626"/>
        <item x="6360"/>
        <item x="1102"/>
        <item x="6412"/>
        <item x="1016"/>
        <item x="2327"/>
        <item x="4981"/>
        <item x="4941"/>
        <item x="3678"/>
        <item x="4938"/>
        <item x="4942"/>
        <item x="4955"/>
        <item x="2941"/>
        <item x="6415"/>
        <item x="4998"/>
        <item x="4982"/>
        <item x="3440"/>
        <item x="6416"/>
        <item x="1051"/>
        <item x="2931"/>
        <item x="4968"/>
        <item x="2350"/>
        <item x="2534"/>
        <item x="4989"/>
        <item x="4928"/>
        <item x="1037"/>
        <item x="2303"/>
        <item x="4940"/>
        <item x="4899"/>
        <item x="4936"/>
        <item x="2323"/>
        <item x="1060"/>
        <item x="4933"/>
        <item x="2322"/>
        <item x="2903"/>
        <item x="5003"/>
        <item x="1077"/>
        <item x="4919"/>
        <item x="1039"/>
        <item x="1032"/>
        <item x="4894"/>
        <item x="6383"/>
        <item x="2313"/>
        <item x="6301"/>
        <item x="6373"/>
        <item x="2318"/>
        <item x="5636"/>
        <item x="2966"/>
        <item x="4927"/>
        <item x="900"/>
        <item x="1068"/>
        <item x="3676"/>
        <item x="1038"/>
        <item x="1033"/>
        <item x="4770"/>
        <item x="2310"/>
        <item x="6413"/>
        <item x="2369"/>
        <item x="6309"/>
        <item x="1130"/>
        <item x="2324"/>
        <item x="3677"/>
        <item x="1007"/>
        <item x="4917"/>
        <item x="4990"/>
        <item x="6294"/>
        <item x="4925"/>
        <item x="5637"/>
        <item x="2289"/>
        <item x="6418"/>
        <item x="4901"/>
        <item x="2301"/>
        <item x="2395"/>
        <item x="5610"/>
        <item x="2355"/>
        <item x="5688"/>
        <item x="2420"/>
        <item x="5588"/>
        <item x="2306"/>
        <item x="1023"/>
        <item x="2515"/>
        <item x="4903"/>
        <item x="5641"/>
        <item x="2046"/>
        <item x="2517"/>
        <item x="2370"/>
        <item x="1004"/>
        <item x="4985"/>
        <item x="1084"/>
        <item x="2296"/>
        <item x="1024"/>
        <item x="2888"/>
        <item x="2419"/>
        <item x="3635"/>
        <item x="4934"/>
        <item x="2482"/>
        <item x="4967"/>
        <item x="1076"/>
        <item x="1012"/>
        <item x="4918"/>
        <item x="4049"/>
        <item x="4930"/>
        <item x="1607"/>
        <item x="4796"/>
        <item x="2399"/>
        <item x="1606"/>
        <item x="1022"/>
        <item x="5618"/>
        <item x="2321"/>
        <item x="1605"/>
        <item x="2516"/>
        <item x="2398"/>
        <item x="3053"/>
        <item x="1065"/>
        <item x="5609"/>
        <item x="4932"/>
        <item x="3578"/>
        <item x="4748"/>
        <item x="3104"/>
        <item x="2328"/>
        <item x="2940"/>
        <item x="2889"/>
        <item x="1675"/>
        <item x="2396"/>
        <item x="1080"/>
        <item x="1138"/>
        <item x="4900"/>
        <item x="5691"/>
        <item x="1610"/>
        <item x="1069"/>
        <item x="1100"/>
        <item x="6398"/>
        <item x="4915"/>
        <item x="4731"/>
        <item x="2397"/>
        <item x="5634"/>
        <item x="4975"/>
        <item x="1006"/>
        <item x="2342"/>
        <item x="2365"/>
        <item x="2326"/>
        <item x="1075"/>
        <item x="1609"/>
        <item x="1089"/>
        <item x="3637"/>
        <item x="5580"/>
        <item x="2392"/>
        <item x="1073"/>
        <item x="5004"/>
        <item x="4916"/>
        <item x="1674"/>
        <item x="4753"/>
        <item x="2422"/>
        <item x="5001"/>
        <item x="2366"/>
        <item x="4992"/>
        <item x="1659"/>
        <item x="3634"/>
        <item x="2862"/>
        <item x="4752"/>
        <item x="1028"/>
        <item x="1017"/>
        <item x="2374"/>
        <item x="3608"/>
        <item x="6391"/>
        <item x="1020"/>
        <item x="1036"/>
        <item x="2099"/>
        <item x="2354"/>
        <item x="1029"/>
        <item x="4902"/>
        <item x="1085"/>
        <item x="5635"/>
        <item x="2320"/>
        <item x="4800"/>
        <item x="1658"/>
        <item x="4805"/>
        <item x="5689"/>
        <item x="1101"/>
        <item x="1116"/>
        <item x="4822"/>
        <item x="2400"/>
        <item x="2304"/>
        <item x="1049"/>
        <item x="1624"/>
        <item x="1015"/>
        <item x="1190"/>
        <item x="5584"/>
        <item x="4984"/>
        <item x="3639"/>
        <item x="2389"/>
        <item x="5002"/>
        <item x="3051"/>
        <item x="1112"/>
        <item x="5639"/>
        <item x="4935"/>
        <item x="4897"/>
        <item x="3686"/>
        <item x="5615"/>
        <item x="5693"/>
        <item x="6387"/>
        <item x="4744"/>
        <item x="5662"/>
        <item x="2311"/>
        <item x="1091"/>
        <item x="2305"/>
        <item x="2402"/>
        <item x="6300"/>
        <item x="3622"/>
        <item x="2377"/>
        <item x="6361"/>
        <item x="2381"/>
        <item x="2418"/>
        <item x="2307"/>
        <item x="1126"/>
        <item x="3527"/>
        <item x="1061"/>
        <item x="6335"/>
        <item x="1117"/>
        <item x="2393"/>
        <item x="1711"/>
        <item x="4954"/>
        <item x="4726"/>
        <item x="2358"/>
        <item x="1005"/>
        <item x="3586"/>
        <item x="2353"/>
        <item x="5614"/>
        <item x="5587"/>
        <item x="1011"/>
        <item x="1137"/>
        <item x="1074"/>
        <item x="2376"/>
        <item x="4779"/>
        <item x="2914"/>
        <item x="1139"/>
        <item x="4751"/>
        <item x="3475"/>
        <item x="1042"/>
        <item x="5592"/>
        <item x="1709"/>
        <item x="3633"/>
        <item x="2478"/>
        <item x="4994"/>
        <item x="1676"/>
        <item x="4993"/>
        <item x="4755"/>
        <item x="1030"/>
        <item x="1129"/>
        <item x="5632"/>
        <item x="1657"/>
        <item x="3689"/>
        <item x="2532"/>
        <item x="1128"/>
        <item x="1650"/>
        <item x="5661"/>
        <item x="6292"/>
        <item x="4769"/>
        <item x="2481"/>
        <item x="5611"/>
        <item x="5687"/>
        <item x="1083"/>
        <item x="1143"/>
        <item x="1620"/>
        <item x="2356"/>
        <item x="4725"/>
        <item x="4987"/>
        <item x="1079"/>
        <item x="1027"/>
        <item x="2312"/>
        <item x="3582"/>
        <item x="2308"/>
        <item x="5625"/>
        <item x="1614"/>
        <item x="2359"/>
        <item x="5583"/>
        <item x="2357"/>
        <item x="1081"/>
        <item x="3613"/>
        <item x="1121"/>
        <item x="4995"/>
        <item x="3103"/>
        <item x="2373"/>
        <item x="1067"/>
        <item x="4739"/>
        <item x="4783"/>
        <item x="5696"/>
        <item x="1133"/>
        <item x="5692"/>
        <item x="3105"/>
        <item x="1094"/>
        <item x="4943"/>
        <item x="1131"/>
        <item x="1071"/>
        <item x="2956"/>
        <item x="1059"/>
        <item x="4768"/>
        <item x="1031"/>
        <item x="2364"/>
        <item x="5582"/>
        <item x="1125"/>
        <item x="6405"/>
        <item x="3006"/>
        <item x="5714"/>
        <item x="3088"/>
        <item x="1142"/>
        <item x="1058"/>
        <item x="4767"/>
        <item x="5713"/>
        <item x="3616"/>
        <item x="4743"/>
        <item x="4766"/>
        <item x="2363"/>
        <item x="3036"/>
        <item x="4804"/>
        <item x="1604"/>
        <item x="3581"/>
        <item x="4957"/>
        <item x="5643"/>
        <item x="4794"/>
        <item x="5629"/>
        <item x="3587"/>
        <item x="4961"/>
        <item x="1242"/>
        <item x="5670"/>
        <item x="3585"/>
        <item x="4722"/>
        <item x="1113"/>
        <item x="1090"/>
        <item x="3037"/>
        <item x="5644"/>
        <item x="5591"/>
        <item x="2417"/>
        <item x="1063"/>
        <item x="5676"/>
        <item x="1115"/>
        <item x="1621"/>
        <item x="4730"/>
        <item x="3630"/>
        <item x="4821"/>
        <item x="4792"/>
        <item x="4741"/>
        <item x="3058"/>
        <item x="1041"/>
        <item x="4986"/>
        <item x="4807"/>
        <item x="3627"/>
        <item x="3691"/>
        <item x="1597"/>
        <item x="1082"/>
        <item x="3085"/>
        <item x="5663"/>
        <item x="3110"/>
        <item x="4098"/>
        <item x="4795"/>
        <item x="1598"/>
        <item x="4734"/>
        <item x="4820"/>
        <item x="1120"/>
        <item x="1009"/>
        <item x="2380"/>
        <item x="1019"/>
        <item x="2362"/>
        <item x="1010"/>
        <item x="5579"/>
        <item x="1596"/>
        <item x="3528"/>
        <item x="3612"/>
        <item x="1014"/>
        <item x="1124"/>
        <item x="1702"/>
        <item x="1093"/>
        <item x="1056"/>
        <item x="4891"/>
        <item x="5613"/>
        <item x="4848"/>
        <item x="3682"/>
        <item x="2375"/>
        <item x="3139"/>
        <item x="5718"/>
        <item x="3035"/>
        <item x="4723"/>
        <item x="1608"/>
        <item x="4740"/>
        <item x="5684"/>
        <item x="3685"/>
        <item x="5715"/>
        <item x="5586"/>
        <item x="2428"/>
        <item x="1119"/>
        <item x="2360"/>
        <item x="1122"/>
        <item x="1111"/>
        <item x="4724"/>
        <item x="5719"/>
        <item x="3140"/>
        <item x="3638"/>
        <item x="3687"/>
        <item x="1072"/>
        <item x="1649"/>
        <item x="5606"/>
        <item x="5601"/>
        <item x="4945"/>
        <item x="3119"/>
        <item x="1710"/>
        <item x="1656"/>
        <item x="4778"/>
        <item x="3609"/>
        <item x="4729"/>
        <item x="3607"/>
        <item x="3690"/>
        <item x="3660"/>
        <item x="4791"/>
        <item x="5604"/>
        <item x="1640"/>
        <item x="3034"/>
        <item x="2421"/>
        <item x="2560"/>
        <item x="3132"/>
        <item x="2404"/>
        <item x="3067"/>
        <item x="4852"/>
        <item x="4757"/>
        <item x="3061"/>
        <item x="4801"/>
        <item x="2331"/>
        <item x="4793"/>
        <item x="2394"/>
        <item x="4803"/>
        <item x="1040"/>
        <item x="1141"/>
        <item x="1661"/>
        <item x="1105"/>
        <item x="2379"/>
        <item x="5685"/>
        <item x="1600"/>
        <item x="2510"/>
        <item x="1108"/>
        <item x="4857"/>
        <item x="1123"/>
        <item x="5654"/>
        <item x="1070"/>
        <item x="1612"/>
        <item x="1088"/>
        <item x="2405"/>
        <item x="4742"/>
        <item x="4802"/>
        <item x="1132"/>
        <item x="4996"/>
        <item x="4754"/>
        <item x="5630"/>
        <item x="1136"/>
        <item x="4983"/>
        <item x="4750"/>
        <item x="5605"/>
        <item x="2511"/>
        <item x="4853"/>
        <item x="3062"/>
        <item x="4733"/>
        <item x="2479"/>
        <item x="1713"/>
        <item x="1057"/>
        <item x="5617"/>
        <item x="1648"/>
        <item x="1127"/>
        <item x="4756"/>
        <item x="1134"/>
        <item x="2378"/>
        <item x="5665"/>
        <item x="1118"/>
        <item x="3087"/>
        <item x="1064"/>
        <item x="2533"/>
        <item x="3611"/>
        <item x="2491"/>
        <item x="3623"/>
        <item x="2425"/>
        <item x="3642"/>
        <item x="1662"/>
        <item x="4831"/>
        <item x="2409"/>
        <item x="3117"/>
        <item x="3679"/>
        <item x="4823"/>
        <item x="4835"/>
        <item x="5597"/>
        <item x="2361"/>
        <item x="3641"/>
        <item x="4787"/>
        <item x="1066"/>
        <item x="1701"/>
        <item x="4738"/>
        <item x="5667"/>
        <item x="4781"/>
        <item x="4797"/>
        <item x="5666"/>
        <item x="1613"/>
        <item x="4735"/>
        <item x="4844"/>
        <item x="4856"/>
        <item x="1698"/>
        <item x="5657"/>
        <item x="2430"/>
        <item x="1595"/>
        <item x="1647"/>
        <item x="2904"/>
        <item x="4789"/>
        <item x="4776"/>
        <item x="2406"/>
        <item x="3091"/>
        <item x="2490"/>
        <item x="3060"/>
        <item x="1053"/>
        <item x="2416"/>
        <item x="3080"/>
        <item x="4786"/>
        <item x="4830"/>
        <item x="2383"/>
        <item x="5710"/>
        <item x="3631"/>
        <item x="1673"/>
        <item x="2489"/>
        <item x="3055"/>
        <item x="3668"/>
        <item x="3692"/>
        <item x="3632"/>
        <item x="4788"/>
        <item x="4812"/>
        <item x="5638"/>
        <item x="1092"/>
        <item x="1601"/>
        <item x="4859"/>
        <item x="4892"/>
        <item x="4958"/>
        <item x="2465"/>
        <item x="952"/>
        <item x="4837"/>
        <item x="1062"/>
        <item x="4826"/>
        <item x="4728"/>
        <item x="2243"/>
        <item x="2464"/>
        <item x="4847"/>
        <item x="4746"/>
        <item x="1660"/>
        <item x="2514"/>
        <item x="3659"/>
        <item x="3063"/>
        <item x="1594"/>
        <item x="1109"/>
        <item x="2427"/>
        <item x="1044"/>
        <item x="5652"/>
        <item x="3089"/>
        <item x="4774"/>
        <item x="5602"/>
        <item x="4732"/>
        <item x="2519"/>
        <item x="4808"/>
        <item x="4819"/>
        <item x="4806"/>
        <item x="1632"/>
        <item x="2508"/>
        <item x="1585"/>
        <item x="5686"/>
        <item x="5706"/>
        <item x="3039"/>
        <item x="5677"/>
        <item x="4846"/>
        <item x="4737"/>
        <item x="1708"/>
        <item x="4855"/>
        <item x="1611"/>
        <item x="5578"/>
        <item x="1589"/>
        <item x="4480"/>
        <item x="4931"/>
        <item x="5656"/>
        <item x="3683"/>
        <item x="4760"/>
        <item x="1652"/>
        <item x="1592"/>
        <item x="4719"/>
        <item x="4798"/>
        <item x="4861"/>
        <item x="6388"/>
        <item x="5659"/>
        <item x="2429"/>
        <item x="1583"/>
        <item x="1593"/>
        <item x="4809"/>
        <item x="1018"/>
        <item x="1588"/>
        <item x="3107"/>
        <item x="3717"/>
        <item x="1703"/>
        <item x="2309"/>
        <item x="5600"/>
        <item x="3661"/>
        <item x="1110"/>
        <item x="1700"/>
        <item x="4799"/>
        <item x="2567"/>
        <item x="2415"/>
        <item x="1714"/>
        <item x="3040"/>
        <item x="3712"/>
        <item x="2547"/>
        <item x="4893"/>
        <item x="3078"/>
        <item x="1646"/>
        <item x="2332"/>
        <item x="3580"/>
        <item x="4860"/>
        <item x="4775"/>
        <item x="1003"/>
        <item x="2411"/>
        <item x="1641"/>
        <item x="4749"/>
        <item x="3079"/>
        <item x="3713"/>
        <item x="3476"/>
        <item x="5640"/>
        <item x="4818"/>
        <item x="3115"/>
        <item x="3681"/>
        <item x="4784"/>
        <item x="1587"/>
        <item x="3009"/>
        <item x="4736"/>
        <item x="4785"/>
        <item x="3113"/>
        <item x="1653"/>
        <item x="3008"/>
        <item x="2562"/>
        <item x="5608"/>
        <item x="1599"/>
        <item x="5695"/>
        <item x="4790"/>
        <item x="5616"/>
        <item x="5705"/>
        <item x="5631"/>
        <item x="2407"/>
        <item x="4858"/>
        <item x="3064"/>
        <item x="5709"/>
        <item x="3014"/>
        <item x="5658"/>
        <item x="3614"/>
        <item x="3070"/>
        <item x="1642"/>
        <item x="1666"/>
        <item x="3028"/>
        <item x="3615"/>
        <item x="3130"/>
        <item x="2568"/>
        <item x="5648"/>
        <item x="3675"/>
        <item x="3599"/>
        <item x="4771"/>
        <item x="1579"/>
        <item x="3665"/>
        <item x="4758"/>
        <item x="5645"/>
        <item x="5612"/>
        <item x="3589"/>
        <item x="2426"/>
        <item x="3674"/>
        <item x="3083"/>
        <item x="5596"/>
        <item x="4849"/>
        <item x="3017"/>
        <item x="3134"/>
        <item x="2495"/>
        <item x="3027"/>
        <item x="1715"/>
        <item x="3111"/>
        <item x="3664"/>
        <item x="2506"/>
        <item x="4046"/>
        <item x="4780"/>
        <item x="5683"/>
        <item x="3716"/>
        <item x="3057"/>
        <item x="1135"/>
        <item x="3595"/>
        <item x="4828"/>
        <item x="4854"/>
        <item x="1140"/>
        <item x="5607"/>
        <item x="3141"/>
        <item x="2384"/>
        <item x="1639"/>
        <item x="4840"/>
        <item x="5633"/>
        <item x="5649"/>
        <item x="2531"/>
        <item x="3604"/>
        <item x="4834"/>
        <item x="3015"/>
        <item x="2299"/>
        <item x="5700"/>
        <item x="3144"/>
        <item x="3694"/>
        <item x="4727"/>
        <item x="5681"/>
        <item x="4759"/>
        <item x="1712"/>
        <item x="5704"/>
        <item x="3018"/>
        <item x="5653"/>
        <item x="2412"/>
        <item x="3135"/>
        <item x="1694"/>
        <item x="1697"/>
        <item x="3092"/>
        <item x="1580"/>
        <item x="3646"/>
        <item x="3629"/>
        <item x="2413"/>
        <item x="4842"/>
        <item x="5717"/>
        <item x="4905"/>
        <item x="3102"/>
        <item x="3081"/>
        <item x="2047"/>
        <item x="4721"/>
        <item x="5647"/>
        <item x="1704"/>
        <item x="4997"/>
        <item x="2408"/>
        <item x="4747"/>
        <item x="3636"/>
        <item x="4988"/>
        <item x="1578"/>
        <item x="3044"/>
        <item x="3711"/>
        <item x="1644"/>
        <item x="1096"/>
        <item x="3122"/>
        <item x="3590"/>
        <item x="2401"/>
        <item x="5711"/>
        <item x="4833"/>
        <item x="4745"/>
        <item x="3663"/>
        <item x="2410"/>
        <item x="2493"/>
        <item x="3026"/>
        <item x="3005"/>
        <item x="1651"/>
        <item x="4814"/>
        <item x="5702"/>
        <item x="3666"/>
        <item x="5581"/>
        <item x="4827"/>
        <item x="1663"/>
        <item x="1635"/>
        <item x="5697"/>
        <item x="4836"/>
        <item x="3112"/>
        <item x="2507"/>
        <item x="1693"/>
        <item x="4811"/>
        <item x="3082"/>
        <item x="5723"/>
        <item x="3131"/>
        <item x="4810"/>
        <item x="3114"/>
        <item x="3030"/>
        <item x="2497"/>
        <item x="5694"/>
        <item x="3090"/>
        <item x="1584"/>
        <item x="2498"/>
        <item x="4720"/>
        <item x="1002"/>
        <item x="1637"/>
        <item x="1054"/>
        <item x="3138"/>
        <item x="3643"/>
        <item x="1643"/>
        <item x="1645"/>
        <item x="3059"/>
        <item x="3647"/>
        <item x="3529"/>
        <item x="1630"/>
        <item x="3121"/>
        <item x="2463"/>
        <item x="1634"/>
        <item x="2545"/>
        <item x="4838"/>
        <item x="4829"/>
        <item x="3577"/>
        <item x="4841"/>
        <item x="5682"/>
        <item x="4843"/>
        <item x="3118"/>
        <item x="5620"/>
        <item x="3013"/>
        <item x="3610"/>
        <item x="3594"/>
        <item x="4762"/>
        <item x="3069"/>
        <item x="5767"/>
        <item x="5577"/>
        <item x="6336"/>
        <item x="2488"/>
        <item x="2509"/>
        <item x="2569"/>
        <item x="3592"/>
        <item x="3143"/>
        <item x="1001"/>
        <item x="1689"/>
        <item x="3086"/>
        <item x="1602"/>
        <item x="4850"/>
        <item x="2191"/>
        <item x="3109"/>
        <item x="1705"/>
        <item x="3120"/>
        <item x="3600"/>
        <item x="3652"/>
        <item x="2330"/>
        <item x="1633"/>
        <item x="3579"/>
        <item x="2486"/>
        <item x="1688"/>
        <item x="5726"/>
        <item x="4484"/>
        <item x="3042"/>
        <item x="3133"/>
        <item x="3603"/>
        <item x="5595"/>
        <item x="3096"/>
        <item x="4845"/>
        <item x="5708"/>
        <item x="5593"/>
        <item x="3065"/>
        <item x="2543"/>
        <item x="3007"/>
        <item x="3056"/>
        <item x="1631"/>
        <item x="5590"/>
        <item x="3142"/>
        <item x="3029"/>
        <item x="2530"/>
        <item x="3628"/>
        <item x="2462"/>
        <item x="5668"/>
        <item x="1581"/>
        <item x="3602"/>
        <item x="3010"/>
        <item x="3670"/>
        <item x="3075"/>
        <item x="4851"/>
        <item x="4777"/>
        <item x="1699"/>
        <item x="3038"/>
        <item x="5727"/>
        <item x="4772"/>
        <item x="3576"/>
        <item x="4839"/>
        <item x="3696"/>
        <item x="1636"/>
        <item x="1591"/>
        <item x="3618"/>
        <item x="4102"/>
        <item x="5642"/>
        <item x="3195"/>
        <item x="3031"/>
        <item x="3077"/>
        <item x="1654"/>
        <item x="3651"/>
        <item x="2492"/>
        <item x="1696"/>
        <item x="2518"/>
        <item x="1692"/>
        <item x="4865"/>
        <item x="1638"/>
        <item x="5660"/>
        <item x="1106"/>
        <item x="3650"/>
        <item x="3071"/>
        <item x="3655"/>
        <item x="2541"/>
        <item x="3137"/>
        <item x="3584"/>
        <item x="3004"/>
        <item x="3708"/>
        <item x="5725"/>
        <item x="3640"/>
        <item x="2558"/>
        <item x="1685"/>
        <item x="3041"/>
        <item x="2546"/>
        <item x="5771"/>
        <item x="2957"/>
        <item x="3598"/>
        <item x="4482"/>
        <item x="3684"/>
        <item x="4464"/>
        <item x="3698"/>
        <item x="2467"/>
        <item x="3583"/>
        <item x="2542"/>
        <item x="3247"/>
        <item x="3704"/>
        <item x="3068"/>
        <item x="2455"/>
        <item x="3003"/>
        <item x="3012"/>
        <item x="2559"/>
        <item x="5701"/>
        <item x="4890"/>
        <item x="3575"/>
        <item x="3108"/>
        <item x="5698"/>
        <item x="3249"/>
        <item x="3605"/>
        <item x="5669"/>
        <item x="2538"/>
        <item x="2469"/>
        <item x="3657"/>
        <item x="5585"/>
        <item x="1582"/>
        <item x="1691"/>
        <item x="3203"/>
        <item x="3606"/>
        <item x="3074"/>
        <item x="1586"/>
        <item x="5730"/>
        <item x="3043"/>
        <item x="4465"/>
        <item x="2501"/>
        <item x="3715"/>
        <item x="904"/>
        <item x="1684"/>
        <item x="2472"/>
        <item x="2502"/>
        <item x="1625"/>
        <item x="1628"/>
        <item x="4481"/>
        <item x="2414"/>
        <item x="1114"/>
        <item x="2539"/>
        <item x="3123"/>
        <item x="2550"/>
        <item x="4824"/>
        <item x="3477"/>
        <item x="1706"/>
        <item x="2563"/>
        <item x="2520"/>
        <item x="1576"/>
        <item x="2572"/>
        <item x="2505"/>
        <item x="5650"/>
        <item x="1590"/>
        <item x="2333"/>
        <item x="3703"/>
        <item x="2535"/>
        <item x="2548"/>
        <item x="2372"/>
        <item x="4493"/>
        <item x="3700"/>
        <item x="4782"/>
        <item x="3095"/>
        <item x="4536"/>
        <item x="1097"/>
        <item x="1664"/>
        <item x="5722"/>
        <item x="1655"/>
        <item x="2561"/>
        <item x="2468"/>
        <item x="5594"/>
        <item x="5769"/>
        <item x="3022"/>
        <item x="3016"/>
        <item x="4436"/>
        <item x="3709"/>
        <item x="3128"/>
        <item x="3644"/>
        <item x="4488"/>
        <item x="2483"/>
        <item x="3699"/>
        <item x="2503"/>
        <item x="2524"/>
        <item x="3392"/>
        <item x="5603"/>
        <item x="2554"/>
        <item x="5599"/>
        <item x="1677"/>
        <item x="5672"/>
        <item x="956"/>
        <item x="4439"/>
        <item x="2549"/>
        <item x="2443"/>
        <item x="2351"/>
        <item x="3073"/>
        <item x="3136"/>
        <item x="4467"/>
        <item x="3125"/>
        <item x="3021"/>
        <item x="3126"/>
        <item x="1707"/>
        <item x="3693"/>
        <item x="4773"/>
        <item x="4472"/>
        <item x="3702"/>
        <item x="2487"/>
        <item x="5724"/>
        <item x="5655"/>
        <item x="5732"/>
        <item x="3656"/>
        <item x="1055"/>
        <item x="2499"/>
        <item x="4458"/>
        <item x="2496"/>
        <item x="2096"/>
        <item x="4437"/>
        <item x="4445"/>
        <item x="3695"/>
        <item x="5731"/>
        <item x="4466"/>
        <item x="2385"/>
        <item x="2434"/>
        <item x="3707"/>
        <item x="5707"/>
        <item x="4492"/>
        <item x="1045"/>
        <item x="5716"/>
        <item x="1616"/>
        <item x="3658"/>
        <item x="3591"/>
        <item x="3648"/>
        <item x="5664"/>
        <item x="4485"/>
        <item x="2424"/>
        <item x="1668"/>
        <item x="4534"/>
        <item x="4444"/>
        <item x="1690"/>
        <item x="3593"/>
        <item x="2571"/>
        <item x="3588"/>
        <item x="3033"/>
        <item x="5721"/>
        <item x="5646"/>
        <item x="1603"/>
        <item x="4440"/>
        <item x="1577"/>
        <item x="4455"/>
        <item x="3076"/>
        <item x="3667"/>
        <item x="4877"/>
        <item x="4483"/>
        <item x="3596"/>
        <item x="2456"/>
        <item x="4869"/>
        <item x="6389"/>
        <item x="4447"/>
        <item x="5699"/>
        <item x="5823"/>
        <item x="3911"/>
        <item x="2523"/>
        <item x="4535"/>
        <item x="2555"/>
        <item x="3680"/>
        <item x="2471"/>
        <item x="3032"/>
        <item x="3710"/>
        <item x="5729"/>
        <item x="4435"/>
        <item x="4443"/>
        <item x="2336"/>
        <item x="2566"/>
        <item x="3197"/>
        <item x="1687"/>
        <item x="4815"/>
        <item x="4872"/>
        <item x="2458"/>
        <item x="2540"/>
        <item x="1629"/>
        <item x="4468"/>
        <item x="1695"/>
        <item x="1626"/>
        <item x="5720"/>
        <item x="4763"/>
        <item x="2504"/>
        <item x="2437"/>
        <item x="5598"/>
        <item x="4433"/>
        <item x="3654"/>
        <item x="5770"/>
        <item x="5712"/>
        <item x="2551"/>
        <item x="1683"/>
        <item x="4519"/>
        <item x="2470"/>
        <item x="3908"/>
        <item x="4889"/>
        <item x="3705"/>
        <item x="4832"/>
        <item x="4540"/>
        <item x="2570"/>
        <item x="2445"/>
        <item x="3025"/>
        <item x="2438"/>
        <item x="4438"/>
        <item x="3645"/>
        <item x="3145"/>
        <item x="3023"/>
        <item x="2485"/>
        <item x="1665"/>
        <item x="1575"/>
        <item x="3714"/>
        <item x="3020"/>
        <item x="4442"/>
        <item x="4463"/>
        <item x="1107"/>
        <item x="4469"/>
        <item x="4874"/>
        <item x="2556"/>
        <item x="3129"/>
        <item x="3910"/>
        <item x="3179"/>
        <item x="3093"/>
        <item x="5775"/>
        <item x="4533"/>
        <item x="1573"/>
        <item x="1481"/>
        <item x="2522"/>
        <item x="4491"/>
        <item x="4490"/>
        <item x="2446"/>
        <item x="4470"/>
        <item x="4532"/>
        <item x="3124"/>
        <item x="4494"/>
        <item x="3019"/>
        <item x="4876"/>
        <item x="2494"/>
        <item x="3697"/>
        <item x="3094"/>
        <item x="2521"/>
        <item x="4489"/>
        <item x="3339"/>
        <item x="5651"/>
        <item x="2466"/>
        <item x="4497"/>
        <item x="3653"/>
        <item x="4906"/>
        <item x="4545"/>
        <item x="3946"/>
        <item x="5754"/>
        <item x="4457"/>
        <item x="4507"/>
        <item x="2553"/>
        <item x="3196"/>
        <item x="4873"/>
        <item x="5753"/>
        <item x="5752"/>
        <item x="5621"/>
        <item x="1672"/>
        <item x="3894"/>
        <item x="1680"/>
        <item x="3127"/>
        <item x="3184"/>
        <item x="1682"/>
        <item x="3938"/>
        <item x="4471"/>
        <item x="3474"/>
        <item x="4959"/>
        <item x="5778"/>
        <item x="2454"/>
        <item x="2537"/>
        <item x="4518"/>
        <item x="3526"/>
        <item x="5822"/>
        <item x="5734"/>
        <item x="3688"/>
        <item x="2565"/>
        <item x="4868"/>
        <item x="1574"/>
        <item x="1098"/>
        <item x="2552"/>
        <item x="3182"/>
        <item x="2403"/>
        <item x="2044"/>
        <item x="4456"/>
        <item x="3024"/>
        <item x="4495"/>
        <item x="3898"/>
        <item x="3947"/>
        <item x="4548"/>
        <item x="3706"/>
        <item x="4886"/>
        <item x="1617"/>
        <item x="3194"/>
        <item x="2484"/>
        <item x="3597"/>
        <item x="6337"/>
        <item x="4825"/>
        <item x="4434"/>
        <item x="4486"/>
        <item x="4885"/>
        <item x="4542"/>
        <item x="3997"/>
        <item x="4453"/>
        <item x="3072"/>
        <item x="3601"/>
        <item x="4568"/>
        <item x="3340"/>
        <item x="4549"/>
        <item x="2573"/>
        <item x="3912"/>
        <item x="4516"/>
        <item x="1627"/>
        <item x="1686"/>
        <item x="3986"/>
        <item x="4538"/>
        <item x="3999"/>
        <item x="3963"/>
        <item x="3180"/>
        <item x="3662"/>
        <item x="4050"/>
        <item x="4441"/>
        <item x="5690"/>
        <item x="2442"/>
        <item x="3964"/>
        <item x="4446"/>
        <item x="3649"/>
        <item x="5756"/>
        <item x="5821"/>
        <item x="3990"/>
        <item x="3998"/>
        <item x="2441"/>
        <item x="4543"/>
        <item x="4499"/>
        <item x="2436"/>
        <item x="4887"/>
        <item x="4462"/>
        <item x="5779"/>
        <item x="4473"/>
        <item x="4560"/>
        <item x="2459"/>
        <item x="4517"/>
        <item x="4002"/>
        <item x="4448"/>
        <item x="4508"/>
        <item x="4459"/>
        <item x="5758"/>
        <item x="4562"/>
        <item x="4500"/>
        <item x="2564"/>
        <item x="4544"/>
        <item x="3248"/>
        <item x="3183"/>
        <item x="2905"/>
        <item x="1681"/>
        <item x="2512"/>
        <item x="3205"/>
        <item x="3671"/>
        <item x="4450"/>
        <item x="3989"/>
        <item x="4520"/>
        <item x="3619"/>
        <item x="5773"/>
        <item x="4452"/>
        <item x="3886"/>
        <item x="4867"/>
        <item x="3246"/>
        <item x="2433"/>
        <item x="4474"/>
        <item x="4816"/>
        <item x="3981"/>
        <item x="4522"/>
        <item x="3928"/>
        <item x="3391"/>
        <item x="4515"/>
        <item x="3066"/>
        <item x="4541"/>
        <item x="5768"/>
        <item x="3390"/>
        <item x="5757"/>
        <item x="4569"/>
        <item x="4537"/>
        <item x="4571"/>
        <item x="4554"/>
        <item x="4460"/>
        <item x="3897"/>
        <item x="2557"/>
        <item x="3348"/>
        <item x="5485"/>
        <item x="5673"/>
        <item x="3292"/>
        <item x="5777"/>
        <item x="4570"/>
        <item x="3178"/>
        <item x="3945"/>
        <item x="3198"/>
        <item x="3893"/>
        <item x="3929"/>
        <item x="4880"/>
        <item x="5806"/>
        <item x="3962"/>
        <item x="2536"/>
        <item x="2371"/>
        <item x="5755"/>
        <item x="4866"/>
        <item x="1533"/>
        <item x="5735"/>
        <item x="3349"/>
        <item x="4505"/>
        <item x="5759"/>
        <item x="3937"/>
        <item x="2457"/>
        <item x="5619"/>
        <item x="3942"/>
        <item x="3098"/>
        <item x="3338"/>
        <item x="4502"/>
        <item x="4561"/>
        <item x="3347"/>
        <item x="5437"/>
        <item x="4863"/>
        <item x="5728"/>
        <item x="3322"/>
        <item x="3193"/>
        <item x="1467"/>
        <item x="4510"/>
        <item x="1463"/>
        <item x="3977"/>
        <item x="6386"/>
        <item x="2453"/>
        <item x="4547"/>
        <item x="1477"/>
        <item x="5761"/>
        <item x="5751"/>
        <item x="5805"/>
        <item x="5749"/>
        <item x="3210"/>
        <item x="2449"/>
        <item x="5740"/>
        <item x="2440"/>
        <item x="1466"/>
        <item x="5760"/>
        <item x="4521"/>
        <item x="4501"/>
        <item x="5733"/>
        <item x="5742"/>
        <item x="3877"/>
        <item x="4573"/>
        <item x="3011"/>
        <item x="4552"/>
        <item x="2500"/>
        <item x="4558"/>
        <item x="3337"/>
        <item x="5784"/>
        <item x="1478"/>
        <item x="5622"/>
        <item x="5780"/>
        <item x="3902"/>
        <item x="5772"/>
        <item x="2435"/>
        <item x="4528"/>
        <item x="5743"/>
        <item x="3181"/>
        <item x="3988"/>
        <item x="4888"/>
        <item x="3701"/>
        <item x="3985"/>
        <item x="3976"/>
        <item x="2623"/>
        <item x="4526"/>
        <item x="4498"/>
        <item x="3084"/>
        <item x="4875"/>
        <item x="2675"/>
        <item x="1464"/>
        <item x="6334"/>
        <item x="2100"/>
        <item x="3206"/>
        <item x="4525"/>
        <item x="5703"/>
        <item x="2450"/>
        <item x="4487"/>
        <item x="4563"/>
        <item x="4514"/>
        <item x="4567"/>
        <item x="3993"/>
        <item x="4523"/>
        <item x="4509"/>
        <item x="3873"/>
        <item x="4551"/>
        <item x="2461"/>
        <item x="4550"/>
        <item x="1480"/>
        <item x="2432"/>
        <item x="4454"/>
        <item x="2526"/>
        <item x="4870"/>
        <item x="1669"/>
        <item x="4461"/>
        <item x="1516"/>
        <item x="3890"/>
        <item x="4504"/>
        <item x="4451"/>
        <item x="5744"/>
        <item x="5782"/>
        <item x="5483"/>
        <item x="3405"/>
        <item x="1479"/>
        <item x="1468"/>
        <item x="3889"/>
        <item x="3371"/>
        <item x="3620"/>
        <item x="4557"/>
        <item x="5804"/>
        <item x="3936"/>
        <item x="3116"/>
        <item x="3353"/>
        <item x="4871"/>
        <item x="4881"/>
        <item x="4337"/>
        <item x="2388"/>
        <item x="5674"/>
        <item x="3149"/>
        <item x="4574"/>
        <item x="3994"/>
        <item x="1678"/>
        <item x="5467"/>
        <item x="4506"/>
        <item x="3941"/>
        <item x="1572"/>
        <item x="2544"/>
        <item x="2319"/>
        <item x="4476"/>
        <item x="3920"/>
        <item x="5830"/>
        <item x="4511"/>
        <item x="4572"/>
        <item x="5739"/>
        <item x="3895"/>
        <item x="3185"/>
        <item x="3950"/>
        <item x="5774"/>
        <item x="3204"/>
        <item x="4524"/>
        <item x="3672"/>
        <item x="2431"/>
        <item x="4001"/>
        <item x="4449"/>
        <item x="3885"/>
        <item x="5781"/>
        <item x="4512"/>
        <item x="3201"/>
        <item x="1532"/>
        <item x="5820"/>
        <item x="3336"/>
        <item x="3404"/>
        <item x="3933"/>
        <item x="5824"/>
        <item x="3973"/>
        <item x="4496"/>
        <item x="2474"/>
        <item x="5745"/>
        <item x="1507"/>
        <item x="2624"/>
        <item x="3980"/>
        <item x="3245"/>
        <item x="4003"/>
        <item x="4324"/>
        <item x="3397"/>
        <item x="4559"/>
        <item x="2460"/>
        <item x="5809"/>
        <item x="3323"/>
        <item x="5831"/>
        <item x="1462"/>
        <item x="3972"/>
        <item x="1498"/>
        <item x="5738"/>
        <item x="3876"/>
        <item x="3888"/>
        <item x="3940"/>
        <item x="2954"/>
        <item x="5468"/>
        <item x="4575"/>
        <item x="5763"/>
        <item x="1046"/>
        <item x="5835"/>
        <item x="2451"/>
        <item x="3949"/>
        <item x="4513"/>
        <item x="3400"/>
        <item x="2444"/>
        <item x="3925"/>
        <item x="3295"/>
        <item x="5750"/>
        <item x="4878"/>
        <item x="2622"/>
        <item x="5482"/>
        <item x="5827"/>
        <item x="3341"/>
        <item x="3884"/>
        <item x="2382"/>
        <item x="5448"/>
        <item x="3995"/>
        <item x="4764"/>
        <item x="1568"/>
        <item x="4564"/>
        <item x="3373"/>
        <item x="5487"/>
        <item x="3152"/>
        <item x="5776"/>
        <item x="4297"/>
        <item x="3984"/>
        <item x="1489"/>
        <item x="5671"/>
        <item x="5481"/>
        <item x="3401"/>
        <item x="5813"/>
        <item x="4882"/>
        <item x="4323"/>
        <item x="3046"/>
        <item x="5436"/>
        <item x="5434"/>
        <item x="4862"/>
        <item x="3881"/>
        <item x="1461"/>
        <item x="3899"/>
        <item x="3260"/>
        <item x="4315"/>
        <item x="1571"/>
        <item x="3374"/>
        <item x="4553"/>
        <item x="3356"/>
        <item x="4556"/>
        <item x="3326"/>
        <item x="5441"/>
        <item x="3344"/>
        <item x="1095"/>
        <item x="1515"/>
        <item x="1546"/>
        <item x="2676"/>
        <item x="5470"/>
        <item x="5825"/>
        <item x="3399"/>
        <item x="5832"/>
        <item x="1497"/>
        <item x="4503"/>
        <item x="1442"/>
        <item x="5828"/>
        <item x="1679"/>
        <item x="3923"/>
        <item x="5489"/>
        <item x="3951"/>
        <item x="5444"/>
        <item x="3425"/>
        <item x="4302"/>
        <item x="5484"/>
        <item x="4539"/>
        <item x="5829"/>
        <item x="3872"/>
        <item x="5792"/>
        <item x="1454"/>
        <item x="5439"/>
        <item x="5787"/>
        <item x="3327"/>
        <item x="5785"/>
        <item x="3868"/>
        <item x="3982"/>
        <item x="3351"/>
        <item x="1437"/>
        <item x="2902"/>
        <item x="5795"/>
        <item x="4883"/>
        <item x="3875"/>
        <item x="3892"/>
        <item x="3375"/>
        <item x="4555"/>
        <item x="5736"/>
        <item x="5808"/>
        <item x="5797"/>
        <item x="3207"/>
        <item x="2703"/>
        <item x="5836"/>
        <item x="1513"/>
        <item x="3393"/>
        <item x="3199"/>
        <item x="1455"/>
        <item x="3389"/>
        <item x="5466"/>
        <item x="3346"/>
        <item x="3927"/>
        <item x="3230"/>
        <item x="2439"/>
        <item x="1502"/>
        <item x="3212"/>
        <item x="4341"/>
        <item x="3954"/>
        <item x="2689"/>
        <item x="3430"/>
        <item x="2423"/>
        <item x="2447"/>
        <item x="3234"/>
        <item x="4328"/>
        <item x="2452"/>
        <item x="2632"/>
        <item x="3296"/>
        <item x="3256"/>
        <item x="1490"/>
        <item x="3427"/>
        <item x="3158"/>
        <item x="3301"/>
        <item x="4393"/>
        <item x="5471"/>
        <item x="3426"/>
        <item x="765"/>
        <item x="4565"/>
        <item x="1043"/>
        <item x="3250"/>
        <item x="3258"/>
        <item x="1450"/>
        <item x="4327"/>
        <item x="3821"/>
        <item x="3208"/>
        <item x="5446"/>
        <item x="5819"/>
        <item x="3300"/>
        <item x="1446"/>
        <item x="3155"/>
        <item x="3979"/>
        <item x="1531"/>
        <item x="4326"/>
        <item x="5435"/>
        <item x="5438"/>
        <item x="3901"/>
        <item x="1505"/>
        <item x="2633"/>
        <item x="2674"/>
        <item x="1444"/>
        <item x="3880"/>
        <item x="1566"/>
        <item x="3871"/>
        <item x="3299"/>
        <item x="3932"/>
        <item x="4884"/>
        <item x="3992"/>
        <item x="5786"/>
        <item x="3960"/>
        <item x="4546"/>
        <item x="4864"/>
        <item x="1514"/>
        <item x="2448"/>
        <item x="1445"/>
        <item x="1559"/>
        <item x="4566"/>
        <item x="3177"/>
        <item x="3253"/>
        <item x="5741"/>
        <item x="3321"/>
        <item x="3350"/>
        <item x="5810"/>
        <item x="2621"/>
        <item x="748"/>
        <item x="3232"/>
        <item x="4314"/>
        <item x="5857"/>
        <item x="3330"/>
        <item x="3262"/>
        <item x="5807"/>
        <item x="1496"/>
        <item x="5788"/>
        <item x="3282"/>
        <item x="4428"/>
        <item x="2677"/>
        <item x="5465"/>
        <item x="3867"/>
        <item x="1452"/>
        <item x="5445"/>
        <item x="5454"/>
        <item x="4301"/>
        <item x="5803"/>
        <item x="1470"/>
        <item x="3669"/>
        <item x="4879"/>
        <item x="3304"/>
        <item x="3378"/>
        <item x="5491"/>
        <item x="1441"/>
        <item x="5802"/>
        <item x="1530"/>
        <item x="2625"/>
        <item x="5493"/>
        <item x="3328"/>
        <item x="4376"/>
        <item x="3403"/>
        <item x="2690"/>
        <item x="5747"/>
        <item x="1518"/>
        <item x="3919"/>
        <item x="5469"/>
        <item x="3617"/>
        <item x="766"/>
        <item x="4304"/>
        <item x="3261"/>
        <item x="3257"/>
        <item x="3156"/>
        <item x="3231"/>
        <item x="5791"/>
        <item x="2386"/>
        <item x="3530"/>
        <item x="1506"/>
        <item x="1453"/>
        <item x="3975"/>
        <item x="5474"/>
        <item x="1471"/>
        <item x="5815"/>
        <item x="3255"/>
        <item x="5796"/>
        <item x="1670"/>
        <item x="1465"/>
        <item x="5473"/>
        <item x="4322"/>
        <item x="5472"/>
        <item x="3478"/>
        <item x="1618"/>
        <item x="2629"/>
        <item x="1555"/>
        <item x="2638"/>
        <item x="1550"/>
        <item x="3924"/>
        <item x="1503"/>
        <item x="3382"/>
        <item x="5789"/>
        <item x="1512"/>
        <item x="2651"/>
        <item x="3408"/>
        <item x="1542"/>
        <item x="4325"/>
        <item x="1548"/>
        <item x="2659"/>
        <item x="1541"/>
        <item x="3325"/>
        <item x="3202"/>
        <item x="5440"/>
        <item x="4320"/>
        <item x="5812"/>
        <item x="1451"/>
        <item x="3160"/>
        <item x="3396"/>
        <item x="4310"/>
        <item x="3422"/>
        <item x="4419"/>
        <item x="1460"/>
        <item x="5783"/>
        <item x="1565"/>
        <item x="1511"/>
        <item x="3361"/>
        <item x="5737"/>
        <item x="2634"/>
        <item x="764"/>
        <item x="3406"/>
        <item x="5856"/>
        <item x="3379"/>
        <item x="3431"/>
        <item x="3418"/>
        <item x="801"/>
        <item x="5858"/>
        <item x="4367"/>
        <item x="4321"/>
        <item x="5459"/>
        <item x="747"/>
        <item x="3099"/>
        <item x="2682"/>
        <item x="2334"/>
        <item x="3294"/>
        <item x="4306"/>
        <item x="4761"/>
        <item x="3944"/>
        <item x="1520"/>
        <item x="3153"/>
        <item x="3366"/>
        <item x="3357"/>
        <item x="3150"/>
        <item x="1459"/>
        <item x="4406"/>
        <item x="5790"/>
        <item x="4311"/>
        <item x="5520"/>
        <item x="3916"/>
        <item x="3355"/>
        <item x="1570"/>
        <item x="4338"/>
        <item x="1443"/>
        <item x="2684"/>
        <item x="3329"/>
        <item x="1492"/>
        <item x="3722"/>
        <item x="1487"/>
        <item x="1500"/>
        <item x="5458"/>
        <item x="4907"/>
        <item x="3187"/>
        <item x="3157"/>
        <item x="1523"/>
        <item x="4312"/>
        <item x="1545"/>
        <item x="818"/>
        <item x="5811"/>
        <item x="5490"/>
        <item x="5862"/>
        <item x="5494"/>
        <item x="51"/>
        <item x="3263"/>
        <item x="2702"/>
        <item x="2607"/>
        <item x="4402"/>
        <item x="2662"/>
        <item x="3284"/>
        <item x="3934"/>
        <item x="103"/>
        <item x="3148"/>
        <item x="3223"/>
        <item x="3171"/>
        <item x="1557"/>
        <item x="5537"/>
        <item x="3360"/>
        <item x="2715"/>
        <item x="2701"/>
        <item x="3264"/>
        <item x="2716"/>
        <item x="3254"/>
        <item x="3275"/>
        <item x="5834"/>
        <item x="1440"/>
        <item x="3968"/>
        <item x="1485"/>
        <item x="4329"/>
        <item x="5500"/>
        <item x="1519"/>
        <item x="3398"/>
        <item x="1567"/>
        <item x="5861"/>
        <item x="817"/>
        <item x="3395"/>
        <item x="4319"/>
        <item x="3866"/>
        <item x="5443"/>
        <item x="2686"/>
        <item x="1491"/>
        <item x="50"/>
        <item x="3161"/>
        <item x="4426"/>
        <item x="4317"/>
        <item x="749"/>
        <item x="5801"/>
        <item x="5826"/>
        <item x="5456"/>
        <item x="2660"/>
        <item x="4354"/>
        <item x="1495"/>
        <item x="5839"/>
        <item x="1435"/>
        <item x="4296"/>
        <item x="5847"/>
        <item x="752"/>
        <item x="1469"/>
        <item x="2580"/>
        <item x="3265"/>
        <item x="3377"/>
        <item x="5793"/>
        <item x="3170"/>
        <item x="3313"/>
        <item x="3896"/>
        <item x="1504"/>
        <item x="5488"/>
        <item x="4313"/>
        <item x="3384"/>
        <item x="800"/>
        <item x="1433"/>
        <item x="1449"/>
        <item x="3921"/>
        <item x="4305"/>
        <item x="1501"/>
        <item x="3213"/>
        <item x="3971"/>
        <item x="5746"/>
        <item x="2712"/>
        <item x="2711"/>
        <item x="3283"/>
        <item x="5519"/>
        <item x="4333"/>
        <item x="5794"/>
        <item x="1448"/>
        <item x="3354"/>
        <item x="5457"/>
        <item x="3931"/>
        <item x="4432"/>
        <item x="3883"/>
        <item x="3342"/>
        <item x="2704"/>
        <item x="2685"/>
        <item x="4358"/>
        <item x="1499"/>
        <item x="5486"/>
        <item x="4340"/>
        <item x="816"/>
        <item x="4293"/>
        <item x="1558"/>
        <item x="3423"/>
        <item x="751"/>
        <item x="5849"/>
        <item x="4350"/>
        <item x="5464"/>
        <item x="2678"/>
        <item x="37"/>
        <item x="4813"/>
        <item x="3239"/>
        <item x="1517"/>
        <item x="3173"/>
        <item x="3303"/>
        <item x="4380"/>
        <item x="3345"/>
        <item x="5848"/>
        <item x="3288"/>
        <item x="4375"/>
        <item x="5496"/>
        <item x="5492"/>
        <item x="3879"/>
        <item x="4415"/>
        <item x="3318"/>
        <item x="763"/>
        <item x="5495"/>
        <item x="5449"/>
        <item x="4339"/>
        <item x="799"/>
        <item x="2631"/>
        <item x="33"/>
        <item x="3369"/>
        <item x="1529"/>
        <item x="77"/>
        <item x="4316"/>
        <item x="1549"/>
        <item x="2681"/>
        <item x="5455"/>
        <item x="4330"/>
        <item x="2714"/>
        <item x="5838"/>
        <item x="5748"/>
        <item x="3308"/>
        <item x="1509"/>
        <item x="2641"/>
        <item x="3407"/>
        <item x="4389"/>
        <item x="5845"/>
        <item x="1554"/>
        <item x="5447"/>
        <item x="5799"/>
        <item x="3364"/>
        <item x="4349"/>
        <item x="2611"/>
        <item x="1494"/>
        <item x="4298"/>
        <item x="3365"/>
        <item x="4425"/>
        <item x="3251"/>
        <item x="2683"/>
        <item x="4331"/>
        <item x="5837"/>
        <item x="3211"/>
        <item x="3343"/>
        <item x="750"/>
        <item x="5854"/>
        <item x="3221"/>
        <item x="2653"/>
        <item x="1551"/>
        <item x="3324"/>
        <item x="3214"/>
        <item x="3222"/>
        <item x="3287"/>
        <item x="5506"/>
        <item x="4429"/>
        <item x="4374"/>
        <item x="3388"/>
        <item x="1436"/>
        <item x="3412"/>
        <item x="3146"/>
        <item x="2688"/>
        <item x="5450"/>
        <item x="3252"/>
        <item x="3159"/>
        <item x="2658"/>
        <item x="4345"/>
        <item x="4401"/>
        <item x="1522"/>
        <item x="4295"/>
        <item x="3319"/>
        <item x="2599"/>
        <item x="2693"/>
        <item x="3047"/>
        <item x="47"/>
        <item x="4300"/>
        <item x="4309"/>
        <item x="3956"/>
        <item x="5453"/>
        <item x="2048"/>
        <item x="2527"/>
        <item x="5535"/>
        <item x="853"/>
        <item x="2610"/>
        <item x="1456"/>
        <item x="3200"/>
        <item x="1547"/>
        <item x="2626"/>
        <item x="2710"/>
        <item x="5475"/>
        <item x="5499"/>
        <item x="5452"/>
        <item x="5461"/>
        <item x="4363"/>
        <item x="25"/>
        <item x="2598"/>
        <item x="3352"/>
        <item x="5518"/>
        <item x="4392"/>
        <item x="1564"/>
        <item x="4427"/>
        <item x="2577"/>
        <item x="4424"/>
        <item x="3359"/>
        <item x="5501"/>
        <item x="4417"/>
        <item x="2663"/>
        <item x="5841"/>
        <item x="2706"/>
        <item x="851"/>
        <item x="3317"/>
        <item x="3307"/>
        <item x="4362"/>
        <item x="3991"/>
        <item x="4318"/>
        <item x="4373"/>
        <item x="1534"/>
        <item x="4308"/>
        <item x="2650"/>
        <item x="4477"/>
        <item x="4391"/>
        <item x="2615"/>
        <item x="2589"/>
        <item x="4378"/>
        <item x="4431"/>
        <item x="2608"/>
        <item x="1537"/>
        <item x="3220"/>
        <item x="3298"/>
        <item x="5498"/>
        <item x="2699"/>
        <item x="4423"/>
        <item x="85"/>
        <item x="5509"/>
        <item x="1473"/>
        <item x="3918"/>
        <item x="3147"/>
        <item x="3225"/>
        <item x="3274"/>
        <item x="4303"/>
        <item x="3870"/>
        <item x="782"/>
        <item x="38"/>
        <item x="3316"/>
        <item x="1457"/>
        <item x="2958"/>
        <item x="5843"/>
        <item x="5522"/>
        <item x="4294"/>
        <item x="3273"/>
        <item x="24"/>
        <item x="753"/>
        <item x="3291"/>
        <item x="4372"/>
        <item x="3380"/>
        <item x="5844"/>
        <item x="4421"/>
        <item x="803"/>
        <item x="2606"/>
        <item x="4357"/>
        <item x="3314"/>
        <item x="3186"/>
        <item x="1493"/>
        <item x="2642"/>
        <item x="3289"/>
        <item x="4355"/>
        <item x="4385"/>
        <item x="1561"/>
        <item x="2696"/>
        <item x="4420"/>
        <item x="3721"/>
        <item x="49"/>
        <item x="11"/>
        <item x="4407"/>
        <item x="4394"/>
        <item x="2649"/>
        <item x="2654"/>
        <item x="1488"/>
        <item x="2636"/>
        <item x="5855"/>
        <item x="4418"/>
        <item x="4397"/>
        <item x="4408"/>
        <item x="4414"/>
        <item x="3417"/>
        <item x="102"/>
        <item x="86"/>
        <item x="5536"/>
        <item x="815"/>
        <item x="4299"/>
        <item x="5538"/>
        <item x="1447"/>
        <item x="2664"/>
        <item x="76"/>
        <item x="4410"/>
        <item x="3914"/>
        <item x="3421"/>
        <item x="3309"/>
        <item x="1525"/>
        <item x="1560"/>
        <item x="1486"/>
        <item x="15"/>
        <item x="3882"/>
        <item x="5859"/>
        <item x="4430"/>
        <item x="4390"/>
        <item x="4366"/>
        <item x="5798"/>
        <item x="3370"/>
        <item x="3953"/>
        <item x="3368"/>
        <item x="3909"/>
        <item x="1508"/>
        <item x="3394"/>
        <item x="3930"/>
        <item x="7"/>
        <item x="4411"/>
        <item x="2612"/>
        <item x="2691"/>
        <item x="2586"/>
        <item x="3176"/>
        <item x="2673"/>
        <item x="3416"/>
        <item x="4347"/>
        <item x="3376"/>
        <item x="5502"/>
        <item x="3411"/>
        <item x="4405"/>
        <item x="3236"/>
        <item x="4404"/>
        <item x="3409"/>
        <item x="2713"/>
        <item x="3151"/>
        <item x="4356"/>
        <item x="4352"/>
        <item x="2705"/>
        <item x="2652"/>
        <item x="4379"/>
        <item x="1563"/>
        <item x="5860"/>
        <item x="3302"/>
        <item x="3"/>
        <item x="5460"/>
        <item x="4422"/>
        <item x="2592"/>
        <item x="2667"/>
        <item x="5541"/>
        <item x="2597"/>
        <item x="3293"/>
        <item x="4346"/>
        <item x="3286"/>
        <item x="5800"/>
        <item x="3169"/>
        <item x="3332"/>
        <item x="1539"/>
        <item x="3290"/>
        <item x="1552"/>
        <item x="5508"/>
        <item x="3922"/>
        <item x="3166"/>
        <item x="4365"/>
        <item x="4529"/>
        <item x="5510"/>
        <item x="2475"/>
        <item x="3429"/>
        <item x="3224"/>
        <item x="3428"/>
        <item x="4351"/>
        <item x="3276"/>
        <item x="3172"/>
        <item x="4371"/>
        <item x="5463"/>
        <item x="3168"/>
        <item x="3367"/>
        <item x="1553"/>
        <item x="804"/>
        <item x="2601"/>
        <item x="3312"/>
        <item x="2645"/>
        <item x="1483"/>
        <item x="2602"/>
        <item x="805"/>
        <item x="2635"/>
        <item x="796"/>
        <item x="3769"/>
        <item x="1562"/>
        <item x="1482"/>
        <item x="770"/>
        <item x="20"/>
        <item x="1569"/>
        <item x="4364"/>
        <item x="3229"/>
        <item x="746"/>
        <item x="5840"/>
        <item x="2680"/>
        <item x="3381"/>
        <item x="12"/>
        <item x="4360"/>
        <item x="4348"/>
        <item x="852"/>
        <item x="4381"/>
        <item x="5511"/>
        <item x="1434"/>
        <item x="2581"/>
        <item x="3281"/>
        <item x="4377"/>
        <item x="4307"/>
        <item x="4398"/>
        <item x="67"/>
        <item x="3237"/>
        <item x="3414"/>
        <item x="2609"/>
        <item x="4368"/>
        <item x="2640"/>
        <item x="5517"/>
        <item x="5507"/>
        <item x="3958"/>
        <item x="1458"/>
        <item x="4359"/>
        <item x="32"/>
        <item x="2627"/>
        <item x="4413"/>
        <item x="857"/>
        <item x="5477"/>
        <item x="16"/>
        <item x="718"/>
        <item x="5549"/>
        <item x="2630"/>
        <item x="3218"/>
        <item x="3413"/>
        <item x="5764"/>
        <item x="2613"/>
        <item x="3277"/>
        <item x="5842"/>
        <item x="856"/>
        <item x="3238"/>
        <item x="138"/>
        <item x="2588"/>
        <item x="1538"/>
        <item x="774"/>
        <item x="72"/>
        <item x="4399"/>
        <item x="129"/>
        <item x="3164"/>
        <item x="5"/>
        <item x="5850"/>
        <item x="3174"/>
        <item x="2697"/>
        <item x="3419"/>
        <item x="3983"/>
        <item x="2646"/>
        <item x="3765"/>
        <item x="3235"/>
        <item x="4409"/>
        <item x="3869"/>
        <item x="1540"/>
        <item x="5504"/>
        <item x="3315"/>
        <item x="2692"/>
        <item x="5539"/>
        <item x="4342"/>
        <item x="4412"/>
        <item x="4369"/>
        <item x="5521"/>
        <item x="48"/>
        <item x="4382"/>
        <item x="4383"/>
        <item x="90"/>
        <item x="3362"/>
        <item x="1438"/>
        <item x="3216"/>
        <item x="3209"/>
        <item x="5570"/>
        <item x="3904"/>
        <item x="777"/>
        <item x="23"/>
        <item x="29"/>
        <item x="2594"/>
        <item x="3978"/>
        <item x="2695"/>
        <item x="744"/>
        <item x="5505"/>
        <item x="3969"/>
        <item x="3271"/>
        <item x="2639"/>
        <item x="5542"/>
        <item x="3100"/>
        <item x="781"/>
        <item x="34"/>
        <item x="3226"/>
        <item x="64"/>
        <item x="75"/>
        <item x="830"/>
        <item x="831"/>
        <item x="5846"/>
        <item x="2585"/>
        <item x="55"/>
        <item x="5526"/>
        <item x="5550"/>
        <item x="2628"/>
        <item x="2593"/>
        <item x="2643"/>
        <item x="4416"/>
        <item x="1521"/>
        <item x="775"/>
        <item x="855"/>
        <item x="36"/>
        <item x="101"/>
        <item x="3935"/>
        <item x="5833"/>
        <item x="2584"/>
        <item x="1556"/>
        <item x="4353"/>
        <item x="2661"/>
        <item x="1099"/>
        <item x="2647"/>
        <item x="4000"/>
        <item x="3233"/>
        <item x="5442"/>
        <item x="762"/>
        <item x="3228"/>
        <item x="5853"/>
        <item x="3285"/>
        <item x="81"/>
        <item x="5516"/>
        <item x="822"/>
        <item x="5523"/>
        <item x="2648"/>
        <item x="3961"/>
        <item x="68"/>
        <item x="10"/>
        <item x="3905"/>
        <item x="3957"/>
        <item x="2644"/>
        <item x="3410"/>
        <item x="2579"/>
        <item x="2698"/>
        <item x="3943"/>
        <item x="116"/>
        <item x="4290"/>
        <item x="5545"/>
        <item x="3996"/>
        <item x="1439"/>
        <item x="3217"/>
        <item x="5543"/>
        <item x="5552"/>
        <item x="5561"/>
        <item x="5462"/>
        <item x="722"/>
        <item x="6"/>
        <item x="5524"/>
        <item x="1544"/>
        <item x="4292"/>
        <item x="3305"/>
        <item x="3320"/>
        <item x="4334"/>
        <item x="3267"/>
        <item x="3424"/>
        <item x="3297"/>
        <item x="5534"/>
        <item x="779"/>
        <item x="1988"/>
        <item x="2665"/>
        <item x="797"/>
        <item x="4400"/>
        <item x="802"/>
        <item x="798"/>
        <item x="41"/>
        <item x="792"/>
        <item x="1510"/>
        <item x="2669"/>
        <item x="794"/>
        <item x="2694"/>
        <item x="768"/>
        <item x="4370"/>
        <item x="5563"/>
        <item x="73"/>
        <item x="2583"/>
        <item x="2614"/>
        <item x="4361"/>
        <item x="3863"/>
        <item x="2600"/>
        <item x="5559"/>
        <item x="3819"/>
        <item x="21"/>
        <item x="3219"/>
        <item x="88"/>
        <item x="795"/>
        <item x="142"/>
        <item x="133"/>
        <item x="14"/>
        <item x="5574"/>
        <item x="40"/>
        <item x="772"/>
        <item x="60"/>
        <item x="826"/>
        <item x="755"/>
        <item x="5572"/>
        <item x="2578"/>
        <item x="4403"/>
        <item x="819"/>
        <item x="3420"/>
        <item x="2709"/>
        <item x="99"/>
        <item x="128"/>
        <item x="727"/>
        <item x="2679"/>
        <item x="5546"/>
        <item x="3987"/>
        <item x="848"/>
        <item x="3967"/>
        <item x="3900"/>
        <item x="2666"/>
        <item x="89"/>
        <item x="771"/>
        <item x="19"/>
        <item x="1432"/>
        <item x="5851"/>
        <item x="780"/>
        <item x="754"/>
        <item x="137"/>
        <item x="31"/>
        <item x="2574"/>
        <item x="3165"/>
        <item x="141"/>
        <item x="27"/>
        <item x="35"/>
        <item x="827"/>
        <item x="3826"/>
        <item x="3278"/>
        <item x="5527"/>
        <item x="3906"/>
        <item x="745"/>
        <item x="5540"/>
        <item x="111"/>
        <item x="1047"/>
        <item x="3800"/>
        <item x="5451"/>
        <item x="5551"/>
        <item x="28"/>
        <item x="844"/>
        <item x="834"/>
        <item x="5513"/>
        <item x="84"/>
        <item x="2637"/>
        <item x="3163"/>
        <item x="3915"/>
        <item x="767"/>
        <item x="3673"/>
        <item x="3926"/>
        <item x="2576"/>
        <item x="2528"/>
        <item x="3768"/>
        <item x="833"/>
        <item x="136"/>
        <item x="854"/>
        <item x="5512"/>
        <item x="756"/>
        <item x="2591"/>
        <item x="3854"/>
        <item x="725"/>
        <item x="115"/>
        <item x="6390"/>
        <item x="3270"/>
        <item x="5544"/>
        <item x="1997"/>
        <item x="5553"/>
        <item x="3887"/>
        <item x="3891"/>
        <item x="806"/>
        <item x="3939"/>
        <item x="783"/>
        <item x="729"/>
        <item x="808"/>
        <item x="3402"/>
        <item x="79"/>
        <item x="791"/>
        <item x="790"/>
        <item x="127"/>
        <item x="3372"/>
        <item x="3048"/>
        <item x="4395"/>
        <item x="124"/>
        <item x="1430"/>
        <item x="3385"/>
        <item x="80"/>
        <item x="3965"/>
        <item x="730"/>
        <item x="71"/>
        <item x="3767"/>
        <item x="740"/>
        <item x="5558"/>
        <item x="3874"/>
        <item x="776"/>
        <item x="74"/>
        <item x="3818"/>
        <item x="3097"/>
        <item x="807"/>
        <item x="2575"/>
        <item x="5533"/>
        <item x="4344"/>
        <item x="4343"/>
        <item x="107"/>
        <item x="93"/>
        <item x="743"/>
        <item x="30"/>
        <item x="125"/>
        <item x="726"/>
        <item x="83"/>
        <item x="3856"/>
        <item x="59"/>
        <item x="5503"/>
        <item x="3820"/>
        <item x="3864"/>
        <item x="18"/>
        <item x="2708"/>
        <item x="847"/>
        <item x="787"/>
        <item x="832"/>
        <item x="3752"/>
        <item x="3269"/>
        <item x="3878"/>
        <item x="4291"/>
        <item x="1986"/>
        <item x="2707"/>
        <item x="3272"/>
        <item x="9"/>
        <item x="22"/>
        <item x="742"/>
        <item x="2655"/>
        <item x="43"/>
        <item x="5816"/>
        <item x="2595"/>
        <item x="3167"/>
        <item x="4960"/>
        <item x="82"/>
        <item x="100"/>
        <item x="823"/>
        <item x="39"/>
        <item x="3241"/>
        <item x="3266"/>
        <item x="57"/>
        <item x="1987"/>
        <item x="5525"/>
        <item x="3777"/>
        <item x="1484"/>
        <item x="1995"/>
        <item x="4"/>
        <item x="3358"/>
        <item x="120"/>
        <item x="5571"/>
        <item x="4530"/>
        <item x="3154"/>
        <item x="4386"/>
        <item x="2700"/>
        <item x="3948"/>
        <item x="3855"/>
        <item x="4478"/>
        <item x="2603"/>
        <item x="720"/>
        <item x="3862"/>
        <item x="3974"/>
        <item x="62"/>
        <item x="738"/>
        <item x="5852"/>
        <item x="3215"/>
        <item x="5497"/>
        <item x="3310"/>
        <item x="3822"/>
        <item x="3045"/>
        <item x="1474"/>
        <item x="63"/>
        <item x="3913"/>
        <item x="1996"/>
        <item x="3834"/>
        <item x="2587"/>
        <item x="3306"/>
        <item x="2657"/>
        <item x="717"/>
        <item x="3363"/>
        <item x="3268"/>
        <item x="3766"/>
        <item x="824"/>
        <item x="5576"/>
        <item x="1536"/>
        <item x="4396"/>
        <item x="3162"/>
        <item x="769"/>
        <item x="3966"/>
        <item x="140"/>
        <item x="5515"/>
        <item x="3621"/>
        <item x="1535"/>
        <item x="843"/>
        <item x="5573"/>
        <item x="1431"/>
        <item x="3952"/>
        <item x="58"/>
        <item x="849"/>
        <item x="3280"/>
        <item x="5575"/>
        <item x="2596"/>
        <item x="5548"/>
        <item x="134"/>
        <item x="5562"/>
        <item x="95"/>
        <item x="3175"/>
        <item x="739"/>
        <item x="2906"/>
        <item x="5557"/>
        <item x="842"/>
        <item x="846"/>
        <item x="2476"/>
        <item x="70"/>
        <item x="2000"/>
        <item x="2605"/>
        <item x="3857"/>
        <item x="1984"/>
        <item x="1667"/>
        <item x="131"/>
        <item x="3333"/>
        <item x="4817"/>
        <item x="92"/>
        <item x="8"/>
        <item x="1962"/>
        <item x="119"/>
        <item x="5554"/>
        <item x="1543"/>
        <item x="3751"/>
        <item x="132"/>
        <item x="814"/>
        <item x="785"/>
        <item x="3804"/>
        <item x="719"/>
        <item x="1615"/>
        <item x="793"/>
        <item x="5675"/>
        <item x="835"/>
        <item x="13"/>
        <item x="3259"/>
        <item x="66"/>
        <item x="26"/>
        <item x="3803"/>
        <item x="3824"/>
        <item x="716"/>
        <item x="52"/>
        <item x="3827"/>
        <item x="850"/>
        <item x="5564"/>
        <item x="3865"/>
        <item x="5569"/>
        <item x="2656"/>
        <item x="118"/>
        <item x="4387"/>
        <item x="2"/>
        <item x="3775"/>
        <item x="1993"/>
        <item x="1910"/>
        <item x="3802"/>
        <item x="61"/>
        <item x="3830"/>
        <item x="17"/>
        <item x="2617"/>
        <item x="829"/>
        <item x="3189"/>
        <item x="1671"/>
        <item x="839"/>
        <item x="728"/>
        <item x="3859"/>
        <item x="820"/>
        <item x="4765"/>
        <item x="3829"/>
        <item x="114"/>
        <item x="3809"/>
        <item x="1992"/>
        <item x="786"/>
        <item x="5556"/>
        <item x="2604"/>
        <item x="1906"/>
        <item x="2525"/>
        <item x="78"/>
        <item x="121"/>
        <item x="3776"/>
        <item x="3386"/>
        <item x="3847"/>
        <item x="845"/>
        <item x="1373"/>
        <item x="5765"/>
        <item x="3770"/>
        <item x="3778"/>
        <item x="5514"/>
        <item x="65"/>
        <item x="3750"/>
        <item x="5478"/>
        <item x="123"/>
        <item x="87"/>
        <item x="130"/>
        <item x="2687"/>
        <item x="1390"/>
        <item x="821"/>
        <item x="5529"/>
        <item x="741"/>
        <item x="1767"/>
        <item x="4475"/>
        <item x="69"/>
        <item x="3828"/>
        <item x="3771"/>
        <item x="56"/>
        <item x="104"/>
        <item x="3227"/>
        <item x="778"/>
        <item x="1999"/>
        <item x="3833"/>
        <item x="1423"/>
        <item x="5555"/>
        <item x="735"/>
        <item x="5565"/>
        <item x="1"/>
        <item x="3782"/>
        <item x="838"/>
        <item x="2582"/>
        <item x="0"/>
        <item x="731"/>
        <item x="3415"/>
        <item x="1321"/>
        <item x="1526"/>
        <item x="1990"/>
        <item x="3825"/>
        <item x="5623"/>
        <item x="840"/>
        <item x="2590"/>
        <item x="112"/>
        <item x="53"/>
        <item x="1421"/>
        <item x="229"/>
        <item x="3832"/>
        <item x="3817"/>
        <item x="1371"/>
        <item x="3823"/>
        <item x="715"/>
        <item x="2473"/>
        <item x="1320"/>
        <item x="3774"/>
        <item x="1989"/>
        <item x="5560"/>
        <item x="3858"/>
        <item x="1983"/>
        <item x="1991"/>
        <item x="246"/>
        <item x="135"/>
        <item x="3334"/>
        <item x="3311"/>
        <item x="724"/>
        <item x="228"/>
        <item x="3835"/>
        <item x="1370"/>
        <item x="139"/>
        <item x="1424"/>
        <item x="3805"/>
        <item x="3861"/>
        <item x="3836"/>
        <item x="1763"/>
        <item x="109"/>
        <item x="1389"/>
        <item x="758"/>
        <item x="734"/>
        <item x="110"/>
        <item x="1337"/>
        <item x="220"/>
        <item x="3970"/>
        <item x="836"/>
        <item x="1765"/>
        <item x="5817"/>
        <item x="44"/>
        <item x="3806"/>
        <item x="6338"/>
        <item x="1387"/>
        <item x="4527"/>
        <item x="117"/>
        <item x="773"/>
        <item x="733"/>
        <item x="1372"/>
        <item x="3757"/>
        <item x="54"/>
        <item x="1998"/>
        <item x="210"/>
        <item x="108"/>
        <item x="810"/>
        <item x="3773"/>
        <item x="3756"/>
        <item x="3807"/>
        <item x="3779"/>
        <item x="737"/>
        <item x="227"/>
        <item x="721"/>
        <item x="3755"/>
        <item x="788"/>
        <item x="1425"/>
        <item x="194"/>
        <item x="1960"/>
        <item x="837"/>
        <item x="91"/>
        <item x="122"/>
        <item x="1908"/>
        <item x="1361"/>
        <item x="3724"/>
        <item x="3279"/>
        <item x="3860"/>
        <item x="1323"/>
        <item x="1860"/>
        <item x="2001"/>
        <item x="1375"/>
        <item x="3759"/>
        <item x="784"/>
        <item x="1749"/>
        <item x="3848"/>
        <item x="3837"/>
        <item x="1334"/>
        <item x="1412"/>
        <item x="3753"/>
        <item x="1422"/>
        <item x="3772"/>
        <item x="789"/>
        <item x="3808"/>
        <item x="1336"/>
        <item x="5568"/>
        <item x="1388"/>
        <item x="245"/>
        <item x="1359"/>
        <item x="1403"/>
        <item x="1353"/>
        <item x="2670"/>
        <item x="1427"/>
        <item x="1335"/>
        <item x="4335"/>
        <item x="1338"/>
        <item x="1319"/>
        <item x="5566"/>
        <item x="1318"/>
        <item x="3849"/>
        <item x="1354"/>
        <item x="3917"/>
        <item x="3811"/>
        <item x="176"/>
        <item x="5567"/>
        <item x="3785"/>
        <item x="3780"/>
        <item x="1316"/>
        <item x="3754"/>
        <item x="1368"/>
        <item x="3846"/>
        <item x="3852"/>
        <item x="4956"/>
        <item x="1819"/>
        <item x="1428"/>
        <item x="3850"/>
        <item x="180"/>
        <item x="1357"/>
        <item x="1324"/>
        <item x="1325"/>
        <item x="1355"/>
        <item x="1909"/>
        <item x="219"/>
        <item x="231"/>
        <item x="192"/>
        <item x="1429"/>
        <item x="1764"/>
        <item x="244"/>
        <item x="3795"/>
        <item x="3719"/>
        <item x="207"/>
        <item x="1364"/>
        <item x="1376"/>
        <item x="281"/>
        <item x="3796"/>
        <item x="226"/>
        <item x="825"/>
        <item x="150"/>
        <item x="190"/>
        <item x="1941"/>
        <item x="1360"/>
        <item x="193"/>
        <item x="3794"/>
        <item x="1411"/>
        <item x="3845"/>
        <item x="3783"/>
        <item x="1472"/>
        <item x="272"/>
        <item x="191"/>
        <item x="3797"/>
        <item x="1369"/>
        <item x="1426"/>
        <item x="736"/>
        <item x="2820"/>
        <item x="3383"/>
        <item x="2768"/>
        <item x="3793"/>
        <item x="436"/>
        <item x="3784"/>
        <item x="259"/>
        <item x="3840"/>
        <item x="5547"/>
        <item x="1420"/>
        <item x="1414"/>
        <item x="1750"/>
        <item x="202"/>
        <item x="1317"/>
        <item x="1408"/>
        <item x="1307"/>
        <item x="1619"/>
        <item x="233"/>
        <item x="1309"/>
        <item x="126"/>
        <item x="1766"/>
        <item x="723"/>
        <item x="1377"/>
        <item x="1747"/>
        <item x="1322"/>
        <item x="3841"/>
        <item x="1363"/>
        <item x="1362"/>
        <item x="1402"/>
        <item x="4908"/>
        <item x="3331"/>
        <item x="3851"/>
        <item x="5530"/>
        <item x="167"/>
        <item x="1349"/>
        <item x="2767"/>
        <item x="4904"/>
        <item x="3798"/>
        <item x="1527"/>
        <item x="1975"/>
        <item x="218"/>
        <item x="1728"/>
        <item x="1374"/>
        <item x="1961"/>
        <item x="2750"/>
        <item x="1748"/>
        <item x="254"/>
        <item x="1299"/>
        <item x="215"/>
        <item x="1356"/>
        <item x="1405"/>
        <item x="175"/>
        <item x="179"/>
        <item x="476"/>
        <item x="1817"/>
        <item x="1406"/>
        <item x="3959"/>
        <item x="454"/>
        <item x="1753"/>
        <item x="211"/>
        <item x="2618"/>
        <item x="243"/>
        <item x="96"/>
        <item x="2764"/>
        <item x="203"/>
        <item x="3810"/>
        <item x="155"/>
        <item x="105"/>
        <item x="440"/>
        <item x="181"/>
        <item x="168"/>
        <item x="3730"/>
        <item x="1413"/>
        <item x="3813"/>
        <item x="1775"/>
        <item x="1301"/>
        <item x="3742"/>
        <item x="225"/>
        <item x="1945"/>
        <item x="462"/>
        <item x="3790"/>
        <item x="1410"/>
        <item x="1818"/>
        <item x="451"/>
        <item x="222"/>
        <item x="480"/>
        <item x="3789"/>
        <item x="279"/>
        <item x="1399"/>
        <item x="1346"/>
        <item x="3743"/>
        <item x="441"/>
        <item x="1416"/>
        <item x="1719"/>
        <item x="1741"/>
        <item x="3788"/>
        <item x="1358"/>
        <item x="438"/>
        <item x="3838"/>
        <item x="1726"/>
        <item x="271"/>
        <item x="106"/>
        <item x="3786"/>
        <item x="224"/>
        <item x="1404"/>
        <item x="154"/>
        <item x="2776"/>
        <item x="1297"/>
        <item x="177"/>
        <item x="1305"/>
        <item x="1347"/>
        <item x="1419"/>
        <item x="3758"/>
        <item x="1310"/>
        <item x="280"/>
        <item x="1298"/>
        <item x="270"/>
        <item x="1407"/>
        <item x="1311"/>
        <item x="1771"/>
        <item x="1326"/>
        <item x="1312"/>
        <item x="198"/>
        <item x="285"/>
        <item x="232"/>
        <item x="759"/>
        <item x="1802"/>
        <item x="3733"/>
        <item x="3725"/>
        <item x="1398"/>
        <item x="230"/>
        <item x="1306"/>
        <item x="208"/>
        <item x="3842"/>
        <item x="209"/>
        <item x="174"/>
        <item x="828"/>
        <item x="1409"/>
        <item x="1721"/>
        <item x="3853"/>
        <item x="3242"/>
        <item x="1352"/>
        <item x="5479"/>
        <item x="3732"/>
        <item x="3843"/>
        <item x="463"/>
        <item x="2765"/>
        <item x="1475"/>
        <item x="223"/>
        <item x="166"/>
        <item x="1308"/>
        <item x="449"/>
        <item x="258"/>
        <item x="1801"/>
        <item x="204"/>
        <item x="1302"/>
        <item x="284"/>
        <item x="1768"/>
        <item x="458"/>
        <item x="453"/>
        <item x="1524"/>
        <item x="178"/>
        <item x="3729"/>
        <item x="1752"/>
        <item x="439"/>
        <item x="2671"/>
        <item x="1773"/>
        <item x="1774"/>
        <item x="217"/>
        <item x="1731"/>
        <item x="1755"/>
        <item x="1893"/>
        <item x="205"/>
        <item x="732"/>
        <item x="255"/>
        <item x="3728"/>
        <item x="445"/>
        <item x="2794"/>
        <item x="4332"/>
        <item x="1959"/>
        <item x="1783"/>
        <item x="250"/>
        <item x="1985"/>
        <item x="477"/>
        <item x="3101"/>
        <item x="172"/>
        <item x="1776"/>
        <item x="3745"/>
        <item x="1943"/>
        <item x="1907"/>
        <item x="146"/>
        <item x="478"/>
        <item x="1816"/>
        <item x="460"/>
        <item x="216"/>
        <item x="1784"/>
        <item x="5762"/>
        <item x="274"/>
        <item x="465"/>
        <item x="1391"/>
        <item x="1380"/>
        <item x="1919"/>
        <item x="1415"/>
        <item x="447"/>
        <item x="3747"/>
        <item x="1348"/>
        <item x="1738"/>
        <item x="1936"/>
        <item x="1944"/>
        <item x="1751"/>
        <item x="3190"/>
        <item x="1799"/>
        <item x="1351"/>
        <item x="3736"/>
        <item x="242"/>
        <item x="3718"/>
        <item x="153"/>
        <item x="1966"/>
        <item x="443"/>
        <item x="1974"/>
        <item x="1914"/>
        <item x="841"/>
        <item x="221"/>
        <item x="276"/>
        <item x="1732"/>
        <item x="1963"/>
        <item x="1743"/>
        <item x="493"/>
        <item x="2728"/>
        <item x="200"/>
        <item x="1918"/>
        <item x="1722"/>
        <item x="1892"/>
        <item x="1418"/>
        <item x="3741"/>
        <item x="157"/>
        <item x="1793"/>
        <item x="165"/>
        <item x="268"/>
        <item x="97"/>
        <item x="450"/>
        <item x="2781"/>
        <item x="1935"/>
        <item x="1723"/>
        <item x="2529"/>
        <item x="3761"/>
        <item x="2766"/>
        <item x="2832"/>
        <item x="1345"/>
        <item x="1365"/>
        <item x="206"/>
        <item x="479"/>
        <item x="2833"/>
        <item x="3737"/>
        <item x="1777"/>
        <item x="267"/>
        <item x="1754"/>
        <item x="2802"/>
        <item x="1730"/>
        <item x="1947"/>
        <item x="45"/>
        <item x="2755"/>
        <item x="2819"/>
        <item x="1970"/>
        <item x="1294"/>
        <item x="2732"/>
        <item x="2754"/>
        <item x="434"/>
        <item x="2724"/>
        <item x="1772"/>
        <item x="1780"/>
        <item x="170"/>
        <item x="1327"/>
        <item x="1939"/>
        <item x="158"/>
        <item x="435"/>
        <item x="2720"/>
        <item x="1725"/>
        <item x="452"/>
        <item x="278"/>
        <item x="3831"/>
        <item x="113"/>
        <item x="461"/>
        <item x="489"/>
        <item x="2741"/>
        <item x="3839"/>
        <item x="283"/>
        <item x="201"/>
        <item x="236"/>
        <item x="446"/>
        <item x="811"/>
        <item x="444"/>
        <item x="1827"/>
        <item x="1378"/>
        <item x="1994"/>
        <item x="173"/>
        <item x="1303"/>
        <item x="1971"/>
        <item x="1982"/>
        <item x="5814"/>
        <item x="1740"/>
        <item x="455"/>
        <item x="3744"/>
        <item x="3748"/>
        <item x="1745"/>
        <item x="1727"/>
        <item x="264"/>
        <item x="2743"/>
        <item x="3801"/>
        <item x="2818"/>
        <item x="2846"/>
        <item x="1746"/>
        <item x="2619"/>
        <item x="263"/>
        <item x="1973"/>
        <item x="3749"/>
        <item x="1958"/>
        <item x="1845"/>
        <item x="183"/>
        <item x="1366"/>
        <item x="1396"/>
        <item x="261"/>
        <item x="2729"/>
        <item x="1852"/>
        <item x="235"/>
        <item x="1300"/>
        <item x="3781"/>
        <item x="1800"/>
        <item x="260"/>
        <item x="3723"/>
        <item x="1757"/>
        <item x="432"/>
        <item x="1967"/>
        <item x="466"/>
        <item x="1854"/>
        <item x="1820"/>
        <item x="2777"/>
        <item x="275"/>
        <item x="532"/>
        <item x="1938"/>
        <item x="213"/>
        <item x="195"/>
        <item x="515"/>
        <item x="1804"/>
        <item x="448"/>
        <item x="3955"/>
        <item x="1823"/>
        <item x="1923"/>
        <item x="1386"/>
        <item x="1397"/>
        <item x="1916"/>
        <item x="1304"/>
        <item x="2775"/>
        <item x="1895"/>
        <item x="1739"/>
        <item x="1978"/>
        <item x="1917"/>
        <item x="467"/>
        <item x="1344"/>
        <item x="2798"/>
        <item x="2751"/>
        <item x="212"/>
        <item x="4384"/>
        <item x="247"/>
        <item x="1785"/>
        <item x="459"/>
        <item x="257"/>
        <item x="1896"/>
        <item x="3746"/>
        <item x="3903"/>
        <item x="252"/>
        <item x="1853"/>
        <item x="2772"/>
        <item x="182"/>
        <item x="1417"/>
        <item x="3731"/>
        <item x="163"/>
        <item x="1756"/>
        <item x="1720"/>
        <item x="1969"/>
        <item x="1292"/>
        <item x="530"/>
        <item x="488"/>
        <item x="2785"/>
        <item x="1769"/>
        <item x="3720"/>
        <item x="2803"/>
        <item x="149"/>
        <item x="273"/>
        <item x="2746"/>
        <item x="1293"/>
        <item x="277"/>
        <item x="2749"/>
        <item x="1806"/>
        <item x="1828"/>
        <item x="1328"/>
        <item x="4479"/>
        <item x="1313"/>
        <item x="1976"/>
        <item x="3791"/>
        <item x="2753"/>
        <item x="2789"/>
        <item x="2793"/>
        <item x="1778"/>
        <item x="464"/>
        <item x="2723"/>
        <item x="251"/>
        <item x="2784"/>
        <item x="1891"/>
        <item x="1934"/>
        <item x="1798"/>
        <item x="214"/>
        <item x="152"/>
        <item x="1367"/>
        <item x="238"/>
        <item x="42"/>
        <item x="1831"/>
        <item x="3727"/>
        <item x="2742"/>
        <item x="184"/>
        <item x="1791"/>
        <item x="159"/>
        <item x="1343"/>
        <item x="1782"/>
        <item x="4531"/>
        <item x="234"/>
        <item x="1926"/>
        <item x="491"/>
        <item x="3049"/>
        <item x="3734"/>
        <item x="3738"/>
        <item x="266"/>
        <item x="1314"/>
        <item x="171"/>
        <item x="2817"/>
        <item x="1716"/>
        <item x="1342"/>
        <item x="1339"/>
        <item x="1900"/>
        <item x="1815"/>
        <item x="1742"/>
        <item x="1952"/>
        <item x="1824"/>
        <item x="1832"/>
        <item x="2845"/>
        <item x="1718"/>
        <item x="1736"/>
        <item x="1795"/>
        <item x="433"/>
        <item x="2737"/>
        <item x="1805"/>
        <item x="2668"/>
        <item x="1401"/>
        <item x="1921"/>
        <item x="2745"/>
        <item x="253"/>
        <item x="2801"/>
        <item x="437"/>
        <item x="1912"/>
        <item x="199"/>
        <item x="1315"/>
        <item x="1897"/>
        <item x="2727"/>
        <item x="1781"/>
        <item x="1825"/>
        <item x="497"/>
        <item x="1792"/>
        <item x="1291"/>
        <item x="1977"/>
        <item x="510"/>
        <item x="506"/>
        <item x="2797"/>
        <item x="1395"/>
        <item x="148"/>
        <item x="2774"/>
        <item x="147"/>
        <item x="5531"/>
        <item x="169"/>
        <item x="2828"/>
        <item x="2616"/>
        <item x="1911"/>
        <item x="1833"/>
        <item x="457"/>
        <item x="1744"/>
        <item x="1786"/>
        <item x="282"/>
        <item x="1856"/>
        <item x="2858"/>
        <item x="469"/>
        <item x="3792"/>
        <item x="442"/>
        <item x="262"/>
        <item x="162"/>
        <item x="495"/>
        <item x="1843"/>
        <item x="1735"/>
        <item x="1770"/>
        <item x="164"/>
        <item x="1925"/>
        <item x="1350"/>
        <item x="531"/>
        <item x="2850"/>
        <item x="1729"/>
        <item x="1290"/>
        <item x="456"/>
        <item x="528"/>
        <item x="2726"/>
        <item x="501"/>
        <item x="2855"/>
        <item x="1948"/>
        <item x="1788"/>
        <item x="2805"/>
        <item x="265"/>
        <item x="2722"/>
        <item x="468"/>
        <item x="3814"/>
        <item x="2748"/>
        <item x="496"/>
        <item x="186"/>
        <item x="1809"/>
        <item x="1857"/>
        <item x="1737"/>
        <item x="1913"/>
        <item x="1888"/>
        <item x="1965"/>
        <item x="1968"/>
        <item x="1790"/>
        <item x="1733"/>
        <item x="3739"/>
        <item x="161"/>
        <item x="1826"/>
        <item x="3907"/>
        <item x="4388"/>
        <item x="2778"/>
        <item x="2477"/>
        <item x="567"/>
        <item x="2854"/>
        <item x="1979"/>
        <item x="1717"/>
        <item x="514"/>
        <item x="2859"/>
        <item x="2740"/>
        <item x="2731"/>
        <item x="94"/>
        <item x="3799"/>
        <item x="812"/>
        <item x="1858"/>
        <item x="1797"/>
        <item x="1837"/>
        <item x="505"/>
        <item x="1807"/>
        <item x="2783"/>
        <item x="1841"/>
        <item x="1920"/>
        <item x="1734"/>
        <item x="2836"/>
        <item x="1394"/>
        <item x="486"/>
        <item x="2792"/>
        <item x="1847"/>
        <item x="1296"/>
        <item x="1915"/>
        <item x="269"/>
        <item x="1855"/>
        <item x="156"/>
        <item x="2816"/>
        <item x="1836"/>
        <item x="1846"/>
        <item x="1883"/>
        <item x="2849"/>
        <item x="2831"/>
        <item x="2824"/>
        <item x="529"/>
        <item x="2853"/>
        <item x="1789"/>
        <item x="558"/>
        <item x="504"/>
        <item x="1980"/>
        <item x="431"/>
        <item x="1866"/>
        <item x="2800"/>
        <item x="1811"/>
        <item x="502"/>
        <item x="2796"/>
        <item x="1886"/>
        <item x="1844"/>
        <item x="2790"/>
        <item x="3787"/>
        <item x="3726"/>
        <item x="1884"/>
        <item x="2842"/>
        <item x="1949"/>
        <item x="3240"/>
        <item x="1887"/>
        <item x="2779"/>
        <item x="1830"/>
        <item x="1849"/>
        <item x="2752"/>
        <item x="2841"/>
        <item x="3844"/>
        <item x="2851"/>
        <item x="1933"/>
        <item x="494"/>
        <item x="545"/>
        <item x="2827"/>
        <item x="2788"/>
        <item x="498"/>
        <item x="2807"/>
        <item x="2733"/>
        <item x="1937"/>
        <item x="151"/>
        <item x="1865"/>
        <item x="503"/>
        <item x="1803"/>
        <item x="1382"/>
        <item x="4336"/>
        <item x="1821"/>
        <item x="1931"/>
        <item x="2744"/>
        <item x="3188"/>
        <item x="3735"/>
        <item x="1850"/>
        <item x="499"/>
        <item x="517"/>
        <item x="1932"/>
        <item x="2829"/>
        <item x="490"/>
        <item x="513"/>
        <item x="1794"/>
        <item x="1379"/>
        <item x="1964"/>
        <item x="484"/>
        <item x="1898"/>
        <item x="511"/>
        <item x="1946"/>
        <item x="1928"/>
        <item x="2852"/>
        <item x="1927"/>
        <item x="1834"/>
        <item x="197"/>
        <item x="563"/>
        <item x="1951"/>
        <item x="1930"/>
        <item x="1871"/>
        <item x="1759"/>
        <item x="1787"/>
        <item x="541"/>
        <item x="760"/>
        <item x="1796"/>
        <item x="2782"/>
        <item x="540"/>
        <item x="1894"/>
        <item x="2736"/>
        <item x="1899"/>
        <item x="512"/>
        <item x="1840"/>
        <item x="2847"/>
        <item x="1862"/>
        <item x="1924"/>
        <item x="1848"/>
        <item x="570"/>
        <item x="470"/>
        <item x="1981"/>
        <item x="556"/>
        <item x="2735"/>
        <item x="472"/>
        <item x="160"/>
        <item x="248"/>
        <item x="485"/>
        <item x="2806"/>
        <item x="2758"/>
        <item x="543"/>
        <item x="508"/>
        <item x="1341"/>
        <item x="2739"/>
        <item x="1874"/>
        <item x="2718"/>
        <item x="1808"/>
        <item x="1289"/>
        <item x="2837"/>
        <item x="1340"/>
        <item x="487"/>
        <item x="565"/>
        <item x="481"/>
        <item x="3740"/>
        <item x="2721"/>
        <item x="566"/>
        <item x="2747"/>
        <item x="1869"/>
        <item x="2791"/>
        <item x="1779"/>
        <item x="145"/>
        <item x="564"/>
        <item x="562"/>
        <item x="547"/>
        <item x="554"/>
        <item x="256"/>
        <item x="1873"/>
        <item x="1882"/>
        <item x="1835"/>
        <item x="1929"/>
        <item x="569"/>
        <item x="2844"/>
        <item x="2787"/>
        <item x="429"/>
        <item x="2804"/>
        <item x="143"/>
        <item x="2730"/>
        <item x="144"/>
        <item x="1870"/>
        <item x="1295"/>
        <item x="2826"/>
        <item x="3762"/>
        <item x="500"/>
        <item x="2799"/>
        <item x="1724"/>
        <item x="1954"/>
        <item x="2838"/>
        <item x="2773"/>
        <item x="2738"/>
        <item x="2848"/>
        <item x="544"/>
        <item x="2825"/>
        <item x="5476"/>
        <item x="571"/>
        <item x="519"/>
        <item x="1839"/>
        <item x="549"/>
        <item x="1864"/>
        <item x="507"/>
        <item x="2719"/>
        <item x="2857"/>
        <item x="1400"/>
        <item x="2834"/>
        <item x="2840"/>
        <item x="1851"/>
        <item x="516"/>
        <item x="196"/>
        <item x="2835"/>
        <item x="3387"/>
        <item x="1393"/>
        <item x="2810"/>
        <item x="533"/>
        <item x="3243"/>
        <item x="1950"/>
        <item x="559"/>
        <item x="557"/>
        <item x="1288"/>
        <item x="550"/>
        <item x="524"/>
        <item x="2786"/>
        <item x="1838"/>
        <item x="1889"/>
        <item x="2756"/>
        <item x="1842"/>
        <item x="2757"/>
        <item x="482"/>
        <item x="430"/>
        <item x="2795"/>
        <item x="1890"/>
        <item x="1287"/>
        <item x="560"/>
        <item x="249"/>
        <item x="546"/>
        <item x="553"/>
        <item x="538"/>
        <item x="1942"/>
        <item x="521"/>
        <item x="2821"/>
        <item x="2734"/>
        <item x="1861"/>
        <item x="3815"/>
        <item x="537"/>
        <item x="548"/>
        <item x="518"/>
        <item x="568"/>
        <item x="2770"/>
        <item x="1528"/>
        <item x="1822"/>
        <item x="539"/>
        <item x="1392"/>
        <item x="1885"/>
        <item x="492"/>
        <item x="555"/>
        <item x="5766"/>
        <item x="536"/>
        <item x="1875"/>
        <item x="2839"/>
        <item x="509"/>
        <item x="552"/>
        <item x="1881"/>
        <item x="1863"/>
        <item x="3191"/>
        <item x="522"/>
        <item x="551"/>
        <item x="1879"/>
        <item x="2856"/>
        <item x="1878"/>
        <item x="1877"/>
        <item x="809"/>
        <item x="1330"/>
        <item x="1922"/>
        <item x="1902"/>
        <item x="2771"/>
        <item x="1868"/>
        <item x="5818"/>
        <item x="757"/>
        <item x="2809"/>
        <item x="98"/>
        <item x="1829"/>
        <item x="1940"/>
        <item x="520"/>
        <item x="561"/>
        <item x="2808"/>
        <item x="239"/>
        <item x="2812"/>
        <item x="473"/>
        <item x="1476"/>
        <item x="2823"/>
        <item x="2780"/>
        <item x="483"/>
        <item x="1880"/>
        <item x="5528"/>
        <item x="3763"/>
        <item x="2769"/>
        <item x="2843"/>
        <item x="1876"/>
        <item x="1872"/>
        <item x="534"/>
        <item x="1972"/>
        <item x="187"/>
        <item x="3335"/>
        <item x="46"/>
        <item x="2717"/>
        <item x="2725"/>
        <item x="1331"/>
        <item x="2760"/>
        <item x="535"/>
        <item x="1383"/>
        <item x="240"/>
        <item x="1760"/>
        <item x="1812"/>
        <item x="2822"/>
        <item x="542"/>
        <item x="1955"/>
        <item x="2672"/>
        <item x="5480"/>
        <item x="1867"/>
        <item x="3812"/>
        <item x="525"/>
        <item x="2813"/>
        <item x="5532"/>
        <item x="1384"/>
        <item x="2830"/>
        <item x="3244"/>
        <item x="1956"/>
        <item x="1903"/>
        <item x="188"/>
        <item x="237"/>
        <item x="1859"/>
        <item x="3760"/>
        <item x="813"/>
        <item x="185"/>
        <item x="2620"/>
        <item x="1953"/>
        <item x="761"/>
        <item x="3192"/>
        <item x="3816"/>
        <item x="474"/>
        <item x="2761"/>
        <item x="1813"/>
        <item x="2814"/>
        <item x="1904"/>
        <item x="1758"/>
        <item x="526"/>
        <item x="1761"/>
        <item x="471"/>
        <item x="2759"/>
        <item x="1332"/>
        <item x="2762"/>
        <item x="1810"/>
        <item x="2811"/>
        <item x="1901"/>
        <item x="1329"/>
        <item x="1381"/>
        <item x="523"/>
        <item x="3764"/>
        <item x="241"/>
        <item x="1957"/>
        <item x="189"/>
        <item x="1385"/>
        <item x="475"/>
        <item x="2815"/>
        <item x="1814"/>
        <item x="1762"/>
        <item x="527"/>
        <item x="1333"/>
        <item x="2763"/>
        <item x="1905"/>
        <item t="default"/>
      </items>
    </pivotField>
    <pivotField compact="0" outline="0" showAll="0"/>
    <pivotField axis="axisRow" compact="0" outline="0" showAll="0" sortType="descending">
      <items count="3">
        <item x="0"/>
        <item x="1"/>
        <item t="default"/>
      </items>
    </pivotField>
    <pivotField compact="0" outline="0" showAll="0" sortType="descending"/>
    <pivotField compact="0" outline="0" showAll="0"/>
    <pivotField compact="0" outline="0" showAll="0"/>
    <pivotField compact="0" outline="0" showAll="0"/>
    <pivotField compact="0" numFmtId="164" outline="0" showAll="0"/>
    <pivotField compact="0" outline="0" showAll="0"/>
    <pivotField compact="0" outline="0" showAll="0"/>
    <pivotField compact="0" outline="0" showAll="0"/>
    <pivotField compact="0" outline="0" showAl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1">
    <field x="5"/>
  </rowFields>
  <rowItems count="2">
    <i>
      <x/>
    </i>
    <i>
      <x v="1"/>
    </i>
  </rowItems>
  <colItems count="1">
    <i/>
  </colItems>
  <dataFields count="1">
    <dataField name="Sum of Weekly_Sales" fld="3" baseField="0" baseItem="0"/>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4C9FC23-5778-4E7B-B836-869A9612D07B}"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8">
  <location ref="H20:K32" firstHeaderRow="0" firstDataRow="1" firstDataCol="1"/>
  <pivotFields count="18">
    <pivotField compact="0" outline="0" showAll="0" sortType="ascending">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autoSortScope>
        <pivotArea dataOnly="0" outline="0" fieldPosition="0">
          <references count="1">
            <reference field="4294967294" count="1" selected="0">
              <x v="0"/>
            </reference>
          </references>
        </pivotArea>
      </autoSortScope>
    </pivotField>
    <pivotField compact="0" numFmtId="14" outline="0"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compact="0" outline="0" showAll="0"/>
    <pivotField dataField="1" compact="0" outline="0" showAll="0"/>
    <pivotField compact="0" outline="0" showAll="0"/>
    <pivotField compact="0" outline="0" showAll="0">
      <items count="3">
        <item x="1"/>
        <item x="0"/>
        <item t="default"/>
      </items>
    </pivotField>
    <pivotField compact="0" outline="0" showAll="0"/>
    <pivotField compact="0" outline="0" showAll="0"/>
    <pivotField compact="0" outline="0" showAll="0"/>
    <pivotField compact="0" outline="0" showAll="0"/>
    <pivotField compact="0" numFmtId="164" outline="0" showAll="0"/>
    <pivotField compact="0" outline="0" showAll="0"/>
    <pivotField dataField="1" compact="0" outline="0" showAll="0"/>
    <pivotField dataField="1" compact="0" outline="0" showAll="0"/>
    <pivotField compact="0" outline="0" showAll="0"/>
    <pivotField axis="axisRow" compact="0" outline="0" showAll="0">
      <items count="15">
        <item sd="0" x="0"/>
        <item sd="0" x="1"/>
        <item sd="0" x="2"/>
        <item sd="0" x="3"/>
        <item sd="0" x="4"/>
        <item sd="0" x="5"/>
        <item sd="0" x="6"/>
        <item sd="0" x="7"/>
        <item sd="0" x="8"/>
        <item sd="0" x="9"/>
        <item sd="0" x="10"/>
        <item sd="0" x="11"/>
        <item sd="0" x="12"/>
        <item sd="0" x="13"/>
        <item t="default"/>
      </items>
    </pivotField>
    <pivotField compact="0" outline="0" showAll="0">
      <items count="7">
        <item sd="0" x="0"/>
        <item sd="0" x="1"/>
        <item sd="0" x="2"/>
        <item sd="0" x="3"/>
        <item sd="0" x="4"/>
        <item sd="0" x="5"/>
        <item t="default"/>
      </items>
    </pivotField>
    <pivotField compact="0" outline="0" showAll="0">
      <items count="6">
        <item sd="0" x="0"/>
        <item sd="0" x="1"/>
        <item sd="0" x="2"/>
        <item sd="0" x="3"/>
        <item sd="0" x="4"/>
        <item t="default"/>
      </items>
    </pivotField>
  </pivotFields>
  <rowFields count="1">
    <field x="15"/>
  </rowFields>
  <rowItems count="12">
    <i>
      <x v="1"/>
    </i>
    <i>
      <x v="2"/>
    </i>
    <i>
      <x v="3"/>
    </i>
    <i>
      <x v="4"/>
    </i>
    <i>
      <x v="5"/>
    </i>
    <i>
      <x v="6"/>
    </i>
    <i>
      <x v="7"/>
    </i>
    <i>
      <x v="8"/>
    </i>
    <i>
      <x v="9"/>
    </i>
    <i>
      <x v="10"/>
    </i>
    <i>
      <x v="11"/>
    </i>
    <i>
      <x v="12"/>
    </i>
  </rowItems>
  <colFields count="1">
    <field x="-2"/>
  </colFields>
  <colItems count="3">
    <i>
      <x/>
    </i>
    <i i="1">
      <x v="1"/>
    </i>
    <i i="2">
      <x v="2"/>
    </i>
  </colItems>
  <dataFields count="3">
    <dataField name="Average of Weekly_Sales" fld="3" subtotal="average" baseField="7" baseItem="0"/>
    <dataField name="Average of CPI" fld="12" subtotal="average" baseField="13" baseItem="1" numFmtId="165"/>
    <dataField name="Average of Unemployment" fld="13" subtotal="average" baseField="13" baseItem="1" numFmtId="165"/>
  </dataFields>
  <formats count="2">
    <format dxfId="5">
      <pivotArea outline="0" fieldPosition="0">
        <references count="1">
          <reference field="4294967294" count="1" selected="0">
            <x v="1"/>
          </reference>
        </references>
      </pivotArea>
    </format>
    <format dxfId="4">
      <pivotArea outline="0" fieldPosition="0">
        <references count="1">
          <reference field="4294967294" count="1" selected="0">
            <x v="2"/>
          </reference>
        </references>
      </pivotArea>
    </format>
  </formats>
  <chartFormats count="6">
    <chartFormat chart="1" format="0" series="1">
      <pivotArea type="data" outline="0" fieldPosition="0">
        <references count="1">
          <reference field="4294967294" count="1" selected="0">
            <x v="0"/>
          </reference>
        </references>
      </pivotArea>
    </chartFormat>
    <chartFormat chart="7" format="12" series="1">
      <pivotArea type="data" outline="0" fieldPosition="0">
        <references count="1">
          <reference field="4294967294" count="1" selected="0">
            <x v="0"/>
          </reference>
        </references>
      </pivotArea>
    </chartFormat>
    <chartFormat chart="10" format="8" series="1">
      <pivotArea type="data" outline="0" fieldPosition="0">
        <references count="1">
          <reference field="4294967294" count="1" selected="0">
            <x v="0"/>
          </reference>
        </references>
      </pivotArea>
    </chartFormat>
    <chartFormat chart="17" format="6" series="1">
      <pivotArea type="data" outline="0" fieldPosition="0">
        <references count="1">
          <reference field="4294967294" count="1" selected="0">
            <x v="0"/>
          </reference>
        </references>
      </pivotArea>
    </chartFormat>
    <chartFormat chart="17" format="7" series="1">
      <pivotArea type="data" outline="0" fieldPosition="0">
        <references count="1">
          <reference field="4294967294" count="1" selected="0">
            <x v="1"/>
          </reference>
        </references>
      </pivotArea>
    </chartFormat>
    <chartFormat chart="17"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B378D3E-9F62-4006-B371-F9119382C9E9}"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8">
  <location ref="A3:B48" firstHeaderRow="1" firstDataRow="1" firstDataCol="1"/>
  <pivotFields count="18">
    <pivotField axis="axisRow" compact="0" outline="0" showAll="0" sortType="ascending">
      <items count="46">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autoSortScope>
        <pivotArea dataOnly="0" outline="0" fieldPosition="0">
          <references count="1">
            <reference field="4294967294" count="1" selected="0">
              <x v="0"/>
            </reference>
          </references>
        </pivotArea>
      </autoSortScope>
    </pivotField>
    <pivotField compact="0" numFmtId="14" outline="0"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compact="0" outline="0" showAll="0"/>
    <pivotField dataField="1" compact="0" outline="0" showAll="0"/>
    <pivotField compact="0" outline="0" showAll="0"/>
    <pivotField compact="0" outline="0" showAll="0">
      <items count="3">
        <item x="1"/>
        <item x="0"/>
        <item t="default"/>
      </items>
    </pivotField>
    <pivotField compact="0" outline="0" showAll="0"/>
    <pivotField compact="0" outline="0" showAll="0"/>
    <pivotField compact="0" outline="0" showAll="0"/>
    <pivotField compact="0" outline="0" showAll="0"/>
    <pivotField compact="0" numFmtId="164" outline="0" showAll="0"/>
    <pivotField compact="0" outline="0" showAll="0"/>
    <pivotField compact="0" outline="0" showAll="0"/>
    <pivotField compact="0" outline="0" showAll="0"/>
    <pivotField compact="0" outline="0" showAl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1">
    <field x="0"/>
  </rowFields>
  <rowItems count="45">
    <i>
      <x v="12"/>
    </i>
    <i>
      <x v="1"/>
    </i>
    <i>
      <x v="40"/>
    </i>
    <i>
      <x v="9"/>
    </i>
    <i>
      <x v="7"/>
    </i>
    <i>
      <x v="42"/>
    </i>
    <i>
      <x v="15"/>
    </i>
    <i>
      <x v="8"/>
    </i>
    <i>
      <x v="29"/>
    </i>
    <i>
      <x v="16"/>
    </i>
    <i>
      <x v="36"/>
    </i>
    <i>
      <x v="3"/>
    </i>
    <i>
      <x v="38"/>
    </i>
    <i>
      <x v="30"/>
    </i>
    <i>
      <x v="2"/>
    </i>
    <i>
      <x v="20"/>
    </i>
    <i>
      <x v="24"/>
    </i>
    <i>
      <x/>
    </i>
    <i>
      <x v="28"/>
    </i>
    <i>
      <x v="37"/>
    </i>
    <i>
      <x v="10"/>
    </i>
    <i>
      <x v="5"/>
    </i>
    <i>
      <x v="11"/>
    </i>
    <i>
      <x v="19"/>
    </i>
    <i>
      <x v="33"/>
    </i>
    <i>
      <x v="23"/>
    </i>
    <i>
      <x v="27"/>
    </i>
    <i>
      <x v="13"/>
    </i>
    <i>
      <x v="4"/>
    </i>
    <i>
      <x v="17"/>
    </i>
    <i>
      <x v="34"/>
    </i>
    <i>
      <x v="21"/>
    </i>
    <i>
      <x v="22"/>
    </i>
    <i>
      <x v="14"/>
    </i>
    <i>
      <x v="26"/>
    </i>
    <i>
      <x v="6"/>
    </i>
    <i>
      <x v="44"/>
    </i>
    <i>
      <x v="39"/>
    </i>
    <i>
      <x v="18"/>
    </i>
    <i>
      <x v="35"/>
    </i>
    <i>
      <x v="43"/>
    </i>
    <i>
      <x v="32"/>
    </i>
    <i>
      <x v="31"/>
    </i>
    <i>
      <x v="41"/>
    </i>
    <i>
      <x v="25"/>
    </i>
  </rowItems>
  <colItems count="1">
    <i/>
  </colItems>
  <dataFields count="1">
    <dataField name="Sum of Weekly_Sales" fld="3" baseField="0" baseItem="0"/>
  </dataFields>
  <chartFormats count="6">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0" count="1" selected="0">
            <x v="25"/>
          </reference>
        </references>
      </pivotArea>
    </chartFormat>
    <chartFormat chart="1" format="2">
      <pivotArea type="data" outline="0" fieldPosition="0">
        <references count="2">
          <reference field="4294967294" count="1" selected="0">
            <x v="0"/>
          </reference>
          <reference field="0" count="1" selected="0">
            <x v="41"/>
          </reference>
        </references>
      </pivotArea>
    </chartFormat>
    <chartFormat chart="1" format="3">
      <pivotArea type="data" outline="0" fieldPosition="0">
        <references count="2">
          <reference field="4294967294" count="1" selected="0">
            <x v="0"/>
          </reference>
          <reference field="0" count="1" selected="0">
            <x v="31"/>
          </reference>
        </references>
      </pivotArea>
    </chartFormat>
    <chartFormat chart="1" format="4">
      <pivotArea type="data" outline="0" fieldPosition="0">
        <references count="2">
          <reference field="4294967294" count="1" selected="0">
            <x v="0"/>
          </reference>
          <reference field="0" count="1" selected="0">
            <x v="32"/>
          </reference>
        </references>
      </pivotArea>
    </chartFormat>
    <chartFormat chart="1" format="5">
      <pivotArea type="data" outline="0" fieldPosition="0">
        <references count="2">
          <reference field="4294967294" count="1" selected="0">
            <x v="0"/>
          </reference>
          <reference field="0" count="1" selected="0">
            <x v="4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7B01B85-CBB5-45B0-AB4B-CED888266C29}"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1">
  <location ref="G13:H16" firstHeaderRow="1" firstDataRow="1" firstDataCol="1"/>
  <pivotFields count="18">
    <pivotField compact="0" outline="0" showAll="0" sortType="ascending">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autoSortScope>
        <pivotArea dataOnly="0" outline="0" fieldPosition="0">
          <references count="1">
            <reference field="4294967294" count="1" selected="0">
              <x v="0"/>
            </reference>
          </references>
        </pivotArea>
      </autoSortScope>
    </pivotField>
    <pivotField compact="0" numFmtId="14" outline="0"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compact="0" outline="0" showAll="0"/>
    <pivotField dataField="1" compact="0" outline="0" showAll="0"/>
    <pivotField compact="0" outline="0" showAll="0"/>
    <pivotField compact="0" outline="0" showAll="0">
      <items count="3">
        <item x="1"/>
        <item x="0"/>
        <item t="default"/>
      </items>
    </pivotField>
    <pivotField compact="0" outline="0" showAll="0"/>
    <pivotField compact="0" outline="0" showAll="0"/>
    <pivotField compact="0" outline="0" showAll="0"/>
    <pivotField compact="0" outline="0" showAll="0"/>
    <pivotField compact="0" numFmtId="164" outline="0" showAll="0"/>
    <pivotField compact="0" outline="0" showAll="0"/>
    <pivotField compact="0" outline="0" showAll="0"/>
    <pivotField compact="0" outline="0" showAll="0"/>
    <pivotField compact="0" outline="0" showAll="0"/>
    <pivotField compact="0" outline="0" showAll="0">
      <items count="15">
        <item sd="0" x="0"/>
        <item sd="0" x="1"/>
        <item sd="0" x="2"/>
        <item sd="0" x="3"/>
        <item sd="0" x="4"/>
        <item sd="0" x="5"/>
        <item sd="0" x="6"/>
        <item sd="0" x="7"/>
        <item sd="0" x="8"/>
        <item sd="0" x="9"/>
        <item sd="0" x="10"/>
        <item sd="0" x="11"/>
        <item sd="0" x="12"/>
        <item sd="0" x="13"/>
        <item t="default"/>
      </items>
    </pivotField>
    <pivotField compact="0" outline="0" showAll="0">
      <items count="7">
        <item sd="0" x="0"/>
        <item sd="0" x="1"/>
        <item sd="0" x="2"/>
        <item sd="0" x="3"/>
        <item sd="0" x="4"/>
        <item sd="0" x="5"/>
        <item t="default"/>
      </items>
    </pivotField>
    <pivotField axis="axisRow" compact="0" outline="0" showAll="0">
      <items count="6">
        <item sd="0" x="0"/>
        <item sd="0" x="1"/>
        <item sd="0" x="2"/>
        <item sd="0" x="3"/>
        <item sd="0" x="4"/>
        <item t="default"/>
      </items>
    </pivotField>
  </pivotFields>
  <rowFields count="1">
    <field x="17"/>
  </rowFields>
  <rowItems count="3">
    <i>
      <x v="1"/>
    </i>
    <i>
      <x v="2"/>
    </i>
    <i>
      <x v="3"/>
    </i>
  </rowItems>
  <colItems count="1">
    <i/>
  </colItems>
  <dataFields count="1">
    <dataField name="Sum of Weekly_Sales" fld="3" baseField="17" baseItem="1"/>
  </dataFields>
  <chartFormats count="6">
    <chartFormat chart="1" format="0" series="1">
      <pivotArea type="data" outline="0" fieldPosition="0">
        <references count="1">
          <reference field="4294967294" count="1" selected="0">
            <x v="0"/>
          </reference>
        </references>
      </pivotArea>
    </chartFormat>
    <chartFormat chart="7" format="12" series="1">
      <pivotArea type="data" outline="0" fieldPosition="0">
        <references count="1">
          <reference field="4294967294" count="1" selected="0">
            <x v="0"/>
          </reference>
        </references>
      </pivotArea>
    </chartFormat>
    <chartFormat chart="10" format="8" series="1">
      <pivotArea type="data" outline="0" fieldPosition="0">
        <references count="1">
          <reference field="4294967294" count="1" selected="0">
            <x v="0"/>
          </reference>
        </references>
      </pivotArea>
    </chartFormat>
    <chartFormat chart="10" format="9">
      <pivotArea type="data" outline="0" fieldPosition="0">
        <references count="2">
          <reference field="4294967294" count="1" selected="0">
            <x v="0"/>
          </reference>
          <reference field="17" count="1" selected="0">
            <x v="1"/>
          </reference>
        </references>
      </pivotArea>
    </chartFormat>
    <chartFormat chart="10" format="10">
      <pivotArea type="data" outline="0" fieldPosition="0">
        <references count="2">
          <reference field="4294967294" count="1" selected="0">
            <x v="0"/>
          </reference>
          <reference field="17" count="1" selected="0">
            <x v="2"/>
          </reference>
        </references>
      </pivotArea>
    </chartFormat>
    <chartFormat chart="10" format="11">
      <pivotArea type="data" outline="0" fieldPosition="0">
        <references count="2">
          <reference field="4294967294" count="1" selected="0">
            <x v="0"/>
          </reference>
          <reference field="1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F08A2545-6450-4749-B2A3-76079707A8BB}" autoFormatId="16" applyNumberFormats="0" applyBorderFormats="0" applyFontFormats="0" applyPatternFormats="0" applyAlignmentFormats="0" applyWidthHeightFormats="0">
  <queryTableRefresh nextId="16" unboundColumnsRight="1">
    <queryTableFields count="15">
      <queryTableField id="1" name="Store" tableColumnId="1"/>
      <queryTableField id="2" name="Date" tableColumnId="2"/>
      <queryTableField id="14" dataBound="0" tableColumnId="14"/>
      <queryTableField id="3" name="Weekly_Sales" tableColumnId="3"/>
      <queryTableField id="4" name="Holiday_Flag" tableColumnId="4"/>
      <queryTableField id="15" dataBound="0" tableColumnId="15"/>
      <queryTableField id="5" name="Temperature" tableColumnId="5"/>
      <queryTableField id="10" dataBound="0" tableColumnId="10"/>
      <queryTableField id="11" dataBound="0" tableColumnId="11"/>
      <queryTableField id="6" name="Fuel_Price" tableColumnId="6"/>
      <queryTableField id="12" dataBound="0" tableColumnId="12"/>
      <queryTableField id="13" dataBound="0" tableColumnId="13"/>
      <queryTableField id="7" name="CPI" tableColumnId="7"/>
      <queryTableField id="8" name="Unemployment" tableColumnId="8"/>
      <queryTableField id="9" dataBound="0"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 xr10:uid="{778FBAD5-F56E-4ED7-B6CB-F892213165EB}" sourceName="Store">
  <pivotTables>
    <pivotTable tabId="3" name="PivotTable1"/>
    <pivotTable tabId="3" name="PivotTable2"/>
    <pivotTable tabId="3" name="PivotTable21"/>
    <pivotTable tabId="3" name="PivotTable35"/>
    <pivotTable tabId="3" name="PivotTable4"/>
    <pivotTable tabId="3" name="PivotTable6"/>
    <pivotTable tabId="3" name="PivotTable7"/>
    <pivotTable tabId="3" name="PivotTable5"/>
    <pivotTable tabId="3" name="PivotTable9"/>
    <pivotTable tabId="3" name="PivotTable10"/>
  </pivotTables>
  <data>
    <tabular pivotCacheId="1252024796">
      <items count="45">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13068561-40E4-4C25-AE99-7C78A4FA8907}" sourceName="Months (Date)">
  <pivotTables>
    <pivotTable tabId="3" name="PivotTable1"/>
    <pivotTable tabId="3" name="PivotTable2"/>
    <pivotTable tabId="3" name="PivotTable21"/>
    <pivotTable tabId="3" name="PivotTable35"/>
    <pivotTable tabId="3" name="PivotTable4"/>
    <pivotTable tabId="3" name="PivotTable6"/>
    <pivotTable tabId="3" name="PivotTable7"/>
    <pivotTable tabId="3" name="PivotTable8"/>
    <pivotTable tabId="3" name="PivotTable5"/>
    <pivotTable tabId="3" name="PivotTable9"/>
    <pivotTable tabId="3" name="PivotTable10"/>
  </pivotTables>
  <data>
    <tabular pivotCacheId="1252024796">
      <items count="14">
        <i x="1" s="1"/>
        <i x="2" s="1"/>
        <i x="3" s="1"/>
        <i x="4" s="1"/>
        <i x="5" s="1"/>
        <i x="6" s="1"/>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 xr10:uid="{65984F61-6443-4EFA-B716-C2EE1C6F4D33}" sourceName="Years (Date)">
  <pivotTables>
    <pivotTable tabId="3" name="PivotTable4"/>
    <pivotTable tabId="3" name="PivotTable1"/>
    <pivotTable tabId="3" name="PivotTable2"/>
    <pivotTable tabId="3" name="PivotTable21"/>
    <pivotTable tabId="3" name="PivotTable6"/>
    <pivotTable tabId="3" name="PivotTable7"/>
    <pivotTable tabId="3" name="PivotTable35"/>
    <pivotTable tabId="3" name="PivotTable8"/>
    <pivotTable tabId="3" name="PivotTable5"/>
    <pivotTable tabId="3" name="PivotTable9"/>
    <pivotTable tabId="3" name="PivotTable10"/>
  </pivotTables>
  <data>
    <tabular pivotCacheId="1252024796" showMissing="0">
      <items count="5">
        <i x="1" s="1"/>
        <i x="2" s="1"/>
        <i x="3" s="1"/>
        <i x="0" s="1" nd="1"/>
        <i x="4"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liday_flag" xr10:uid="{6E6B689B-4819-40CB-B6C1-2F82BDDBF653}" sourceName="Holiday flag">
  <pivotTables>
    <pivotTable tabId="3" name="PivotTable4"/>
    <pivotTable tabId="3" name="PivotTable1"/>
    <pivotTable tabId="3" name="PivotTable2"/>
    <pivotTable tabId="3" name="PivotTable21"/>
    <pivotTable tabId="3" name="PivotTable35"/>
    <pivotTable tabId="3" name="PivotTable5"/>
    <pivotTable tabId="3" name="PivotTable6"/>
    <pivotTable tabId="3" name="PivotTable7"/>
    <pivotTable tabId="3" name="PivotTable8"/>
    <pivotTable tabId="3" name="PivotTable9"/>
    <pivotTable tabId="3" name="PivotTable10"/>
  </pivotTables>
  <data>
    <tabular pivotCacheId="125202479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 xr10:uid="{0EC8FA27-7B29-4D9F-A26C-F17E6DFDD39F}" cache="Slicer_Store" caption="Store" columnCount="3" style="SlicerStyleDark1" rowHeight="324000"/>
  <slicer name="Months (Date)" xr10:uid="{A8F196B4-21E7-4F97-B62C-EECA18FFAA5A}" cache="Slicer_Months__Date" caption="Months " columnCount="2" style="SlicerStyleDark1" rowHeight="360000"/>
  <slicer name="Years" xr10:uid="{95FA41CB-A45F-45F0-A92D-02BF078162B8}" cache="Slicer_Years__Date" caption="Years " columnCount="3" style="SlicerStyleDark6" rowHeight="324000"/>
  <slicer name="Holiday flag" xr10:uid="{DDF5AFF9-0B0F-4DB7-A750-C9CA3FB7E145}" cache="Slicer_Holiday_flag" caption="Holiday flag" columnCount="2" style="SlicerStyleDark6" rowHeight="32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2C88E55-A131-471C-A096-DA2C5EAEC416}" name="walmart_sales_dataset_of_45stores" displayName="walmart_sales_dataset_of_45stores" ref="A1:O6436" tableType="queryTable" totalsRowShown="0">
  <autoFilter ref="A1:O6436" xr:uid="{62C88E55-A131-471C-A096-DA2C5EAEC416}">
    <filterColumn colId="4">
      <filters>
        <filter val="0"/>
      </filters>
    </filterColumn>
    <filterColumn colId="7">
      <filters>
        <filter val="90"/>
        <filter val="100"/>
      </filters>
    </filterColumn>
  </autoFilter>
  <tableColumns count="15">
    <tableColumn id="1" xr3:uid="{06793135-7226-4B8F-8D2D-A48E0D27C158}" uniqueName="1" name="Store" queryTableFieldId="1" dataDxfId="18"/>
    <tableColumn id="2" xr3:uid="{945E8538-0C3C-4397-B312-545206C0C729}" uniqueName="2" name="Date" queryTableFieldId="2" dataDxfId="17"/>
    <tableColumn id="14" xr3:uid="{3F42343A-59F9-4FD3-AC38-33323196341F}" uniqueName="14" name="weekdays" queryTableFieldId="14" dataDxfId="16">
      <calculatedColumnFormula>TEXT(walmart_sales_dataset_of_45stores[[#This Row],[Date]],"dddd")</calculatedColumnFormula>
    </tableColumn>
    <tableColumn id="3" xr3:uid="{52F63F3D-FEFB-4EBB-A991-563CBA523F10}" uniqueName="3" name="Weekly_Sales" queryTableFieldId="3" dataDxfId="15"/>
    <tableColumn id="4" xr3:uid="{4C6128EC-E3B1-480B-8F86-7DD388E8E16D}" uniqueName="4" name="Holiday_Flag" queryTableFieldId="4"/>
    <tableColumn id="15" xr3:uid="{06A420AE-71C3-41C0-AF58-5EF6CD3F54C1}" uniqueName="15" name="Holiday flag" queryTableFieldId="15" dataDxfId="14">
      <calculatedColumnFormula>IF(walmart_sales_dataset_of_45stores[[#This Row],[Holiday_Flag]]=0,"Non-Holiday","Hoilday")</calculatedColumnFormula>
    </tableColumn>
    <tableColumn id="5" xr3:uid="{0CE9DB4C-7F86-4433-B014-42202C21A370}" uniqueName="5" name="Temperature" queryTableFieldId="5"/>
    <tableColumn id="10" xr3:uid="{53FAE255-D224-405B-A45A-88D025FD922C}" uniqueName="10" name="Temp_bin" queryTableFieldId="10" dataDxfId="13">
      <calculatedColumnFormula>FLOOR(walmart_sales_dataset_of_45stores[[#This Row],[Temperature]],10)</calculatedColumnFormula>
    </tableColumn>
    <tableColumn id="11" xr3:uid="{148802A7-41A2-43C3-8889-BA02895AFA15}" uniqueName="11" name="temp1" queryTableFieldId="11" dataDxfId="12">
      <calculatedColumnFormula>walmart_sales_dataset_of_45stores[[#This Row],[Temp_bin]]&amp;"-"&amp;(walmart_sales_dataset_of_45stores[[#This Row],[Temp_bin]]+5)</calculatedColumnFormula>
    </tableColumn>
    <tableColumn id="6" xr3:uid="{110C3C00-6B1C-4F7D-B8D5-C92DEE02A6A8}" uniqueName="6" name="Fuel_Price" queryTableFieldId="6" dataDxfId="11"/>
    <tableColumn id="12" xr3:uid="{D2DA4ADC-4F3F-458C-B8FC-C15D5CD9851D}" uniqueName="12" name="Fuel price 2" queryTableFieldId="12" dataDxfId="10">
      <calculatedColumnFormula>FLOOR(walmart_sales_dataset_of_45stores[[#This Row],[Fuel_Price]],0.1)</calculatedColumnFormula>
    </tableColumn>
    <tableColumn id="13" xr3:uid="{E5EE37D9-CBCB-4BB4-81F1-F33AE8C6A067}" uniqueName="13" name="Fuel price 3" queryTableFieldId="13" dataDxfId="9" dataCellStyle="Currency">
      <calculatedColumnFormula>walmart_sales_dataset_of_45stores[[#This Row],[Fuel price 2]]&amp;"-"&amp;(walmart_sales_dataset_of_45stores[[#This Row],[Fuel price 2]]+0.05)</calculatedColumnFormula>
    </tableColumn>
    <tableColumn id="7" xr3:uid="{92333362-21AA-46B9-8B72-B3390EC736AE}" uniqueName="7" name="CPI" queryTableFieldId="7" dataDxfId="8"/>
    <tableColumn id="8" xr3:uid="{186F6CF1-A7EC-4942-9839-9300C5501A1B}" uniqueName="8" name="Unemployment" queryTableFieldId="8" dataDxfId="7"/>
    <tableColumn id="9" xr3:uid="{EECD1160-4CDF-42A1-B930-44DC0414A4E0}" uniqueName="9" name="Store Rank" queryTableFieldId="9" dataDxfId="6">
      <calculatedColumnFormula>RANK(walmart_sales_dataset_of_45stores[[#This Row],[Weekly_Sales]],walmart_sales_dataset_of_45stores[Weekly_Sales],0)</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4.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91309-C9DB-47A1-B512-BB84C460DAC5}">
  <dimension ref="A2:Y8"/>
  <sheetViews>
    <sheetView showGridLines="0" tabSelected="1" zoomScale="80" zoomScaleNormal="80" zoomScaleSheetLayoutView="56" workbookViewId="0">
      <selection activeCell="AB52" sqref="AB52"/>
    </sheetView>
  </sheetViews>
  <sheetFormatPr defaultRowHeight="14.4" x14ac:dyDescent="0.3"/>
  <cols>
    <col min="1" max="9" width="8.88671875" style="9"/>
    <col min="10" max="10" width="11" style="9" customWidth="1"/>
    <col min="11" max="24" width="8.88671875" style="9"/>
    <col min="25" max="25" width="10.21875" style="9" customWidth="1"/>
    <col min="26" max="16384" width="8.88671875" style="9"/>
  </cols>
  <sheetData>
    <row r="2" spans="1:25" ht="14.4" customHeight="1" x14ac:dyDescent="0.3">
      <c r="A2" s="8"/>
      <c r="B2" s="15" t="s">
        <v>83</v>
      </c>
      <c r="C2" s="15"/>
      <c r="D2" s="15"/>
      <c r="E2" s="15"/>
      <c r="F2" s="15"/>
      <c r="G2" s="15"/>
      <c r="H2" s="15"/>
      <c r="I2" s="15"/>
      <c r="J2" s="15"/>
      <c r="K2" s="15"/>
      <c r="L2" s="15"/>
      <c r="M2" s="15"/>
      <c r="N2" s="15"/>
      <c r="O2" s="15"/>
      <c r="P2" s="15"/>
      <c r="Q2" s="15"/>
      <c r="R2" s="15"/>
      <c r="S2" s="15"/>
      <c r="T2" s="15"/>
      <c r="U2" s="15"/>
      <c r="V2" s="15"/>
      <c r="W2" s="15"/>
      <c r="X2" s="15"/>
      <c r="Y2" s="15"/>
    </row>
    <row r="3" spans="1:25" ht="14.4" customHeight="1" x14ac:dyDescent="0.3">
      <c r="B3" s="15"/>
      <c r="C3" s="15"/>
      <c r="D3" s="15"/>
      <c r="E3" s="15"/>
      <c r="F3" s="15"/>
      <c r="G3" s="15"/>
      <c r="H3" s="15"/>
      <c r="I3" s="15"/>
      <c r="J3" s="15"/>
      <c r="K3" s="15"/>
      <c r="L3" s="15"/>
      <c r="M3" s="15"/>
      <c r="N3" s="15"/>
      <c r="O3" s="15"/>
      <c r="P3" s="15"/>
      <c r="Q3" s="15"/>
      <c r="R3" s="15"/>
      <c r="S3" s="15"/>
      <c r="T3" s="15"/>
      <c r="U3" s="15"/>
      <c r="V3" s="15"/>
      <c r="W3" s="15"/>
      <c r="X3" s="15"/>
      <c r="Y3" s="15"/>
    </row>
    <row r="4" spans="1:25" ht="14.4" customHeight="1" x14ac:dyDescent="0.3">
      <c r="B4" s="15"/>
      <c r="C4" s="15"/>
      <c r="D4" s="15"/>
      <c r="E4" s="15"/>
      <c r="F4" s="15"/>
      <c r="G4" s="15"/>
      <c r="H4" s="15"/>
      <c r="I4" s="15"/>
      <c r="J4" s="15"/>
      <c r="K4" s="15"/>
      <c r="L4" s="15"/>
      <c r="M4" s="15"/>
      <c r="N4" s="15"/>
      <c r="O4" s="15"/>
      <c r="P4" s="15"/>
      <c r="Q4" s="15"/>
      <c r="R4" s="15"/>
      <c r="S4" s="15"/>
      <c r="T4" s="15"/>
      <c r="U4" s="15"/>
      <c r="V4" s="15"/>
      <c r="W4" s="15"/>
      <c r="X4" s="15"/>
      <c r="Y4" s="15"/>
    </row>
    <row r="5" spans="1:25" ht="14.4" customHeight="1" x14ac:dyDescent="0.3">
      <c r="B5" s="15"/>
      <c r="C5" s="15"/>
      <c r="D5" s="15"/>
      <c r="E5" s="15"/>
      <c r="F5" s="15"/>
      <c r="G5" s="15"/>
      <c r="H5" s="15"/>
      <c r="I5" s="15"/>
      <c r="J5" s="15"/>
      <c r="K5" s="15"/>
      <c r="L5" s="15"/>
      <c r="M5" s="15"/>
      <c r="N5" s="15"/>
      <c r="O5" s="15"/>
      <c r="P5" s="15"/>
      <c r="Q5" s="15"/>
      <c r="R5" s="15"/>
      <c r="S5" s="15"/>
      <c r="T5" s="15"/>
      <c r="U5" s="15"/>
      <c r="V5" s="15"/>
      <c r="W5" s="15"/>
      <c r="X5" s="15"/>
      <c r="Y5" s="15"/>
    </row>
    <row r="6" spans="1:25" ht="14.4" customHeight="1" x14ac:dyDescent="0.3">
      <c r="B6" s="15"/>
      <c r="C6" s="15"/>
      <c r="D6" s="15"/>
      <c r="E6" s="15"/>
      <c r="F6" s="15"/>
      <c r="G6" s="15"/>
      <c r="H6" s="15"/>
      <c r="I6" s="15"/>
      <c r="J6" s="15"/>
      <c r="K6" s="15"/>
      <c r="L6" s="15"/>
      <c r="M6" s="15"/>
      <c r="N6" s="15"/>
      <c r="O6" s="15"/>
      <c r="P6" s="15"/>
      <c r="Q6" s="15"/>
      <c r="R6" s="15"/>
      <c r="S6" s="15"/>
      <c r="T6" s="15"/>
      <c r="U6" s="15"/>
      <c r="V6" s="15"/>
      <c r="W6" s="15"/>
      <c r="X6" s="15"/>
      <c r="Y6" s="15"/>
    </row>
    <row r="7" spans="1:25" ht="13.8" customHeight="1" x14ac:dyDescent="0.3">
      <c r="B7" s="16" t="s">
        <v>86</v>
      </c>
      <c r="C7" s="16"/>
      <c r="D7" s="16"/>
      <c r="E7" s="16"/>
      <c r="F7" s="16"/>
      <c r="G7" s="16"/>
      <c r="H7" s="16"/>
      <c r="I7" s="16"/>
      <c r="J7" s="16"/>
      <c r="K7" s="16"/>
      <c r="L7" s="16"/>
      <c r="M7" s="16"/>
      <c r="N7" s="16"/>
      <c r="O7" s="16"/>
      <c r="P7" s="16"/>
      <c r="Q7" s="16"/>
      <c r="R7" s="16"/>
      <c r="S7" s="16"/>
      <c r="T7" s="16"/>
      <c r="U7" s="16"/>
      <c r="V7" s="16"/>
      <c r="W7" s="16"/>
      <c r="X7" s="16"/>
      <c r="Y7" s="16"/>
    </row>
    <row r="8" spans="1:25" ht="13.8" customHeight="1" x14ac:dyDescent="0.3">
      <c r="B8" s="16"/>
      <c r="C8" s="16"/>
      <c r="D8" s="16"/>
      <c r="E8" s="16"/>
      <c r="F8" s="16"/>
      <c r="G8" s="16"/>
      <c r="H8" s="16"/>
      <c r="I8" s="16"/>
      <c r="J8" s="16"/>
      <c r="K8" s="16"/>
      <c r="L8" s="16"/>
      <c r="M8" s="16"/>
      <c r="N8" s="16"/>
      <c r="O8" s="16"/>
      <c r="P8" s="16"/>
      <c r="Q8" s="16"/>
      <c r="R8" s="16"/>
      <c r="S8" s="16"/>
      <c r="T8" s="16"/>
      <c r="U8" s="16"/>
      <c r="V8" s="16"/>
      <c r="W8" s="16"/>
      <c r="X8" s="16"/>
      <c r="Y8" s="16"/>
    </row>
  </sheetData>
  <mergeCells count="2">
    <mergeCell ref="B2:Y6"/>
    <mergeCell ref="B7:Y8"/>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56E09-AB29-4CEC-B9F8-6BF9FA4F27A8}">
  <dimension ref="A1:U6436"/>
  <sheetViews>
    <sheetView topLeftCell="B5314" workbookViewId="0">
      <selection activeCell="I5938" sqref="I5938"/>
    </sheetView>
  </sheetViews>
  <sheetFormatPr defaultRowHeight="14.4" x14ac:dyDescent="0.3"/>
  <cols>
    <col min="1" max="1" width="7.6640625" style="5" bestFit="1" customWidth="1"/>
    <col min="2" max="2" width="10.33203125" style="1" bestFit="1" customWidth="1"/>
    <col min="3" max="3" width="11.44140625" style="1" bestFit="1" customWidth="1"/>
    <col min="4" max="4" width="15.77734375" style="12" bestFit="1" customWidth="1"/>
    <col min="5" max="5" width="13.88671875" bestFit="1" customWidth="1"/>
    <col min="6" max="6" width="13" bestFit="1" customWidth="1"/>
    <col min="7" max="7" width="13.88671875" bestFit="1" customWidth="1"/>
    <col min="8" max="8" width="11.33203125" bestFit="1" customWidth="1"/>
    <col min="9" max="9" width="8.6640625" style="2" bestFit="1" customWidth="1"/>
    <col min="10" max="10" width="12.88671875" style="10" bestFit="1" customWidth="1"/>
    <col min="11" max="11" width="12.77734375" bestFit="1" customWidth="1"/>
    <col min="12" max="12" width="13.44140625" style="11" bestFit="1" customWidth="1"/>
    <col min="13" max="13" width="6.109375" bestFit="1" customWidth="1"/>
    <col min="14" max="14" width="16.109375" bestFit="1" customWidth="1"/>
    <col min="15" max="15" width="12.109375" bestFit="1" customWidth="1"/>
    <col min="17" max="17" width="19.5546875" style="4" customWidth="1"/>
    <col min="18" max="18" width="20.5546875" style="4" customWidth="1"/>
    <col min="19" max="19" width="20.44140625" customWidth="1"/>
  </cols>
  <sheetData>
    <row r="1" spans="1:21" x14ac:dyDescent="0.3">
      <c r="A1" s="5" t="s">
        <v>0</v>
      </c>
      <c r="B1" s="1" t="s">
        <v>1</v>
      </c>
      <c r="C1" s="1" t="s">
        <v>80</v>
      </c>
      <c r="D1" s="12" t="s">
        <v>2</v>
      </c>
      <c r="E1" t="s">
        <v>3</v>
      </c>
      <c r="F1" t="s">
        <v>84</v>
      </c>
      <c r="G1" t="s">
        <v>4</v>
      </c>
      <c r="H1" t="s">
        <v>29</v>
      </c>
      <c r="I1" t="s">
        <v>54</v>
      </c>
      <c r="J1" s="10" t="s">
        <v>5</v>
      </c>
      <c r="K1" t="s">
        <v>53</v>
      </c>
      <c r="L1" s="11" t="s">
        <v>55</v>
      </c>
      <c r="M1" t="s">
        <v>6</v>
      </c>
      <c r="N1" t="s">
        <v>7</v>
      </c>
      <c r="O1" t="s">
        <v>22</v>
      </c>
      <c r="Q1"/>
      <c r="R1" t="s">
        <v>28</v>
      </c>
      <c r="S1" t="s">
        <v>23</v>
      </c>
      <c r="T1" t="s">
        <v>28</v>
      </c>
      <c r="U1" t="s">
        <v>23</v>
      </c>
    </row>
    <row r="2" spans="1:21" hidden="1" x14ac:dyDescent="0.3">
      <c r="A2" s="5">
        <v>1</v>
      </c>
      <c r="B2" s="1">
        <v>40214</v>
      </c>
      <c r="C2" s="1" t="str">
        <f>TEXT(walmart_sales_dataset_of_45stores[[#This Row],[Date]],"dddd")</f>
        <v>Friday</v>
      </c>
      <c r="D2" s="12">
        <v>1643690.9</v>
      </c>
      <c r="E2">
        <v>0</v>
      </c>
      <c r="F2" t="str">
        <f>IF(walmart_sales_dataset_of_45stores[[#This Row],[Holiday_Flag]]=0,"Non-Holiday","Hoilday")</f>
        <v>Non-Holiday</v>
      </c>
      <c r="G2">
        <v>42.31</v>
      </c>
      <c r="H2">
        <f>FLOOR(walmart_sales_dataset_of_45stores[[#This Row],[Temperature]],10)</f>
        <v>40</v>
      </c>
      <c r="I2" t="str">
        <f>walmart_sales_dataset_of_45stores[[#This Row],[Temp_bin]]&amp;"-"&amp;(walmart_sales_dataset_of_45stores[[#This Row],[Temp_bin]]+5)</f>
        <v>40-45</v>
      </c>
      <c r="J2" s="10">
        <v>2.5720000000000001</v>
      </c>
      <c r="K2">
        <f>FLOOR(walmart_sales_dataset_of_45stores[[#This Row],[Fuel_Price]],0.1)</f>
        <v>2.5</v>
      </c>
      <c r="L2" s="11" t="str">
        <f>walmart_sales_dataset_of_45stores[[#This Row],[Fuel price 2]]&amp;"-"&amp;(walmart_sales_dataset_of_45stores[[#This Row],[Fuel price 2]]+0.05)</f>
        <v>2.5-2.55</v>
      </c>
      <c r="M2" s="6">
        <v>211.0963582</v>
      </c>
      <c r="N2" s="6">
        <v>8.1059999999999999</v>
      </c>
      <c r="O2">
        <f>RANK(walmart_sales_dataset_of_45stores[[#This Row],[Weekly_Sales]],walmart_sales_dataset_of_45stores[Weekly_Sales],0)</f>
        <v>1071</v>
      </c>
      <c r="Q2">
        <f>COUNTIF(walmart_sales_dataset_of_45stores[Holiday_Flag],0)</f>
        <v>5985</v>
      </c>
      <c r="R2" t="s">
        <v>30</v>
      </c>
      <c r="S2">
        <v>860892.27599999995</v>
      </c>
      <c r="T2" t="s">
        <v>42</v>
      </c>
      <c r="U2">
        <v>860892.27599999995</v>
      </c>
    </row>
    <row r="3" spans="1:21" hidden="1" x14ac:dyDescent="0.3">
      <c r="A3" s="5">
        <v>1</v>
      </c>
      <c r="B3" s="1">
        <v>40221</v>
      </c>
      <c r="C3" s="1" t="str">
        <f>TEXT(walmart_sales_dataset_of_45stores[[#This Row],[Date]],"dddd")</f>
        <v>Friday</v>
      </c>
      <c r="D3" s="2">
        <v>1641957.44</v>
      </c>
      <c r="E3">
        <v>1</v>
      </c>
      <c r="F3" t="str">
        <f>IF(walmart_sales_dataset_of_45stores[[#This Row],[Holiday_Flag]]=0,"Non-Holiday","Hoilday")</f>
        <v>Hoilday</v>
      </c>
      <c r="G3">
        <v>38.51</v>
      </c>
      <c r="H3">
        <f>FLOOR(walmart_sales_dataset_of_45stores[[#This Row],[Temperature]],10)</f>
        <v>30</v>
      </c>
      <c r="I3" t="str">
        <f>walmart_sales_dataset_of_45stores[[#This Row],[Temp_bin]]&amp;"-"&amp;(walmart_sales_dataset_of_45stores[[#This Row],[Temp_bin]]+5)</f>
        <v>30-35</v>
      </c>
      <c r="J3" s="2">
        <v>2.548</v>
      </c>
      <c r="K3" s="2">
        <f>FLOOR(walmart_sales_dataset_of_45stores[[#This Row],[Fuel_Price]],0.1)</f>
        <v>2.5</v>
      </c>
      <c r="L3" s="2" t="str">
        <f>walmart_sales_dataset_of_45stores[[#This Row],[Fuel price 2]]&amp;"-"&amp;(walmart_sales_dataset_of_45stores[[#This Row],[Fuel price 2]]+0.05)</f>
        <v>2.5-2.55</v>
      </c>
      <c r="M3" s="6">
        <v>211.2421698</v>
      </c>
      <c r="N3" s="6">
        <v>8.1059999999999999</v>
      </c>
      <c r="O3">
        <f>RANK(walmart_sales_dataset_of_45stores[[#This Row],[Weekly_Sales]],walmart_sales_dataset_of_45stores[Weekly_Sales],0)</f>
        <v>1075</v>
      </c>
      <c r="Q3">
        <f>COUNTIF(walmart_sales_dataset_of_45stores[Holiday_Flag],1)</f>
        <v>450</v>
      </c>
      <c r="R3" t="s">
        <v>31</v>
      </c>
      <c r="S3">
        <v>289345.66500000004</v>
      </c>
    </row>
    <row r="4" spans="1:21" hidden="1" x14ac:dyDescent="0.3">
      <c r="A4" s="5">
        <v>1</v>
      </c>
      <c r="B4" s="1">
        <v>40228</v>
      </c>
      <c r="C4" s="1" t="str">
        <f>TEXT(walmart_sales_dataset_of_45stores[[#This Row],[Date]],"dddd")</f>
        <v>Friday</v>
      </c>
      <c r="D4" s="12">
        <v>1611968.17</v>
      </c>
      <c r="E4">
        <v>0</v>
      </c>
      <c r="F4" t="str">
        <f>IF(walmart_sales_dataset_of_45stores[[#This Row],[Holiday_Flag]]=0,"Non-Holiday","Hoilday")</f>
        <v>Non-Holiday</v>
      </c>
      <c r="G4">
        <v>39.93</v>
      </c>
      <c r="H4">
        <f>FLOOR(walmart_sales_dataset_of_45stores[[#This Row],[Temperature]],10)</f>
        <v>30</v>
      </c>
      <c r="I4" t="str">
        <f>walmart_sales_dataset_of_45stores[[#This Row],[Temp_bin]]&amp;"-"&amp;(walmart_sales_dataset_of_45stores[[#This Row],[Temp_bin]]+5)</f>
        <v>30-35</v>
      </c>
      <c r="J4" s="10">
        <v>2.5139999999999998</v>
      </c>
      <c r="K4">
        <f>FLOOR(walmart_sales_dataset_of_45stores[[#This Row],[Fuel_Price]],0.1)</f>
        <v>2.5</v>
      </c>
      <c r="L4" s="11" t="str">
        <f>walmart_sales_dataset_of_45stores[[#This Row],[Fuel price 2]]&amp;"-"&amp;(walmart_sales_dataset_of_45stores[[#This Row],[Fuel price 2]]+0.05)</f>
        <v>2.5-2.55</v>
      </c>
      <c r="M4" s="6">
        <v>211.2891429</v>
      </c>
      <c r="N4" s="6">
        <v>8.1059999999999999</v>
      </c>
      <c r="O4">
        <f>RANK(walmart_sales_dataset_of_45stores[[#This Row],[Weekly_Sales]],walmart_sales_dataset_of_45stores[Weekly_Sales],0)</f>
        <v>1138</v>
      </c>
      <c r="Q4" s="2">
        <f>AVERAGE(walmart_sales_dataset_of_45stores[Weekly_Sales])</f>
        <v>1046964.8775617732</v>
      </c>
      <c r="R4" t="s">
        <v>32</v>
      </c>
      <c r="S4">
        <v>558027.77</v>
      </c>
    </row>
    <row r="5" spans="1:21" hidden="1" x14ac:dyDescent="0.3">
      <c r="A5" s="5">
        <v>1</v>
      </c>
      <c r="B5" s="1">
        <v>40235</v>
      </c>
      <c r="C5" s="1" t="str">
        <f>TEXT(walmart_sales_dataset_of_45stores[[#This Row],[Date]],"dddd")</f>
        <v>Friday</v>
      </c>
      <c r="D5" s="12">
        <v>1409727.59</v>
      </c>
      <c r="E5">
        <v>0</v>
      </c>
      <c r="F5" t="str">
        <f>IF(walmart_sales_dataset_of_45stores[[#This Row],[Holiday_Flag]]=0,"Non-Holiday","Hoilday")</f>
        <v>Non-Holiday</v>
      </c>
      <c r="G5">
        <v>46.63</v>
      </c>
      <c r="H5">
        <f>FLOOR(walmart_sales_dataset_of_45stores[[#This Row],[Temperature]],10)</f>
        <v>40</v>
      </c>
      <c r="I5" t="str">
        <f>walmart_sales_dataset_of_45stores[[#This Row],[Temp_bin]]&amp;"-"&amp;(walmart_sales_dataset_of_45stores[[#This Row],[Temp_bin]]+5)</f>
        <v>40-45</v>
      </c>
      <c r="J5" s="10">
        <v>2.5609999999999999</v>
      </c>
      <c r="K5">
        <f>FLOOR(walmart_sales_dataset_of_45stores[[#This Row],[Fuel_Price]],0.1)</f>
        <v>2.5</v>
      </c>
      <c r="L5" s="11" t="str">
        <f>walmart_sales_dataset_of_45stores[[#This Row],[Fuel price 2]]&amp;"-"&amp;(walmart_sales_dataset_of_45stores[[#This Row],[Fuel price 2]]+0.05)</f>
        <v>2.5-2.55</v>
      </c>
      <c r="M5" s="6">
        <v>211.31964289999999</v>
      </c>
      <c r="N5" s="6">
        <v>8.1059999999999999</v>
      </c>
      <c r="O5">
        <f>RANK(walmart_sales_dataset_of_45stores[[#This Row],[Weekly_Sales]],walmart_sales_dataset_of_45stores[Weekly_Sales],0)</f>
        <v>1651</v>
      </c>
      <c r="Q5"/>
      <c r="R5" t="s">
        <v>33</v>
      </c>
      <c r="S5">
        <v>848491.14700000011</v>
      </c>
    </row>
    <row r="6" spans="1:21" hidden="1" x14ac:dyDescent="0.3">
      <c r="A6" s="5">
        <v>1</v>
      </c>
      <c r="B6" s="1">
        <v>40242</v>
      </c>
      <c r="C6" s="1" t="str">
        <f>TEXT(walmart_sales_dataset_of_45stores[[#This Row],[Date]],"dddd")</f>
        <v>Friday</v>
      </c>
      <c r="D6" s="12">
        <v>1554806.68</v>
      </c>
      <c r="E6">
        <v>0</v>
      </c>
      <c r="F6" t="str">
        <f>IF(walmart_sales_dataset_of_45stores[[#This Row],[Holiday_Flag]]=0,"Non-Holiday","Hoilday")</f>
        <v>Non-Holiday</v>
      </c>
      <c r="G6">
        <v>46.5</v>
      </c>
      <c r="H6">
        <f>FLOOR(walmart_sales_dataset_of_45stores[[#This Row],[Temperature]],10)</f>
        <v>40</v>
      </c>
      <c r="I6" t="str">
        <f>walmart_sales_dataset_of_45stores[[#This Row],[Temp_bin]]&amp;"-"&amp;(walmart_sales_dataset_of_45stores[[#This Row],[Temp_bin]]+5)</f>
        <v>40-45</v>
      </c>
      <c r="J6" s="10">
        <v>2.625</v>
      </c>
      <c r="K6">
        <f>FLOOR(walmart_sales_dataset_of_45stores[[#This Row],[Fuel_Price]],0.1)</f>
        <v>2.6</v>
      </c>
      <c r="L6" s="11" t="str">
        <f>walmart_sales_dataset_of_45stores[[#This Row],[Fuel price 2]]&amp;"-"&amp;(walmart_sales_dataset_of_45stores[[#This Row],[Fuel price 2]]+0.05)</f>
        <v>2.6-2.65</v>
      </c>
      <c r="M6" s="6">
        <v>211.35014290000001</v>
      </c>
      <c r="N6" s="6">
        <v>8.1059999999999999</v>
      </c>
      <c r="O6">
        <f>RANK(walmart_sales_dataset_of_45stores[[#This Row],[Weekly_Sales]],walmart_sales_dataset_of_45stores[Weekly_Sales],0)</f>
        <v>1245</v>
      </c>
      <c r="Q6"/>
      <c r="R6" t="s">
        <v>34</v>
      </c>
      <c r="S6">
        <v>1062941.4721712533</v>
      </c>
    </row>
    <row r="7" spans="1:21" hidden="1" x14ac:dyDescent="0.3">
      <c r="A7" s="5">
        <v>1</v>
      </c>
      <c r="B7" s="1">
        <v>40249</v>
      </c>
      <c r="C7" s="1" t="str">
        <f>TEXT(walmart_sales_dataset_of_45stores[[#This Row],[Date]],"dddd")</f>
        <v>Friday</v>
      </c>
      <c r="D7" s="12">
        <v>1439541.59</v>
      </c>
      <c r="E7">
        <v>0</v>
      </c>
      <c r="F7" t="str">
        <f>IF(walmart_sales_dataset_of_45stores[[#This Row],[Holiday_Flag]]=0,"Non-Holiday","Hoilday")</f>
        <v>Non-Holiday</v>
      </c>
      <c r="G7">
        <v>57.79</v>
      </c>
      <c r="H7">
        <f>FLOOR(walmart_sales_dataset_of_45stores[[#This Row],[Temperature]],10)</f>
        <v>50</v>
      </c>
      <c r="I7" t="str">
        <f>walmart_sales_dataset_of_45stores[[#This Row],[Temp_bin]]&amp;"-"&amp;(walmart_sales_dataset_of_45stores[[#This Row],[Temp_bin]]+5)</f>
        <v>50-55</v>
      </c>
      <c r="J7" s="10">
        <v>2.6669999999999998</v>
      </c>
      <c r="K7">
        <f>FLOOR(walmart_sales_dataset_of_45stores[[#This Row],[Fuel_Price]],0.1)</f>
        <v>2.6</v>
      </c>
      <c r="L7" s="11" t="str">
        <f>walmart_sales_dataset_of_45stores[[#This Row],[Fuel price 2]]&amp;"-"&amp;(walmart_sales_dataset_of_45stores[[#This Row],[Fuel price 2]]+0.05)</f>
        <v>2.6-2.65</v>
      </c>
      <c r="M7" s="6">
        <v>211.3806429</v>
      </c>
      <c r="N7" s="6">
        <v>8.1059999999999999</v>
      </c>
      <c r="O7">
        <f>RANK(walmart_sales_dataset_of_45stores[[#This Row],[Weekly_Sales]],walmart_sales_dataset_of_45stores[Weekly_Sales],0)</f>
        <v>1548</v>
      </c>
      <c r="Q7"/>
      <c r="R7" t="s">
        <v>35</v>
      </c>
      <c r="S7">
        <v>1127042.8401909713</v>
      </c>
    </row>
    <row r="8" spans="1:21" hidden="1" x14ac:dyDescent="0.3">
      <c r="A8" s="5">
        <v>1</v>
      </c>
      <c r="B8" s="1">
        <v>40256</v>
      </c>
      <c r="C8" s="1" t="str">
        <f>TEXT(walmart_sales_dataset_of_45stores[[#This Row],[Date]],"dddd")</f>
        <v>Friday</v>
      </c>
      <c r="D8" s="12">
        <v>1472515.79</v>
      </c>
      <c r="E8">
        <v>0</v>
      </c>
      <c r="F8" t="str">
        <f>IF(walmart_sales_dataset_of_45stores[[#This Row],[Holiday_Flag]]=0,"Non-Holiday","Hoilday")</f>
        <v>Non-Holiday</v>
      </c>
      <c r="G8">
        <v>54.58</v>
      </c>
      <c r="H8">
        <f>FLOOR(walmart_sales_dataset_of_45stores[[#This Row],[Temperature]],10)</f>
        <v>50</v>
      </c>
      <c r="I8" t="str">
        <f>walmart_sales_dataset_of_45stores[[#This Row],[Temp_bin]]&amp;"-"&amp;(walmart_sales_dataset_of_45stores[[#This Row],[Temp_bin]]+5)</f>
        <v>50-55</v>
      </c>
      <c r="J8" s="10">
        <v>2.72</v>
      </c>
      <c r="K8">
        <f>FLOOR(walmart_sales_dataset_of_45stores[[#This Row],[Fuel_Price]],0.1)</f>
        <v>2.7</v>
      </c>
      <c r="L8" s="11" t="str">
        <f>walmart_sales_dataset_of_45stores[[#This Row],[Fuel price 2]]&amp;"-"&amp;(walmart_sales_dataset_of_45stores[[#This Row],[Fuel price 2]]+0.05)</f>
        <v>2.7-2.75</v>
      </c>
      <c r="M8" s="6">
        <v>211.21563499999999</v>
      </c>
      <c r="N8" s="6">
        <v>8.1059999999999999</v>
      </c>
      <c r="O8">
        <f>RANK(walmart_sales_dataset_of_45stores[[#This Row],[Weekly_Sales]],walmart_sales_dataset_of_45stores[Weekly_Sales],0)</f>
        <v>1443</v>
      </c>
      <c r="Q8"/>
      <c r="R8" t="s">
        <v>36</v>
      </c>
      <c r="S8">
        <v>1113261.7799538113</v>
      </c>
    </row>
    <row r="9" spans="1:21" hidden="1" x14ac:dyDescent="0.3">
      <c r="A9" s="5">
        <v>1</v>
      </c>
      <c r="B9" s="1">
        <v>40263</v>
      </c>
      <c r="C9" s="1" t="str">
        <f>TEXT(walmart_sales_dataset_of_45stores[[#This Row],[Date]],"dddd")</f>
        <v>Friday</v>
      </c>
      <c r="D9" s="12">
        <v>1404429.92</v>
      </c>
      <c r="E9">
        <v>0</v>
      </c>
      <c r="F9" t="str">
        <f>IF(walmart_sales_dataset_of_45stores[[#This Row],[Holiday_Flag]]=0,"Non-Holiday","Hoilday")</f>
        <v>Non-Holiday</v>
      </c>
      <c r="G9">
        <v>51.45</v>
      </c>
      <c r="H9">
        <f>FLOOR(walmart_sales_dataset_of_45stores[[#This Row],[Temperature]],10)</f>
        <v>50</v>
      </c>
      <c r="I9" t="str">
        <f>walmart_sales_dataset_of_45stores[[#This Row],[Temp_bin]]&amp;"-"&amp;(walmart_sales_dataset_of_45stores[[#This Row],[Temp_bin]]+5)</f>
        <v>50-55</v>
      </c>
      <c r="J9" s="10">
        <v>2.7320000000000002</v>
      </c>
      <c r="K9">
        <f>FLOOR(walmart_sales_dataset_of_45stores[[#This Row],[Fuel_Price]],0.1)</f>
        <v>2.7</v>
      </c>
      <c r="L9" s="11" t="str">
        <f>walmart_sales_dataset_of_45stores[[#This Row],[Fuel price 2]]&amp;"-"&amp;(walmart_sales_dataset_of_45stores[[#This Row],[Fuel price 2]]+0.05)</f>
        <v>2.7-2.75</v>
      </c>
      <c r="M9" s="6">
        <v>211.01804240000001</v>
      </c>
      <c r="N9" s="6">
        <v>8.1059999999999999</v>
      </c>
      <c r="O9">
        <f>RANK(walmart_sales_dataset_of_45stores[[#This Row],[Weekly_Sales]],walmart_sales_dataset_of_45stores[Weekly_Sales],0)</f>
        <v>1677</v>
      </c>
      <c r="Q9" s="12">
        <f>SUM(walmart_sales_dataset_of_45stores[Weekly_Sales])</f>
        <v>6737218987.1100101</v>
      </c>
      <c r="R9" t="s">
        <v>37</v>
      </c>
      <c r="S9">
        <v>1037328.6846765269</v>
      </c>
    </row>
    <row r="10" spans="1:21" hidden="1" x14ac:dyDescent="0.3">
      <c r="A10" s="5">
        <v>1</v>
      </c>
      <c r="B10" s="1">
        <v>40270</v>
      </c>
      <c r="C10" s="1" t="str">
        <f>TEXT(walmart_sales_dataset_of_45stores[[#This Row],[Date]],"dddd")</f>
        <v>Friday</v>
      </c>
      <c r="D10" s="12">
        <v>1594968.28</v>
      </c>
      <c r="E10">
        <v>0</v>
      </c>
      <c r="F10" t="str">
        <f>IF(walmart_sales_dataset_of_45stores[[#This Row],[Holiday_Flag]]=0,"Non-Holiday","Hoilday")</f>
        <v>Non-Holiday</v>
      </c>
      <c r="G10">
        <v>62.27</v>
      </c>
      <c r="H10">
        <f>FLOOR(walmart_sales_dataset_of_45stores[[#This Row],[Temperature]],10)</f>
        <v>60</v>
      </c>
      <c r="I10" t="str">
        <f>walmart_sales_dataset_of_45stores[[#This Row],[Temp_bin]]&amp;"-"&amp;(walmart_sales_dataset_of_45stores[[#This Row],[Temp_bin]]+5)</f>
        <v>60-65</v>
      </c>
      <c r="J10" s="10">
        <v>2.7189999999999999</v>
      </c>
      <c r="K10">
        <f>FLOOR(walmart_sales_dataset_of_45stores[[#This Row],[Fuel_Price]],0.1)</f>
        <v>2.7</v>
      </c>
      <c r="L10" s="11" t="str">
        <f>walmart_sales_dataset_of_45stores[[#This Row],[Fuel price 2]]&amp;"-"&amp;(walmart_sales_dataset_of_45stores[[#This Row],[Fuel price 2]]+0.05)</f>
        <v>2.7-2.75</v>
      </c>
      <c r="M10" s="6">
        <v>210.8204499</v>
      </c>
      <c r="N10" s="6">
        <v>7.8079999999999998</v>
      </c>
      <c r="O10">
        <f>RANK(walmart_sales_dataset_of_45stores[[#This Row],[Weekly_Sales]],walmart_sales_dataset_of_45stores[Weekly_Sales],0)</f>
        <v>1169</v>
      </c>
      <c r="Q10"/>
      <c r="R10" t="s">
        <v>38</v>
      </c>
      <c r="S10">
        <v>1056139.5716013045</v>
      </c>
    </row>
    <row r="11" spans="1:21" hidden="1" x14ac:dyDescent="0.3">
      <c r="A11" s="5">
        <v>1</v>
      </c>
      <c r="B11" s="1">
        <v>40277</v>
      </c>
      <c r="C11" s="1" t="str">
        <f>TEXT(walmart_sales_dataset_of_45stores[[#This Row],[Date]],"dddd")</f>
        <v>Friday</v>
      </c>
      <c r="D11" s="12">
        <v>1545418.53</v>
      </c>
      <c r="E11">
        <v>0</v>
      </c>
      <c r="F11" t="str">
        <f>IF(walmart_sales_dataset_of_45stores[[#This Row],[Holiday_Flag]]=0,"Non-Holiday","Hoilday")</f>
        <v>Non-Holiday</v>
      </c>
      <c r="G11">
        <v>65.86</v>
      </c>
      <c r="H11">
        <f>FLOOR(walmart_sales_dataset_of_45stores[[#This Row],[Temperature]],10)</f>
        <v>60</v>
      </c>
      <c r="I11" t="str">
        <f>walmart_sales_dataset_of_45stores[[#This Row],[Temp_bin]]&amp;"-"&amp;(walmart_sales_dataset_of_45stores[[#This Row],[Temp_bin]]+5)</f>
        <v>60-65</v>
      </c>
      <c r="J11" s="10">
        <v>2.77</v>
      </c>
      <c r="K11">
        <f>FLOOR(walmart_sales_dataset_of_45stores[[#This Row],[Fuel_Price]],0.1)</f>
        <v>2.7</v>
      </c>
      <c r="L11" s="11" t="str">
        <f>walmart_sales_dataset_of_45stores[[#This Row],[Fuel price 2]]&amp;"-"&amp;(walmart_sales_dataset_of_45stores[[#This Row],[Fuel price 2]]+0.05)</f>
        <v>2.7-2.75</v>
      </c>
      <c r="M11" s="6">
        <v>210.62285739999999</v>
      </c>
      <c r="N11" s="6">
        <v>7.8079999999999998</v>
      </c>
      <c r="O11">
        <f>RANK(walmart_sales_dataset_of_45stores[[#This Row],[Weekly_Sales]],walmart_sales_dataset_of_45stores[Weekly_Sales],0)</f>
        <v>1266</v>
      </c>
      <c r="Q11"/>
      <c r="R11" t="s">
        <v>39</v>
      </c>
      <c r="S11">
        <v>1062264.3739359097</v>
      </c>
    </row>
    <row r="12" spans="1:21" hidden="1" x14ac:dyDescent="0.3">
      <c r="A12" s="5">
        <v>1</v>
      </c>
      <c r="B12" s="1">
        <v>40284</v>
      </c>
      <c r="C12" s="1" t="str">
        <f>TEXT(walmart_sales_dataset_of_45stores[[#This Row],[Date]],"dddd")</f>
        <v>Friday</v>
      </c>
      <c r="D12" s="12">
        <v>1466058.28</v>
      </c>
      <c r="E12">
        <v>0</v>
      </c>
      <c r="F12" t="str">
        <f>IF(walmart_sales_dataset_of_45stores[[#This Row],[Holiday_Flag]]=0,"Non-Holiday","Hoilday")</f>
        <v>Non-Holiday</v>
      </c>
      <c r="G12">
        <v>66.319999999999993</v>
      </c>
      <c r="H12">
        <f>FLOOR(walmart_sales_dataset_of_45stores[[#This Row],[Temperature]],10)</f>
        <v>60</v>
      </c>
      <c r="I12" t="str">
        <f>walmart_sales_dataset_of_45stores[[#This Row],[Temp_bin]]&amp;"-"&amp;(walmart_sales_dataset_of_45stores[[#This Row],[Temp_bin]]+5)</f>
        <v>60-65</v>
      </c>
      <c r="J12" s="10">
        <v>2.8079999999999998</v>
      </c>
      <c r="K12">
        <f>FLOOR(walmart_sales_dataset_of_45stores[[#This Row],[Fuel_Price]],0.1)</f>
        <v>2.8000000000000003</v>
      </c>
      <c r="L12" s="11" t="str">
        <f>walmart_sales_dataset_of_45stores[[#This Row],[Fuel price 2]]&amp;"-"&amp;(walmart_sales_dataset_of_45stores[[#This Row],[Fuel price 2]]+0.05)</f>
        <v>2.8-2.85</v>
      </c>
      <c r="M12" s="6">
        <v>210.48869999999999</v>
      </c>
      <c r="N12" s="6">
        <v>7.8079999999999998</v>
      </c>
      <c r="O12">
        <f>RANK(walmart_sales_dataset_of_45stores[[#This Row],[Weekly_Sales]],walmart_sales_dataset_of_45stores[Weekly_Sales],0)</f>
        <v>1462</v>
      </c>
      <c r="Q12"/>
      <c r="R12" t="s">
        <v>40</v>
      </c>
      <c r="S12">
        <v>972035.27303653071</v>
      </c>
    </row>
    <row r="13" spans="1:21" hidden="1" x14ac:dyDescent="0.3">
      <c r="A13" s="5">
        <v>1</v>
      </c>
      <c r="B13" s="1">
        <v>40291</v>
      </c>
      <c r="C13" s="1" t="str">
        <f>TEXT(walmart_sales_dataset_of_45stores[[#This Row],[Date]],"dddd")</f>
        <v>Friday</v>
      </c>
      <c r="D13" s="12">
        <v>1391256.12</v>
      </c>
      <c r="E13">
        <v>0</v>
      </c>
      <c r="F13" t="str">
        <f>IF(walmart_sales_dataset_of_45stores[[#This Row],[Holiday_Flag]]=0,"Non-Holiday","Hoilday")</f>
        <v>Non-Holiday</v>
      </c>
      <c r="G13">
        <v>64.84</v>
      </c>
      <c r="H13">
        <f>FLOOR(walmart_sales_dataset_of_45stores[[#This Row],[Temperature]],10)</f>
        <v>60</v>
      </c>
      <c r="I13" t="str">
        <f>walmart_sales_dataset_of_45stores[[#This Row],[Temp_bin]]&amp;"-"&amp;(walmart_sales_dataset_of_45stores[[#This Row],[Temp_bin]]+5)</f>
        <v>60-65</v>
      </c>
      <c r="J13" s="10">
        <v>2.7949999999999999</v>
      </c>
      <c r="K13">
        <f>FLOOR(walmart_sales_dataset_of_45stores[[#This Row],[Fuel_Price]],0.1)</f>
        <v>2.7</v>
      </c>
      <c r="L13" s="11" t="str">
        <f>walmart_sales_dataset_of_45stores[[#This Row],[Fuel price 2]]&amp;"-"&amp;(walmart_sales_dataset_of_45stores[[#This Row],[Fuel price 2]]+0.05)</f>
        <v>2.7-2.75</v>
      </c>
      <c r="M13" s="6">
        <v>210.43912280000001</v>
      </c>
      <c r="N13" s="6">
        <v>7.8079999999999998</v>
      </c>
      <c r="O13">
        <f>RANK(walmart_sales_dataset_of_45stores[[#This Row],[Weekly_Sales]],walmart_sales_dataset_of_45stores[Weekly_Sales],0)</f>
        <v>1720</v>
      </c>
      <c r="Q13"/>
      <c r="R13" t="s">
        <v>41</v>
      </c>
      <c r="S13">
        <v>802637.77296089393</v>
      </c>
    </row>
    <row r="14" spans="1:21" hidden="1" x14ac:dyDescent="0.3">
      <c r="A14" s="5">
        <v>1</v>
      </c>
      <c r="B14" s="1">
        <v>40298</v>
      </c>
      <c r="C14" s="1" t="str">
        <f>TEXT(walmart_sales_dataset_of_45stores[[#This Row],[Date]],"dddd")</f>
        <v>Friday</v>
      </c>
      <c r="D14" s="12">
        <v>1425100.71</v>
      </c>
      <c r="E14">
        <v>0</v>
      </c>
      <c r="F14" t="str">
        <f>IF(walmart_sales_dataset_of_45stores[[#This Row],[Holiday_Flag]]=0,"Non-Holiday","Hoilday")</f>
        <v>Non-Holiday</v>
      </c>
      <c r="G14">
        <v>67.41</v>
      </c>
      <c r="H14">
        <f>FLOOR(walmart_sales_dataset_of_45stores[[#This Row],[Temperature]],10)</f>
        <v>60</v>
      </c>
      <c r="I14" t="str">
        <f>walmart_sales_dataset_of_45stores[[#This Row],[Temp_bin]]&amp;"-"&amp;(walmart_sales_dataset_of_45stores[[#This Row],[Temp_bin]]+5)</f>
        <v>60-65</v>
      </c>
      <c r="J14" s="10">
        <v>2.78</v>
      </c>
      <c r="K14">
        <f>FLOOR(walmart_sales_dataset_of_45stores[[#This Row],[Fuel_Price]],0.1)</f>
        <v>2.7</v>
      </c>
      <c r="L14" s="11" t="str">
        <f>walmart_sales_dataset_of_45stores[[#This Row],[Fuel price 2]]&amp;"-"&amp;(walmart_sales_dataset_of_45stores[[#This Row],[Fuel price 2]]+0.05)</f>
        <v>2.7-2.75</v>
      </c>
      <c r="M14" s="6">
        <v>210.38954559999999</v>
      </c>
      <c r="N14" s="6">
        <v>7.8079999999999998</v>
      </c>
      <c r="O14">
        <f>RANK(walmart_sales_dataset_of_45stores[[#This Row],[Weekly_Sales]],walmart_sales_dataset_of_45stores[Weekly_Sales],0)</f>
        <v>1596</v>
      </c>
      <c r="Q14"/>
      <c r="R14"/>
    </row>
    <row r="15" spans="1:21" hidden="1" x14ac:dyDescent="0.3">
      <c r="A15" s="5">
        <v>1</v>
      </c>
      <c r="B15" s="1">
        <v>40305</v>
      </c>
      <c r="C15" s="1" t="str">
        <f>TEXT(walmart_sales_dataset_of_45stores[[#This Row],[Date]],"dddd")</f>
        <v>Friday</v>
      </c>
      <c r="D15" s="12">
        <v>1603955.12</v>
      </c>
      <c r="E15">
        <v>0</v>
      </c>
      <c r="F15" t="str">
        <f>IF(walmart_sales_dataset_of_45stores[[#This Row],[Holiday_Flag]]=0,"Non-Holiday","Hoilday")</f>
        <v>Non-Holiday</v>
      </c>
      <c r="G15">
        <v>72.55</v>
      </c>
      <c r="H15">
        <f>FLOOR(walmart_sales_dataset_of_45stores[[#This Row],[Temperature]],10)</f>
        <v>70</v>
      </c>
      <c r="I15" t="str">
        <f>walmart_sales_dataset_of_45stores[[#This Row],[Temp_bin]]&amp;"-"&amp;(walmart_sales_dataset_of_45stores[[#This Row],[Temp_bin]]+5)</f>
        <v>70-75</v>
      </c>
      <c r="J15" s="10">
        <v>2.835</v>
      </c>
      <c r="K15">
        <f>FLOOR(walmart_sales_dataset_of_45stores[[#This Row],[Fuel_Price]],0.1)</f>
        <v>2.8000000000000003</v>
      </c>
      <c r="L15" s="11" t="str">
        <f>walmart_sales_dataset_of_45stores[[#This Row],[Fuel price 2]]&amp;"-"&amp;(walmart_sales_dataset_of_45stores[[#This Row],[Fuel price 2]]+0.05)</f>
        <v>2.8-2.85</v>
      </c>
      <c r="M15" s="6">
        <v>210.3399684</v>
      </c>
      <c r="N15" s="6">
        <v>7.8079999999999998</v>
      </c>
      <c r="O15">
        <f>RANK(walmart_sales_dataset_of_45stores[[#This Row],[Weekly_Sales]],walmart_sales_dataset_of_45stores[Weekly_Sales],0)</f>
        <v>1154</v>
      </c>
      <c r="Q15"/>
      <c r="R15"/>
    </row>
    <row r="16" spans="1:21" hidden="1" x14ac:dyDescent="0.3">
      <c r="A16" s="5">
        <v>1</v>
      </c>
      <c r="B16" s="1">
        <v>40312</v>
      </c>
      <c r="C16" s="1" t="str">
        <f>TEXT(walmart_sales_dataset_of_45stores[[#This Row],[Date]],"dddd")</f>
        <v>Friday</v>
      </c>
      <c r="D16" s="12">
        <v>1494251.5</v>
      </c>
      <c r="E16">
        <v>0</v>
      </c>
      <c r="F16" t="str">
        <f>IF(walmart_sales_dataset_of_45stores[[#This Row],[Holiday_Flag]]=0,"Non-Holiday","Hoilday")</f>
        <v>Non-Holiday</v>
      </c>
      <c r="G16">
        <v>74.78</v>
      </c>
      <c r="H16">
        <f>FLOOR(walmart_sales_dataset_of_45stores[[#This Row],[Temperature]],10)</f>
        <v>70</v>
      </c>
      <c r="I16" t="str">
        <f>walmart_sales_dataset_of_45stores[[#This Row],[Temp_bin]]&amp;"-"&amp;(walmart_sales_dataset_of_45stores[[#This Row],[Temp_bin]]+5)</f>
        <v>70-75</v>
      </c>
      <c r="J16" s="10">
        <v>2.8540000000000001</v>
      </c>
      <c r="K16">
        <f>FLOOR(walmart_sales_dataset_of_45stores[[#This Row],[Fuel_Price]],0.1)</f>
        <v>2.8000000000000003</v>
      </c>
      <c r="L16" s="11" t="str">
        <f>walmart_sales_dataset_of_45stores[[#This Row],[Fuel price 2]]&amp;"-"&amp;(walmart_sales_dataset_of_45stores[[#This Row],[Fuel price 2]]+0.05)</f>
        <v>2.8-2.85</v>
      </c>
      <c r="M16" s="6">
        <v>210.33742609999999</v>
      </c>
      <c r="N16" s="6">
        <v>7.8079999999999998</v>
      </c>
      <c r="O16">
        <f>RANK(walmart_sales_dataset_of_45stores[[#This Row],[Weekly_Sales]],walmart_sales_dataset_of_45stores[Weekly_Sales],0)</f>
        <v>1402</v>
      </c>
      <c r="Q16"/>
      <c r="R16"/>
    </row>
    <row r="17" spans="1:21" hidden="1" x14ac:dyDescent="0.3">
      <c r="A17" s="5">
        <v>1</v>
      </c>
      <c r="B17" s="1">
        <v>40319</v>
      </c>
      <c r="C17" s="1" t="str">
        <f>TEXT(walmart_sales_dataset_of_45stores[[#This Row],[Date]],"dddd")</f>
        <v>Friday</v>
      </c>
      <c r="D17" s="12">
        <v>1399662.07</v>
      </c>
      <c r="E17">
        <v>0</v>
      </c>
      <c r="F17" t="str">
        <f>IF(walmart_sales_dataset_of_45stores[[#This Row],[Holiday_Flag]]=0,"Non-Holiday","Hoilday")</f>
        <v>Non-Holiday</v>
      </c>
      <c r="G17">
        <v>76.44</v>
      </c>
      <c r="H17">
        <f>FLOOR(walmart_sales_dataset_of_45stores[[#This Row],[Temperature]],10)</f>
        <v>70</v>
      </c>
      <c r="I17" t="str">
        <f>walmart_sales_dataset_of_45stores[[#This Row],[Temp_bin]]&amp;"-"&amp;(walmart_sales_dataset_of_45stores[[#This Row],[Temp_bin]]+5)</f>
        <v>70-75</v>
      </c>
      <c r="J17" s="10">
        <v>2.8260000000000001</v>
      </c>
      <c r="K17">
        <f>FLOOR(walmart_sales_dataset_of_45stores[[#This Row],[Fuel_Price]],0.1)</f>
        <v>2.8000000000000003</v>
      </c>
      <c r="L17" s="11" t="str">
        <f>walmart_sales_dataset_of_45stores[[#This Row],[Fuel price 2]]&amp;"-"&amp;(walmart_sales_dataset_of_45stores[[#This Row],[Fuel price 2]]+0.05)</f>
        <v>2.8-2.85</v>
      </c>
      <c r="M17" s="6">
        <v>210.61709339999999</v>
      </c>
      <c r="N17" s="6">
        <v>7.8079999999999998</v>
      </c>
      <c r="O17">
        <f>RANK(walmart_sales_dataset_of_45stores[[#This Row],[Weekly_Sales]],walmart_sales_dataset_of_45stores[Weekly_Sales],0)</f>
        <v>1691</v>
      </c>
      <c r="Q17"/>
      <c r="R17"/>
      <c r="T17" t="s">
        <v>28</v>
      </c>
      <c r="U17" t="s">
        <v>23</v>
      </c>
    </row>
    <row r="18" spans="1:21" hidden="1" x14ac:dyDescent="0.3">
      <c r="A18" s="5">
        <v>1</v>
      </c>
      <c r="B18" s="1">
        <v>40326</v>
      </c>
      <c r="C18" s="1" t="str">
        <f>TEXT(walmart_sales_dataset_of_45stores[[#This Row],[Date]],"dddd")</f>
        <v>Friday</v>
      </c>
      <c r="D18" s="12">
        <v>1432069.95</v>
      </c>
      <c r="E18">
        <v>0</v>
      </c>
      <c r="F18" t="str">
        <f>IF(walmart_sales_dataset_of_45stores[[#This Row],[Holiday_Flag]]=0,"Non-Holiday","Hoilday")</f>
        <v>Non-Holiday</v>
      </c>
      <c r="G18">
        <v>80.44</v>
      </c>
      <c r="H18">
        <f>FLOOR(walmart_sales_dataset_of_45stores[[#This Row],[Temperature]],10)</f>
        <v>80</v>
      </c>
      <c r="I18" t="str">
        <f>walmart_sales_dataset_of_45stores[[#This Row],[Temp_bin]]&amp;"-"&amp;(walmart_sales_dataset_of_45stores[[#This Row],[Temp_bin]]+5)</f>
        <v>80-85</v>
      </c>
      <c r="J18" s="10">
        <v>2.7589999999999999</v>
      </c>
      <c r="K18">
        <f>FLOOR(walmart_sales_dataset_of_45stores[[#This Row],[Fuel_Price]],0.1)</f>
        <v>2.7</v>
      </c>
      <c r="L18" s="11" t="str">
        <f>walmart_sales_dataset_of_45stores[[#This Row],[Fuel price 2]]&amp;"-"&amp;(walmart_sales_dataset_of_45stores[[#This Row],[Fuel price 2]]+0.05)</f>
        <v>2.7-2.75</v>
      </c>
      <c r="M18" s="6">
        <v>210.89676059999999</v>
      </c>
      <c r="N18" s="6">
        <v>7.8079999999999998</v>
      </c>
      <c r="O18">
        <f>RANK(walmart_sales_dataset_of_45stores[[#This Row],[Weekly_Sales]],walmart_sales_dataset_of_45stores[Weekly_Sales],0)</f>
        <v>1568</v>
      </c>
      <c r="Q18"/>
      <c r="R18"/>
      <c r="T18" t="s">
        <v>42</v>
      </c>
      <c r="U18">
        <v>860892.27599999995</v>
      </c>
    </row>
    <row r="19" spans="1:21" hidden="1" x14ac:dyDescent="0.3">
      <c r="A19" s="5">
        <v>1</v>
      </c>
      <c r="B19" s="1">
        <v>40333</v>
      </c>
      <c r="C19" s="1" t="str">
        <f>TEXT(walmart_sales_dataset_of_45stores[[#This Row],[Date]],"dddd")</f>
        <v>Friday</v>
      </c>
      <c r="D19" s="12">
        <v>1615524.71</v>
      </c>
      <c r="E19">
        <v>0</v>
      </c>
      <c r="F19" t="str">
        <f>IF(walmart_sales_dataset_of_45stores[[#This Row],[Holiday_Flag]]=0,"Non-Holiday","Hoilday")</f>
        <v>Non-Holiday</v>
      </c>
      <c r="G19">
        <v>80.69</v>
      </c>
      <c r="H19">
        <f>FLOOR(walmart_sales_dataset_of_45stores[[#This Row],[Temperature]],10)</f>
        <v>80</v>
      </c>
      <c r="I19" t="str">
        <f>walmart_sales_dataset_of_45stores[[#This Row],[Temp_bin]]&amp;"-"&amp;(walmart_sales_dataset_of_45stores[[#This Row],[Temp_bin]]+5)</f>
        <v>80-85</v>
      </c>
      <c r="J19" s="10">
        <v>2.7050000000000001</v>
      </c>
      <c r="K19">
        <f>FLOOR(walmart_sales_dataset_of_45stores[[#This Row],[Fuel_Price]],0.1)</f>
        <v>2.7</v>
      </c>
      <c r="L19" s="11" t="str">
        <f>walmart_sales_dataset_of_45stores[[#This Row],[Fuel price 2]]&amp;"-"&amp;(walmart_sales_dataset_of_45stores[[#This Row],[Fuel price 2]]+0.05)</f>
        <v>2.7-2.75</v>
      </c>
      <c r="M19" s="6">
        <v>211.1764278</v>
      </c>
      <c r="N19" s="6">
        <v>7.8079999999999998</v>
      </c>
      <c r="O19">
        <f>RANK(walmart_sales_dataset_of_45stores[[#This Row],[Weekly_Sales]],walmart_sales_dataset_of_45stores[Weekly_Sales],0)</f>
        <v>1131</v>
      </c>
      <c r="Q19"/>
      <c r="R19"/>
      <c r="T19" t="s">
        <v>43</v>
      </c>
      <c r="U19">
        <v>289345.66500000004</v>
      </c>
    </row>
    <row r="20" spans="1:21" hidden="1" x14ac:dyDescent="0.3">
      <c r="A20" s="5">
        <v>1</v>
      </c>
      <c r="B20" s="1">
        <v>40340</v>
      </c>
      <c r="C20" s="1" t="str">
        <f>TEXT(walmart_sales_dataset_of_45stores[[#This Row],[Date]],"dddd")</f>
        <v>Friday</v>
      </c>
      <c r="D20" s="12">
        <v>1542561.09</v>
      </c>
      <c r="E20">
        <v>0</v>
      </c>
      <c r="F20" t="str">
        <f>IF(walmart_sales_dataset_of_45stores[[#This Row],[Holiday_Flag]]=0,"Non-Holiday","Hoilday")</f>
        <v>Non-Holiday</v>
      </c>
      <c r="G20">
        <v>80.430000000000007</v>
      </c>
      <c r="H20">
        <f>FLOOR(walmart_sales_dataset_of_45stores[[#This Row],[Temperature]],10)</f>
        <v>80</v>
      </c>
      <c r="I20" t="str">
        <f>walmart_sales_dataset_of_45stores[[#This Row],[Temp_bin]]&amp;"-"&amp;(walmart_sales_dataset_of_45stores[[#This Row],[Temp_bin]]+5)</f>
        <v>80-85</v>
      </c>
      <c r="J20" s="10">
        <v>2.6680000000000001</v>
      </c>
      <c r="K20">
        <f>FLOOR(walmart_sales_dataset_of_45stores[[#This Row],[Fuel_Price]],0.1)</f>
        <v>2.6</v>
      </c>
      <c r="L20" s="11" t="str">
        <f>walmart_sales_dataset_of_45stores[[#This Row],[Fuel price 2]]&amp;"-"&amp;(walmart_sales_dataset_of_45stores[[#This Row],[Fuel price 2]]+0.05)</f>
        <v>2.6-2.65</v>
      </c>
      <c r="M20" s="6">
        <v>211.4560951</v>
      </c>
      <c r="N20" s="6">
        <v>7.8079999999999998</v>
      </c>
      <c r="O20">
        <f>RANK(walmart_sales_dataset_of_45stores[[#This Row],[Weekly_Sales]],walmart_sales_dataset_of_45stores[Weekly_Sales],0)</f>
        <v>1278</v>
      </c>
      <c r="Q20"/>
      <c r="R20"/>
      <c r="T20" t="s">
        <v>44</v>
      </c>
      <c r="U20">
        <v>848491.14700000011</v>
      </c>
    </row>
    <row r="21" spans="1:21" hidden="1" x14ac:dyDescent="0.3">
      <c r="A21" s="5">
        <v>1</v>
      </c>
      <c r="B21" s="1">
        <v>40347</v>
      </c>
      <c r="C21" s="1" t="str">
        <f>TEXT(walmart_sales_dataset_of_45stores[[#This Row],[Date]],"dddd")</f>
        <v>Friday</v>
      </c>
      <c r="D21" s="12">
        <v>1503284.06</v>
      </c>
      <c r="E21">
        <v>0</v>
      </c>
      <c r="F21" t="str">
        <f>IF(walmart_sales_dataset_of_45stores[[#This Row],[Holiday_Flag]]=0,"Non-Holiday","Hoilday")</f>
        <v>Non-Holiday</v>
      </c>
      <c r="G21">
        <v>84.11</v>
      </c>
      <c r="H21">
        <f>FLOOR(walmart_sales_dataset_of_45stores[[#This Row],[Temperature]],10)</f>
        <v>80</v>
      </c>
      <c r="I21" t="str">
        <f>walmart_sales_dataset_of_45stores[[#This Row],[Temp_bin]]&amp;"-"&amp;(walmart_sales_dataset_of_45stores[[#This Row],[Temp_bin]]+5)</f>
        <v>80-85</v>
      </c>
      <c r="J21" s="10">
        <v>2.637</v>
      </c>
      <c r="K21">
        <f>FLOOR(walmart_sales_dataset_of_45stores[[#This Row],[Fuel_Price]],0.1)</f>
        <v>2.6</v>
      </c>
      <c r="L21" s="11" t="str">
        <f>walmart_sales_dataset_of_45stores[[#This Row],[Fuel price 2]]&amp;"-"&amp;(walmart_sales_dataset_of_45stores[[#This Row],[Fuel price 2]]+0.05)</f>
        <v>2.6-2.65</v>
      </c>
      <c r="M21" s="6">
        <v>211.45377189999999</v>
      </c>
      <c r="N21" s="6">
        <v>7.8079999999999998</v>
      </c>
      <c r="O21">
        <f>RANK(walmart_sales_dataset_of_45stores[[#This Row],[Weekly_Sales]],walmart_sales_dataset_of_45stores[Weekly_Sales],0)</f>
        <v>1377</v>
      </c>
      <c r="Q21"/>
      <c r="R21"/>
    </row>
    <row r="22" spans="1:21" hidden="1" x14ac:dyDescent="0.3">
      <c r="A22" s="5">
        <v>1</v>
      </c>
      <c r="B22" s="1">
        <v>40354</v>
      </c>
      <c r="C22" s="1" t="str">
        <f>TEXT(walmart_sales_dataset_of_45stores[[#This Row],[Date]],"dddd")</f>
        <v>Friday</v>
      </c>
      <c r="D22" s="12">
        <v>1422711.6</v>
      </c>
      <c r="E22">
        <v>0</v>
      </c>
      <c r="F22" t="str">
        <f>IF(walmart_sales_dataset_of_45stores[[#This Row],[Holiday_Flag]]=0,"Non-Holiday","Hoilday")</f>
        <v>Non-Holiday</v>
      </c>
      <c r="G22">
        <v>84.34</v>
      </c>
      <c r="H22">
        <f>FLOOR(walmart_sales_dataset_of_45stores[[#This Row],[Temperature]],10)</f>
        <v>80</v>
      </c>
      <c r="I22" t="str">
        <f>walmart_sales_dataset_of_45stores[[#This Row],[Temp_bin]]&amp;"-"&amp;(walmart_sales_dataset_of_45stores[[#This Row],[Temp_bin]]+5)</f>
        <v>80-85</v>
      </c>
      <c r="J22" s="10">
        <v>2.653</v>
      </c>
      <c r="K22">
        <f>FLOOR(walmart_sales_dataset_of_45stores[[#This Row],[Fuel_Price]],0.1)</f>
        <v>2.6</v>
      </c>
      <c r="L22" s="11" t="str">
        <f>walmart_sales_dataset_of_45stores[[#This Row],[Fuel price 2]]&amp;"-"&amp;(walmart_sales_dataset_of_45stores[[#This Row],[Fuel price 2]]+0.05)</f>
        <v>2.6-2.65</v>
      </c>
      <c r="M22" s="6">
        <v>211.33865259999999</v>
      </c>
      <c r="N22" s="6">
        <v>7.8079999999999998</v>
      </c>
      <c r="O22">
        <f>RANK(walmart_sales_dataset_of_45stores[[#This Row],[Weekly_Sales]],walmart_sales_dataset_of_45stores[Weekly_Sales],0)</f>
        <v>1604</v>
      </c>
      <c r="Q22"/>
      <c r="R22"/>
      <c r="T22" t="s">
        <v>45</v>
      </c>
      <c r="U22">
        <v>1062941.4721712533</v>
      </c>
    </row>
    <row r="23" spans="1:21" hidden="1" x14ac:dyDescent="0.3">
      <c r="A23" s="5">
        <v>1</v>
      </c>
      <c r="B23" s="1">
        <v>40361</v>
      </c>
      <c r="C23" s="1" t="str">
        <f>TEXT(walmart_sales_dataset_of_45stores[[#This Row],[Date]],"dddd")</f>
        <v>Friday</v>
      </c>
      <c r="D23" s="12">
        <v>1492418.14</v>
      </c>
      <c r="E23">
        <v>0</v>
      </c>
      <c r="F23" t="str">
        <f>IF(walmart_sales_dataset_of_45stores[[#This Row],[Holiday_Flag]]=0,"Non-Holiday","Hoilday")</f>
        <v>Non-Holiday</v>
      </c>
      <c r="G23">
        <v>80.91</v>
      </c>
      <c r="H23">
        <f>FLOOR(walmart_sales_dataset_of_45stores[[#This Row],[Temperature]],10)</f>
        <v>80</v>
      </c>
      <c r="I23" t="str">
        <f>walmart_sales_dataset_of_45stores[[#This Row],[Temp_bin]]&amp;"-"&amp;(walmart_sales_dataset_of_45stores[[#This Row],[Temp_bin]]+5)</f>
        <v>80-85</v>
      </c>
      <c r="J23" s="10">
        <v>2.669</v>
      </c>
      <c r="K23">
        <f>FLOOR(walmart_sales_dataset_of_45stores[[#This Row],[Fuel_Price]],0.1)</f>
        <v>2.6</v>
      </c>
      <c r="L23" s="11" t="str">
        <f>walmart_sales_dataset_of_45stores[[#This Row],[Fuel price 2]]&amp;"-"&amp;(walmart_sales_dataset_of_45stores[[#This Row],[Fuel price 2]]+0.05)</f>
        <v>2.6-2.65</v>
      </c>
      <c r="M23" s="6">
        <v>211.22353330000001</v>
      </c>
      <c r="N23" s="6">
        <v>7.7869999999999999</v>
      </c>
      <c r="O23">
        <f>RANK(walmart_sales_dataset_of_45stores[[#This Row],[Weekly_Sales]],walmart_sales_dataset_of_45stores[Weekly_Sales],0)</f>
        <v>1408</v>
      </c>
      <c r="Q23"/>
      <c r="R23"/>
      <c r="T23" t="s">
        <v>46</v>
      </c>
      <c r="U23">
        <v>1127042.8401909713</v>
      </c>
    </row>
    <row r="24" spans="1:21" hidden="1" x14ac:dyDescent="0.3">
      <c r="A24" s="5">
        <v>1</v>
      </c>
      <c r="B24" s="1">
        <v>40368</v>
      </c>
      <c r="C24" s="1" t="str">
        <f>TEXT(walmart_sales_dataset_of_45stores[[#This Row],[Date]],"dddd")</f>
        <v>Friday</v>
      </c>
      <c r="D24" s="12">
        <v>1546074.18</v>
      </c>
      <c r="E24">
        <v>0</v>
      </c>
      <c r="F24" t="str">
        <f>IF(walmart_sales_dataset_of_45stores[[#This Row],[Holiday_Flag]]=0,"Non-Holiday","Hoilday")</f>
        <v>Non-Holiday</v>
      </c>
      <c r="G24">
        <v>80.48</v>
      </c>
      <c r="H24">
        <f>FLOOR(walmart_sales_dataset_of_45stores[[#This Row],[Temperature]],10)</f>
        <v>80</v>
      </c>
      <c r="I24" t="str">
        <f>walmart_sales_dataset_of_45stores[[#This Row],[Temp_bin]]&amp;"-"&amp;(walmart_sales_dataset_of_45stores[[#This Row],[Temp_bin]]+5)</f>
        <v>80-85</v>
      </c>
      <c r="J24" s="10">
        <v>2.6419999999999999</v>
      </c>
      <c r="K24">
        <f>FLOOR(walmart_sales_dataset_of_45stores[[#This Row],[Fuel_Price]],0.1)</f>
        <v>2.6</v>
      </c>
      <c r="L24" s="11" t="str">
        <f>walmart_sales_dataset_of_45stores[[#This Row],[Fuel price 2]]&amp;"-"&amp;(walmart_sales_dataset_of_45stores[[#This Row],[Fuel price 2]]+0.05)</f>
        <v>2.6-2.65</v>
      </c>
      <c r="M24" s="6">
        <v>211.10841400000001</v>
      </c>
      <c r="N24" s="6">
        <v>7.7869999999999999</v>
      </c>
      <c r="O24">
        <f>RANK(walmart_sales_dataset_of_45stores[[#This Row],[Weekly_Sales]],walmart_sales_dataset_of_45stores[Weekly_Sales],0)</f>
        <v>1265</v>
      </c>
      <c r="Q24"/>
      <c r="R24"/>
      <c r="T24" t="s">
        <v>47</v>
      </c>
      <c r="U24">
        <v>1113261.7799538113</v>
      </c>
    </row>
    <row r="25" spans="1:21" hidden="1" x14ac:dyDescent="0.3">
      <c r="A25" s="5">
        <v>1</v>
      </c>
      <c r="B25" s="1">
        <v>40375</v>
      </c>
      <c r="C25" s="1" t="str">
        <f>TEXT(walmart_sales_dataset_of_45stores[[#This Row],[Date]],"dddd")</f>
        <v>Friday</v>
      </c>
      <c r="D25" s="12">
        <v>1448938.92</v>
      </c>
      <c r="E25">
        <v>0</v>
      </c>
      <c r="F25" t="str">
        <f>IF(walmart_sales_dataset_of_45stores[[#This Row],[Holiday_Flag]]=0,"Non-Holiday","Hoilday")</f>
        <v>Non-Holiday</v>
      </c>
      <c r="G25">
        <v>83.15</v>
      </c>
      <c r="H25">
        <f>FLOOR(walmart_sales_dataset_of_45stores[[#This Row],[Temperature]],10)</f>
        <v>80</v>
      </c>
      <c r="I25" t="str">
        <f>walmart_sales_dataset_of_45stores[[#This Row],[Temp_bin]]&amp;"-"&amp;(walmart_sales_dataset_of_45stores[[#This Row],[Temp_bin]]+5)</f>
        <v>80-85</v>
      </c>
      <c r="J25" s="10">
        <v>2.6230000000000002</v>
      </c>
      <c r="K25">
        <f>FLOOR(walmart_sales_dataset_of_45stores[[#This Row],[Fuel_Price]],0.1)</f>
        <v>2.6</v>
      </c>
      <c r="L25" s="11" t="str">
        <f>walmart_sales_dataset_of_45stores[[#This Row],[Fuel price 2]]&amp;"-"&amp;(walmart_sales_dataset_of_45stores[[#This Row],[Fuel price 2]]+0.05)</f>
        <v>2.6-2.65</v>
      </c>
      <c r="M25" s="6">
        <v>211.10038539999999</v>
      </c>
      <c r="N25" s="6">
        <v>7.7869999999999999</v>
      </c>
      <c r="O25">
        <f>RANK(walmart_sales_dataset_of_45stores[[#This Row],[Weekly_Sales]],walmart_sales_dataset_of_45stores[Weekly_Sales],0)</f>
        <v>1517</v>
      </c>
      <c r="Q25"/>
      <c r="R25"/>
      <c r="T25" t="s">
        <v>48</v>
      </c>
      <c r="U25">
        <v>1037328.6846765269</v>
      </c>
    </row>
    <row r="26" spans="1:21" hidden="1" x14ac:dyDescent="0.3">
      <c r="A26" s="5">
        <v>1</v>
      </c>
      <c r="B26" s="1">
        <v>40382</v>
      </c>
      <c r="C26" s="1" t="str">
        <f>TEXT(walmart_sales_dataset_of_45stores[[#This Row],[Date]],"dddd")</f>
        <v>Friday</v>
      </c>
      <c r="D26" s="12">
        <v>1385065.2</v>
      </c>
      <c r="E26">
        <v>0</v>
      </c>
      <c r="F26" t="str">
        <f>IF(walmart_sales_dataset_of_45stores[[#This Row],[Holiday_Flag]]=0,"Non-Holiday","Hoilday")</f>
        <v>Non-Holiday</v>
      </c>
      <c r="G26">
        <v>83.36</v>
      </c>
      <c r="H26">
        <f>FLOOR(walmart_sales_dataset_of_45stores[[#This Row],[Temperature]],10)</f>
        <v>80</v>
      </c>
      <c r="I26" t="str">
        <f>walmart_sales_dataset_of_45stores[[#This Row],[Temp_bin]]&amp;"-"&amp;(walmart_sales_dataset_of_45stores[[#This Row],[Temp_bin]]+5)</f>
        <v>80-85</v>
      </c>
      <c r="J26" s="10">
        <v>2.6080000000000001</v>
      </c>
      <c r="K26">
        <f>FLOOR(walmart_sales_dataset_of_45stores[[#This Row],[Fuel_Price]],0.1)</f>
        <v>2.6</v>
      </c>
      <c r="L26" s="11" t="str">
        <f>walmart_sales_dataset_of_45stores[[#This Row],[Fuel price 2]]&amp;"-"&amp;(walmart_sales_dataset_of_45stores[[#This Row],[Fuel price 2]]+0.05)</f>
        <v>2.6-2.65</v>
      </c>
      <c r="M26" s="6">
        <v>211.2351443</v>
      </c>
      <c r="N26" s="6">
        <v>7.7869999999999999</v>
      </c>
      <c r="O26">
        <f>RANK(walmart_sales_dataset_of_45stores[[#This Row],[Weekly_Sales]],walmart_sales_dataset_of_45stores[Weekly_Sales],0)</f>
        <v>1742</v>
      </c>
      <c r="Q26"/>
      <c r="R26"/>
      <c r="T26" t="s">
        <v>49</v>
      </c>
      <c r="U26">
        <v>1056139.5716013045</v>
      </c>
    </row>
    <row r="27" spans="1:21" hidden="1" x14ac:dyDescent="0.3">
      <c r="A27" s="5">
        <v>1</v>
      </c>
      <c r="B27" s="1">
        <v>40389</v>
      </c>
      <c r="C27" s="1" t="str">
        <f>TEXT(walmart_sales_dataset_of_45stores[[#This Row],[Date]],"dddd")</f>
        <v>Friday</v>
      </c>
      <c r="D27" s="12">
        <v>1371986.6</v>
      </c>
      <c r="E27">
        <v>0</v>
      </c>
      <c r="F27" t="str">
        <f>IF(walmart_sales_dataset_of_45stores[[#This Row],[Holiday_Flag]]=0,"Non-Holiday","Hoilday")</f>
        <v>Non-Holiday</v>
      </c>
      <c r="G27">
        <v>81.84</v>
      </c>
      <c r="H27">
        <f>FLOOR(walmart_sales_dataset_of_45stores[[#This Row],[Temperature]],10)</f>
        <v>80</v>
      </c>
      <c r="I27" t="str">
        <f>walmart_sales_dataset_of_45stores[[#This Row],[Temp_bin]]&amp;"-"&amp;(walmart_sales_dataset_of_45stores[[#This Row],[Temp_bin]]+5)</f>
        <v>80-85</v>
      </c>
      <c r="J27" s="10">
        <v>2.64</v>
      </c>
      <c r="K27">
        <f>FLOOR(walmart_sales_dataset_of_45stores[[#This Row],[Fuel_Price]],0.1)</f>
        <v>2.6</v>
      </c>
      <c r="L27" s="11" t="str">
        <f>walmart_sales_dataset_of_45stores[[#This Row],[Fuel price 2]]&amp;"-"&amp;(walmart_sales_dataset_of_45stores[[#This Row],[Fuel price 2]]+0.05)</f>
        <v>2.6-2.65</v>
      </c>
      <c r="M27" s="6">
        <v>211.36990320000001</v>
      </c>
      <c r="N27" s="6">
        <v>7.7869999999999999</v>
      </c>
      <c r="O27">
        <f>RANK(walmart_sales_dataset_of_45stores[[#This Row],[Weekly_Sales]],walmart_sales_dataset_of_45stores[Weekly_Sales],0)</f>
        <v>1798</v>
      </c>
      <c r="Q27"/>
      <c r="R27"/>
      <c r="T27" t="s">
        <v>50</v>
      </c>
      <c r="U27">
        <v>1062264.3739359097</v>
      </c>
    </row>
    <row r="28" spans="1:21" hidden="1" x14ac:dyDescent="0.3">
      <c r="A28" s="5">
        <v>1</v>
      </c>
      <c r="B28" s="1">
        <v>40396</v>
      </c>
      <c r="C28" s="1" t="str">
        <f>TEXT(walmart_sales_dataset_of_45stores[[#This Row],[Date]],"dddd")</f>
        <v>Friday</v>
      </c>
      <c r="D28" s="12">
        <v>1605491.78</v>
      </c>
      <c r="E28">
        <v>0</v>
      </c>
      <c r="F28" t="str">
        <f>IF(walmart_sales_dataset_of_45stores[[#This Row],[Holiday_Flag]]=0,"Non-Holiday","Hoilday")</f>
        <v>Non-Holiday</v>
      </c>
      <c r="G28">
        <v>87.16</v>
      </c>
      <c r="H28">
        <f>FLOOR(walmart_sales_dataset_of_45stores[[#This Row],[Temperature]],10)</f>
        <v>80</v>
      </c>
      <c r="I28" t="str">
        <f>walmart_sales_dataset_of_45stores[[#This Row],[Temp_bin]]&amp;"-"&amp;(walmart_sales_dataset_of_45stores[[#This Row],[Temp_bin]]+5)</f>
        <v>80-85</v>
      </c>
      <c r="J28" s="10">
        <v>2.6269999999999998</v>
      </c>
      <c r="K28">
        <f>FLOOR(walmart_sales_dataset_of_45stores[[#This Row],[Fuel_Price]],0.1)</f>
        <v>2.6</v>
      </c>
      <c r="L28" s="11" t="str">
        <f>walmart_sales_dataset_of_45stores[[#This Row],[Fuel price 2]]&amp;"-"&amp;(walmart_sales_dataset_of_45stores[[#This Row],[Fuel price 2]]+0.05)</f>
        <v>2.6-2.65</v>
      </c>
      <c r="M28" s="6">
        <v>211.50466209999999</v>
      </c>
      <c r="N28" s="6">
        <v>7.7869999999999999</v>
      </c>
      <c r="O28">
        <f>RANK(walmart_sales_dataset_of_45stores[[#This Row],[Weekly_Sales]],walmart_sales_dataset_of_45stores[Weekly_Sales],0)</f>
        <v>1151</v>
      </c>
      <c r="Q28"/>
      <c r="R28"/>
      <c r="T28" t="s">
        <v>51</v>
      </c>
      <c r="U28">
        <v>972035.27303653071</v>
      </c>
    </row>
    <row r="29" spans="1:21" hidden="1" x14ac:dyDescent="0.3">
      <c r="A29" s="5">
        <v>1</v>
      </c>
      <c r="B29" s="1">
        <v>40403</v>
      </c>
      <c r="C29" s="1" t="str">
        <f>TEXT(walmart_sales_dataset_of_45stores[[#This Row],[Date]],"dddd")</f>
        <v>Friday</v>
      </c>
      <c r="D29" s="12">
        <v>1508237.76</v>
      </c>
      <c r="E29">
        <v>0</v>
      </c>
      <c r="F29" t="str">
        <f>IF(walmart_sales_dataset_of_45stores[[#This Row],[Holiday_Flag]]=0,"Non-Holiday","Hoilday")</f>
        <v>Non-Holiday</v>
      </c>
      <c r="G29">
        <v>87</v>
      </c>
      <c r="H29">
        <f>FLOOR(walmart_sales_dataset_of_45stores[[#This Row],[Temperature]],10)</f>
        <v>80</v>
      </c>
      <c r="I29" t="str">
        <f>walmart_sales_dataset_of_45stores[[#This Row],[Temp_bin]]&amp;"-"&amp;(walmart_sales_dataset_of_45stores[[#This Row],[Temp_bin]]+5)</f>
        <v>80-85</v>
      </c>
      <c r="J29" s="10">
        <v>2.6920000000000002</v>
      </c>
      <c r="K29">
        <f>FLOOR(walmart_sales_dataset_of_45stores[[#This Row],[Fuel_Price]],0.1)</f>
        <v>2.6</v>
      </c>
      <c r="L29" s="11" t="str">
        <f>walmart_sales_dataset_of_45stores[[#This Row],[Fuel price 2]]&amp;"-"&amp;(walmart_sales_dataset_of_45stores[[#This Row],[Fuel price 2]]+0.05)</f>
        <v>2.6-2.65</v>
      </c>
      <c r="M29" s="6">
        <v>211.63942109999999</v>
      </c>
      <c r="N29" s="6">
        <v>7.7869999999999999</v>
      </c>
      <c r="O29">
        <f>RANK(walmart_sales_dataset_of_45stores[[#This Row],[Weekly_Sales]],walmart_sales_dataset_of_45stores[Weekly_Sales],0)</f>
        <v>1367</v>
      </c>
      <c r="Q29"/>
      <c r="R29"/>
      <c r="T29" t="s">
        <v>52</v>
      </c>
      <c r="U29">
        <v>802637.77296089393</v>
      </c>
    </row>
    <row r="30" spans="1:21" hidden="1" x14ac:dyDescent="0.3">
      <c r="A30" s="5">
        <v>1</v>
      </c>
      <c r="B30" s="1">
        <v>40410</v>
      </c>
      <c r="C30" s="1" t="str">
        <f>TEXT(walmart_sales_dataset_of_45stores[[#This Row],[Date]],"dddd")</f>
        <v>Friday</v>
      </c>
      <c r="D30" s="12">
        <v>1513080.49</v>
      </c>
      <c r="E30">
        <v>0</v>
      </c>
      <c r="F30" t="str">
        <f>IF(walmart_sales_dataset_of_45stores[[#This Row],[Holiday_Flag]]=0,"Non-Holiday","Hoilday")</f>
        <v>Non-Holiday</v>
      </c>
      <c r="G30">
        <v>86.65</v>
      </c>
      <c r="H30">
        <f>FLOOR(walmart_sales_dataset_of_45stores[[#This Row],[Temperature]],10)</f>
        <v>80</v>
      </c>
      <c r="I30" t="str">
        <f>walmart_sales_dataset_of_45stores[[#This Row],[Temp_bin]]&amp;"-"&amp;(walmart_sales_dataset_of_45stores[[#This Row],[Temp_bin]]+5)</f>
        <v>80-85</v>
      </c>
      <c r="J30" s="10">
        <v>2.6640000000000001</v>
      </c>
      <c r="K30">
        <f>FLOOR(walmart_sales_dataset_of_45stores[[#This Row],[Fuel_Price]],0.1)</f>
        <v>2.6</v>
      </c>
      <c r="L30" s="11" t="str">
        <f>walmart_sales_dataset_of_45stores[[#This Row],[Fuel price 2]]&amp;"-"&amp;(walmart_sales_dataset_of_45stores[[#This Row],[Fuel price 2]]+0.05)</f>
        <v>2.6-2.65</v>
      </c>
      <c r="M30" s="6">
        <v>211.60336330000001</v>
      </c>
      <c r="N30" s="6">
        <v>7.7869999999999999</v>
      </c>
      <c r="O30">
        <f>RANK(walmart_sales_dataset_of_45stores[[#This Row],[Weekly_Sales]],walmart_sales_dataset_of_45stores[Weekly_Sales],0)</f>
        <v>1353</v>
      </c>
      <c r="Q30"/>
      <c r="R30"/>
    </row>
    <row r="31" spans="1:21" hidden="1" x14ac:dyDescent="0.3">
      <c r="A31" s="5">
        <v>1</v>
      </c>
      <c r="B31" s="1">
        <v>40417</v>
      </c>
      <c r="C31" s="1" t="str">
        <f>TEXT(walmart_sales_dataset_of_45stores[[#This Row],[Date]],"dddd")</f>
        <v>Friday</v>
      </c>
      <c r="D31" s="12">
        <v>1449142.92</v>
      </c>
      <c r="E31">
        <v>0</v>
      </c>
      <c r="F31" t="str">
        <f>IF(walmart_sales_dataset_of_45stores[[#This Row],[Holiday_Flag]]=0,"Non-Holiday","Hoilday")</f>
        <v>Non-Holiday</v>
      </c>
      <c r="G31">
        <v>85.22</v>
      </c>
      <c r="H31">
        <f>FLOOR(walmart_sales_dataset_of_45stores[[#This Row],[Temperature]],10)</f>
        <v>80</v>
      </c>
      <c r="I31" t="str">
        <f>walmart_sales_dataset_of_45stores[[#This Row],[Temp_bin]]&amp;"-"&amp;(walmart_sales_dataset_of_45stores[[#This Row],[Temp_bin]]+5)</f>
        <v>80-85</v>
      </c>
      <c r="J31" s="10">
        <v>2.6190000000000002</v>
      </c>
      <c r="K31">
        <f>FLOOR(walmart_sales_dataset_of_45stores[[#This Row],[Fuel_Price]],0.1)</f>
        <v>2.6</v>
      </c>
      <c r="L31" s="11" t="str">
        <f>walmart_sales_dataset_of_45stores[[#This Row],[Fuel price 2]]&amp;"-"&amp;(walmart_sales_dataset_of_45stores[[#This Row],[Fuel price 2]]+0.05)</f>
        <v>2.6-2.65</v>
      </c>
      <c r="M31" s="6">
        <v>211.5673056</v>
      </c>
      <c r="N31" s="6">
        <v>7.7869999999999999</v>
      </c>
      <c r="O31">
        <f>RANK(walmart_sales_dataset_of_45stores[[#This Row],[Weekly_Sales]],walmart_sales_dataset_of_45stores[Weekly_Sales],0)</f>
        <v>1516</v>
      </c>
      <c r="Q31"/>
      <c r="R31"/>
    </row>
    <row r="32" spans="1:21" hidden="1" x14ac:dyDescent="0.3">
      <c r="A32" s="5">
        <v>1</v>
      </c>
      <c r="B32" s="1">
        <v>40424</v>
      </c>
      <c r="C32" s="1" t="str">
        <f>TEXT(walmart_sales_dataset_of_45stores[[#This Row],[Date]],"dddd")</f>
        <v>Friday</v>
      </c>
      <c r="D32" s="12">
        <v>1540163.53</v>
      </c>
      <c r="E32">
        <v>0</v>
      </c>
      <c r="F32" t="str">
        <f>IF(walmart_sales_dataset_of_45stores[[#This Row],[Holiday_Flag]]=0,"Non-Holiday","Hoilday")</f>
        <v>Non-Holiday</v>
      </c>
      <c r="G32">
        <v>81.209999999999994</v>
      </c>
      <c r="H32">
        <f>FLOOR(walmart_sales_dataset_of_45stores[[#This Row],[Temperature]],10)</f>
        <v>80</v>
      </c>
      <c r="I32" t="str">
        <f>walmart_sales_dataset_of_45stores[[#This Row],[Temp_bin]]&amp;"-"&amp;(walmart_sales_dataset_of_45stores[[#This Row],[Temp_bin]]+5)</f>
        <v>80-85</v>
      </c>
      <c r="J32" s="10">
        <v>2.577</v>
      </c>
      <c r="K32">
        <f>FLOOR(walmart_sales_dataset_of_45stores[[#This Row],[Fuel_Price]],0.1)</f>
        <v>2.5</v>
      </c>
      <c r="L32" s="11" t="str">
        <f>walmart_sales_dataset_of_45stores[[#This Row],[Fuel price 2]]&amp;"-"&amp;(walmart_sales_dataset_of_45stores[[#This Row],[Fuel price 2]]+0.05)</f>
        <v>2.5-2.55</v>
      </c>
      <c r="M32" s="6">
        <v>211.53124790000001</v>
      </c>
      <c r="N32" s="6">
        <v>7.7869999999999999</v>
      </c>
      <c r="O32">
        <f>RANK(walmart_sales_dataset_of_45stores[[#This Row],[Weekly_Sales]],walmart_sales_dataset_of_45stores[Weekly_Sales],0)</f>
        <v>1287</v>
      </c>
      <c r="Q32"/>
      <c r="R32"/>
    </row>
    <row r="33" spans="1:18" hidden="1" x14ac:dyDescent="0.3">
      <c r="A33" s="5">
        <v>1</v>
      </c>
      <c r="B33" s="1">
        <v>40431</v>
      </c>
      <c r="C33" s="1" t="str">
        <f>TEXT(walmart_sales_dataset_of_45stores[[#This Row],[Date]],"dddd")</f>
        <v>Friday</v>
      </c>
      <c r="D33" s="2">
        <v>1507460.69</v>
      </c>
      <c r="E33">
        <v>1</v>
      </c>
      <c r="F33" t="str">
        <f>IF(walmart_sales_dataset_of_45stores[[#This Row],[Holiday_Flag]]=0,"Non-Holiday","Hoilday")</f>
        <v>Hoilday</v>
      </c>
      <c r="G33">
        <v>78.69</v>
      </c>
      <c r="H33">
        <f>FLOOR(walmart_sales_dataset_of_45stores[[#This Row],[Temperature]],10)</f>
        <v>70</v>
      </c>
      <c r="I33" t="str">
        <f>walmart_sales_dataset_of_45stores[[#This Row],[Temp_bin]]&amp;"-"&amp;(walmart_sales_dataset_of_45stores[[#This Row],[Temp_bin]]+5)</f>
        <v>70-75</v>
      </c>
      <c r="J33" s="2">
        <v>2.5649999999999999</v>
      </c>
      <c r="K33" s="2">
        <f>FLOOR(walmart_sales_dataset_of_45stores[[#This Row],[Fuel_Price]],0.1)</f>
        <v>2.5</v>
      </c>
      <c r="L33" s="2" t="str">
        <f>walmart_sales_dataset_of_45stores[[#This Row],[Fuel price 2]]&amp;"-"&amp;(walmart_sales_dataset_of_45stores[[#This Row],[Fuel price 2]]+0.05)</f>
        <v>2.5-2.55</v>
      </c>
      <c r="M33" s="6">
        <v>211.4951902</v>
      </c>
      <c r="N33" s="6">
        <v>7.7869999999999999</v>
      </c>
      <c r="O33">
        <f>RANK(walmart_sales_dataset_of_45stores[[#This Row],[Weekly_Sales]],walmart_sales_dataset_of_45stores[Weekly_Sales],0)</f>
        <v>1371</v>
      </c>
      <c r="Q33"/>
      <c r="R33"/>
    </row>
    <row r="34" spans="1:18" hidden="1" x14ac:dyDescent="0.3">
      <c r="A34" s="5">
        <v>1</v>
      </c>
      <c r="B34" s="1">
        <v>40438</v>
      </c>
      <c r="C34" s="1" t="str">
        <f>TEXT(walmart_sales_dataset_of_45stores[[#This Row],[Date]],"dddd")</f>
        <v>Friday</v>
      </c>
      <c r="D34" s="12">
        <v>1430378.67</v>
      </c>
      <c r="E34">
        <v>0</v>
      </c>
      <c r="F34" t="str">
        <f>IF(walmart_sales_dataset_of_45stores[[#This Row],[Holiday_Flag]]=0,"Non-Holiday","Hoilday")</f>
        <v>Non-Holiday</v>
      </c>
      <c r="G34">
        <v>82.11</v>
      </c>
      <c r="H34">
        <f>FLOOR(walmart_sales_dataset_of_45stores[[#This Row],[Temperature]],10)</f>
        <v>80</v>
      </c>
      <c r="I34" t="str">
        <f>walmart_sales_dataset_of_45stores[[#This Row],[Temp_bin]]&amp;"-"&amp;(walmart_sales_dataset_of_45stores[[#This Row],[Temp_bin]]+5)</f>
        <v>80-85</v>
      </c>
      <c r="J34" s="10">
        <v>2.5819999999999999</v>
      </c>
      <c r="K34">
        <f>FLOOR(walmart_sales_dataset_of_45stores[[#This Row],[Fuel_Price]],0.1)</f>
        <v>2.5</v>
      </c>
      <c r="L34" s="11" t="str">
        <f>walmart_sales_dataset_of_45stores[[#This Row],[Fuel price 2]]&amp;"-"&amp;(walmart_sales_dataset_of_45stores[[#This Row],[Fuel price 2]]+0.05)</f>
        <v>2.5-2.55</v>
      </c>
      <c r="M34" s="6">
        <v>211.52245959999999</v>
      </c>
      <c r="N34" s="6">
        <v>7.7869999999999999</v>
      </c>
      <c r="O34">
        <f>RANK(walmart_sales_dataset_of_45stores[[#This Row],[Weekly_Sales]],walmart_sales_dataset_of_45stores[Weekly_Sales],0)</f>
        <v>1573</v>
      </c>
      <c r="Q34"/>
      <c r="R34"/>
    </row>
    <row r="35" spans="1:18" hidden="1" x14ac:dyDescent="0.3">
      <c r="A35" s="5">
        <v>1</v>
      </c>
      <c r="B35" s="1">
        <v>40445</v>
      </c>
      <c r="C35" s="1" t="str">
        <f>TEXT(walmart_sales_dataset_of_45stores[[#This Row],[Date]],"dddd")</f>
        <v>Friday</v>
      </c>
      <c r="D35" s="12">
        <v>1351791.03</v>
      </c>
      <c r="E35">
        <v>0</v>
      </c>
      <c r="F35" t="str">
        <f>IF(walmart_sales_dataset_of_45stores[[#This Row],[Holiday_Flag]]=0,"Non-Holiday","Hoilday")</f>
        <v>Non-Holiday</v>
      </c>
      <c r="G35">
        <v>80.94</v>
      </c>
      <c r="H35">
        <f>FLOOR(walmart_sales_dataset_of_45stores[[#This Row],[Temperature]],10)</f>
        <v>80</v>
      </c>
      <c r="I35" t="str">
        <f>walmart_sales_dataset_of_45stores[[#This Row],[Temp_bin]]&amp;"-"&amp;(walmart_sales_dataset_of_45stores[[#This Row],[Temp_bin]]+5)</f>
        <v>80-85</v>
      </c>
      <c r="J35" s="10">
        <v>2.6240000000000001</v>
      </c>
      <c r="K35">
        <f>FLOOR(walmart_sales_dataset_of_45stores[[#This Row],[Fuel_Price]],0.1)</f>
        <v>2.6</v>
      </c>
      <c r="L35" s="11" t="str">
        <f>walmart_sales_dataset_of_45stores[[#This Row],[Fuel price 2]]&amp;"-"&amp;(walmart_sales_dataset_of_45stores[[#This Row],[Fuel price 2]]+0.05)</f>
        <v>2.6-2.65</v>
      </c>
      <c r="M35" s="6">
        <v>211.5972246</v>
      </c>
      <c r="N35" s="6">
        <v>7.7869999999999999</v>
      </c>
      <c r="O35">
        <f>RANK(walmart_sales_dataset_of_45stores[[#This Row],[Weekly_Sales]],walmart_sales_dataset_of_45stores[Weekly_Sales],0)</f>
        <v>1881</v>
      </c>
      <c r="Q35"/>
      <c r="R35"/>
    </row>
    <row r="36" spans="1:18" hidden="1" x14ac:dyDescent="0.3">
      <c r="A36" s="5">
        <v>1</v>
      </c>
      <c r="B36" s="1">
        <v>40452</v>
      </c>
      <c r="C36" s="1" t="str">
        <f>TEXT(walmart_sales_dataset_of_45stores[[#This Row],[Date]],"dddd")</f>
        <v>Friday</v>
      </c>
      <c r="D36" s="12">
        <v>1453329.5</v>
      </c>
      <c r="E36">
        <v>0</v>
      </c>
      <c r="F36" t="str">
        <f>IF(walmart_sales_dataset_of_45stores[[#This Row],[Holiday_Flag]]=0,"Non-Holiday","Hoilday")</f>
        <v>Non-Holiday</v>
      </c>
      <c r="G36">
        <v>71.89</v>
      </c>
      <c r="H36">
        <f>FLOOR(walmart_sales_dataset_of_45stores[[#This Row],[Temperature]],10)</f>
        <v>70</v>
      </c>
      <c r="I36" t="str">
        <f>walmart_sales_dataset_of_45stores[[#This Row],[Temp_bin]]&amp;"-"&amp;(walmart_sales_dataset_of_45stores[[#This Row],[Temp_bin]]+5)</f>
        <v>70-75</v>
      </c>
      <c r="J36" s="10">
        <v>2.6030000000000002</v>
      </c>
      <c r="K36">
        <f>FLOOR(walmart_sales_dataset_of_45stores[[#This Row],[Fuel_Price]],0.1)</f>
        <v>2.6</v>
      </c>
      <c r="L36" s="11" t="str">
        <f>walmart_sales_dataset_of_45stores[[#This Row],[Fuel price 2]]&amp;"-"&amp;(walmart_sales_dataset_of_45stores[[#This Row],[Fuel price 2]]+0.05)</f>
        <v>2.6-2.65</v>
      </c>
      <c r="M36" s="6">
        <v>211.6719895</v>
      </c>
      <c r="N36" s="6">
        <v>7.8380000000000001</v>
      </c>
      <c r="O36">
        <f>RANK(walmart_sales_dataset_of_45stores[[#This Row],[Weekly_Sales]],walmart_sales_dataset_of_45stores[Weekly_Sales],0)</f>
        <v>1504</v>
      </c>
      <c r="Q36"/>
      <c r="R36"/>
    </row>
    <row r="37" spans="1:18" hidden="1" x14ac:dyDescent="0.3">
      <c r="A37" s="5">
        <v>1</v>
      </c>
      <c r="B37" s="1">
        <v>40459</v>
      </c>
      <c r="C37" s="1" t="str">
        <f>TEXT(walmart_sales_dataset_of_45stores[[#This Row],[Date]],"dddd")</f>
        <v>Friday</v>
      </c>
      <c r="D37" s="12">
        <v>1508239.93</v>
      </c>
      <c r="E37">
        <v>0</v>
      </c>
      <c r="F37" t="str">
        <f>IF(walmart_sales_dataset_of_45stores[[#This Row],[Holiday_Flag]]=0,"Non-Holiday","Hoilday")</f>
        <v>Non-Holiday</v>
      </c>
      <c r="G37">
        <v>63.93</v>
      </c>
      <c r="H37">
        <f>FLOOR(walmart_sales_dataset_of_45stores[[#This Row],[Temperature]],10)</f>
        <v>60</v>
      </c>
      <c r="I37" t="str">
        <f>walmart_sales_dataset_of_45stores[[#This Row],[Temp_bin]]&amp;"-"&amp;(walmart_sales_dataset_of_45stores[[#This Row],[Temp_bin]]+5)</f>
        <v>60-65</v>
      </c>
      <c r="J37" s="10">
        <v>2.633</v>
      </c>
      <c r="K37">
        <f>FLOOR(walmart_sales_dataset_of_45stores[[#This Row],[Fuel_Price]],0.1)</f>
        <v>2.6</v>
      </c>
      <c r="L37" s="11" t="str">
        <f>walmart_sales_dataset_of_45stores[[#This Row],[Fuel price 2]]&amp;"-"&amp;(walmart_sales_dataset_of_45stores[[#This Row],[Fuel price 2]]+0.05)</f>
        <v>2.6-2.65</v>
      </c>
      <c r="M37" s="6">
        <v>211.74675439999999</v>
      </c>
      <c r="N37" s="6">
        <v>7.8380000000000001</v>
      </c>
      <c r="O37">
        <f>RANK(walmart_sales_dataset_of_45stores[[#This Row],[Weekly_Sales]],walmart_sales_dataset_of_45stores[Weekly_Sales],0)</f>
        <v>1366</v>
      </c>
      <c r="Q37"/>
      <c r="R37"/>
    </row>
    <row r="38" spans="1:18" hidden="1" x14ac:dyDescent="0.3">
      <c r="A38" s="5">
        <v>1</v>
      </c>
      <c r="B38" s="1">
        <v>40466</v>
      </c>
      <c r="C38" s="1" t="str">
        <f>TEXT(walmart_sales_dataset_of_45stores[[#This Row],[Date]],"dddd")</f>
        <v>Friday</v>
      </c>
      <c r="D38" s="12">
        <v>1459409.1</v>
      </c>
      <c r="E38">
        <v>0</v>
      </c>
      <c r="F38" t="str">
        <f>IF(walmart_sales_dataset_of_45stores[[#This Row],[Holiday_Flag]]=0,"Non-Holiday","Hoilday")</f>
        <v>Non-Holiday</v>
      </c>
      <c r="G38">
        <v>67.180000000000007</v>
      </c>
      <c r="H38">
        <f>FLOOR(walmart_sales_dataset_of_45stores[[#This Row],[Temperature]],10)</f>
        <v>60</v>
      </c>
      <c r="I38" t="str">
        <f>walmart_sales_dataset_of_45stores[[#This Row],[Temp_bin]]&amp;"-"&amp;(walmart_sales_dataset_of_45stores[[#This Row],[Temp_bin]]+5)</f>
        <v>60-65</v>
      </c>
      <c r="J38" s="10">
        <v>2.72</v>
      </c>
      <c r="K38">
        <f>FLOOR(walmart_sales_dataset_of_45stores[[#This Row],[Fuel_Price]],0.1)</f>
        <v>2.7</v>
      </c>
      <c r="L38" s="11" t="str">
        <f>walmart_sales_dataset_of_45stores[[#This Row],[Fuel price 2]]&amp;"-"&amp;(walmart_sales_dataset_of_45stores[[#This Row],[Fuel price 2]]+0.05)</f>
        <v>2.7-2.75</v>
      </c>
      <c r="M38" s="6">
        <v>211.81374360000001</v>
      </c>
      <c r="N38" s="6">
        <v>7.8380000000000001</v>
      </c>
      <c r="O38">
        <f>RANK(walmart_sales_dataset_of_45stores[[#This Row],[Weekly_Sales]],walmart_sales_dataset_of_45stores[Weekly_Sales],0)</f>
        <v>1486</v>
      </c>
      <c r="Q38"/>
      <c r="R38"/>
    </row>
    <row r="39" spans="1:18" hidden="1" x14ac:dyDescent="0.3">
      <c r="A39" s="5">
        <v>1</v>
      </c>
      <c r="B39" s="1">
        <v>40473</v>
      </c>
      <c r="C39" s="1" t="str">
        <f>TEXT(walmart_sales_dataset_of_45stores[[#This Row],[Date]],"dddd")</f>
        <v>Friday</v>
      </c>
      <c r="D39" s="12">
        <v>1345454</v>
      </c>
      <c r="E39">
        <v>0</v>
      </c>
      <c r="F39" t="str">
        <f>IF(walmart_sales_dataset_of_45stores[[#This Row],[Holiday_Flag]]=0,"Non-Holiday","Hoilday")</f>
        <v>Non-Holiday</v>
      </c>
      <c r="G39">
        <v>69.86</v>
      </c>
      <c r="H39">
        <f>FLOOR(walmart_sales_dataset_of_45stores[[#This Row],[Temperature]],10)</f>
        <v>60</v>
      </c>
      <c r="I39" t="str">
        <f>walmart_sales_dataset_of_45stores[[#This Row],[Temp_bin]]&amp;"-"&amp;(walmart_sales_dataset_of_45stores[[#This Row],[Temp_bin]]+5)</f>
        <v>60-65</v>
      </c>
      <c r="J39" s="10">
        <v>2.7250000000000001</v>
      </c>
      <c r="K39">
        <f>FLOOR(walmart_sales_dataset_of_45stores[[#This Row],[Fuel_Price]],0.1)</f>
        <v>2.7</v>
      </c>
      <c r="L39" s="11" t="str">
        <f>walmart_sales_dataset_of_45stores[[#This Row],[Fuel price 2]]&amp;"-"&amp;(walmart_sales_dataset_of_45stores[[#This Row],[Fuel price 2]]+0.05)</f>
        <v>2.7-2.75</v>
      </c>
      <c r="M39" s="6">
        <v>211.8612937</v>
      </c>
      <c r="N39" s="6">
        <v>7.8380000000000001</v>
      </c>
      <c r="O39">
        <f>RANK(walmart_sales_dataset_of_45stores[[#This Row],[Weekly_Sales]],walmart_sales_dataset_of_45stores[Weekly_Sales],0)</f>
        <v>1903</v>
      </c>
      <c r="Q39"/>
      <c r="R39"/>
    </row>
    <row r="40" spans="1:18" hidden="1" x14ac:dyDescent="0.3">
      <c r="A40" s="5">
        <v>1</v>
      </c>
      <c r="B40" s="1">
        <v>40480</v>
      </c>
      <c r="C40" s="1" t="str">
        <f>TEXT(walmart_sales_dataset_of_45stores[[#This Row],[Date]],"dddd")</f>
        <v>Friday</v>
      </c>
      <c r="D40" s="12">
        <v>1384209.22</v>
      </c>
      <c r="E40">
        <v>0</v>
      </c>
      <c r="F40" t="str">
        <f>IF(walmart_sales_dataset_of_45stores[[#This Row],[Holiday_Flag]]=0,"Non-Holiday","Hoilday")</f>
        <v>Non-Holiday</v>
      </c>
      <c r="G40">
        <v>69.64</v>
      </c>
      <c r="H40">
        <f>FLOOR(walmart_sales_dataset_of_45stores[[#This Row],[Temperature]],10)</f>
        <v>60</v>
      </c>
      <c r="I40" t="str">
        <f>walmart_sales_dataset_of_45stores[[#This Row],[Temp_bin]]&amp;"-"&amp;(walmart_sales_dataset_of_45stores[[#This Row],[Temp_bin]]+5)</f>
        <v>60-65</v>
      </c>
      <c r="J40" s="10">
        <v>2.7160000000000002</v>
      </c>
      <c r="K40">
        <f>FLOOR(walmart_sales_dataset_of_45stores[[#This Row],[Fuel_Price]],0.1)</f>
        <v>2.7</v>
      </c>
      <c r="L40" s="11" t="str">
        <f>walmart_sales_dataset_of_45stores[[#This Row],[Fuel price 2]]&amp;"-"&amp;(walmart_sales_dataset_of_45stores[[#This Row],[Fuel price 2]]+0.05)</f>
        <v>2.7-2.75</v>
      </c>
      <c r="M40" s="6">
        <v>211.9088438</v>
      </c>
      <c r="N40" s="6">
        <v>7.8380000000000001</v>
      </c>
      <c r="O40">
        <f>RANK(walmart_sales_dataset_of_45stores[[#This Row],[Weekly_Sales]],walmart_sales_dataset_of_45stores[Weekly_Sales],0)</f>
        <v>1750</v>
      </c>
      <c r="Q40"/>
      <c r="R40"/>
    </row>
    <row r="41" spans="1:18" hidden="1" x14ac:dyDescent="0.3">
      <c r="A41" s="5">
        <v>1</v>
      </c>
      <c r="B41" s="1">
        <v>40487</v>
      </c>
      <c r="C41" s="1" t="str">
        <f>TEXT(walmart_sales_dataset_of_45stores[[#This Row],[Date]],"dddd")</f>
        <v>Friday</v>
      </c>
      <c r="D41" s="12">
        <v>1551659.28</v>
      </c>
      <c r="E41">
        <v>0</v>
      </c>
      <c r="F41" t="str">
        <f>IF(walmart_sales_dataset_of_45stores[[#This Row],[Holiday_Flag]]=0,"Non-Holiday","Hoilday")</f>
        <v>Non-Holiday</v>
      </c>
      <c r="G41">
        <v>58.74</v>
      </c>
      <c r="H41">
        <f>FLOOR(walmart_sales_dataset_of_45stores[[#This Row],[Temperature]],10)</f>
        <v>50</v>
      </c>
      <c r="I41" t="str">
        <f>walmart_sales_dataset_of_45stores[[#This Row],[Temp_bin]]&amp;"-"&amp;(walmart_sales_dataset_of_45stores[[#This Row],[Temp_bin]]+5)</f>
        <v>50-55</v>
      </c>
      <c r="J41" s="10">
        <v>2.6890000000000001</v>
      </c>
      <c r="K41">
        <f>FLOOR(walmart_sales_dataset_of_45stores[[#This Row],[Fuel_Price]],0.1)</f>
        <v>2.6</v>
      </c>
      <c r="L41" s="11" t="str">
        <f>walmart_sales_dataset_of_45stores[[#This Row],[Fuel price 2]]&amp;"-"&amp;(walmart_sales_dataset_of_45stores[[#This Row],[Fuel price 2]]+0.05)</f>
        <v>2.6-2.65</v>
      </c>
      <c r="M41" s="6">
        <v>211.95639389999999</v>
      </c>
      <c r="N41" s="6">
        <v>7.8380000000000001</v>
      </c>
      <c r="O41">
        <f>RANK(walmart_sales_dataset_of_45stores[[#This Row],[Weekly_Sales]],walmart_sales_dataset_of_45stores[Weekly_Sales],0)</f>
        <v>1254</v>
      </c>
      <c r="Q41"/>
      <c r="R41"/>
    </row>
    <row r="42" spans="1:18" hidden="1" x14ac:dyDescent="0.3">
      <c r="A42" s="5">
        <v>1</v>
      </c>
      <c r="B42" s="1">
        <v>40494</v>
      </c>
      <c r="C42" s="1" t="str">
        <f>TEXT(walmart_sales_dataset_of_45stores[[#This Row],[Date]],"dddd")</f>
        <v>Friday</v>
      </c>
      <c r="D42" s="12">
        <v>1494479.49</v>
      </c>
      <c r="E42">
        <v>0</v>
      </c>
      <c r="F42" t="str">
        <f>IF(walmart_sales_dataset_of_45stores[[#This Row],[Holiday_Flag]]=0,"Non-Holiday","Hoilday")</f>
        <v>Non-Holiday</v>
      </c>
      <c r="G42">
        <v>59.61</v>
      </c>
      <c r="H42">
        <f>FLOOR(walmart_sales_dataset_of_45stores[[#This Row],[Temperature]],10)</f>
        <v>50</v>
      </c>
      <c r="I42" t="str">
        <f>walmart_sales_dataset_of_45stores[[#This Row],[Temp_bin]]&amp;"-"&amp;(walmart_sales_dataset_of_45stores[[#This Row],[Temp_bin]]+5)</f>
        <v>50-55</v>
      </c>
      <c r="J42" s="10">
        <v>2.7280000000000002</v>
      </c>
      <c r="K42">
        <f>FLOOR(walmart_sales_dataset_of_45stores[[#This Row],[Fuel_Price]],0.1)</f>
        <v>2.7</v>
      </c>
      <c r="L42" s="11" t="str">
        <f>walmart_sales_dataset_of_45stores[[#This Row],[Fuel price 2]]&amp;"-"&amp;(walmart_sales_dataset_of_45stores[[#This Row],[Fuel price 2]]+0.05)</f>
        <v>2.7-2.75</v>
      </c>
      <c r="M42" s="6">
        <v>212.00394399999999</v>
      </c>
      <c r="N42" s="6">
        <v>7.8380000000000001</v>
      </c>
      <c r="O42">
        <f>RANK(walmart_sales_dataset_of_45stores[[#This Row],[Weekly_Sales]],walmart_sales_dataset_of_45stores[Weekly_Sales],0)</f>
        <v>1400</v>
      </c>
      <c r="Q42"/>
      <c r="R42"/>
    </row>
    <row r="43" spans="1:18" hidden="1" x14ac:dyDescent="0.3">
      <c r="A43" s="5">
        <v>1</v>
      </c>
      <c r="B43" s="1">
        <v>40501</v>
      </c>
      <c r="C43" s="1" t="str">
        <f>TEXT(walmart_sales_dataset_of_45stores[[#This Row],[Date]],"dddd")</f>
        <v>Friday</v>
      </c>
      <c r="D43" s="12">
        <v>1483784.18</v>
      </c>
      <c r="E43">
        <v>0</v>
      </c>
      <c r="F43" t="str">
        <f>IF(walmart_sales_dataset_of_45stores[[#This Row],[Holiday_Flag]]=0,"Non-Holiday","Hoilday")</f>
        <v>Non-Holiday</v>
      </c>
      <c r="G43">
        <v>51.41</v>
      </c>
      <c r="H43">
        <f>FLOOR(walmart_sales_dataset_of_45stores[[#This Row],[Temperature]],10)</f>
        <v>50</v>
      </c>
      <c r="I43" t="str">
        <f>walmart_sales_dataset_of_45stores[[#This Row],[Temp_bin]]&amp;"-"&amp;(walmart_sales_dataset_of_45stores[[#This Row],[Temp_bin]]+5)</f>
        <v>50-55</v>
      </c>
      <c r="J43" s="10">
        <v>2.7709999999999999</v>
      </c>
      <c r="K43">
        <f>FLOOR(walmart_sales_dataset_of_45stores[[#This Row],[Fuel_Price]],0.1)</f>
        <v>2.7</v>
      </c>
      <c r="L43" s="11" t="str">
        <f>walmart_sales_dataset_of_45stores[[#This Row],[Fuel price 2]]&amp;"-"&amp;(walmart_sales_dataset_of_45stores[[#This Row],[Fuel price 2]]+0.05)</f>
        <v>2.7-2.75</v>
      </c>
      <c r="M43" s="6">
        <v>211.8896737</v>
      </c>
      <c r="N43" s="6">
        <v>7.8380000000000001</v>
      </c>
      <c r="O43">
        <f>RANK(walmart_sales_dataset_of_45stores[[#This Row],[Weekly_Sales]],walmart_sales_dataset_of_45stores[Weekly_Sales],0)</f>
        <v>1425</v>
      </c>
      <c r="Q43"/>
      <c r="R43"/>
    </row>
    <row r="44" spans="1:18" hidden="1" x14ac:dyDescent="0.3">
      <c r="A44" s="5">
        <v>1</v>
      </c>
      <c r="B44" s="1">
        <v>40508</v>
      </c>
      <c r="C44" s="1" t="str">
        <f>TEXT(walmart_sales_dataset_of_45stores[[#This Row],[Date]],"dddd")</f>
        <v>Friday</v>
      </c>
      <c r="D44" s="2">
        <v>1955624.11</v>
      </c>
      <c r="E44">
        <v>1</v>
      </c>
      <c r="F44" t="str">
        <f>IF(walmart_sales_dataset_of_45stores[[#This Row],[Holiday_Flag]]=0,"Non-Holiday","Hoilday")</f>
        <v>Hoilday</v>
      </c>
      <c r="G44">
        <v>64.52</v>
      </c>
      <c r="H44">
        <f>FLOOR(walmart_sales_dataset_of_45stores[[#This Row],[Temperature]],10)</f>
        <v>60</v>
      </c>
      <c r="I44" t="str">
        <f>walmart_sales_dataset_of_45stores[[#This Row],[Temp_bin]]&amp;"-"&amp;(walmart_sales_dataset_of_45stores[[#This Row],[Temp_bin]]+5)</f>
        <v>60-65</v>
      </c>
      <c r="J44" s="2">
        <v>2.7349999999999999</v>
      </c>
      <c r="K44" s="2">
        <f>FLOOR(walmart_sales_dataset_of_45stores[[#This Row],[Fuel_Price]],0.1)</f>
        <v>2.7</v>
      </c>
      <c r="L44" s="2" t="str">
        <f>walmart_sales_dataset_of_45stores[[#This Row],[Fuel price 2]]&amp;"-"&amp;(walmart_sales_dataset_of_45stores[[#This Row],[Fuel price 2]]+0.05)</f>
        <v>2.7-2.75</v>
      </c>
      <c r="M44" s="6">
        <v>211.74843329999999</v>
      </c>
      <c r="N44" s="6">
        <v>7.8380000000000001</v>
      </c>
      <c r="O44">
        <f>RANK(walmart_sales_dataset_of_45stores[[#This Row],[Weekly_Sales]],walmart_sales_dataset_of_45stores[Weekly_Sales],0)</f>
        <v>484</v>
      </c>
      <c r="Q44" s="2">
        <f>AVERAGE(D3:D6429)</f>
        <v>1047221.1718375619</v>
      </c>
      <c r="R44"/>
    </row>
    <row r="45" spans="1:18" hidden="1" x14ac:dyDescent="0.3">
      <c r="A45" s="5">
        <v>1</v>
      </c>
      <c r="B45" s="1">
        <v>40515</v>
      </c>
      <c r="C45" s="1" t="str">
        <f>TEXT(walmart_sales_dataset_of_45stores[[#This Row],[Date]],"dddd")</f>
        <v>Friday</v>
      </c>
      <c r="D45" s="12">
        <v>1548033.78</v>
      </c>
      <c r="E45">
        <v>0</v>
      </c>
      <c r="F45" t="str">
        <f>IF(walmart_sales_dataset_of_45stores[[#This Row],[Holiday_Flag]]=0,"Non-Holiday","Hoilday")</f>
        <v>Non-Holiday</v>
      </c>
      <c r="G45">
        <v>49.27</v>
      </c>
      <c r="H45">
        <f>FLOOR(walmart_sales_dataset_of_45stores[[#This Row],[Temperature]],10)</f>
        <v>40</v>
      </c>
      <c r="I45" t="str">
        <f>walmart_sales_dataset_of_45stores[[#This Row],[Temp_bin]]&amp;"-"&amp;(walmart_sales_dataset_of_45stores[[#This Row],[Temp_bin]]+5)</f>
        <v>40-45</v>
      </c>
      <c r="J45" s="10">
        <v>2.7080000000000002</v>
      </c>
      <c r="K45">
        <f>FLOOR(walmart_sales_dataset_of_45stores[[#This Row],[Fuel_Price]],0.1)</f>
        <v>2.7</v>
      </c>
      <c r="L45" s="11" t="str">
        <f>walmart_sales_dataset_of_45stores[[#This Row],[Fuel price 2]]&amp;"-"&amp;(walmart_sales_dataset_of_45stores[[#This Row],[Fuel price 2]]+0.05)</f>
        <v>2.7-2.75</v>
      </c>
      <c r="M45" s="6">
        <v>211.607193</v>
      </c>
      <c r="N45" s="6">
        <v>7.8380000000000001</v>
      </c>
      <c r="O45">
        <f>RANK(walmart_sales_dataset_of_45stores[[#This Row],[Weekly_Sales]],walmart_sales_dataset_of_45stores[Weekly_Sales],0)</f>
        <v>1262</v>
      </c>
      <c r="Q45"/>
      <c r="R45"/>
    </row>
    <row r="46" spans="1:18" hidden="1" x14ac:dyDescent="0.3">
      <c r="A46" s="5">
        <v>1</v>
      </c>
      <c r="B46" s="1">
        <v>40522</v>
      </c>
      <c r="C46" s="1" t="str">
        <f>TEXT(walmart_sales_dataset_of_45stores[[#This Row],[Date]],"dddd")</f>
        <v>Friday</v>
      </c>
      <c r="D46" s="12">
        <v>1682614.26</v>
      </c>
      <c r="E46">
        <v>0</v>
      </c>
      <c r="F46" t="str">
        <f>IF(walmart_sales_dataset_of_45stores[[#This Row],[Holiday_Flag]]=0,"Non-Holiday","Hoilday")</f>
        <v>Non-Holiday</v>
      </c>
      <c r="G46">
        <v>46.33</v>
      </c>
      <c r="H46">
        <f>FLOOR(walmart_sales_dataset_of_45stores[[#This Row],[Temperature]],10)</f>
        <v>40</v>
      </c>
      <c r="I46" t="str">
        <f>walmart_sales_dataset_of_45stores[[#This Row],[Temp_bin]]&amp;"-"&amp;(walmart_sales_dataset_of_45stores[[#This Row],[Temp_bin]]+5)</f>
        <v>40-45</v>
      </c>
      <c r="J46" s="10">
        <v>2.843</v>
      </c>
      <c r="K46">
        <f>FLOOR(walmart_sales_dataset_of_45stores[[#This Row],[Fuel_Price]],0.1)</f>
        <v>2.8000000000000003</v>
      </c>
      <c r="L46" s="11" t="str">
        <f>walmart_sales_dataset_of_45stores[[#This Row],[Fuel price 2]]&amp;"-"&amp;(walmart_sales_dataset_of_45stores[[#This Row],[Fuel price 2]]+0.05)</f>
        <v>2.8-2.85</v>
      </c>
      <c r="M46" s="6">
        <v>211.46595260000001</v>
      </c>
      <c r="N46" s="6">
        <v>7.8380000000000001</v>
      </c>
      <c r="O46">
        <f>RANK(walmart_sales_dataset_of_45stores[[#This Row],[Weekly_Sales]],walmart_sales_dataset_of_45stores[Weekly_Sales],0)</f>
        <v>1019</v>
      </c>
      <c r="Q46"/>
      <c r="R46"/>
    </row>
    <row r="47" spans="1:18" hidden="1" x14ac:dyDescent="0.3">
      <c r="A47" s="5">
        <v>1</v>
      </c>
      <c r="B47" s="1">
        <v>40529</v>
      </c>
      <c r="C47" s="1" t="str">
        <f>TEXT(walmart_sales_dataset_of_45stores[[#This Row],[Date]],"dddd")</f>
        <v>Friday</v>
      </c>
      <c r="D47" s="12">
        <v>1891034.93</v>
      </c>
      <c r="E47">
        <v>0</v>
      </c>
      <c r="F47" t="str">
        <f>IF(walmart_sales_dataset_of_45stores[[#This Row],[Holiday_Flag]]=0,"Non-Holiday","Hoilday")</f>
        <v>Non-Holiday</v>
      </c>
      <c r="G47">
        <v>49.84</v>
      </c>
      <c r="H47">
        <f>FLOOR(walmart_sales_dataset_of_45stores[[#This Row],[Temperature]],10)</f>
        <v>40</v>
      </c>
      <c r="I47" t="str">
        <f>walmart_sales_dataset_of_45stores[[#This Row],[Temp_bin]]&amp;"-"&amp;(walmart_sales_dataset_of_45stores[[#This Row],[Temp_bin]]+5)</f>
        <v>40-45</v>
      </c>
      <c r="J47" s="10">
        <v>2.8690000000000002</v>
      </c>
      <c r="K47">
        <f>FLOOR(walmart_sales_dataset_of_45stores[[#This Row],[Fuel_Price]],0.1)</f>
        <v>2.8000000000000003</v>
      </c>
      <c r="L47" s="11" t="str">
        <f>walmart_sales_dataset_of_45stores[[#This Row],[Fuel price 2]]&amp;"-"&amp;(walmart_sales_dataset_of_45stores[[#This Row],[Fuel price 2]]+0.05)</f>
        <v>2.8-2.85</v>
      </c>
      <c r="M47" s="6">
        <v>211.40531240000001</v>
      </c>
      <c r="N47" s="6">
        <v>7.8380000000000001</v>
      </c>
      <c r="O47">
        <f>RANK(walmart_sales_dataset_of_45stores[[#This Row],[Weekly_Sales]],walmart_sales_dataset_of_45stores[Weekly_Sales],0)</f>
        <v>639</v>
      </c>
      <c r="Q47"/>
      <c r="R47"/>
    </row>
    <row r="48" spans="1:18" hidden="1" x14ac:dyDescent="0.3">
      <c r="A48" s="5">
        <v>1</v>
      </c>
      <c r="B48" s="1">
        <v>40536</v>
      </c>
      <c r="C48" s="1" t="str">
        <f>TEXT(walmart_sales_dataset_of_45stores[[#This Row],[Date]],"dddd")</f>
        <v>Friday</v>
      </c>
      <c r="D48" s="12">
        <v>2387950.2000000002</v>
      </c>
      <c r="E48">
        <v>0</v>
      </c>
      <c r="F48" t="str">
        <f>IF(walmart_sales_dataset_of_45stores[[#This Row],[Holiday_Flag]]=0,"Non-Holiday","Hoilday")</f>
        <v>Non-Holiday</v>
      </c>
      <c r="G48">
        <v>52.33</v>
      </c>
      <c r="H48">
        <f>FLOOR(walmart_sales_dataset_of_45stores[[#This Row],[Temperature]],10)</f>
        <v>50</v>
      </c>
      <c r="I48" t="str">
        <f>walmart_sales_dataset_of_45stores[[#This Row],[Temp_bin]]&amp;"-"&amp;(walmart_sales_dataset_of_45stores[[#This Row],[Temp_bin]]+5)</f>
        <v>50-55</v>
      </c>
      <c r="J48" s="10">
        <v>2.8860000000000001</v>
      </c>
      <c r="K48">
        <f>FLOOR(walmart_sales_dataset_of_45stores[[#This Row],[Fuel_Price]],0.1)</f>
        <v>2.8000000000000003</v>
      </c>
      <c r="L48" s="11" t="str">
        <f>walmart_sales_dataset_of_45stores[[#This Row],[Fuel price 2]]&amp;"-"&amp;(walmart_sales_dataset_of_45stores[[#This Row],[Fuel price 2]]+0.05)</f>
        <v>2.8-2.85</v>
      </c>
      <c r="M48" s="6">
        <v>211.40512219999999</v>
      </c>
      <c r="N48" s="6">
        <v>7.8380000000000001</v>
      </c>
      <c r="O48">
        <f>RANK(walmart_sales_dataset_of_45stores[[#This Row],[Weekly_Sales]],walmart_sales_dataset_of_45stores[Weekly_Sales],0)</f>
        <v>67</v>
      </c>
      <c r="Q48"/>
      <c r="R48"/>
    </row>
    <row r="49" spans="1:18" hidden="1" x14ac:dyDescent="0.3">
      <c r="A49" s="5">
        <v>1</v>
      </c>
      <c r="B49" s="1">
        <v>40543</v>
      </c>
      <c r="C49" s="1" t="str">
        <f>TEXT(walmart_sales_dataset_of_45stores[[#This Row],[Date]],"dddd")</f>
        <v>Friday</v>
      </c>
      <c r="D49" s="2">
        <v>1367320.01</v>
      </c>
      <c r="E49">
        <v>1</v>
      </c>
      <c r="F49" t="str">
        <f>IF(walmart_sales_dataset_of_45stores[[#This Row],[Holiday_Flag]]=0,"Non-Holiday","Hoilday")</f>
        <v>Hoilday</v>
      </c>
      <c r="G49">
        <v>48.43</v>
      </c>
      <c r="H49">
        <f>FLOOR(walmart_sales_dataset_of_45stores[[#This Row],[Temperature]],10)</f>
        <v>40</v>
      </c>
      <c r="I49" t="str">
        <f>walmart_sales_dataset_of_45stores[[#This Row],[Temp_bin]]&amp;"-"&amp;(walmart_sales_dataset_of_45stores[[#This Row],[Temp_bin]]+5)</f>
        <v>40-45</v>
      </c>
      <c r="J49" s="2">
        <v>2.9430000000000001</v>
      </c>
      <c r="K49" s="2">
        <f>FLOOR(walmart_sales_dataset_of_45stores[[#This Row],[Fuel_Price]],0.1)</f>
        <v>2.9000000000000004</v>
      </c>
      <c r="L49" s="2" t="str">
        <f>walmart_sales_dataset_of_45stores[[#This Row],[Fuel price 2]]&amp;"-"&amp;(walmart_sales_dataset_of_45stores[[#This Row],[Fuel price 2]]+0.05)</f>
        <v>2.9-2.95</v>
      </c>
      <c r="M49" s="6">
        <v>211.4049321</v>
      </c>
      <c r="N49" s="6">
        <v>7.8380000000000001</v>
      </c>
      <c r="O49">
        <f>RANK(walmart_sales_dataset_of_45stores[[#This Row],[Weekly_Sales]],walmart_sales_dataset_of_45stores[Weekly_Sales],0)</f>
        <v>1818</v>
      </c>
      <c r="Q49"/>
      <c r="R49"/>
    </row>
    <row r="50" spans="1:18" hidden="1" x14ac:dyDescent="0.3">
      <c r="A50" s="5">
        <v>1</v>
      </c>
      <c r="B50" s="1">
        <v>40550</v>
      </c>
      <c r="C50" s="1" t="str">
        <f>TEXT(walmart_sales_dataset_of_45stores[[#This Row],[Date]],"dddd")</f>
        <v>Friday</v>
      </c>
      <c r="D50" s="12">
        <v>1444732.28</v>
      </c>
      <c r="E50">
        <v>0</v>
      </c>
      <c r="F50" t="str">
        <f>IF(walmart_sales_dataset_of_45stores[[#This Row],[Holiday_Flag]]=0,"Non-Holiday","Hoilday")</f>
        <v>Non-Holiday</v>
      </c>
      <c r="G50">
        <v>48.27</v>
      </c>
      <c r="H50">
        <f>FLOOR(walmart_sales_dataset_of_45stores[[#This Row],[Temperature]],10)</f>
        <v>40</v>
      </c>
      <c r="I50" t="str">
        <f>walmart_sales_dataset_of_45stores[[#This Row],[Temp_bin]]&amp;"-"&amp;(walmart_sales_dataset_of_45stores[[#This Row],[Temp_bin]]+5)</f>
        <v>40-45</v>
      </c>
      <c r="J50" s="10">
        <v>2.976</v>
      </c>
      <c r="K50">
        <f>FLOOR(walmart_sales_dataset_of_45stores[[#This Row],[Fuel_Price]],0.1)</f>
        <v>2.9000000000000004</v>
      </c>
      <c r="L50" s="11" t="str">
        <f>walmart_sales_dataset_of_45stores[[#This Row],[Fuel price 2]]&amp;"-"&amp;(walmart_sales_dataset_of_45stores[[#This Row],[Fuel price 2]]+0.05)</f>
        <v>2.9-2.95</v>
      </c>
      <c r="M50" s="6">
        <v>211.4047419</v>
      </c>
      <c r="N50" s="6">
        <v>7.742</v>
      </c>
      <c r="O50">
        <f>RANK(walmart_sales_dataset_of_45stores[[#This Row],[Weekly_Sales]],walmart_sales_dataset_of_45stores[Weekly_Sales],0)</f>
        <v>1528</v>
      </c>
      <c r="Q50"/>
      <c r="R50"/>
    </row>
    <row r="51" spans="1:18" hidden="1" x14ac:dyDescent="0.3">
      <c r="A51" s="5">
        <v>1</v>
      </c>
      <c r="B51" s="1">
        <v>40557</v>
      </c>
      <c r="C51" s="1" t="str">
        <f>TEXT(walmart_sales_dataset_of_45stores[[#This Row],[Date]],"dddd")</f>
        <v>Friday</v>
      </c>
      <c r="D51" s="12">
        <v>1391013.96</v>
      </c>
      <c r="E51">
        <v>0</v>
      </c>
      <c r="F51" t="str">
        <f>IF(walmart_sales_dataset_of_45stores[[#This Row],[Holiday_Flag]]=0,"Non-Holiday","Hoilday")</f>
        <v>Non-Holiday</v>
      </c>
      <c r="G51">
        <v>35.4</v>
      </c>
      <c r="H51">
        <f>FLOOR(walmart_sales_dataset_of_45stores[[#This Row],[Temperature]],10)</f>
        <v>30</v>
      </c>
      <c r="I51" t="str">
        <f>walmart_sales_dataset_of_45stores[[#This Row],[Temp_bin]]&amp;"-"&amp;(walmart_sales_dataset_of_45stores[[#This Row],[Temp_bin]]+5)</f>
        <v>30-35</v>
      </c>
      <c r="J51" s="10">
        <v>2.9830000000000001</v>
      </c>
      <c r="K51">
        <f>FLOOR(walmart_sales_dataset_of_45stores[[#This Row],[Fuel_Price]],0.1)</f>
        <v>2.9000000000000004</v>
      </c>
      <c r="L51" s="11" t="str">
        <f>walmart_sales_dataset_of_45stores[[#This Row],[Fuel price 2]]&amp;"-"&amp;(walmart_sales_dataset_of_45stores[[#This Row],[Fuel price 2]]+0.05)</f>
        <v>2.9-2.95</v>
      </c>
      <c r="M51" s="6">
        <v>211.45741090000001</v>
      </c>
      <c r="N51" s="6">
        <v>7.742</v>
      </c>
      <c r="O51">
        <f>RANK(walmart_sales_dataset_of_45stores[[#This Row],[Weekly_Sales]],walmart_sales_dataset_of_45stores[Weekly_Sales],0)</f>
        <v>1721</v>
      </c>
      <c r="Q51"/>
      <c r="R51"/>
    </row>
    <row r="52" spans="1:18" hidden="1" x14ac:dyDescent="0.3">
      <c r="A52" s="5">
        <v>1</v>
      </c>
      <c r="B52" s="1">
        <v>40564</v>
      </c>
      <c r="C52" s="1" t="str">
        <f>TEXT(walmart_sales_dataset_of_45stores[[#This Row],[Date]],"dddd")</f>
        <v>Friday</v>
      </c>
      <c r="D52" s="12">
        <v>1327405.42</v>
      </c>
      <c r="E52">
        <v>0</v>
      </c>
      <c r="F52" t="str">
        <f>IF(walmart_sales_dataset_of_45stores[[#This Row],[Holiday_Flag]]=0,"Non-Holiday","Hoilday")</f>
        <v>Non-Holiday</v>
      </c>
      <c r="G52">
        <v>44.04</v>
      </c>
      <c r="H52">
        <f>FLOOR(walmart_sales_dataset_of_45stores[[#This Row],[Temperature]],10)</f>
        <v>40</v>
      </c>
      <c r="I52" t="str">
        <f>walmart_sales_dataset_of_45stores[[#This Row],[Temp_bin]]&amp;"-"&amp;(walmart_sales_dataset_of_45stores[[#This Row],[Temp_bin]]+5)</f>
        <v>40-45</v>
      </c>
      <c r="J52" s="10">
        <v>3.016</v>
      </c>
      <c r="K52">
        <f>FLOOR(walmart_sales_dataset_of_45stores[[#This Row],[Fuel_Price]],0.1)</f>
        <v>3</v>
      </c>
      <c r="L52" s="11" t="str">
        <f>walmart_sales_dataset_of_45stores[[#This Row],[Fuel price 2]]&amp;"-"&amp;(walmart_sales_dataset_of_45stores[[#This Row],[Fuel price 2]]+0.05)</f>
        <v>3-3.05</v>
      </c>
      <c r="M52" s="6">
        <v>211.82723429999999</v>
      </c>
      <c r="N52" s="6">
        <v>7.742</v>
      </c>
      <c r="O52">
        <f>RANK(walmart_sales_dataset_of_45stores[[#This Row],[Weekly_Sales]],walmart_sales_dataset_of_45stores[Weekly_Sales],0)</f>
        <v>1968</v>
      </c>
      <c r="Q52"/>
      <c r="R52"/>
    </row>
    <row r="53" spans="1:18" hidden="1" x14ac:dyDescent="0.3">
      <c r="A53" s="5">
        <v>1</v>
      </c>
      <c r="B53" s="1">
        <v>40571</v>
      </c>
      <c r="C53" s="1" t="str">
        <f>TEXT(walmart_sales_dataset_of_45stores[[#This Row],[Date]],"dddd")</f>
        <v>Friday</v>
      </c>
      <c r="D53" s="12">
        <v>1316899.31</v>
      </c>
      <c r="E53">
        <v>0</v>
      </c>
      <c r="F53" t="str">
        <f>IF(walmart_sales_dataset_of_45stores[[#This Row],[Holiday_Flag]]=0,"Non-Holiday","Hoilday")</f>
        <v>Non-Holiday</v>
      </c>
      <c r="G53">
        <v>43.83</v>
      </c>
      <c r="H53">
        <f>FLOOR(walmart_sales_dataset_of_45stores[[#This Row],[Temperature]],10)</f>
        <v>40</v>
      </c>
      <c r="I53" t="str">
        <f>walmart_sales_dataset_of_45stores[[#This Row],[Temp_bin]]&amp;"-"&amp;(walmart_sales_dataset_of_45stores[[#This Row],[Temp_bin]]+5)</f>
        <v>40-45</v>
      </c>
      <c r="J53" s="10">
        <v>3.01</v>
      </c>
      <c r="K53">
        <f>FLOOR(walmart_sales_dataset_of_45stores[[#This Row],[Fuel_Price]],0.1)</f>
        <v>3</v>
      </c>
      <c r="L53" s="11" t="str">
        <f>walmart_sales_dataset_of_45stores[[#This Row],[Fuel price 2]]&amp;"-"&amp;(walmart_sales_dataset_of_45stores[[#This Row],[Fuel price 2]]+0.05)</f>
        <v>3-3.05</v>
      </c>
      <c r="M53" s="6">
        <v>212.19705769999999</v>
      </c>
      <c r="N53" s="6">
        <v>7.742</v>
      </c>
      <c r="O53">
        <f>RANK(walmart_sales_dataset_of_45stores[[#This Row],[Weekly_Sales]],walmart_sales_dataset_of_45stores[Weekly_Sales],0)</f>
        <v>2006</v>
      </c>
      <c r="Q53"/>
      <c r="R53"/>
    </row>
    <row r="54" spans="1:18" hidden="1" x14ac:dyDescent="0.3">
      <c r="A54" s="5">
        <v>1</v>
      </c>
      <c r="B54" s="1">
        <v>40578</v>
      </c>
      <c r="C54" s="1" t="str">
        <f>TEXT(walmart_sales_dataset_of_45stores[[#This Row],[Date]],"dddd")</f>
        <v>Friday</v>
      </c>
      <c r="D54" s="12">
        <v>1606629.58</v>
      </c>
      <c r="E54">
        <v>0</v>
      </c>
      <c r="F54" t="str">
        <f>IF(walmart_sales_dataset_of_45stores[[#This Row],[Holiday_Flag]]=0,"Non-Holiday","Hoilday")</f>
        <v>Non-Holiday</v>
      </c>
      <c r="G54">
        <v>42.27</v>
      </c>
      <c r="H54">
        <f>FLOOR(walmart_sales_dataset_of_45stores[[#This Row],[Temperature]],10)</f>
        <v>40</v>
      </c>
      <c r="I54" t="str">
        <f>walmart_sales_dataset_of_45stores[[#This Row],[Temp_bin]]&amp;"-"&amp;(walmart_sales_dataset_of_45stores[[#This Row],[Temp_bin]]+5)</f>
        <v>40-45</v>
      </c>
      <c r="J54" s="10">
        <v>2.9889999999999999</v>
      </c>
      <c r="K54">
        <f>FLOOR(walmart_sales_dataset_of_45stores[[#This Row],[Fuel_Price]],0.1)</f>
        <v>2.9000000000000004</v>
      </c>
      <c r="L54" s="11" t="str">
        <f>walmart_sales_dataset_of_45stores[[#This Row],[Fuel price 2]]&amp;"-"&amp;(walmart_sales_dataset_of_45stores[[#This Row],[Fuel price 2]]+0.05)</f>
        <v>2.9-2.95</v>
      </c>
      <c r="M54" s="6">
        <v>212.56688120000001</v>
      </c>
      <c r="N54" s="6">
        <v>7.742</v>
      </c>
      <c r="O54">
        <f>RANK(walmart_sales_dataset_of_45stores[[#This Row],[Weekly_Sales]],walmart_sales_dataset_of_45stores[Weekly_Sales],0)</f>
        <v>1147</v>
      </c>
      <c r="Q54"/>
      <c r="R54"/>
    </row>
    <row r="55" spans="1:18" hidden="1" x14ac:dyDescent="0.3">
      <c r="A55" s="5">
        <v>1</v>
      </c>
      <c r="B55" s="1">
        <v>40585</v>
      </c>
      <c r="C55" s="1" t="str">
        <f>TEXT(walmart_sales_dataset_of_45stores[[#This Row],[Date]],"dddd")</f>
        <v>Friday</v>
      </c>
      <c r="D55" s="2">
        <v>1649614.93</v>
      </c>
      <c r="E55">
        <v>1</v>
      </c>
      <c r="F55" t="str">
        <f>IF(walmart_sales_dataset_of_45stores[[#This Row],[Holiday_Flag]]=0,"Non-Holiday","Hoilday")</f>
        <v>Hoilday</v>
      </c>
      <c r="G55">
        <v>36.39</v>
      </c>
      <c r="H55">
        <f>FLOOR(walmart_sales_dataset_of_45stores[[#This Row],[Temperature]],10)</f>
        <v>30</v>
      </c>
      <c r="I55" t="str">
        <f>walmart_sales_dataset_of_45stores[[#This Row],[Temp_bin]]&amp;"-"&amp;(walmart_sales_dataset_of_45stores[[#This Row],[Temp_bin]]+5)</f>
        <v>30-35</v>
      </c>
      <c r="J55" s="2">
        <v>3.0219999999999998</v>
      </c>
      <c r="K55" s="2">
        <f>FLOOR(walmart_sales_dataset_of_45stores[[#This Row],[Fuel_Price]],0.1)</f>
        <v>3</v>
      </c>
      <c r="L55" s="2" t="str">
        <f>walmart_sales_dataset_of_45stores[[#This Row],[Fuel price 2]]&amp;"-"&amp;(walmart_sales_dataset_of_45stores[[#This Row],[Fuel price 2]]+0.05)</f>
        <v>3-3.05</v>
      </c>
      <c r="M55" s="6">
        <v>212.93670460000001</v>
      </c>
      <c r="N55" s="6">
        <v>7.742</v>
      </c>
      <c r="O55">
        <f>RANK(walmart_sales_dataset_of_45stores[[#This Row],[Weekly_Sales]],walmart_sales_dataset_of_45stores[Weekly_Sales],0)</f>
        <v>1060</v>
      </c>
      <c r="Q55"/>
      <c r="R55"/>
    </row>
    <row r="56" spans="1:18" hidden="1" x14ac:dyDescent="0.3">
      <c r="A56" s="5">
        <v>1</v>
      </c>
      <c r="B56" s="1">
        <v>40592</v>
      </c>
      <c r="C56" s="1" t="str">
        <f>TEXT(walmart_sales_dataset_of_45stores[[#This Row],[Date]],"dddd")</f>
        <v>Friday</v>
      </c>
      <c r="D56" s="12">
        <v>1686842.78</v>
      </c>
      <c r="E56">
        <v>0</v>
      </c>
      <c r="F56" t="str">
        <f>IF(walmart_sales_dataset_of_45stores[[#This Row],[Holiday_Flag]]=0,"Non-Holiday","Hoilday")</f>
        <v>Non-Holiday</v>
      </c>
      <c r="G56">
        <v>57.36</v>
      </c>
      <c r="H56">
        <f>FLOOR(walmart_sales_dataset_of_45stores[[#This Row],[Temperature]],10)</f>
        <v>50</v>
      </c>
      <c r="I56" t="str">
        <f>walmart_sales_dataset_of_45stores[[#This Row],[Temp_bin]]&amp;"-"&amp;(walmart_sales_dataset_of_45stores[[#This Row],[Temp_bin]]+5)</f>
        <v>50-55</v>
      </c>
      <c r="J56" s="10">
        <v>3.0449999999999999</v>
      </c>
      <c r="K56">
        <f>FLOOR(walmart_sales_dataset_of_45stores[[#This Row],[Fuel_Price]],0.1)</f>
        <v>3</v>
      </c>
      <c r="L56" s="11" t="str">
        <f>walmart_sales_dataset_of_45stores[[#This Row],[Fuel price 2]]&amp;"-"&amp;(walmart_sales_dataset_of_45stores[[#This Row],[Fuel price 2]]+0.05)</f>
        <v>3-3.05</v>
      </c>
      <c r="M56" s="6">
        <v>213.24788530000001</v>
      </c>
      <c r="N56" s="6">
        <v>7.742</v>
      </c>
      <c r="O56">
        <f>RANK(walmart_sales_dataset_of_45stores[[#This Row],[Weekly_Sales]],walmart_sales_dataset_of_45stores[Weekly_Sales],0)</f>
        <v>1009</v>
      </c>
      <c r="Q56"/>
      <c r="R56"/>
    </row>
    <row r="57" spans="1:18" hidden="1" x14ac:dyDescent="0.3">
      <c r="A57" s="5">
        <v>1</v>
      </c>
      <c r="B57" s="1">
        <v>40599</v>
      </c>
      <c r="C57" s="1" t="str">
        <f>TEXT(walmart_sales_dataset_of_45stores[[#This Row],[Date]],"dddd")</f>
        <v>Friday</v>
      </c>
      <c r="D57" s="12">
        <v>1456800.28</v>
      </c>
      <c r="E57">
        <v>0</v>
      </c>
      <c r="F57" t="str">
        <f>IF(walmart_sales_dataset_of_45stores[[#This Row],[Holiday_Flag]]=0,"Non-Holiday","Hoilday")</f>
        <v>Non-Holiday</v>
      </c>
      <c r="G57">
        <v>62.9</v>
      </c>
      <c r="H57">
        <f>FLOOR(walmart_sales_dataset_of_45stores[[#This Row],[Temperature]],10)</f>
        <v>60</v>
      </c>
      <c r="I57" t="str">
        <f>walmart_sales_dataset_of_45stores[[#This Row],[Temp_bin]]&amp;"-"&amp;(walmart_sales_dataset_of_45stores[[#This Row],[Temp_bin]]+5)</f>
        <v>60-65</v>
      </c>
      <c r="J57" s="10">
        <v>3.0649999999999999</v>
      </c>
      <c r="K57">
        <f>FLOOR(walmart_sales_dataset_of_45stores[[#This Row],[Fuel_Price]],0.1)</f>
        <v>3</v>
      </c>
      <c r="L57" s="11" t="str">
        <f>walmart_sales_dataset_of_45stores[[#This Row],[Fuel price 2]]&amp;"-"&amp;(walmart_sales_dataset_of_45stores[[#This Row],[Fuel price 2]]+0.05)</f>
        <v>3-3.05</v>
      </c>
      <c r="M57" s="6">
        <v>213.53560899999999</v>
      </c>
      <c r="N57" s="6">
        <v>7.742</v>
      </c>
      <c r="O57">
        <f>RANK(walmart_sales_dataset_of_45stores[[#This Row],[Weekly_Sales]],walmart_sales_dataset_of_45stores[Weekly_Sales],0)</f>
        <v>1496</v>
      </c>
      <c r="Q57"/>
      <c r="R57"/>
    </row>
    <row r="58" spans="1:18" hidden="1" x14ac:dyDescent="0.3">
      <c r="A58" s="5">
        <v>1</v>
      </c>
      <c r="B58" s="1">
        <v>40606</v>
      </c>
      <c r="C58" s="1" t="str">
        <f>TEXT(walmart_sales_dataset_of_45stores[[#This Row],[Date]],"dddd")</f>
        <v>Friday</v>
      </c>
      <c r="D58" s="12">
        <v>1636263.41</v>
      </c>
      <c r="E58">
        <v>0</v>
      </c>
      <c r="F58" t="str">
        <f>IF(walmart_sales_dataset_of_45stores[[#This Row],[Holiday_Flag]]=0,"Non-Holiday","Hoilday")</f>
        <v>Non-Holiday</v>
      </c>
      <c r="G58">
        <v>59.58</v>
      </c>
      <c r="H58">
        <f>FLOOR(walmart_sales_dataset_of_45stores[[#This Row],[Temperature]],10)</f>
        <v>50</v>
      </c>
      <c r="I58" t="str">
        <f>walmart_sales_dataset_of_45stores[[#This Row],[Temp_bin]]&amp;"-"&amp;(walmart_sales_dataset_of_45stores[[#This Row],[Temp_bin]]+5)</f>
        <v>50-55</v>
      </c>
      <c r="J58" s="10">
        <v>3.2879999999999998</v>
      </c>
      <c r="K58">
        <f>FLOOR(walmart_sales_dataset_of_45stores[[#This Row],[Fuel_Price]],0.1)</f>
        <v>3.2</v>
      </c>
      <c r="L58" s="11" t="str">
        <f>walmart_sales_dataset_of_45stores[[#This Row],[Fuel price 2]]&amp;"-"&amp;(walmart_sales_dataset_of_45stores[[#This Row],[Fuel price 2]]+0.05)</f>
        <v>3.2-3.25</v>
      </c>
      <c r="M58" s="6">
        <v>213.82333270000001</v>
      </c>
      <c r="N58" s="6">
        <v>7.742</v>
      </c>
      <c r="O58">
        <f>RANK(walmart_sales_dataset_of_45stores[[#This Row],[Weekly_Sales]],walmart_sales_dataset_of_45stores[Weekly_Sales],0)</f>
        <v>1085</v>
      </c>
      <c r="Q58"/>
      <c r="R58"/>
    </row>
    <row r="59" spans="1:18" hidden="1" x14ac:dyDescent="0.3">
      <c r="A59" s="5">
        <v>1</v>
      </c>
      <c r="B59" s="1">
        <v>40613</v>
      </c>
      <c r="C59" s="1" t="str">
        <f>TEXT(walmart_sales_dataset_of_45stores[[#This Row],[Date]],"dddd")</f>
        <v>Friday</v>
      </c>
      <c r="D59" s="12">
        <v>1553191.63</v>
      </c>
      <c r="E59">
        <v>0</v>
      </c>
      <c r="F59" t="str">
        <f>IF(walmart_sales_dataset_of_45stores[[#This Row],[Holiday_Flag]]=0,"Non-Holiday","Hoilday")</f>
        <v>Non-Holiday</v>
      </c>
      <c r="G59">
        <v>53.56</v>
      </c>
      <c r="H59">
        <f>FLOOR(walmart_sales_dataset_of_45stores[[#This Row],[Temperature]],10)</f>
        <v>50</v>
      </c>
      <c r="I59" t="str">
        <f>walmart_sales_dataset_of_45stores[[#This Row],[Temp_bin]]&amp;"-"&amp;(walmart_sales_dataset_of_45stores[[#This Row],[Temp_bin]]+5)</f>
        <v>50-55</v>
      </c>
      <c r="J59" s="10">
        <v>3.4590000000000001</v>
      </c>
      <c r="K59">
        <f>FLOOR(walmart_sales_dataset_of_45stores[[#This Row],[Fuel_Price]],0.1)</f>
        <v>3.4000000000000004</v>
      </c>
      <c r="L59" s="11" t="str">
        <f>walmart_sales_dataset_of_45stores[[#This Row],[Fuel price 2]]&amp;"-"&amp;(walmart_sales_dataset_of_45stores[[#This Row],[Fuel price 2]]+0.05)</f>
        <v>3.4-3.45</v>
      </c>
      <c r="M59" s="6">
        <v>214.1110564</v>
      </c>
      <c r="N59" s="6">
        <v>7.742</v>
      </c>
      <c r="O59">
        <f>RANK(walmart_sales_dataset_of_45stores[[#This Row],[Weekly_Sales]],walmart_sales_dataset_of_45stores[Weekly_Sales],0)</f>
        <v>1251</v>
      </c>
      <c r="Q59"/>
      <c r="R59"/>
    </row>
    <row r="60" spans="1:18" hidden="1" x14ac:dyDescent="0.3">
      <c r="A60" s="5">
        <v>1</v>
      </c>
      <c r="B60" s="1">
        <v>40620</v>
      </c>
      <c r="C60" s="1" t="str">
        <f>TEXT(walmart_sales_dataset_of_45stores[[#This Row],[Date]],"dddd")</f>
        <v>Friday</v>
      </c>
      <c r="D60" s="12">
        <v>1576818.06</v>
      </c>
      <c r="E60">
        <v>0</v>
      </c>
      <c r="F60" t="str">
        <f>IF(walmart_sales_dataset_of_45stores[[#This Row],[Holiday_Flag]]=0,"Non-Holiday","Hoilday")</f>
        <v>Non-Holiday</v>
      </c>
      <c r="G60">
        <v>62.76</v>
      </c>
      <c r="H60">
        <f>FLOOR(walmart_sales_dataset_of_45stores[[#This Row],[Temperature]],10)</f>
        <v>60</v>
      </c>
      <c r="I60" t="str">
        <f>walmart_sales_dataset_of_45stores[[#This Row],[Temp_bin]]&amp;"-"&amp;(walmart_sales_dataset_of_45stores[[#This Row],[Temp_bin]]+5)</f>
        <v>60-65</v>
      </c>
      <c r="J60" s="10">
        <v>3.488</v>
      </c>
      <c r="K60">
        <f>FLOOR(walmart_sales_dataset_of_45stores[[#This Row],[Fuel_Price]],0.1)</f>
        <v>3.4000000000000004</v>
      </c>
      <c r="L60" s="11" t="str">
        <f>walmart_sales_dataset_of_45stores[[#This Row],[Fuel price 2]]&amp;"-"&amp;(walmart_sales_dataset_of_45stores[[#This Row],[Fuel price 2]]+0.05)</f>
        <v>3.4-3.45</v>
      </c>
      <c r="M60" s="6">
        <v>214.36271139999999</v>
      </c>
      <c r="N60" s="6">
        <v>7.742</v>
      </c>
      <c r="O60">
        <f>RANK(walmart_sales_dataset_of_45stores[[#This Row],[Weekly_Sales]],walmart_sales_dataset_of_45stores[Weekly_Sales],0)</f>
        <v>1195</v>
      </c>
      <c r="Q60"/>
      <c r="R60"/>
    </row>
    <row r="61" spans="1:18" hidden="1" x14ac:dyDescent="0.3">
      <c r="A61" s="5">
        <v>1</v>
      </c>
      <c r="B61" s="1">
        <v>40627</v>
      </c>
      <c r="C61" s="1" t="str">
        <f>TEXT(walmart_sales_dataset_of_45stores[[#This Row],[Date]],"dddd")</f>
        <v>Friday</v>
      </c>
      <c r="D61" s="12">
        <v>1541102.38</v>
      </c>
      <c r="E61">
        <v>0</v>
      </c>
      <c r="F61" t="str">
        <f>IF(walmart_sales_dataset_of_45stores[[#This Row],[Holiday_Flag]]=0,"Non-Holiday","Hoilday")</f>
        <v>Non-Holiday</v>
      </c>
      <c r="G61">
        <v>69.97</v>
      </c>
      <c r="H61">
        <f>FLOOR(walmart_sales_dataset_of_45stores[[#This Row],[Temperature]],10)</f>
        <v>60</v>
      </c>
      <c r="I61" t="str">
        <f>walmart_sales_dataset_of_45stores[[#This Row],[Temp_bin]]&amp;"-"&amp;(walmart_sales_dataset_of_45stores[[#This Row],[Temp_bin]]+5)</f>
        <v>60-65</v>
      </c>
      <c r="J61" s="10">
        <v>3.4729999999999999</v>
      </c>
      <c r="K61">
        <f>FLOOR(walmart_sales_dataset_of_45stores[[#This Row],[Fuel_Price]],0.1)</f>
        <v>3.4000000000000004</v>
      </c>
      <c r="L61" s="11" t="str">
        <f>walmart_sales_dataset_of_45stores[[#This Row],[Fuel price 2]]&amp;"-"&amp;(walmart_sales_dataset_of_45stores[[#This Row],[Fuel price 2]]+0.05)</f>
        <v>3.4-3.45</v>
      </c>
      <c r="M61" s="6">
        <v>214.59993890000001</v>
      </c>
      <c r="N61" s="6">
        <v>7.742</v>
      </c>
      <c r="O61">
        <f>RANK(walmart_sales_dataset_of_45stores[[#This Row],[Weekly_Sales]],walmart_sales_dataset_of_45stores[Weekly_Sales],0)</f>
        <v>1282</v>
      </c>
      <c r="Q61"/>
      <c r="R61"/>
    </row>
    <row r="62" spans="1:18" hidden="1" x14ac:dyDescent="0.3">
      <c r="A62" s="5">
        <v>1</v>
      </c>
      <c r="B62" s="1">
        <v>40634</v>
      </c>
      <c r="C62" s="1" t="str">
        <f>TEXT(walmart_sales_dataset_of_45stores[[#This Row],[Date]],"dddd")</f>
        <v>Friday</v>
      </c>
      <c r="D62" s="12">
        <v>1495064.75</v>
      </c>
      <c r="E62">
        <v>0</v>
      </c>
      <c r="F62" t="str">
        <f>IF(walmart_sales_dataset_of_45stores[[#This Row],[Holiday_Flag]]=0,"Non-Holiday","Hoilday")</f>
        <v>Non-Holiday</v>
      </c>
      <c r="G62">
        <v>59.17</v>
      </c>
      <c r="H62">
        <f>FLOOR(walmart_sales_dataset_of_45stores[[#This Row],[Temperature]],10)</f>
        <v>50</v>
      </c>
      <c r="I62" t="str">
        <f>walmart_sales_dataset_of_45stores[[#This Row],[Temp_bin]]&amp;"-"&amp;(walmart_sales_dataset_of_45stores[[#This Row],[Temp_bin]]+5)</f>
        <v>50-55</v>
      </c>
      <c r="J62" s="10">
        <v>3.524</v>
      </c>
      <c r="K62">
        <f>FLOOR(walmart_sales_dataset_of_45stores[[#This Row],[Fuel_Price]],0.1)</f>
        <v>3.5</v>
      </c>
      <c r="L62" s="11" t="str">
        <f>walmart_sales_dataset_of_45stores[[#This Row],[Fuel price 2]]&amp;"-"&amp;(walmart_sales_dataset_of_45stores[[#This Row],[Fuel price 2]]+0.05)</f>
        <v>3.5-3.55</v>
      </c>
      <c r="M62" s="6">
        <v>214.8371664</v>
      </c>
      <c r="N62" s="6">
        <v>7.6820000000000004</v>
      </c>
      <c r="O62">
        <f>RANK(walmart_sales_dataset_of_45stores[[#This Row],[Weekly_Sales]],walmart_sales_dataset_of_45stores[Weekly_Sales],0)</f>
        <v>1398</v>
      </c>
      <c r="Q62"/>
      <c r="R62"/>
    </row>
    <row r="63" spans="1:18" hidden="1" x14ac:dyDescent="0.3">
      <c r="A63" s="5">
        <v>1</v>
      </c>
      <c r="B63" s="1">
        <v>40641</v>
      </c>
      <c r="C63" s="1" t="str">
        <f>TEXT(walmart_sales_dataset_of_45stores[[#This Row],[Date]],"dddd")</f>
        <v>Friday</v>
      </c>
      <c r="D63" s="12">
        <v>1614259.35</v>
      </c>
      <c r="E63">
        <v>0</v>
      </c>
      <c r="F63" t="str">
        <f>IF(walmart_sales_dataset_of_45stores[[#This Row],[Holiday_Flag]]=0,"Non-Holiday","Hoilday")</f>
        <v>Non-Holiday</v>
      </c>
      <c r="G63">
        <v>67.84</v>
      </c>
      <c r="H63">
        <f>FLOOR(walmart_sales_dataset_of_45stores[[#This Row],[Temperature]],10)</f>
        <v>60</v>
      </c>
      <c r="I63" t="str">
        <f>walmart_sales_dataset_of_45stores[[#This Row],[Temp_bin]]&amp;"-"&amp;(walmart_sales_dataset_of_45stores[[#This Row],[Temp_bin]]+5)</f>
        <v>60-65</v>
      </c>
      <c r="J63" s="10">
        <v>3.6219999999999999</v>
      </c>
      <c r="K63">
        <f>FLOOR(walmart_sales_dataset_of_45stores[[#This Row],[Fuel_Price]],0.1)</f>
        <v>3.6</v>
      </c>
      <c r="L63" s="11" t="str">
        <f>walmart_sales_dataset_of_45stores[[#This Row],[Fuel price 2]]&amp;"-"&amp;(walmart_sales_dataset_of_45stores[[#This Row],[Fuel price 2]]+0.05)</f>
        <v>3.6-3.65</v>
      </c>
      <c r="M63" s="6">
        <v>215.07439389999999</v>
      </c>
      <c r="N63" s="6">
        <v>7.6820000000000004</v>
      </c>
      <c r="O63">
        <f>RANK(walmart_sales_dataset_of_45stores[[#This Row],[Weekly_Sales]],walmart_sales_dataset_of_45stores[Weekly_Sales],0)</f>
        <v>1133</v>
      </c>
      <c r="Q63"/>
      <c r="R63"/>
    </row>
    <row r="64" spans="1:18" hidden="1" x14ac:dyDescent="0.3">
      <c r="A64" s="5">
        <v>1</v>
      </c>
      <c r="B64" s="1">
        <v>40648</v>
      </c>
      <c r="C64" s="1" t="str">
        <f>TEXT(walmart_sales_dataset_of_45stores[[#This Row],[Date]],"dddd")</f>
        <v>Friday</v>
      </c>
      <c r="D64" s="12">
        <v>1559889</v>
      </c>
      <c r="E64">
        <v>0</v>
      </c>
      <c r="F64" t="str">
        <f>IF(walmart_sales_dataset_of_45stores[[#This Row],[Holiday_Flag]]=0,"Non-Holiday","Hoilday")</f>
        <v>Non-Holiday</v>
      </c>
      <c r="G64">
        <v>71.27</v>
      </c>
      <c r="H64">
        <f>FLOOR(walmart_sales_dataset_of_45stores[[#This Row],[Temperature]],10)</f>
        <v>70</v>
      </c>
      <c r="I64" t="str">
        <f>walmart_sales_dataset_of_45stores[[#This Row],[Temp_bin]]&amp;"-"&amp;(walmart_sales_dataset_of_45stores[[#This Row],[Temp_bin]]+5)</f>
        <v>70-75</v>
      </c>
      <c r="J64" s="10">
        <v>3.7429999999999999</v>
      </c>
      <c r="K64">
        <f>FLOOR(walmart_sales_dataset_of_45stores[[#This Row],[Fuel_Price]],0.1)</f>
        <v>3.7</v>
      </c>
      <c r="L64" s="11" t="str">
        <f>walmart_sales_dataset_of_45stores[[#This Row],[Fuel price 2]]&amp;"-"&amp;(walmart_sales_dataset_of_45stores[[#This Row],[Fuel price 2]]+0.05)</f>
        <v>3.7-3.75</v>
      </c>
      <c r="M64" s="6">
        <v>215.29185609999999</v>
      </c>
      <c r="N64" s="6">
        <v>7.6820000000000004</v>
      </c>
      <c r="O64">
        <f>RANK(walmart_sales_dataset_of_45stores[[#This Row],[Weekly_Sales]],walmart_sales_dataset_of_45stores[Weekly_Sales],0)</f>
        <v>1230</v>
      </c>
      <c r="Q64"/>
      <c r="R64"/>
    </row>
    <row r="65" spans="1:18" hidden="1" x14ac:dyDescent="0.3">
      <c r="A65" s="5">
        <v>1</v>
      </c>
      <c r="B65" s="1">
        <v>40655</v>
      </c>
      <c r="C65" s="1" t="str">
        <f>TEXT(walmart_sales_dataset_of_45stores[[#This Row],[Date]],"dddd")</f>
        <v>Friday</v>
      </c>
      <c r="D65" s="12">
        <v>1564819.81</v>
      </c>
      <c r="E65">
        <v>0</v>
      </c>
      <c r="F65" t="str">
        <f>IF(walmart_sales_dataset_of_45stores[[#This Row],[Holiday_Flag]]=0,"Non-Holiday","Hoilday")</f>
        <v>Non-Holiday</v>
      </c>
      <c r="G65">
        <v>72.989999999999995</v>
      </c>
      <c r="H65">
        <f>FLOOR(walmart_sales_dataset_of_45stores[[#This Row],[Temperature]],10)</f>
        <v>70</v>
      </c>
      <c r="I65" t="str">
        <f>walmart_sales_dataset_of_45stores[[#This Row],[Temp_bin]]&amp;"-"&amp;(walmart_sales_dataset_of_45stores[[#This Row],[Temp_bin]]+5)</f>
        <v>70-75</v>
      </c>
      <c r="J65" s="10">
        <v>3.8069999999999999</v>
      </c>
      <c r="K65">
        <f>FLOOR(walmart_sales_dataset_of_45stores[[#This Row],[Fuel_Price]],0.1)</f>
        <v>3.8000000000000003</v>
      </c>
      <c r="L65" s="11" t="str">
        <f>walmart_sales_dataset_of_45stores[[#This Row],[Fuel price 2]]&amp;"-"&amp;(walmart_sales_dataset_of_45stores[[#This Row],[Fuel price 2]]+0.05)</f>
        <v>3.8-3.85</v>
      </c>
      <c r="M65" s="6">
        <v>215.4599053</v>
      </c>
      <c r="N65" s="6">
        <v>7.6820000000000004</v>
      </c>
      <c r="O65">
        <f>RANK(walmart_sales_dataset_of_45stores[[#This Row],[Weekly_Sales]],walmart_sales_dataset_of_45stores[Weekly_Sales],0)</f>
        <v>1221</v>
      </c>
      <c r="Q65"/>
      <c r="R65"/>
    </row>
    <row r="66" spans="1:18" hidden="1" x14ac:dyDescent="0.3">
      <c r="A66" s="5">
        <v>1</v>
      </c>
      <c r="B66" s="1">
        <v>40662</v>
      </c>
      <c r="C66" s="1" t="str">
        <f>TEXT(walmart_sales_dataset_of_45stores[[#This Row],[Date]],"dddd")</f>
        <v>Friday</v>
      </c>
      <c r="D66" s="12">
        <v>1455090.69</v>
      </c>
      <c r="E66">
        <v>0</v>
      </c>
      <c r="F66" t="str">
        <f>IF(walmart_sales_dataset_of_45stores[[#This Row],[Holiday_Flag]]=0,"Non-Holiday","Hoilday")</f>
        <v>Non-Holiday</v>
      </c>
      <c r="G66">
        <v>72.03</v>
      </c>
      <c r="H66">
        <f>FLOOR(walmart_sales_dataset_of_45stores[[#This Row],[Temperature]],10)</f>
        <v>70</v>
      </c>
      <c r="I66" t="str">
        <f>walmart_sales_dataset_of_45stores[[#This Row],[Temp_bin]]&amp;"-"&amp;(walmart_sales_dataset_of_45stores[[#This Row],[Temp_bin]]+5)</f>
        <v>70-75</v>
      </c>
      <c r="J66" s="10">
        <v>3.81</v>
      </c>
      <c r="K66">
        <f>FLOOR(walmart_sales_dataset_of_45stores[[#This Row],[Fuel_Price]],0.1)</f>
        <v>3.8000000000000003</v>
      </c>
      <c r="L66" s="11" t="str">
        <f>walmart_sales_dataset_of_45stores[[#This Row],[Fuel price 2]]&amp;"-"&amp;(walmart_sales_dataset_of_45stores[[#This Row],[Fuel price 2]]+0.05)</f>
        <v>3.8-3.85</v>
      </c>
      <c r="M66" s="6">
        <v>215.62795439999999</v>
      </c>
      <c r="N66" s="6">
        <v>7.6820000000000004</v>
      </c>
      <c r="O66">
        <f>RANK(walmart_sales_dataset_of_45stores[[#This Row],[Weekly_Sales]],walmart_sales_dataset_of_45stores[Weekly_Sales],0)</f>
        <v>1502</v>
      </c>
      <c r="Q66"/>
      <c r="R66"/>
    </row>
    <row r="67" spans="1:18" hidden="1" x14ac:dyDescent="0.3">
      <c r="A67" s="5">
        <v>1</v>
      </c>
      <c r="B67" s="1">
        <v>40669</v>
      </c>
      <c r="C67" s="1" t="str">
        <f>TEXT(walmart_sales_dataset_of_45stores[[#This Row],[Date]],"dddd")</f>
        <v>Friday</v>
      </c>
      <c r="D67" s="12">
        <v>1629391.28</v>
      </c>
      <c r="E67">
        <v>0</v>
      </c>
      <c r="F67" t="str">
        <f>IF(walmart_sales_dataset_of_45stores[[#This Row],[Holiday_Flag]]=0,"Non-Holiday","Hoilday")</f>
        <v>Non-Holiday</v>
      </c>
      <c r="G67">
        <v>64.61</v>
      </c>
      <c r="H67">
        <f>FLOOR(walmart_sales_dataset_of_45stores[[#This Row],[Temperature]],10)</f>
        <v>60</v>
      </c>
      <c r="I67" t="str">
        <f>walmart_sales_dataset_of_45stores[[#This Row],[Temp_bin]]&amp;"-"&amp;(walmart_sales_dataset_of_45stores[[#This Row],[Temp_bin]]+5)</f>
        <v>60-65</v>
      </c>
      <c r="J67" s="10">
        <v>3.9060000000000001</v>
      </c>
      <c r="K67">
        <f>FLOOR(walmart_sales_dataset_of_45stores[[#This Row],[Fuel_Price]],0.1)</f>
        <v>3.9000000000000004</v>
      </c>
      <c r="L67" s="11" t="str">
        <f>walmart_sales_dataset_of_45stores[[#This Row],[Fuel price 2]]&amp;"-"&amp;(walmart_sales_dataset_of_45stores[[#This Row],[Fuel price 2]]+0.05)</f>
        <v>3.9-3.95</v>
      </c>
      <c r="M67" s="6">
        <v>215.79600350000001</v>
      </c>
      <c r="N67" s="6">
        <v>7.6820000000000004</v>
      </c>
      <c r="O67">
        <f>RANK(walmart_sales_dataset_of_45stores[[#This Row],[Weekly_Sales]],walmart_sales_dataset_of_45stores[Weekly_Sales],0)</f>
        <v>1101</v>
      </c>
      <c r="Q67"/>
      <c r="R67"/>
    </row>
    <row r="68" spans="1:18" hidden="1" x14ac:dyDescent="0.3">
      <c r="A68" s="5">
        <v>1</v>
      </c>
      <c r="B68" s="1">
        <v>40676</v>
      </c>
      <c r="C68" s="1" t="str">
        <f>TEXT(walmart_sales_dataset_of_45stores[[#This Row],[Date]],"dddd")</f>
        <v>Friday</v>
      </c>
      <c r="D68" s="12">
        <v>1604775.58</v>
      </c>
      <c r="E68">
        <v>0</v>
      </c>
      <c r="F68" t="str">
        <f>IF(walmart_sales_dataset_of_45stores[[#This Row],[Holiday_Flag]]=0,"Non-Holiday","Hoilday")</f>
        <v>Non-Holiday</v>
      </c>
      <c r="G68">
        <v>75.64</v>
      </c>
      <c r="H68">
        <f>FLOOR(walmart_sales_dataset_of_45stores[[#This Row],[Temperature]],10)</f>
        <v>70</v>
      </c>
      <c r="I68" t="str">
        <f>walmart_sales_dataset_of_45stores[[#This Row],[Temp_bin]]&amp;"-"&amp;(walmart_sales_dataset_of_45stores[[#This Row],[Temp_bin]]+5)</f>
        <v>70-75</v>
      </c>
      <c r="J68" s="10">
        <v>3.899</v>
      </c>
      <c r="K68">
        <f>FLOOR(walmart_sales_dataset_of_45stores[[#This Row],[Fuel_Price]],0.1)</f>
        <v>3.8000000000000003</v>
      </c>
      <c r="L68" s="11" t="str">
        <f>walmart_sales_dataset_of_45stores[[#This Row],[Fuel price 2]]&amp;"-"&amp;(walmart_sales_dataset_of_45stores[[#This Row],[Fuel price 2]]+0.05)</f>
        <v>3.8-3.85</v>
      </c>
      <c r="M68" s="6">
        <v>215.9640526</v>
      </c>
      <c r="N68" s="6">
        <v>7.6820000000000004</v>
      </c>
      <c r="O68">
        <f>RANK(walmart_sales_dataset_of_45stores[[#This Row],[Weekly_Sales]],walmart_sales_dataset_of_45stores[Weekly_Sales],0)</f>
        <v>1152</v>
      </c>
      <c r="Q68"/>
      <c r="R68"/>
    </row>
    <row r="69" spans="1:18" hidden="1" x14ac:dyDescent="0.3">
      <c r="A69" s="5">
        <v>1</v>
      </c>
      <c r="B69" s="1">
        <v>40683</v>
      </c>
      <c r="C69" s="1" t="str">
        <f>TEXT(walmart_sales_dataset_of_45stores[[#This Row],[Date]],"dddd")</f>
        <v>Friday</v>
      </c>
      <c r="D69" s="12">
        <v>1428218.27</v>
      </c>
      <c r="E69">
        <v>0</v>
      </c>
      <c r="F69" t="str">
        <f>IF(walmart_sales_dataset_of_45stores[[#This Row],[Holiday_Flag]]=0,"Non-Holiday","Hoilday")</f>
        <v>Non-Holiday</v>
      </c>
      <c r="G69">
        <v>67.63</v>
      </c>
      <c r="H69">
        <f>FLOOR(walmart_sales_dataset_of_45stores[[#This Row],[Temperature]],10)</f>
        <v>60</v>
      </c>
      <c r="I69" t="str">
        <f>walmart_sales_dataset_of_45stores[[#This Row],[Temp_bin]]&amp;"-"&amp;(walmart_sales_dataset_of_45stores[[#This Row],[Temp_bin]]+5)</f>
        <v>60-65</v>
      </c>
      <c r="J69" s="10">
        <v>3.907</v>
      </c>
      <c r="K69">
        <f>FLOOR(walmart_sales_dataset_of_45stores[[#This Row],[Fuel_Price]],0.1)</f>
        <v>3.9000000000000004</v>
      </c>
      <c r="L69" s="11" t="str">
        <f>walmart_sales_dataset_of_45stores[[#This Row],[Fuel price 2]]&amp;"-"&amp;(walmart_sales_dataset_of_45stores[[#This Row],[Fuel price 2]]+0.05)</f>
        <v>3.9-3.95</v>
      </c>
      <c r="M69" s="6">
        <v>215.7339202</v>
      </c>
      <c r="N69" s="6">
        <v>7.6820000000000004</v>
      </c>
      <c r="O69">
        <f>RANK(walmart_sales_dataset_of_45stores[[#This Row],[Weekly_Sales]],walmart_sales_dataset_of_45stores[Weekly_Sales],0)</f>
        <v>1584</v>
      </c>
      <c r="Q69"/>
      <c r="R69"/>
    </row>
    <row r="70" spans="1:18" hidden="1" x14ac:dyDescent="0.3">
      <c r="A70" s="5">
        <v>1</v>
      </c>
      <c r="B70" s="1">
        <v>40690</v>
      </c>
      <c r="C70" s="1" t="str">
        <f>TEXT(walmart_sales_dataset_of_45stores[[#This Row],[Date]],"dddd")</f>
        <v>Friday</v>
      </c>
      <c r="D70" s="12">
        <v>1466046.67</v>
      </c>
      <c r="E70">
        <v>0</v>
      </c>
      <c r="F70" t="str">
        <f>IF(walmart_sales_dataset_of_45stores[[#This Row],[Holiday_Flag]]=0,"Non-Holiday","Hoilday")</f>
        <v>Non-Holiday</v>
      </c>
      <c r="G70">
        <v>77.72</v>
      </c>
      <c r="H70">
        <f>FLOOR(walmart_sales_dataset_of_45stores[[#This Row],[Temperature]],10)</f>
        <v>70</v>
      </c>
      <c r="I70" t="str">
        <f>walmart_sales_dataset_of_45stores[[#This Row],[Temp_bin]]&amp;"-"&amp;(walmart_sales_dataset_of_45stores[[#This Row],[Temp_bin]]+5)</f>
        <v>70-75</v>
      </c>
      <c r="J70" s="10">
        <v>3.786</v>
      </c>
      <c r="K70">
        <f>FLOOR(walmart_sales_dataset_of_45stores[[#This Row],[Fuel_Price]],0.1)</f>
        <v>3.7</v>
      </c>
      <c r="L70" s="11" t="str">
        <f>walmart_sales_dataset_of_45stores[[#This Row],[Fuel price 2]]&amp;"-"&amp;(walmart_sales_dataset_of_45stores[[#This Row],[Fuel price 2]]+0.05)</f>
        <v>3.7-3.75</v>
      </c>
      <c r="M70" s="6">
        <v>215.5037878</v>
      </c>
      <c r="N70" s="6">
        <v>7.6820000000000004</v>
      </c>
      <c r="O70">
        <f>RANK(walmart_sales_dataset_of_45stores[[#This Row],[Weekly_Sales]],walmart_sales_dataset_of_45stores[Weekly_Sales],0)</f>
        <v>1463</v>
      </c>
      <c r="Q70"/>
      <c r="R70"/>
    </row>
    <row r="71" spans="1:18" hidden="1" x14ac:dyDescent="0.3">
      <c r="A71" s="5">
        <v>1</v>
      </c>
      <c r="B71" s="1">
        <v>40697</v>
      </c>
      <c r="C71" s="1" t="str">
        <f>TEXT(walmart_sales_dataset_of_45stores[[#This Row],[Date]],"dddd")</f>
        <v>Friday</v>
      </c>
      <c r="D71" s="12">
        <v>1635078.41</v>
      </c>
      <c r="E71">
        <v>0</v>
      </c>
      <c r="F71" t="str">
        <f>IF(walmart_sales_dataset_of_45stores[[#This Row],[Holiday_Flag]]=0,"Non-Holiday","Hoilday")</f>
        <v>Non-Holiday</v>
      </c>
      <c r="G71">
        <v>83</v>
      </c>
      <c r="H71">
        <f>FLOOR(walmart_sales_dataset_of_45stores[[#This Row],[Temperature]],10)</f>
        <v>80</v>
      </c>
      <c r="I71" t="str">
        <f>walmart_sales_dataset_of_45stores[[#This Row],[Temp_bin]]&amp;"-"&amp;(walmart_sales_dataset_of_45stores[[#This Row],[Temp_bin]]+5)</f>
        <v>80-85</v>
      </c>
      <c r="J71" s="10">
        <v>3.6989999999999998</v>
      </c>
      <c r="K71">
        <f>FLOOR(walmart_sales_dataset_of_45stores[[#This Row],[Fuel_Price]],0.1)</f>
        <v>3.6</v>
      </c>
      <c r="L71" s="11" t="str">
        <f>walmart_sales_dataset_of_45stores[[#This Row],[Fuel price 2]]&amp;"-"&amp;(walmart_sales_dataset_of_45stores[[#This Row],[Fuel price 2]]+0.05)</f>
        <v>3.6-3.65</v>
      </c>
      <c r="M71" s="6">
        <v>215.2736553</v>
      </c>
      <c r="N71" s="6">
        <v>7.6820000000000004</v>
      </c>
      <c r="O71">
        <f>RANK(walmart_sales_dataset_of_45stores[[#This Row],[Weekly_Sales]],walmart_sales_dataset_of_45stores[Weekly_Sales],0)</f>
        <v>1088</v>
      </c>
      <c r="Q71"/>
      <c r="R71"/>
    </row>
    <row r="72" spans="1:18" hidden="1" x14ac:dyDescent="0.3">
      <c r="A72" s="5">
        <v>1</v>
      </c>
      <c r="B72" s="1">
        <v>40704</v>
      </c>
      <c r="C72" s="1" t="str">
        <f>TEXT(walmart_sales_dataset_of_45stores[[#This Row],[Date]],"dddd")</f>
        <v>Friday</v>
      </c>
      <c r="D72" s="12">
        <v>1588948.32</v>
      </c>
      <c r="E72">
        <v>0</v>
      </c>
      <c r="F72" t="str">
        <f>IF(walmart_sales_dataset_of_45stores[[#This Row],[Holiday_Flag]]=0,"Non-Holiday","Hoilday")</f>
        <v>Non-Holiday</v>
      </c>
      <c r="G72">
        <v>83.13</v>
      </c>
      <c r="H72">
        <f>FLOOR(walmart_sales_dataset_of_45stores[[#This Row],[Temperature]],10)</f>
        <v>80</v>
      </c>
      <c r="I72" t="str">
        <f>walmart_sales_dataset_of_45stores[[#This Row],[Temp_bin]]&amp;"-"&amp;(walmart_sales_dataset_of_45stores[[#This Row],[Temp_bin]]+5)</f>
        <v>80-85</v>
      </c>
      <c r="J72" s="10">
        <v>3.6480000000000001</v>
      </c>
      <c r="K72">
        <f>FLOOR(walmart_sales_dataset_of_45stores[[#This Row],[Fuel_Price]],0.1)</f>
        <v>3.6</v>
      </c>
      <c r="L72" s="11" t="str">
        <f>walmart_sales_dataset_of_45stores[[#This Row],[Fuel price 2]]&amp;"-"&amp;(walmart_sales_dataset_of_45stores[[#This Row],[Fuel price 2]]+0.05)</f>
        <v>3.6-3.65</v>
      </c>
      <c r="M72" s="6">
        <v>215.0435229</v>
      </c>
      <c r="N72" s="6">
        <v>7.6820000000000004</v>
      </c>
      <c r="O72">
        <f>RANK(walmart_sales_dataset_of_45stores[[#This Row],[Weekly_Sales]],walmart_sales_dataset_of_45stores[Weekly_Sales],0)</f>
        <v>1179</v>
      </c>
      <c r="Q72"/>
      <c r="R72"/>
    </row>
    <row r="73" spans="1:18" hidden="1" x14ac:dyDescent="0.3">
      <c r="A73" s="5">
        <v>1</v>
      </c>
      <c r="B73" s="1">
        <v>40711</v>
      </c>
      <c r="C73" s="1" t="str">
        <f>TEXT(walmart_sales_dataset_of_45stores[[#This Row],[Date]],"dddd")</f>
        <v>Friday</v>
      </c>
      <c r="D73" s="12">
        <v>1532114.86</v>
      </c>
      <c r="E73">
        <v>0</v>
      </c>
      <c r="F73" t="str">
        <f>IF(walmart_sales_dataset_of_45stores[[#This Row],[Holiday_Flag]]=0,"Non-Holiday","Hoilday")</f>
        <v>Non-Holiday</v>
      </c>
      <c r="G73">
        <v>86.41</v>
      </c>
      <c r="H73">
        <f>FLOOR(walmart_sales_dataset_of_45stores[[#This Row],[Temperature]],10)</f>
        <v>80</v>
      </c>
      <c r="I73" t="str">
        <f>walmart_sales_dataset_of_45stores[[#This Row],[Temp_bin]]&amp;"-"&amp;(walmart_sales_dataset_of_45stores[[#This Row],[Temp_bin]]+5)</f>
        <v>80-85</v>
      </c>
      <c r="J73" s="10">
        <v>3.637</v>
      </c>
      <c r="K73">
        <f>FLOOR(walmart_sales_dataset_of_45stores[[#This Row],[Fuel_Price]],0.1)</f>
        <v>3.6</v>
      </c>
      <c r="L73" s="11" t="str">
        <f>walmart_sales_dataset_of_45stores[[#This Row],[Fuel price 2]]&amp;"-"&amp;(walmart_sales_dataset_of_45stores[[#This Row],[Fuel price 2]]+0.05)</f>
        <v>3.6-3.65</v>
      </c>
      <c r="M73" s="6">
        <v>214.9980596</v>
      </c>
      <c r="N73" s="6">
        <v>7.6820000000000004</v>
      </c>
      <c r="O73">
        <f>RANK(walmart_sales_dataset_of_45stores[[#This Row],[Weekly_Sales]],walmart_sales_dataset_of_45stores[Weekly_Sales],0)</f>
        <v>1304</v>
      </c>
      <c r="Q73"/>
      <c r="R73"/>
    </row>
    <row r="74" spans="1:18" hidden="1" x14ac:dyDescent="0.3">
      <c r="A74" s="5">
        <v>1</v>
      </c>
      <c r="B74" s="1">
        <v>40718</v>
      </c>
      <c r="C74" s="1" t="str">
        <f>TEXT(walmart_sales_dataset_of_45stores[[#This Row],[Date]],"dddd")</f>
        <v>Friday</v>
      </c>
      <c r="D74" s="12">
        <v>1438830.15</v>
      </c>
      <c r="E74">
        <v>0</v>
      </c>
      <c r="F74" t="str">
        <f>IF(walmart_sales_dataset_of_45stores[[#This Row],[Holiday_Flag]]=0,"Non-Holiday","Hoilday")</f>
        <v>Non-Holiday</v>
      </c>
      <c r="G74">
        <v>83.58</v>
      </c>
      <c r="H74">
        <f>FLOOR(walmart_sales_dataset_of_45stores[[#This Row],[Temperature]],10)</f>
        <v>80</v>
      </c>
      <c r="I74" t="str">
        <f>walmart_sales_dataset_of_45stores[[#This Row],[Temp_bin]]&amp;"-"&amp;(walmart_sales_dataset_of_45stores[[#This Row],[Temp_bin]]+5)</f>
        <v>80-85</v>
      </c>
      <c r="J74" s="10">
        <v>3.5939999999999999</v>
      </c>
      <c r="K74">
        <f>FLOOR(walmart_sales_dataset_of_45stores[[#This Row],[Fuel_Price]],0.1)</f>
        <v>3.5</v>
      </c>
      <c r="L74" s="11" t="str">
        <f>walmart_sales_dataset_of_45stores[[#This Row],[Fuel price 2]]&amp;"-"&amp;(walmart_sales_dataset_of_45stores[[#This Row],[Fuel price 2]]+0.05)</f>
        <v>3.5-3.55</v>
      </c>
      <c r="M74" s="6">
        <v>215.0910982</v>
      </c>
      <c r="N74" s="6">
        <v>7.6820000000000004</v>
      </c>
      <c r="O74">
        <f>RANK(walmart_sales_dataset_of_45stores[[#This Row],[Weekly_Sales]],walmart_sales_dataset_of_45stores[Weekly_Sales],0)</f>
        <v>1552</v>
      </c>
      <c r="Q74"/>
      <c r="R74"/>
    </row>
    <row r="75" spans="1:18" hidden="1" x14ac:dyDescent="0.3">
      <c r="A75" s="5">
        <v>1</v>
      </c>
      <c r="B75" s="1">
        <v>40725</v>
      </c>
      <c r="C75" s="1" t="str">
        <f>TEXT(walmart_sales_dataset_of_45stores[[#This Row],[Date]],"dddd")</f>
        <v>Friday</v>
      </c>
      <c r="D75" s="12">
        <v>1488538.09</v>
      </c>
      <c r="E75">
        <v>0</v>
      </c>
      <c r="F75" t="str">
        <f>IF(walmart_sales_dataset_of_45stores[[#This Row],[Holiday_Flag]]=0,"Non-Holiday","Hoilday")</f>
        <v>Non-Holiday</v>
      </c>
      <c r="G75">
        <v>85.55</v>
      </c>
      <c r="H75">
        <f>FLOOR(walmart_sales_dataset_of_45stores[[#This Row],[Temperature]],10)</f>
        <v>80</v>
      </c>
      <c r="I75" t="str">
        <f>walmart_sales_dataset_of_45stores[[#This Row],[Temp_bin]]&amp;"-"&amp;(walmart_sales_dataset_of_45stores[[#This Row],[Temp_bin]]+5)</f>
        <v>80-85</v>
      </c>
      <c r="J75" s="10">
        <v>3.524</v>
      </c>
      <c r="K75">
        <f>FLOOR(walmart_sales_dataset_of_45stores[[#This Row],[Fuel_Price]],0.1)</f>
        <v>3.5</v>
      </c>
      <c r="L75" s="11" t="str">
        <f>walmart_sales_dataset_of_45stores[[#This Row],[Fuel price 2]]&amp;"-"&amp;(walmart_sales_dataset_of_45stores[[#This Row],[Fuel price 2]]+0.05)</f>
        <v>3.5-3.55</v>
      </c>
      <c r="M75" s="6">
        <v>215.1841368</v>
      </c>
      <c r="N75" s="6">
        <v>7.9619999999999997</v>
      </c>
      <c r="O75">
        <f>RANK(walmart_sales_dataset_of_45stores[[#This Row],[Weekly_Sales]],walmart_sales_dataset_of_45stores[Weekly_Sales],0)</f>
        <v>1416</v>
      </c>
      <c r="Q75"/>
      <c r="R75"/>
    </row>
    <row r="76" spans="1:18" hidden="1" x14ac:dyDescent="0.3">
      <c r="A76" s="5">
        <v>1</v>
      </c>
      <c r="B76" s="1">
        <v>40732</v>
      </c>
      <c r="C76" s="1" t="str">
        <f>TEXT(walmart_sales_dataset_of_45stores[[#This Row],[Date]],"dddd")</f>
        <v>Friday</v>
      </c>
      <c r="D76" s="12">
        <v>1534849.64</v>
      </c>
      <c r="E76">
        <v>0</v>
      </c>
      <c r="F76" t="str">
        <f>IF(walmart_sales_dataset_of_45stores[[#This Row],[Holiday_Flag]]=0,"Non-Holiday","Hoilday")</f>
        <v>Non-Holiday</v>
      </c>
      <c r="G76">
        <v>85.83</v>
      </c>
      <c r="H76">
        <f>FLOOR(walmart_sales_dataset_of_45stores[[#This Row],[Temperature]],10)</f>
        <v>80</v>
      </c>
      <c r="I76" t="str">
        <f>walmart_sales_dataset_of_45stores[[#This Row],[Temp_bin]]&amp;"-"&amp;(walmart_sales_dataset_of_45stores[[#This Row],[Temp_bin]]+5)</f>
        <v>80-85</v>
      </c>
      <c r="J76" s="10">
        <v>3.48</v>
      </c>
      <c r="K76">
        <f>FLOOR(walmart_sales_dataset_of_45stores[[#This Row],[Fuel_Price]],0.1)</f>
        <v>3.4000000000000004</v>
      </c>
      <c r="L76" s="11" t="str">
        <f>walmart_sales_dataset_of_45stores[[#This Row],[Fuel price 2]]&amp;"-"&amp;(walmart_sales_dataset_of_45stores[[#This Row],[Fuel price 2]]+0.05)</f>
        <v>3.4-3.45</v>
      </c>
      <c r="M76" s="6">
        <v>215.2771754</v>
      </c>
      <c r="N76" s="6">
        <v>7.9619999999999997</v>
      </c>
      <c r="O76">
        <f>RANK(walmart_sales_dataset_of_45stores[[#This Row],[Weekly_Sales]],walmart_sales_dataset_of_45stores[Weekly_Sales],0)</f>
        <v>1298</v>
      </c>
      <c r="Q76"/>
      <c r="R76"/>
    </row>
    <row r="77" spans="1:18" hidden="1" x14ac:dyDescent="0.3">
      <c r="A77" s="5">
        <v>1</v>
      </c>
      <c r="B77" s="1">
        <v>40739</v>
      </c>
      <c r="C77" s="1" t="str">
        <f>TEXT(walmart_sales_dataset_of_45stores[[#This Row],[Date]],"dddd")</f>
        <v>Friday</v>
      </c>
      <c r="D77" s="12">
        <v>1455119.97</v>
      </c>
      <c r="E77">
        <v>0</v>
      </c>
      <c r="F77" t="str">
        <f>IF(walmart_sales_dataset_of_45stores[[#This Row],[Holiday_Flag]]=0,"Non-Holiday","Hoilday")</f>
        <v>Non-Holiday</v>
      </c>
      <c r="G77">
        <v>88.54</v>
      </c>
      <c r="H77">
        <f>FLOOR(walmart_sales_dataset_of_45stores[[#This Row],[Temperature]],10)</f>
        <v>80</v>
      </c>
      <c r="I77" t="str">
        <f>walmart_sales_dataset_of_45stores[[#This Row],[Temp_bin]]&amp;"-"&amp;(walmart_sales_dataset_of_45stores[[#This Row],[Temp_bin]]+5)</f>
        <v>80-85</v>
      </c>
      <c r="J77" s="10">
        <v>3.5750000000000002</v>
      </c>
      <c r="K77">
        <f>FLOOR(walmart_sales_dataset_of_45stores[[#This Row],[Fuel_Price]],0.1)</f>
        <v>3.5</v>
      </c>
      <c r="L77" s="11" t="str">
        <f>walmart_sales_dataset_of_45stores[[#This Row],[Fuel price 2]]&amp;"-"&amp;(walmart_sales_dataset_of_45stores[[#This Row],[Fuel price 2]]+0.05)</f>
        <v>3.5-3.55</v>
      </c>
      <c r="M77" s="6">
        <v>215.36110869999999</v>
      </c>
      <c r="N77" s="6">
        <v>7.9619999999999997</v>
      </c>
      <c r="O77">
        <f>RANK(walmart_sales_dataset_of_45stores[[#This Row],[Weekly_Sales]],walmart_sales_dataset_of_45stores[Weekly_Sales],0)</f>
        <v>1501</v>
      </c>
      <c r="Q77"/>
      <c r="R77"/>
    </row>
    <row r="78" spans="1:18" hidden="1" x14ac:dyDescent="0.3">
      <c r="A78" s="5">
        <v>1</v>
      </c>
      <c r="B78" s="1">
        <v>40746</v>
      </c>
      <c r="C78" s="1" t="str">
        <f>TEXT(walmart_sales_dataset_of_45stores[[#This Row],[Date]],"dddd")</f>
        <v>Friday</v>
      </c>
      <c r="D78" s="12">
        <v>1396926.82</v>
      </c>
      <c r="E78">
        <v>0</v>
      </c>
      <c r="F78" t="str">
        <f>IF(walmart_sales_dataset_of_45stores[[#This Row],[Holiday_Flag]]=0,"Non-Holiday","Hoilday")</f>
        <v>Non-Holiday</v>
      </c>
      <c r="G78">
        <v>85.77</v>
      </c>
      <c r="H78">
        <f>FLOOR(walmart_sales_dataset_of_45stores[[#This Row],[Temperature]],10)</f>
        <v>80</v>
      </c>
      <c r="I78" t="str">
        <f>walmart_sales_dataset_of_45stores[[#This Row],[Temp_bin]]&amp;"-"&amp;(walmart_sales_dataset_of_45stores[[#This Row],[Temp_bin]]+5)</f>
        <v>80-85</v>
      </c>
      <c r="J78" s="10">
        <v>3.6509999999999998</v>
      </c>
      <c r="K78">
        <f>FLOOR(walmart_sales_dataset_of_45stores[[#This Row],[Fuel_Price]],0.1)</f>
        <v>3.6</v>
      </c>
      <c r="L78" s="11" t="str">
        <f>walmart_sales_dataset_of_45stores[[#This Row],[Fuel price 2]]&amp;"-"&amp;(walmart_sales_dataset_of_45stores[[#This Row],[Fuel price 2]]+0.05)</f>
        <v>3.6-3.65</v>
      </c>
      <c r="M78" s="6">
        <v>215.42227840000001</v>
      </c>
      <c r="N78" s="6">
        <v>7.9619999999999997</v>
      </c>
      <c r="O78">
        <f>RANK(walmart_sales_dataset_of_45stores[[#This Row],[Weekly_Sales]],walmart_sales_dataset_of_45stores[Weekly_Sales],0)</f>
        <v>1699</v>
      </c>
      <c r="Q78"/>
      <c r="R78"/>
    </row>
    <row r="79" spans="1:18" hidden="1" x14ac:dyDescent="0.3">
      <c r="A79" s="5">
        <v>1</v>
      </c>
      <c r="B79" s="1">
        <v>40753</v>
      </c>
      <c r="C79" s="1" t="str">
        <f>TEXT(walmart_sales_dataset_of_45stores[[#This Row],[Date]],"dddd")</f>
        <v>Friday</v>
      </c>
      <c r="D79" s="12">
        <v>1352219.79</v>
      </c>
      <c r="E79">
        <v>0</v>
      </c>
      <c r="F79" t="str">
        <f>IF(walmart_sales_dataset_of_45stores[[#This Row],[Holiday_Flag]]=0,"Non-Holiday","Hoilday")</f>
        <v>Non-Holiday</v>
      </c>
      <c r="G79">
        <v>86.83</v>
      </c>
      <c r="H79">
        <f>FLOOR(walmart_sales_dataset_of_45stores[[#This Row],[Temperature]],10)</f>
        <v>80</v>
      </c>
      <c r="I79" t="str">
        <f>walmart_sales_dataset_of_45stores[[#This Row],[Temp_bin]]&amp;"-"&amp;(walmart_sales_dataset_of_45stores[[#This Row],[Temp_bin]]+5)</f>
        <v>80-85</v>
      </c>
      <c r="J79" s="10">
        <v>3.6819999999999999</v>
      </c>
      <c r="K79">
        <f>FLOOR(walmart_sales_dataset_of_45stores[[#This Row],[Fuel_Price]],0.1)</f>
        <v>3.6</v>
      </c>
      <c r="L79" s="11" t="str">
        <f>walmart_sales_dataset_of_45stores[[#This Row],[Fuel price 2]]&amp;"-"&amp;(walmart_sales_dataset_of_45stores[[#This Row],[Fuel price 2]]+0.05)</f>
        <v>3.6-3.65</v>
      </c>
      <c r="M79" s="6">
        <v>215.4834482</v>
      </c>
      <c r="N79" s="6">
        <v>7.9619999999999997</v>
      </c>
      <c r="O79">
        <f>RANK(walmart_sales_dataset_of_45stores[[#This Row],[Weekly_Sales]],walmart_sales_dataset_of_45stores[Weekly_Sales],0)</f>
        <v>1878</v>
      </c>
      <c r="Q79"/>
      <c r="R79"/>
    </row>
    <row r="80" spans="1:18" x14ac:dyDescent="0.3">
      <c r="A80" s="5">
        <v>1</v>
      </c>
      <c r="B80" s="1">
        <v>40760</v>
      </c>
      <c r="C80" s="1" t="str">
        <f>TEXT(walmart_sales_dataset_of_45stores[[#This Row],[Date]],"dddd")</f>
        <v>Friday</v>
      </c>
      <c r="D80" s="12">
        <v>1624383.75</v>
      </c>
      <c r="E80">
        <v>0</v>
      </c>
      <c r="F80" t="str">
        <f>IF(walmart_sales_dataset_of_45stores[[#This Row],[Holiday_Flag]]=0,"Non-Holiday","Hoilday")</f>
        <v>Non-Holiday</v>
      </c>
      <c r="G80">
        <v>91.65</v>
      </c>
      <c r="H80">
        <f>FLOOR(walmart_sales_dataset_of_45stores[[#This Row],[Temperature]],10)</f>
        <v>90</v>
      </c>
      <c r="I80" t="str">
        <f>walmart_sales_dataset_of_45stores[[#This Row],[Temp_bin]]&amp;"-"&amp;(walmart_sales_dataset_of_45stores[[#This Row],[Temp_bin]]+5)</f>
        <v>90-95</v>
      </c>
      <c r="J80" s="10">
        <v>3.6840000000000002</v>
      </c>
      <c r="K80">
        <f>FLOOR(walmart_sales_dataset_of_45stores[[#This Row],[Fuel_Price]],0.1)</f>
        <v>3.6</v>
      </c>
      <c r="L80" s="11" t="str">
        <f>walmart_sales_dataset_of_45stores[[#This Row],[Fuel price 2]]&amp;"-"&amp;(walmart_sales_dataset_of_45stores[[#This Row],[Fuel price 2]]+0.05)</f>
        <v>3.6-3.65</v>
      </c>
      <c r="M80" s="6">
        <v>215.54461800000001</v>
      </c>
      <c r="N80" s="6">
        <v>7.9619999999999997</v>
      </c>
      <c r="O80">
        <f>RANK(walmart_sales_dataset_of_45stores[[#This Row],[Weekly_Sales]],walmart_sales_dataset_of_45stores[Weekly_Sales],0)</f>
        <v>1112</v>
      </c>
      <c r="Q80"/>
      <c r="R80"/>
    </row>
    <row r="81" spans="1:18" x14ac:dyDescent="0.3">
      <c r="A81" s="5">
        <v>1</v>
      </c>
      <c r="B81" s="1">
        <v>40767</v>
      </c>
      <c r="C81" s="1" t="str">
        <f>TEXT(walmart_sales_dataset_of_45stores[[#This Row],[Date]],"dddd")</f>
        <v>Friday</v>
      </c>
      <c r="D81" s="12">
        <v>1525147.09</v>
      </c>
      <c r="E81">
        <v>0</v>
      </c>
      <c r="F81" t="str">
        <f>IF(walmart_sales_dataset_of_45stores[[#This Row],[Holiday_Flag]]=0,"Non-Holiday","Hoilday")</f>
        <v>Non-Holiday</v>
      </c>
      <c r="G81">
        <v>90.76</v>
      </c>
      <c r="H81">
        <f>FLOOR(walmart_sales_dataset_of_45stores[[#This Row],[Temperature]],10)</f>
        <v>90</v>
      </c>
      <c r="I81" t="str">
        <f>walmart_sales_dataset_of_45stores[[#This Row],[Temp_bin]]&amp;"-"&amp;(walmart_sales_dataset_of_45stores[[#This Row],[Temp_bin]]+5)</f>
        <v>90-95</v>
      </c>
      <c r="J81" s="10">
        <v>3.6379999999999999</v>
      </c>
      <c r="K81">
        <f>FLOOR(walmart_sales_dataset_of_45stores[[#This Row],[Fuel_Price]],0.1)</f>
        <v>3.6</v>
      </c>
      <c r="L81" s="11" t="str">
        <f>walmart_sales_dataset_of_45stores[[#This Row],[Fuel price 2]]&amp;"-"&amp;(walmart_sales_dataset_of_45stores[[#This Row],[Fuel price 2]]+0.05)</f>
        <v>3.6-3.65</v>
      </c>
      <c r="M81" s="6">
        <v>215.6057878</v>
      </c>
      <c r="N81" s="6">
        <v>7.9619999999999997</v>
      </c>
      <c r="O81">
        <f>RANK(walmart_sales_dataset_of_45stores[[#This Row],[Weekly_Sales]],walmart_sales_dataset_of_45stores[Weekly_Sales],0)</f>
        <v>1317</v>
      </c>
      <c r="Q81"/>
      <c r="R81"/>
    </row>
    <row r="82" spans="1:18" hidden="1" x14ac:dyDescent="0.3">
      <c r="A82" s="5">
        <v>1</v>
      </c>
      <c r="B82" s="1">
        <v>40774</v>
      </c>
      <c r="C82" s="1" t="str">
        <f>TEXT(walmart_sales_dataset_of_45stores[[#This Row],[Date]],"dddd")</f>
        <v>Friday</v>
      </c>
      <c r="D82" s="12">
        <v>1530761.43</v>
      </c>
      <c r="E82">
        <v>0</v>
      </c>
      <c r="F82" t="str">
        <f>IF(walmart_sales_dataset_of_45stores[[#This Row],[Holiday_Flag]]=0,"Non-Holiday","Hoilday")</f>
        <v>Non-Holiday</v>
      </c>
      <c r="G82">
        <v>89.94</v>
      </c>
      <c r="H82">
        <f>FLOOR(walmart_sales_dataset_of_45stores[[#This Row],[Temperature]],10)</f>
        <v>80</v>
      </c>
      <c r="I82" t="str">
        <f>walmart_sales_dataset_of_45stores[[#This Row],[Temp_bin]]&amp;"-"&amp;(walmart_sales_dataset_of_45stores[[#This Row],[Temp_bin]]+5)</f>
        <v>80-85</v>
      </c>
      <c r="J82" s="10">
        <v>3.5539999999999998</v>
      </c>
      <c r="K82">
        <f>FLOOR(walmart_sales_dataset_of_45stores[[#This Row],[Fuel_Price]],0.1)</f>
        <v>3.5</v>
      </c>
      <c r="L82" s="11" t="str">
        <f>walmart_sales_dataset_of_45stores[[#This Row],[Fuel price 2]]&amp;"-"&amp;(walmart_sales_dataset_of_45stores[[#This Row],[Fuel price 2]]+0.05)</f>
        <v>3.5-3.55</v>
      </c>
      <c r="M82" s="6">
        <v>215.66931070000001</v>
      </c>
      <c r="N82" s="6">
        <v>7.9619999999999997</v>
      </c>
      <c r="O82">
        <f>RANK(walmart_sales_dataset_of_45stores[[#This Row],[Weekly_Sales]],walmart_sales_dataset_of_45stores[Weekly_Sales],0)</f>
        <v>1307</v>
      </c>
      <c r="Q82"/>
      <c r="R82"/>
    </row>
    <row r="83" spans="1:18" hidden="1" x14ac:dyDescent="0.3">
      <c r="A83" s="5">
        <v>1</v>
      </c>
      <c r="B83" s="1">
        <v>40781</v>
      </c>
      <c r="C83" s="1" t="str">
        <f>TEXT(walmart_sales_dataset_of_45stores[[#This Row],[Date]],"dddd")</f>
        <v>Friday</v>
      </c>
      <c r="D83" s="12">
        <v>1464693.46</v>
      </c>
      <c r="E83">
        <v>0</v>
      </c>
      <c r="F83" t="str">
        <f>IF(walmart_sales_dataset_of_45stores[[#This Row],[Holiday_Flag]]=0,"Non-Holiday","Hoilday")</f>
        <v>Non-Holiday</v>
      </c>
      <c r="G83">
        <v>87.96</v>
      </c>
      <c r="H83">
        <f>FLOOR(walmart_sales_dataset_of_45stores[[#This Row],[Temperature]],10)</f>
        <v>80</v>
      </c>
      <c r="I83" t="str">
        <f>walmart_sales_dataset_of_45stores[[#This Row],[Temp_bin]]&amp;"-"&amp;(walmart_sales_dataset_of_45stores[[#This Row],[Temp_bin]]+5)</f>
        <v>80-85</v>
      </c>
      <c r="J83" s="10">
        <v>3.5230000000000001</v>
      </c>
      <c r="K83">
        <f>FLOOR(walmart_sales_dataset_of_45stores[[#This Row],[Fuel_Price]],0.1)</f>
        <v>3.5</v>
      </c>
      <c r="L83" s="11" t="str">
        <f>walmart_sales_dataset_of_45stores[[#This Row],[Fuel price 2]]&amp;"-"&amp;(walmart_sales_dataset_of_45stores[[#This Row],[Fuel price 2]]+0.05)</f>
        <v>3.5-3.55</v>
      </c>
      <c r="M83" s="6">
        <v>215.73322580000001</v>
      </c>
      <c r="N83" s="6">
        <v>7.9619999999999997</v>
      </c>
      <c r="O83">
        <f>RANK(walmart_sales_dataset_of_45stores[[#This Row],[Weekly_Sales]],walmart_sales_dataset_of_45stores[Weekly_Sales],0)</f>
        <v>1469</v>
      </c>
      <c r="Q83"/>
      <c r="R83"/>
    </row>
    <row r="84" spans="1:18" hidden="1" x14ac:dyDescent="0.3">
      <c r="A84" s="5">
        <v>1</v>
      </c>
      <c r="B84" s="1">
        <v>40788</v>
      </c>
      <c r="C84" s="1" t="str">
        <f>TEXT(walmart_sales_dataset_of_45stores[[#This Row],[Date]],"dddd")</f>
        <v>Friday</v>
      </c>
      <c r="D84" s="12">
        <v>1550229.22</v>
      </c>
      <c r="E84">
        <v>0</v>
      </c>
      <c r="F84" t="str">
        <f>IF(walmart_sales_dataset_of_45stores[[#This Row],[Holiday_Flag]]=0,"Non-Holiday","Hoilday")</f>
        <v>Non-Holiday</v>
      </c>
      <c r="G84">
        <v>87.83</v>
      </c>
      <c r="H84">
        <f>FLOOR(walmart_sales_dataset_of_45stores[[#This Row],[Temperature]],10)</f>
        <v>80</v>
      </c>
      <c r="I84" t="str">
        <f>walmart_sales_dataset_of_45stores[[#This Row],[Temp_bin]]&amp;"-"&amp;(walmart_sales_dataset_of_45stores[[#This Row],[Temp_bin]]+5)</f>
        <v>80-85</v>
      </c>
      <c r="J84" s="10">
        <v>3.5329999999999999</v>
      </c>
      <c r="K84">
        <f>FLOOR(walmart_sales_dataset_of_45stores[[#This Row],[Fuel_Price]],0.1)</f>
        <v>3.5</v>
      </c>
      <c r="L84" s="11" t="str">
        <f>walmart_sales_dataset_of_45stores[[#This Row],[Fuel price 2]]&amp;"-"&amp;(walmart_sales_dataset_of_45stores[[#This Row],[Fuel price 2]]+0.05)</f>
        <v>3.5-3.55</v>
      </c>
      <c r="M84" s="6">
        <v>215.79714089999999</v>
      </c>
      <c r="N84" s="6">
        <v>7.9619999999999997</v>
      </c>
      <c r="O84">
        <f>RANK(walmart_sales_dataset_of_45stores[[#This Row],[Weekly_Sales]],walmart_sales_dataset_of_45stores[Weekly_Sales],0)</f>
        <v>1257</v>
      </c>
      <c r="Q84"/>
      <c r="R84"/>
    </row>
    <row r="85" spans="1:18" hidden="1" x14ac:dyDescent="0.3">
      <c r="A85" s="5">
        <v>1</v>
      </c>
      <c r="B85" s="1">
        <v>40795</v>
      </c>
      <c r="C85" s="1" t="str">
        <f>TEXT(walmart_sales_dataset_of_45stores[[#This Row],[Date]],"dddd")</f>
        <v>Friday</v>
      </c>
      <c r="D85" s="2">
        <v>1540471.24</v>
      </c>
      <c r="E85">
        <v>1</v>
      </c>
      <c r="F85" t="str">
        <f>IF(walmart_sales_dataset_of_45stores[[#This Row],[Holiday_Flag]]=0,"Non-Holiday","Hoilday")</f>
        <v>Hoilday</v>
      </c>
      <c r="G85">
        <v>76</v>
      </c>
      <c r="H85">
        <f>FLOOR(walmart_sales_dataset_of_45stores[[#This Row],[Temperature]],10)</f>
        <v>70</v>
      </c>
      <c r="I85" t="str">
        <f>walmart_sales_dataset_of_45stores[[#This Row],[Temp_bin]]&amp;"-"&amp;(walmart_sales_dataset_of_45stores[[#This Row],[Temp_bin]]+5)</f>
        <v>70-75</v>
      </c>
      <c r="J85" s="2">
        <v>3.5459999999999998</v>
      </c>
      <c r="K85" s="2">
        <f>FLOOR(walmart_sales_dataset_of_45stores[[#This Row],[Fuel_Price]],0.1)</f>
        <v>3.5</v>
      </c>
      <c r="L85" s="2" t="str">
        <f>walmart_sales_dataset_of_45stores[[#This Row],[Fuel price 2]]&amp;"-"&amp;(walmart_sales_dataset_of_45stores[[#This Row],[Fuel price 2]]+0.05)</f>
        <v>3.5-3.55</v>
      </c>
      <c r="M85" s="6">
        <v>215.86105599999999</v>
      </c>
      <c r="N85" s="6">
        <v>7.9619999999999997</v>
      </c>
      <c r="O85">
        <f>RANK(walmart_sales_dataset_of_45stores[[#This Row],[Weekly_Sales]],walmart_sales_dataset_of_45stores[Weekly_Sales],0)</f>
        <v>1284</v>
      </c>
      <c r="Q85"/>
      <c r="R85"/>
    </row>
    <row r="86" spans="1:18" hidden="1" x14ac:dyDescent="0.3">
      <c r="A86" s="5">
        <v>1</v>
      </c>
      <c r="B86" s="1">
        <v>40802</v>
      </c>
      <c r="C86" s="1" t="str">
        <f>TEXT(walmart_sales_dataset_of_45stores[[#This Row],[Date]],"dddd")</f>
        <v>Friday</v>
      </c>
      <c r="D86" s="12">
        <v>1514259.78</v>
      </c>
      <c r="E86">
        <v>0</v>
      </c>
      <c r="F86" t="str">
        <f>IF(walmart_sales_dataset_of_45stores[[#This Row],[Holiday_Flag]]=0,"Non-Holiday","Hoilday")</f>
        <v>Non-Holiday</v>
      </c>
      <c r="G86">
        <v>79.94</v>
      </c>
      <c r="H86">
        <f>FLOOR(walmart_sales_dataset_of_45stores[[#This Row],[Temperature]],10)</f>
        <v>70</v>
      </c>
      <c r="I86" t="str">
        <f>walmart_sales_dataset_of_45stores[[#This Row],[Temp_bin]]&amp;"-"&amp;(walmart_sales_dataset_of_45stores[[#This Row],[Temp_bin]]+5)</f>
        <v>70-75</v>
      </c>
      <c r="J86" s="10">
        <v>3.5259999999999998</v>
      </c>
      <c r="K86">
        <f>FLOOR(walmart_sales_dataset_of_45stores[[#This Row],[Fuel_Price]],0.1)</f>
        <v>3.5</v>
      </c>
      <c r="L86" s="11" t="str">
        <f>walmart_sales_dataset_of_45stores[[#This Row],[Fuel price 2]]&amp;"-"&amp;(walmart_sales_dataset_of_45stores[[#This Row],[Fuel price 2]]+0.05)</f>
        <v>3.5-3.55</v>
      </c>
      <c r="M86" s="6">
        <v>216.0410526</v>
      </c>
      <c r="N86" s="6">
        <v>7.9619999999999997</v>
      </c>
      <c r="O86">
        <f>RANK(walmart_sales_dataset_of_45stores[[#This Row],[Weekly_Sales]],walmart_sales_dataset_of_45stores[Weekly_Sales],0)</f>
        <v>1349</v>
      </c>
      <c r="Q86"/>
      <c r="R86"/>
    </row>
    <row r="87" spans="1:18" hidden="1" x14ac:dyDescent="0.3">
      <c r="A87" s="5">
        <v>1</v>
      </c>
      <c r="B87" s="1">
        <v>40809</v>
      </c>
      <c r="C87" s="1" t="str">
        <f>TEXT(walmart_sales_dataset_of_45stores[[#This Row],[Date]],"dddd")</f>
        <v>Friday</v>
      </c>
      <c r="D87" s="12">
        <v>1380020.27</v>
      </c>
      <c r="E87">
        <v>0</v>
      </c>
      <c r="F87" t="str">
        <f>IF(walmart_sales_dataset_of_45stores[[#This Row],[Holiday_Flag]]=0,"Non-Holiday","Hoilday")</f>
        <v>Non-Holiday</v>
      </c>
      <c r="G87">
        <v>75.8</v>
      </c>
      <c r="H87">
        <f>FLOOR(walmart_sales_dataset_of_45stores[[#This Row],[Temperature]],10)</f>
        <v>70</v>
      </c>
      <c r="I87" t="str">
        <f>walmart_sales_dataset_of_45stores[[#This Row],[Temp_bin]]&amp;"-"&amp;(walmart_sales_dataset_of_45stores[[#This Row],[Temp_bin]]+5)</f>
        <v>70-75</v>
      </c>
      <c r="J87" s="10">
        <v>3.4670000000000001</v>
      </c>
      <c r="K87">
        <f>FLOOR(walmart_sales_dataset_of_45stores[[#This Row],[Fuel_Price]],0.1)</f>
        <v>3.4000000000000004</v>
      </c>
      <c r="L87" s="11" t="str">
        <f>walmart_sales_dataset_of_45stores[[#This Row],[Fuel price 2]]&amp;"-"&amp;(walmart_sales_dataset_of_45stores[[#This Row],[Fuel price 2]]+0.05)</f>
        <v>3.4-3.45</v>
      </c>
      <c r="M87" s="6">
        <v>216.37582459999999</v>
      </c>
      <c r="N87" s="6">
        <v>7.9619999999999997</v>
      </c>
      <c r="O87">
        <f>RANK(walmart_sales_dataset_of_45stores[[#This Row],[Weekly_Sales]],walmart_sales_dataset_of_45stores[Weekly_Sales],0)</f>
        <v>1760</v>
      </c>
      <c r="Q87"/>
      <c r="R87"/>
    </row>
    <row r="88" spans="1:18" hidden="1" x14ac:dyDescent="0.3">
      <c r="A88" s="5">
        <v>1</v>
      </c>
      <c r="B88" s="1">
        <v>40816</v>
      </c>
      <c r="C88" s="1" t="str">
        <f>TEXT(walmart_sales_dataset_of_45stores[[#This Row],[Date]],"dddd")</f>
        <v>Friday</v>
      </c>
      <c r="D88" s="12">
        <v>1394561.83</v>
      </c>
      <c r="E88">
        <v>0</v>
      </c>
      <c r="F88" t="str">
        <f>IF(walmart_sales_dataset_of_45stores[[#This Row],[Holiday_Flag]]=0,"Non-Holiday","Hoilday")</f>
        <v>Non-Holiday</v>
      </c>
      <c r="G88">
        <v>79.69</v>
      </c>
      <c r="H88">
        <f>FLOOR(walmart_sales_dataset_of_45stores[[#This Row],[Temperature]],10)</f>
        <v>70</v>
      </c>
      <c r="I88" t="str">
        <f>walmart_sales_dataset_of_45stores[[#This Row],[Temp_bin]]&amp;"-"&amp;(walmart_sales_dataset_of_45stores[[#This Row],[Temp_bin]]+5)</f>
        <v>70-75</v>
      </c>
      <c r="J88" s="10">
        <v>3.355</v>
      </c>
      <c r="K88">
        <f>FLOOR(walmart_sales_dataset_of_45stores[[#This Row],[Fuel_Price]],0.1)</f>
        <v>3.3000000000000003</v>
      </c>
      <c r="L88" s="11" t="str">
        <f>walmart_sales_dataset_of_45stores[[#This Row],[Fuel price 2]]&amp;"-"&amp;(walmart_sales_dataset_of_45stores[[#This Row],[Fuel price 2]]+0.05)</f>
        <v>3.3-3.35</v>
      </c>
      <c r="M88" s="6">
        <v>216.71059650000001</v>
      </c>
      <c r="N88" s="6">
        <v>7.9619999999999997</v>
      </c>
      <c r="O88">
        <f>RANK(walmart_sales_dataset_of_45stores[[#This Row],[Weekly_Sales]],walmart_sales_dataset_of_45stores[Weekly_Sales],0)</f>
        <v>1706</v>
      </c>
      <c r="Q88"/>
      <c r="R88"/>
    </row>
    <row r="89" spans="1:18" hidden="1" x14ac:dyDescent="0.3">
      <c r="A89" s="5">
        <v>1</v>
      </c>
      <c r="B89" s="1">
        <v>40823</v>
      </c>
      <c r="C89" s="1" t="str">
        <f>TEXT(walmart_sales_dataset_of_45stores[[#This Row],[Date]],"dddd")</f>
        <v>Friday</v>
      </c>
      <c r="D89" s="12">
        <v>1630989.95</v>
      </c>
      <c r="E89">
        <v>0</v>
      </c>
      <c r="F89" t="str">
        <f>IF(walmart_sales_dataset_of_45stores[[#This Row],[Holiday_Flag]]=0,"Non-Holiday","Hoilday")</f>
        <v>Non-Holiday</v>
      </c>
      <c r="G89">
        <v>69.31</v>
      </c>
      <c r="H89">
        <f>FLOOR(walmart_sales_dataset_of_45stores[[#This Row],[Temperature]],10)</f>
        <v>60</v>
      </c>
      <c r="I89" t="str">
        <f>walmart_sales_dataset_of_45stores[[#This Row],[Temp_bin]]&amp;"-"&amp;(walmart_sales_dataset_of_45stores[[#This Row],[Temp_bin]]+5)</f>
        <v>60-65</v>
      </c>
      <c r="J89" s="10">
        <v>3.2850000000000001</v>
      </c>
      <c r="K89">
        <f>FLOOR(walmart_sales_dataset_of_45stores[[#This Row],[Fuel_Price]],0.1)</f>
        <v>3.2</v>
      </c>
      <c r="L89" s="11" t="str">
        <f>walmart_sales_dataset_of_45stores[[#This Row],[Fuel price 2]]&amp;"-"&amp;(walmart_sales_dataset_of_45stores[[#This Row],[Fuel price 2]]+0.05)</f>
        <v>3.2-3.25</v>
      </c>
      <c r="M89" s="6">
        <v>217.0453684</v>
      </c>
      <c r="N89" s="6">
        <v>7.8659999999999997</v>
      </c>
      <c r="O89">
        <f>RANK(walmart_sales_dataset_of_45stores[[#This Row],[Weekly_Sales]],walmart_sales_dataset_of_45stores[Weekly_Sales],0)</f>
        <v>1097</v>
      </c>
      <c r="Q89"/>
      <c r="R89"/>
    </row>
    <row r="90" spans="1:18" hidden="1" x14ac:dyDescent="0.3">
      <c r="A90" s="5">
        <v>1</v>
      </c>
      <c r="B90" s="1">
        <v>40830</v>
      </c>
      <c r="C90" s="1" t="str">
        <f>TEXT(walmart_sales_dataset_of_45stores[[#This Row],[Date]],"dddd")</f>
        <v>Friday</v>
      </c>
      <c r="D90" s="12">
        <v>1493525.93</v>
      </c>
      <c r="E90">
        <v>0</v>
      </c>
      <c r="F90" t="str">
        <f>IF(walmart_sales_dataset_of_45stores[[#This Row],[Holiday_Flag]]=0,"Non-Holiday","Hoilday")</f>
        <v>Non-Holiday</v>
      </c>
      <c r="G90">
        <v>71.739999999999995</v>
      </c>
      <c r="H90">
        <f>FLOOR(walmart_sales_dataset_of_45stores[[#This Row],[Temperature]],10)</f>
        <v>70</v>
      </c>
      <c r="I90" t="str">
        <f>walmart_sales_dataset_of_45stores[[#This Row],[Temp_bin]]&amp;"-"&amp;(walmart_sales_dataset_of_45stores[[#This Row],[Temp_bin]]+5)</f>
        <v>70-75</v>
      </c>
      <c r="J90" s="10">
        <v>3.274</v>
      </c>
      <c r="K90">
        <f>FLOOR(walmart_sales_dataset_of_45stores[[#This Row],[Fuel_Price]],0.1)</f>
        <v>3.2</v>
      </c>
      <c r="L90" s="11" t="str">
        <f>walmart_sales_dataset_of_45stores[[#This Row],[Fuel price 2]]&amp;"-"&amp;(walmart_sales_dataset_of_45stores[[#This Row],[Fuel price 2]]+0.05)</f>
        <v>3.2-3.25</v>
      </c>
      <c r="M90" s="6">
        <v>217.35527329999999</v>
      </c>
      <c r="N90" s="6">
        <v>7.8659999999999997</v>
      </c>
      <c r="O90">
        <f>RANK(walmart_sales_dataset_of_45stores[[#This Row],[Weekly_Sales]],walmart_sales_dataset_of_45stores[Weekly_Sales],0)</f>
        <v>1406</v>
      </c>
      <c r="Q90"/>
      <c r="R90"/>
    </row>
    <row r="91" spans="1:18" hidden="1" x14ac:dyDescent="0.3">
      <c r="A91" s="5">
        <v>1</v>
      </c>
      <c r="B91" s="1">
        <v>40837</v>
      </c>
      <c r="C91" s="1" t="str">
        <f>TEXT(walmart_sales_dataset_of_45stores[[#This Row],[Date]],"dddd")</f>
        <v>Friday</v>
      </c>
      <c r="D91" s="12">
        <v>1502562.78</v>
      </c>
      <c r="E91">
        <v>0</v>
      </c>
      <c r="F91" t="str">
        <f>IF(walmart_sales_dataset_of_45stores[[#This Row],[Holiday_Flag]]=0,"Non-Holiday","Hoilday")</f>
        <v>Non-Holiday</v>
      </c>
      <c r="G91">
        <v>63.71</v>
      </c>
      <c r="H91">
        <f>FLOOR(walmart_sales_dataset_of_45stores[[#This Row],[Temperature]],10)</f>
        <v>60</v>
      </c>
      <c r="I91" t="str">
        <f>walmart_sales_dataset_of_45stores[[#This Row],[Temp_bin]]&amp;"-"&amp;(walmart_sales_dataset_of_45stores[[#This Row],[Temp_bin]]+5)</f>
        <v>60-65</v>
      </c>
      <c r="J91" s="10">
        <v>3.3530000000000002</v>
      </c>
      <c r="K91">
        <f>FLOOR(walmart_sales_dataset_of_45stores[[#This Row],[Fuel_Price]],0.1)</f>
        <v>3.3000000000000003</v>
      </c>
      <c r="L91" s="11" t="str">
        <f>walmart_sales_dataset_of_45stores[[#This Row],[Fuel price 2]]&amp;"-"&amp;(walmart_sales_dataset_of_45stores[[#This Row],[Fuel price 2]]+0.05)</f>
        <v>3.3-3.35</v>
      </c>
      <c r="M91" s="6">
        <v>217.51597620000001</v>
      </c>
      <c r="N91" s="6">
        <v>7.8659999999999997</v>
      </c>
      <c r="O91">
        <f>RANK(walmart_sales_dataset_of_45stores[[#This Row],[Weekly_Sales]],walmart_sales_dataset_of_45stores[Weekly_Sales],0)</f>
        <v>1379</v>
      </c>
      <c r="Q91"/>
      <c r="R91"/>
    </row>
    <row r="92" spans="1:18" hidden="1" x14ac:dyDescent="0.3">
      <c r="A92" s="5">
        <v>1</v>
      </c>
      <c r="B92" s="1">
        <v>40844</v>
      </c>
      <c r="C92" s="1" t="str">
        <f>TEXT(walmart_sales_dataset_of_45stores[[#This Row],[Date]],"dddd")</f>
        <v>Friday</v>
      </c>
      <c r="D92" s="12">
        <v>1445249.09</v>
      </c>
      <c r="E92">
        <v>0</v>
      </c>
      <c r="F92" t="str">
        <f>IF(walmart_sales_dataset_of_45stores[[#This Row],[Holiday_Flag]]=0,"Non-Holiday","Hoilday")</f>
        <v>Non-Holiday</v>
      </c>
      <c r="G92">
        <v>66.569999999999993</v>
      </c>
      <c r="H92">
        <f>FLOOR(walmart_sales_dataset_of_45stores[[#This Row],[Temperature]],10)</f>
        <v>60</v>
      </c>
      <c r="I92" t="str">
        <f>walmart_sales_dataset_of_45stores[[#This Row],[Temp_bin]]&amp;"-"&amp;(walmart_sales_dataset_of_45stores[[#This Row],[Temp_bin]]+5)</f>
        <v>60-65</v>
      </c>
      <c r="J92" s="10">
        <v>3.3719999999999999</v>
      </c>
      <c r="K92">
        <f>FLOOR(walmart_sales_dataset_of_45stores[[#This Row],[Fuel_Price]],0.1)</f>
        <v>3.3000000000000003</v>
      </c>
      <c r="L92" s="11" t="str">
        <f>walmart_sales_dataset_of_45stores[[#This Row],[Fuel price 2]]&amp;"-"&amp;(walmart_sales_dataset_of_45stores[[#This Row],[Fuel price 2]]+0.05)</f>
        <v>3.3-3.35</v>
      </c>
      <c r="M92" s="6">
        <v>217.6766791</v>
      </c>
      <c r="N92" s="6">
        <v>7.8659999999999997</v>
      </c>
      <c r="O92">
        <f>RANK(walmart_sales_dataset_of_45stores[[#This Row],[Weekly_Sales]],walmart_sales_dataset_of_45stores[Weekly_Sales],0)</f>
        <v>1525</v>
      </c>
      <c r="Q92"/>
      <c r="R92"/>
    </row>
    <row r="93" spans="1:18" hidden="1" x14ac:dyDescent="0.3">
      <c r="A93" s="5">
        <v>1</v>
      </c>
      <c r="B93" s="1">
        <v>40851</v>
      </c>
      <c r="C93" s="1" t="str">
        <f>TEXT(walmart_sales_dataset_of_45stores[[#This Row],[Date]],"dddd")</f>
        <v>Friday</v>
      </c>
      <c r="D93" s="12">
        <v>1697229.58</v>
      </c>
      <c r="E93">
        <v>0</v>
      </c>
      <c r="F93" t="str">
        <f>IF(walmart_sales_dataset_of_45stores[[#This Row],[Holiday_Flag]]=0,"Non-Holiday","Hoilday")</f>
        <v>Non-Holiday</v>
      </c>
      <c r="G93">
        <v>54.98</v>
      </c>
      <c r="H93">
        <f>FLOOR(walmart_sales_dataset_of_45stores[[#This Row],[Temperature]],10)</f>
        <v>50</v>
      </c>
      <c r="I93" t="str">
        <f>walmart_sales_dataset_of_45stores[[#This Row],[Temp_bin]]&amp;"-"&amp;(walmart_sales_dataset_of_45stores[[#This Row],[Temp_bin]]+5)</f>
        <v>50-55</v>
      </c>
      <c r="J93" s="10">
        <v>3.3319999999999999</v>
      </c>
      <c r="K93">
        <f>FLOOR(walmart_sales_dataset_of_45stores[[#This Row],[Fuel_Price]],0.1)</f>
        <v>3.3000000000000003</v>
      </c>
      <c r="L93" s="11" t="str">
        <f>walmart_sales_dataset_of_45stores[[#This Row],[Fuel price 2]]&amp;"-"&amp;(walmart_sales_dataset_of_45stores[[#This Row],[Fuel price 2]]+0.05)</f>
        <v>3.3-3.35</v>
      </c>
      <c r="M93" s="6">
        <v>217.83738199999999</v>
      </c>
      <c r="N93" s="6">
        <v>7.8659999999999997</v>
      </c>
      <c r="O93">
        <f>RANK(walmart_sales_dataset_of_45stores[[#This Row],[Weekly_Sales]],walmart_sales_dataset_of_45stores[Weekly_Sales],0)</f>
        <v>991</v>
      </c>
      <c r="Q93"/>
      <c r="R93"/>
    </row>
    <row r="94" spans="1:18" hidden="1" x14ac:dyDescent="0.3">
      <c r="A94" s="5">
        <v>1</v>
      </c>
      <c r="B94" s="1">
        <v>40858</v>
      </c>
      <c r="C94" s="1" t="str">
        <f>TEXT(walmart_sales_dataset_of_45stores[[#This Row],[Date]],"dddd")</f>
        <v>Friday</v>
      </c>
      <c r="D94" s="12">
        <v>1594938.89</v>
      </c>
      <c r="E94">
        <v>0</v>
      </c>
      <c r="F94" t="str">
        <f>IF(walmart_sales_dataset_of_45stores[[#This Row],[Holiday_Flag]]=0,"Non-Holiday","Hoilday")</f>
        <v>Non-Holiday</v>
      </c>
      <c r="G94">
        <v>59.11</v>
      </c>
      <c r="H94">
        <f>FLOOR(walmart_sales_dataset_of_45stores[[#This Row],[Temperature]],10)</f>
        <v>50</v>
      </c>
      <c r="I94" t="str">
        <f>walmart_sales_dataset_of_45stores[[#This Row],[Temp_bin]]&amp;"-"&amp;(walmart_sales_dataset_of_45stores[[#This Row],[Temp_bin]]+5)</f>
        <v>50-55</v>
      </c>
      <c r="J94" s="10">
        <v>3.2970000000000002</v>
      </c>
      <c r="K94">
        <f>FLOOR(walmart_sales_dataset_of_45stores[[#This Row],[Fuel_Price]],0.1)</f>
        <v>3.2</v>
      </c>
      <c r="L94" s="11" t="str">
        <f>walmart_sales_dataset_of_45stores[[#This Row],[Fuel price 2]]&amp;"-"&amp;(walmart_sales_dataset_of_45stores[[#This Row],[Fuel price 2]]+0.05)</f>
        <v>3.2-3.25</v>
      </c>
      <c r="M94" s="6">
        <v>217.99808490000001</v>
      </c>
      <c r="N94" s="6">
        <v>7.8659999999999997</v>
      </c>
      <c r="O94">
        <f>RANK(walmart_sales_dataset_of_45stores[[#This Row],[Weekly_Sales]],walmart_sales_dataset_of_45stores[Weekly_Sales],0)</f>
        <v>1170</v>
      </c>
      <c r="Q94"/>
      <c r="R94"/>
    </row>
    <row r="95" spans="1:18" hidden="1" x14ac:dyDescent="0.3">
      <c r="A95" s="5">
        <v>1</v>
      </c>
      <c r="B95" s="1">
        <v>40865</v>
      </c>
      <c r="C95" s="1" t="str">
        <f>TEXT(walmart_sales_dataset_of_45stores[[#This Row],[Date]],"dddd")</f>
        <v>Friday</v>
      </c>
      <c r="D95" s="12">
        <v>1539483.7</v>
      </c>
      <c r="E95">
        <v>0</v>
      </c>
      <c r="F95" t="str">
        <f>IF(walmart_sales_dataset_of_45stores[[#This Row],[Holiday_Flag]]=0,"Non-Holiday","Hoilday")</f>
        <v>Non-Holiday</v>
      </c>
      <c r="G95">
        <v>62.25</v>
      </c>
      <c r="H95">
        <f>FLOOR(walmart_sales_dataset_of_45stores[[#This Row],[Temperature]],10)</f>
        <v>60</v>
      </c>
      <c r="I95" t="str">
        <f>walmart_sales_dataset_of_45stores[[#This Row],[Temp_bin]]&amp;"-"&amp;(walmart_sales_dataset_of_45stores[[#This Row],[Temp_bin]]+5)</f>
        <v>60-65</v>
      </c>
      <c r="J95" s="10">
        <v>3.3079999999999998</v>
      </c>
      <c r="K95">
        <f>FLOOR(walmart_sales_dataset_of_45stores[[#This Row],[Fuel_Price]],0.1)</f>
        <v>3.3000000000000003</v>
      </c>
      <c r="L95" s="11" t="str">
        <f>walmart_sales_dataset_of_45stores[[#This Row],[Fuel price 2]]&amp;"-"&amp;(walmart_sales_dataset_of_45stores[[#This Row],[Fuel price 2]]+0.05)</f>
        <v>3.3-3.35</v>
      </c>
      <c r="M95" s="6">
        <v>218.2205088</v>
      </c>
      <c r="N95" s="6">
        <v>7.8659999999999997</v>
      </c>
      <c r="O95">
        <f>RANK(walmart_sales_dataset_of_45stores[[#This Row],[Weekly_Sales]],walmart_sales_dataset_of_45stores[Weekly_Sales],0)</f>
        <v>1289</v>
      </c>
      <c r="Q95"/>
      <c r="R95"/>
    </row>
    <row r="96" spans="1:18" hidden="1" x14ac:dyDescent="0.3">
      <c r="A96" s="5">
        <v>1</v>
      </c>
      <c r="B96" s="1">
        <v>40872</v>
      </c>
      <c r="C96" s="1" t="str">
        <f>TEXT(walmart_sales_dataset_of_45stores[[#This Row],[Date]],"dddd")</f>
        <v>Friday</v>
      </c>
      <c r="D96" s="2">
        <v>2033320.66</v>
      </c>
      <c r="E96">
        <v>1</v>
      </c>
      <c r="F96" t="str">
        <f>IF(walmart_sales_dataset_of_45stores[[#This Row],[Holiday_Flag]]=0,"Non-Holiday","Hoilday")</f>
        <v>Hoilday</v>
      </c>
      <c r="G96">
        <v>60.14</v>
      </c>
      <c r="H96">
        <f>FLOOR(walmart_sales_dataset_of_45stores[[#This Row],[Temperature]],10)</f>
        <v>60</v>
      </c>
      <c r="I96" t="str">
        <f>walmart_sales_dataset_of_45stores[[#This Row],[Temp_bin]]&amp;"-"&amp;(walmart_sales_dataset_of_45stores[[#This Row],[Temp_bin]]+5)</f>
        <v>60-65</v>
      </c>
      <c r="J96" s="2">
        <v>3.2360000000000002</v>
      </c>
      <c r="K96" s="2">
        <f>FLOOR(walmart_sales_dataset_of_45stores[[#This Row],[Fuel_Price]],0.1)</f>
        <v>3.2</v>
      </c>
      <c r="L96" s="2" t="str">
        <f>walmart_sales_dataset_of_45stores[[#This Row],[Fuel price 2]]&amp;"-"&amp;(walmart_sales_dataset_of_45stores[[#This Row],[Fuel price 2]]+0.05)</f>
        <v>3.2-3.25</v>
      </c>
      <c r="M96" s="6">
        <v>218.4676211</v>
      </c>
      <c r="N96" s="6">
        <v>7.8659999999999997</v>
      </c>
      <c r="O96">
        <f>RANK(walmart_sales_dataset_of_45stores[[#This Row],[Weekly_Sales]],walmart_sales_dataset_of_45stores[Weekly_Sales],0)</f>
        <v>356</v>
      </c>
      <c r="Q96"/>
      <c r="R96"/>
    </row>
    <row r="97" spans="1:18" hidden="1" x14ac:dyDescent="0.3">
      <c r="A97" s="5">
        <v>1</v>
      </c>
      <c r="B97" s="1">
        <v>40879</v>
      </c>
      <c r="C97" s="1" t="str">
        <f>TEXT(walmart_sales_dataset_of_45stores[[#This Row],[Date]],"dddd")</f>
        <v>Friday</v>
      </c>
      <c r="D97" s="12">
        <v>1584083.95</v>
      </c>
      <c r="E97">
        <v>0</v>
      </c>
      <c r="F97" t="str">
        <f>IF(walmart_sales_dataset_of_45stores[[#This Row],[Holiday_Flag]]=0,"Non-Holiday","Hoilday")</f>
        <v>Non-Holiday</v>
      </c>
      <c r="G97">
        <v>48.91</v>
      </c>
      <c r="H97">
        <f>FLOOR(walmart_sales_dataset_of_45stores[[#This Row],[Temperature]],10)</f>
        <v>40</v>
      </c>
      <c r="I97" t="str">
        <f>walmart_sales_dataset_of_45stores[[#This Row],[Temp_bin]]&amp;"-"&amp;(walmart_sales_dataset_of_45stores[[#This Row],[Temp_bin]]+5)</f>
        <v>40-45</v>
      </c>
      <c r="J97" s="10">
        <v>3.1720000000000002</v>
      </c>
      <c r="K97">
        <f>FLOOR(walmart_sales_dataset_of_45stores[[#This Row],[Fuel_Price]],0.1)</f>
        <v>3.1</v>
      </c>
      <c r="L97" s="11" t="str">
        <f>walmart_sales_dataset_of_45stores[[#This Row],[Fuel price 2]]&amp;"-"&amp;(walmart_sales_dataset_of_45stores[[#This Row],[Fuel price 2]]+0.05)</f>
        <v>3.1-3.15</v>
      </c>
      <c r="M97" s="6">
        <v>218.71473330000001</v>
      </c>
      <c r="N97" s="6">
        <v>7.8659999999999997</v>
      </c>
      <c r="O97">
        <f>RANK(walmart_sales_dataset_of_45stores[[#This Row],[Weekly_Sales]],walmart_sales_dataset_of_45stores[Weekly_Sales],0)</f>
        <v>1187</v>
      </c>
      <c r="Q97"/>
      <c r="R97"/>
    </row>
    <row r="98" spans="1:18" hidden="1" x14ac:dyDescent="0.3">
      <c r="A98" s="5">
        <v>1</v>
      </c>
      <c r="B98" s="1">
        <v>40886</v>
      </c>
      <c r="C98" s="1" t="str">
        <f>TEXT(walmart_sales_dataset_of_45stores[[#This Row],[Date]],"dddd")</f>
        <v>Friday</v>
      </c>
      <c r="D98" s="12">
        <v>1799682.38</v>
      </c>
      <c r="E98">
        <v>0</v>
      </c>
      <c r="F98" t="str">
        <f>IF(walmart_sales_dataset_of_45stores[[#This Row],[Holiday_Flag]]=0,"Non-Holiday","Hoilday")</f>
        <v>Non-Holiday</v>
      </c>
      <c r="G98">
        <v>43.93</v>
      </c>
      <c r="H98">
        <f>FLOOR(walmart_sales_dataset_of_45stores[[#This Row],[Temperature]],10)</f>
        <v>40</v>
      </c>
      <c r="I98" t="str">
        <f>walmart_sales_dataset_of_45stores[[#This Row],[Temp_bin]]&amp;"-"&amp;(walmart_sales_dataset_of_45stores[[#This Row],[Temp_bin]]+5)</f>
        <v>40-45</v>
      </c>
      <c r="J98" s="10">
        <v>3.1579999999999999</v>
      </c>
      <c r="K98">
        <f>FLOOR(walmart_sales_dataset_of_45stores[[#This Row],[Fuel_Price]],0.1)</f>
        <v>3.1</v>
      </c>
      <c r="L98" s="11" t="str">
        <f>walmart_sales_dataset_of_45stores[[#This Row],[Fuel price 2]]&amp;"-"&amp;(walmart_sales_dataset_of_45stores[[#This Row],[Fuel price 2]]+0.05)</f>
        <v>3.1-3.15</v>
      </c>
      <c r="M98" s="6">
        <v>218.9618456</v>
      </c>
      <c r="N98" s="6">
        <v>7.8659999999999997</v>
      </c>
      <c r="O98">
        <f>RANK(walmart_sales_dataset_of_45stores[[#This Row],[Weekly_Sales]],walmart_sales_dataset_of_45stores[Weekly_Sales],0)</f>
        <v>837</v>
      </c>
      <c r="Q98"/>
      <c r="R98"/>
    </row>
    <row r="99" spans="1:18" hidden="1" x14ac:dyDescent="0.3">
      <c r="A99" s="5">
        <v>1</v>
      </c>
      <c r="B99" s="1">
        <v>40893</v>
      </c>
      <c r="C99" s="1" t="str">
        <f>TEXT(walmart_sales_dataset_of_45stores[[#This Row],[Date]],"dddd")</f>
        <v>Friday</v>
      </c>
      <c r="D99" s="12">
        <v>1881176.67</v>
      </c>
      <c r="E99">
        <v>0</v>
      </c>
      <c r="F99" t="str">
        <f>IF(walmart_sales_dataset_of_45stores[[#This Row],[Holiday_Flag]]=0,"Non-Holiday","Hoilday")</f>
        <v>Non-Holiday</v>
      </c>
      <c r="G99">
        <v>51.63</v>
      </c>
      <c r="H99">
        <f>FLOOR(walmart_sales_dataset_of_45stores[[#This Row],[Temperature]],10)</f>
        <v>50</v>
      </c>
      <c r="I99" t="str">
        <f>walmart_sales_dataset_of_45stores[[#This Row],[Temp_bin]]&amp;"-"&amp;(walmart_sales_dataset_of_45stores[[#This Row],[Temp_bin]]+5)</f>
        <v>50-55</v>
      </c>
      <c r="J99" s="10">
        <v>3.1589999999999998</v>
      </c>
      <c r="K99">
        <f>FLOOR(walmart_sales_dataset_of_45stores[[#This Row],[Fuel_Price]],0.1)</f>
        <v>3.1</v>
      </c>
      <c r="L99" s="11" t="str">
        <f>walmart_sales_dataset_of_45stores[[#This Row],[Fuel price 2]]&amp;"-"&amp;(walmart_sales_dataset_of_45stores[[#This Row],[Fuel price 2]]+0.05)</f>
        <v>3.1-3.15</v>
      </c>
      <c r="M99" s="6">
        <v>219.17945330000001</v>
      </c>
      <c r="N99" s="6">
        <v>7.8659999999999997</v>
      </c>
      <c r="O99">
        <f>RANK(walmart_sales_dataset_of_45stores[[#This Row],[Weekly_Sales]],walmart_sales_dataset_of_45stores[Weekly_Sales],0)</f>
        <v>660</v>
      </c>
      <c r="Q99"/>
      <c r="R99"/>
    </row>
    <row r="100" spans="1:18" hidden="1" x14ac:dyDescent="0.3">
      <c r="A100" s="5">
        <v>1</v>
      </c>
      <c r="B100" s="1">
        <v>40900</v>
      </c>
      <c r="C100" s="1" t="str">
        <f>TEXT(walmart_sales_dataset_of_45stores[[#This Row],[Date]],"dddd")</f>
        <v>Friday</v>
      </c>
      <c r="D100" s="12">
        <v>2270188.9900000002</v>
      </c>
      <c r="E100">
        <v>0</v>
      </c>
      <c r="F100" t="str">
        <f>IF(walmart_sales_dataset_of_45stores[[#This Row],[Holiday_Flag]]=0,"Non-Holiday","Hoilday")</f>
        <v>Non-Holiday</v>
      </c>
      <c r="G100">
        <v>47.96</v>
      </c>
      <c r="H100">
        <f>FLOOR(walmart_sales_dataset_of_45stores[[#This Row],[Temperature]],10)</f>
        <v>40</v>
      </c>
      <c r="I100" t="str">
        <f>walmart_sales_dataset_of_45stores[[#This Row],[Temp_bin]]&amp;"-"&amp;(walmart_sales_dataset_of_45stores[[#This Row],[Temp_bin]]+5)</f>
        <v>40-45</v>
      </c>
      <c r="J100" s="10">
        <v>3.1120000000000001</v>
      </c>
      <c r="K100">
        <f>FLOOR(walmart_sales_dataset_of_45stores[[#This Row],[Fuel_Price]],0.1)</f>
        <v>3.1</v>
      </c>
      <c r="L100" s="11" t="str">
        <f>walmart_sales_dataset_of_45stores[[#This Row],[Fuel price 2]]&amp;"-"&amp;(walmart_sales_dataset_of_45stores[[#This Row],[Fuel price 2]]+0.05)</f>
        <v>3.1-3.15</v>
      </c>
      <c r="M100" s="6">
        <v>219.35772159999999</v>
      </c>
      <c r="N100" s="6">
        <v>7.8659999999999997</v>
      </c>
      <c r="O100">
        <f>RANK(walmart_sales_dataset_of_45stores[[#This Row],[Weekly_Sales]],walmart_sales_dataset_of_45stores[Weekly_Sales],0)</f>
        <v>91</v>
      </c>
      <c r="Q100"/>
      <c r="R100"/>
    </row>
    <row r="101" spans="1:18" hidden="1" x14ac:dyDescent="0.3">
      <c r="A101" s="5">
        <v>1</v>
      </c>
      <c r="B101" s="1">
        <v>40907</v>
      </c>
      <c r="C101" s="1" t="str">
        <f>TEXT(walmart_sales_dataset_of_45stores[[#This Row],[Date]],"dddd")</f>
        <v>Friday</v>
      </c>
      <c r="D101" s="2">
        <v>1497462.72</v>
      </c>
      <c r="E101">
        <v>1</v>
      </c>
      <c r="F101" t="str">
        <f>IF(walmart_sales_dataset_of_45stores[[#This Row],[Holiday_Flag]]=0,"Non-Holiday","Hoilday")</f>
        <v>Hoilday</v>
      </c>
      <c r="G101">
        <v>44.55</v>
      </c>
      <c r="H101">
        <f>FLOOR(walmart_sales_dataset_of_45stores[[#This Row],[Temperature]],10)</f>
        <v>40</v>
      </c>
      <c r="I101" t="str">
        <f>walmart_sales_dataset_of_45stores[[#This Row],[Temp_bin]]&amp;"-"&amp;(walmart_sales_dataset_of_45stores[[#This Row],[Temp_bin]]+5)</f>
        <v>40-45</v>
      </c>
      <c r="J101" s="2">
        <v>3.129</v>
      </c>
      <c r="K101" s="2">
        <f>FLOOR(walmart_sales_dataset_of_45stores[[#This Row],[Fuel_Price]],0.1)</f>
        <v>3.1</v>
      </c>
      <c r="L101" s="2" t="str">
        <f>walmart_sales_dataset_of_45stores[[#This Row],[Fuel price 2]]&amp;"-"&amp;(walmart_sales_dataset_of_45stores[[#This Row],[Fuel price 2]]+0.05)</f>
        <v>3.1-3.15</v>
      </c>
      <c r="M101" s="6">
        <v>219.53598980000001</v>
      </c>
      <c r="N101" s="6">
        <v>7.8659999999999997</v>
      </c>
      <c r="O101">
        <f>RANK(walmart_sales_dataset_of_45stores[[#This Row],[Weekly_Sales]],walmart_sales_dataset_of_45stores[Weekly_Sales],0)</f>
        <v>1389</v>
      </c>
      <c r="Q101"/>
      <c r="R101"/>
    </row>
    <row r="102" spans="1:18" hidden="1" x14ac:dyDescent="0.3">
      <c r="A102" s="5">
        <v>1</v>
      </c>
      <c r="B102" s="1">
        <v>40914</v>
      </c>
      <c r="C102" s="1" t="str">
        <f>TEXT(walmart_sales_dataset_of_45stores[[#This Row],[Date]],"dddd")</f>
        <v>Friday</v>
      </c>
      <c r="D102" s="12">
        <v>1550369.92</v>
      </c>
      <c r="E102">
        <v>0</v>
      </c>
      <c r="F102" t="str">
        <f>IF(walmart_sales_dataset_of_45stores[[#This Row],[Holiday_Flag]]=0,"Non-Holiday","Hoilday")</f>
        <v>Non-Holiday</v>
      </c>
      <c r="G102">
        <v>49.01</v>
      </c>
      <c r="H102">
        <f>FLOOR(walmart_sales_dataset_of_45stores[[#This Row],[Temperature]],10)</f>
        <v>40</v>
      </c>
      <c r="I102" t="str">
        <f>walmart_sales_dataset_of_45stores[[#This Row],[Temp_bin]]&amp;"-"&amp;(walmart_sales_dataset_of_45stores[[#This Row],[Temp_bin]]+5)</f>
        <v>40-45</v>
      </c>
      <c r="J102" s="10">
        <v>3.157</v>
      </c>
      <c r="K102">
        <f>FLOOR(walmart_sales_dataset_of_45stores[[#This Row],[Fuel_Price]],0.1)</f>
        <v>3.1</v>
      </c>
      <c r="L102" s="11" t="str">
        <f>walmart_sales_dataset_of_45stores[[#This Row],[Fuel price 2]]&amp;"-"&amp;(walmart_sales_dataset_of_45stores[[#This Row],[Fuel price 2]]+0.05)</f>
        <v>3.1-3.15</v>
      </c>
      <c r="M102" s="6">
        <v>219.7142581</v>
      </c>
      <c r="N102" s="6">
        <v>7.3479999999999999</v>
      </c>
      <c r="O102">
        <f>RANK(walmart_sales_dataset_of_45stores[[#This Row],[Weekly_Sales]],walmart_sales_dataset_of_45stores[Weekly_Sales],0)</f>
        <v>1256</v>
      </c>
      <c r="Q102"/>
      <c r="R102"/>
    </row>
    <row r="103" spans="1:18" hidden="1" x14ac:dyDescent="0.3">
      <c r="A103" s="5">
        <v>1</v>
      </c>
      <c r="B103" s="1">
        <v>40921</v>
      </c>
      <c r="C103" s="1" t="str">
        <f>TEXT(walmart_sales_dataset_of_45stores[[#This Row],[Date]],"dddd")</f>
        <v>Friday</v>
      </c>
      <c r="D103" s="12">
        <v>1459601.17</v>
      </c>
      <c r="E103">
        <v>0</v>
      </c>
      <c r="F103" t="str">
        <f>IF(walmart_sales_dataset_of_45stores[[#This Row],[Holiday_Flag]]=0,"Non-Holiday","Hoilday")</f>
        <v>Non-Holiday</v>
      </c>
      <c r="G103">
        <v>48.53</v>
      </c>
      <c r="H103">
        <f>FLOOR(walmart_sales_dataset_of_45stores[[#This Row],[Temperature]],10)</f>
        <v>40</v>
      </c>
      <c r="I103" t="str">
        <f>walmart_sales_dataset_of_45stores[[#This Row],[Temp_bin]]&amp;"-"&amp;(walmart_sales_dataset_of_45stores[[#This Row],[Temp_bin]]+5)</f>
        <v>40-45</v>
      </c>
      <c r="J103" s="10">
        <v>3.2610000000000001</v>
      </c>
      <c r="K103">
        <f>FLOOR(walmart_sales_dataset_of_45stores[[#This Row],[Fuel_Price]],0.1)</f>
        <v>3.2</v>
      </c>
      <c r="L103" s="11" t="str">
        <f>walmart_sales_dataset_of_45stores[[#This Row],[Fuel price 2]]&amp;"-"&amp;(walmart_sales_dataset_of_45stores[[#This Row],[Fuel price 2]]+0.05)</f>
        <v>3.2-3.25</v>
      </c>
      <c r="M103" s="6">
        <v>219.89252629999999</v>
      </c>
      <c r="N103" s="6">
        <v>7.3479999999999999</v>
      </c>
      <c r="O103">
        <f>RANK(walmart_sales_dataset_of_45stores[[#This Row],[Weekly_Sales]],walmart_sales_dataset_of_45stores[Weekly_Sales],0)</f>
        <v>1485</v>
      </c>
      <c r="Q103"/>
      <c r="R103"/>
    </row>
    <row r="104" spans="1:18" hidden="1" x14ac:dyDescent="0.3">
      <c r="A104" s="5">
        <v>1</v>
      </c>
      <c r="B104" s="1">
        <v>40928</v>
      </c>
      <c r="C104" s="1" t="str">
        <f>TEXT(walmart_sales_dataset_of_45stores[[#This Row],[Date]],"dddd")</f>
        <v>Friday</v>
      </c>
      <c r="D104" s="12">
        <v>1394393.84</v>
      </c>
      <c r="E104">
        <v>0</v>
      </c>
      <c r="F104" t="str">
        <f>IF(walmart_sales_dataset_of_45stores[[#This Row],[Holiday_Flag]]=0,"Non-Holiday","Hoilday")</f>
        <v>Non-Holiday</v>
      </c>
      <c r="G104">
        <v>54.11</v>
      </c>
      <c r="H104">
        <f>FLOOR(walmart_sales_dataset_of_45stores[[#This Row],[Temperature]],10)</f>
        <v>50</v>
      </c>
      <c r="I104" t="str">
        <f>walmart_sales_dataset_of_45stores[[#This Row],[Temp_bin]]&amp;"-"&amp;(walmart_sales_dataset_of_45stores[[#This Row],[Temp_bin]]+5)</f>
        <v>50-55</v>
      </c>
      <c r="J104" s="10">
        <v>3.2679999999999998</v>
      </c>
      <c r="K104">
        <f>FLOOR(walmart_sales_dataset_of_45stores[[#This Row],[Fuel_Price]],0.1)</f>
        <v>3.2</v>
      </c>
      <c r="L104" s="11" t="str">
        <f>walmart_sales_dataset_of_45stores[[#This Row],[Fuel price 2]]&amp;"-"&amp;(walmart_sales_dataset_of_45stores[[#This Row],[Fuel price 2]]+0.05)</f>
        <v>3.2-3.25</v>
      </c>
      <c r="M104" s="6">
        <v>219.98568929999999</v>
      </c>
      <c r="N104" s="6">
        <v>7.3479999999999999</v>
      </c>
      <c r="O104">
        <f>RANK(walmart_sales_dataset_of_45stores[[#This Row],[Weekly_Sales]],walmart_sales_dataset_of_45stores[Weekly_Sales],0)</f>
        <v>1707</v>
      </c>
      <c r="Q104"/>
      <c r="R104"/>
    </row>
    <row r="105" spans="1:18" hidden="1" x14ac:dyDescent="0.3">
      <c r="A105" s="5">
        <v>1</v>
      </c>
      <c r="B105" s="1">
        <v>40935</v>
      </c>
      <c r="C105" s="1" t="str">
        <f>TEXT(walmart_sales_dataset_of_45stores[[#This Row],[Date]],"dddd")</f>
        <v>Friday</v>
      </c>
      <c r="D105" s="12">
        <v>1319325.5900000001</v>
      </c>
      <c r="E105">
        <v>0</v>
      </c>
      <c r="F105" t="str">
        <f>IF(walmart_sales_dataset_of_45stores[[#This Row],[Holiday_Flag]]=0,"Non-Holiday","Hoilday")</f>
        <v>Non-Holiday</v>
      </c>
      <c r="G105">
        <v>54.26</v>
      </c>
      <c r="H105">
        <f>FLOOR(walmart_sales_dataset_of_45stores[[#This Row],[Temperature]],10)</f>
        <v>50</v>
      </c>
      <c r="I105" t="str">
        <f>walmart_sales_dataset_of_45stores[[#This Row],[Temp_bin]]&amp;"-"&amp;(walmart_sales_dataset_of_45stores[[#This Row],[Temp_bin]]+5)</f>
        <v>50-55</v>
      </c>
      <c r="J105" s="10">
        <v>3.29</v>
      </c>
      <c r="K105">
        <f>FLOOR(walmart_sales_dataset_of_45stores[[#This Row],[Fuel_Price]],0.1)</f>
        <v>3.2</v>
      </c>
      <c r="L105" s="11" t="str">
        <f>walmart_sales_dataset_of_45stores[[#This Row],[Fuel price 2]]&amp;"-"&amp;(walmart_sales_dataset_of_45stores[[#This Row],[Fuel price 2]]+0.05)</f>
        <v>3.2-3.25</v>
      </c>
      <c r="M105" s="6">
        <v>220.07885229999999</v>
      </c>
      <c r="N105" s="6">
        <v>7.3479999999999999</v>
      </c>
      <c r="O105">
        <f>RANK(walmart_sales_dataset_of_45stores[[#This Row],[Weekly_Sales]],walmart_sales_dataset_of_45stores[Weekly_Sales],0)</f>
        <v>1998</v>
      </c>
      <c r="Q105"/>
      <c r="R105"/>
    </row>
    <row r="106" spans="1:18" hidden="1" x14ac:dyDescent="0.3">
      <c r="A106" s="5">
        <v>1</v>
      </c>
      <c r="B106" s="1">
        <v>40942</v>
      </c>
      <c r="C106" s="1" t="str">
        <f>TEXT(walmart_sales_dataset_of_45stores[[#This Row],[Date]],"dddd")</f>
        <v>Friday</v>
      </c>
      <c r="D106" s="12">
        <v>1636339.65</v>
      </c>
      <c r="E106">
        <v>0</v>
      </c>
      <c r="F106" t="str">
        <f>IF(walmart_sales_dataset_of_45stores[[#This Row],[Holiday_Flag]]=0,"Non-Holiday","Hoilday")</f>
        <v>Non-Holiday</v>
      </c>
      <c r="G106">
        <v>56.55</v>
      </c>
      <c r="H106">
        <f>FLOOR(walmart_sales_dataset_of_45stores[[#This Row],[Temperature]],10)</f>
        <v>50</v>
      </c>
      <c r="I106" t="str">
        <f>walmart_sales_dataset_of_45stores[[#This Row],[Temp_bin]]&amp;"-"&amp;(walmart_sales_dataset_of_45stores[[#This Row],[Temp_bin]]+5)</f>
        <v>50-55</v>
      </c>
      <c r="J106" s="10">
        <v>3.36</v>
      </c>
      <c r="K106">
        <f>FLOOR(walmart_sales_dataset_of_45stores[[#This Row],[Fuel_Price]],0.1)</f>
        <v>3.3000000000000003</v>
      </c>
      <c r="L106" s="11" t="str">
        <f>walmart_sales_dataset_of_45stores[[#This Row],[Fuel price 2]]&amp;"-"&amp;(walmart_sales_dataset_of_45stores[[#This Row],[Fuel price 2]]+0.05)</f>
        <v>3.3-3.35</v>
      </c>
      <c r="M106" s="6">
        <v>220.1720153</v>
      </c>
      <c r="N106" s="6">
        <v>7.3479999999999999</v>
      </c>
      <c r="O106">
        <f>RANK(walmart_sales_dataset_of_45stores[[#This Row],[Weekly_Sales]],walmart_sales_dataset_of_45stores[Weekly_Sales],0)</f>
        <v>1084</v>
      </c>
      <c r="Q106"/>
      <c r="R106"/>
    </row>
    <row r="107" spans="1:18" hidden="1" x14ac:dyDescent="0.3">
      <c r="A107" s="5">
        <v>1</v>
      </c>
      <c r="B107" s="1">
        <v>40949</v>
      </c>
      <c r="C107" s="1" t="str">
        <f>TEXT(walmart_sales_dataset_of_45stores[[#This Row],[Date]],"dddd")</f>
        <v>Friday</v>
      </c>
      <c r="D107" s="2">
        <v>1802477.43</v>
      </c>
      <c r="E107">
        <v>1</v>
      </c>
      <c r="F107" t="str">
        <f>IF(walmart_sales_dataset_of_45stores[[#This Row],[Holiday_Flag]]=0,"Non-Holiday","Hoilday")</f>
        <v>Hoilday</v>
      </c>
      <c r="G107">
        <v>48.02</v>
      </c>
      <c r="H107">
        <f>FLOOR(walmart_sales_dataset_of_45stores[[#This Row],[Temperature]],10)</f>
        <v>40</v>
      </c>
      <c r="I107" t="str">
        <f>walmart_sales_dataset_of_45stores[[#This Row],[Temp_bin]]&amp;"-"&amp;(walmart_sales_dataset_of_45stores[[#This Row],[Temp_bin]]+5)</f>
        <v>40-45</v>
      </c>
      <c r="J107" s="2">
        <v>3.4089999999999998</v>
      </c>
      <c r="K107" s="2">
        <f>FLOOR(walmart_sales_dataset_of_45stores[[#This Row],[Fuel_Price]],0.1)</f>
        <v>3.4000000000000004</v>
      </c>
      <c r="L107" s="2" t="str">
        <f>walmart_sales_dataset_of_45stores[[#This Row],[Fuel price 2]]&amp;"-"&amp;(walmart_sales_dataset_of_45stores[[#This Row],[Fuel price 2]]+0.05)</f>
        <v>3.4-3.45</v>
      </c>
      <c r="M107" s="6">
        <v>220.2651783</v>
      </c>
      <c r="N107" s="6">
        <v>7.3479999999999999</v>
      </c>
      <c r="O107">
        <f>RANK(walmart_sales_dataset_of_45stores[[#This Row],[Weekly_Sales]],walmart_sales_dataset_of_45stores[Weekly_Sales],0)</f>
        <v>832</v>
      </c>
      <c r="Q107"/>
      <c r="R107"/>
    </row>
    <row r="108" spans="1:18" hidden="1" x14ac:dyDescent="0.3">
      <c r="A108" s="5">
        <v>1</v>
      </c>
      <c r="B108" s="1">
        <v>40956</v>
      </c>
      <c r="C108" s="1" t="str">
        <f>TEXT(walmart_sales_dataset_of_45stores[[#This Row],[Date]],"dddd")</f>
        <v>Friday</v>
      </c>
      <c r="D108" s="12">
        <v>1819870</v>
      </c>
      <c r="E108">
        <v>0</v>
      </c>
      <c r="F108" t="str">
        <f>IF(walmart_sales_dataset_of_45stores[[#This Row],[Holiday_Flag]]=0,"Non-Holiday","Hoilday")</f>
        <v>Non-Holiday</v>
      </c>
      <c r="G108">
        <v>45.32</v>
      </c>
      <c r="H108">
        <f>FLOOR(walmart_sales_dataset_of_45stores[[#This Row],[Temperature]],10)</f>
        <v>40</v>
      </c>
      <c r="I108" t="str">
        <f>walmart_sales_dataset_of_45stores[[#This Row],[Temp_bin]]&amp;"-"&amp;(walmart_sales_dataset_of_45stores[[#This Row],[Temp_bin]]+5)</f>
        <v>40-45</v>
      </c>
      <c r="J108" s="10">
        <v>3.51</v>
      </c>
      <c r="K108">
        <f>FLOOR(walmart_sales_dataset_of_45stores[[#This Row],[Fuel_Price]],0.1)</f>
        <v>3.5</v>
      </c>
      <c r="L108" s="11" t="str">
        <f>walmart_sales_dataset_of_45stores[[#This Row],[Fuel price 2]]&amp;"-"&amp;(walmart_sales_dataset_of_45stores[[#This Row],[Fuel price 2]]+0.05)</f>
        <v>3.5-3.55</v>
      </c>
      <c r="M108" s="6">
        <v>220.42575859999999</v>
      </c>
      <c r="N108" s="6">
        <v>7.3479999999999999</v>
      </c>
      <c r="O108">
        <f>RANK(walmart_sales_dataset_of_45stores[[#This Row],[Weekly_Sales]],walmart_sales_dataset_of_45stores[Weekly_Sales],0)</f>
        <v>798</v>
      </c>
      <c r="Q108"/>
      <c r="R108"/>
    </row>
    <row r="109" spans="1:18" hidden="1" x14ac:dyDescent="0.3">
      <c r="A109" s="5">
        <v>1</v>
      </c>
      <c r="B109" s="1">
        <v>40963</v>
      </c>
      <c r="C109" s="1" t="str">
        <f>TEXT(walmart_sales_dataset_of_45stores[[#This Row],[Date]],"dddd")</f>
        <v>Friday</v>
      </c>
      <c r="D109" s="12">
        <v>1539387.83</v>
      </c>
      <c r="E109">
        <v>0</v>
      </c>
      <c r="F109" t="str">
        <f>IF(walmart_sales_dataset_of_45stores[[#This Row],[Holiday_Flag]]=0,"Non-Holiday","Hoilday")</f>
        <v>Non-Holiday</v>
      </c>
      <c r="G109">
        <v>57.25</v>
      </c>
      <c r="H109">
        <f>FLOOR(walmart_sales_dataset_of_45stores[[#This Row],[Temperature]],10)</f>
        <v>50</v>
      </c>
      <c r="I109" t="str">
        <f>walmart_sales_dataset_of_45stores[[#This Row],[Temp_bin]]&amp;"-"&amp;(walmart_sales_dataset_of_45stores[[#This Row],[Temp_bin]]+5)</f>
        <v>50-55</v>
      </c>
      <c r="J109" s="10">
        <v>3.5550000000000002</v>
      </c>
      <c r="K109">
        <f>FLOOR(walmart_sales_dataset_of_45stores[[#This Row],[Fuel_Price]],0.1)</f>
        <v>3.5</v>
      </c>
      <c r="L109" s="11" t="str">
        <f>walmart_sales_dataset_of_45stores[[#This Row],[Fuel price 2]]&amp;"-"&amp;(walmart_sales_dataset_of_45stores[[#This Row],[Fuel price 2]]+0.05)</f>
        <v>3.5-3.55</v>
      </c>
      <c r="M109" s="6">
        <v>220.63690199999999</v>
      </c>
      <c r="N109" s="6">
        <v>7.3479999999999999</v>
      </c>
      <c r="O109">
        <f>RANK(walmart_sales_dataset_of_45stores[[#This Row],[Weekly_Sales]],walmart_sales_dataset_of_45stores[Weekly_Sales],0)</f>
        <v>1290</v>
      </c>
      <c r="Q109"/>
      <c r="R109"/>
    </row>
    <row r="110" spans="1:18" hidden="1" x14ac:dyDescent="0.3">
      <c r="A110" s="5">
        <v>1</v>
      </c>
      <c r="B110" s="1">
        <v>40970</v>
      </c>
      <c r="C110" s="1" t="str">
        <f>TEXT(walmart_sales_dataset_of_45stores[[#This Row],[Date]],"dddd")</f>
        <v>Friday</v>
      </c>
      <c r="D110" s="12">
        <v>1688420.76</v>
      </c>
      <c r="E110">
        <v>0</v>
      </c>
      <c r="F110" t="str">
        <f>IF(walmart_sales_dataset_of_45stores[[#This Row],[Holiday_Flag]]=0,"Non-Holiday","Hoilday")</f>
        <v>Non-Holiday</v>
      </c>
      <c r="G110">
        <v>60.96</v>
      </c>
      <c r="H110">
        <f>FLOOR(walmart_sales_dataset_of_45stores[[#This Row],[Temperature]],10)</f>
        <v>60</v>
      </c>
      <c r="I110" t="str">
        <f>walmart_sales_dataset_of_45stores[[#This Row],[Temp_bin]]&amp;"-"&amp;(walmart_sales_dataset_of_45stores[[#This Row],[Temp_bin]]+5)</f>
        <v>60-65</v>
      </c>
      <c r="J110" s="10">
        <v>3.63</v>
      </c>
      <c r="K110">
        <f>FLOOR(walmart_sales_dataset_of_45stores[[#This Row],[Fuel_Price]],0.1)</f>
        <v>3.6</v>
      </c>
      <c r="L110" s="11" t="str">
        <f>walmart_sales_dataset_of_45stores[[#This Row],[Fuel price 2]]&amp;"-"&amp;(walmart_sales_dataset_of_45stores[[#This Row],[Fuel price 2]]+0.05)</f>
        <v>3.6-3.65</v>
      </c>
      <c r="M110" s="6">
        <v>220.84804539999999</v>
      </c>
      <c r="N110" s="6">
        <v>7.3479999999999999</v>
      </c>
      <c r="O110">
        <f>RANK(walmart_sales_dataset_of_45stores[[#This Row],[Weekly_Sales]],walmart_sales_dataset_of_45stores[Weekly_Sales],0)</f>
        <v>1006</v>
      </c>
      <c r="Q110"/>
      <c r="R110"/>
    </row>
    <row r="111" spans="1:18" hidden="1" x14ac:dyDescent="0.3">
      <c r="A111" s="5">
        <v>1</v>
      </c>
      <c r="B111" s="1">
        <v>40977</v>
      </c>
      <c r="C111" s="1" t="str">
        <f>TEXT(walmart_sales_dataset_of_45stores[[#This Row],[Date]],"dddd")</f>
        <v>Friday</v>
      </c>
      <c r="D111" s="12">
        <v>1675431.16</v>
      </c>
      <c r="E111">
        <v>0</v>
      </c>
      <c r="F111" t="str">
        <f>IF(walmart_sales_dataset_of_45stores[[#This Row],[Holiday_Flag]]=0,"Non-Holiday","Hoilday")</f>
        <v>Non-Holiday</v>
      </c>
      <c r="G111">
        <v>58.76</v>
      </c>
      <c r="H111">
        <f>FLOOR(walmart_sales_dataset_of_45stores[[#This Row],[Temperature]],10)</f>
        <v>50</v>
      </c>
      <c r="I111" t="str">
        <f>walmart_sales_dataset_of_45stores[[#This Row],[Temp_bin]]&amp;"-"&amp;(walmart_sales_dataset_of_45stores[[#This Row],[Temp_bin]]+5)</f>
        <v>50-55</v>
      </c>
      <c r="J111" s="10">
        <v>3.669</v>
      </c>
      <c r="K111">
        <f>FLOOR(walmart_sales_dataset_of_45stores[[#This Row],[Fuel_Price]],0.1)</f>
        <v>3.6</v>
      </c>
      <c r="L111" s="11" t="str">
        <f>walmart_sales_dataset_of_45stores[[#This Row],[Fuel price 2]]&amp;"-"&amp;(walmart_sales_dataset_of_45stores[[#This Row],[Fuel price 2]]+0.05)</f>
        <v>3.6-3.65</v>
      </c>
      <c r="M111" s="6">
        <v>221.05918869999999</v>
      </c>
      <c r="N111" s="6">
        <v>7.3479999999999999</v>
      </c>
      <c r="O111">
        <f>RANK(walmart_sales_dataset_of_45stores[[#This Row],[Weekly_Sales]],walmart_sales_dataset_of_45stores[Weekly_Sales],0)</f>
        <v>1030</v>
      </c>
      <c r="Q111"/>
      <c r="R111"/>
    </row>
    <row r="112" spans="1:18" hidden="1" x14ac:dyDescent="0.3">
      <c r="A112" s="5">
        <v>1</v>
      </c>
      <c r="B112" s="1">
        <v>40984</v>
      </c>
      <c r="C112" s="1" t="str">
        <f>TEXT(walmart_sales_dataset_of_45stores[[#This Row],[Date]],"dddd")</f>
        <v>Friday</v>
      </c>
      <c r="D112" s="12">
        <v>1677472.78</v>
      </c>
      <c r="E112">
        <v>0</v>
      </c>
      <c r="F112" t="str">
        <f>IF(walmart_sales_dataset_of_45stores[[#This Row],[Holiday_Flag]]=0,"Non-Holiday","Hoilday")</f>
        <v>Non-Holiday</v>
      </c>
      <c r="G112">
        <v>64.739999999999995</v>
      </c>
      <c r="H112">
        <f>FLOOR(walmart_sales_dataset_of_45stores[[#This Row],[Temperature]],10)</f>
        <v>60</v>
      </c>
      <c r="I112" t="str">
        <f>walmart_sales_dataset_of_45stores[[#This Row],[Temp_bin]]&amp;"-"&amp;(walmart_sales_dataset_of_45stores[[#This Row],[Temp_bin]]+5)</f>
        <v>60-65</v>
      </c>
      <c r="J112" s="10">
        <v>3.734</v>
      </c>
      <c r="K112">
        <f>FLOOR(walmart_sales_dataset_of_45stores[[#This Row],[Fuel_Price]],0.1)</f>
        <v>3.7</v>
      </c>
      <c r="L112" s="11" t="str">
        <f>walmart_sales_dataset_of_45stores[[#This Row],[Fuel price 2]]&amp;"-"&amp;(walmart_sales_dataset_of_45stores[[#This Row],[Fuel price 2]]+0.05)</f>
        <v>3.7-3.75</v>
      </c>
      <c r="M112" s="6">
        <v>221.21181319999999</v>
      </c>
      <c r="N112" s="6">
        <v>7.3479999999999999</v>
      </c>
      <c r="O112">
        <f>RANK(walmart_sales_dataset_of_45stores[[#This Row],[Weekly_Sales]],walmart_sales_dataset_of_45stores[Weekly_Sales],0)</f>
        <v>1026</v>
      </c>
      <c r="Q112"/>
      <c r="R112"/>
    </row>
    <row r="113" spans="1:18" hidden="1" x14ac:dyDescent="0.3">
      <c r="A113" s="5">
        <v>1</v>
      </c>
      <c r="B113" s="1">
        <v>40991</v>
      </c>
      <c r="C113" s="1" t="str">
        <f>TEXT(walmart_sales_dataset_of_45stores[[#This Row],[Date]],"dddd")</f>
        <v>Friday</v>
      </c>
      <c r="D113" s="12">
        <v>1511068.07</v>
      </c>
      <c r="E113">
        <v>0</v>
      </c>
      <c r="F113" t="str">
        <f>IF(walmart_sales_dataset_of_45stores[[#This Row],[Holiday_Flag]]=0,"Non-Holiday","Hoilday")</f>
        <v>Non-Holiday</v>
      </c>
      <c r="G113">
        <v>65.930000000000007</v>
      </c>
      <c r="H113">
        <f>FLOOR(walmart_sales_dataset_of_45stores[[#This Row],[Temperature]],10)</f>
        <v>60</v>
      </c>
      <c r="I113" t="str">
        <f>walmart_sales_dataset_of_45stores[[#This Row],[Temp_bin]]&amp;"-"&amp;(walmart_sales_dataset_of_45stores[[#This Row],[Temp_bin]]+5)</f>
        <v>60-65</v>
      </c>
      <c r="J113" s="10">
        <v>3.7869999999999999</v>
      </c>
      <c r="K113">
        <f>FLOOR(walmart_sales_dataset_of_45stores[[#This Row],[Fuel_Price]],0.1)</f>
        <v>3.7</v>
      </c>
      <c r="L113" s="11" t="str">
        <f>walmart_sales_dataset_of_45stores[[#This Row],[Fuel price 2]]&amp;"-"&amp;(walmart_sales_dataset_of_45stores[[#This Row],[Fuel price 2]]+0.05)</f>
        <v>3.7-3.75</v>
      </c>
      <c r="M113" s="6">
        <v>221.28641260000001</v>
      </c>
      <c r="N113" s="6">
        <v>7.3479999999999999</v>
      </c>
      <c r="O113">
        <f>RANK(walmart_sales_dataset_of_45stores[[#This Row],[Weekly_Sales]],walmart_sales_dataset_of_45stores[Weekly_Sales],0)</f>
        <v>1358</v>
      </c>
      <c r="Q113"/>
      <c r="R113"/>
    </row>
    <row r="114" spans="1:18" hidden="1" x14ac:dyDescent="0.3">
      <c r="A114" s="5">
        <v>1</v>
      </c>
      <c r="B114" s="1">
        <v>40998</v>
      </c>
      <c r="C114" s="1" t="str">
        <f>TEXT(walmart_sales_dataset_of_45stores[[#This Row],[Date]],"dddd")</f>
        <v>Friday</v>
      </c>
      <c r="D114" s="12">
        <v>1649604.63</v>
      </c>
      <c r="E114">
        <v>0</v>
      </c>
      <c r="F114" t="str">
        <f>IF(walmart_sales_dataset_of_45stores[[#This Row],[Holiday_Flag]]=0,"Non-Holiday","Hoilday")</f>
        <v>Non-Holiday</v>
      </c>
      <c r="G114">
        <v>67.61</v>
      </c>
      <c r="H114">
        <f>FLOOR(walmart_sales_dataset_of_45stores[[#This Row],[Temperature]],10)</f>
        <v>60</v>
      </c>
      <c r="I114" t="str">
        <f>walmart_sales_dataset_of_45stores[[#This Row],[Temp_bin]]&amp;"-"&amp;(walmart_sales_dataset_of_45stores[[#This Row],[Temp_bin]]+5)</f>
        <v>60-65</v>
      </c>
      <c r="J114" s="10">
        <v>3.8450000000000002</v>
      </c>
      <c r="K114">
        <f>FLOOR(walmart_sales_dataset_of_45stores[[#This Row],[Fuel_Price]],0.1)</f>
        <v>3.8000000000000003</v>
      </c>
      <c r="L114" s="11" t="str">
        <f>walmart_sales_dataset_of_45stores[[#This Row],[Fuel price 2]]&amp;"-"&amp;(walmart_sales_dataset_of_45stores[[#This Row],[Fuel price 2]]+0.05)</f>
        <v>3.8-3.85</v>
      </c>
      <c r="M114" s="6">
        <v>221.36101189999999</v>
      </c>
      <c r="N114" s="6">
        <v>7.3479999999999999</v>
      </c>
      <c r="O114">
        <f>RANK(walmart_sales_dataset_of_45stores[[#This Row],[Weekly_Sales]],walmart_sales_dataset_of_45stores[Weekly_Sales],0)</f>
        <v>1061</v>
      </c>
      <c r="Q114"/>
      <c r="R114"/>
    </row>
    <row r="115" spans="1:18" hidden="1" x14ac:dyDescent="0.3">
      <c r="A115" s="5">
        <v>1</v>
      </c>
      <c r="B115" s="1">
        <v>41005</v>
      </c>
      <c r="C115" s="1" t="str">
        <f>TEXT(walmart_sales_dataset_of_45stores[[#This Row],[Date]],"dddd")</f>
        <v>Friday</v>
      </c>
      <c r="D115" s="12">
        <v>1899676.88</v>
      </c>
      <c r="E115">
        <v>0</v>
      </c>
      <c r="F115" t="str">
        <f>IF(walmart_sales_dataset_of_45stores[[#This Row],[Holiday_Flag]]=0,"Non-Holiday","Hoilday")</f>
        <v>Non-Holiday</v>
      </c>
      <c r="G115">
        <v>70.430000000000007</v>
      </c>
      <c r="H115">
        <f>FLOOR(walmart_sales_dataset_of_45stores[[#This Row],[Temperature]],10)</f>
        <v>70</v>
      </c>
      <c r="I115" t="str">
        <f>walmart_sales_dataset_of_45stores[[#This Row],[Temp_bin]]&amp;"-"&amp;(walmart_sales_dataset_of_45stores[[#This Row],[Temp_bin]]+5)</f>
        <v>70-75</v>
      </c>
      <c r="J115" s="10">
        <v>3.891</v>
      </c>
      <c r="K115">
        <f>FLOOR(walmart_sales_dataset_of_45stores[[#This Row],[Fuel_Price]],0.1)</f>
        <v>3.8000000000000003</v>
      </c>
      <c r="L115" s="11" t="str">
        <f>walmart_sales_dataset_of_45stores[[#This Row],[Fuel price 2]]&amp;"-"&amp;(walmart_sales_dataset_of_45stores[[#This Row],[Fuel price 2]]+0.05)</f>
        <v>3.8-3.85</v>
      </c>
      <c r="M115" s="6">
        <v>221.43561120000001</v>
      </c>
      <c r="N115" s="6">
        <v>7.1429999999999998</v>
      </c>
      <c r="O115">
        <f>RANK(walmart_sales_dataset_of_45stores[[#This Row],[Weekly_Sales]],walmart_sales_dataset_of_45stores[Weekly_Sales],0)</f>
        <v>618</v>
      </c>
      <c r="Q115"/>
      <c r="R115"/>
    </row>
    <row r="116" spans="1:18" hidden="1" x14ac:dyDescent="0.3">
      <c r="A116" s="5">
        <v>1</v>
      </c>
      <c r="B116" s="1">
        <v>41012</v>
      </c>
      <c r="C116" s="1" t="str">
        <f>TEXT(walmart_sales_dataset_of_45stores[[#This Row],[Date]],"dddd")</f>
        <v>Friday</v>
      </c>
      <c r="D116" s="12">
        <v>1621031.7</v>
      </c>
      <c r="E116">
        <v>0</v>
      </c>
      <c r="F116" t="str">
        <f>IF(walmart_sales_dataset_of_45stores[[#This Row],[Holiday_Flag]]=0,"Non-Holiday","Hoilday")</f>
        <v>Non-Holiday</v>
      </c>
      <c r="G116">
        <v>69.069999999999993</v>
      </c>
      <c r="H116">
        <f>FLOOR(walmart_sales_dataset_of_45stores[[#This Row],[Temperature]],10)</f>
        <v>60</v>
      </c>
      <c r="I116" t="str">
        <f>walmart_sales_dataset_of_45stores[[#This Row],[Temp_bin]]&amp;"-"&amp;(walmart_sales_dataset_of_45stores[[#This Row],[Temp_bin]]+5)</f>
        <v>60-65</v>
      </c>
      <c r="J116" s="10">
        <v>3.891</v>
      </c>
      <c r="K116">
        <f>FLOOR(walmart_sales_dataset_of_45stores[[#This Row],[Fuel_Price]],0.1)</f>
        <v>3.8000000000000003</v>
      </c>
      <c r="L116" s="11" t="str">
        <f>walmart_sales_dataset_of_45stores[[#This Row],[Fuel price 2]]&amp;"-"&amp;(walmart_sales_dataset_of_45stores[[#This Row],[Fuel price 2]]+0.05)</f>
        <v>3.8-3.85</v>
      </c>
      <c r="M116" s="6">
        <v>221.5102105</v>
      </c>
      <c r="N116" s="6">
        <v>7.1429999999999998</v>
      </c>
      <c r="O116">
        <f>RANK(walmart_sales_dataset_of_45stores[[#This Row],[Weekly_Sales]],walmart_sales_dataset_of_45stores[Weekly_Sales],0)</f>
        <v>1120</v>
      </c>
      <c r="Q116"/>
      <c r="R116"/>
    </row>
    <row r="117" spans="1:18" hidden="1" x14ac:dyDescent="0.3">
      <c r="A117" s="5">
        <v>1</v>
      </c>
      <c r="B117" s="1">
        <v>41019</v>
      </c>
      <c r="C117" s="1" t="str">
        <f>TEXT(walmart_sales_dataset_of_45stores[[#This Row],[Date]],"dddd")</f>
        <v>Friday</v>
      </c>
      <c r="D117" s="12">
        <v>1521577.87</v>
      </c>
      <c r="E117">
        <v>0</v>
      </c>
      <c r="F117" t="str">
        <f>IF(walmart_sales_dataset_of_45stores[[#This Row],[Holiday_Flag]]=0,"Non-Holiday","Hoilday")</f>
        <v>Non-Holiday</v>
      </c>
      <c r="G117">
        <v>66.760000000000005</v>
      </c>
      <c r="H117">
        <f>FLOOR(walmart_sales_dataset_of_45stores[[#This Row],[Temperature]],10)</f>
        <v>60</v>
      </c>
      <c r="I117" t="str">
        <f>walmart_sales_dataset_of_45stores[[#This Row],[Temp_bin]]&amp;"-"&amp;(walmart_sales_dataset_of_45stores[[#This Row],[Temp_bin]]+5)</f>
        <v>60-65</v>
      </c>
      <c r="J117" s="10">
        <v>3.8769999999999998</v>
      </c>
      <c r="K117">
        <f>FLOOR(walmart_sales_dataset_of_45stores[[#This Row],[Fuel_Price]],0.1)</f>
        <v>3.8000000000000003</v>
      </c>
      <c r="L117" s="11" t="str">
        <f>walmart_sales_dataset_of_45stores[[#This Row],[Fuel price 2]]&amp;"-"&amp;(walmart_sales_dataset_of_45stores[[#This Row],[Fuel price 2]]+0.05)</f>
        <v>3.8-3.85</v>
      </c>
      <c r="M117" s="6">
        <v>221.56407369999999</v>
      </c>
      <c r="N117" s="6">
        <v>7.1429999999999998</v>
      </c>
      <c r="O117">
        <f>RANK(walmart_sales_dataset_of_45stores[[#This Row],[Weekly_Sales]],walmart_sales_dataset_of_45stores[Weekly_Sales],0)</f>
        <v>1331</v>
      </c>
      <c r="Q117"/>
      <c r="R117"/>
    </row>
    <row r="118" spans="1:18" hidden="1" x14ac:dyDescent="0.3">
      <c r="A118" s="5">
        <v>1</v>
      </c>
      <c r="B118" s="1">
        <v>41026</v>
      </c>
      <c r="C118" s="1" t="str">
        <f>TEXT(walmart_sales_dataset_of_45stores[[#This Row],[Date]],"dddd")</f>
        <v>Friday</v>
      </c>
      <c r="D118" s="12">
        <v>1468928.37</v>
      </c>
      <c r="E118">
        <v>0</v>
      </c>
      <c r="F118" t="str">
        <f>IF(walmart_sales_dataset_of_45stores[[#This Row],[Holiday_Flag]]=0,"Non-Holiday","Hoilday")</f>
        <v>Non-Holiday</v>
      </c>
      <c r="G118">
        <v>67.23</v>
      </c>
      <c r="H118">
        <f>FLOOR(walmart_sales_dataset_of_45stores[[#This Row],[Temperature]],10)</f>
        <v>60</v>
      </c>
      <c r="I118" t="str">
        <f>walmart_sales_dataset_of_45stores[[#This Row],[Temp_bin]]&amp;"-"&amp;(walmart_sales_dataset_of_45stores[[#This Row],[Temp_bin]]+5)</f>
        <v>60-65</v>
      </c>
      <c r="J118" s="10">
        <v>3.8140000000000001</v>
      </c>
      <c r="K118">
        <f>FLOOR(walmart_sales_dataset_of_45stores[[#This Row],[Fuel_Price]],0.1)</f>
        <v>3.8000000000000003</v>
      </c>
      <c r="L118" s="11" t="str">
        <f>walmart_sales_dataset_of_45stores[[#This Row],[Fuel price 2]]&amp;"-"&amp;(walmart_sales_dataset_of_45stores[[#This Row],[Fuel price 2]]+0.05)</f>
        <v>3.8-3.85</v>
      </c>
      <c r="M118" s="6">
        <v>221.6179368</v>
      </c>
      <c r="N118" s="6">
        <v>7.1429999999999998</v>
      </c>
      <c r="O118">
        <f>RANK(walmart_sales_dataset_of_45stores[[#This Row],[Weekly_Sales]],walmart_sales_dataset_of_45stores[Weekly_Sales],0)</f>
        <v>1454</v>
      </c>
      <c r="Q118"/>
      <c r="R118"/>
    </row>
    <row r="119" spans="1:18" hidden="1" x14ac:dyDescent="0.3">
      <c r="A119" s="5">
        <v>1</v>
      </c>
      <c r="B119" s="1">
        <v>41033</v>
      </c>
      <c r="C119" s="1" t="str">
        <f>TEXT(walmart_sales_dataset_of_45stores[[#This Row],[Date]],"dddd")</f>
        <v>Friday</v>
      </c>
      <c r="D119" s="12">
        <v>1684519.99</v>
      </c>
      <c r="E119">
        <v>0</v>
      </c>
      <c r="F119" t="str">
        <f>IF(walmart_sales_dataset_of_45stores[[#This Row],[Holiday_Flag]]=0,"Non-Holiday","Hoilday")</f>
        <v>Non-Holiday</v>
      </c>
      <c r="G119">
        <v>75.55</v>
      </c>
      <c r="H119">
        <f>FLOOR(walmart_sales_dataset_of_45stores[[#This Row],[Temperature]],10)</f>
        <v>70</v>
      </c>
      <c r="I119" t="str">
        <f>walmart_sales_dataset_of_45stores[[#This Row],[Temp_bin]]&amp;"-"&amp;(walmart_sales_dataset_of_45stores[[#This Row],[Temp_bin]]+5)</f>
        <v>70-75</v>
      </c>
      <c r="J119" s="10">
        <v>3.7490000000000001</v>
      </c>
      <c r="K119">
        <f>FLOOR(walmart_sales_dataset_of_45stores[[#This Row],[Fuel_Price]],0.1)</f>
        <v>3.7</v>
      </c>
      <c r="L119" s="11" t="str">
        <f>walmart_sales_dataset_of_45stores[[#This Row],[Fuel price 2]]&amp;"-"&amp;(walmart_sales_dataset_of_45stores[[#This Row],[Fuel price 2]]+0.05)</f>
        <v>3.7-3.75</v>
      </c>
      <c r="M119" s="6">
        <v>221.67179999999999</v>
      </c>
      <c r="N119" s="6">
        <v>7.1429999999999998</v>
      </c>
      <c r="O119">
        <f>RANK(walmart_sales_dataset_of_45stores[[#This Row],[Weekly_Sales]],walmart_sales_dataset_of_45stores[Weekly_Sales],0)</f>
        <v>1014</v>
      </c>
      <c r="Q119"/>
      <c r="R119"/>
    </row>
    <row r="120" spans="1:18" hidden="1" x14ac:dyDescent="0.3">
      <c r="A120" s="5">
        <v>1</v>
      </c>
      <c r="B120" s="1">
        <v>41040</v>
      </c>
      <c r="C120" s="1" t="str">
        <f>TEXT(walmart_sales_dataset_of_45stores[[#This Row],[Date]],"dddd")</f>
        <v>Friday</v>
      </c>
      <c r="D120" s="12">
        <v>1611096.05</v>
      </c>
      <c r="E120">
        <v>0</v>
      </c>
      <c r="F120" t="str">
        <f>IF(walmart_sales_dataset_of_45stores[[#This Row],[Holiday_Flag]]=0,"Non-Holiday","Hoilday")</f>
        <v>Non-Holiday</v>
      </c>
      <c r="G120">
        <v>73.77</v>
      </c>
      <c r="H120">
        <f>FLOOR(walmart_sales_dataset_of_45stores[[#This Row],[Temperature]],10)</f>
        <v>70</v>
      </c>
      <c r="I120" t="str">
        <f>walmart_sales_dataset_of_45stores[[#This Row],[Temp_bin]]&amp;"-"&amp;(walmart_sales_dataset_of_45stores[[#This Row],[Temp_bin]]+5)</f>
        <v>70-75</v>
      </c>
      <c r="J120" s="10">
        <v>3.6880000000000002</v>
      </c>
      <c r="K120">
        <f>FLOOR(walmart_sales_dataset_of_45stores[[#This Row],[Fuel_Price]],0.1)</f>
        <v>3.6</v>
      </c>
      <c r="L120" s="11" t="str">
        <f>walmart_sales_dataset_of_45stores[[#This Row],[Fuel price 2]]&amp;"-"&amp;(walmart_sales_dataset_of_45stores[[#This Row],[Fuel price 2]]+0.05)</f>
        <v>3.6-3.65</v>
      </c>
      <c r="M120" s="6">
        <v>221.72566320000001</v>
      </c>
      <c r="N120" s="6">
        <v>7.1429999999999998</v>
      </c>
      <c r="O120">
        <f>RANK(walmart_sales_dataset_of_45stores[[#This Row],[Weekly_Sales]],walmart_sales_dataset_of_45stores[Weekly_Sales],0)</f>
        <v>1140</v>
      </c>
      <c r="Q120"/>
      <c r="R120"/>
    </row>
    <row r="121" spans="1:18" hidden="1" x14ac:dyDescent="0.3">
      <c r="A121" s="5">
        <v>1</v>
      </c>
      <c r="B121" s="1">
        <v>41047</v>
      </c>
      <c r="C121" s="1" t="str">
        <f>TEXT(walmart_sales_dataset_of_45stores[[#This Row],[Date]],"dddd")</f>
        <v>Friday</v>
      </c>
      <c r="D121" s="12">
        <v>1595901.87</v>
      </c>
      <c r="E121">
        <v>0</v>
      </c>
      <c r="F121" t="str">
        <f>IF(walmart_sales_dataset_of_45stores[[#This Row],[Holiday_Flag]]=0,"Non-Holiday","Hoilday")</f>
        <v>Non-Holiday</v>
      </c>
      <c r="G121">
        <v>70.33</v>
      </c>
      <c r="H121">
        <f>FLOOR(walmart_sales_dataset_of_45stores[[#This Row],[Temperature]],10)</f>
        <v>70</v>
      </c>
      <c r="I121" t="str">
        <f>walmart_sales_dataset_of_45stores[[#This Row],[Temp_bin]]&amp;"-"&amp;(walmart_sales_dataset_of_45stores[[#This Row],[Temp_bin]]+5)</f>
        <v>70-75</v>
      </c>
      <c r="J121" s="10">
        <v>3.63</v>
      </c>
      <c r="K121">
        <f>FLOOR(walmart_sales_dataset_of_45stores[[#This Row],[Fuel_Price]],0.1)</f>
        <v>3.6</v>
      </c>
      <c r="L121" s="11" t="str">
        <f>walmart_sales_dataset_of_45stores[[#This Row],[Fuel price 2]]&amp;"-"&amp;(walmart_sales_dataset_of_45stores[[#This Row],[Fuel price 2]]+0.05)</f>
        <v>3.6-3.65</v>
      </c>
      <c r="M121" s="6">
        <v>221.74267399999999</v>
      </c>
      <c r="N121" s="6">
        <v>7.1429999999999998</v>
      </c>
      <c r="O121">
        <f>RANK(walmart_sales_dataset_of_45stores[[#This Row],[Weekly_Sales]],walmart_sales_dataset_of_45stores[Weekly_Sales],0)</f>
        <v>1167</v>
      </c>
      <c r="Q121"/>
      <c r="R121"/>
    </row>
    <row r="122" spans="1:18" hidden="1" x14ac:dyDescent="0.3">
      <c r="A122" s="5">
        <v>1</v>
      </c>
      <c r="B122" s="1">
        <v>41054</v>
      </c>
      <c r="C122" s="1" t="str">
        <f>TEXT(walmart_sales_dataset_of_45stores[[#This Row],[Date]],"dddd")</f>
        <v>Friday</v>
      </c>
      <c r="D122" s="12">
        <v>1555444.55</v>
      </c>
      <c r="E122">
        <v>0</v>
      </c>
      <c r="F122" t="str">
        <f>IF(walmart_sales_dataset_of_45stores[[#This Row],[Holiday_Flag]]=0,"Non-Holiday","Hoilday")</f>
        <v>Non-Holiday</v>
      </c>
      <c r="G122">
        <v>77.22</v>
      </c>
      <c r="H122">
        <f>FLOOR(walmart_sales_dataset_of_45stores[[#This Row],[Temperature]],10)</f>
        <v>70</v>
      </c>
      <c r="I122" t="str">
        <f>walmart_sales_dataset_of_45stores[[#This Row],[Temp_bin]]&amp;"-"&amp;(walmart_sales_dataset_of_45stores[[#This Row],[Temp_bin]]+5)</f>
        <v>70-75</v>
      </c>
      <c r="J122" s="10">
        <v>3.5609999999999999</v>
      </c>
      <c r="K122">
        <f>FLOOR(walmart_sales_dataset_of_45stores[[#This Row],[Fuel_Price]],0.1)</f>
        <v>3.5</v>
      </c>
      <c r="L122" s="11" t="str">
        <f>walmart_sales_dataset_of_45stores[[#This Row],[Fuel price 2]]&amp;"-"&amp;(walmart_sales_dataset_of_45stores[[#This Row],[Fuel price 2]]+0.05)</f>
        <v>3.5-3.55</v>
      </c>
      <c r="M122" s="6">
        <v>221.744944</v>
      </c>
      <c r="N122" s="6">
        <v>7.1429999999999998</v>
      </c>
      <c r="O122">
        <f>RANK(walmart_sales_dataset_of_45stores[[#This Row],[Weekly_Sales]],walmart_sales_dataset_of_45stores[Weekly_Sales],0)</f>
        <v>1243</v>
      </c>
      <c r="Q122"/>
      <c r="R122"/>
    </row>
    <row r="123" spans="1:18" hidden="1" x14ac:dyDescent="0.3">
      <c r="A123" s="5">
        <v>1</v>
      </c>
      <c r="B123" s="1">
        <v>41061</v>
      </c>
      <c r="C123" s="1" t="str">
        <f>TEXT(walmart_sales_dataset_of_45stores[[#This Row],[Date]],"dddd")</f>
        <v>Friday</v>
      </c>
      <c r="D123" s="12">
        <v>1624477.58</v>
      </c>
      <c r="E123">
        <v>0</v>
      </c>
      <c r="F123" t="str">
        <f>IF(walmart_sales_dataset_of_45stores[[#This Row],[Holiday_Flag]]=0,"Non-Holiday","Hoilday")</f>
        <v>Non-Holiday</v>
      </c>
      <c r="G123">
        <v>77.95</v>
      </c>
      <c r="H123">
        <f>FLOOR(walmart_sales_dataset_of_45stores[[#This Row],[Temperature]],10)</f>
        <v>70</v>
      </c>
      <c r="I123" t="str">
        <f>walmart_sales_dataset_of_45stores[[#This Row],[Temp_bin]]&amp;"-"&amp;(walmart_sales_dataset_of_45stores[[#This Row],[Temp_bin]]+5)</f>
        <v>70-75</v>
      </c>
      <c r="J123" s="10">
        <v>3.5009999999999999</v>
      </c>
      <c r="K123">
        <f>FLOOR(walmart_sales_dataset_of_45stores[[#This Row],[Fuel_Price]],0.1)</f>
        <v>3.5</v>
      </c>
      <c r="L123" s="11" t="str">
        <f>walmart_sales_dataset_of_45stores[[#This Row],[Fuel price 2]]&amp;"-"&amp;(walmart_sales_dataset_of_45stores[[#This Row],[Fuel price 2]]+0.05)</f>
        <v>3.5-3.55</v>
      </c>
      <c r="M123" s="6">
        <v>221.74721389999999</v>
      </c>
      <c r="N123" s="6">
        <v>7.1429999999999998</v>
      </c>
      <c r="O123">
        <f>RANK(walmart_sales_dataset_of_45stores[[#This Row],[Weekly_Sales]],walmart_sales_dataset_of_45stores[Weekly_Sales],0)</f>
        <v>1111</v>
      </c>
      <c r="Q123"/>
      <c r="R123"/>
    </row>
    <row r="124" spans="1:18" hidden="1" x14ac:dyDescent="0.3">
      <c r="A124" s="5">
        <v>1</v>
      </c>
      <c r="B124" s="1">
        <v>41068</v>
      </c>
      <c r="C124" s="1" t="str">
        <f>TEXT(walmart_sales_dataset_of_45stores[[#This Row],[Date]],"dddd")</f>
        <v>Friday</v>
      </c>
      <c r="D124" s="12">
        <v>1697230.96</v>
      </c>
      <c r="E124">
        <v>0</v>
      </c>
      <c r="F124" t="str">
        <f>IF(walmart_sales_dataset_of_45stores[[#This Row],[Holiday_Flag]]=0,"Non-Holiday","Hoilday")</f>
        <v>Non-Holiday</v>
      </c>
      <c r="G124">
        <v>78.3</v>
      </c>
      <c r="H124">
        <f>FLOOR(walmart_sales_dataset_of_45stores[[#This Row],[Temperature]],10)</f>
        <v>70</v>
      </c>
      <c r="I124" t="str">
        <f>walmart_sales_dataset_of_45stores[[#This Row],[Temp_bin]]&amp;"-"&amp;(walmart_sales_dataset_of_45stores[[#This Row],[Temp_bin]]+5)</f>
        <v>70-75</v>
      </c>
      <c r="J124" s="10">
        <v>3.452</v>
      </c>
      <c r="K124">
        <f>FLOOR(walmart_sales_dataset_of_45stores[[#This Row],[Fuel_Price]],0.1)</f>
        <v>3.4000000000000004</v>
      </c>
      <c r="L124" s="11" t="str">
        <f>walmart_sales_dataset_of_45stores[[#This Row],[Fuel price 2]]&amp;"-"&amp;(walmart_sales_dataset_of_45stores[[#This Row],[Fuel price 2]]+0.05)</f>
        <v>3.4-3.45</v>
      </c>
      <c r="M124" s="6">
        <v>221.7494839</v>
      </c>
      <c r="N124" s="6">
        <v>7.1429999999999998</v>
      </c>
      <c r="O124">
        <f>RANK(walmart_sales_dataset_of_45stores[[#This Row],[Weekly_Sales]],walmart_sales_dataset_of_45stores[Weekly_Sales],0)</f>
        <v>990</v>
      </c>
      <c r="Q124"/>
      <c r="R124"/>
    </row>
    <row r="125" spans="1:18" hidden="1" x14ac:dyDescent="0.3">
      <c r="A125" s="5">
        <v>1</v>
      </c>
      <c r="B125" s="1">
        <v>41075</v>
      </c>
      <c r="C125" s="1" t="str">
        <f>TEXT(walmart_sales_dataset_of_45stores[[#This Row],[Date]],"dddd")</f>
        <v>Friday</v>
      </c>
      <c r="D125" s="12">
        <v>1630607</v>
      </c>
      <c r="E125">
        <v>0</v>
      </c>
      <c r="F125" t="str">
        <f>IF(walmart_sales_dataset_of_45stores[[#This Row],[Holiday_Flag]]=0,"Non-Holiday","Hoilday")</f>
        <v>Non-Holiday</v>
      </c>
      <c r="G125">
        <v>79.349999999999994</v>
      </c>
      <c r="H125">
        <f>FLOOR(walmart_sales_dataset_of_45stores[[#This Row],[Temperature]],10)</f>
        <v>70</v>
      </c>
      <c r="I125" t="str">
        <f>walmart_sales_dataset_of_45stores[[#This Row],[Temp_bin]]&amp;"-"&amp;(walmart_sales_dataset_of_45stores[[#This Row],[Temp_bin]]+5)</f>
        <v>70-75</v>
      </c>
      <c r="J125" s="10">
        <v>3.3929999999999998</v>
      </c>
      <c r="K125">
        <f>FLOOR(walmart_sales_dataset_of_45stores[[#This Row],[Fuel_Price]],0.1)</f>
        <v>3.3000000000000003</v>
      </c>
      <c r="L125" s="11" t="str">
        <f>walmart_sales_dataset_of_45stores[[#This Row],[Fuel price 2]]&amp;"-"&amp;(walmart_sales_dataset_of_45stores[[#This Row],[Fuel price 2]]+0.05)</f>
        <v>3.3-3.35</v>
      </c>
      <c r="M125" s="6">
        <v>221.76264209999999</v>
      </c>
      <c r="N125" s="6">
        <v>7.1429999999999998</v>
      </c>
      <c r="O125">
        <f>RANK(walmart_sales_dataset_of_45stores[[#This Row],[Weekly_Sales]],walmart_sales_dataset_of_45stores[Weekly_Sales],0)</f>
        <v>1098</v>
      </c>
      <c r="Q125"/>
      <c r="R125"/>
    </row>
    <row r="126" spans="1:18" hidden="1" x14ac:dyDescent="0.3">
      <c r="A126" s="5">
        <v>1</v>
      </c>
      <c r="B126" s="1">
        <v>41082</v>
      </c>
      <c r="C126" s="1" t="str">
        <f>TEXT(walmart_sales_dataset_of_45stores[[#This Row],[Date]],"dddd")</f>
        <v>Friday</v>
      </c>
      <c r="D126" s="12">
        <v>1527845.81</v>
      </c>
      <c r="E126">
        <v>0</v>
      </c>
      <c r="F126" t="str">
        <f>IF(walmart_sales_dataset_of_45stores[[#This Row],[Holiday_Flag]]=0,"Non-Holiday","Hoilday")</f>
        <v>Non-Holiday</v>
      </c>
      <c r="G126">
        <v>78.39</v>
      </c>
      <c r="H126">
        <f>FLOOR(walmart_sales_dataset_of_45stores[[#This Row],[Temperature]],10)</f>
        <v>70</v>
      </c>
      <c r="I126" t="str">
        <f>walmart_sales_dataset_of_45stores[[#This Row],[Temp_bin]]&amp;"-"&amp;(walmart_sales_dataset_of_45stores[[#This Row],[Temp_bin]]+5)</f>
        <v>70-75</v>
      </c>
      <c r="J126" s="10">
        <v>3.3460000000000001</v>
      </c>
      <c r="K126">
        <f>FLOOR(walmart_sales_dataset_of_45stores[[#This Row],[Fuel_Price]],0.1)</f>
        <v>3.3000000000000003</v>
      </c>
      <c r="L126" s="11" t="str">
        <f>walmart_sales_dataset_of_45stores[[#This Row],[Fuel price 2]]&amp;"-"&amp;(walmart_sales_dataset_of_45stores[[#This Row],[Fuel price 2]]+0.05)</f>
        <v>3.3-3.35</v>
      </c>
      <c r="M126" s="6">
        <v>221.8030211</v>
      </c>
      <c r="N126" s="6">
        <v>7.1429999999999998</v>
      </c>
      <c r="O126">
        <f>RANK(walmart_sales_dataset_of_45stores[[#This Row],[Weekly_Sales]],walmart_sales_dataset_of_45stores[Weekly_Sales],0)</f>
        <v>1310</v>
      </c>
      <c r="Q126"/>
      <c r="R126"/>
    </row>
    <row r="127" spans="1:18" hidden="1" x14ac:dyDescent="0.3">
      <c r="A127" s="5">
        <v>1</v>
      </c>
      <c r="B127" s="1">
        <v>41089</v>
      </c>
      <c r="C127" s="1" t="str">
        <f>TEXT(walmart_sales_dataset_of_45stores[[#This Row],[Date]],"dddd")</f>
        <v>Friday</v>
      </c>
      <c r="D127" s="12">
        <v>1540421.49</v>
      </c>
      <c r="E127">
        <v>0</v>
      </c>
      <c r="F127" t="str">
        <f>IF(walmart_sales_dataset_of_45stores[[#This Row],[Holiday_Flag]]=0,"Non-Holiday","Hoilday")</f>
        <v>Non-Holiday</v>
      </c>
      <c r="G127">
        <v>84.88</v>
      </c>
      <c r="H127">
        <f>FLOOR(walmart_sales_dataset_of_45stores[[#This Row],[Temperature]],10)</f>
        <v>80</v>
      </c>
      <c r="I127" t="str">
        <f>walmart_sales_dataset_of_45stores[[#This Row],[Temp_bin]]&amp;"-"&amp;(walmart_sales_dataset_of_45stores[[#This Row],[Temp_bin]]+5)</f>
        <v>80-85</v>
      </c>
      <c r="J127" s="10">
        <v>3.286</v>
      </c>
      <c r="K127">
        <f>FLOOR(walmart_sales_dataset_of_45stores[[#This Row],[Fuel_Price]],0.1)</f>
        <v>3.2</v>
      </c>
      <c r="L127" s="11" t="str">
        <f>walmart_sales_dataset_of_45stores[[#This Row],[Fuel price 2]]&amp;"-"&amp;(walmart_sales_dataset_of_45stores[[#This Row],[Fuel price 2]]+0.05)</f>
        <v>3.2-3.25</v>
      </c>
      <c r="M127" s="6">
        <v>221.8434</v>
      </c>
      <c r="N127" s="6">
        <v>7.1429999999999998</v>
      </c>
      <c r="O127">
        <f>RANK(walmart_sales_dataset_of_45stores[[#This Row],[Weekly_Sales]],walmart_sales_dataset_of_45stores[Weekly_Sales],0)</f>
        <v>1286</v>
      </c>
      <c r="Q127"/>
      <c r="R127"/>
    </row>
    <row r="128" spans="1:18" hidden="1" x14ac:dyDescent="0.3">
      <c r="A128" s="5">
        <v>1</v>
      </c>
      <c r="B128" s="1">
        <v>41096</v>
      </c>
      <c r="C128" s="1" t="str">
        <f>TEXT(walmart_sales_dataset_of_45stores[[#This Row],[Date]],"dddd")</f>
        <v>Friday</v>
      </c>
      <c r="D128" s="12">
        <v>1769854.16</v>
      </c>
      <c r="E128">
        <v>0</v>
      </c>
      <c r="F128" t="str">
        <f>IF(walmart_sales_dataset_of_45stores[[#This Row],[Holiday_Flag]]=0,"Non-Holiday","Hoilday")</f>
        <v>Non-Holiday</v>
      </c>
      <c r="G128">
        <v>81.569999999999993</v>
      </c>
      <c r="H128">
        <f>FLOOR(walmart_sales_dataset_of_45stores[[#This Row],[Temperature]],10)</f>
        <v>80</v>
      </c>
      <c r="I128" t="str">
        <f>walmart_sales_dataset_of_45stores[[#This Row],[Temp_bin]]&amp;"-"&amp;(walmart_sales_dataset_of_45stores[[#This Row],[Temp_bin]]+5)</f>
        <v>80-85</v>
      </c>
      <c r="J128" s="10">
        <v>3.2269999999999999</v>
      </c>
      <c r="K128">
        <f>FLOOR(walmart_sales_dataset_of_45stores[[#This Row],[Fuel_Price]],0.1)</f>
        <v>3.2</v>
      </c>
      <c r="L128" s="11" t="str">
        <f>walmart_sales_dataset_of_45stores[[#This Row],[Fuel price 2]]&amp;"-"&amp;(walmart_sales_dataset_of_45stores[[#This Row],[Fuel price 2]]+0.05)</f>
        <v>3.2-3.25</v>
      </c>
      <c r="M128" s="6">
        <v>221.88377890000001</v>
      </c>
      <c r="N128" s="6">
        <v>6.9080000000000004</v>
      </c>
      <c r="O128">
        <f>RANK(walmart_sales_dataset_of_45stores[[#This Row],[Weekly_Sales]],walmart_sales_dataset_of_45stores[Weekly_Sales],0)</f>
        <v>880</v>
      </c>
      <c r="Q128"/>
      <c r="R128"/>
    </row>
    <row r="129" spans="1:18" hidden="1" x14ac:dyDescent="0.3">
      <c r="A129" s="5">
        <v>1</v>
      </c>
      <c r="B129" s="1">
        <v>41103</v>
      </c>
      <c r="C129" s="1" t="str">
        <f>TEXT(walmart_sales_dataset_of_45stores[[#This Row],[Date]],"dddd")</f>
        <v>Friday</v>
      </c>
      <c r="D129" s="12">
        <v>1527014.04</v>
      </c>
      <c r="E129">
        <v>0</v>
      </c>
      <c r="F129" t="str">
        <f>IF(walmart_sales_dataset_of_45stores[[#This Row],[Holiday_Flag]]=0,"Non-Holiday","Hoilday")</f>
        <v>Non-Holiday</v>
      </c>
      <c r="G129">
        <v>77.12</v>
      </c>
      <c r="H129">
        <f>FLOOR(walmart_sales_dataset_of_45stores[[#This Row],[Temperature]],10)</f>
        <v>70</v>
      </c>
      <c r="I129" t="str">
        <f>walmart_sales_dataset_of_45stores[[#This Row],[Temp_bin]]&amp;"-"&amp;(walmart_sales_dataset_of_45stores[[#This Row],[Temp_bin]]+5)</f>
        <v>70-75</v>
      </c>
      <c r="J129" s="10">
        <v>3.2559999999999998</v>
      </c>
      <c r="K129">
        <f>FLOOR(walmart_sales_dataset_of_45stores[[#This Row],[Fuel_Price]],0.1)</f>
        <v>3.2</v>
      </c>
      <c r="L129" s="11" t="str">
        <f>walmart_sales_dataset_of_45stores[[#This Row],[Fuel price 2]]&amp;"-"&amp;(walmart_sales_dataset_of_45stores[[#This Row],[Fuel price 2]]+0.05)</f>
        <v>3.2-3.25</v>
      </c>
      <c r="M129" s="6">
        <v>221.92415790000001</v>
      </c>
      <c r="N129" s="6">
        <v>6.9080000000000004</v>
      </c>
      <c r="O129">
        <f>RANK(walmart_sales_dataset_of_45stores[[#This Row],[Weekly_Sales]],walmart_sales_dataset_of_45stores[Weekly_Sales],0)</f>
        <v>1314</v>
      </c>
      <c r="Q129"/>
      <c r="R129"/>
    </row>
    <row r="130" spans="1:18" hidden="1" x14ac:dyDescent="0.3">
      <c r="A130" s="5">
        <v>1</v>
      </c>
      <c r="B130" s="1">
        <v>41110</v>
      </c>
      <c r="C130" s="1" t="str">
        <f>TEXT(walmart_sales_dataset_of_45stores[[#This Row],[Date]],"dddd")</f>
        <v>Friday</v>
      </c>
      <c r="D130" s="12">
        <v>1497954.76</v>
      </c>
      <c r="E130">
        <v>0</v>
      </c>
      <c r="F130" t="str">
        <f>IF(walmart_sales_dataset_of_45stores[[#This Row],[Holiday_Flag]]=0,"Non-Holiday","Hoilday")</f>
        <v>Non-Holiday</v>
      </c>
      <c r="G130">
        <v>80.42</v>
      </c>
      <c r="H130">
        <f>FLOOR(walmart_sales_dataset_of_45stores[[#This Row],[Temperature]],10)</f>
        <v>80</v>
      </c>
      <c r="I130" t="str">
        <f>walmart_sales_dataset_of_45stores[[#This Row],[Temp_bin]]&amp;"-"&amp;(walmart_sales_dataset_of_45stores[[#This Row],[Temp_bin]]+5)</f>
        <v>80-85</v>
      </c>
      <c r="J130" s="10">
        <v>3.3109999999999999</v>
      </c>
      <c r="K130">
        <f>FLOOR(walmart_sales_dataset_of_45stores[[#This Row],[Fuel_Price]],0.1)</f>
        <v>3.3000000000000003</v>
      </c>
      <c r="L130" s="11" t="str">
        <f>walmart_sales_dataset_of_45stores[[#This Row],[Fuel price 2]]&amp;"-"&amp;(walmart_sales_dataset_of_45stores[[#This Row],[Fuel price 2]]+0.05)</f>
        <v>3.3-3.35</v>
      </c>
      <c r="M130" s="6">
        <v>221.93272669999999</v>
      </c>
      <c r="N130" s="6">
        <v>6.9080000000000004</v>
      </c>
      <c r="O130">
        <f>RANK(walmart_sales_dataset_of_45stores[[#This Row],[Weekly_Sales]],walmart_sales_dataset_of_45stores[Weekly_Sales],0)</f>
        <v>1388</v>
      </c>
      <c r="Q130"/>
      <c r="R130"/>
    </row>
    <row r="131" spans="1:18" hidden="1" x14ac:dyDescent="0.3">
      <c r="A131" s="5">
        <v>1</v>
      </c>
      <c r="B131" s="1">
        <v>41117</v>
      </c>
      <c r="C131" s="1" t="str">
        <f>TEXT(walmart_sales_dataset_of_45stores[[#This Row],[Date]],"dddd")</f>
        <v>Friday</v>
      </c>
      <c r="D131" s="12">
        <v>1439123.71</v>
      </c>
      <c r="E131">
        <v>0</v>
      </c>
      <c r="F131" t="str">
        <f>IF(walmart_sales_dataset_of_45stores[[#This Row],[Holiday_Flag]]=0,"Non-Holiday","Hoilday")</f>
        <v>Non-Holiday</v>
      </c>
      <c r="G131">
        <v>82.66</v>
      </c>
      <c r="H131">
        <f>FLOOR(walmart_sales_dataset_of_45stores[[#This Row],[Temperature]],10)</f>
        <v>80</v>
      </c>
      <c r="I131" t="str">
        <f>walmart_sales_dataset_of_45stores[[#This Row],[Temp_bin]]&amp;"-"&amp;(walmart_sales_dataset_of_45stores[[#This Row],[Temp_bin]]+5)</f>
        <v>80-85</v>
      </c>
      <c r="J131" s="10">
        <v>3.407</v>
      </c>
      <c r="K131">
        <f>FLOOR(walmart_sales_dataset_of_45stores[[#This Row],[Fuel_Price]],0.1)</f>
        <v>3.4000000000000004</v>
      </c>
      <c r="L131" s="11" t="str">
        <f>walmart_sales_dataset_of_45stores[[#This Row],[Fuel price 2]]&amp;"-"&amp;(walmart_sales_dataset_of_45stores[[#This Row],[Fuel price 2]]+0.05)</f>
        <v>3.4-3.45</v>
      </c>
      <c r="M131" s="6">
        <v>221.9412954</v>
      </c>
      <c r="N131" s="6">
        <v>6.9080000000000004</v>
      </c>
      <c r="O131">
        <f>RANK(walmart_sales_dataset_of_45stores[[#This Row],[Weekly_Sales]],walmart_sales_dataset_of_45stores[Weekly_Sales],0)</f>
        <v>1550</v>
      </c>
      <c r="Q131"/>
      <c r="R131"/>
    </row>
    <row r="132" spans="1:18" hidden="1" x14ac:dyDescent="0.3">
      <c r="A132" s="5">
        <v>1</v>
      </c>
      <c r="B132" s="1">
        <v>41124</v>
      </c>
      <c r="C132" s="1" t="str">
        <f>TEXT(walmart_sales_dataset_of_45stores[[#This Row],[Date]],"dddd")</f>
        <v>Friday</v>
      </c>
      <c r="D132" s="12">
        <v>1631135.79</v>
      </c>
      <c r="E132">
        <v>0</v>
      </c>
      <c r="F132" t="str">
        <f>IF(walmart_sales_dataset_of_45stores[[#This Row],[Holiday_Flag]]=0,"Non-Holiday","Hoilday")</f>
        <v>Non-Holiday</v>
      </c>
      <c r="G132">
        <v>86.11</v>
      </c>
      <c r="H132">
        <f>FLOOR(walmart_sales_dataset_of_45stores[[#This Row],[Temperature]],10)</f>
        <v>80</v>
      </c>
      <c r="I132" t="str">
        <f>walmart_sales_dataset_of_45stores[[#This Row],[Temp_bin]]&amp;"-"&amp;(walmart_sales_dataset_of_45stores[[#This Row],[Temp_bin]]+5)</f>
        <v>80-85</v>
      </c>
      <c r="J132" s="10">
        <v>3.4169999999999998</v>
      </c>
      <c r="K132">
        <f>FLOOR(walmart_sales_dataset_of_45stores[[#This Row],[Fuel_Price]],0.1)</f>
        <v>3.4000000000000004</v>
      </c>
      <c r="L132" s="11" t="str">
        <f>walmart_sales_dataset_of_45stores[[#This Row],[Fuel price 2]]&amp;"-"&amp;(walmart_sales_dataset_of_45stores[[#This Row],[Fuel price 2]]+0.05)</f>
        <v>3.4-3.45</v>
      </c>
      <c r="M132" s="6">
        <v>221.94986420000001</v>
      </c>
      <c r="N132" s="6">
        <v>6.9080000000000004</v>
      </c>
      <c r="O132">
        <f>RANK(walmart_sales_dataset_of_45stores[[#This Row],[Weekly_Sales]],walmart_sales_dataset_of_45stores[Weekly_Sales],0)</f>
        <v>1096</v>
      </c>
      <c r="Q132"/>
      <c r="R132"/>
    </row>
    <row r="133" spans="1:18" hidden="1" x14ac:dyDescent="0.3">
      <c r="A133" s="5">
        <v>1</v>
      </c>
      <c r="B133" s="1">
        <v>41131</v>
      </c>
      <c r="C133" s="1" t="str">
        <f>TEXT(walmart_sales_dataset_of_45stores[[#This Row],[Date]],"dddd")</f>
        <v>Friday</v>
      </c>
      <c r="D133" s="12">
        <v>1592409.97</v>
      </c>
      <c r="E133">
        <v>0</v>
      </c>
      <c r="F133" t="str">
        <f>IF(walmart_sales_dataset_of_45stores[[#This Row],[Holiday_Flag]]=0,"Non-Holiday","Hoilday")</f>
        <v>Non-Holiday</v>
      </c>
      <c r="G133">
        <v>85.05</v>
      </c>
      <c r="H133">
        <f>FLOOR(walmart_sales_dataset_of_45stores[[#This Row],[Temperature]],10)</f>
        <v>80</v>
      </c>
      <c r="I133" t="str">
        <f>walmart_sales_dataset_of_45stores[[#This Row],[Temp_bin]]&amp;"-"&amp;(walmart_sales_dataset_of_45stores[[#This Row],[Temp_bin]]+5)</f>
        <v>80-85</v>
      </c>
      <c r="J133" s="10">
        <v>3.4940000000000002</v>
      </c>
      <c r="K133">
        <f>FLOOR(walmart_sales_dataset_of_45stores[[#This Row],[Fuel_Price]],0.1)</f>
        <v>3.4000000000000004</v>
      </c>
      <c r="L133" s="11" t="str">
        <f>walmart_sales_dataset_of_45stores[[#This Row],[Fuel price 2]]&amp;"-"&amp;(walmart_sales_dataset_of_45stores[[#This Row],[Fuel price 2]]+0.05)</f>
        <v>3.4-3.45</v>
      </c>
      <c r="M133" s="6">
        <v>221.95843289999999</v>
      </c>
      <c r="N133" s="6">
        <v>6.9080000000000004</v>
      </c>
      <c r="O133">
        <f>RANK(walmart_sales_dataset_of_45stores[[#This Row],[Weekly_Sales]],walmart_sales_dataset_of_45stores[Weekly_Sales],0)</f>
        <v>1173</v>
      </c>
      <c r="Q133"/>
      <c r="R133"/>
    </row>
    <row r="134" spans="1:18" hidden="1" x14ac:dyDescent="0.3">
      <c r="A134" s="5">
        <v>1</v>
      </c>
      <c r="B134" s="1">
        <v>41138</v>
      </c>
      <c r="C134" s="1" t="str">
        <f>TEXT(walmart_sales_dataset_of_45stores[[#This Row],[Date]],"dddd")</f>
        <v>Friday</v>
      </c>
      <c r="D134" s="12">
        <v>1597868.05</v>
      </c>
      <c r="E134">
        <v>0</v>
      </c>
      <c r="F134" t="str">
        <f>IF(walmart_sales_dataset_of_45stores[[#This Row],[Holiday_Flag]]=0,"Non-Holiday","Hoilday")</f>
        <v>Non-Holiday</v>
      </c>
      <c r="G134">
        <v>84.85</v>
      </c>
      <c r="H134">
        <f>FLOOR(walmart_sales_dataset_of_45stores[[#This Row],[Temperature]],10)</f>
        <v>80</v>
      </c>
      <c r="I134" t="str">
        <f>walmart_sales_dataset_of_45stores[[#This Row],[Temp_bin]]&amp;"-"&amp;(walmart_sales_dataset_of_45stores[[#This Row],[Temp_bin]]+5)</f>
        <v>80-85</v>
      </c>
      <c r="J134" s="10">
        <v>3.5710000000000002</v>
      </c>
      <c r="K134">
        <f>FLOOR(walmart_sales_dataset_of_45stores[[#This Row],[Fuel_Price]],0.1)</f>
        <v>3.5</v>
      </c>
      <c r="L134" s="11" t="str">
        <f>walmart_sales_dataset_of_45stores[[#This Row],[Fuel price 2]]&amp;"-"&amp;(walmart_sales_dataset_of_45stores[[#This Row],[Fuel price 2]]+0.05)</f>
        <v>3.5-3.55</v>
      </c>
      <c r="M134" s="6">
        <v>222.0384109</v>
      </c>
      <c r="N134" s="6">
        <v>6.9080000000000004</v>
      </c>
      <c r="O134">
        <f>RANK(walmart_sales_dataset_of_45stores[[#This Row],[Weekly_Sales]],walmart_sales_dataset_of_45stores[Weekly_Sales],0)</f>
        <v>1163</v>
      </c>
      <c r="Q134"/>
      <c r="R134"/>
    </row>
    <row r="135" spans="1:18" hidden="1" x14ac:dyDescent="0.3">
      <c r="A135" s="5">
        <v>1</v>
      </c>
      <c r="B135" s="1">
        <v>41145</v>
      </c>
      <c r="C135" s="1" t="str">
        <f>TEXT(walmart_sales_dataset_of_45stores[[#This Row],[Date]],"dddd")</f>
        <v>Friday</v>
      </c>
      <c r="D135" s="12">
        <v>1494122.38</v>
      </c>
      <c r="E135">
        <v>0</v>
      </c>
      <c r="F135" t="str">
        <f>IF(walmart_sales_dataset_of_45stores[[#This Row],[Holiday_Flag]]=0,"Non-Holiday","Hoilday")</f>
        <v>Non-Holiday</v>
      </c>
      <c r="G135">
        <v>77.66</v>
      </c>
      <c r="H135">
        <f>FLOOR(walmart_sales_dataset_of_45stores[[#This Row],[Temperature]],10)</f>
        <v>70</v>
      </c>
      <c r="I135" t="str">
        <f>walmart_sales_dataset_of_45stores[[#This Row],[Temp_bin]]&amp;"-"&amp;(walmart_sales_dataset_of_45stores[[#This Row],[Temp_bin]]+5)</f>
        <v>70-75</v>
      </c>
      <c r="J135" s="10">
        <v>3.62</v>
      </c>
      <c r="K135">
        <f>FLOOR(walmart_sales_dataset_of_45stores[[#This Row],[Fuel_Price]],0.1)</f>
        <v>3.6</v>
      </c>
      <c r="L135" s="11" t="str">
        <f>walmart_sales_dataset_of_45stores[[#This Row],[Fuel price 2]]&amp;"-"&amp;(walmart_sales_dataset_of_45stores[[#This Row],[Fuel price 2]]+0.05)</f>
        <v>3.6-3.65</v>
      </c>
      <c r="M135" s="6">
        <v>222.17194570000001</v>
      </c>
      <c r="N135" s="6">
        <v>6.9080000000000004</v>
      </c>
      <c r="O135">
        <f>RANK(walmart_sales_dataset_of_45stores[[#This Row],[Weekly_Sales]],walmart_sales_dataset_of_45stores[Weekly_Sales],0)</f>
        <v>1403</v>
      </c>
      <c r="Q135"/>
      <c r="R135"/>
    </row>
    <row r="136" spans="1:18" hidden="1" x14ac:dyDescent="0.3">
      <c r="A136" s="5">
        <v>1</v>
      </c>
      <c r="B136" s="1">
        <v>41152</v>
      </c>
      <c r="C136" s="1" t="str">
        <f>TEXT(walmart_sales_dataset_of_45stores[[#This Row],[Date]],"dddd")</f>
        <v>Friday</v>
      </c>
      <c r="D136" s="12">
        <v>1582083.4</v>
      </c>
      <c r="E136">
        <v>0</v>
      </c>
      <c r="F136" t="str">
        <f>IF(walmart_sales_dataset_of_45stores[[#This Row],[Holiday_Flag]]=0,"Non-Holiday","Hoilday")</f>
        <v>Non-Holiday</v>
      </c>
      <c r="G136">
        <v>80.489999999999995</v>
      </c>
      <c r="H136">
        <f>FLOOR(walmart_sales_dataset_of_45stores[[#This Row],[Temperature]],10)</f>
        <v>80</v>
      </c>
      <c r="I136" t="str">
        <f>walmart_sales_dataset_of_45stores[[#This Row],[Temp_bin]]&amp;"-"&amp;(walmart_sales_dataset_of_45stores[[#This Row],[Temp_bin]]+5)</f>
        <v>80-85</v>
      </c>
      <c r="J136" s="10">
        <v>3.6379999999999999</v>
      </c>
      <c r="K136">
        <f>FLOOR(walmart_sales_dataset_of_45stores[[#This Row],[Fuel_Price]],0.1)</f>
        <v>3.6</v>
      </c>
      <c r="L136" s="11" t="str">
        <f>walmart_sales_dataset_of_45stores[[#This Row],[Fuel price 2]]&amp;"-"&amp;(walmart_sales_dataset_of_45stores[[#This Row],[Fuel price 2]]+0.05)</f>
        <v>3.6-3.65</v>
      </c>
      <c r="M136" s="6">
        <v>222.30548049999999</v>
      </c>
      <c r="N136" s="6">
        <v>6.9080000000000004</v>
      </c>
      <c r="O136">
        <f>RANK(walmart_sales_dataset_of_45stores[[#This Row],[Weekly_Sales]],walmart_sales_dataset_of_45stores[Weekly_Sales],0)</f>
        <v>1189</v>
      </c>
      <c r="Q136"/>
      <c r="R136"/>
    </row>
    <row r="137" spans="1:18" hidden="1" x14ac:dyDescent="0.3">
      <c r="A137" s="5">
        <v>1</v>
      </c>
      <c r="B137" s="1">
        <v>41159</v>
      </c>
      <c r="C137" s="1" t="str">
        <f>TEXT(walmart_sales_dataset_of_45stores[[#This Row],[Date]],"dddd")</f>
        <v>Friday</v>
      </c>
      <c r="D137" s="2">
        <v>1661767.33</v>
      </c>
      <c r="E137">
        <v>1</v>
      </c>
      <c r="F137" t="str">
        <f>IF(walmart_sales_dataset_of_45stores[[#This Row],[Holiday_Flag]]=0,"Non-Holiday","Hoilday")</f>
        <v>Hoilday</v>
      </c>
      <c r="G137">
        <v>83.96</v>
      </c>
      <c r="H137">
        <f>FLOOR(walmart_sales_dataset_of_45stores[[#This Row],[Temperature]],10)</f>
        <v>80</v>
      </c>
      <c r="I137" t="str">
        <f>walmart_sales_dataset_of_45stores[[#This Row],[Temp_bin]]&amp;"-"&amp;(walmart_sales_dataset_of_45stores[[#This Row],[Temp_bin]]+5)</f>
        <v>80-85</v>
      </c>
      <c r="J137" s="2">
        <v>3.73</v>
      </c>
      <c r="K137" s="2">
        <f>FLOOR(walmart_sales_dataset_of_45stores[[#This Row],[Fuel_Price]],0.1)</f>
        <v>3.7</v>
      </c>
      <c r="L137" s="2" t="str">
        <f>walmart_sales_dataset_of_45stores[[#This Row],[Fuel price 2]]&amp;"-"&amp;(walmart_sales_dataset_of_45stores[[#This Row],[Fuel price 2]]+0.05)</f>
        <v>3.7-3.75</v>
      </c>
      <c r="M137" s="6">
        <v>222.43901529999999</v>
      </c>
      <c r="N137" s="6">
        <v>6.9080000000000004</v>
      </c>
      <c r="O137">
        <f>RANK(walmart_sales_dataset_of_45stores[[#This Row],[Weekly_Sales]],walmart_sales_dataset_of_45stores[Weekly_Sales],0)</f>
        <v>1043</v>
      </c>
      <c r="Q137"/>
      <c r="R137"/>
    </row>
    <row r="138" spans="1:18" hidden="1" x14ac:dyDescent="0.3">
      <c r="A138" s="5">
        <v>1</v>
      </c>
      <c r="B138" s="1">
        <v>41166</v>
      </c>
      <c r="C138" s="1" t="str">
        <f>TEXT(walmart_sales_dataset_of_45stores[[#This Row],[Date]],"dddd")</f>
        <v>Friday</v>
      </c>
      <c r="D138" s="12">
        <v>1517428.87</v>
      </c>
      <c r="E138">
        <v>0</v>
      </c>
      <c r="F138" t="str">
        <f>IF(walmart_sales_dataset_of_45stores[[#This Row],[Holiday_Flag]]=0,"Non-Holiday","Hoilday")</f>
        <v>Non-Holiday</v>
      </c>
      <c r="G138">
        <v>74.97</v>
      </c>
      <c r="H138">
        <f>FLOOR(walmart_sales_dataset_of_45stores[[#This Row],[Temperature]],10)</f>
        <v>70</v>
      </c>
      <c r="I138" t="str">
        <f>walmart_sales_dataset_of_45stores[[#This Row],[Temp_bin]]&amp;"-"&amp;(walmart_sales_dataset_of_45stores[[#This Row],[Temp_bin]]+5)</f>
        <v>70-75</v>
      </c>
      <c r="J138" s="10">
        <v>3.7170000000000001</v>
      </c>
      <c r="K138">
        <f>FLOOR(walmart_sales_dataset_of_45stores[[#This Row],[Fuel_Price]],0.1)</f>
        <v>3.7</v>
      </c>
      <c r="L138" s="11" t="str">
        <f>walmart_sales_dataset_of_45stores[[#This Row],[Fuel price 2]]&amp;"-"&amp;(walmart_sales_dataset_of_45stores[[#This Row],[Fuel price 2]]+0.05)</f>
        <v>3.7-3.75</v>
      </c>
      <c r="M138" s="6">
        <v>222.58201930000001</v>
      </c>
      <c r="N138" s="6">
        <v>6.9080000000000004</v>
      </c>
      <c r="O138">
        <f>RANK(walmart_sales_dataset_of_45stores[[#This Row],[Weekly_Sales]],walmart_sales_dataset_of_45stores[Weekly_Sales],0)</f>
        <v>1338</v>
      </c>
      <c r="Q138"/>
      <c r="R138"/>
    </row>
    <row r="139" spans="1:18" hidden="1" x14ac:dyDescent="0.3">
      <c r="A139" s="5">
        <v>1</v>
      </c>
      <c r="B139" s="1">
        <v>41173</v>
      </c>
      <c r="C139" s="1" t="str">
        <f>TEXT(walmart_sales_dataset_of_45stores[[#This Row],[Date]],"dddd")</f>
        <v>Friday</v>
      </c>
      <c r="D139" s="12">
        <v>1506126.06</v>
      </c>
      <c r="E139">
        <v>0</v>
      </c>
      <c r="F139" t="str">
        <f>IF(walmart_sales_dataset_of_45stores[[#This Row],[Holiday_Flag]]=0,"Non-Holiday","Hoilday")</f>
        <v>Non-Holiday</v>
      </c>
      <c r="G139">
        <v>69.87</v>
      </c>
      <c r="H139">
        <f>FLOOR(walmart_sales_dataset_of_45stores[[#This Row],[Temperature]],10)</f>
        <v>60</v>
      </c>
      <c r="I139" t="str">
        <f>walmart_sales_dataset_of_45stores[[#This Row],[Temp_bin]]&amp;"-"&amp;(walmart_sales_dataset_of_45stores[[#This Row],[Temp_bin]]+5)</f>
        <v>60-65</v>
      </c>
      <c r="J139" s="10">
        <v>3.7210000000000001</v>
      </c>
      <c r="K139">
        <f>FLOOR(walmart_sales_dataset_of_45stores[[#This Row],[Fuel_Price]],0.1)</f>
        <v>3.7</v>
      </c>
      <c r="L139" s="11" t="str">
        <f>walmart_sales_dataset_of_45stores[[#This Row],[Fuel price 2]]&amp;"-"&amp;(walmart_sales_dataset_of_45stores[[#This Row],[Fuel price 2]]+0.05)</f>
        <v>3.7-3.75</v>
      </c>
      <c r="M139" s="6">
        <v>222.78183859999999</v>
      </c>
      <c r="N139" s="6">
        <v>6.9080000000000004</v>
      </c>
      <c r="O139">
        <f>RANK(walmart_sales_dataset_of_45stores[[#This Row],[Weekly_Sales]],walmart_sales_dataset_of_45stores[Weekly_Sales],0)</f>
        <v>1372</v>
      </c>
      <c r="Q139"/>
      <c r="R139"/>
    </row>
    <row r="140" spans="1:18" hidden="1" x14ac:dyDescent="0.3">
      <c r="A140" s="5">
        <v>1</v>
      </c>
      <c r="B140" s="1">
        <v>41180</v>
      </c>
      <c r="C140" s="1" t="str">
        <f>TEXT(walmart_sales_dataset_of_45stores[[#This Row],[Date]],"dddd")</f>
        <v>Friday</v>
      </c>
      <c r="D140" s="12">
        <v>1437059.26</v>
      </c>
      <c r="E140">
        <v>0</v>
      </c>
      <c r="F140" t="str">
        <f>IF(walmart_sales_dataset_of_45stores[[#This Row],[Holiday_Flag]]=0,"Non-Holiday","Hoilday")</f>
        <v>Non-Holiday</v>
      </c>
      <c r="G140">
        <v>76.08</v>
      </c>
      <c r="H140">
        <f>FLOOR(walmart_sales_dataset_of_45stores[[#This Row],[Temperature]],10)</f>
        <v>70</v>
      </c>
      <c r="I140" t="str">
        <f>walmart_sales_dataset_of_45stores[[#This Row],[Temp_bin]]&amp;"-"&amp;(walmart_sales_dataset_of_45stores[[#This Row],[Temp_bin]]+5)</f>
        <v>70-75</v>
      </c>
      <c r="J140" s="10">
        <v>3.6659999999999999</v>
      </c>
      <c r="K140">
        <f>FLOOR(walmart_sales_dataset_of_45stores[[#This Row],[Fuel_Price]],0.1)</f>
        <v>3.6</v>
      </c>
      <c r="L140" s="11" t="str">
        <f>walmart_sales_dataset_of_45stores[[#This Row],[Fuel price 2]]&amp;"-"&amp;(walmart_sales_dataset_of_45stores[[#This Row],[Fuel price 2]]+0.05)</f>
        <v>3.6-3.65</v>
      </c>
      <c r="M140" s="6">
        <v>222.98165789999999</v>
      </c>
      <c r="N140" s="6">
        <v>6.9080000000000004</v>
      </c>
      <c r="O140">
        <f>RANK(walmart_sales_dataset_of_45stores[[#This Row],[Weekly_Sales]],walmart_sales_dataset_of_45stores[Weekly_Sales],0)</f>
        <v>1556</v>
      </c>
      <c r="Q140"/>
      <c r="R140"/>
    </row>
    <row r="141" spans="1:18" hidden="1" x14ac:dyDescent="0.3">
      <c r="A141" s="5">
        <v>1</v>
      </c>
      <c r="B141" s="1">
        <v>41187</v>
      </c>
      <c r="C141" s="1" t="str">
        <f>TEXT(walmart_sales_dataset_of_45stores[[#This Row],[Date]],"dddd")</f>
        <v>Friday</v>
      </c>
      <c r="D141" s="12">
        <v>1670785.97</v>
      </c>
      <c r="E141">
        <v>0</v>
      </c>
      <c r="F141" t="str">
        <f>IF(walmart_sales_dataset_of_45stores[[#This Row],[Holiday_Flag]]=0,"Non-Holiday","Hoilday")</f>
        <v>Non-Holiday</v>
      </c>
      <c r="G141">
        <v>68.55</v>
      </c>
      <c r="H141">
        <f>FLOOR(walmart_sales_dataset_of_45stores[[#This Row],[Temperature]],10)</f>
        <v>60</v>
      </c>
      <c r="I141" t="str">
        <f>walmart_sales_dataset_of_45stores[[#This Row],[Temp_bin]]&amp;"-"&amp;(walmart_sales_dataset_of_45stores[[#This Row],[Temp_bin]]+5)</f>
        <v>60-65</v>
      </c>
      <c r="J141" s="10">
        <v>3.617</v>
      </c>
      <c r="K141">
        <f>FLOOR(walmart_sales_dataset_of_45stores[[#This Row],[Fuel_Price]],0.1)</f>
        <v>3.6</v>
      </c>
      <c r="L141" s="11" t="str">
        <f>walmart_sales_dataset_of_45stores[[#This Row],[Fuel price 2]]&amp;"-"&amp;(walmart_sales_dataset_of_45stores[[#This Row],[Fuel price 2]]+0.05)</f>
        <v>3.6-3.65</v>
      </c>
      <c r="M141" s="6">
        <v>223.18147719999999</v>
      </c>
      <c r="N141" s="6">
        <v>6.5730000000000004</v>
      </c>
      <c r="O141">
        <f>RANK(walmart_sales_dataset_of_45stores[[#This Row],[Weekly_Sales]],walmart_sales_dataset_of_45stores[Weekly_Sales],0)</f>
        <v>1036</v>
      </c>
      <c r="Q141"/>
      <c r="R141"/>
    </row>
    <row r="142" spans="1:18" hidden="1" x14ac:dyDescent="0.3">
      <c r="A142" s="5">
        <v>1</v>
      </c>
      <c r="B142" s="1">
        <v>41194</v>
      </c>
      <c r="C142" s="1" t="str">
        <f>TEXT(walmart_sales_dataset_of_45stores[[#This Row],[Date]],"dddd")</f>
        <v>Friday</v>
      </c>
      <c r="D142" s="12">
        <v>1573072.81</v>
      </c>
      <c r="E142">
        <v>0</v>
      </c>
      <c r="F142" t="str">
        <f>IF(walmart_sales_dataset_of_45stores[[#This Row],[Holiday_Flag]]=0,"Non-Holiday","Hoilday")</f>
        <v>Non-Holiday</v>
      </c>
      <c r="G142">
        <v>62.99</v>
      </c>
      <c r="H142">
        <f>FLOOR(walmart_sales_dataset_of_45stores[[#This Row],[Temperature]],10)</f>
        <v>60</v>
      </c>
      <c r="I142" t="str">
        <f>walmart_sales_dataset_of_45stores[[#This Row],[Temp_bin]]&amp;"-"&amp;(walmart_sales_dataset_of_45stores[[#This Row],[Temp_bin]]+5)</f>
        <v>60-65</v>
      </c>
      <c r="J142" s="10">
        <v>3.601</v>
      </c>
      <c r="K142">
        <f>FLOOR(walmart_sales_dataset_of_45stores[[#This Row],[Fuel_Price]],0.1)</f>
        <v>3.6</v>
      </c>
      <c r="L142" s="11" t="str">
        <f>walmart_sales_dataset_of_45stores[[#This Row],[Fuel price 2]]&amp;"-"&amp;(walmart_sales_dataset_of_45stores[[#This Row],[Fuel price 2]]+0.05)</f>
        <v>3.6-3.65</v>
      </c>
      <c r="M142" s="6">
        <v>223.38129649999999</v>
      </c>
      <c r="N142" s="6">
        <v>6.5730000000000004</v>
      </c>
      <c r="O142">
        <f>RANK(walmart_sales_dataset_of_45stores[[#This Row],[Weekly_Sales]],walmart_sales_dataset_of_45stores[Weekly_Sales],0)</f>
        <v>1203</v>
      </c>
      <c r="Q142"/>
      <c r="R142"/>
    </row>
    <row r="143" spans="1:18" hidden="1" x14ac:dyDescent="0.3">
      <c r="A143" s="5">
        <v>1</v>
      </c>
      <c r="B143" s="1">
        <v>41201</v>
      </c>
      <c r="C143" s="1" t="str">
        <f>TEXT(walmart_sales_dataset_of_45stores[[#This Row],[Date]],"dddd")</f>
        <v>Friday</v>
      </c>
      <c r="D143" s="12">
        <v>1508068.77</v>
      </c>
      <c r="E143">
        <v>0</v>
      </c>
      <c r="F143" t="str">
        <f>IF(walmart_sales_dataset_of_45stores[[#This Row],[Holiday_Flag]]=0,"Non-Holiday","Hoilday")</f>
        <v>Non-Holiday</v>
      </c>
      <c r="G143">
        <v>67.97</v>
      </c>
      <c r="H143">
        <f>FLOOR(walmart_sales_dataset_of_45stores[[#This Row],[Temperature]],10)</f>
        <v>60</v>
      </c>
      <c r="I143" t="str">
        <f>walmart_sales_dataset_of_45stores[[#This Row],[Temp_bin]]&amp;"-"&amp;(walmart_sales_dataset_of_45stores[[#This Row],[Temp_bin]]+5)</f>
        <v>60-65</v>
      </c>
      <c r="J143" s="10">
        <v>3.5939999999999999</v>
      </c>
      <c r="K143">
        <f>FLOOR(walmart_sales_dataset_of_45stores[[#This Row],[Fuel_Price]],0.1)</f>
        <v>3.5</v>
      </c>
      <c r="L143" s="11" t="str">
        <f>walmart_sales_dataset_of_45stores[[#This Row],[Fuel price 2]]&amp;"-"&amp;(walmart_sales_dataset_of_45stores[[#This Row],[Fuel price 2]]+0.05)</f>
        <v>3.5-3.55</v>
      </c>
      <c r="M143" s="6">
        <v>223.42572329999999</v>
      </c>
      <c r="N143" s="6">
        <v>6.5730000000000004</v>
      </c>
      <c r="O143">
        <f>RANK(walmart_sales_dataset_of_45stores[[#This Row],[Weekly_Sales]],walmart_sales_dataset_of_45stores[Weekly_Sales],0)</f>
        <v>1368</v>
      </c>
      <c r="Q143"/>
      <c r="R143"/>
    </row>
    <row r="144" spans="1:18" hidden="1" x14ac:dyDescent="0.3">
      <c r="A144" s="5">
        <v>1</v>
      </c>
      <c r="B144" s="1">
        <v>41208</v>
      </c>
      <c r="C144" s="1" t="str">
        <f>TEXT(walmart_sales_dataset_of_45stores[[#This Row],[Date]],"dddd")</f>
        <v>Friday</v>
      </c>
      <c r="D144" s="12">
        <v>1493659.74</v>
      </c>
      <c r="E144">
        <v>0</v>
      </c>
      <c r="F144" t="str">
        <f>IF(walmart_sales_dataset_of_45stores[[#This Row],[Holiday_Flag]]=0,"Non-Holiday","Hoilday")</f>
        <v>Non-Holiday</v>
      </c>
      <c r="G144">
        <v>69.16</v>
      </c>
      <c r="H144">
        <f>FLOOR(walmart_sales_dataset_of_45stores[[#This Row],[Temperature]],10)</f>
        <v>60</v>
      </c>
      <c r="I144" t="str">
        <f>walmart_sales_dataset_of_45stores[[#This Row],[Temp_bin]]&amp;"-"&amp;(walmart_sales_dataset_of_45stores[[#This Row],[Temp_bin]]+5)</f>
        <v>60-65</v>
      </c>
      <c r="J144" s="10">
        <v>3.5059999999999998</v>
      </c>
      <c r="K144">
        <f>FLOOR(walmart_sales_dataset_of_45stores[[#This Row],[Fuel_Price]],0.1)</f>
        <v>3.5</v>
      </c>
      <c r="L144" s="11" t="str">
        <f>walmart_sales_dataset_of_45stores[[#This Row],[Fuel price 2]]&amp;"-"&amp;(walmart_sales_dataset_of_45stores[[#This Row],[Fuel price 2]]+0.05)</f>
        <v>3.5-3.55</v>
      </c>
      <c r="M144" s="6">
        <v>223.44425129999999</v>
      </c>
      <c r="N144" s="6">
        <v>6.5730000000000004</v>
      </c>
      <c r="O144">
        <f>RANK(walmart_sales_dataset_of_45stores[[#This Row],[Weekly_Sales]],walmart_sales_dataset_of_45stores[Weekly_Sales],0)</f>
        <v>1404</v>
      </c>
      <c r="Q144"/>
      <c r="R144"/>
    </row>
    <row r="145" spans="1:18" hidden="1" x14ac:dyDescent="0.3">
      <c r="A145" s="5">
        <v>2</v>
      </c>
      <c r="B145" s="1">
        <v>40214</v>
      </c>
      <c r="C145" s="1" t="str">
        <f>TEXT(walmart_sales_dataset_of_45stores[[#This Row],[Date]],"dddd")</f>
        <v>Friday</v>
      </c>
      <c r="D145" s="12">
        <v>2136989.46</v>
      </c>
      <c r="E145">
        <v>0</v>
      </c>
      <c r="F145" t="str">
        <f>IF(walmart_sales_dataset_of_45stores[[#This Row],[Holiday_Flag]]=0,"Non-Holiday","Hoilday")</f>
        <v>Non-Holiday</v>
      </c>
      <c r="G145">
        <v>40.19</v>
      </c>
      <c r="H145">
        <f>FLOOR(walmart_sales_dataset_of_45stores[[#This Row],[Temperature]],10)</f>
        <v>40</v>
      </c>
      <c r="I145" t="str">
        <f>walmart_sales_dataset_of_45stores[[#This Row],[Temp_bin]]&amp;"-"&amp;(walmart_sales_dataset_of_45stores[[#This Row],[Temp_bin]]+5)</f>
        <v>40-45</v>
      </c>
      <c r="J145" s="10">
        <v>2.5720000000000001</v>
      </c>
      <c r="K145">
        <f>FLOOR(walmart_sales_dataset_of_45stores[[#This Row],[Fuel_Price]],0.1)</f>
        <v>2.5</v>
      </c>
      <c r="L145" s="11" t="str">
        <f>walmart_sales_dataset_of_45stores[[#This Row],[Fuel price 2]]&amp;"-"&amp;(walmart_sales_dataset_of_45stores[[#This Row],[Fuel price 2]]+0.05)</f>
        <v>2.5-2.55</v>
      </c>
      <c r="M145" s="6">
        <v>210.7526053</v>
      </c>
      <c r="N145" s="6">
        <v>8.3239999999999998</v>
      </c>
      <c r="O145">
        <f>RANK(walmart_sales_dataset_of_45stores[[#This Row],[Weekly_Sales]],walmart_sales_dataset_of_45stores[Weekly_Sales],0)</f>
        <v>193</v>
      </c>
      <c r="Q145"/>
      <c r="R145"/>
    </row>
    <row r="146" spans="1:18" hidden="1" x14ac:dyDescent="0.3">
      <c r="A146" s="5">
        <v>2</v>
      </c>
      <c r="B146" s="1">
        <v>40221</v>
      </c>
      <c r="C146" s="1" t="str">
        <f>TEXT(walmart_sales_dataset_of_45stores[[#This Row],[Date]],"dddd")</f>
        <v>Friday</v>
      </c>
      <c r="D146" s="2">
        <v>2137809.5</v>
      </c>
      <c r="E146">
        <v>1</v>
      </c>
      <c r="F146" t="str">
        <f>IF(walmart_sales_dataset_of_45stores[[#This Row],[Holiday_Flag]]=0,"Non-Holiday","Hoilday")</f>
        <v>Hoilday</v>
      </c>
      <c r="G146">
        <v>38.49</v>
      </c>
      <c r="H146">
        <f>FLOOR(walmart_sales_dataset_of_45stores[[#This Row],[Temperature]],10)</f>
        <v>30</v>
      </c>
      <c r="I146" t="str">
        <f>walmart_sales_dataset_of_45stores[[#This Row],[Temp_bin]]&amp;"-"&amp;(walmart_sales_dataset_of_45stores[[#This Row],[Temp_bin]]+5)</f>
        <v>30-35</v>
      </c>
      <c r="J146" s="2">
        <v>2.548</v>
      </c>
      <c r="K146" s="2">
        <f>FLOOR(walmart_sales_dataset_of_45stores[[#This Row],[Fuel_Price]],0.1)</f>
        <v>2.5</v>
      </c>
      <c r="L146" s="2" t="str">
        <f>walmart_sales_dataset_of_45stores[[#This Row],[Fuel price 2]]&amp;"-"&amp;(walmart_sales_dataset_of_45stores[[#This Row],[Fuel price 2]]+0.05)</f>
        <v>2.5-2.55</v>
      </c>
      <c r="M146" s="6">
        <v>210.89799350000001</v>
      </c>
      <c r="N146" s="6">
        <v>8.3239999999999998</v>
      </c>
      <c r="O146">
        <f>RANK(walmart_sales_dataset_of_45stores[[#This Row],[Weekly_Sales]],walmart_sales_dataset_of_45stores[Weekly_Sales],0)</f>
        <v>191</v>
      </c>
      <c r="Q146"/>
      <c r="R146"/>
    </row>
    <row r="147" spans="1:18" hidden="1" x14ac:dyDescent="0.3">
      <c r="A147" s="5">
        <v>2</v>
      </c>
      <c r="B147" s="1">
        <v>40228</v>
      </c>
      <c r="C147" s="1" t="str">
        <f>TEXT(walmart_sales_dataset_of_45stores[[#This Row],[Date]],"dddd")</f>
        <v>Friday</v>
      </c>
      <c r="D147" s="12">
        <v>2124451.54</v>
      </c>
      <c r="E147">
        <v>0</v>
      </c>
      <c r="F147" t="str">
        <f>IF(walmart_sales_dataset_of_45stores[[#This Row],[Holiday_Flag]]=0,"Non-Holiday","Hoilday")</f>
        <v>Non-Holiday</v>
      </c>
      <c r="G147">
        <v>39.69</v>
      </c>
      <c r="H147">
        <f>FLOOR(walmart_sales_dataset_of_45stores[[#This Row],[Temperature]],10)</f>
        <v>30</v>
      </c>
      <c r="I147" t="str">
        <f>walmart_sales_dataset_of_45stores[[#This Row],[Temp_bin]]&amp;"-"&amp;(walmart_sales_dataset_of_45stores[[#This Row],[Temp_bin]]+5)</f>
        <v>30-35</v>
      </c>
      <c r="J147" s="10">
        <v>2.5139999999999998</v>
      </c>
      <c r="K147">
        <f>FLOOR(walmart_sales_dataset_of_45stores[[#This Row],[Fuel_Price]],0.1)</f>
        <v>2.5</v>
      </c>
      <c r="L147" s="11" t="str">
        <f>walmart_sales_dataset_of_45stores[[#This Row],[Fuel price 2]]&amp;"-"&amp;(walmart_sales_dataset_of_45stores[[#This Row],[Fuel price 2]]+0.05)</f>
        <v>2.5-2.55</v>
      </c>
      <c r="M147" s="6">
        <v>210.94516049999999</v>
      </c>
      <c r="N147" s="6">
        <v>8.3239999999999998</v>
      </c>
      <c r="O147">
        <f>RANK(walmart_sales_dataset_of_45stores[[#This Row],[Weekly_Sales]],walmart_sales_dataset_of_45stores[Weekly_Sales],0)</f>
        <v>208</v>
      </c>
      <c r="Q147"/>
      <c r="R147"/>
    </row>
    <row r="148" spans="1:18" hidden="1" x14ac:dyDescent="0.3">
      <c r="A148" s="5">
        <v>2</v>
      </c>
      <c r="B148" s="1">
        <v>40235</v>
      </c>
      <c r="C148" s="1" t="str">
        <f>TEXT(walmart_sales_dataset_of_45stores[[#This Row],[Date]],"dddd")</f>
        <v>Friday</v>
      </c>
      <c r="D148" s="12">
        <v>1865097.27</v>
      </c>
      <c r="E148">
        <v>0</v>
      </c>
      <c r="F148" t="str">
        <f>IF(walmart_sales_dataset_of_45stores[[#This Row],[Holiday_Flag]]=0,"Non-Holiday","Hoilday")</f>
        <v>Non-Holiday</v>
      </c>
      <c r="G148">
        <v>46.1</v>
      </c>
      <c r="H148">
        <f>FLOOR(walmart_sales_dataset_of_45stores[[#This Row],[Temperature]],10)</f>
        <v>40</v>
      </c>
      <c r="I148" t="str">
        <f>walmart_sales_dataset_of_45stores[[#This Row],[Temp_bin]]&amp;"-"&amp;(walmart_sales_dataset_of_45stores[[#This Row],[Temp_bin]]+5)</f>
        <v>40-45</v>
      </c>
      <c r="J148" s="10">
        <v>2.5609999999999999</v>
      </c>
      <c r="K148">
        <f>FLOOR(walmart_sales_dataset_of_45stores[[#This Row],[Fuel_Price]],0.1)</f>
        <v>2.5</v>
      </c>
      <c r="L148" s="11" t="str">
        <f>walmart_sales_dataset_of_45stores[[#This Row],[Fuel price 2]]&amp;"-"&amp;(walmart_sales_dataset_of_45stores[[#This Row],[Fuel price 2]]+0.05)</f>
        <v>2.5-2.55</v>
      </c>
      <c r="M148" s="6">
        <v>210.9759573</v>
      </c>
      <c r="N148" s="6">
        <v>8.3239999999999998</v>
      </c>
      <c r="O148">
        <f>RANK(walmart_sales_dataset_of_45stores[[#This Row],[Weekly_Sales]],walmart_sales_dataset_of_45stores[Weekly_Sales],0)</f>
        <v>709</v>
      </c>
      <c r="Q148"/>
      <c r="R148"/>
    </row>
    <row r="149" spans="1:18" hidden="1" x14ac:dyDescent="0.3">
      <c r="A149" s="5">
        <v>2</v>
      </c>
      <c r="B149" s="1">
        <v>40242</v>
      </c>
      <c r="C149" s="1" t="str">
        <f>TEXT(walmart_sales_dataset_of_45stores[[#This Row],[Date]],"dddd")</f>
        <v>Friday</v>
      </c>
      <c r="D149" s="12">
        <v>1991013.13</v>
      </c>
      <c r="E149">
        <v>0</v>
      </c>
      <c r="F149" t="str">
        <f>IF(walmart_sales_dataset_of_45stores[[#This Row],[Holiday_Flag]]=0,"Non-Holiday","Hoilday")</f>
        <v>Non-Holiday</v>
      </c>
      <c r="G149">
        <v>47.17</v>
      </c>
      <c r="H149">
        <f>FLOOR(walmart_sales_dataset_of_45stores[[#This Row],[Temperature]],10)</f>
        <v>40</v>
      </c>
      <c r="I149" t="str">
        <f>walmart_sales_dataset_of_45stores[[#This Row],[Temp_bin]]&amp;"-"&amp;(walmart_sales_dataset_of_45stores[[#This Row],[Temp_bin]]+5)</f>
        <v>40-45</v>
      </c>
      <c r="J149" s="10">
        <v>2.625</v>
      </c>
      <c r="K149">
        <f>FLOOR(walmart_sales_dataset_of_45stores[[#This Row],[Fuel_Price]],0.1)</f>
        <v>2.6</v>
      </c>
      <c r="L149" s="11" t="str">
        <f>walmart_sales_dataset_of_45stores[[#This Row],[Fuel price 2]]&amp;"-"&amp;(walmart_sales_dataset_of_45stores[[#This Row],[Fuel price 2]]+0.05)</f>
        <v>2.6-2.65</v>
      </c>
      <c r="M149" s="6">
        <v>211.00675419999999</v>
      </c>
      <c r="N149" s="6">
        <v>8.3239999999999998</v>
      </c>
      <c r="O149">
        <f>RANK(walmart_sales_dataset_of_45stores[[#This Row],[Weekly_Sales]],walmart_sales_dataset_of_45stores[Weekly_Sales],0)</f>
        <v>424</v>
      </c>
      <c r="Q149"/>
      <c r="R149"/>
    </row>
    <row r="150" spans="1:18" hidden="1" x14ac:dyDescent="0.3">
      <c r="A150" s="5">
        <v>2</v>
      </c>
      <c r="B150" s="1">
        <v>40249</v>
      </c>
      <c r="C150" s="1" t="str">
        <f>TEXT(walmart_sales_dataset_of_45stores[[#This Row],[Date]],"dddd")</f>
        <v>Friday</v>
      </c>
      <c r="D150" s="12">
        <v>1990483.78</v>
      </c>
      <c r="E150">
        <v>0</v>
      </c>
      <c r="F150" t="str">
        <f>IF(walmart_sales_dataset_of_45stores[[#This Row],[Holiday_Flag]]=0,"Non-Holiday","Hoilday")</f>
        <v>Non-Holiday</v>
      </c>
      <c r="G150">
        <v>57.56</v>
      </c>
      <c r="H150">
        <f>FLOOR(walmart_sales_dataset_of_45stores[[#This Row],[Temperature]],10)</f>
        <v>50</v>
      </c>
      <c r="I150" t="str">
        <f>walmart_sales_dataset_of_45stores[[#This Row],[Temp_bin]]&amp;"-"&amp;(walmart_sales_dataset_of_45stores[[#This Row],[Temp_bin]]+5)</f>
        <v>50-55</v>
      </c>
      <c r="J150" s="10">
        <v>2.6669999999999998</v>
      </c>
      <c r="K150">
        <f>FLOOR(walmart_sales_dataset_of_45stores[[#This Row],[Fuel_Price]],0.1)</f>
        <v>2.6</v>
      </c>
      <c r="L150" s="11" t="str">
        <f>walmart_sales_dataset_of_45stores[[#This Row],[Fuel price 2]]&amp;"-"&amp;(walmart_sales_dataset_of_45stores[[#This Row],[Fuel price 2]]+0.05)</f>
        <v>2.6-2.65</v>
      </c>
      <c r="M150" s="6">
        <v>211.03755100000001</v>
      </c>
      <c r="N150" s="6">
        <v>8.3239999999999998</v>
      </c>
      <c r="O150">
        <f>RANK(walmart_sales_dataset_of_45stores[[#This Row],[Weekly_Sales]],walmart_sales_dataset_of_45stores[Weekly_Sales],0)</f>
        <v>426</v>
      </c>
      <c r="Q150"/>
      <c r="R150"/>
    </row>
    <row r="151" spans="1:18" hidden="1" x14ac:dyDescent="0.3">
      <c r="A151" s="5">
        <v>2</v>
      </c>
      <c r="B151" s="1">
        <v>40256</v>
      </c>
      <c r="C151" s="1" t="str">
        <f>TEXT(walmart_sales_dataset_of_45stores[[#This Row],[Date]],"dddd")</f>
        <v>Friday</v>
      </c>
      <c r="D151" s="12">
        <v>1946070.88</v>
      </c>
      <c r="E151">
        <v>0</v>
      </c>
      <c r="F151" t="str">
        <f>IF(walmart_sales_dataset_of_45stores[[#This Row],[Holiday_Flag]]=0,"Non-Holiday","Hoilday")</f>
        <v>Non-Holiday</v>
      </c>
      <c r="G151">
        <v>54.52</v>
      </c>
      <c r="H151">
        <f>FLOOR(walmart_sales_dataset_of_45stores[[#This Row],[Temperature]],10)</f>
        <v>50</v>
      </c>
      <c r="I151" t="str">
        <f>walmart_sales_dataset_of_45stores[[#This Row],[Temp_bin]]&amp;"-"&amp;(walmart_sales_dataset_of_45stores[[#This Row],[Temp_bin]]+5)</f>
        <v>50-55</v>
      </c>
      <c r="J151" s="10">
        <v>2.72</v>
      </c>
      <c r="K151">
        <f>FLOOR(walmart_sales_dataset_of_45stores[[#This Row],[Fuel_Price]],0.1)</f>
        <v>2.7</v>
      </c>
      <c r="L151" s="11" t="str">
        <f>walmart_sales_dataset_of_45stores[[#This Row],[Fuel price 2]]&amp;"-"&amp;(walmart_sales_dataset_of_45stores[[#This Row],[Fuel price 2]]+0.05)</f>
        <v>2.7-2.75</v>
      </c>
      <c r="M151" s="6">
        <v>210.8733316</v>
      </c>
      <c r="N151" s="6">
        <v>8.3239999999999998</v>
      </c>
      <c r="O151">
        <f>RANK(walmart_sales_dataset_of_45stores[[#This Row],[Weekly_Sales]],walmart_sales_dataset_of_45stores[Weekly_Sales],0)</f>
        <v>512</v>
      </c>
      <c r="Q151"/>
      <c r="R151"/>
    </row>
    <row r="152" spans="1:18" hidden="1" x14ac:dyDescent="0.3">
      <c r="A152" s="5">
        <v>2</v>
      </c>
      <c r="B152" s="1">
        <v>40263</v>
      </c>
      <c r="C152" s="1" t="str">
        <f>TEXT(walmart_sales_dataset_of_45stores[[#This Row],[Date]],"dddd")</f>
        <v>Friday</v>
      </c>
      <c r="D152" s="12">
        <v>1750197.81</v>
      </c>
      <c r="E152">
        <v>0</v>
      </c>
      <c r="F152" t="str">
        <f>IF(walmart_sales_dataset_of_45stores[[#This Row],[Holiday_Flag]]=0,"Non-Holiday","Hoilday")</f>
        <v>Non-Holiday</v>
      </c>
      <c r="G152">
        <v>51.26</v>
      </c>
      <c r="H152">
        <f>FLOOR(walmart_sales_dataset_of_45stores[[#This Row],[Temperature]],10)</f>
        <v>50</v>
      </c>
      <c r="I152" t="str">
        <f>walmart_sales_dataset_of_45stores[[#This Row],[Temp_bin]]&amp;"-"&amp;(walmart_sales_dataset_of_45stores[[#This Row],[Temp_bin]]+5)</f>
        <v>50-55</v>
      </c>
      <c r="J152" s="10">
        <v>2.7320000000000002</v>
      </c>
      <c r="K152">
        <f>FLOOR(walmart_sales_dataset_of_45stores[[#This Row],[Fuel_Price]],0.1)</f>
        <v>2.7</v>
      </c>
      <c r="L152" s="11" t="str">
        <f>walmart_sales_dataset_of_45stores[[#This Row],[Fuel price 2]]&amp;"-"&amp;(walmart_sales_dataset_of_45stores[[#This Row],[Fuel price 2]]+0.05)</f>
        <v>2.7-2.75</v>
      </c>
      <c r="M152" s="6">
        <v>210.67660950000001</v>
      </c>
      <c r="N152" s="6">
        <v>8.3239999999999998</v>
      </c>
      <c r="O152">
        <f>RANK(walmart_sales_dataset_of_45stores[[#This Row],[Weekly_Sales]],walmart_sales_dataset_of_45stores[Weekly_Sales],0)</f>
        <v>915</v>
      </c>
      <c r="Q152"/>
      <c r="R152"/>
    </row>
    <row r="153" spans="1:18" hidden="1" x14ac:dyDescent="0.3">
      <c r="A153" s="5">
        <v>2</v>
      </c>
      <c r="B153" s="1">
        <v>40270</v>
      </c>
      <c r="C153" s="1" t="str">
        <f>TEXT(walmart_sales_dataset_of_45stores[[#This Row],[Date]],"dddd")</f>
        <v>Friday</v>
      </c>
      <c r="D153" s="12">
        <v>2066187.72</v>
      </c>
      <c r="E153">
        <v>0</v>
      </c>
      <c r="F153" t="str">
        <f>IF(walmart_sales_dataset_of_45stores[[#This Row],[Holiday_Flag]]=0,"Non-Holiday","Hoilday")</f>
        <v>Non-Holiday</v>
      </c>
      <c r="G153">
        <v>63.27</v>
      </c>
      <c r="H153">
        <f>FLOOR(walmart_sales_dataset_of_45stores[[#This Row],[Temperature]],10)</f>
        <v>60</v>
      </c>
      <c r="I153" t="str">
        <f>walmart_sales_dataset_of_45stores[[#This Row],[Temp_bin]]&amp;"-"&amp;(walmart_sales_dataset_of_45stores[[#This Row],[Temp_bin]]+5)</f>
        <v>60-65</v>
      </c>
      <c r="J153" s="10">
        <v>2.7189999999999999</v>
      </c>
      <c r="K153">
        <f>FLOOR(walmart_sales_dataset_of_45stores[[#This Row],[Fuel_Price]],0.1)</f>
        <v>2.7</v>
      </c>
      <c r="L153" s="11" t="str">
        <f>walmart_sales_dataset_of_45stores[[#This Row],[Fuel price 2]]&amp;"-"&amp;(walmart_sales_dataset_of_45stores[[#This Row],[Fuel price 2]]+0.05)</f>
        <v>2.7-2.75</v>
      </c>
      <c r="M153" s="6">
        <v>210.4798874</v>
      </c>
      <c r="N153" s="6">
        <v>8.1999999999999993</v>
      </c>
      <c r="O153">
        <f>RANK(walmart_sales_dataset_of_45stores[[#This Row],[Weekly_Sales]],walmart_sales_dataset_of_45stores[Weekly_Sales],0)</f>
        <v>289</v>
      </c>
      <c r="Q153"/>
      <c r="R153"/>
    </row>
    <row r="154" spans="1:18" hidden="1" x14ac:dyDescent="0.3">
      <c r="A154" s="5">
        <v>2</v>
      </c>
      <c r="B154" s="1">
        <v>40277</v>
      </c>
      <c r="C154" s="1" t="str">
        <f>TEXT(walmart_sales_dataset_of_45stores[[#This Row],[Date]],"dddd")</f>
        <v>Friday</v>
      </c>
      <c r="D154" s="12">
        <v>1954689.21</v>
      </c>
      <c r="E154">
        <v>0</v>
      </c>
      <c r="F154" t="str">
        <f>IF(walmart_sales_dataset_of_45stores[[#This Row],[Holiday_Flag]]=0,"Non-Holiday","Hoilday")</f>
        <v>Non-Holiday</v>
      </c>
      <c r="G154">
        <v>65.41</v>
      </c>
      <c r="H154">
        <f>FLOOR(walmart_sales_dataset_of_45stores[[#This Row],[Temperature]],10)</f>
        <v>60</v>
      </c>
      <c r="I154" t="str">
        <f>walmart_sales_dataset_of_45stores[[#This Row],[Temp_bin]]&amp;"-"&amp;(walmart_sales_dataset_of_45stores[[#This Row],[Temp_bin]]+5)</f>
        <v>60-65</v>
      </c>
      <c r="J154" s="10">
        <v>2.77</v>
      </c>
      <c r="K154">
        <f>FLOOR(walmart_sales_dataset_of_45stores[[#This Row],[Fuel_Price]],0.1)</f>
        <v>2.7</v>
      </c>
      <c r="L154" s="11" t="str">
        <f>walmart_sales_dataset_of_45stores[[#This Row],[Fuel price 2]]&amp;"-"&amp;(walmart_sales_dataset_of_45stores[[#This Row],[Fuel price 2]]+0.05)</f>
        <v>2.7-2.75</v>
      </c>
      <c r="M154" s="6">
        <v>210.28316530000001</v>
      </c>
      <c r="N154" s="6">
        <v>8.1999999999999993</v>
      </c>
      <c r="O154">
        <f>RANK(walmart_sales_dataset_of_45stores[[#This Row],[Weekly_Sales]],walmart_sales_dataset_of_45stores[Weekly_Sales],0)</f>
        <v>487</v>
      </c>
      <c r="Q154"/>
      <c r="R154"/>
    </row>
    <row r="155" spans="1:18" hidden="1" x14ac:dyDescent="0.3">
      <c r="A155" s="5">
        <v>2</v>
      </c>
      <c r="B155" s="1">
        <v>40284</v>
      </c>
      <c r="C155" s="1" t="str">
        <f>TEXT(walmart_sales_dataset_of_45stores[[#This Row],[Date]],"dddd")</f>
        <v>Friday</v>
      </c>
      <c r="D155" s="12">
        <v>1874957.94</v>
      </c>
      <c r="E155">
        <v>0</v>
      </c>
      <c r="F155" t="str">
        <f>IF(walmart_sales_dataset_of_45stores[[#This Row],[Holiday_Flag]]=0,"Non-Holiday","Hoilday")</f>
        <v>Non-Holiday</v>
      </c>
      <c r="G155">
        <v>68.069999999999993</v>
      </c>
      <c r="H155">
        <f>FLOOR(walmart_sales_dataset_of_45stores[[#This Row],[Temperature]],10)</f>
        <v>60</v>
      </c>
      <c r="I155" t="str">
        <f>walmart_sales_dataset_of_45stores[[#This Row],[Temp_bin]]&amp;"-"&amp;(walmart_sales_dataset_of_45stores[[#This Row],[Temp_bin]]+5)</f>
        <v>60-65</v>
      </c>
      <c r="J155" s="10">
        <v>2.8079999999999998</v>
      </c>
      <c r="K155">
        <f>FLOOR(walmart_sales_dataset_of_45stores[[#This Row],[Fuel_Price]],0.1)</f>
        <v>2.8000000000000003</v>
      </c>
      <c r="L155" s="11" t="str">
        <f>walmart_sales_dataset_of_45stores[[#This Row],[Fuel price 2]]&amp;"-"&amp;(walmart_sales_dataset_of_45stores[[#This Row],[Fuel price 2]]+0.05)</f>
        <v>2.8-2.85</v>
      </c>
      <c r="M155" s="6">
        <v>210.1495463</v>
      </c>
      <c r="N155" s="6">
        <v>8.1999999999999993</v>
      </c>
      <c r="O155">
        <f>RANK(walmart_sales_dataset_of_45stores[[#This Row],[Weekly_Sales]],walmart_sales_dataset_of_45stores[Weekly_Sales],0)</f>
        <v>683</v>
      </c>
      <c r="Q155"/>
      <c r="R155"/>
    </row>
    <row r="156" spans="1:18" hidden="1" x14ac:dyDescent="0.3">
      <c r="A156" s="5">
        <v>2</v>
      </c>
      <c r="B156" s="1">
        <v>40291</v>
      </c>
      <c r="C156" s="1" t="str">
        <f>TEXT(walmart_sales_dataset_of_45stores[[#This Row],[Date]],"dddd")</f>
        <v>Friday</v>
      </c>
      <c r="D156" s="12">
        <v>1821990.93</v>
      </c>
      <c r="E156">
        <v>0</v>
      </c>
      <c r="F156" t="str">
        <f>IF(walmart_sales_dataset_of_45stores[[#This Row],[Holiday_Flag]]=0,"Non-Holiday","Hoilday")</f>
        <v>Non-Holiday</v>
      </c>
      <c r="G156">
        <v>65.11</v>
      </c>
      <c r="H156">
        <f>FLOOR(walmart_sales_dataset_of_45stores[[#This Row],[Temperature]],10)</f>
        <v>60</v>
      </c>
      <c r="I156" t="str">
        <f>walmart_sales_dataset_of_45stores[[#This Row],[Temp_bin]]&amp;"-"&amp;(walmart_sales_dataset_of_45stores[[#This Row],[Temp_bin]]+5)</f>
        <v>60-65</v>
      </c>
      <c r="J156" s="10">
        <v>2.7949999999999999</v>
      </c>
      <c r="K156">
        <f>FLOOR(walmart_sales_dataset_of_45stores[[#This Row],[Fuel_Price]],0.1)</f>
        <v>2.7</v>
      </c>
      <c r="L156" s="11" t="str">
        <f>walmart_sales_dataset_of_45stores[[#This Row],[Fuel price 2]]&amp;"-"&amp;(walmart_sales_dataset_of_45stores[[#This Row],[Fuel price 2]]+0.05)</f>
        <v>2.7-2.75</v>
      </c>
      <c r="M156" s="6">
        <v>210.10006480000001</v>
      </c>
      <c r="N156" s="6">
        <v>8.1999999999999993</v>
      </c>
      <c r="O156">
        <f>RANK(walmart_sales_dataset_of_45stores[[#This Row],[Weekly_Sales]],walmart_sales_dataset_of_45stores[Weekly_Sales],0)</f>
        <v>794</v>
      </c>
      <c r="Q156"/>
      <c r="R156"/>
    </row>
    <row r="157" spans="1:18" hidden="1" x14ac:dyDescent="0.3">
      <c r="A157" s="5">
        <v>2</v>
      </c>
      <c r="B157" s="1">
        <v>40298</v>
      </c>
      <c r="C157" s="1" t="str">
        <f>TEXT(walmart_sales_dataset_of_45stores[[#This Row],[Date]],"dddd")</f>
        <v>Friday</v>
      </c>
      <c r="D157" s="12">
        <v>1802450.29</v>
      </c>
      <c r="E157">
        <v>0</v>
      </c>
      <c r="F157" t="str">
        <f>IF(walmart_sales_dataset_of_45stores[[#This Row],[Holiday_Flag]]=0,"Non-Holiday","Hoilday")</f>
        <v>Non-Holiday</v>
      </c>
      <c r="G157">
        <v>66.98</v>
      </c>
      <c r="H157">
        <f>FLOOR(walmart_sales_dataset_of_45stores[[#This Row],[Temperature]],10)</f>
        <v>60</v>
      </c>
      <c r="I157" t="str">
        <f>walmart_sales_dataset_of_45stores[[#This Row],[Temp_bin]]&amp;"-"&amp;(walmart_sales_dataset_of_45stores[[#This Row],[Temp_bin]]+5)</f>
        <v>60-65</v>
      </c>
      <c r="J157" s="10">
        <v>2.78</v>
      </c>
      <c r="K157">
        <f>FLOOR(walmart_sales_dataset_of_45stores[[#This Row],[Fuel_Price]],0.1)</f>
        <v>2.7</v>
      </c>
      <c r="L157" s="11" t="str">
        <f>walmart_sales_dataset_of_45stores[[#This Row],[Fuel price 2]]&amp;"-"&amp;(walmart_sales_dataset_of_45stores[[#This Row],[Fuel price 2]]+0.05)</f>
        <v>2.7-2.75</v>
      </c>
      <c r="M157" s="6">
        <v>210.0505833</v>
      </c>
      <c r="N157" s="6">
        <v>8.1999999999999993</v>
      </c>
      <c r="O157">
        <f>RANK(walmart_sales_dataset_of_45stores[[#This Row],[Weekly_Sales]],walmart_sales_dataset_of_45stores[Weekly_Sales],0)</f>
        <v>833</v>
      </c>
      <c r="Q157"/>
      <c r="R157"/>
    </row>
    <row r="158" spans="1:18" hidden="1" x14ac:dyDescent="0.3">
      <c r="A158" s="5">
        <v>2</v>
      </c>
      <c r="B158" s="1">
        <v>40305</v>
      </c>
      <c r="C158" s="1" t="str">
        <f>TEXT(walmart_sales_dataset_of_45stores[[#This Row],[Date]],"dddd")</f>
        <v>Friday</v>
      </c>
      <c r="D158" s="12">
        <v>2042581.71</v>
      </c>
      <c r="E158">
        <v>0</v>
      </c>
      <c r="F158" t="str">
        <f>IF(walmart_sales_dataset_of_45stores[[#This Row],[Holiday_Flag]]=0,"Non-Holiday","Hoilday")</f>
        <v>Non-Holiday</v>
      </c>
      <c r="G158">
        <v>71.28</v>
      </c>
      <c r="H158">
        <f>FLOOR(walmart_sales_dataset_of_45stores[[#This Row],[Temperature]],10)</f>
        <v>70</v>
      </c>
      <c r="I158" t="str">
        <f>walmart_sales_dataset_of_45stores[[#This Row],[Temp_bin]]&amp;"-"&amp;(walmart_sales_dataset_of_45stores[[#This Row],[Temp_bin]]+5)</f>
        <v>70-75</v>
      </c>
      <c r="J158" s="10">
        <v>2.835</v>
      </c>
      <c r="K158">
        <f>FLOOR(walmart_sales_dataset_of_45stores[[#This Row],[Fuel_Price]],0.1)</f>
        <v>2.8000000000000003</v>
      </c>
      <c r="L158" s="11" t="str">
        <f>walmart_sales_dataset_of_45stores[[#This Row],[Fuel price 2]]&amp;"-"&amp;(walmart_sales_dataset_of_45stores[[#This Row],[Fuel price 2]]+0.05)</f>
        <v>2.8-2.85</v>
      </c>
      <c r="M158" s="6">
        <v>210.00110179999999</v>
      </c>
      <c r="N158" s="6">
        <v>8.1999999999999993</v>
      </c>
      <c r="O158">
        <f>RANK(walmart_sales_dataset_of_45stores[[#This Row],[Weekly_Sales]],walmart_sales_dataset_of_45stores[Weekly_Sales],0)</f>
        <v>335</v>
      </c>
      <c r="Q158"/>
      <c r="R158"/>
    </row>
    <row r="159" spans="1:18" hidden="1" x14ac:dyDescent="0.3">
      <c r="A159" s="5">
        <v>2</v>
      </c>
      <c r="B159" s="1">
        <v>40312</v>
      </c>
      <c r="C159" s="1" t="str">
        <f>TEXT(walmart_sales_dataset_of_45stores[[#This Row],[Date]],"dddd")</f>
        <v>Friday</v>
      </c>
      <c r="D159" s="12">
        <v>1880752.36</v>
      </c>
      <c r="E159">
        <v>0</v>
      </c>
      <c r="F159" t="str">
        <f>IF(walmart_sales_dataset_of_45stores[[#This Row],[Holiday_Flag]]=0,"Non-Holiday","Hoilday")</f>
        <v>Non-Holiday</v>
      </c>
      <c r="G159">
        <v>73.31</v>
      </c>
      <c r="H159">
        <f>FLOOR(walmart_sales_dataset_of_45stores[[#This Row],[Temperature]],10)</f>
        <v>70</v>
      </c>
      <c r="I159" t="str">
        <f>walmart_sales_dataset_of_45stores[[#This Row],[Temp_bin]]&amp;"-"&amp;(walmart_sales_dataset_of_45stores[[#This Row],[Temp_bin]]+5)</f>
        <v>70-75</v>
      </c>
      <c r="J159" s="10">
        <v>2.8540000000000001</v>
      </c>
      <c r="K159">
        <f>FLOOR(walmart_sales_dataset_of_45stores[[#This Row],[Fuel_Price]],0.1)</f>
        <v>2.8000000000000003</v>
      </c>
      <c r="L159" s="11" t="str">
        <f>walmart_sales_dataset_of_45stores[[#This Row],[Fuel price 2]]&amp;"-"&amp;(walmart_sales_dataset_of_45stores[[#This Row],[Fuel price 2]]+0.05)</f>
        <v>2.8-2.85</v>
      </c>
      <c r="M159" s="6">
        <v>209.9984585</v>
      </c>
      <c r="N159" s="6">
        <v>8.1999999999999993</v>
      </c>
      <c r="O159">
        <f>RANK(walmart_sales_dataset_of_45stores[[#This Row],[Weekly_Sales]],walmart_sales_dataset_of_45stores[Weekly_Sales],0)</f>
        <v>664</v>
      </c>
      <c r="Q159"/>
      <c r="R159"/>
    </row>
    <row r="160" spans="1:18" hidden="1" x14ac:dyDescent="0.3">
      <c r="A160" s="5">
        <v>2</v>
      </c>
      <c r="B160" s="1">
        <v>40319</v>
      </c>
      <c r="C160" s="1" t="str">
        <f>TEXT(walmart_sales_dataset_of_45stores[[#This Row],[Date]],"dddd")</f>
        <v>Friday</v>
      </c>
      <c r="D160" s="12">
        <v>1896937.1</v>
      </c>
      <c r="E160">
        <v>0</v>
      </c>
      <c r="F160" t="str">
        <f>IF(walmart_sales_dataset_of_45stores[[#This Row],[Holiday_Flag]]=0,"Non-Holiday","Hoilday")</f>
        <v>Non-Holiday</v>
      </c>
      <c r="G160">
        <v>74.83</v>
      </c>
      <c r="H160">
        <f>FLOOR(walmart_sales_dataset_of_45stores[[#This Row],[Temperature]],10)</f>
        <v>70</v>
      </c>
      <c r="I160" t="str">
        <f>walmart_sales_dataset_of_45stores[[#This Row],[Temp_bin]]&amp;"-"&amp;(walmart_sales_dataset_of_45stores[[#This Row],[Temp_bin]]+5)</f>
        <v>70-75</v>
      </c>
      <c r="J160" s="10">
        <v>2.8260000000000001</v>
      </c>
      <c r="K160">
        <f>FLOOR(walmart_sales_dataset_of_45stores[[#This Row],[Fuel_Price]],0.1)</f>
        <v>2.8000000000000003</v>
      </c>
      <c r="L160" s="11" t="str">
        <f>walmart_sales_dataset_of_45stores[[#This Row],[Fuel price 2]]&amp;"-"&amp;(walmart_sales_dataset_of_45stores[[#This Row],[Fuel price 2]]+0.05)</f>
        <v>2.8-2.85</v>
      </c>
      <c r="M160" s="6">
        <v>210.27684429999999</v>
      </c>
      <c r="N160" s="6">
        <v>8.1999999999999993</v>
      </c>
      <c r="O160">
        <f>RANK(walmart_sales_dataset_of_45stores[[#This Row],[Weekly_Sales]],walmart_sales_dataset_of_45stores[Weekly_Sales],0)</f>
        <v>625</v>
      </c>
      <c r="Q160"/>
      <c r="R160"/>
    </row>
    <row r="161" spans="1:18" hidden="1" x14ac:dyDescent="0.3">
      <c r="A161" s="5">
        <v>2</v>
      </c>
      <c r="B161" s="1">
        <v>40326</v>
      </c>
      <c r="C161" s="1" t="str">
        <f>TEXT(walmart_sales_dataset_of_45stores[[#This Row],[Date]],"dddd")</f>
        <v>Friday</v>
      </c>
      <c r="D161" s="12">
        <v>1957113.89</v>
      </c>
      <c r="E161">
        <v>0</v>
      </c>
      <c r="F161" t="str">
        <f>IF(walmart_sales_dataset_of_45stores[[#This Row],[Holiday_Flag]]=0,"Non-Holiday","Hoilday")</f>
        <v>Non-Holiday</v>
      </c>
      <c r="G161">
        <v>81.13</v>
      </c>
      <c r="H161">
        <f>FLOOR(walmart_sales_dataset_of_45stores[[#This Row],[Temperature]],10)</f>
        <v>80</v>
      </c>
      <c r="I161" t="str">
        <f>walmart_sales_dataset_of_45stores[[#This Row],[Temp_bin]]&amp;"-"&amp;(walmart_sales_dataset_of_45stores[[#This Row],[Temp_bin]]+5)</f>
        <v>80-85</v>
      </c>
      <c r="J161" s="10">
        <v>2.7589999999999999</v>
      </c>
      <c r="K161">
        <f>FLOOR(walmart_sales_dataset_of_45stores[[#This Row],[Fuel_Price]],0.1)</f>
        <v>2.7</v>
      </c>
      <c r="L161" s="11" t="str">
        <f>walmart_sales_dataset_of_45stores[[#This Row],[Fuel price 2]]&amp;"-"&amp;(walmart_sales_dataset_of_45stores[[#This Row],[Fuel price 2]]+0.05)</f>
        <v>2.7-2.75</v>
      </c>
      <c r="M161" s="6">
        <v>210.55523009999999</v>
      </c>
      <c r="N161" s="6">
        <v>8.1999999999999993</v>
      </c>
      <c r="O161">
        <f>RANK(walmart_sales_dataset_of_45stores[[#This Row],[Weekly_Sales]],walmart_sales_dataset_of_45stores[Weekly_Sales],0)</f>
        <v>478</v>
      </c>
      <c r="Q161"/>
      <c r="R161"/>
    </row>
    <row r="162" spans="1:18" hidden="1" x14ac:dyDescent="0.3">
      <c r="A162" s="5">
        <v>2</v>
      </c>
      <c r="B162" s="1">
        <v>40333</v>
      </c>
      <c r="C162" s="1" t="str">
        <f>TEXT(walmart_sales_dataset_of_45stores[[#This Row],[Date]],"dddd")</f>
        <v>Friday</v>
      </c>
      <c r="D162" s="12">
        <v>2102539.9300000002</v>
      </c>
      <c r="E162">
        <v>0</v>
      </c>
      <c r="F162" t="str">
        <f>IF(walmart_sales_dataset_of_45stores[[#This Row],[Holiday_Flag]]=0,"Non-Holiday","Hoilday")</f>
        <v>Non-Holiday</v>
      </c>
      <c r="G162">
        <v>81.81</v>
      </c>
      <c r="H162">
        <f>FLOOR(walmart_sales_dataset_of_45stores[[#This Row],[Temperature]],10)</f>
        <v>80</v>
      </c>
      <c r="I162" t="str">
        <f>walmart_sales_dataset_of_45stores[[#This Row],[Temp_bin]]&amp;"-"&amp;(walmart_sales_dataset_of_45stores[[#This Row],[Temp_bin]]+5)</f>
        <v>80-85</v>
      </c>
      <c r="J162" s="10">
        <v>2.7050000000000001</v>
      </c>
      <c r="K162">
        <f>FLOOR(walmart_sales_dataset_of_45stores[[#This Row],[Fuel_Price]],0.1)</f>
        <v>2.7</v>
      </c>
      <c r="L162" s="11" t="str">
        <f>walmart_sales_dataset_of_45stores[[#This Row],[Fuel price 2]]&amp;"-"&amp;(walmart_sales_dataset_of_45stores[[#This Row],[Fuel price 2]]+0.05)</f>
        <v>2.7-2.75</v>
      </c>
      <c r="M162" s="6">
        <v>210.83361600000001</v>
      </c>
      <c r="N162" s="6">
        <v>8.1999999999999993</v>
      </c>
      <c r="O162">
        <f>RANK(walmart_sales_dataset_of_45stores[[#This Row],[Weekly_Sales]],walmart_sales_dataset_of_45stores[Weekly_Sales],0)</f>
        <v>233</v>
      </c>
      <c r="Q162"/>
      <c r="R162"/>
    </row>
    <row r="163" spans="1:18" hidden="1" x14ac:dyDescent="0.3">
      <c r="A163" s="5">
        <v>2</v>
      </c>
      <c r="B163" s="1">
        <v>40340</v>
      </c>
      <c r="C163" s="1" t="str">
        <f>TEXT(walmart_sales_dataset_of_45stores[[#This Row],[Date]],"dddd")</f>
        <v>Friday</v>
      </c>
      <c r="D163" s="12">
        <v>2025538.76</v>
      </c>
      <c r="E163">
        <v>0</v>
      </c>
      <c r="F163" t="str">
        <f>IF(walmart_sales_dataset_of_45stores[[#This Row],[Holiday_Flag]]=0,"Non-Holiday","Hoilday")</f>
        <v>Non-Holiday</v>
      </c>
      <c r="G163">
        <v>83.4</v>
      </c>
      <c r="H163">
        <f>FLOOR(walmart_sales_dataset_of_45stores[[#This Row],[Temperature]],10)</f>
        <v>80</v>
      </c>
      <c r="I163" t="str">
        <f>walmart_sales_dataset_of_45stores[[#This Row],[Temp_bin]]&amp;"-"&amp;(walmart_sales_dataset_of_45stores[[#This Row],[Temp_bin]]+5)</f>
        <v>80-85</v>
      </c>
      <c r="J163" s="10">
        <v>2.6680000000000001</v>
      </c>
      <c r="K163">
        <f>FLOOR(walmart_sales_dataset_of_45stores[[#This Row],[Fuel_Price]],0.1)</f>
        <v>2.6</v>
      </c>
      <c r="L163" s="11" t="str">
        <f>walmart_sales_dataset_of_45stores[[#This Row],[Fuel price 2]]&amp;"-"&amp;(walmart_sales_dataset_of_45stores[[#This Row],[Fuel price 2]]+0.05)</f>
        <v>2.6-2.65</v>
      </c>
      <c r="M163" s="6">
        <v>211.1120018</v>
      </c>
      <c r="N163" s="6">
        <v>8.1999999999999993</v>
      </c>
      <c r="O163">
        <f>RANK(walmart_sales_dataset_of_45stores[[#This Row],[Weekly_Sales]],walmart_sales_dataset_of_45stores[Weekly_Sales],0)</f>
        <v>370</v>
      </c>
      <c r="Q163"/>
      <c r="R163"/>
    </row>
    <row r="164" spans="1:18" hidden="1" x14ac:dyDescent="0.3">
      <c r="A164" s="5">
        <v>2</v>
      </c>
      <c r="B164" s="1">
        <v>40347</v>
      </c>
      <c r="C164" s="1" t="str">
        <f>TEXT(walmart_sales_dataset_of_45stores[[#This Row],[Date]],"dddd")</f>
        <v>Friday</v>
      </c>
      <c r="D164" s="12">
        <v>2001636.96</v>
      </c>
      <c r="E164">
        <v>0</v>
      </c>
      <c r="F164" t="str">
        <f>IF(walmart_sales_dataset_of_45stores[[#This Row],[Holiday_Flag]]=0,"Non-Holiday","Hoilday")</f>
        <v>Non-Holiday</v>
      </c>
      <c r="G164">
        <v>85.81</v>
      </c>
      <c r="H164">
        <f>FLOOR(walmart_sales_dataset_of_45stores[[#This Row],[Temperature]],10)</f>
        <v>80</v>
      </c>
      <c r="I164" t="str">
        <f>walmart_sales_dataset_of_45stores[[#This Row],[Temp_bin]]&amp;"-"&amp;(walmart_sales_dataset_of_45stores[[#This Row],[Temp_bin]]+5)</f>
        <v>80-85</v>
      </c>
      <c r="J164" s="10">
        <v>2.637</v>
      </c>
      <c r="K164">
        <f>FLOOR(walmart_sales_dataset_of_45stores[[#This Row],[Fuel_Price]],0.1)</f>
        <v>2.6</v>
      </c>
      <c r="L164" s="11" t="str">
        <f>walmart_sales_dataset_of_45stores[[#This Row],[Fuel price 2]]&amp;"-"&amp;(walmart_sales_dataset_of_45stores[[#This Row],[Fuel price 2]]+0.05)</f>
        <v>2.6-2.65</v>
      </c>
      <c r="M164" s="6">
        <v>211.10965429999999</v>
      </c>
      <c r="N164" s="6">
        <v>8.1999999999999993</v>
      </c>
      <c r="O164">
        <f>RANK(walmart_sales_dataset_of_45stores[[#This Row],[Weekly_Sales]],walmart_sales_dataset_of_45stores[Weekly_Sales],0)</f>
        <v>407</v>
      </c>
      <c r="Q164"/>
      <c r="R164"/>
    </row>
    <row r="165" spans="1:18" hidden="1" x14ac:dyDescent="0.3">
      <c r="A165" s="5">
        <v>2</v>
      </c>
      <c r="B165" s="1">
        <v>40354</v>
      </c>
      <c r="C165" s="1" t="str">
        <f>TEXT(walmart_sales_dataset_of_45stores[[#This Row],[Date]],"dddd")</f>
        <v>Friday</v>
      </c>
      <c r="D165" s="12">
        <v>1939927.09</v>
      </c>
      <c r="E165">
        <v>0</v>
      </c>
      <c r="F165" t="str">
        <f>IF(walmart_sales_dataset_of_45stores[[#This Row],[Holiday_Flag]]=0,"Non-Holiday","Hoilday")</f>
        <v>Non-Holiday</v>
      </c>
      <c r="G165">
        <v>86.26</v>
      </c>
      <c r="H165">
        <f>FLOOR(walmart_sales_dataset_of_45stores[[#This Row],[Temperature]],10)</f>
        <v>80</v>
      </c>
      <c r="I165" t="str">
        <f>walmart_sales_dataset_of_45stores[[#This Row],[Temp_bin]]&amp;"-"&amp;(walmart_sales_dataset_of_45stores[[#This Row],[Temp_bin]]+5)</f>
        <v>80-85</v>
      </c>
      <c r="J165" s="10">
        <v>2.653</v>
      </c>
      <c r="K165">
        <f>FLOOR(walmart_sales_dataset_of_45stores[[#This Row],[Fuel_Price]],0.1)</f>
        <v>2.6</v>
      </c>
      <c r="L165" s="11" t="str">
        <f>walmart_sales_dataset_of_45stores[[#This Row],[Fuel price 2]]&amp;"-"&amp;(walmart_sales_dataset_of_45stores[[#This Row],[Fuel price 2]]+0.05)</f>
        <v>2.6-2.65</v>
      </c>
      <c r="M165" s="6">
        <v>210.9950134</v>
      </c>
      <c r="N165" s="6">
        <v>8.1999999999999993</v>
      </c>
      <c r="O165">
        <f>RANK(walmart_sales_dataset_of_45stores[[#This Row],[Weekly_Sales]],walmart_sales_dataset_of_45stores[Weekly_Sales],0)</f>
        <v>523</v>
      </c>
      <c r="Q165"/>
      <c r="R165"/>
    </row>
    <row r="166" spans="1:18" hidden="1" x14ac:dyDescent="0.3">
      <c r="A166" s="5">
        <v>2</v>
      </c>
      <c r="B166" s="1">
        <v>40361</v>
      </c>
      <c r="C166" s="1" t="str">
        <f>TEXT(walmart_sales_dataset_of_45stores[[#This Row],[Date]],"dddd")</f>
        <v>Friday</v>
      </c>
      <c r="D166" s="12">
        <v>2003940.64</v>
      </c>
      <c r="E166">
        <v>0</v>
      </c>
      <c r="F166" t="str">
        <f>IF(walmart_sales_dataset_of_45stores[[#This Row],[Holiday_Flag]]=0,"Non-Holiday","Hoilday")</f>
        <v>Non-Holiday</v>
      </c>
      <c r="G166">
        <v>82.74</v>
      </c>
      <c r="H166">
        <f>FLOOR(walmart_sales_dataset_of_45stores[[#This Row],[Temperature]],10)</f>
        <v>80</v>
      </c>
      <c r="I166" t="str">
        <f>walmart_sales_dataset_of_45stores[[#This Row],[Temp_bin]]&amp;"-"&amp;(walmart_sales_dataset_of_45stores[[#This Row],[Temp_bin]]+5)</f>
        <v>80-85</v>
      </c>
      <c r="J166" s="10">
        <v>2.669</v>
      </c>
      <c r="K166">
        <f>FLOOR(walmart_sales_dataset_of_45stores[[#This Row],[Fuel_Price]],0.1)</f>
        <v>2.6</v>
      </c>
      <c r="L166" s="11" t="str">
        <f>walmart_sales_dataset_of_45stores[[#This Row],[Fuel price 2]]&amp;"-"&amp;(walmart_sales_dataset_of_45stores[[#This Row],[Fuel price 2]]+0.05)</f>
        <v>2.6-2.65</v>
      </c>
      <c r="M166" s="6">
        <v>210.88037259999999</v>
      </c>
      <c r="N166" s="6">
        <v>8.0990000000000002</v>
      </c>
      <c r="O166">
        <f>RANK(walmart_sales_dataset_of_45stores[[#This Row],[Weekly_Sales]],walmart_sales_dataset_of_45stores[Weekly_Sales],0)</f>
        <v>402</v>
      </c>
      <c r="Q166"/>
      <c r="R166"/>
    </row>
    <row r="167" spans="1:18" hidden="1" x14ac:dyDescent="0.3">
      <c r="A167" s="5">
        <v>2</v>
      </c>
      <c r="B167" s="1">
        <v>40368</v>
      </c>
      <c r="C167" s="1" t="str">
        <f>TEXT(walmart_sales_dataset_of_45stores[[#This Row],[Date]],"dddd")</f>
        <v>Friday</v>
      </c>
      <c r="D167" s="12">
        <v>1880902.62</v>
      </c>
      <c r="E167">
        <v>0</v>
      </c>
      <c r="F167" t="str">
        <f>IF(walmart_sales_dataset_of_45stores[[#This Row],[Holiday_Flag]]=0,"Non-Holiday","Hoilday")</f>
        <v>Non-Holiday</v>
      </c>
      <c r="G167">
        <v>82.59</v>
      </c>
      <c r="H167">
        <f>FLOOR(walmart_sales_dataset_of_45stores[[#This Row],[Temperature]],10)</f>
        <v>80</v>
      </c>
      <c r="I167" t="str">
        <f>walmart_sales_dataset_of_45stores[[#This Row],[Temp_bin]]&amp;"-"&amp;(walmart_sales_dataset_of_45stores[[#This Row],[Temp_bin]]+5)</f>
        <v>80-85</v>
      </c>
      <c r="J167" s="10">
        <v>2.6419999999999999</v>
      </c>
      <c r="K167">
        <f>FLOOR(walmart_sales_dataset_of_45stores[[#This Row],[Fuel_Price]],0.1)</f>
        <v>2.6</v>
      </c>
      <c r="L167" s="11" t="str">
        <f>walmart_sales_dataset_of_45stores[[#This Row],[Fuel price 2]]&amp;"-"&amp;(walmart_sales_dataset_of_45stores[[#This Row],[Fuel price 2]]+0.05)</f>
        <v>2.6-2.65</v>
      </c>
      <c r="M167" s="6">
        <v>210.7657317</v>
      </c>
      <c r="N167" s="6">
        <v>8.0990000000000002</v>
      </c>
      <c r="O167">
        <f>RANK(walmart_sales_dataset_of_45stores[[#This Row],[Weekly_Sales]],walmart_sales_dataset_of_45stores[Weekly_Sales],0)</f>
        <v>662</v>
      </c>
      <c r="Q167"/>
      <c r="R167"/>
    </row>
    <row r="168" spans="1:18" hidden="1" x14ac:dyDescent="0.3">
      <c r="A168" s="5">
        <v>2</v>
      </c>
      <c r="B168" s="1">
        <v>40375</v>
      </c>
      <c r="C168" s="1" t="str">
        <f>TEXT(walmart_sales_dataset_of_45stores[[#This Row],[Date]],"dddd")</f>
        <v>Friday</v>
      </c>
      <c r="D168" s="12">
        <v>1845879.79</v>
      </c>
      <c r="E168">
        <v>0</v>
      </c>
      <c r="F168" t="str">
        <f>IF(walmart_sales_dataset_of_45stores[[#This Row],[Holiday_Flag]]=0,"Non-Holiday","Hoilday")</f>
        <v>Non-Holiday</v>
      </c>
      <c r="G168">
        <v>85.32</v>
      </c>
      <c r="H168">
        <f>FLOOR(walmart_sales_dataset_of_45stores[[#This Row],[Temperature]],10)</f>
        <v>80</v>
      </c>
      <c r="I168" t="str">
        <f>walmart_sales_dataset_of_45stores[[#This Row],[Temp_bin]]&amp;"-"&amp;(walmart_sales_dataset_of_45stores[[#This Row],[Temp_bin]]+5)</f>
        <v>80-85</v>
      </c>
      <c r="J168" s="10">
        <v>2.6230000000000002</v>
      </c>
      <c r="K168">
        <f>FLOOR(walmart_sales_dataset_of_45stores[[#This Row],[Fuel_Price]],0.1)</f>
        <v>2.6</v>
      </c>
      <c r="L168" s="11" t="str">
        <f>walmart_sales_dataset_of_45stores[[#This Row],[Fuel price 2]]&amp;"-"&amp;(walmart_sales_dataset_of_45stores[[#This Row],[Fuel price 2]]+0.05)</f>
        <v>2.6-2.65</v>
      </c>
      <c r="M168" s="6">
        <v>210.75779539999999</v>
      </c>
      <c r="N168" s="6">
        <v>8.0990000000000002</v>
      </c>
      <c r="O168">
        <f>RANK(walmart_sales_dataset_of_45stores[[#This Row],[Weekly_Sales]],walmart_sales_dataset_of_45stores[Weekly_Sales],0)</f>
        <v>750</v>
      </c>
      <c r="Q168"/>
      <c r="R168"/>
    </row>
    <row r="169" spans="1:18" hidden="1" x14ac:dyDescent="0.3">
      <c r="A169" s="5">
        <v>2</v>
      </c>
      <c r="B169" s="1">
        <v>40382</v>
      </c>
      <c r="C169" s="1" t="str">
        <f>TEXT(walmart_sales_dataset_of_45stores[[#This Row],[Date]],"dddd")</f>
        <v>Friday</v>
      </c>
      <c r="D169" s="12">
        <v>1781717.71</v>
      </c>
      <c r="E169">
        <v>0</v>
      </c>
      <c r="F169" t="str">
        <f>IF(walmart_sales_dataset_of_45stores[[#This Row],[Holiday_Flag]]=0,"Non-Holiday","Hoilday")</f>
        <v>Non-Holiday</v>
      </c>
      <c r="G169">
        <v>87.66</v>
      </c>
      <c r="H169">
        <f>FLOOR(walmart_sales_dataset_of_45stores[[#This Row],[Temperature]],10)</f>
        <v>80</v>
      </c>
      <c r="I169" t="str">
        <f>walmart_sales_dataset_of_45stores[[#This Row],[Temp_bin]]&amp;"-"&amp;(walmart_sales_dataset_of_45stores[[#This Row],[Temp_bin]]+5)</f>
        <v>80-85</v>
      </c>
      <c r="J169" s="10">
        <v>2.6080000000000001</v>
      </c>
      <c r="K169">
        <f>FLOOR(walmart_sales_dataset_of_45stores[[#This Row],[Fuel_Price]],0.1)</f>
        <v>2.6</v>
      </c>
      <c r="L169" s="11" t="str">
        <f>walmart_sales_dataset_of_45stores[[#This Row],[Fuel price 2]]&amp;"-"&amp;(walmart_sales_dataset_of_45stores[[#This Row],[Fuel price 2]]+0.05)</f>
        <v>2.6-2.65</v>
      </c>
      <c r="M169" s="6">
        <v>210.89213190000001</v>
      </c>
      <c r="N169" s="6">
        <v>8.0990000000000002</v>
      </c>
      <c r="O169">
        <f>RANK(walmart_sales_dataset_of_45stores[[#This Row],[Weekly_Sales]],walmart_sales_dataset_of_45stores[Weekly_Sales],0)</f>
        <v>866</v>
      </c>
      <c r="Q169"/>
      <c r="R169"/>
    </row>
    <row r="170" spans="1:18" hidden="1" x14ac:dyDescent="0.3">
      <c r="A170" s="5">
        <v>2</v>
      </c>
      <c r="B170" s="1">
        <v>40389</v>
      </c>
      <c r="C170" s="1" t="str">
        <f>TEXT(walmart_sales_dataset_of_45stores[[#This Row],[Date]],"dddd")</f>
        <v>Friday</v>
      </c>
      <c r="D170" s="12">
        <v>1804246.16</v>
      </c>
      <c r="E170">
        <v>0</v>
      </c>
      <c r="F170" t="str">
        <f>IF(walmart_sales_dataset_of_45stores[[#This Row],[Holiday_Flag]]=0,"Non-Holiday","Hoilday")</f>
        <v>Non-Holiday</v>
      </c>
      <c r="G170">
        <v>83.49</v>
      </c>
      <c r="H170">
        <f>FLOOR(walmart_sales_dataset_of_45stores[[#This Row],[Temperature]],10)</f>
        <v>80</v>
      </c>
      <c r="I170" t="str">
        <f>walmart_sales_dataset_of_45stores[[#This Row],[Temp_bin]]&amp;"-"&amp;(walmart_sales_dataset_of_45stores[[#This Row],[Temp_bin]]+5)</f>
        <v>80-85</v>
      </c>
      <c r="J170" s="10">
        <v>2.64</v>
      </c>
      <c r="K170">
        <f>FLOOR(walmart_sales_dataset_of_45stores[[#This Row],[Fuel_Price]],0.1)</f>
        <v>2.6</v>
      </c>
      <c r="L170" s="11" t="str">
        <f>walmart_sales_dataset_of_45stores[[#This Row],[Fuel price 2]]&amp;"-"&amp;(walmart_sales_dataset_of_45stores[[#This Row],[Fuel price 2]]+0.05)</f>
        <v>2.6-2.65</v>
      </c>
      <c r="M170" s="6">
        <v>211.0264684</v>
      </c>
      <c r="N170" s="6">
        <v>8.0990000000000002</v>
      </c>
      <c r="O170">
        <f>RANK(walmart_sales_dataset_of_45stores[[#This Row],[Weekly_Sales]],walmart_sales_dataset_of_45stores[Weekly_Sales],0)</f>
        <v>829</v>
      </c>
      <c r="Q170"/>
      <c r="R170"/>
    </row>
    <row r="171" spans="1:18" hidden="1" x14ac:dyDescent="0.3">
      <c r="A171" s="5">
        <v>2</v>
      </c>
      <c r="B171" s="1">
        <v>40396</v>
      </c>
      <c r="C171" s="1" t="str">
        <f>TEXT(walmart_sales_dataset_of_45stores[[#This Row],[Date]],"dddd")</f>
        <v>Friday</v>
      </c>
      <c r="D171" s="12">
        <v>1991909.98</v>
      </c>
      <c r="E171">
        <v>0</v>
      </c>
      <c r="F171" t="str">
        <f>IF(walmart_sales_dataset_of_45stores[[#This Row],[Holiday_Flag]]=0,"Non-Holiday","Hoilday")</f>
        <v>Non-Holiday</v>
      </c>
      <c r="G171">
        <v>89.53</v>
      </c>
      <c r="H171">
        <f>FLOOR(walmart_sales_dataset_of_45stores[[#This Row],[Temperature]],10)</f>
        <v>80</v>
      </c>
      <c r="I171" t="str">
        <f>walmart_sales_dataset_of_45stores[[#This Row],[Temp_bin]]&amp;"-"&amp;(walmart_sales_dataset_of_45stores[[#This Row],[Temp_bin]]+5)</f>
        <v>80-85</v>
      </c>
      <c r="J171" s="10">
        <v>2.6269999999999998</v>
      </c>
      <c r="K171">
        <f>FLOOR(walmart_sales_dataset_of_45stores[[#This Row],[Fuel_Price]],0.1)</f>
        <v>2.6</v>
      </c>
      <c r="L171" s="11" t="str">
        <f>walmart_sales_dataset_of_45stores[[#This Row],[Fuel price 2]]&amp;"-"&amp;(walmart_sales_dataset_of_45stores[[#This Row],[Fuel price 2]]+0.05)</f>
        <v>2.6-2.65</v>
      </c>
      <c r="M171" s="6">
        <v>211.16080489999999</v>
      </c>
      <c r="N171" s="6">
        <v>8.0990000000000002</v>
      </c>
      <c r="O171">
        <f>RANK(walmart_sales_dataset_of_45stores[[#This Row],[Weekly_Sales]],walmart_sales_dataset_of_45stores[Weekly_Sales],0)</f>
        <v>422</v>
      </c>
      <c r="Q171"/>
      <c r="R171"/>
    </row>
    <row r="172" spans="1:18" hidden="1" x14ac:dyDescent="0.3">
      <c r="A172" s="5">
        <v>2</v>
      </c>
      <c r="B172" s="1">
        <v>40403</v>
      </c>
      <c r="C172" s="1" t="str">
        <f>TEXT(walmart_sales_dataset_of_45stores[[#This Row],[Date]],"dddd")</f>
        <v>Friday</v>
      </c>
      <c r="D172" s="12">
        <v>1895601.05</v>
      </c>
      <c r="E172">
        <v>0</v>
      </c>
      <c r="F172" t="str">
        <f>IF(walmart_sales_dataset_of_45stores[[#This Row],[Holiday_Flag]]=0,"Non-Holiday","Hoilday")</f>
        <v>Non-Holiday</v>
      </c>
      <c r="G172">
        <v>89.05</v>
      </c>
      <c r="H172">
        <f>FLOOR(walmart_sales_dataset_of_45stores[[#This Row],[Temperature]],10)</f>
        <v>80</v>
      </c>
      <c r="I172" t="str">
        <f>walmart_sales_dataset_of_45stores[[#This Row],[Temp_bin]]&amp;"-"&amp;(walmart_sales_dataset_of_45stores[[#This Row],[Temp_bin]]+5)</f>
        <v>80-85</v>
      </c>
      <c r="J172" s="10">
        <v>2.6920000000000002</v>
      </c>
      <c r="K172">
        <f>FLOOR(walmart_sales_dataset_of_45stores[[#This Row],[Fuel_Price]],0.1)</f>
        <v>2.6</v>
      </c>
      <c r="L172" s="11" t="str">
        <f>walmart_sales_dataset_of_45stores[[#This Row],[Fuel price 2]]&amp;"-"&amp;(walmart_sales_dataset_of_45stores[[#This Row],[Fuel price 2]]+0.05)</f>
        <v>2.6-2.65</v>
      </c>
      <c r="M172" s="6">
        <v>211.29514130000001</v>
      </c>
      <c r="N172" s="6">
        <v>8.0990000000000002</v>
      </c>
      <c r="O172">
        <f>RANK(walmart_sales_dataset_of_45stores[[#This Row],[Weekly_Sales]],walmart_sales_dataset_of_45stores[Weekly_Sales],0)</f>
        <v>628</v>
      </c>
      <c r="Q172"/>
      <c r="R172"/>
    </row>
    <row r="173" spans="1:18" hidden="1" x14ac:dyDescent="0.3">
      <c r="A173" s="5">
        <v>2</v>
      </c>
      <c r="B173" s="1">
        <v>40410</v>
      </c>
      <c r="C173" s="1" t="str">
        <f>TEXT(walmart_sales_dataset_of_45stores[[#This Row],[Date]],"dddd")</f>
        <v>Friday</v>
      </c>
      <c r="D173" s="12">
        <v>1964335.23</v>
      </c>
      <c r="E173">
        <v>0</v>
      </c>
      <c r="F173" t="str">
        <f>IF(walmart_sales_dataset_of_45stores[[#This Row],[Holiday_Flag]]=0,"Non-Holiday","Hoilday")</f>
        <v>Non-Holiday</v>
      </c>
      <c r="G173">
        <v>88.7</v>
      </c>
      <c r="H173">
        <f>FLOOR(walmart_sales_dataset_of_45stores[[#This Row],[Temperature]],10)</f>
        <v>80</v>
      </c>
      <c r="I173" t="str">
        <f>walmart_sales_dataset_of_45stores[[#This Row],[Temp_bin]]&amp;"-"&amp;(walmart_sales_dataset_of_45stores[[#This Row],[Temp_bin]]+5)</f>
        <v>80-85</v>
      </c>
      <c r="J173" s="10">
        <v>2.6640000000000001</v>
      </c>
      <c r="K173">
        <f>FLOOR(walmart_sales_dataset_of_45stores[[#This Row],[Fuel_Price]],0.1)</f>
        <v>2.6</v>
      </c>
      <c r="L173" s="11" t="str">
        <f>walmart_sales_dataset_of_45stores[[#This Row],[Fuel price 2]]&amp;"-"&amp;(walmart_sales_dataset_of_45stores[[#This Row],[Fuel price 2]]+0.05)</f>
        <v>2.6-2.65</v>
      </c>
      <c r="M173" s="6">
        <v>211.25965859999999</v>
      </c>
      <c r="N173" s="6">
        <v>8.0990000000000002</v>
      </c>
      <c r="O173">
        <f>RANK(walmart_sales_dataset_of_45stores[[#This Row],[Weekly_Sales]],walmart_sales_dataset_of_45stores[Weekly_Sales],0)</f>
        <v>466</v>
      </c>
      <c r="Q173"/>
      <c r="R173"/>
    </row>
    <row r="174" spans="1:18" hidden="1" x14ac:dyDescent="0.3">
      <c r="A174" s="5">
        <v>2</v>
      </c>
      <c r="B174" s="1">
        <v>40417</v>
      </c>
      <c r="C174" s="1" t="str">
        <f>TEXT(walmart_sales_dataset_of_45stores[[#This Row],[Date]],"dddd")</f>
        <v>Friday</v>
      </c>
      <c r="D174" s="12">
        <v>1863840.49</v>
      </c>
      <c r="E174">
        <v>0</v>
      </c>
      <c r="F174" t="str">
        <f>IF(walmart_sales_dataset_of_45stores[[#This Row],[Holiday_Flag]]=0,"Non-Holiday","Hoilday")</f>
        <v>Non-Holiday</v>
      </c>
      <c r="G174">
        <v>87.12</v>
      </c>
      <c r="H174">
        <f>FLOOR(walmart_sales_dataset_of_45stores[[#This Row],[Temperature]],10)</f>
        <v>80</v>
      </c>
      <c r="I174" t="str">
        <f>walmart_sales_dataset_of_45stores[[#This Row],[Temp_bin]]&amp;"-"&amp;(walmart_sales_dataset_of_45stores[[#This Row],[Temp_bin]]+5)</f>
        <v>80-85</v>
      </c>
      <c r="J174" s="10">
        <v>2.6190000000000002</v>
      </c>
      <c r="K174">
        <f>FLOOR(walmart_sales_dataset_of_45stores[[#This Row],[Fuel_Price]],0.1)</f>
        <v>2.6</v>
      </c>
      <c r="L174" s="11" t="str">
        <f>walmart_sales_dataset_of_45stores[[#This Row],[Fuel price 2]]&amp;"-"&amp;(walmart_sales_dataset_of_45stores[[#This Row],[Fuel price 2]]+0.05)</f>
        <v>2.6-2.65</v>
      </c>
      <c r="M174" s="6">
        <v>211.22417590000001</v>
      </c>
      <c r="N174" s="6">
        <v>8.0990000000000002</v>
      </c>
      <c r="O174">
        <f>RANK(walmart_sales_dataset_of_45stores[[#This Row],[Weekly_Sales]],walmart_sales_dataset_of_45stores[Weekly_Sales],0)</f>
        <v>714</v>
      </c>
      <c r="Q174"/>
      <c r="R174"/>
    </row>
    <row r="175" spans="1:18" hidden="1" x14ac:dyDescent="0.3">
      <c r="A175" s="5">
        <v>2</v>
      </c>
      <c r="B175" s="1">
        <v>40424</v>
      </c>
      <c r="C175" s="1" t="str">
        <f>TEXT(walmart_sales_dataset_of_45stores[[#This Row],[Date]],"dddd")</f>
        <v>Friday</v>
      </c>
      <c r="D175" s="12">
        <v>1904608.09</v>
      </c>
      <c r="E175">
        <v>0</v>
      </c>
      <c r="F175" t="str">
        <f>IF(walmart_sales_dataset_of_45stores[[#This Row],[Holiday_Flag]]=0,"Non-Holiday","Hoilday")</f>
        <v>Non-Holiday</v>
      </c>
      <c r="G175">
        <v>81.83</v>
      </c>
      <c r="H175">
        <f>FLOOR(walmart_sales_dataset_of_45stores[[#This Row],[Temperature]],10)</f>
        <v>80</v>
      </c>
      <c r="I175" t="str">
        <f>walmart_sales_dataset_of_45stores[[#This Row],[Temp_bin]]&amp;"-"&amp;(walmart_sales_dataset_of_45stores[[#This Row],[Temp_bin]]+5)</f>
        <v>80-85</v>
      </c>
      <c r="J175" s="10">
        <v>2.577</v>
      </c>
      <c r="K175">
        <f>FLOOR(walmart_sales_dataset_of_45stores[[#This Row],[Fuel_Price]],0.1)</f>
        <v>2.5</v>
      </c>
      <c r="L175" s="11" t="str">
        <f>walmart_sales_dataset_of_45stores[[#This Row],[Fuel price 2]]&amp;"-"&amp;(walmart_sales_dataset_of_45stores[[#This Row],[Fuel price 2]]+0.05)</f>
        <v>2.5-2.55</v>
      </c>
      <c r="M175" s="6">
        <v>211.18869309999999</v>
      </c>
      <c r="N175" s="6">
        <v>8.0990000000000002</v>
      </c>
      <c r="O175">
        <f>RANK(walmart_sales_dataset_of_45stores[[#This Row],[Weekly_Sales]],walmart_sales_dataset_of_45stores[Weekly_Sales],0)</f>
        <v>604</v>
      </c>
      <c r="Q175"/>
      <c r="R175"/>
    </row>
    <row r="176" spans="1:18" hidden="1" x14ac:dyDescent="0.3">
      <c r="A176" s="5">
        <v>2</v>
      </c>
      <c r="B176" s="1">
        <v>40431</v>
      </c>
      <c r="C176" s="1" t="str">
        <f>TEXT(walmart_sales_dataset_of_45stores[[#This Row],[Date]],"dddd")</f>
        <v>Friday</v>
      </c>
      <c r="D176" s="2">
        <v>1839128.83</v>
      </c>
      <c r="E176">
        <v>1</v>
      </c>
      <c r="F176" t="str">
        <f>IF(walmart_sales_dataset_of_45stores[[#This Row],[Holiday_Flag]]=0,"Non-Holiday","Hoilday")</f>
        <v>Hoilday</v>
      </c>
      <c r="G176">
        <v>79.09</v>
      </c>
      <c r="H176">
        <f>FLOOR(walmart_sales_dataset_of_45stores[[#This Row],[Temperature]],10)</f>
        <v>70</v>
      </c>
      <c r="I176" t="str">
        <f>walmart_sales_dataset_of_45stores[[#This Row],[Temp_bin]]&amp;"-"&amp;(walmart_sales_dataset_of_45stores[[#This Row],[Temp_bin]]+5)</f>
        <v>70-75</v>
      </c>
      <c r="J176" s="2">
        <v>2.5649999999999999</v>
      </c>
      <c r="K176" s="2">
        <f>FLOOR(walmart_sales_dataset_of_45stores[[#This Row],[Fuel_Price]],0.1)</f>
        <v>2.5</v>
      </c>
      <c r="L176" s="2" t="str">
        <f>walmart_sales_dataset_of_45stores[[#This Row],[Fuel price 2]]&amp;"-"&amp;(walmart_sales_dataset_of_45stores[[#This Row],[Fuel price 2]]+0.05)</f>
        <v>2.5-2.55</v>
      </c>
      <c r="M176" s="6">
        <v>211.15321040000001</v>
      </c>
      <c r="N176" s="6">
        <v>8.0990000000000002</v>
      </c>
      <c r="O176">
        <f>RANK(walmart_sales_dataset_of_45stores[[#This Row],[Weekly_Sales]],walmart_sales_dataset_of_45stores[Weekly_Sales],0)</f>
        <v>764</v>
      </c>
      <c r="Q176"/>
      <c r="R176"/>
    </row>
    <row r="177" spans="1:18" hidden="1" x14ac:dyDescent="0.3">
      <c r="A177" s="5">
        <v>2</v>
      </c>
      <c r="B177" s="1">
        <v>40438</v>
      </c>
      <c r="C177" s="1" t="str">
        <f>TEXT(walmart_sales_dataset_of_45stores[[#This Row],[Date]],"dddd")</f>
        <v>Friday</v>
      </c>
      <c r="D177" s="12">
        <v>1793903.6</v>
      </c>
      <c r="E177">
        <v>0</v>
      </c>
      <c r="F177" t="str">
        <f>IF(walmart_sales_dataset_of_45stores[[#This Row],[Holiday_Flag]]=0,"Non-Holiday","Hoilday")</f>
        <v>Non-Holiday</v>
      </c>
      <c r="G177">
        <v>82.05</v>
      </c>
      <c r="H177">
        <f>FLOOR(walmart_sales_dataset_of_45stores[[#This Row],[Temperature]],10)</f>
        <v>80</v>
      </c>
      <c r="I177" t="str">
        <f>walmart_sales_dataset_of_45stores[[#This Row],[Temp_bin]]&amp;"-"&amp;(walmart_sales_dataset_of_45stores[[#This Row],[Temp_bin]]+5)</f>
        <v>80-85</v>
      </c>
      <c r="J177" s="10">
        <v>2.5819999999999999</v>
      </c>
      <c r="K177">
        <f>FLOOR(walmart_sales_dataset_of_45stores[[#This Row],[Fuel_Price]],0.1)</f>
        <v>2.5</v>
      </c>
      <c r="L177" s="11" t="str">
        <f>walmart_sales_dataset_of_45stores[[#This Row],[Fuel price 2]]&amp;"-"&amp;(walmart_sales_dataset_of_45stores[[#This Row],[Fuel price 2]]+0.05)</f>
        <v>2.5-2.55</v>
      </c>
      <c r="M177" s="6">
        <v>211.18064150000001</v>
      </c>
      <c r="N177" s="6">
        <v>8.0990000000000002</v>
      </c>
      <c r="O177">
        <f>RANK(walmart_sales_dataset_of_45stores[[#This Row],[Weekly_Sales]],walmart_sales_dataset_of_45stores[Weekly_Sales],0)</f>
        <v>848</v>
      </c>
      <c r="Q177"/>
      <c r="R177"/>
    </row>
    <row r="178" spans="1:18" hidden="1" x14ac:dyDescent="0.3">
      <c r="A178" s="5">
        <v>2</v>
      </c>
      <c r="B178" s="1">
        <v>40445</v>
      </c>
      <c r="C178" s="1" t="str">
        <f>TEXT(walmart_sales_dataset_of_45stores[[#This Row],[Date]],"dddd")</f>
        <v>Friday</v>
      </c>
      <c r="D178" s="12">
        <v>1724557.22</v>
      </c>
      <c r="E178">
        <v>0</v>
      </c>
      <c r="F178" t="str">
        <f>IF(walmart_sales_dataset_of_45stores[[#This Row],[Holiday_Flag]]=0,"Non-Holiday","Hoilday")</f>
        <v>Non-Holiday</v>
      </c>
      <c r="G178">
        <v>81.790000000000006</v>
      </c>
      <c r="H178">
        <f>FLOOR(walmart_sales_dataset_of_45stores[[#This Row],[Temperature]],10)</f>
        <v>80</v>
      </c>
      <c r="I178" t="str">
        <f>walmart_sales_dataset_of_45stores[[#This Row],[Temp_bin]]&amp;"-"&amp;(walmart_sales_dataset_of_45stores[[#This Row],[Temp_bin]]+5)</f>
        <v>80-85</v>
      </c>
      <c r="J178" s="10">
        <v>2.6240000000000001</v>
      </c>
      <c r="K178">
        <f>FLOOR(walmart_sales_dataset_of_45stores[[#This Row],[Fuel_Price]],0.1)</f>
        <v>2.6</v>
      </c>
      <c r="L178" s="11" t="str">
        <f>walmart_sales_dataset_of_45stores[[#This Row],[Fuel price 2]]&amp;"-"&amp;(walmart_sales_dataset_of_45stores[[#This Row],[Fuel price 2]]+0.05)</f>
        <v>2.6-2.65</v>
      </c>
      <c r="M178" s="6">
        <v>211.25525780000001</v>
      </c>
      <c r="N178" s="6">
        <v>8.0990000000000002</v>
      </c>
      <c r="O178">
        <f>RANK(walmart_sales_dataset_of_45stores[[#This Row],[Weekly_Sales]],walmart_sales_dataset_of_45stores[Weekly_Sales],0)</f>
        <v>949</v>
      </c>
      <c r="Q178"/>
      <c r="R178"/>
    </row>
    <row r="179" spans="1:18" hidden="1" x14ac:dyDescent="0.3">
      <c r="A179" s="5">
        <v>2</v>
      </c>
      <c r="B179" s="1">
        <v>40452</v>
      </c>
      <c r="C179" s="1" t="str">
        <f>TEXT(walmart_sales_dataset_of_45stores[[#This Row],[Date]],"dddd")</f>
        <v>Friday</v>
      </c>
      <c r="D179" s="12">
        <v>1827440.43</v>
      </c>
      <c r="E179">
        <v>0</v>
      </c>
      <c r="F179" t="str">
        <f>IF(walmart_sales_dataset_of_45stores[[#This Row],[Holiday_Flag]]=0,"Non-Holiday","Hoilday")</f>
        <v>Non-Holiday</v>
      </c>
      <c r="G179">
        <v>69.239999999999995</v>
      </c>
      <c r="H179">
        <f>FLOOR(walmart_sales_dataset_of_45stores[[#This Row],[Temperature]],10)</f>
        <v>60</v>
      </c>
      <c r="I179" t="str">
        <f>walmart_sales_dataset_of_45stores[[#This Row],[Temp_bin]]&amp;"-"&amp;(walmart_sales_dataset_of_45stores[[#This Row],[Temp_bin]]+5)</f>
        <v>60-65</v>
      </c>
      <c r="J179" s="10">
        <v>2.6030000000000002</v>
      </c>
      <c r="K179">
        <f>FLOOR(walmart_sales_dataset_of_45stores[[#This Row],[Fuel_Price]],0.1)</f>
        <v>2.6</v>
      </c>
      <c r="L179" s="11" t="str">
        <f>walmart_sales_dataset_of_45stores[[#This Row],[Fuel price 2]]&amp;"-"&amp;(walmart_sales_dataset_of_45stores[[#This Row],[Fuel price 2]]+0.05)</f>
        <v>2.6-2.65</v>
      </c>
      <c r="M179" s="6">
        <v>211.32987420000001</v>
      </c>
      <c r="N179" s="6">
        <v>8.1630000000000003</v>
      </c>
      <c r="O179">
        <f>RANK(walmart_sales_dataset_of_45stores[[#This Row],[Weekly_Sales]],walmart_sales_dataset_of_45stores[Weekly_Sales],0)</f>
        <v>791</v>
      </c>
      <c r="Q179"/>
      <c r="R179"/>
    </row>
    <row r="180" spans="1:18" hidden="1" x14ac:dyDescent="0.3">
      <c r="A180" s="5">
        <v>2</v>
      </c>
      <c r="B180" s="1">
        <v>40459</v>
      </c>
      <c r="C180" s="1" t="str">
        <f>TEXT(walmart_sales_dataset_of_45stores[[#This Row],[Date]],"dddd")</f>
        <v>Friday</v>
      </c>
      <c r="D180" s="12">
        <v>1849921.44</v>
      </c>
      <c r="E180">
        <v>0</v>
      </c>
      <c r="F180" t="str">
        <f>IF(walmart_sales_dataset_of_45stores[[#This Row],[Holiday_Flag]]=0,"Non-Holiday","Hoilday")</f>
        <v>Non-Holiday</v>
      </c>
      <c r="G180">
        <v>63.19</v>
      </c>
      <c r="H180">
        <f>FLOOR(walmart_sales_dataset_of_45stores[[#This Row],[Temperature]],10)</f>
        <v>60</v>
      </c>
      <c r="I180" t="str">
        <f>walmart_sales_dataset_of_45stores[[#This Row],[Temp_bin]]&amp;"-"&amp;(walmart_sales_dataset_of_45stores[[#This Row],[Temp_bin]]+5)</f>
        <v>60-65</v>
      </c>
      <c r="J180" s="10">
        <v>2.633</v>
      </c>
      <c r="K180">
        <f>FLOOR(walmart_sales_dataset_of_45stores[[#This Row],[Fuel_Price]],0.1)</f>
        <v>2.6</v>
      </c>
      <c r="L180" s="11" t="str">
        <f>walmart_sales_dataset_of_45stores[[#This Row],[Fuel price 2]]&amp;"-"&amp;(walmart_sales_dataset_of_45stores[[#This Row],[Fuel price 2]]+0.05)</f>
        <v>2.6-2.65</v>
      </c>
      <c r="M180" s="6">
        <v>211.4044906</v>
      </c>
      <c r="N180" s="6">
        <v>8.1630000000000003</v>
      </c>
      <c r="O180">
        <f>RANK(walmart_sales_dataset_of_45stores[[#This Row],[Weekly_Sales]],walmart_sales_dataset_of_45stores[Weekly_Sales],0)</f>
        <v>738</v>
      </c>
      <c r="Q180"/>
      <c r="R180"/>
    </row>
    <row r="181" spans="1:18" hidden="1" x14ac:dyDescent="0.3">
      <c r="A181" s="5">
        <v>2</v>
      </c>
      <c r="B181" s="1">
        <v>40466</v>
      </c>
      <c r="C181" s="1" t="str">
        <f>TEXT(walmart_sales_dataset_of_45stores[[#This Row],[Date]],"dddd")</f>
        <v>Friday</v>
      </c>
      <c r="D181" s="12">
        <v>1794355.49</v>
      </c>
      <c r="E181">
        <v>0</v>
      </c>
      <c r="F181" t="str">
        <f>IF(walmart_sales_dataset_of_45stores[[#This Row],[Holiday_Flag]]=0,"Non-Holiday","Hoilday")</f>
        <v>Non-Holiday</v>
      </c>
      <c r="G181">
        <v>65.8</v>
      </c>
      <c r="H181">
        <f>FLOOR(walmart_sales_dataset_of_45stores[[#This Row],[Temperature]],10)</f>
        <v>60</v>
      </c>
      <c r="I181" t="str">
        <f>walmart_sales_dataset_of_45stores[[#This Row],[Temp_bin]]&amp;"-"&amp;(walmart_sales_dataset_of_45stores[[#This Row],[Temp_bin]]+5)</f>
        <v>60-65</v>
      </c>
      <c r="J181" s="10">
        <v>2.72</v>
      </c>
      <c r="K181">
        <f>FLOOR(walmart_sales_dataset_of_45stores[[#This Row],[Fuel_Price]],0.1)</f>
        <v>2.7</v>
      </c>
      <c r="L181" s="11" t="str">
        <f>walmart_sales_dataset_of_45stores[[#This Row],[Fuel price 2]]&amp;"-"&amp;(walmart_sales_dataset_of_45stores[[#This Row],[Fuel price 2]]+0.05)</f>
        <v>2.7-2.75</v>
      </c>
      <c r="M181" s="6">
        <v>211.47132859999999</v>
      </c>
      <c r="N181" s="6">
        <v>8.1630000000000003</v>
      </c>
      <c r="O181">
        <f>RANK(walmart_sales_dataset_of_45stores[[#This Row],[Weekly_Sales]],walmart_sales_dataset_of_45stores[Weekly_Sales],0)</f>
        <v>847</v>
      </c>
      <c r="Q181"/>
      <c r="R181"/>
    </row>
    <row r="182" spans="1:18" hidden="1" x14ac:dyDescent="0.3">
      <c r="A182" s="5">
        <v>2</v>
      </c>
      <c r="B182" s="1">
        <v>40473</v>
      </c>
      <c r="C182" s="1" t="str">
        <f>TEXT(walmart_sales_dataset_of_45stores[[#This Row],[Date]],"dddd")</f>
        <v>Friday</v>
      </c>
      <c r="D182" s="12">
        <v>1737947.64</v>
      </c>
      <c r="E182">
        <v>0</v>
      </c>
      <c r="F182" t="str">
        <f>IF(walmart_sales_dataset_of_45stores[[#This Row],[Holiday_Flag]]=0,"Non-Holiday","Hoilday")</f>
        <v>Non-Holiday</v>
      </c>
      <c r="G182">
        <v>68.5</v>
      </c>
      <c r="H182">
        <f>FLOOR(walmart_sales_dataset_of_45stores[[#This Row],[Temperature]],10)</f>
        <v>60</v>
      </c>
      <c r="I182" t="str">
        <f>walmart_sales_dataset_of_45stores[[#This Row],[Temp_bin]]&amp;"-"&amp;(walmart_sales_dataset_of_45stores[[#This Row],[Temp_bin]]+5)</f>
        <v>60-65</v>
      </c>
      <c r="J182" s="10">
        <v>2.7250000000000001</v>
      </c>
      <c r="K182">
        <f>FLOOR(walmart_sales_dataset_of_45stores[[#This Row],[Fuel_Price]],0.1)</f>
        <v>2.7</v>
      </c>
      <c r="L182" s="11" t="str">
        <f>walmart_sales_dataset_of_45stores[[#This Row],[Fuel price 2]]&amp;"-"&amp;(walmart_sales_dataset_of_45stores[[#This Row],[Fuel price 2]]+0.05)</f>
        <v>2.7-2.75</v>
      </c>
      <c r="M182" s="6">
        <v>211.51872080000001</v>
      </c>
      <c r="N182" s="6">
        <v>8.1630000000000003</v>
      </c>
      <c r="O182">
        <f>RANK(walmart_sales_dataset_of_45stores[[#This Row],[Weekly_Sales]],walmart_sales_dataset_of_45stores[Weekly_Sales],0)</f>
        <v>936</v>
      </c>
      <c r="Q182"/>
      <c r="R182"/>
    </row>
    <row r="183" spans="1:18" hidden="1" x14ac:dyDescent="0.3">
      <c r="A183" s="5">
        <v>2</v>
      </c>
      <c r="B183" s="1">
        <v>40480</v>
      </c>
      <c r="C183" s="1" t="str">
        <f>TEXT(walmart_sales_dataset_of_45stores[[#This Row],[Date]],"dddd")</f>
        <v>Friday</v>
      </c>
      <c r="D183" s="12">
        <v>1802755.11</v>
      </c>
      <c r="E183">
        <v>0</v>
      </c>
      <c r="F183" t="str">
        <f>IF(walmart_sales_dataset_of_45stores[[#This Row],[Holiday_Flag]]=0,"Non-Holiday","Hoilday")</f>
        <v>Non-Holiday</v>
      </c>
      <c r="G183">
        <v>66.239999999999995</v>
      </c>
      <c r="H183">
        <f>FLOOR(walmart_sales_dataset_of_45stores[[#This Row],[Temperature]],10)</f>
        <v>60</v>
      </c>
      <c r="I183" t="str">
        <f>walmart_sales_dataset_of_45stores[[#This Row],[Temp_bin]]&amp;"-"&amp;(walmart_sales_dataset_of_45stores[[#This Row],[Temp_bin]]+5)</f>
        <v>60-65</v>
      </c>
      <c r="J183" s="10">
        <v>2.7160000000000002</v>
      </c>
      <c r="K183">
        <f>FLOOR(walmart_sales_dataset_of_45stores[[#This Row],[Fuel_Price]],0.1)</f>
        <v>2.7</v>
      </c>
      <c r="L183" s="11" t="str">
        <f>walmart_sales_dataset_of_45stores[[#This Row],[Fuel price 2]]&amp;"-"&amp;(walmart_sales_dataset_of_45stores[[#This Row],[Fuel price 2]]+0.05)</f>
        <v>2.7-2.75</v>
      </c>
      <c r="M183" s="6">
        <v>211.5661131</v>
      </c>
      <c r="N183" s="6">
        <v>8.1630000000000003</v>
      </c>
      <c r="O183">
        <f>RANK(walmart_sales_dataset_of_45stores[[#This Row],[Weekly_Sales]],walmart_sales_dataset_of_45stores[Weekly_Sales],0)</f>
        <v>830</v>
      </c>
      <c r="Q183"/>
      <c r="R183"/>
    </row>
    <row r="184" spans="1:18" hidden="1" x14ac:dyDescent="0.3">
      <c r="A184" s="5">
        <v>2</v>
      </c>
      <c r="B184" s="1">
        <v>40487</v>
      </c>
      <c r="C184" s="1" t="str">
        <f>TEXT(walmart_sales_dataset_of_45stores[[#This Row],[Date]],"dddd")</f>
        <v>Friday</v>
      </c>
      <c r="D184" s="12">
        <v>1939061.41</v>
      </c>
      <c r="E184">
        <v>0</v>
      </c>
      <c r="F184" t="str">
        <f>IF(walmart_sales_dataset_of_45stores[[#This Row],[Holiday_Flag]]=0,"Non-Holiday","Hoilday")</f>
        <v>Non-Holiday</v>
      </c>
      <c r="G184">
        <v>57.85</v>
      </c>
      <c r="H184">
        <f>FLOOR(walmart_sales_dataset_of_45stores[[#This Row],[Temperature]],10)</f>
        <v>50</v>
      </c>
      <c r="I184" t="str">
        <f>walmart_sales_dataset_of_45stores[[#This Row],[Temp_bin]]&amp;"-"&amp;(walmart_sales_dataset_of_45stores[[#This Row],[Temp_bin]]+5)</f>
        <v>50-55</v>
      </c>
      <c r="J184" s="10">
        <v>2.6890000000000001</v>
      </c>
      <c r="K184">
        <f>FLOOR(walmart_sales_dataset_of_45stores[[#This Row],[Fuel_Price]],0.1)</f>
        <v>2.6</v>
      </c>
      <c r="L184" s="11" t="str">
        <f>walmart_sales_dataset_of_45stores[[#This Row],[Fuel price 2]]&amp;"-"&amp;(walmart_sales_dataset_of_45stores[[#This Row],[Fuel price 2]]+0.05)</f>
        <v>2.6-2.65</v>
      </c>
      <c r="M184" s="6">
        <v>211.61350530000001</v>
      </c>
      <c r="N184" s="6">
        <v>8.1630000000000003</v>
      </c>
      <c r="O184">
        <f>RANK(walmart_sales_dataset_of_45stores[[#This Row],[Weekly_Sales]],walmart_sales_dataset_of_45stores[Weekly_Sales],0)</f>
        <v>526</v>
      </c>
      <c r="Q184"/>
      <c r="R184"/>
    </row>
    <row r="185" spans="1:18" hidden="1" x14ac:dyDescent="0.3">
      <c r="A185" s="5">
        <v>2</v>
      </c>
      <c r="B185" s="1">
        <v>40494</v>
      </c>
      <c r="C185" s="1" t="str">
        <f>TEXT(walmart_sales_dataset_of_45stores[[#This Row],[Date]],"dddd")</f>
        <v>Friday</v>
      </c>
      <c r="D185" s="12">
        <v>1916812.74</v>
      </c>
      <c r="E185">
        <v>0</v>
      </c>
      <c r="F185" t="str">
        <f>IF(walmart_sales_dataset_of_45stores[[#This Row],[Holiday_Flag]]=0,"Non-Holiday","Hoilday")</f>
        <v>Non-Holiday</v>
      </c>
      <c r="G185">
        <v>59.69</v>
      </c>
      <c r="H185">
        <f>FLOOR(walmart_sales_dataset_of_45stores[[#This Row],[Temperature]],10)</f>
        <v>50</v>
      </c>
      <c r="I185" t="str">
        <f>walmart_sales_dataset_of_45stores[[#This Row],[Temp_bin]]&amp;"-"&amp;(walmart_sales_dataset_of_45stores[[#This Row],[Temp_bin]]+5)</f>
        <v>50-55</v>
      </c>
      <c r="J185" s="10">
        <v>2.7280000000000002</v>
      </c>
      <c r="K185">
        <f>FLOOR(walmart_sales_dataset_of_45stores[[#This Row],[Fuel_Price]],0.1)</f>
        <v>2.7</v>
      </c>
      <c r="L185" s="11" t="str">
        <f>walmart_sales_dataset_of_45stores[[#This Row],[Fuel price 2]]&amp;"-"&amp;(walmart_sales_dataset_of_45stores[[#This Row],[Fuel price 2]]+0.05)</f>
        <v>2.7-2.75</v>
      </c>
      <c r="M185" s="6">
        <v>211.6608975</v>
      </c>
      <c r="N185" s="6">
        <v>8.1630000000000003</v>
      </c>
      <c r="O185">
        <f>RANK(walmart_sales_dataset_of_45stores[[#This Row],[Weekly_Sales]],walmart_sales_dataset_of_45stores[Weekly_Sales],0)</f>
        <v>581</v>
      </c>
      <c r="Q185"/>
      <c r="R185"/>
    </row>
    <row r="186" spans="1:18" hidden="1" x14ac:dyDescent="0.3">
      <c r="A186" s="5">
        <v>2</v>
      </c>
      <c r="B186" s="1">
        <v>40501</v>
      </c>
      <c r="C186" s="1" t="str">
        <f>TEXT(walmart_sales_dataset_of_45stores[[#This Row],[Date]],"dddd")</f>
        <v>Friday</v>
      </c>
      <c r="D186" s="12">
        <v>1956739.17</v>
      </c>
      <c r="E186">
        <v>0</v>
      </c>
      <c r="F186" t="str">
        <f>IF(walmart_sales_dataset_of_45stores[[#This Row],[Holiday_Flag]]=0,"Non-Holiday","Hoilday")</f>
        <v>Non-Holiday</v>
      </c>
      <c r="G186">
        <v>50.81</v>
      </c>
      <c r="H186">
        <f>FLOOR(walmart_sales_dataset_of_45stores[[#This Row],[Temperature]],10)</f>
        <v>50</v>
      </c>
      <c r="I186" t="str">
        <f>walmart_sales_dataset_of_45stores[[#This Row],[Temp_bin]]&amp;"-"&amp;(walmart_sales_dataset_of_45stores[[#This Row],[Temp_bin]]+5)</f>
        <v>50-55</v>
      </c>
      <c r="J186" s="10">
        <v>2.7709999999999999</v>
      </c>
      <c r="K186">
        <f>FLOOR(walmart_sales_dataset_of_45stores[[#This Row],[Fuel_Price]],0.1)</f>
        <v>2.7</v>
      </c>
      <c r="L186" s="11" t="str">
        <f>walmart_sales_dataset_of_45stores[[#This Row],[Fuel price 2]]&amp;"-"&amp;(walmart_sales_dataset_of_45stores[[#This Row],[Fuel price 2]]+0.05)</f>
        <v>2.7-2.75</v>
      </c>
      <c r="M186" s="6">
        <v>211.54703040000001</v>
      </c>
      <c r="N186" s="6">
        <v>8.1630000000000003</v>
      </c>
      <c r="O186">
        <f>RANK(walmart_sales_dataset_of_45stores[[#This Row],[Weekly_Sales]],walmart_sales_dataset_of_45stores[Weekly_Sales],0)</f>
        <v>480</v>
      </c>
      <c r="Q186"/>
      <c r="R186"/>
    </row>
    <row r="187" spans="1:18" hidden="1" x14ac:dyDescent="0.3">
      <c r="A187" s="5">
        <v>2</v>
      </c>
      <c r="B187" s="1">
        <v>40508</v>
      </c>
      <c r="C187" s="1" t="str">
        <f>TEXT(walmart_sales_dataset_of_45stores[[#This Row],[Date]],"dddd")</f>
        <v>Friday</v>
      </c>
      <c r="D187" s="2">
        <v>2658725.29</v>
      </c>
      <c r="E187">
        <v>1</v>
      </c>
      <c r="F187" t="str">
        <f>IF(walmart_sales_dataset_of_45stores[[#This Row],[Holiday_Flag]]=0,"Non-Holiday","Hoilday")</f>
        <v>Hoilday</v>
      </c>
      <c r="G187">
        <v>62.98</v>
      </c>
      <c r="H187">
        <f>FLOOR(walmart_sales_dataset_of_45stores[[#This Row],[Temperature]],10)</f>
        <v>60</v>
      </c>
      <c r="I187" t="str">
        <f>walmart_sales_dataset_of_45stores[[#This Row],[Temp_bin]]&amp;"-"&amp;(walmart_sales_dataset_of_45stores[[#This Row],[Temp_bin]]+5)</f>
        <v>60-65</v>
      </c>
      <c r="J187" s="2">
        <v>2.7349999999999999</v>
      </c>
      <c r="K187" s="2">
        <f>FLOOR(walmart_sales_dataset_of_45stores[[#This Row],[Fuel_Price]],0.1)</f>
        <v>2.7</v>
      </c>
      <c r="L187" s="2" t="str">
        <f>walmart_sales_dataset_of_45stores[[#This Row],[Fuel price 2]]&amp;"-"&amp;(walmart_sales_dataset_of_45stores[[#This Row],[Fuel price 2]]+0.05)</f>
        <v>2.7-2.75</v>
      </c>
      <c r="M187" s="6">
        <v>211.40628670000001</v>
      </c>
      <c r="N187" s="6">
        <v>8.1630000000000003</v>
      </c>
      <c r="O187">
        <f>RANK(walmart_sales_dataset_of_45stores[[#This Row],[Weekly_Sales]],walmart_sales_dataset_of_45stores[Weekly_Sales],0)</f>
        <v>37</v>
      </c>
      <c r="Q187"/>
      <c r="R187"/>
    </row>
    <row r="188" spans="1:18" hidden="1" x14ac:dyDescent="0.3">
      <c r="A188" s="5">
        <v>2</v>
      </c>
      <c r="B188" s="1">
        <v>40515</v>
      </c>
      <c r="C188" s="1" t="str">
        <f>TEXT(walmart_sales_dataset_of_45stores[[#This Row],[Date]],"dddd")</f>
        <v>Friday</v>
      </c>
      <c r="D188" s="12">
        <v>2015781.27</v>
      </c>
      <c r="E188">
        <v>0</v>
      </c>
      <c r="F188" t="str">
        <f>IF(walmart_sales_dataset_of_45stores[[#This Row],[Holiday_Flag]]=0,"Non-Holiday","Hoilday")</f>
        <v>Non-Holiday</v>
      </c>
      <c r="G188">
        <v>49.33</v>
      </c>
      <c r="H188">
        <f>FLOOR(walmart_sales_dataset_of_45stores[[#This Row],[Temperature]],10)</f>
        <v>40</v>
      </c>
      <c r="I188" t="str">
        <f>walmart_sales_dataset_of_45stores[[#This Row],[Temp_bin]]&amp;"-"&amp;(walmart_sales_dataset_of_45stores[[#This Row],[Temp_bin]]+5)</f>
        <v>40-45</v>
      </c>
      <c r="J188" s="10">
        <v>2.7080000000000002</v>
      </c>
      <c r="K188">
        <f>FLOOR(walmart_sales_dataset_of_45stores[[#This Row],[Fuel_Price]],0.1)</f>
        <v>2.7</v>
      </c>
      <c r="L188" s="11" t="str">
        <f>walmart_sales_dataset_of_45stores[[#This Row],[Fuel price 2]]&amp;"-"&amp;(walmart_sales_dataset_of_45stores[[#This Row],[Fuel price 2]]+0.05)</f>
        <v>2.7-2.75</v>
      </c>
      <c r="M188" s="6">
        <v>211.26554300000001</v>
      </c>
      <c r="N188" s="6">
        <v>8.1630000000000003</v>
      </c>
      <c r="O188">
        <f>RANK(walmart_sales_dataset_of_45stores[[#This Row],[Weekly_Sales]],walmart_sales_dataset_of_45stores[Weekly_Sales],0)</f>
        <v>381</v>
      </c>
      <c r="Q188"/>
      <c r="R188"/>
    </row>
    <row r="189" spans="1:18" hidden="1" x14ac:dyDescent="0.3">
      <c r="A189" s="5">
        <v>2</v>
      </c>
      <c r="B189" s="1">
        <v>40522</v>
      </c>
      <c r="C189" s="1" t="str">
        <f>TEXT(walmart_sales_dataset_of_45stores[[#This Row],[Date]],"dddd")</f>
        <v>Friday</v>
      </c>
      <c r="D189" s="12">
        <v>2378726.5499999998</v>
      </c>
      <c r="E189">
        <v>0</v>
      </c>
      <c r="F189" t="str">
        <f>IF(walmart_sales_dataset_of_45stores[[#This Row],[Holiday_Flag]]=0,"Non-Holiday","Hoilday")</f>
        <v>Non-Holiday</v>
      </c>
      <c r="G189">
        <v>45.5</v>
      </c>
      <c r="H189">
        <f>FLOOR(walmart_sales_dataset_of_45stores[[#This Row],[Temperature]],10)</f>
        <v>40</v>
      </c>
      <c r="I189" t="str">
        <f>walmart_sales_dataset_of_45stores[[#This Row],[Temp_bin]]&amp;"-"&amp;(walmart_sales_dataset_of_45stores[[#This Row],[Temp_bin]]+5)</f>
        <v>40-45</v>
      </c>
      <c r="J189" s="10">
        <v>2.843</v>
      </c>
      <c r="K189">
        <f>FLOOR(walmart_sales_dataset_of_45stores[[#This Row],[Fuel_Price]],0.1)</f>
        <v>2.8000000000000003</v>
      </c>
      <c r="L189" s="11" t="str">
        <f>walmart_sales_dataset_of_45stores[[#This Row],[Fuel price 2]]&amp;"-"&amp;(walmart_sales_dataset_of_45stores[[#This Row],[Fuel price 2]]+0.05)</f>
        <v>2.8-2.85</v>
      </c>
      <c r="M189" s="6">
        <v>211.12479930000001</v>
      </c>
      <c r="N189" s="6">
        <v>8.1630000000000003</v>
      </c>
      <c r="O189">
        <f>RANK(walmart_sales_dataset_of_45stores[[#This Row],[Weekly_Sales]],walmart_sales_dataset_of_45stores[Weekly_Sales],0)</f>
        <v>69</v>
      </c>
      <c r="Q189"/>
      <c r="R189"/>
    </row>
    <row r="190" spans="1:18" hidden="1" x14ac:dyDescent="0.3">
      <c r="A190" s="5">
        <v>2</v>
      </c>
      <c r="B190" s="1">
        <v>40529</v>
      </c>
      <c r="C190" s="1" t="str">
        <f>TEXT(walmart_sales_dataset_of_45stores[[#This Row],[Date]],"dddd")</f>
        <v>Friday</v>
      </c>
      <c r="D190" s="12">
        <v>2609166.75</v>
      </c>
      <c r="E190">
        <v>0</v>
      </c>
      <c r="F190" t="str">
        <f>IF(walmart_sales_dataset_of_45stores[[#This Row],[Holiday_Flag]]=0,"Non-Holiday","Hoilday")</f>
        <v>Non-Holiday</v>
      </c>
      <c r="G190">
        <v>47.55</v>
      </c>
      <c r="H190">
        <f>FLOOR(walmart_sales_dataset_of_45stores[[#This Row],[Temperature]],10)</f>
        <v>40</v>
      </c>
      <c r="I190" t="str">
        <f>walmart_sales_dataset_of_45stores[[#This Row],[Temp_bin]]&amp;"-"&amp;(walmart_sales_dataset_of_45stores[[#This Row],[Temp_bin]]+5)</f>
        <v>40-45</v>
      </c>
      <c r="J190" s="10">
        <v>2.8690000000000002</v>
      </c>
      <c r="K190">
        <f>FLOOR(walmart_sales_dataset_of_45stores[[#This Row],[Fuel_Price]],0.1)</f>
        <v>2.8000000000000003</v>
      </c>
      <c r="L190" s="11" t="str">
        <f>walmart_sales_dataset_of_45stores[[#This Row],[Fuel price 2]]&amp;"-"&amp;(walmart_sales_dataset_of_45stores[[#This Row],[Fuel price 2]]+0.05)</f>
        <v>2.8-2.85</v>
      </c>
      <c r="M190" s="6">
        <v>211.06454579999999</v>
      </c>
      <c r="N190" s="6">
        <v>8.1630000000000003</v>
      </c>
      <c r="O190">
        <f>RANK(walmart_sales_dataset_of_45stores[[#This Row],[Weekly_Sales]],walmart_sales_dataset_of_45stores[Weekly_Sales],0)</f>
        <v>42</v>
      </c>
      <c r="Q190"/>
      <c r="R190"/>
    </row>
    <row r="191" spans="1:18" hidden="1" x14ac:dyDescent="0.3">
      <c r="A191" s="5">
        <v>2</v>
      </c>
      <c r="B191" s="1">
        <v>40536</v>
      </c>
      <c r="C191" s="1" t="str">
        <f>TEXT(walmart_sales_dataset_of_45stores[[#This Row],[Date]],"dddd")</f>
        <v>Friday</v>
      </c>
      <c r="D191" s="12">
        <v>3436007.68</v>
      </c>
      <c r="E191">
        <v>0</v>
      </c>
      <c r="F191" t="str">
        <f>IF(walmart_sales_dataset_of_45stores[[#This Row],[Holiday_Flag]]=0,"Non-Holiday","Hoilday")</f>
        <v>Non-Holiday</v>
      </c>
      <c r="G191">
        <v>49.97</v>
      </c>
      <c r="H191">
        <f>FLOOR(walmart_sales_dataset_of_45stores[[#This Row],[Temperature]],10)</f>
        <v>40</v>
      </c>
      <c r="I191" t="str">
        <f>walmart_sales_dataset_of_45stores[[#This Row],[Temp_bin]]&amp;"-"&amp;(walmart_sales_dataset_of_45stores[[#This Row],[Temp_bin]]+5)</f>
        <v>40-45</v>
      </c>
      <c r="J191" s="10">
        <v>2.8860000000000001</v>
      </c>
      <c r="K191">
        <f>FLOOR(walmart_sales_dataset_of_45stores[[#This Row],[Fuel_Price]],0.1)</f>
        <v>2.8000000000000003</v>
      </c>
      <c r="L191" s="11" t="str">
        <f>walmart_sales_dataset_of_45stores[[#This Row],[Fuel price 2]]&amp;"-"&amp;(walmart_sales_dataset_of_45stores[[#This Row],[Fuel price 2]]+0.05)</f>
        <v>2.8-2.85</v>
      </c>
      <c r="M191" s="6">
        <v>211.06465990000001</v>
      </c>
      <c r="N191" s="6">
        <v>8.1630000000000003</v>
      </c>
      <c r="O191">
        <f>RANK(walmart_sales_dataset_of_45stores[[#This Row],[Weekly_Sales]],walmart_sales_dataset_of_45stores[Weekly_Sales],0)</f>
        <v>10</v>
      </c>
      <c r="Q191"/>
      <c r="R191"/>
    </row>
    <row r="192" spans="1:18" hidden="1" x14ac:dyDescent="0.3">
      <c r="A192" s="5">
        <v>2</v>
      </c>
      <c r="B192" s="1">
        <v>40543</v>
      </c>
      <c r="C192" s="1" t="str">
        <f>TEXT(walmart_sales_dataset_of_45stores[[#This Row],[Date]],"dddd")</f>
        <v>Friday</v>
      </c>
      <c r="D192" s="2">
        <v>1750434.55</v>
      </c>
      <c r="E192">
        <v>1</v>
      </c>
      <c r="F192" t="str">
        <f>IF(walmart_sales_dataset_of_45stores[[#This Row],[Holiday_Flag]]=0,"Non-Holiday","Hoilday")</f>
        <v>Hoilday</v>
      </c>
      <c r="G192">
        <v>47.3</v>
      </c>
      <c r="H192">
        <f>FLOOR(walmart_sales_dataset_of_45stores[[#This Row],[Temperature]],10)</f>
        <v>40</v>
      </c>
      <c r="I192" t="str">
        <f>walmart_sales_dataset_of_45stores[[#This Row],[Temp_bin]]&amp;"-"&amp;(walmart_sales_dataset_of_45stores[[#This Row],[Temp_bin]]+5)</f>
        <v>40-45</v>
      </c>
      <c r="J192" s="2">
        <v>2.9430000000000001</v>
      </c>
      <c r="K192" s="2">
        <f>FLOOR(walmart_sales_dataset_of_45stores[[#This Row],[Fuel_Price]],0.1)</f>
        <v>2.9000000000000004</v>
      </c>
      <c r="L192" s="2" t="str">
        <f>walmart_sales_dataset_of_45stores[[#This Row],[Fuel price 2]]&amp;"-"&amp;(walmart_sales_dataset_of_45stores[[#This Row],[Fuel price 2]]+0.05)</f>
        <v>2.9-2.95</v>
      </c>
      <c r="M192" s="6">
        <v>211.064774</v>
      </c>
      <c r="N192" s="6">
        <v>8.1630000000000003</v>
      </c>
      <c r="O192">
        <f>RANK(walmart_sales_dataset_of_45stores[[#This Row],[Weekly_Sales]],walmart_sales_dataset_of_45stores[Weekly_Sales],0)</f>
        <v>914</v>
      </c>
      <c r="Q192"/>
      <c r="R192"/>
    </row>
    <row r="193" spans="1:18" hidden="1" x14ac:dyDescent="0.3">
      <c r="A193" s="5">
        <v>2</v>
      </c>
      <c r="B193" s="1">
        <v>40550</v>
      </c>
      <c r="C193" s="1" t="str">
        <f>TEXT(walmart_sales_dataset_of_45stores[[#This Row],[Date]],"dddd")</f>
        <v>Friday</v>
      </c>
      <c r="D193" s="12">
        <v>1758050.79</v>
      </c>
      <c r="E193">
        <v>0</v>
      </c>
      <c r="F193" t="str">
        <f>IF(walmart_sales_dataset_of_45stores[[#This Row],[Holiday_Flag]]=0,"Non-Holiday","Hoilday")</f>
        <v>Non-Holiday</v>
      </c>
      <c r="G193">
        <v>44.69</v>
      </c>
      <c r="H193">
        <f>FLOOR(walmart_sales_dataset_of_45stores[[#This Row],[Temperature]],10)</f>
        <v>40</v>
      </c>
      <c r="I193" t="str">
        <f>walmart_sales_dataset_of_45stores[[#This Row],[Temp_bin]]&amp;"-"&amp;(walmart_sales_dataset_of_45stores[[#This Row],[Temp_bin]]+5)</f>
        <v>40-45</v>
      </c>
      <c r="J193" s="10">
        <v>2.976</v>
      </c>
      <c r="K193">
        <f>FLOOR(walmart_sales_dataset_of_45stores[[#This Row],[Fuel_Price]],0.1)</f>
        <v>2.9000000000000004</v>
      </c>
      <c r="L193" s="11" t="str">
        <f>walmart_sales_dataset_of_45stores[[#This Row],[Fuel price 2]]&amp;"-"&amp;(walmart_sales_dataset_of_45stores[[#This Row],[Fuel price 2]]+0.05)</f>
        <v>2.9-2.95</v>
      </c>
      <c r="M193" s="6">
        <v>211.06488809999999</v>
      </c>
      <c r="N193" s="6">
        <v>8.0280000000000005</v>
      </c>
      <c r="O193">
        <f>RANK(walmart_sales_dataset_of_45stores[[#This Row],[Weekly_Sales]],walmart_sales_dataset_of_45stores[Weekly_Sales],0)</f>
        <v>904</v>
      </c>
      <c r="Q193"/>
      <c r="R193"/>
    </row>
    <row r="194" spans="1:18" hidden="1" x14ac:dyDescent="0.3">
      <c r="A194" s="5">
        <v>2</v>
      </c>
      <c r="B194" s="1">
        <v>40557</v>
      </c>
      <c r="C194" s="1" t="str">
        <f>TEXT(walmart_sales_dataset_of_45stores[[#This Row],[Date]],"dddd")</f>
        <v>Friday</v>
      </c>
      <c r="D194" s="12">
        <v>1744193.58</v>
      </c>
      <c r="E194">
        <v>0</v>
      </c>
      <c r="F194" t="str">
        <f>IF(walmart_sales_dataset_of_45stores[[#This Row],[Holiday_Flag]]=0,"Non-Holiday","Hoilday")</f>
        <v>Non-Holiday</v>
      </c>
      <c r="G194">
        <v>33.020000000000003</v>
      </c>
      <c r="H194">
        <f>FLOOR(walmart_sales_dataset_of_45stores[[#This Row],[Temperature]],10)</f>
        <v>30</v>
      </c>
      <c r="I194" t="str">
        <f>walmart_sales_dataset_of_45stores[[#This Row],[Temp_bin]]&amp;"-"&amp;(walmart_sales_dataset_of_45stores[[#This Row],[Temp_bin]]+5)</f>
        <v>30-35</v>
      </c>
      <c r="J194" s="10">
        <v>2.9830000000000001</v>
      </c>
      <c r="K194">
        <f>FLOOR(walmart_sales_dataset_of_45stores[[#This Row],[Fuel_Price]],0.1)</f>
        <v>2.9000000000000004</v>
      </c>
      <c r="L194" s="11" t="str">
        <f>walmart_sales_dataset_of_45stores[[#This Row],[Fuel price 2]]&amp;"-"&amp;(walmart_sales_dataset_of_45stores[[#This Row],[Fuel price 2]]+0.05)</f>
        <v>2.9-2.95</v>
      </c>
      <c r="M194" s="6">
        <v>211.11767130000001</v>
      </c>
      <c r="N194" s="6">
        <v>8.0280000000000005</v>
      </c>
      <c r="O194">
        <f>RANK(walmart_sales_dataset_of_45stores[[#This Row],[Weekly_Sales]],walmart_sales_dataset_of_45stores[Weekly_Sales],0)</f>
        <v>928</v>
      </c>
      <c r="Q194"/>
      <c r="R194"/>
    </row>
    <row r="195" spans="1:18" hidden="1" x14ac:dyDescent="0.3">
      <c r="A195" s="5">
        <v>2</v>
      </c>
      <c r="B195" s="1">
        <v>40564</v>
      </c>
      <c r="C195" s="1" t="str">
        <f>TEXT(walmart_sales_dataset_of_45stores[[#This Row],[Date]],"dddd")</f>
        <v>Friday</v>
      </c>
      <c r="D195" s="12">
        <v>1751384.9</v>
      </c>
      <c r="E195">
        <v>0</v>
      </c>
      <c r="F195" t="str">
        <f>IF(walmart_sales_dataset_of_45stores[[#This Row],[Holiday_Flag]]=0,"Non-Holiday","Hoilday")</f>
        <v>Non-Holiday</v>
      </c>
      <c r="G195">
        <v>41.4</v>
      </c>
      <c r="H195">
        <f>FLOOR(walmart_sales_dataset_of_45stores[[#This Row],[Temperature]],10)</f>
        <v>40</v>
      </c>
      <c r="I195" t="str">
        <f>walmart_sales_dataset_of_45stores[[#This Row],[Temp_bin]]&amp;"-"&amp;(walmart_sales_dataset_of_45stores[[#This Row],[Temp_bin]]+5)</f>
        <v>40-45</v>
      </c>
      <c r="J195" s="10">
        <v>3.016</v>
      </c>
      <c r="K195">
        <f>FLOOR(walmart_sales_dataset_of_45stores[[#This Row],[Fuel_Price]],0.1)</f>
        <v>3</v>
      </c>
      <c r="L195" s="11" t="str">
        <f>walmart_sales_dataset_of_45stores[[#This Row],[Fuel price 2]]&amp;"-"&amp;(walmart_sales_dataset_of_45stores[[#This Row],[Fuel price 2]]+0.05)</f>
        <v>3-3.05</v>
      </c>
      <c r="M195" s="6">
        <v>211.48646909999999</v>
      </c>
      <c r="N195" s="6">
        <v>8.0280000000000005</v>
      </c>
      <c r="O195">
        <f>RANK(walmart_sales_dataset_of_45stores[[#This Row],[Weekly_Sales]],walmart_sales_dataset_of_45stores[Weekly_Sales],0)</f>
        <v>911</v>
      </c>
      <c r="Q195"/>
      <c r="R195"/>
    </row>
    <row r="196" spans="1:18" hidden="1" x14ac:dyDescent="0.3">
      <c r="A196" s="5">
        <v>2</v>
      </c>
      <c r="B196" s="1">
        <v>40571</v>
      </c>
      <c r="C196" s="1" t="str">
        <f>TEXT(walmart_sales_dataset_of_45stores[[#This Row],[Date]],"dddd")</f>
        <v>Friday</v>
      </c>
      <c r="D196" s="12">
        <v>1695371.68</v>
      </c>
      <c r="E196">
        <v>0</v>
      </c>
      <c r="F196" t="str">
        <f>IF(walmart_sales_dataset_of_45stores[[#This Row],[Holiday_Flag]]=0,"Non-Holiday","Hoilday")</f>
        <v>Non-Holiday</v>
      </c>
      <c r="G196">
        <v>42.83</v>
      </c>
      <c r="H196">
        <f>FLOOR(walmart_sales_dataset_of_45stores[[#This Row],[Temperature]],10)</f>
        <v>40</v>
      </c>
      <c r="I196" t="str">
        <f>walmart_sales_dataset_of_45stores[[#This Row],[Temp_bin]]&amp;"-"&amp;(walmart_sales_dataset_of_45stores[[#This Row],[Temp_bin]]+5)</f>
        <v>40-45</v>
      </c>
      <c r="J196" s="10">
        <v>3.01</v>
      </c>
      <c r="K196">
        <f>FLOOR(walmart_sales_dataset_of_45stores[[#This Row],[Fuel_Price]],0.1)</f>
        <v>3</v>
      </c>
      <c r="L196" s="11" t="str">
        <f>walmart_sales_dataset_of_45stores[[#This Row],[Fuel price 2]]&amp;"-"&amp;(walmart_sales_dataset_of_45stores[[#This Row],[Fuel price 2]]+0.05)</f>
        <v>3-3.05</v>
      </c>
      <c r="M196" s="6">
        <v>211.85526680000001</v>
      </c>
      <c r="N196" s="6">
        <v>8.0280000000000005</v>
      </c>
      <c r="O196">
        <f>RANK(walmart_sales_dataset_of_45stores[[#This Row],[Weekly_Sales]],walmart_sales_dataset_of_45stores[Weekly_Sales],0)</f>
        <v>994</v>
      </c>
      <c r="Q196"/>
      <c r="R196"/>
    </row>
    <row r="197" spans="1:18" hidden="1" x14ac:dyDescent="0.3">
      <c r="A197" s="5">
        <v>2</v>
      </c>
      <c r="B197" s="1">
        <v>40578</v>
      </c>
      <c r="C197" s="1" t="str">
        <f>TEXT(walmart_sales_dataset_of_45stores[[#This Row],[Date]],"dddd")</f>
        <v>Friday</v>
      </c>
      <c r="D197" s="12">
        <v>1929346.23</v>
      </c>
      <c r="E197">
        <v>0</v>
      </c>
      <c r="F197" t="str">
        <f>IF(walmart_sales_dataset_of_45stores[[#This Row],[Holiday_Flag]]=0,"Non-Holiday","Hoilday")</f>
        <v>Non-Holiday</v>
      </c>
      <c r="G197">
        <v>38.25</v>
      </c>
      <c r="H197">
        <f>FLOOR(walmart_sales_dataset_of_45stores[[#This Row],[Temperature]],10)</f>
        <v>30</v>
      </c>
      <c r="I197" t="str">
        <f>walmart_sales_dataset_of_45stores[[#This Row],[Temp_bin]]&amp;"-"&amp;(walmart_sales_dataset_of_45stores[[#This Row],[Temp_bin]]+5)</f>
        <v>30-35</v>
      </c>
      <c r="J197" s="10">
        <v>2.9889999999999999</v>
      </c>
      <c r="K197">
        <f>FLOOR(walmart_sales_dataset_of_45stores[[#This Row],[Fuel_Price]],0.1)</f>
        <v>2.9000000000000004</v>
      </c>
      <c r="L197" s="11" t="str">
        <f>walmart_sales_dataset_of_45stores[[#This Row],[Fuel price 2]]&amp;"-"&amp;(walmart_sales_dataset_of_45stores[[#This Row],[Fuel price 2]]+0.05)</f>
        <v>2.9-2.95</v>
      </c>
      <c r="M197" s="6">
        <v>212.22406459999999</v>
      </c>
      <c r="N197" s="6">
        <v>8.0280000000000005</v>
      </c>
      <c r="O197">
        <f>RANK(walmart_sales_dataset_of_45stores[[#This Row],[Weekly_Sales]],walmart_sales_dataset_of_45stores[Weekly_Sales],0)</f>
        <v>558</v>
      </c>
      <c r="Q197"/>
      <c r="R197"/>
    </row>
    <row r="198" spans="1:18" hidden="1" x14ac:dyDescent="0.3">
      <c r="A198" s="5">
        <v>2</v>
      </c>
      <c r="B198" s="1">
        <v>40585</v>
      </c>
      <c r="C198" s="1" t="str">
        <f>TEXT(walmart_sales_dataset_of_45stores[[#This Row],[Date]],"dddd")</f>
        <v>Friday</v>
      </c>
      <c r="D198" s="2">
        <v>2168041.61</v>
      </c>
      <c r="E198">
        <v>1</v>
      </c>
      <c r="F198" t="str">
        <f>IF(walmart_sales_dataset_of_45stores[[#This Row],[Holiday_Flag]]=0,"Non-Holiday","Hoilday")</f>
        <v>Hoilday</v>
      </c>
      <c r="G198">
        <v>33.19</v>
      </c>
      <c r="H198">
        <f>FLOOR(walmart_sales_dataset_of_45stores[[#This Row],[Temperature]],10)</f>
        <v>30</v>
      </c>
      <c r="I198" t="str">
        <f>walmart_sales_dataset_of_45stores[[#This Row],[Temp_bin]]&amp;"-"&amp;(walmart_sales_dataset_of_45stores[[#This Row],[Temp_bin]]+5)</f>
        <v>30-35</v>
      </c>
      <c r="J198" s="2">
        <v>3.0219999999999998</v>
      </c>
      <c r="K198" s="2">
        <f>FLOOR(walmart_sales_dataset_of_45stores[[#This Row],[Fuel_Price]],0.1)</f>
        <v>3</v>
      </c>
      <c r="L198" s="2" t="str">
        <f>walmart_sales_dataset_of_45stores[[#This Row],[Fuel price 2]]&amp;"-"&amp;(walmart_sales_dataset_of_45stores[[#This Row],[Fuel price 2]]+0.05)</f>
        <v>3-3.05</v>
      </c>
      <c r="M198" s="6">
        <v>212.5928624</v>
      </c>
      <c r="N198" s="6">
        <v>8.0280000000000005</v>
      </c>
      <c r="O198">
        <f>RANK(walmart_sales_dataset_of_45stores[[#This Row],[Weekly_Sales]],walmart_sales_dataset_of_45stores[Weekly_Sales],0)</f>
        <v>162</v>
      </c>
      <c r="Q198"/>
      <c r="R198"/>
    </row>
    <row r="199" spans="1:18" hidden="1" x14ac:dyDescent="0.3">
      <c r="A199" s="5">
        <v>2</v>
      </c>
      <c r="B199" s="1">
        <v>40592</v>
      </c>
      <c r="C199" s="1" t="str">
        <f>TEXT(walmart_sales_dataset_of_45stores[[#This Row],[Date]],"dddd")</f>
        <v>Friday</v>
      </c>
      <c r="D199" s="12">
        <v>2080884.82</v>
      </c>
      <c r="E199">
        <v>0</v>
      </c>
      <c r="F199" t="str">
        <f>IF(walmart_sales_dataset_of_45stores[[#This Row],[Holiday_Flag]]=0,"Non-Holiday","Hoilday")</f>
        <v>Non-Holiday</v>
      </c>
      <c r="G199">
        <v>57.83</v>
      </c>
      <c r="H199">
        <f>FLOOR(walmart_sales_dataset_of_45stores[[#This Row],[Temperature]],10)</f>
        <v>50</v>
      </c>
      <c r="I199" t="str">
        <f>walmart_sales_dataset_of_45stores[[#This Row],[Temp_bin]]&amp;"-"&amp;(walmart_sales_dataset_of_45stores[[#This Row],[Temp_bin]]+5)</f>
        <v>50-55</v>
      </c>
      <c r="J199" s="10">
        <v>3.0449999999999999</v>
      </c>
      <c r="K199">
        <f>FLOOR(walmart_sales_dataset_of_45stores[[#This Row],[Fuel_Price]],0.1)</f>
        <v>3</v>
      </c>
      <c r="L199" s="11" t="str">
        <f>walmart_sales_dataset_of_45stores[[#This Row],[Fuel price 2]]&amp;"-"&amp;(walmart_sales_dataset_of_45stores[[#This Row],[Fuel price 2]]+0.05)</f>
        <v>3-3.05</v>
      </c>
      <c r="M199" s="6">
        <v>212.9033115</v>
      </c>
      <c r="N199" s="6">
        <v>8.0280000000000005</v>
      </c>
      <c r="O199">
        <f>RANK(walmart_sales_dataset_of_45stores[[#This Row],[Weekly_Sales]],walmart_sales_dataset_of_45stores[Weekly_Sales],0)</f>
        <v>260</v>
      </c>
      <c r="Q199"/>
      <c r="R199"/>
    </row>
    <row r="200" spans="1:18" hidden="1" x14ac:dyDescent="0.3">
      <c r="A200" s="5">
        <v>2</v>
      </c>
      <c r="B200" s="1">
        <v>40599</v>
      </c>
      <c r="C200" s="1" t="str">
        <f>TEXT(walmart_sales_dataset_of_45stores[[#This Row],[Date]],"dddd")</f>
        <v>Friday</v>
      </c>
      <c r="D200" s="12">
        <v>1833511.08</v>
      </c>
      <c r="E200">
        <v>0</v>
      </c>
      <c r="F200" t="str">
        <f>IF(walmart_sales_dataset_of_45stores[[#This Row],[Holiday_Flag]]=0,"Non-Holiday","Hoilday")</f>
        <v>Non-Holiday</v>
      </c>
      <c r="G200">
        <v>60.8</v>
      </c>
      <c r="H200">
        <f>FLOOR(walmart_sales_dataset_of_45stores[[#This Row],[Temperature]],10)</f>
        <v>60</v>
      </c>
      <c r="I200" t="str">
        <f>walmart_sales_dataset_of_45stores[[#This Row],[Temp_bin]]&amp;"-"&amp;(walmart_sales_dataset_of_45stores[[#This Row],[Temp_bin]]+5)</f>
        <v>60-65</v>
      </c>
      <c r="J200" s="10">
        <v>3.0649999999999999</v>
      </c>
      <c r="K200">
        <f>FLOOR(walmart_sales_dataset_of_45stores[[#This Row],[Fuel_Price]],0.1)</f>
        <v>3</v>
      </c>
      <c r="L200" s="11" t="str">
        <f>walmart_sales_dataset_of_45stores[[#This Row],[Fuel price 2]]&amp;"-"&amp;(walmart_sales_dataset_of_45stores[[#This Row],[Fuel price 2]]+0.05)</f>
        <v>3-3.05</v>
      </c>
      <c r="M200" s="6">
        <v>213.19042099999999</v>
      </c>
      <c r="N200" s="6">
        <v>8.0280000000000005</v>
      </c>
      <c r="O200">
        <f>RANK(walmart_sales_dataset_of_45stores[[#This Row],[Weekly_Sales]],walmart_sales_dataset_of_45stores[Weekly_Sales],0)</f>
        <v>777</v>
      </c>
      <c r="Q200"/>
      <c r="R200"/>
    </row>
    <row r="201" spans="1:18" hidden="1" x14ac:dyDescent="0.3">
      <c r="A201" s="5">
        <v>2</v>
      </c>
      <c r="B201" s="1">
        <v>40606</v>
      </c>
      <c r="C201" s="1" t="str">
        <f>TEXT(walmart_sales_dataset_of_45stores[[#This Row],[Date]],"dddd")</f>
        <v>Friday</v>
      </c>
      <c r="D201" s="12">
        <v>1981607.78</v>
      </c>
      <c r="E201">
        <v>0</v>
      </c>
      <c r="F201" t="str">
        <f>IF(walmart_sales_dataset_of_45stores[[#This Row],[Holiday_Flag]]=0,"Non-Holiday","Hoilday")</f>
        <v>Non-Holiday</v>
      </c>
      <c r="G201">
        <v>57.77</v>
      </c>
      <c r="H201">
        <f>FLOOR(walmart_sales_dataset_of_45stores[[#This Row],[Temperature]],10)</f>
        <v>50</v>
      </c>
      <c r="I201" t="str">
        <f>walmart_sales_dataset_of_45stores[[#This Row],[Temp_bin]]&amp;"-"&amp;(walmart_sales_dataset_of_45stores[[#This Row],[Temp_bin]]+5)</f>
        <v>50-55</v>
      </c>
      <c r="J201" s="10">
        <v>3.2879999999999998</v>
      </c>
      <c r="K201">
        <f>FLOOR(walmart_sales_dataset_of_45stores[[#This Row],[Fuel_Price]],0.1)</f>
        <v>3.2</v>
      </c>
      <c r="L201" s="11" t="str">
        <f>walmart_sales_dataset_of_45stores[[#This Row],[Fuel price 2]]&amp;"-"&amp;(walmart_sales_dataset_of_45stores[[#This Row],[Fuel price 2]]+0.05)</f>
        <v>3.2-3.25</v>
      </c>
      <c r="M201" s="6">
        <v>213.4775305</v>
      </c>
      <c r="N201" s="6">
        <v>8.0280000000000005</v>
      </c>
      <c r="O201">
        <f>RANK(walmart_sales_dataset_of_45stores[[#This Row],[Weekly_Sales]],walmart_sales_dataset_of_45stores[Weekly_Sales],0)</f>
        <v>440</v>
      </c>
      <c r="Q201"/>
      <c r="R201"/>
    </row>
    <row r="202" spans="1:18" hidden="1" x14ac:dyDescent="0.3">
      <c r="A202" s="5">
        <v>2</v>
      </c>
      <c r="B202" s="1">
        <v>40613</v>
      </c>
      <c r="C202" s="1" t="str">
        <f>TEXT(walmart_sales_dataset_of_45stores[[#This Row],[Date]],"dddd")</f>
        <v>Friday</v>
      </c>
      <c r="D202" s="12">
        <v>1879107.31</v>
      </c>
      <c r="E202">
        <v>0</v>
      </c>
      <c r="F202" t="str">
        <f>IF(walmart_sales_dataset_of_45stores[[#This Row],[Holiday_Flag]]=0,"Non-Holiday","Hoilday")</f>
        <v>Non-Holiday</v>
      </c>
      <c r="G202">
        <v>52.7</v>
      </c>
      <c r="H202">
        <f>FLOOR(walmart_sales_dataset_of_45stores[[#This Row],[Temperature]],10)</f>
        <v>50</v>
      </c>
      <c r="I202" t="str">
        <f>walmart_sales_dataset_of_45stores[[#This Row],[Temp_bin]]&amp;"-"&amp;(walmart_sales_dataset_of_45stores[[#This Row],[Temp_bin]]+5)</f>
        <v>50-55</v>
      </c>
      <c r="J202" s="10">
        <v>3.4590000000000001</v>
      </c>
      <c r="K202">
        <f>FLOOR(walmart_sales_dataset_of_45stores[[#This Row],[Fuel_Price]],0.1)</f>
        <v>3.4000000000000004</v>
      </c>
      <c r="L202" s="11" t="str">
        <f>walmart_sales_dataset_of_45stores[[#This Row],[Fuel price 2]]&amp;"-"&amp;(walmart_sales_dataset_of_45stores[[#This Row],[Fuel price 2]]+0.05)</f>
        <v>3.4-3.45</v>
      </c>
      <c r="M202" s="6">
        <v>213.76464010000001</v>
      </c>
      <c r="N202" s="6">
        <v>8.0280000000000005</v>
      </c>
      <c r="O202">
        <f>RANK(walmart_sales_dataset_of_45stores[[#This Row],[Weekly_Sales]],walmart_sales_dataset_of_45stores[Weekly_Sales],0)</f>
        <v>670</v>
      </c>
      <c r="Q202"/>
      <c r="R202"/>
    </row>
    <row r="203" spans="1:18" hidden="1" x14ac:dyDescent="0.3">
      <c r="A203" s="5">
        <v>2</v>
      </c>
      <c r="B203" s="1">
        <v>40620</v>
      </c>
      <c r="C203" s="1" t="str">
        <f>TEXT(walmart_sales_dataset_of_45stores[[#This Row],[Date]],"dddd")</f>
        <v>Friday</v>
      </c>
      <c r="D203" s="12">
        <v>1902557.66</v>
      </c>
      <c r="E203">
        <v>0</v>
      </c>
      <c r="F203" t="str">
        <f>IF(walmart_sales_dataset_of_45stores[[#This Row],[Holiday_Flag]]=0,"Non-Holiday","Hoilday")</f>
        <v>Non-Holiday</v>
      </c>
      <c r="G203">
        <v>62.32</v>
      </c>
      <c r="H203">
        <f>FLOOR(walmart_sales_dataset_of_45stores[[#This Row],[Temperature]],10)</f>
        <v>60</v>
      </c>
      <c r="I203" t="str">
        <f>walmart_sales_dataset_of_45stores[[#This Row],[Temp_bin]]&amp;"-"&amp;(walmart_sales_dataset_of_45stores[[#This Row],[Temp_bin]]+5)</f>
        <v>60-65</v>
      </c>
      <c r="J203" s="10">
        <v>3.488</v>
      </c>
      <c r="K203">
        <f>FLOOR(walmart_sales_dataset_of_45stores[[#This Row],[Fuel_Price]],0.1)</f>
        <v>3.4000000000000004</v>
      </c>
      <c r="L203" s="11" t="str">
        <f>walmart_sales_dataset_of_45stores[[#This Row],[Fuel price 2]]&amp;"-"&amp;(walmart_sales_dataset_of_45stores[[#This Row],[Fuel price 2]]+0.05)</f>
        <v>3.4-3.45</v>
      </c>
      <c r="M203" s="6">
        <v>214.01562379999999</v>
      </c>
      <c r="N203" s="6">
        <v>8.0280000000000005</v>
      </c>
      <c r="O203">
        <f>RANK(walmart_sales_dataset_of_45stores[[#This Row],[Weekly_Sales]],walmart_sales_dataset_of_45stores[Weekly_Sales],0)</f>
        <v>612</v>
      </c>
      <c r="Q203"/>
      <c r="R203"/>
    </row>
    <row r="204" spans="1:18" hidden="1" x14ac:dyDescent="0.3">
      <c r="A204" s="5">
        <v>2</v>
      </c>
      <c r="B204" s="1">
        <v>40627</v>
      </c>
      <c r="C204" s="1" t="str">
        <f>TEXT(walmart_sales_dataset_of_45stores[[#This Row],[Date]],"dddd")</f>
        <v>Friday</v>
      </c>
      <c r="D204" s="12">
        <v>1766162.05</v>
      </c>
      <c r="E204">
        <v>0</v>
      </c>
      <c r="F204" t="str">
        <f>IF(walmart_sales_dataset_of_45stores[[#This Row],[Holiday_Flag]]=0,"Non-Holiday","Hoilday")</f>
        <v>Non-Holiday</v>
      </c>
      <c r="G204">
        <v>69.42</v>
      </c>
      <c r="H204">
        <f>FLOOR(walmart_sales_dataset_of_45stores[[#This Row],[Temperature]],10)</f>
        <v>60</v>
      </c>
      <c r="I204" t="str">
        <f>walmart_sales_dataset_of_45stores[[#This Row],[Temp_bin]]&amp;"-"&amp;(walmart_sales_dataset_of_45stores[[#This Row],[Temp_bin]]+5)</f>
        <v>60-65</v>
      </c>
      <c r="J204" s="10">
        <v>3.4729999999999999</v>
      </c>
      <c r="K204">
        <f>FLOOR(walmart_sales_dataset_of_45stores[[#This Row],[Fuel_Price]],0.1)</f>
        <v>3.4000000000000004</v>
      </c>
      <c r="L204" s="11" t="str">
        <f>walmart_sales_dataset_of_45stores[[#This Row],[Fuel price 2]]&amp;"-"&amp;(walmart_sales_dataset_of_45stores[[#This Row],[Fuel price 2]]+0.05)</f>
        <v>3.4-3.45</v>
      </c>
      <c r="M204" s="6">
        <v>214.25215729999999</v>
      </c>
      <c r="N204" s="6">
        <v>8.0280000000000005</v>
      </c>
      <c r="O204">
        <f>RANK(walmart_sales_dataset_of_45stores[[#This Row],[Weekly_Sales]],walmart_sales_dataset_of_45stores[Weekly_Sales],0)</f>
        <v>887</v>
      </c>
      <c r="Q204"/>
      <c r="R204"/>
    </row>
    <row r="205" spans="1:18" hidden="1" x14ac:dyDescent="0.3">
      <c r="A205" s="5">
        <v>2</v>
      </c>
      <c r="B205" s="1">
        <v>40634</v>
      </c>
      <c r="C205" s="1" t="str">
        <f>TEXT(walmart_sales_dataset_of_45stores[[#This Row],[Date]],"dddd")</f>
        <v>Friday</v>
      </c>
      <c r="D205" s="12">
        <v>1800171.36</v>
      </c>
      <c r="E205">
        <v>0</v>
      </c>
      <c r="F205" t="str">
        <f>IF(walmart_sales_dataset_of_45stores[[#This Row],[Holiday_Flag]]=0,"Non-Holiday","Hoilday")</f>
        <v>Non-Holiday</v>
      </c>
      <c r="G205">
        <v>55.43</v>
      </c>
      <c r="H205">
        <f>FLOOR(walmart_sales_dataset_of_45stores[[#This Row],[Temperature]],10)</f>
        <v>50</v>
      </c>
      <c r="I205" t="str">
        <f>walmart_sales_dataset_of_45stores[[#This Row],[Temp_bin]]&amp;"-"&amp;(walmart_sales_dataset_of_45stores[[#This Row],[Temp_bin]]+5)</f>
        <v>50-55</v>
      </c>
      <c r="J205" s="10">
        <v>3.524</v>
      </c>
      <c r="K205">
        <f>FLOOR(walmart_sales_dataset_of_45stores[[#This Row],[Fuel_Price]],0.1)</f>
        <v>3.5</v>
      </c>
      <c r="L205" s="11" t="str">
        <f>walmart_sales_dataset_of_45stores[[#This Row],[Fuel price 2]]&amp;"-"&amp;(walmart_sales_dataset_of_45stores[[#This Row],[Fuel price 2]]+0.05)</f>
        <v>3.5-3.55</v>
      </c>
      <c r="M205" s="6">
        <v>214.4886908</v>
      </c>
      <c r="N205" s="6">
        <v>7.931</v>
      </c>
      <c r="O205">
        <f>RANK(walmart_sales_dataset_of_45stores[[#This Row],[Weekly_Sales]],walmart_sales_dataset_of_45stores[Weekly_Sales],0)</f>
        <v>835</v>
      </c>
      <c r="Q205"/>
      <c r="R205"/>
    </row>
    <row r="206" spans="1:18" hidden="1" x14ac:dyDescent="0.3">
      <c r="A206" s="5">
        <v>2</v>
      </c>
      <c r="B206" s="1">
        <v>40641</v>
      </c>
      <c r="C206" s="1" t="str">
        <f>TEXT(walmart_sales_dataset_of_45stores[[#This Row],[Date]],"dddd")</f>
        <v>Friday</v>
      </c>
      <c r="D206" s="12">
        <v>1847552.61</v>
      </c>
      <c r="E206">
        <v>0</v>
      </c>
      <c r="F206" t="str">
        <f>IF(walmart_sales_dataset_of_45stores[[#This Row],[Holiday_Flag]]=0,"Non-Holiday","Hoilday")</f>
        <v>Non-Holiday</v>
      </c>
      <c r="G206">
        <v>67</v>
      </c>
      <c r="H206">
        <f>FLOOR(walmart_sales_dataset_of_45stores[[#This Row],[Temperature]],10)</f>
        <v>60</v>
      </c>
      <c r="I206" t="str">
        <f>walmart_sales_dataset_of_45stores[[#This Row],[Temp_bin]]&amp;"-"&amp;(walmart_sales_dataset_of_45stores[[#This Row],[Temp_bin]]+5)</f>
        <v>60-65</v>
      </c>
      <c r="J206" s="10">
        <v>3.6219999999999999</v>
      </c>
      <c r="K206">
        <f>FLOOR(walmart_sales_dataset_of_45stores[[#This Row],[Fuel_Price]],0.1)</f>
        <v>3.6</v>
      </c>
      <c r="L206" s="11" t="str">
        <f>walmart_sales_dataset_of_45stores[[#This Row],[Fuel price 2]]&amp;"-"&amp;(walmart_sales_dataset_of_45stores[[#This Row],[Fuel price 2]]+0.05)</f>
        <v>3.6-3.65</v>
      </c>
      <c r="M206" s="6">
        <v>214.72522420000001</v>
      </c>
      <c r="N206" s="6">
        <v>7.931</v>
      </c>
      <c r="O206">
        <f>RANK(walmart_sales_dataset_of_45stores[[#This Row],[Weekly_Sales]],walmart_sales_dataset_of_45stores[Weekly_Sales],0)</f>
        <v>745</v>
      </c>
      <c r="Q206"/>
      <c r="R206"/>
    </row>
    <row r="207" spans="1:18" hidden="1" x14ac:dyDescent="0.3">
      <c r="A207" s="5">
        <v>2</v>
      </c>
      <c r="B207" s="1">
        <v>40648</v>
      </c>
      <c r="C207" s="1" t="str">
        <f>TEXT(walmart_sales_dataset_of_45stores[[#This Row],[Date]],"dddd")</f>
        <v>Friday</v>
      </c>
      <c r="D207" s="12">
        <v>1856467.84</v>
      </c>
      <c r="E207">
        <v>0</v>
      </c>
      <c r="F207" t="str">
        <f>IF(walmart_sales_dataset_of_45stores[[#This Row],[Holiday_Flag]]=0,"Non-Holiday","Hoilday")</f>
        <v>Non-Holiday</v>
      </c>
      <c r="G207">
        <v>69.48</v>
      </c>
      <c r="H207">
        <f>FLOOR(walmart_sales_dataset_of_45stores[[#This Row],[Temperature]],10)</f>
        <v>60</v>
      </c>
      <c r="I207" t="str">
        <f>walmart_sales_dataset_of_45stores[[#This Row],[Temp_bin]]&amp;"-"&amp;(walmart_sales_dataset_of_45stores[[#This Row],[Temp_bin]]+5)</f>
        <v>60-65</v>
      </c>
      <c r="J207" s="10">
        <v>3.7429999999999999</v>
      </c>
      <c r="K207">
        <f>FLOOR(walmart_sales_dataset_of_45stores[[#This Row],[Fuel_Price]],0.1)</f>
        <v>3.7</v>
      </c>
      <c r="L207" s="11" t="str">
        <f>walmart_sales_dataset_of_45stores[[#This Row],[Fuel price 2]]&amp;"-"&amp;(walmart_sales_dataset_of_45stores[[#This Row],[Fuel price 2]]+0.05)</f>
        <v>3.7-3.75</v>
      </c>
      <c r="M207" s="6">
        <v>214.94206310000001</v>
      </c>
      <c r="N207" s="6">
        <v>7.931</v>
      </c>
      <c r="O207">
        <f>RANK(walmart_sales_dataset_of_45stores[[#This Row],[Weekly_Sales]],walmart_sales_dataset_of_45stores[Weekly_Sales],0)</f>
        <v>727</v>
      </c>
      <c r="Q207"/>
      <c r="R207"/>
    </row>
    <row r="208" spans="1:18" hidden="1" x14ac:dyDescent="0.3">
      <c r="A208" s="5">
        <v>2</v>
      </c>
      <c r="B208" s="1">
        <v>40655</v>
      </c>
      <c r="C208" s="1" t="str">
        <f>TEXT(walmart_sales_dataset_of_45stores[[#This Row],[Date]],"dddd")</f>
        <v>Friday</v>
      </c>
      <c r="D208" s="12">
        <v>1886339.6</v>
      </c>
      <c r="E208">
        <v>0</v>
      </c>
      <c r="F208" t="str">
        <f>IF(walmart_sales_dataset_of_45stores[[#This Row],[Holiday_Flag]]=0,"Non-Holiday","Hoilday")</f>
        <v>Non-Holiday</v>
      </c>
      <c r="G208">
        <v>69.39</v>
      </c>
      <c r="H208">
        <f>FLOOR(walmart_sales_dataset_of_45stores[[#This Row],[Temperature]],10)</f>
        <v>60</v>
      </c>
      <c r="I208" t="str">
        <f>walmart_sales_dataset_of_45stores[[#This Row],[Temp_bin]]&amp;"-"&amp;(walmart_sales_dataset_of_45stores[[#This Row],[Temp_bin]]+5)</f>
        <v>60-65</v>
      </c>
      <c r="J208" s="10">
        <v>3.8069999999999999</v>
      </c>
      <c r="K208">
        <f>FLOOR(walmart_sales_dataset_of_45stores[[#This Row],[Fuel_Price]],0.1)</f>
        <v>3.8000000000000003</v>
      </c>
      <c r="L208" s="11" t="str">
        <f>walmart_sales_dataset_of_45stores[[#This Row],[Fuel price 2]]&amp;"-"&amp;(walmart_sales_dataset_of_45stores[[#This Row],[Fuel price 2]]+0.05)</f>
        <v>3.8-3.85</v>
      </c>
      <c r="M208" s="6">
        <v>215.10966569999999</v>
      </c>
      <c r="N208" s="6">
        <v>7.931</v>
      </c>
      <c r="O208">
        <f>RANK(walmart_sales_dataset_of_45stores[[#This Row],[Weekly_Sales]],walmart_sales_dataset_of_45stores[Weekly_Sales],0)</f>
        <v>649</v>
      </c>
      <c r="Q208"/>
      <c r="R208"/>
    </row>
    <row r="209" spans="1:18" hidden="1" x14ac:dyDescent="0.3">
      <c r="A209" s="5">
        <v>2</v>
      </c>
      <c r="B209" s="1">
        <v>40662</v>
      </c>
      <c r="C209" s="1" t="str">
        <f>TEXT(walmart_sales_dataset_of_45stores[[#This Row],[Date]],"dddd")</f>
        <v>Friday</v>
      </c>
      <c r="D209" s="12">
        <v>1745545.28</v>
      </c>
      <c r="E209">
        <v>0</v>
      </c>
      <c r="F209" t="str">
        <f>IF(walmart_sales_dataset_of_45stores[[#This Row],[Holiday_Flag]]=0,"Non-Holiday","Hoilday")</f>
        <v>Non-Holiday</v>
      </c>
      <c r="G209">
        <v>69.209999999999994</v>
      </c>
      <c r="H209">
        <f>FLOOR(walmart_sales_dataset_of_45stores[[#This Row],[Temperature]],10)</f>
        <v>60</v>
      </c>
      <c r="I209" t="str">
        <f>walmart_sales_dataset_of_45stores[[#This Row],[Temp_bin]]&amp;"-"&amp;(walmart_sales_dataset_of_45stores[[#This Row],[Temp_bin]]+5)</f>
        <v>60-65</v>
      </c>
      <c r="J209" s="10">
        <v>3.81</v>
      </c>
      <c r="K209">
        <f>FLOOR(walmart_sales_dataset_of_45stores[[#This Row],[Fuel_Price]],0.1)</f>
        <v>3.8000000000000003</v>
      </c>
      <c r="L209" s="11" t="str">
        <f>walmart_sales_dataset_of_45stores[[#This Row],[Fuel price 2]]&amp;"-"&amp;(walmart_sales_dataset_of_45stores[[#This Row],[Fuel price 2]]+0.05)</f>
        <v>3.8-3.85</v>
      </c>
      <c r="M209" s="6">
        <v>215.2772683</v>
      </c>
      <c r="N209" s="6">
        <v>7.931</v>
      </c>
      <c r="O209">
        <f>RANK(walmart_sales_dataset_of_45stores[[#This Row],[Weekly_Sales]],walmart_sales_dataset_of_45stores[Weekly_Sales],0)</f>
        <v>922</v>
      </c>
      <c r="Q209"/>
      <c r="R209"/>
    </row>
    <row r="210" spans="1:18" hidden="1" x14ac:dyDescent="0.3">
      <c r="A210" s="5">
        <v>2</v>
      </c>
      <c r="B210" s="1">
        <v>40669</v>
      </c>
      <c r="C210" s="1" t="str">
        <f>TEXT(walmart_sales_dataset_of_45stores[[#This Row],[Date]],"dddd")</f>
        <v>Friday</v>
      </c>
      <c r="D210" s="12">
        <v>1837743.6</v>
      </c>
      <c r="E210">
        <v>0</v>
      </c>
      <c r="F210" t="str">
        <f>IF(walmart_sales_dataset_of_45stores[[#This Row],[Holiday_Flag]]=0,"Non-Holiday","Hoilday")</f>
        <v>Non-Holiday</v>
      </c>
      <c r="G210">
        <v>61.48</v>
      </c>
      <c r="H210">
        <f>FLOOR(walmart_sales_dataset_of_45stores[[#This Row],[Temperature]],10)</f>
        <v>60</v>
      </c>
      <c r="I210" t="str">
        <f>walmart_sales_dataset_of_45stores[[#This Row],[Temp_bin]]&amp;"-"&amp;(walmart_sales_dataset_of_45stores[[#This Row],[Temp_bin]]+5)</f>
        <v>60-65</v>
      </c>
      <c r="J210" s="10">
        <v>3.9060000000000001</v>
      </c>
      <c r="K210">
        <f>FLOOR(walmart_sales_dataset_of_45stores[[#This Row],[Fuel_Price]],0.1)</f>
        <v>3.9000000000000004</v>
      </c>
      <c r="L210" s="11" t="str">
        <f>walmart_sales_dataset_of_45stores[[#This Row],[Fuel price 2]]&amp;"-"&amp;(walmart_sales_dataset_of_45stores[[#This Row],[Fuel price 2]]+0.05)</f>
        <v>3.9-3.95</v>
      </c>
      <c r="M210" s="6">
        <v>215.44487090000001</v>
      </c>
      <c r="N210" s="6">
        <v>7.931</v>
      </c>
      <c r="O210">
        <f>RANK(walmart_sales_dataset_of_45stores[[#This Row],[Weekly_Sales]],walmart_sales_dataset_of_45stores[Weekly_Sales],0)</f>
        <v>767</v>
      </c>
      <c r="Q210"/>
      <c r="R210"/>
    </row>
    <row r="211" spans="1:18" hidden="1" x14ac:dyDescent="0.3">
      <c r="A211" s="5">
        <v>2</v>
      </c>
      <c r="B211" s="1">
        <v>40676</v>
      </c>
      <c r="C211" s="1" t="str">
        <f>TEXT(walmart_sales_dataset_of_45stores[[#This Row],[Date]],"dddd")</f>
        <v>Friday</v>
      </c>
      <c r="D211" s="12">
        <v>1838513.07</v>
      </c>
      <c r="E211">
        <v>0</v>
      </c>
      <c r="F211" t="str">
        <f>IF(walmart_sales_dataset_of_45stores[[#This Row],[Holiday_Flag]]=0,"Non-Holiday","Hoilday")</f>
        <v>Non-Holiday</v>
      </c>
      <c r="G211">
        <v>74.61</v>
      </c>
      <c r="H211">
        <f>FLOOR(walmart_sales_dataset_of_45stores[[#This Row],[Temperature]],10)</f>
        <v>70</v>
      </c>
      <c r="I211" t="str">
        <f>walmart_sales_dataset_of_45stores[[#This Row],[Temp_bin]]&amp;"-"&amp;(walmart_sales_dataset_of_45stores[[#This Row],[Temp_bin]]+5)</f>
        <v>70-75</v>
      </c>
      <c r="J211" s="10">
        <v>3.899</v>
      </c>
      <c r="K211">
        <f>FLOOR(walmart_sales_dataset_of_45stores[[#This Row],[Fuel_Price]],0.1)</f>
        <v>3.8000000000000003</v>
      </c>
      <c r="L211" s="11" t="str">
        <f>walmart_sales_dataset_of_45stores[[#This Row],[Fuel price 2]]&amp;"-"&amp;(walmart_sales_dataset_of_45stores[[#This Row],[Fuel price 2]]+0.05)</f>
        <v>3.8-3.85</v>
      </c>
      <c r="M211" s="6">
        <v>215.61247349999999</v>
      </c>
      <c r="N211" s="6">
        <v>7.931</v>
      </c>
      <c r="O211">
        <f>RANK(walmart_sales_dataset_of_45stores[[#This Row],[Weekly_Sales]],walmart_sales_dataset_of_45stores[Weekly_Sales],0)</f>
        <v>765</v>
      </c>
      <c r="Q211"/>
      <c r="R211"/>
    </row>
    <row r="212" spans="1:18" hidden="1" x14ac:dyDescent="0.3">
      <c r="A212" s="5">
        <v>2</v>
      </c>
      <c r="B212" s="1">
        <v>40683</v>
      </c>
      <c r="C212" s="1" t="str">
        <f>TEXT(walmart_sales_dataset_of_45stores[[#This Row],[Date]],"dddd")</f>
        <v>Friday</v>
      </c>
      <c r="D212" s="12">
        <v>1688281.86</v>
      </c>
      <c r="E212">
        <v>0</v>
      </c>
      <c r="F212" t="str">
        <f>IF(walmart_sales_dataset_of_45stores[[#This Row],[Holiday_Flag]]=0,"Non-Holiday","Hoilday")</f>
        <v>Non-Holiday</v>
      </c>
      <c r="G212">
        <v>67.14</v>
      </c>
      <c r="H212">
        <f>FLOOR(walmart_sales_dataset_of_45stores[[#This Row],[Temperature]],10)</f>
        <v>60</v>
      </c>
      <c r="I212" t="str">
        <f>walmart_sales_dataset_of_45stores[[#This Row],[Temp_bin]]&amp;"-"&amp;(walmart_sales_dataset_of_45stores[[#This Row],[Temp_bin]]+5)</f>
        <v>60-65</v>
      </c>
      <c r="J212" s="10">
        <v>3.907</v>
      </c>
      <c r="K212">
        <f>FLOOR(walmart_sales_dataset_of_45stores[[#This Row],[Fuel_Price]],0.1)</f>
        <v>3.9000000000000004</v>
      </c>
      <c r="L212" s="11" t="str">
        <f>walmart_sales_dataset_of_45stores[[#This Row],[Fuel price 2]]&amp;"-"&amp;(walmart_sales_dataset_of_45stores[[#This Row],[Fuel price 2]]+0.05)</f>
        <v>3.9-3.95</v>
      </c>
      <c r="M212" s="6">
        <v>215.38347780000001</v>
      </c>
      <c r="N212" s="6">
        <v>7.931</v>
      </c>
      <c r="O212">
        <f>RANK(walmart_sales_dataset_of_45stores[[#This Row],[Weekly_Sales]],walmart_sales_dataset_of_45stores[Weekly_Sales],0)</f>
        <v>1007</v>
      </c>
      <c r="Q212"/>
      <c r="R212"/>
    </row>
    <row r="213" spans="1:18" hidden="1" x14ac:dyDescent="0.3">
      <c r="A213" s="5">
        <v>2</v>
      </c>
      <c r="B213" s="1">
        <v>40690</v>
      </c>
      <c r="C213" s="1" t="str">
        <f>TEXT(walmart_sales_dataset_of_45stores[[#This Row],[Date]],"dddd")</f>
        <v>Friday</v>
      </c>
      <c r="D213" s="12">
        <v>1797732.56</v>
      </c>
      <c r="E213">
        <v>0</v>
      </c>
      <c r="F213" t="str">
        <f>IF(walmart_sales_dataset_of_45stores[[#This Row],[Holiday_Flag]]=0,"Non-Holiday","Hoilday")</f>
        <v>Non-Holiday</v>
      </c>
      <c r="G213">
        <v>76.42</v>
      </c>
      <c r="H213">
        <f>FLOOR(walmart_sales_dataset_of_45stores[[#This Row],[Temperature]],10)</f>
        <v>70</v>
      </c>
      <c r="I213" t="str">
        <f>walmart_sales_dataset_of_45stores[[#This Row],[Temp_bin]]&amp;"-"&amp;(walmart_sales_dataset_of_45stores[[#This Row],[Temp_bin]]+5)</f>
        <v>70-75</v>
      </c>
      <c r="J213" s="10">
        <v>3.786</v>
      </c>
      <c r="K213">
        <f>FLOOR(walmart_sales_dataset_of_45stores[[#This Row],[Fuel_Price]],0.1)</f>
        <v>3.7</v>
      </c>
      <c r="L213" s="11" t="str">
        <f>walmart_sales_dataset_of_45stores[[#This Row],[Fuel price 2]]&amp;"-"&amp;(walmart_sales_dataset_of_45stores[[#This Row],[Fuel price 2]]+0.05)</f>
        <v>3.7-3.75</v>
      </c>
      <c r="M213" s="6">
        <v>215.15448219999999</v>
      </c>
      <c r="N213" s="6">
        <v>7.931</v>
      </c>
      <c r="O213">
        <f>RANK(walmart_sales_dataset_of_45stores[[#This Row],[Weekly_Sales]],walmart_sales_dataset_of_45stores[Weekly_Sales],0)</f>
        <v>840</v>
      </c>
      <c r="Q213"/>
      <c r="R213"/>
    </row>
    <row r="214" spans="1:18" hidden="1" x14ac:dyDescent="0.3">
      <c r="A214" s="5">
        <v>2</v>
      </c>
      <c r="B214" s="1">
        <v>40697</v>
      </c>
      <c r="C214" s="1" t="str">
        <f>TEXT(walmart_sales_dataset_of_45stores[[#This Row],[Date]],"dddd")</f>
        <v>Friday</v>
      </c>
      <c r="D214" s="12">
        <v>1933756.21</v>
      </c>
      <c r="E214">
        <v>0</v>
      </c>
      <c r="F214" t="str">
        <f>IF(walmart_sales_dataset_of_45stores[[#This Row],[Holiday_Flag]]=0,"Non-Holiday","Hoilday")</f>
        <v>Non-Holiday</v>
      </c>
      <c r="G214">
        <v>83.07</v>
      </c>
      <c r="H214">
        <f>FLOOR(walmart_sales_dataset_of_45stores[[#This Row],[Temperature]],10)</f>
        <v>80</v>
      </c>
      <c r="I214" t="str">
        <f>walmart_sales_dataset_of_45stores[[#This Row],[Temp_bin]]&amp;"-"&amp;(walmart_sales_dataset_of_45stores[[#This Row],[Temp_bin]]+5)</f>
        <v>80-85</v>
      </c>
      <c r="J214" s="10">
        <v>3.6989999999999998</v>
      </c>
      <c r="K214">
        <f>FLOOR(walmart_sales_dataset_of_45stores[[#This Row],[Fuel_Price]],0.1)</f>
        <v>3.6</v>
      </c>
      <c r="L214" s="11" t="str">
        <f>walmart_sales_dataset_of_45stores[[#This Row],[Fuel price 2]]&amp;"-"&amp;(walmart_sales_dataset_of_45stores[[#This Row],[Fuel price 2]]+0.05)</f>
        <v>3.6-3.65</v>
      </c>
      <c r="M214" s="6">
        <v>214.92548650000001</v>
      </c>
      <c r="N214" s="6">
        <v>7.931</v>
      </c>
      <c r="O214">
        <f>RANK(walmart_sales_dataset_of_45stores[[#This Row],[Weekly_Sales]],walmart_sales_dataset_of_45stores[Weekly_Sales],0)</f>
        <v>538</v>
      </c>
      <c r="Q214"/>
      <c r="R214"/>
    </row>
    <row r="215" spans="1:18" hidden="1" x14ac:dyDescent="0.3">
      <c r="A215" s="5">
        <v>2</v>
      </c>
      <c r="B215" s="1">
        <v>40704</v>
      </c>
      <c r="C215" s="1" t="str">
        <f>TEXT(walmart_sales_dataset_of_45stores[[#This Row],[Date]],"dddd")</f>
        <v>Friday</v>
      </c>
      <c r="D215" s="12">
        <v>1929153.16</v>
      </c>
      <c r="E215">
        <v>0</v>
      </c>
      <c r="F215" t="str">
        <f>IF(walmart_sales_dataset_of_45stores[[#This Row],[Holiday_Flag]]=0,"Non-Holiday","Hoilday")</f>
        <v>Non-Holiday</v>
      </c>
      <c r="G215">
        <v>83.4</v>
      </c>
      <c r="H215">
        <f>FLOOR(walmart_sales_dataset_of_45stores[[#This Row],[Temperature]],10)</f>
        <v>80</v>
      </c>
      <c r="I215" t="str">
        <f>walmart_sales_dataset_of_45stores[[#This Row],[Temp_bin]]&amp;"-"&amp;(walmart_sales_dataset_of_45stores[[#This Row],[Temp_bin]]+5)</f>
        <v>80-85</v>
      </c>
      <c r="J215" s="10">
        <v>3.6480000000000001</v>
      </c>
      <c r="K215">
        <f>FLOOR(walmart_sales_dataset_of_45stores[[#This Row],[Fuel_Price]],0.1)</f>
        <v>3.6</v>
      </c>
      <c r="L215" s="11" t="str">
        <f>walmart_sales_dataset_of_45stores[[#This Row],[Fuel price 2]]&amp;"-"&amp;(walmart_sales_dataset_of_45stores[[#This Row],[Fuel price 2]]+0.05)</f>
        <v>3.6-3.65</v>
      </c>
      <c r="M215" s="6">
        <v>214.69649079999999</v>
      </c>
      <c r="N215" s="6">
        <v>7.931</v>
      </c>
      <c r="O215">
        <f>RANK(walmart_sales_dataset_of_45stores[[#This Row],[Weekly_Sales]],walmart_sales_dataset_of_45stores[Weekly_Sales],0)</f>
        <v>559</v>
      </c>
      <c r="Q215"/>
      <c r="R215"/>
    </row>
    <row r="216" spans="1:18" hidden="1" x14ac:dyDescent="0.3">
      <c r="A216" s="5">
        <v>2</v>
      </c>
      <c r="B216" s="1">
        <v>40711</v>
      </c>
      <c r="C216" s="1" t="str">
        <f>TEXT(walmart_sales_dataset_of_45stores[[#This Row],[Date]],"dddd")</f>
        <v>Friday</v>
      </c>
      <c r="D216" s="12">
        <v>1953771.99</v>
      </c>
      <c r="E216">
        <v>0</v>
      </c>
      <c r="F216" t="str">
        <f>IF(walmart_sales_dataset_of_45stores[[#This Row],[Holiday_Flag]]=0,"Non-Holiday","Hoilday")</f>
        <v>Non-Holiday</v>
      </c>
      <c r="G216">
        <v>86.53</v>
      </c>
      <c r="H216">
        <f>FLOOR(walmart_sales_dataset_of_45stores[[#This Row],[Temperature]],10)</f>
        <v>80</v>
      </c>
      <c r="I216" t="str">
        <f>walmart_sales_dataset_of_45stores[[#This Row],[Temp_bin]]&amp;"-"&amp;(walmart_sales_dataset_of_45stores[[#This Row],[Temp_bin]]+5)</f>
        <v>80-85</v>
      </c>
      <c r="J216" s="10">
        <v>3.637</v>
      </c>
      <c r="K216">
        <f>FLOOR(walmart_sales_dataset_of_45stores[[#This Row],[Fuel_Price]],0.1)</f>
        <v>3.6</v>
      </c>
      <c r="L216" s="11" t="str">
        <f>walmart_sales_dataset_of_45stores[[#This Row],[Fuel price 2]]&amp;"-"&amp;(walmart_sales_dataset_of_45stores[[#This Row],[Fuel price 2]]+0.05)</f>
        <v>3.6-3.65</v>
      </c>
      <c r="M216" s="6">
        <v>214.65135380000001</v>
      </c>
      <c r="N216" s="6">
        <v>7.931</v>
      </c>
      <c r="O216">
        <f>RANK(walmart_sales_dataset_of_45stores[[#This Row],[Weekly_Sales]],walmart_sales_dataset_of_45stores[Weekly_Sales],0)</f>
        <v>488</v>
      </c>
      <c r="Q216"/>
      <c r="R216"/>
    </row>
    <row r="217" spans="1:18" hidden="1" x14ac:dyDescent="0.3">
      <c r="A217" s="5">
        <v>2</v>
      </c>
      <c r="B217" s="1">
        <v>40718</v>
      </c>
      <c r="C217" s="1" t="str">
        <f>TEXT(walmart_sales_dataset_of_45stores[[#This Row],[Date]],"dddd")</f>
        <v>Friday</v>
      </c>
      <c r="D217" s="12">
        <v>1790925.8</v>
      </c>
      <c r="E217">
        <v>0</v>
      </c>
      <c r="F217" t="str">
        <f>IF(walmart_sales_dataset_of_45stores[[#This Row],[Holiday_Flag]]=0,"Non-Holiday","Hoilday")</f>
        <v>Non-Holiday</v>
      </c>
      <c r="G217">
        <v>85.17</v>
      </c>
      <c r="H217">
        <f>FLOOR(walmart_sales_dataset_of_45stores[[#This Row],[Temperature]],10)</f>
        <v>80</v>
      </c>
      <c r="I217" t="str">
        <f>walmart_sales_dataset_of_45stores[[#This Row],[Temp_bin]]&amp;"-"&amp;(walmart_sales_dataset_of_45stores[[#This Row],[Temp_bin]]+5)</f>
        <v>80-85</v>
      </c>
      <c r="J217" s="10">
        <v>3.5939999999999999</v>
      </c>
      <c r="K217">
        <f>FLOOR(walmart_sales_dataset_of_45stores[[#This Row],[Fuel_Price]],0.1)</f>
        <v>3.5</v>
      </c>
      <c r="L217" s="11" t="str">
        <f>walmart_sales_dataset_of_45stores[[#This Row],[Fuel price 2]]&amp;"-"&amp;(walmart_sales_dataset_of_45stores[[#This Row],[Fuel price 2]]+0.05)</f>
        <v>3.5-3.55</v>
      </c>
      <c r="M217" s="6">
        <v>214.74411079999999</v>
      </c>
      <c r="N217" s="6">
        <v>7.931</v>
      </c>
      <c r="O217">
        <f>RANK(walmart_sales_dataset_of_45stores[[#This Row],[Weekly_Sales]],walmart_sales_dataset_of_45stores[Weekly_Sales],0)</f>
        <v>851</v>
      </c>
      <c r="Q217"/>
      <c r="R217"/>
    </row>
    <row r="218" spans="1:18" hidden="1" x14ac:dyDescent="0.3">
      <c r="A218" s="5">
        <v>2</v>
      </c>
      <c r="B218" s="1">
        <v>40725</v>
      </c>
      <c r="C218" s="1" t="str">
        <f>TEXT(walmart_sales_dataset_of_45stores[[#This Row],[Date]],"dddd")</f>
        <v>Friday</v>
      </c>
      <c r="D218" s="12">
        <v>1866243</v>
      </c>
      <c r="E218">
        <v>0</v>
      </c>
      <c r="F218" t="str">
        <f>IF(walmart_sales_dataset_of_45stores[[#This Row],[Holiday_Flag]]=0,"Non-Holiday","Hoilday")</f>
        <v>Non-Holiday</v>
      </c>
      <c r="G218">
        <v>85.69</v>
      </c>
      <c r="H218">
        <f>FLOOR(walmart_sales_dataset_of_45stores[[#This Row],[Temperature]],10)</f>
        <v>80</v>
      </c>
      <c r="I218" t="str">
        <f>walmart_sales_dataset_of_45stores[[#This Row],[Temp_bin]]&amp;"-"&amp;(walmart_sales_dataset_of_45stores[[#This Row],[Temp_bin]]+5)</f>
        <v>80-85</v>
      </c>
      <c r="J218" s="10">
        <v>3.524</v>
      </c>
      <c r="K218">
        <f>FLOOR(walmart_sales_dataset_of_45stores[[#This Row],[Fuel_Price]],0.1)</f>
        <v>3.5</v>
      </c>
      <c r="L218" s="11" t="str">
        <f>walmart_sales_dataset_of_45stores[[#This Row],[Fuel price 2]]&amp;"-"&amp;(walmart_sales_dataset_of_45stores[[#This Row],[Fuel price 2]]+0.05)</f>
        <v>3.5-3.55</v>
      </c>
      <c r="M218" s="6">
        <v>214.83686779999999</v>
      </c>
      <c r="N218" s="6">
        <v>7.8520000000000003</v>
      </c>
      <c r="O218">
        <f>RANK(walmart_sales_dataset_of_45stores[[#This Row],[Weekly_Sales]],walmart_sales_dataset_of_45stores[Weekly_Sales],0)</f>
        <v>705</v>
      </c>
      <c r="Q218"/>
      <c r="R218"/>
    </row>
    <row r="219" spans="1:18" hidden="1" x14ac:dyDescent="0.3">
      <c r="A219" s="5">
        <v>2</v>
      </c>
      <c r="B219" s="1">
        <v>40732</v>
      </c>
      <c r="C219" s="1" t="str">
        <f>TEXT(walmart_sales_dataset_of_45stores[[#This Row],[Date]],"dddd")</f>
        <v>Friday</v>
      </c>
      <c r="D219" s="12">
        <v>1853161.99</v>
      </c>
      <c r="E219">
        <v>0</v>
      </c>
      <c r="F219" t="str">
        <f>IF(walmart_sales_dataset_of_45stores[[#This Row],[Holiday_Flag]]=0,"Non-Holiday","Hoilday")</f>
        <v>Non-Holiday</v>
      </c>
      <c r="G219">
        <v>87.7</v>
      </c>
      <c r="H219">
        <f>FLOOR(walmart_sales_dataset_of_45stores[[#This Row],[Temperature]],10)</f>
        <v>80</v>
      </c>
      <c r="I219" t="str">
        <f>walmart_sales_dataset_of_45stores[[#This Row],[Temp_bin]]&amp;"-"&amp;(walmart_sales_dataset_of_45stores[[#This Row],[Temp_bin]]+5)</f>
        <v>80-85</v>
      </c>
      <c r="J219" s="10">
        <v>3.48</v>
      </c>
      <c r="K219">
        <f>FLOOR(walmart_sales_dataset_of_45stores[[#This Row],[Fuel_Price]],0.1)</f>
        <v>3.4000000000000004</v>
      </c>
      <c r="L219" s="11" t="str">
        <f>walmart_sales_dataset_of_45stores[[#This Row],[Fuel price 2]]&amp;"-"&amp;(walmart_sales_dataset_of_45stores[[#This Row],[Fuel price 2]]+0.05)</f>
        <v>3.4-3.45</v>
      </c>
      <c r="M219" s="6">
        <v>214.92962489999999</v>
      </c>
      <c r="N219" s="6">
        <v>7.8520000000000003</v>
      </c>
      <c r="O219">
        <f>RANK(walmart_sales_dataset_of_45stores[[#This Row],[Weekly_Sales]],walmart_sales_dataset_of_45stores[Weekly_Sales],0)</f>
        <v>731</v>
      </c>
      <c r="Q219"/>
      <c r="R219"/>
    </row>
    <row r="220" spans="1:18" hidden="1" x14ac:dyDescent="0.3">
      <c r="A220" s="5">
        <v>2</v>
      </c>
      <c r="B220" s="1">
        <v>40739</v>
      </c>
      <c r="C220" s="1" t="str">
        <f>TEXT(walmart_sales_dataset_of_45stores[[#This Row],[Date]],"dddd")</f>
        <v>Friday</v>
      </c>
      <c r="D220" s="12">
        <v>1785187.29</v>
      </c>
      <c r="E220">
        <v>0</v>
      </c>
      <c r="F220" t="str">
        <f>IF(walmart_sales_dataset_of_45stores[[#This Row],[Holiday_Flag]]=0,"Non-Holiday","Hoilday")</f>
        <v>Non-Holiday</v>
      </c>
      <c r="G220">
        <v>89.83</v>
      </c>
      <c r="H220">
        <f>FLOOR(walmart_sales_dataset_of_45stores[[#This Row],[Temperature]],10)</f>
        <v>80</v>
      </c>
      <c r="I220" t="str">
        <f>walmart_sales_dataset_of_45stores[[#This Row],[Temp_bin]]&amp;"-"&amp;(walmart_sales_dataset_of_45stores[[#This Row],[Temp_bin]]+5)</f>
        <v>80-85</v>
      </c>
      <c r="J220" s="10">
        <v>3.5750000000000002</v>
      </c>
      <c r="K220">
        <f>FLOOR(walmart_sales_dataset_of_45stores[[#This Row],[Fuel_Price]],0.1)</f>
        <v>3.5</v>
      </c>
      <c r="L220" s="11" t="str">
        <f>walmart_sales_dataset_of_45stores[[#This Row],[Fuel price 2]]&amp;"-"&amp;(walmart_sales_dataset_of_45stores[[#This Row],[Fuel price 2]]+0.05)</f>
        <v>3.5-3.55</v>
      </c>
      <c r="M220" s="6">
        <v>215.01344259999999</v>
      </c>
      <c r="N220" s="6">
        <v>7.8520000000000003</v>
      </c>
      <c r="O220">
        <f>RANK(walmart_sales_dataset_of_45stores[[#This Row],[Weekly_Sales]],walmart_sales_dataset_of_45stores[Weekly_Sales],0)</f>
        <v>859</v>
      </c>
      <c r="Q220"/>
      <c r="R220"/>
    </row>
    <row r="221" spans="1:18" hidden="1" x14ac:dyDescent="0.3">
      <c r="A221" s="5">
        <v>2</v>
      </c>
      <c r="B221" s="1">
        <v>40746</v>
      </c>
      <c r="C221" s="1" t="str">
        <f>TEXT(walmart_sales_dataset_of_45stores[[#This Row],[Date]],"dddd")</f>
        <v>Friday</v>
      </c>
      <c r="D221" s="12">
        <v>1743816.41</v>
      </c>
      <c r="E221">
        <v>0</v>
      </c>
      <c r="F221" t="str">
        <f>IF(walmart_sales_dataset_of_45stores[[#This Row],[Holiday_Flag]]=0,"Non-Holiday","Hoilday")</f>
        <v>Non-Holiday</v>
      </c>
      <c r="G221">
        <v>89.34</v>
      </c>
      <c r="H221">
        <f>FLOOR(walmart_sales_dataset_of_45stores[[#This Row],[Temperature]],10)</f>
        <v>80</v>
      </c>
      <c r="I221" t="str">
        <f>walmart_sales_dataset_of_45stores[[#This Row],[Temp_bin]]&amp;"-"&amp;(walmart_sales_dataset_of_45stores[[#This Row],[Temp_bin]]+5)</f>
        <v>80-85</v>
      </c>
      <c r="J221" s="10">
        <v>3.6509999999999998</v>
      </c>
      <c r="K221">
        <f>FLOOR(walmart_sales_dataset_of_45stores[[#This Row],[Fuel_Price]],0.1)</f>
        <v>3.6</v>
      </c>
      <c r="L221" s="11" t="str">
        <f>walmart_sales_dataset_of_45stores[[#This Row],[Fuel price 2]]&amp;"-"&amp;(walmart_sales_dataset_of_45stores[[#This Row],[Fuel price 2]]+0.05)</f>
        <v>3.6-3.65</v>
      </c>
      <c r="M221" s="6">
        <v>215.0749122</v>
      </c>
      <c r="N221" s="6">
        <v>7.8520000000000003</v>
      </c>
      <c r="O221">
        <f>RANK(walmart_sales_dataset_of_45stores[[#This Row],[Weekly_Sales]],walmart_sales_dataset_of_45stores[Weekly_Sales],0)</f>
        <v>930</v>
      </c>
      <c r="Q221"/>
      <c r="R221"/>
    </row>
    <row r="222" spans="1:18" x14ac:dyDescent="0.3">
      <c r="A222" s="5">
        <v>2</v>
      </c>
      <c r="B222" s="1">
        <v>40753</v>
      </c>
      <c r="C222" s="1" t="str">
        <f>TEXT(walmart_sales_dataset_of_45stores[[#This Row],[Date]],"dddd")</f>
        <v>Friday</v>
      </c>
      <c r="D222" s="12">
        <v>1680693.06</v>
      </c>
      <c r="E222">
        <v>0</v>
      </c>
      <c r="F222" t="str">
        <f>IF(walmart_sales_dataset_of_45stores[[#This Row],[Holiday_Flag]]=0,"Non-Holiday","Hoilday")</f>
        <v>Non-Holiday</v>
      </c>
      <c r="G222">
        <v>90.07</v>
      </c>
      <c r="H222">
        <f>FLOOR(walmart_sales_dataset_of_45stores[[#This Row],[Temperature]],10)</f>
        <v>90</v>
      </c>
      <c r="I222" t="str">
        <f>walmart_sales_dataset_of_45stores[[#This Row],[Temp_bin]]&amp;"-"&amp;(walmart_sales_dataset_of_45stores[[#This Row],[Temp_bin]]+5)</f>
        <v>90-95</v>
      </c>
      <c r="J222" s="10">
        <v>3.6819999999999999</v>
      </c>
      <c r="K222">
        <f>FLOOR(walmart_sales_dataset_of_45stores[[#This Row],[Fuel_Price]],0.1)</f>
        <v>3.6</v>
      </c>
      <c r="L222" s="11" t="str">
        <f>walmart_sales_dataset_of_45stores[[#This Row],[Fuel price 2]]&amp;"-"&amp;(walmart_sales_dataset_of_45stores[[#This Row],[Fuel price 2]]+0.05)</f>
        <v>3.6-3.65</v>
      </c>
      <c r="M222" s="6">
        <v>215.1363819</v>
      </c>
      <c r="N222" s="6">
        <v>7.8520000000000003</v>
      </c>
      <c r="O222">
        <f>RANK(walmart_sales_dataset_of_45stores[[#This Row],[Weekly_Sales]],walmart_sales_dataset_of_45stores[Weekly_Sales],0)</f>
        <v>1024</v>
      </c>
      <c r="Q222"/>
      <c r="R222"/>
    </row>
    <row r="223" spans="1:18" x14ac:dyDescent="0.3">
      <c r="A223" s="5">
        <v>2</v>
      </c>
      <c r="B223" s="1">
        <v>40760</v>
      </c>
      <c r="C223" s="1" t="str">
        <f>TEXT(walmart_sales_dataset_of_45stores[[#This Row],[Date]],"dddd")</f>
        <v>Friday</v>
      </c>
      <c r="D223" s="12">
        <v>1876704.26</v>
      </c>
      <c r="E223">
        <v>0</v>
      </c>
      <c r="F223" t="str">
        <f>IF(walmart_sales_dataset_of_45stores[[#This Row],[Holiday_Flag]]=0,"Non-Holiday","Hoilday")</f>
        <v>Non-Holiday</v>
      </c>
      <c r="G223">
        <v>93.34</v>
      </c>
      <c r="H223">
        <f>FLOOR(walmart_sales_dataset_of_45stores[[#This Row],[Temperature]],10)</f>
        <v>90</v>
      </c>
      <c r="I223" t="str">
        <f>walmart_sales_dataset_of_45stores[[#This Row],[Temp_bin]]&amp;"-"&amp;(walmart_sales_dataset_of_45stores[[#This Row],[Temp_bin]]+5)</f>
        <v>90-95</v>
      </c>
      <c r="J223" s="10">
        <v>3.6840000000000002</v>
      </c>
      <c r="K223">
        <f>FLOOR(walmart_sales_dataset_of_45stores[[#This Row],[Fuel_Price]],0.1)</f>
        <v>3.6</v>
      </c>
      <c r="L223" s="11" t="str">
        <f>walmart_sales_dataset_of_45stores[[#This Row],[Fuel price 2]]&amp;"-"&amp;(walmart_sales_dataset_of_45stores[[#This Row],[Fuel price 2]]+0.05)</f>
        <v>3.6-3.65</v>
      </c>
      <c r="M223" s="6">
        <v>215.19785150000001</v>
      </c>
      <c r="N223" s="6">
        <v>7.8520000000000003</v>
      </c>
      <c r="O223">
        <f>RANK(walmart_sales_dataset_of_45stores[[#This Row],[Weekly_Sales]],walmart_sales_dataset_of_45stores[Weekly_Sales],0)</f>
        <v>677</v>
      </c>
      <c r="Q223"/>
      <c r="R223"/>
    </row>
    <row r="224" spans="1:18" x14ac:dyDescent="0.3">
      <c r="A224" s="5">
        <v>2</v>
      </c>
      <c r="B224" s="1">
        <v>40767</v>
      </c>
      <c r="C224" s="1" t="str">
        <f>TEXT(walmart_sales_dataset_of_45stores[[#This Row],[Date]],"dddd")</f>
        <v>Friday</v>
      </c>
      <c r="D224" s="12">
        <v>1812768.26</v>
      </c>
      <c r="E224">
        <v>0</v>
      </c>
      <c r="F224" t="str">
        <f>IF(walmart_sales_dataset_of_45stores[[#This Row],[Holiday_Flag]]=0,"Non-Holiday","Hoilday")</f>
        <v>Non-Holiday</v>
      </c>
      <c r="G224">
        <v>91.58</v>
      </c>
      <c r="H224">
        <f>FLOOR(walmart_sales_dataset_of_45stores[[#This Row],[Temperature]],10)</f>
        <v>90</v>
      </c>
      <c r="I224" t="str">
        <f>walmart_sales_dataset_of_45stores[[#This Row],[Temp_bin]]&amp;"-"&amp;(walmart_sales_dataset_of_45stores[[#This Row],[Temp_bin]]+5)</f>
        <v>90-95</v>
      </c>
      <c r="J224" s="10">
        <v>3.6379999999999999</v>
      </c>
      <c r="K224">
        <f>FLOOR(walmart_sales_dataset_of_45stores[[#This Row],[Fuel_Price]],0.1)</f>
        <v>3.6</v>
      </c>
      <c r="L224" s="11" t="str">
        <f>walmart_sales_dataset_of_45stores[[#This Row],[Fuel price 2]]&amp;"-"&amp;(walmart_sales_dataset_of_45stores[[#This Row],[Fuel price 2]]+0.05)</f>
        <v>3.6-3.65</v>
      </c>
      <c r="M224" s="6">
        <v>215.25932109999999</v>
      </c>
      <c r="N224" s="6">
        <v>7.8520000000000003</v>
      </c>
      <c r="O224">
        <f>RANK(walmart_sales_dataset_of_45stores[[#This Row],[Weekly_Sales]],walmart_sales_dataset_of_45stores[Weekly_Sales],0)</f>
        <v>815</v>
      </c>
      <c r="Q224"/>
      <c r="R224"/>
    </row>
    <row r="225" spans="1:18" hidden="1" x14ac:dyDescent="0.3">
      <c r="A225" s="5">
        <v>2</v>
      </c>
      <c r="B225" s="1">
        <v>40774</v>
      </c>
      <c r="C225" s="1" t="str">
        <f>TEXT(walmart_sales_dataset_of_45stores[[#This Row],[Date]],"dddd")</f>
        <v>Friday</v>
      </c>
      <c r="D225" s="12">
        <v>1844094.59</v>
      </c>
      <c r="E225">
        <v>0</v>
      </c>
      <c r="F225" t="str">
        <f>IF(walmart_sales_dataset_of_45stores[[#This Row],[Holiday_Flag]]=0,"Non-Holiday","Hoilday")</f>
        <v>Non-Holiday</v>
      </c>
      <c r="G225">
        <v>89.86</v>
      </c>
      <c r="H225">
        <f>FLOOR(walmart_sales_dataset_of_45stores[[#This Row],[Temperature]],10)</f>
        <v>80</v>
      </c>
      <c r="I225" t="str">
        <f>walmart_sales_dataset_of_45stores[[#This Row],[Temp_bin]]&amp;"-"&amp;(walmart_sales_dataset_of_45stores[[#This Row],[Temp_bin]]+5)</f>
        <v>80-85</v>
      </c>
      <c r="J225" s="10">
        <v>3.5539999999999998</v>
      </c>
      <c r="K225">
        <f>FLOOR(walmart_sales_dataset_of_45stores[[#This Row],[Fuel_Price]],0.1)</f>
        <v>3.5</v>
      </c>
      <c r="L225" s="11" t="str">
        <f>walmart_sales_dataset_of_45stores[[#This Row],[Fuel price 2]]&amp;"-"&amp;(walmart_sales_dataset_of_45stores[[#This Row],[Fuel price 2]]+0.05)</f>
        <v>3.5-3.55</v>
      </c>
      <c r="M225" s="6">
        <v>215.3229307</v>
      </c>
      <c r="N225" s="6">
        <v>7.8520000000000003</v>
      </c>
      <c r="O225">
        <f>RANK(walmart_sales_dataset_of_45stores[[#This Row],[Weekly_Sales]],walmart_sales_dataset_of_45stores[Weekly_Sales],0)</f>
        <v>751</v>
      </c>
      <c r="Q225"/>
      <c r="R225"/>
    </row>
    <row r="226" spans="1:18" x14ac:dyDescent="0.3">
      <c r="A226" s="5">
        <v>2</v>
      </c>
      <c r="B226" s="1">
        <v>40781</v>
      </c>
      <c r="C226" s="1" t="str">
        <f>TEXT(walmart_sales_dataset_of_45stores[[#This Row],[Date]],"dddd")</f>
        <v>Friday</v>
      </c>
      <c r="D226" s="12">
        <v>1821139.91</v>
      </c>
      <c r="E226">
        <v>0</v>
      </c>
      <c r="F226" t="str">
        <f>IF(walmart_sales_dataset_of_45stores[[#This Row],[Holiday_Flag]]=0,"Non-Holiday","Hoilday")</f>
        <v>Non-Holiday</v>
      </c>
      <c r="G226">
        <v>90.45</v>
      </c>
      <c r="H226">
        <f>FLOOR(walmart_sales_dataset_of_45stores[[#This Row],[Temperature]],10)</f>
        <v>90</v>
      </c>
      <c r="I226" t="str">
        <f>walmart_sales_dataset_of_45stores[[#This Row],[Temp_bin]]&amp;"-"&amp;(walmart_sales_dataset_of_45stores[[#This Row],[Temp_bin]]+5)</f>
        <v>90-95</v>
      </c>
      <c r="J226" s="10">
        <v>3.5230000000000001</v>
      </c>
      <c r="K226">
        <f>FLOOR(walmart_sales_dataset_of_45stores[[#This Row],[Fuel_Price]],0.1)</f>
        <v>3.5</v>
      </c>
      <c r="L226" s="11" t="str">
        <f>walmart_sales_dataset_of_45stores[[#This Row],[Fuel price 2]]&amp;"-"&amp;(walmart_sales_dataset_of_45stores[[#This Row],[Fuel price 2]]+0.05)</f>
        <v>3.5-3.55</v>
      </c>
      <c r="M226" s="6">
        <v>215.386897</v>
      </c>
      <c r="N226" s="6">
        <v>7.8520000000000003</v>
      </c>
      <c r="O226">
        <f>RANK(walmart_sales_dataset_of_45stores[[#This Row],[Weekly_Sales]],walmart_sales_dataset_of_45stores[Weekly_Sales],0)</f>
        <v>796</v>
      </c>
      <c r="Q226"/>
      <c r="R226"/>
    </row>
    <row r="227" spans="1:18" hidden="1" x14ac:dyDescent="0.3">
      <c r="A227" s="5">
        <v>2</v>
      </c>
      <c r="B227" s="1">
        <v>40788</v>
      </c>
      <c r="C227" s="1" t="str">
        <f>TEXT(walmart_sales_dataset_of_45stores[[#This Row],[Date]],"dddd")</f>
        <v>Friday</v>
      </c>
      <c r="D227" s="12">
        <v>1809119.7</v>
      </c>
      <c r="E227">
        <v>0</v>
      </c>
      <c r="F227" t="str">
        <f>IF(walmart_sales_dataset_of_45stores[[#This Row],[Holiday_Flag]]=0,"Non-Holiday","Hoilday")</f>
        <v>Non-Holiday</v>
      </c>
      <c r="G227">
        <v>89.64</v>
      </c>
      <c r="H227">
        <f>FLOOR(walmart_sales_dataset_of_45stores[[#This Row],[Temperature]],10)</f>
        <v>80</v>
      </c>
      <c r="I227" t="str">
        <f>walmart_sales_dataset_of_45stores[[#This Row],[Temp_bin]]&amp;"-"&amp;(walmart_sales_dataset_of_45stores[[#This Row],[Temp_bin]]+5)</f>
        <v>80-85</v>
      </c>
      <c r="J227" s="10">
        <v>3.5329999999999999</v>
      </c>
      <c r="K227">
        <f>FLOOR(walmart_sales_dataset_of_45stores[[#This Row],[Fuel_Price]],0.1)</f>
        <v>3.5</v>
      </c>
      <c r="L227" s="11" t="str">
        <f>walmart_sales_dataset_of_45stores[[#This Row],[Fuel price 2]]&amp;"-"&amp;(walmart_sales_dataset_of_45stores[[#This Row],[Fuel price 2]]+0.05)</f>
        <v>3.5-3.55</v>
      </c>
      <c r="M227" s="6">
        <v>215.45086319999999</v>
      </c>
      <c r="N227" s="6">
        <v>7.8520000000000003</v>
      </c>
      <c r="O227">
        <f>RANK(walmart_sales_dataset_of_45stores[[#This Row],[Weekly_Sales]],walmart_sales_dataset_of_45stores[Weekly_Sales],0)</f>
        <v>822</v>
      </c>
      <c r="Q227"/>
      <c r="R227"/>
    </row>
    <row r="228" spans="1:18" hidden="1" x14ac:dyDescent="0.3">
      <c r="A228" s="5">
        <v>2</v>
      </c>
      <c r="B228" s="1">
        <v>40795</v>
      </c>
      <c r="C228" s="1" t="str">
        <f>TEXT(walmart_sales_dataset_of_45stores[[#This Row],[Date]],"dddd")</f>
        <v>Friday</v>
      </c>
      <c r="D228" s="2">
        <v>1748000.65</v>
      </c>
      <c r="E228">
        <v>1</v>
      </c>
      <c r="F228" t="str">
        <f>IF(walmart_sales_dataset_of_45stores[[#This Row],[Holiday_Flag]]=0,"Non-Holiday","Hoilday")</f>
        <v>Hoilday</v>
      </c>
      <c r="G228">
        <v>77.97</v>
      </c>
      <c r="H228">
        <f>FLOOR(walmart_sales_dataset_of_45stores[[#This Row],[Temperature]],10)</f>
        <v>70</v>
      </c>
      <c r="I228" t="str">
        <f>walmart_sales_dataset_of_45stores[[#This Row],[Temp_bin]]&amp;"-"&amp;(walmart_sales_dataset_of_45stores[[#This Row],[Temp_bin]]+5)</f>
        <v>70-75</v>
      </c>
      <c r="J228" s="2">
        <v>3.5459999999999998</v>
      </c>
      <c r="K228" s="2">
        <f>FLOOR(walmart_sales_dataset_of_45stores[[#This Row],[Fuel_Price]],0.1)</f>
        <v>3.5</v>
      </c>
      <c r="L228" s="2" t="str">
        <f>walmart_sales_dataset_of_45stores[[#This Row],[Fuel price 2]]&amp;"-"&amp;(walmart_sales_dataset_of_45stores[[#This Row],[Fuel price 2]]+0.05)</f>
        <v>3.5-3.55</v>
      </c>
      <c r="M228" s="6">
        <v>215.51482949999999</v>
      </c>
      <c r="N228" s="6">
        <v>7.8520000000000003</v>
      </c>
      <c r="O228">
        <f>RANK(walmart_sales_dataset_of_45stores[[#This Row],[Weekly_Sales]],walmart_sales_dataset_of_45stores[Weekly_Sales],0)</f>
        <v>917</v>
      </c>
      <c r="Q228"/>
      <c r="R228"/>
    </row>
    <row r="229" spans="1:18" hidden="1" x14ac:dyDescent="0.3">
      <c r="A229" s="5">
        <v>2</v>
      </c>
      <c r="B229" s="1">
        <v>40802</v>
      </c>
      <c r="C229" s="1" t="str">
        <f>TEXT(walmart_sales_dataset_of_45stores[[#This Row],[Date]],"dddd")</f>
        <v>Friday</v>
      </c>
      <c r="D229" s="12">
        <v>1691439.52</v>
      </c>
      <c r="E229">
        <v>0</v>
      </c>
      <c r="F229" t="str">
        <f>IF(walmart_sales_dataset_of_45stores[[#This Row],[Holiday_Flag]]=0,"Non-Holiday","Hoilday")</f>
        <v>Non-Holiday</v>
      </c>
      <c r="G229">
        <v>78.849999999999994</v>
      </c>
      <c r="H229">
        <f>FLOOR(walmart_sales_dataset_of_45stores[[#This Row],[Temperature]],10)</f>
        <v>70</v>
      </c>
      <c r="I229" t="str">
        <f>walmart_sales_dataset_of_45stores[[#This Row],[Temp_bin]]&amp;"-"&amp;(walmart_sales_dataset_of_45stores[[#This Row],[Temp_bin]]+5)</f>
        <v>70-75</v>
      </c>
      <c r="J229" s="10">
        <v>3.5259999999999998</v>
      </c>
      <c r="K229">
        <f>FLOOR(walmart_sales_dataset_of_45stores[[#This Row],[Fuel_Price]],0.1)</f>
        <v>3.5</v>
      </c>
      <c r="L229" s="11" t="str">
        <f>walmart_sales_dataset_of_45stores[[#This Row],[Fuel price 2]]&amp;"-"&amp;(walmart_sales_dataset_of_45stores[[#This Row],[Fuel price 2]]+0.05)</f>
        <v>3.5-3.55</v>
      </c>
      <c r="M229" s="6">
        <v>215.6944378</v>
      </c>
      <c r="N229" s="6">
        <v>7.8520000000000003</v>
      </c>
      <c r="O229">
        <f>RANK(walmart_sales_dataset_of_45stores[[#This Row],[Weekly_Sales]],walmart_sales_dataset_of_45stores[Weekly_Sales],0)</f>
        <v>999</v>
      </c>
      <c r="Q229"/>
      <c r="R229"/>
    </row>
    <row r="230" spans="1:18" hidden="1" x14ac:dyDescent="0.3">
      <c r="A230" s="5">
        <v>2</v>
      </c>
      <c r="B230" s="1">
        <v>40809</v>
      </c>
      <c r="C230" s="1" t="str">
        <f>TEXT(walmart_sales_dataset_of_45stores[[#This Row],[Date]],"dddd")</f>
        <v>Friday</v>
      </c>
      <c r="D230" s="12">
        <v>1669299.78</v>
      </c>
      <c r="E230">
        <v>0</v>
      </c>
      <c r="F230" t="str">
        <f>IF(walmart_sales_dataset_of_45stores[[#This Row],[Holiday_Flag]]=0,"Non-Holiday","Hoilday")</f>
        <v>Non-Holiday</v>
      </c>
      <c r="G230">
        <v>75.58</v>
      </c>
      <c r="H230">
        <f>FLOOR(walmart_sales_dataset_of_45stores[[#This Row],[Temperature]],10)</f>
        <v>70</v>
      </c>
      <c r="I230" t="str">
        <f>walmart_sales_dataset_of_45stores[[#This Row],[Temp_bin]]&amp;"-"&amp;(walmart_sales_dataset_of_45stores[[#This Row],[Temp_bin]]+5)</f>
        <v>70-75</v>
      </c>
      <c r="J230" s="10">
        <v>3.4670000000000001</v>
      </c>
      <c r="K230">
        <f>FLOOR(walmart_sales_dataset_of_45stores[[#This Row],[Fuel_Price]],0.1)</f>
        <v>3.4000000000000004</v>
      </c>
      <c r="L230" s="11" t="str">
        <f>walmart_sales_dataset_of_45stores[[#This Row],[Fuel price 2]]&amp;"-"&amp;(walmart_sales_dataset_of_45stores[[#This Row],[Fuel price 2]]+0.05)</f>
        <v>3.4-3.45</v>
      </c>
      <c r="M230" s="6">
        <v>216.02823559999999</v>
      </c>
      <c r="N230" s="6">
        <v>7.8520000000000003</v>
      </c>
      <c r="O230">
        <f>RANK(walmart_sales_dataset_of_45stores[[#This Row],[Weekly_Sales]],walmart_sales_dataset_of_45stores[Weekly_Sales],0)</f>
        <v>1039</v>
      </c>
      <c r="Q230"/>
      <c r="R230"/>
    </row>
    <row r="231" spans="1:18" hidden="1" x14ac:dyDescent="0.3">
      <c r="A231" s="5">
        <v>2</v>
      </c>
      <c r="B231" s="1">
        <v>40816</v>
      </c>
      <c r="C231" s="1" t="str">
        <f>TEXT(walmart_sales_dataset_of_45stores[[#This Row],[Date]],"dddd")</f>
        <v>Friday</v>
      </c>
      <c r="D231" s="12">
        <v>1650394.44</v>
      </c>
      <c r="E231">
        <v>0</v>
      </c>
      <c r="F231" t="str">
        <f>IF(walmart_sales_dataset_of_45stores[[#This Row],[Holiday_Flag]]=0,"Non-Holiday","Hoilday")</f>
        <v>Non-Holiday</v>
      </c>
      <c r="G231">
        <v>78.14</v>
      </c>
      <c r="H231">
        <f>FLOOR(walmart_sales_dataset_of_45stores[[#This Row],[Temperature]],10)</f>
        <v>70</v>
      </c>
      <c r="I231" t="str">
        <f>walmart_sales_dataset_of_45stores[[#This Row],[Temp_bin]]&amp;"-"&amp;(walmart_sales_dataset_of_45stores[[#This Row],[Temp_bin]]+5)</f>
        <v>70-75</v>
      </c>
      <c r="J231" s="10">
        <v>3.355</v>
      </c>
      <c r="K231">
        <f>FLOOR(walmart_sales_dataset_of_45stores[[#This Row],[Fuel_Price]],0.1)</f>
        <v>3.3000000000000003</v>
      </c>
      <c r="L231" s="11" t="str">
        <f>walmart_sales_dataset_of_45stores[[#This Row],[Fuel price 2]]&amp;"-"&amp;(walmart_sales_dataset_of_45stores[[#This Row],[Fuel price 2]]+0.05)</f>
        <v>3.3-3.35</v>
      </c>
      <c r="M231" s="6">
        <v>216.36203330000001</v>
      </c>
      <c r="N231" s="6">
        <v>7.8520000000000003</v>
      </c>
      <c r="O231">
        <f>RANK(walmart_sales_dataset_of_45stores[[#This Row],[Weekly_Sales]],walmart_sales_dataset_of_45stores[Weekly_Sales],0)</f>
        <v>1058</v>
      </c>
      <c r="Q231"/>
      <c r="R231"/>
    </row>
    <row r="232" spans="1:18" hidden="1" x14ac:dyDescent="0.3">
      <c r="A232" s="5">
        <v>2</v>
      </c>
      <c r="B232" s="1">
        <v>40823</v>
      </c>
      <c r="C232" s="1" t="str">
        <f>TEXT(walmart_sales_dataset_of_45stores[[#This Row],[Date]],"dddd")</f>
        <v>Friday</v>
      </c>
      <c r="D232" s="12">
        <v>1837553.43</v>
      </c>
      <c r="E232">
        <v>0</v>
      </c>
      <c r="F232" t="str">
        <f>IF(walmart_sales_dataset_of_45stores[[#This Row],[Holiday_Flag]]=0,"Non-Holiday","Hoilday")</f>
        <v>Non-Holiday</v>
      </c>
      <c r="G232">
        <v>69.92</v>
      </c>
      <c r="H232">
        <f>FLOOR(walmart_sales_dataset_of_45stores[[#This Row],[Temperature]],10)</f>
        <v>60</v>
      </c>
      <c r="I232" t="str">
        <f>walmart_sales_dataset_of_45stores[[#This Row],[Temp_bin]]&amp;"-"&amp;(walmart_sales_dataset_of_45stores[[#This Row],[Temp_bin]]+5)</f>
        <v>60-65</v>
      </c>
      <c r="J232" s="10">
        <v>3.2850000000000001</v>
      </c>
      <c r="K232">
        <f>FLOOR(walmart_sales_dataset_of_45stores[[#This Row],[Fuel_Price]],0.1)</f>
        <v>3.2</v>
      </c>
      <c r="L232" s="11" t="str">
        <f>walmart_sales_dataset_of_45stores[[#This Row],[Fuel price 2]]&amp;"-"&amp;(walmart_sales_dataset_of_45stores[[#This Row],[Fuel price 2]]+0.05)</f>
        <v>3.2-3.25</v>
      </c>
      <c r="M232" s="6">
        <v>216.69583109999999</v>
      </c>
      <c r="N232" s="6">
        <v>7.4409999999999998</v>
      </c>
      <c r="O232">
        <f>RANK(walmart_sales_dataset_of_45stores[[#This Row],[Weekly_Sales]],walmart_sales_dataset_of_45stores[Weekly_Sales],0)</f>
        <v>769</v>
      </c>
      <c r="Q232"/>
      <c r="R232"/>
    </row>
    <row r="233" spans="1:18" hidden="1" x14ac:dyDescent="0.3">
      <c r="A233" s="5">
        <v>2</v>
      </c>
      <c r="B233" s="1">
        <v>40830</v>
      </c>
      <c r="C233" s="1" t="str">
        <f>TEXT(walmart_sales_dataset_of_45stores[[#This Row],[Date]],"dddd")</f>
        <v>Friday</v>
      </c>
      <c r="D233" s="12">
        <v>1743882.19</v>
      </c>
      <c r="E233">
        <v>0</v>
      </c>
      <c r="F233" t="str">
        <f>IF(walmart_sales_dataset_of_45stores[[#This Row],[Holiday_Flag]]=0,"Non-Holiday","Hoilday")</f>
        <v>Non-Holiday</v>
      </c>
      <c r="G233">
        <v>71.67</v>
      </c>
      <c r="H233">
        <f>FLOOR(walmart_sales_dataset_of_45stores[[#This Row],[Temperature]],10)</f>
        <v>70</v>
      </c>
      <c r="I233" t="str">
        <f>walmart_sales_dataset_of_45stores[[#This Row],[Temp_bin]]&amp;"-"&amp;(walmart_sales_dataset_of_45stores[[#This Row],[Temp_bin]]+5)</f>
        <v>70-75</v>
      </c>
      <c r="J233" s="10">
        <v>3.274</v>
      </c>
      <c r="K233">
        <f>FLOOR(walmart_sales_dataset_of_45stores[[#This Row],[Fuel_Price]],0.1)</f>
        <v>3.2</v>
      </c>
      <c r="L233" s="11" t="str">
        <f>walmart_sales_dataset_of_45stores[[#This Row],[Fuel price 2]]&amp;"-"&amp;(walmart_sales_dataset_of_45stores[[#This Row],[Fuel price 2]]+0.05)</f>
        <v>3.2-3.25</v>
      </c>
      <c r="M233" s="6">
        <v>217.0048261</v>
      </c>
      <c r="N233" s="6">
        <v>7.4409999999999998</v>
      </c>
      <c r="O233">
        <f>RANK(walmart_sales_dataset_of_45stores[[#This Row],[Weekly_Sales]],walmart_sales_dataset_of_45stores[Weekly_Sales],0)</f>
        <v>929</v>
      </c>
      <c r="Q233"/>
      <c r="R233"/>
    </row>
    <row r="234" spans="1:18" hidden="1" x14ac:dyDescent="0.3">
      <c r="A234" s="5">
        <v>2</v>
      </c>
      <c r="B234" s="1">
        <v>40837</v>
      </c>
      <c r="C234" s="1" t="str">
        <f>TEXT(walmart_sales_dataset_of_45stores[[#This Row],[Date]],"dddd")</f>
        <v>Friday</v>
      </c>
      <c r="D234" s="12">
        <v>1834680.25</v>
      </c>
      <c r="E234">
        <v>0</v>
      </c>
      <c r="F234" t="str">
        <f>IF(walmart_sales_dataset_of_45stores[[#This Row],[Holiday_Flag]]=0,"Non-Holiday","Hoilday")</f>
        <v>Non-Holiday</v>
      </c>
      <c r="G234">
        <v>64.53</v>
      </c>
      <c r="H234">
        <f>FLOOR(walmart_sales_dataset_of_45stores[[#This Row],[Temperature]],10)</f>
        <v>60</v>
      </c>
      <c r="I234" t="str">
        <f>walmart_sales_dataset_of_45stores[[#This Row],[Temp_bin]]&amp;"-"&amp;(walmart_sales_dataset_of_45stores[[#This Row],[Temp_bin]]+5)</f>
        <v>60-65</v>
      </c>
      <c r="J234" s="10">
        <v>3.3530000000000002</v>
      </c>
      <c r="K234">
        <f>FLOOR(walmart_sales_dataset_of_45stores[[#This Row],[Fuel_Price]],0.1)</f>
        <v>3.3000000000000003</v>
      </c>
      <c r="L234" s="11" t="str">
        <f>walmart_sales_dataset_of_45stores[[#This Row],[Fuel price 2]]&amp;"-"&amp;(walmart_sales_dataset_of_45stores[[#This Row],[Fuel price 2]]+0.05)</f>
        <v>3.3-3.35</v>
      </c>
      <c r="M234" s="6">
        <v>217.1650042</v>
      </c>
      <c r="N234" s="6">
        <v>7.4409999999999998</v>
      </c>
      <c r="O234">
        <f>RANK(walmart_sales_dataset_of_45stores[[#This Row],[Weekly_Sales]],walmart_sales_dataset_of_45stores[Weekly_Sales],0)</f>
        <v>775</v>
      </c>
      <c r="Q234"/>
      <c r="R234"/>
    </row>
    <row r="235" spans="1:18" hidden="1" x14ac:dyDescent="0.3">
      <c r="A235" s="5">
        <v>2</v>
      </c>
      <c r="B235" s="1">
        <v>40844</v>
      </c>
      <c r="C235" s="1" t="str">
        <f>TEXT(walmart_sales_dataset_of_45stores[[#This Row],[Date]],"dddd")</f>
        <v>Friday</v>
      </c>
      <c r="D235" s="12">
        <v>1769296.25</v>
      </c>
      <c r="E235">
        <v>0</v>
      </c>
      <c r="F235" t="str">
        <f>IF(walmart_sales_dataset_of_45stores[[#This Row],[Holiday_Flag]]=0,"Non-Holiday","Hoilday")</f>
        <v>Non-Holiday</v>
      </c>
      <c r="G235">
        <v>65.87</v>
      </c>
      <c r="H235">
        <f>FLOOR(walmart_sales_dataset_of_45stores[[#This Row],[Temperature]],10)</f>
        <v>60</v>
      </c>
      <c r="I235" t="str">
        <f>walmart_sales_dataset_of_45stores[[#This Row],[Temp_bin]]&amp;"-"&amp;(walmart_sales_dataset_of_45stores[[#This Row],[Temp_bin]]+5)</f>
        <v>60-65</v>
      </c>
      <c r="J235" s="10">
        <v>3.3719999999999999</v>
      </c>
      <c r="K235">
        <f>FLOOR(walmart_sales_dataset_of_45stores[[#This Row],[Fuel_Price]],0.1)</f>
        <v>3.3000000000000003</v>
      </c>
      <c r="L235" s="11" t="str">
        <f>walmart_sales_dataset_of_45stores[[#This Row],[Fuel price 2]]&amp;"-"&amp;(walmart_sales_dataset_of_45stores[[#This Row],[Fuel price 2]]+0.05)</f>
        <v>3.3-3.35</v>
      </c>
      <c r="M235" s="6">
        <v>217.32518239999999</v>
      </c>
      <c r="N235" s="6">
        <v>7.4409999999999998</v>
      </c>
      <c r="O235">
        <f>RANK(walmart_sales_dataset_of_45stores[[#This Row],[Weekly_Sales]],walmart_sales_dataset_of_45stores[Weekly_Sales],0)</f>
        <v>882</v>
      </c>
      <c r="Q235"/>
      <c r="R235"/>
    </row>
    <row r="236" spans="1:18" hidden="1" x14ac:dyDescent="0.3">
      <c r="A236" s="5">
        <v>2</v>
      </c>
      <c r="B236" s="1">
        <v>40851</v>
      </c>
      <c r="C236" s="1" t="str">
        <f>TEXT(walmart_sales_dataset_of_45stores[[#This Row],[Date]],"dddd")</f>
        <v>Friday</v>
      </c>
      <c r="D236" s="12">
        <v>1959707.9</v>
      </c>
      <c r="E236">
        <v>0</v>
      </c>
      <c r="F236" t="str">
        <f>IF(walmart_sales_dataset_of_45stores[[#This Row],[Holiday_Flag]]=0,"Non-Holiday","Hoilday")</f>
        <v>Non-Holiday</v>
      </c>
      <c r="G236">
        <v>55.53</v>
      </c>
      <c r="H236">
        <f>FLOOR(walmart_sales_dataset_of_45stores[[#This Row],[Temperature]],10)</f>
        <v>50</v>
      </c>
      <c r="I236" t="str">
        <f>walmart_sales_dataset_of_45stores[[#This Row],[Temp_bin]]&amp;"-"&amp;(walmart_sales_dataset_of_45stores[[#This Row],[Temp_bin]]+5)</f>
        <v>50-55</v>
      </c>
      <c r="J236" s="10">
        <v>3.3319999999999999</v>
      </c>
      <c r="K236">
        <f>FLOOR(walmart_sales_dataset_of_45stores[[#This Row],[Fuel_Price]],0.1)</f>
        <v>3.3000000000000003</v>
      </c>
      <c r="L236" s="11" t="str">
        <f>walmart_sales_dataset_of_45stores[[#This Row],[Fuel price 2]]&amp;"-"&amp;(walmart_sales_dataset_of_45stores[[#This Row],[Fuel price 2]]+0.05)</f>
        <v>3.3-3.35</v>
      </c>
      <c r="M236" s="6">
        <v>217.48536050000001</v>
      </c>
      <c r="N236" s="6">
        <v>7.4409999999999998</v>
      </c>
      <c r="O236">
        <f>RANK(walmart_sales_dataset_of_45stores[[#This Row],[Weekly_Sales]],walmart_sales_dataset_of_45stores[Weekly_Sales],0)</f>
        <v>474</v>
      </c>
      <c r="Q236"/>
      <c r="R236"/>
    </row>
    <row r="237" spans="1:18" hidden="1" x14ac:dyDescent="0.3">
      <c r="A237" s="5">
        <v>2</v>
      </c>
      <c r="B237" s="1">
        <v>40858</v>
      </c>
      <c r="C237" s="1" t="str">
        <f>TEXT(walmart_sales_dataset_of_45stores[[#This Row],[Date]],"dddd")</f>
        <v>Friday</v>
      </c>
      <c r="D237" s="12">
        <v>1920725.15</v>
      </c>
      <c r="E237">
        <v>0</v>
      </c>
      <c r="F237" t="str">
        <f>IF(walmart_sales_dataset_of_45stores[[#This Row],[Holiday_Flag]]=0,"Non-Holiday","Hoilday")</f>
        <v>Non-Holiday</v>
      </c>
      <c r="G237">
        <v>59.33</v>
      </c>
      <c r="H237">
        <f>FLOOR(walmart_sales_dataset_of_45stores[[#This Row],[Temperature]],10)</f>
        <v>50</v>
      </c>
      <c r="I237" t="str">
        <f>walmart_sales_dataset_of_45stores[[#This Row],[Temp_bin]]&amp;"-"&amp;(walmart_sales_dataset_of_45stores[[#This Row],[Temp_bin]]+5)</f>
        <v>50-55</v>
      </c>
      <c r="J237" s="10">
        <v>3.2970000000000002</v>
      </c>
      <c r="K237">
        <f>FLOOR(walmart_sales_dataset_of_45stores[[#This Row],[Fuel_Price]],0.1)</f>
        <v>3.2</v>
      </c>
      <c r="L237" s="11" t="str">
        <f>walmart_sales_dataset_of_45stores[[#This Row],[Fuel price 2]]&amp;"-"&amp;(walmart_sales_dataset_of_45stores[[#This Row],[Fuel price 2]]+0.05)</f>
        <v>3.2-3.25</v>
      </c>
      <c r="M237" s="6">
        <v>217.6455387</v>
      </c>
      <c r="N237" s="6">
        <v>7.4409999999999998</v>
      </c>
      <c r="O237">
        <f>RANK(walmart_sales_dataset_of_45stores[[#This Row],[Weekly_Sales]],walmart_sales_dataset_of_45stores[Weekly_Sales],0)</f>
        <v>575</v>
      </c>
      <c r="Q237"/>
      <c r="R237"/>
    </row>
    <row r="238" spans="1:18" hidden="1" x14ac:dyDescent="0.3">
      <c r="A238" s="5">
        <v>2</v>
      </c>
      <c r="B238" s="1">
        <v>40865</v>
      </c>
      <c r="C238" s="1" t="str">
        <f>TEXT(walmart_sales_dataset_of_45stores[[#This Row],[Date]],"dddd")</f>
        <v>Friday</v>
      </c>
      <c r="D238" s="12">
        <v>1902762.5</v>
      </c>
      <c r="E238">
        <v>0</v>
      </c>
      <c r="F238" t="str">
        <f>IF(walmart_sales_dataset_of_45stores[[#This Row],[Holiday_Flag]]=0,"Non-Holiday","Hoilday")</f>
        <v>Non-Holiday</v>
      </c>
      <c r="G238">
        <v>62.01</v>
      </c>
      <c r="H238">
        <f>FLOOR(walmart_sales_dataset_of_45stores[[#This Row],[Temperature]],10)</f>
        <v>60</v>
      </c>
      <c r="I238" t="str">
        <f>walmart_sales_dataset_of_45stores[[#This Row],[Temp_bin]]&amp;"-"&amp;(walmart_sales_dataset_of_45stores[[#This Row],[Temp_bin]]+5)</f>
        <v>60-65</v>
      </c>
      <c r="J238" s="10">
        <v>3.3079999999999998</v>
      </c>
      <c r="K238">
        <f>FLOOR(walmart_sales_dataset_of_45stores[[#This Row],[Fuel_Price]],0.1)</f>
        <v>3.3000000000000003</v>
      </c>
      <c r="L238" s="11" t="str">
        <f>walmart_sales_dataset_of_45stores[[#This Row],[Fuel price 2]]&amp;"-"&amp;(walmart_sales_dataset_of_45stores[[#This Row],[Fuel price 2]]+0.05)</f>
        <v>3.3-3.35</v>
      </c>
      <c r="M238" s="6">
        <v>217.8670218</v>
      </c>
      <c r="N238" s="6">
        <v>7.4409999999999998</v>
      </c>
      <c r="O238">
        <f>RANK(walmart_sales_dataset_of_45stores[[#This Row],[Weekly_Sales]],walmart_sales_dataset_of_45stores[Weekly_Sales],0)</f>
        <v>611</v>
      </c>
      <c r="Q238"/>
      <c r="R238"/>
    </row>
    <row r="239" spans="1:18" hidden="1" x14ac:dyDescent="0.3">
      <c r="A239" s="5">
        <v>2</v>
      </c>
      <c r="B239" s="1">
        <v>40872</v>
      </c>
      <c r="C239" s="1" t="str">
        <f>TEXT(walmart_sales_dataset_of_45stores[[#This Row],[Date]],"dddd")</f>
        <v>Friday</v>
      </c>
      <c r="D239" s="2">
        <v>2614202.2999999998</v>
      </c>
      <c r="E239">
        <v>1</v>
      </c>
      <c r="F239" t="str">
        <f>IF(walmart_sales_dataset_of_45stores[[#This Row],[Holiday_Flag]]=0,"Non-Holiday","Hoilday")</f>
        <v>Hoilday</v>
      </c>
      <c r="G239">
        <v>56.36</v>
      </c>
      <c r="H239">
        <f>FLOOR(walmart_sales_dataset_of_45stores[[#This Row],[Temperature]],10)</f>
        <v>50</v>
      </c>
      <c r="I239" t="str">
        <f>walmart_sales_dataset_of_45stores[[#This Row],[Temp_bin]]&amp;"-"&amp;(walmart_sales_dataset_of_45stores[[#This Row],[Temp_bin]]+5)</f>
        <v>50-55</v>
      </c>
      <c r="J239" s="2">
        <v>3.2360000000000002</v>
      </c>
      <c r="K239" s="2">
        <f>FLOOR(walmart_sales_dataset_of_45stores[[#This Row],[Fuel_Price]],0.1)</f>
        <v>3.2</v>
      </c>
      <c r="L239" s="2" t="str">
        <f>walmart_sales_dataset_of_45stores[[#This Row],[Fuel price 2]]&amp;"-"&amp;(walmart_sales_dataset_of_45stores[[#This Row],[Fuel price 2]]+0.05)</f>
        <v>3.2-3.25</v>
      </c>
      <c r="M239" s="6">
        <v>218.11302689999999</v>
      </c>
      <c r="N239" s="6">
        <v>7.4409999999999998</v>
      </c>
      <c r="O239">
        <f>RANK(walmart_sales_dataset_of_45stores[[#This Row],[Weekly_Sales]],walmart_sales_dataset_of_45stores[Weekly_Sales],0)</f>
        <v>41</v>
      </c>
      <c r="Q239"/>
      <c r="R239"/>
    </row>
    <row r="240" spans="1:18" hidden="1" x14ac:dyDescent="0.3">
      <c r="A240" s="5">
        <v>2</v>
      </c>
      <c r="B240" s="1">
        <v>40879</v>
      </c>
      <c r="C240" s="1" t="str">
        <f>TEXT(walmart_sales_dataset_of_45stores[[#This Row],[Date]],"dddd")</f>
        <v>Friday</v>
      </c>
      <c r="D240" s="12">
        <v>1954952</v>
      </c>
      <c r="E240">
        <v>0</v>
      </c>
      <c r="F240" t="str">
        <f>IF(walmart_sales_dataset_of_45stores[[#This Row],[Holiday_Flag]]=0,"Non-Holiday","Hoilday")</f>
        <v>Non-Holiday</v>
      </c>
      <c r="G240">
        <v>48.74</v>
      </c>
      <c r="H240">
        <f>FLOOR(walmart_sales_dataset_of_45stores[[#This Row],[Temperature]],10)</f>
        <v>40</v>
      </c>
      <c r="I240" t="str">
        <f>walmart_sales_dataset_of_45stores[[#This Row],[Temp_bin]]&amp;"-"&amp;(walmart_sales_dataset_of_45stores[[#This Row],[Temp_bin]]+5)</f>
        <v>40-45</v>
      </c>
      <c r="J240" s="10">
        <v>3.1720000000000002</v>
      </c>
      <c r="K240">
        <f>FLOOR(walmart_sales_dataset_of_45stores[[#This Row],[Fuel_Price]],0.1)</f>
        <v>3.1</v>
      </c>
      <c r="L240" s="11" t="str">
        <f>walmart_sales_dataset_of_45stores[[#This Row],[Fuel price 2]]&amp;"-"&amp;(walmart_sales_dataset_of_45stores[[#This Row],[Fuel price 2]]+0.05)</f>
        <v>3.1-3.15</v>
      </c>
      <c r="M240" s="6">
        <v>218.35903189999999</v>
      </c>
      <c r="N240" s="6">
        <v>7.4409999999999998</v>
      </c>
      <c r="O240">
        <f>RANK(walmart_sales_dataset_of_45stores[[#This Row],[Weekly_Sales]],walmart_sales_dataset_of_45stores[Weekly_Sales],0)</f>
        <v>485</v>
      </c>
      <c r="Q240"/>
      <c r="R240"/>
    </row>
    <row r="241" spans="1:18" hidden="1" x14ac:dyDescent="0.3">
      <c r="A241" s="5">
        <v>2</v>
      </c>
      <c r="B241" s="1">
        <v>40886</v>
      </c>
      <c r="C241" s="1" t="str">
        <f>TEXT(walmart_sales_dataset_of_45stores[[#This Row],[Date]],"dddd")</f>
        <v>Friday</v>
      </c>
      <c r="D241" s="12">
        <v>2290549.3199999998</v>
      </c>
      <c r="E241">
        <v>0</v>
      </c>
      <c r="F241" t="str">
        <f>IF(walmart_sales_dataset_of_45stores[[#This Row],[Holiday_Flag]]=0,"Non-Holiday","Hoilday")</f>
        <v>Non-Holiday</v>
      </c>
      <c r="G241">
        <v>41.76</v>
      </c>
      <c r="H241">
        <f>FLOOR(walmart_sales_dataset_of_45stores[[#This Row],[Temperature]],10)</f>
        <v>40</v>
      </c>
      <c r="I241" t="str">
        <f>walmart_sales_dataset_of_45stores[[#This Row],[Temp_bin]]&amp;"-"&amp;(walmart_sales_dataset_of_45stores[[#This Row],[Temp_bin]]+5)</f>
        <v>40-45</v>
      </c>
      <c r="J241" s="10">
        <v>3.1579999999999999</v>
      </c>
      <c r="K241">
        <f>FLOOR(walmart_sales_dataset_of_45stores[[#This Row],[Fuel_Price]],0.1)</f>
        <v>3.1</v>
      </c>
      <c r="L241" s="11" t="str">
        <f>walmart_sales_dataset_of_45stores[[#This Row],[Fuel price 2]]&amp;"-"&amp;(walmart_sales_dataset_of_45stores[[#This Row],[Fuel price 2]]+0.05)</f>
        <v>3.1-3.15</v>
      </c>
      <c r="M241" s="6">
        <v>218.60503700000001</v>
      </c>
      <c r="N241" s="6">
        <v>7.4409999999999998</v>
      </c>
      <c r="O241">
        <f>RANK(walmart_sales_dataset_of_45stores[[#This Row],[Weekly_Sales]],walmart_sales_dataset_of_45stores[Weekly_Sales],0)</f>
        <v>85</v>
      </c>
      <c r="Q241"/>
      <c r="R241"/>
    </row>
    <row r="242" spans="1:18" hidden="1" x14ac:dyDescent="0.3">
      <c r="A242" s="5">
        <v>2</v>
      </c>
      <c r="B242" s="1">
        <v>40893</v>
      </c>
      <c r="C242" s="1" t="str">
        <f>TEXT(walmart_sales_dataset_of_45stores[[#This Row],[Date]],"dddd")</f>
        <v>Friday</v>
      </c>
      <c r="D242" s="12">
        <v>2432736.52</v>
      </c>
      <c r="E242">
        <v>0</v>
      </c>
      <c r="F242" t="str">
        <f>IF(walmart_sales_dataset_of_45stores[[#This Row],[Holiday_Flag]]=0,"Non-Holiday","Hoilday")</f>
        <v>Non-Holiday</v>
      </c>
      <c r="G242">
        <v>50.13</v>
      </c>
      <c r="H242">
        <f>FLOOR(walmart_sales_dataset_of_45stores[[#This Row],[Temperature]],10)</f>
        <v>50</v>
      </c>
      <c r="I242" t="str">
        <f>walmart_sales_dataset_of_45stores[[#This Row],[Temp_bin]]&amp;"-"&amp;(walmart_sales_dataset_of_45stores[[#This Row],[Temp_bin]]+5)</f>
        <v>50-55</v>
      </c>
      <c r="J242" s="10">
        <v>3.1589999999999998</v>
      </c>
      <c r="K242">
        <f>FLOOR(walmart_sales_dataset_of_45stores[[#This Row],[Fuel_Price]],0.1)</f>
        <v>3.1</v>
      </c>
      <c r="L242" s="11" t="str">
        <f>walmart_sales_dataset_of_45stores[[#This Row],[Fuel price 2]]&amp;"-"&amp;(walmart_sales_dataset_of_45stores[[#This Row],[Fuel price 2]]+0.05)</f>
        <v>3.1-3.15</v>
      </c>
      <c r="M242" s="6">
        <v>218.8217928</v>
      </c>
      <c r="N242" s="6">
        <v>7.4409999999999998</v>
      </c>
      <c r="O242">
        <f>RANK(walmart_sales_dataset_of_45stores[[#This Row],[Weekly_Sales]],walmart_sales_dataset_of_45stores[Weekly_Sales],0)</f>
        <v>60</v>
      </c>
      <c r="Q242"/>
      <c r="R242"/>
    </row>
    <row r="243" spans="1:18" hidden="1" x14ac:dyDescent="0.3">
      <c r="A243" s="5">
        <v>2</v>
      </c>
      <c r="B243" s="1">
        <v>40900</v>
      </c>
      <c r="C243" s="1" t="str">
        <f>TEXT(walmart_sales_dataset_of_45stores[[#This Row],[Date]],"dddd")</f>
        <v>Friday</v>
      </c>
      <c r="D243" s="12">
        <v>3224369.8</v>
      </c>
      <c r="E243">
        <v>0</v>
      </c>
      <c r="F243" t="str">
        <f>IF(walmart_sales_dataset_of_45stores[[#This Row],[Holiday_Flag]]=0,"Non-Holiday","Hoilday")</f>
        <v>Non-Holiday</v>
      </c>
      <c r="G243">
        <v>46.66</v>
      </c>
      <c r="H243">
        <f>FLOOR(walmart_sales_dataset_of_45stores[[#This Row],[Temperature]],10)</f>
        <v>40</v>
      </c>
      <c r="I243" t="str">
        <f>walmart_sales_dataset_of_45stores[[#This Row],[Temp_bin]]&amp;"-"&amp;(walmart_sales_dataset_of_45stores[[#This Row],[Temp_bin]]+5)</f>
        <v>40-45</v>
      </c>
      <c r="J243" s="10">
        <v>3.1120000000000001</v>
      </c>
      <c r="K243">
        <f>FLOOR(walmart_sales_dataset_of_45stores[[#This Row],[Fuel_Price]],0.1)</f>
        <v>3.1</v>
      </c>
      <c r="L243" s="11" t="str">
        <f>walmart_sales_dataset_of_45stores[[#This Row],[Fuel price 2]]&amp;"-"&amp;(walmart_sales_dataset_of_45stores[[#This Row],[Fuel price 2]]+0.05)</f>
        <v>3.1-3.15</v>
      </c>
      <c r="M243" s="6">
        <v>218.9995495</v>
      </c>
      <c r="N243" s="6">
        <v>7.4409999999999998</v>
      </c>
      <c r="O243">
        <f>RANK(walmart_sales_dataset_of_45stores[[#This Row],[Weekly_Sales]],walmart_sales_dataset_of_45stores[Weekly_Sales],0)</f>
        <v>12</v>
      </c>
      <c r="Q243"/>
      <c r="R243"/>
    </row>
    <row r="244" spans="1:18" hidden="1" x14ac:dyDescent="0.3">
      <c r="A244" s="5">
        <v>2</v>
      </c>
      <c r="B244" s="1">
        <v>40907</v>
      </c>
      <c r="C244" s="1" t="str">
        <f>TEXT(walmart_sales_dataset_of_45stores[[#This Row],[Date]],"dddd")</f>
        <v>Friday</v>
      </c>
      <c r="D244" s="2">
        <v>1874226.52</v>
      </c>
      <c r="E244">
        <v>1</v>
      </c>
      <c r="F244" t="str">
        <f>IF(walmart_sales_dataset_of_45stores[[#This Row],[Holiday_Flag]]=0,"Non-Holiday","Hoilday")</f>
        <v>Hoilday</v>
      </c>
      <c r="G244">
        <v>44.57</v>
      </c>
      <c r="H244">
        <f>FLOOR(walmart_sales_dataset_of_45stores[[#This Row],[Temperature]],10)</f>
        <v>40</v>
      </c>
      <c r="I244" t="str">
        <f>walmart_sales_dataset_of_45stores[[#This Row],[Temp_bin]]&amp;"-"&amp;(walmart_sales_dataset_of_45stores[[#This Row],[Temp_bin]]+5)</f>
        <v>40-45</v>
      </c>
      <c r="J244" s="2">
        <v>3.129</v>
      </c>
      <c r="K244" s="2">
        <f>FLOOR(walmart_sales_dataset_of_45stores[[#This Row],[Fuel_Price]],0.1)</f>
        <v>3.1</v>
      </c>
      <c r="L244" s="2" t="str">
        <f>walmart_sales_dataset_of_45stores[[#This Row],[Fuel price 2]]&amp;"-"&amp;(walmart_sales_dataset_of_45stores[[#This Row],[Fuel price 2]]+0.05)</f>
        <v>3.1-3.15</v>
      </c>
      <c r="M244" s="6">
        <v>219.1773063</v>
      </c>
      <c r="N244" s="6">
        <v>7.4409999999999998</v>
      </c>
      <c r="O244">
        <f>RANK(walmart_sales_dataset_of_45stores[[#This Row],[Weekly_Sales]],walmart_sales_dataset_of_45stores[Weekly_Sales],0)</f>
        <v>685</v>
      </c>
      <c r="Q244"/>
      <c r="R244"/>
    </row>
    <row r="245" spans="1:18" hidden="1" x14ac:dyDescent="0.3">
      <c r="A245" s="5">
        <v>2</v>
      </c>
      <c r="B245" s="1">
        <v>40914</v>
      </c>
      <c r="C245" s="1" t="str">
        <f>TEXT(walmart_sales_dataset_of_45stores[[#This Row],[Date]],"dddd")</f>
        <v>Friday</v>
      </c>
      <c r="D245" s="12">
        <v>1799520.14</v>
      </c>
      <c r="E245">
        <v>0</v>
      </c>
      <c r="F245" t="str">
        <f>IF(walmart_sales_dataset_of_45stores[[#This Row],[Holiday_Flag]]=0,"Non-Holiday","Hoilday")</f>
        <v>Non-Holiday</v>
      </c>
      <c r="G245">
        <v>46.75</v>
      </c>
      <c r="H245">
        <f>FLOOR(walmart_sales_dataset_of_45stores[[#This Row],[Temperature]],10)</f>
        <v>40</v>
      </c>
      <c r="I245" t="str">
        <f>walmart_sales_dataset_of_45stores[[#This Row],[Temp_bin]]&amp;"-"&amp;(walmart_sales_dataset_of_45stores[[#This Row],[Temp_bin]]+5)</f>
        <v>40-45</v>
      </c>
      <c r="J245" s="10">
        <v>3.157</v>
      </c>
      <c r="K245">
        <f>FLOOR(walmart_sales_dataset_of_45stores[[#This Row],[Fuel_Price]],0.1)</f>
        <v>3.1</v>
      </c>
      <c r="L245" s="11" t="str">
        <f>walmart_sales_dataset_of_45stores[[#This Row],[Fuel price 2]]&amp;"-"&amp;(walmart_sales_dataset_of_45stores[[#This Row],[Fuel price 2]]+0.05)</f>
        <v>3.1-3.15</v>
      </c>
      <c r="M245" s="6">
        <v>219.355063</v>
      </c>
      <c r="N245" s="6">
        <v>7.0570000000000004</v>
      </c>
      <c r="O245">
        <f>RANK(walmart_sales_dataset_of_45stores[[#This Row],[Weekly_Sales]],walmart_sales_dataset_of_45stores[Weekly_Sales],0)</f>
        <v>838</v>
      </c>
      <c r="Q245"/>
      <c r="R245"/>
    </row>
    <row r="246" spans="1:18" hidden="1" x14ac:dyDescent="0.3">
      <c r="A246" s="5">
        <v>2</v>
      </c>
      <c r="B246" s="1">
        <v>40921</v>
      </c>
      <c r="C246" s="1" t="str">
        <f>TEXT(walmart_sales_dataset_of_45stores[[#This Row],[Date]],"dddd")</f>
        <v>Friday</v>
      </c>
      <c r="D246" s="12">
        <v>1744725.48</v>
      </c>
      <c r="E246">
        <v>0</v>
      </c>
      <c r="F246" t="str">
        <f>IF(walmart_sales_dataset_of_45stores[[#This Row],[Holiday_Flag]]=0,"Non-Holiday","Hoilday")</f>
        <v>Non-Holiday</v>
      </c>
      <c r="G246">
        <v>45.99</v>
      </c>
      <c r="H246">
        <f>FLOOR(walmart_sales_dataset_of_45stores[[#This Row],[Temperature]],10)</f>
        <v>40</v>
      </c>
      <c r="I246" t="str">
        <f>walmart_sales_dataset_of_45stores[[#This Row],[Temp_bin]]&amp;"-"&amp;(walmart_sales_dataset_of_45stores[[#This Row],[Temp_bin]]+5)</f>
        <v>40-45</v>
      </c>
      <c r="J246" s="10">
        <v>3.2610000000000001</v>
      </c>
      <c r="K246">
        <f>FLOOR(walmart_sales_dataset_of_45stores[[#This Row],[Fuel_Price]],0.1)</f>
        <v>3.2</v>
      </c>
      <c r="L246" s="11" t="str">
        <f>walmart_sales_dataset_of_45stores[[#This Row],[Fuel price 2]]&amp;"-"&amp;(walmart_sales_dataset_of_45stores[[#This Row],[Fuel price 2]]+0.05)</f>
        <v>3.2-3.25</v>
      </c>
      <c r="M246" s="6">
        <v>219.5328198</v>
      </c>
      <c r="N246" s="6">
        <v>7.0570000000000004</v>
      </c>
      <c r="O246">
        <f>RANK(walmart_sales_dataset_of_45stores[[#This Row],[Weekly_Sales]],walmart_sales_dataset_of_45stores[Weekly_Sales],0)</f>
        <v>925</v>
      </c>
      <c r="Q246"/>
      <c r="R246"/>
    </row>
    <row r="247" spans="1:18" hidden="1" x14ac:dyDescent="0.3">
      <c r="A247" s="5">
        <v>2</v>
      </c>
      <c r="B247" s="1">
        <v>40928</v>
      </c>
      <c r="C247" s="1" t="str">
        <f>TEXT(walmart_sales_dataset_of_45stores[[#This Row],[Date]],"dddd")</f>
        <v>Friday</v>
      </c>
      <c r="D247" s="12">
        <v>1711769.11</v>
      </c>
      <c r="E247">
        <v>0</v>
      </c>
      <c r="F247" t="str">
        <f>IF(walmart_sales_dataset_of_45stores[[#This Row],[Holiday_Flag]]=0,"Non-Holiday","Hoilday")</f>
        <v>Non-Holiday</v>
      </c>
      <c r="G247">
        <v>51.7</v>
      </c>
      <c r="H247">
        <f>FLOOR(walmart_sales_dataset_of_45stores[[#This Row],[Temperature]],10)</f>
        <v>50</v>
      </c>
      <c r="I247" t="str">
        <f>walmart_sales_dataset_of_45stores[[#This Row],[Temp_bin]]&amp;"-"&amp;(walmart_sales_dataset_of_45stores[[#This Row],[Temp_bin]]+5)</f>
        <v>50-55</v>
      </c>
      <c r="J247" s="10">
        <v>3.2679999999999998</v>
      </c>
      <c r="K247">
        <f>FLOOR(walmart_sales_dataset_of_45stores[[#This Row],[Fuel_Price]],0.1)</f>
        <v>3.2</v>
      </c>
      <c r="L247" s="11" t="str">
        <f>walmart_sales_dataset_of_45stores[[#This Row],[Fuel price 2]]&amp;"-"&amp;(walmart_sales_dataset_of_45stores[[#This Row],[Fuel price 2]]+0.05)</f>
        <v>3.2-3.25</v>
      </c>
      <c r="M247" s="6">
        <v>219.6258417</v>
      </c>
      <c r="N247" s="6">
        <v>7.0570000000000004</v>
      </c>
      <c r="O247">
        <f>RANK(walmart_sales_dataset_of_45stores[[#This Row],[Weekly_Sales]],walmart_sales_dataset_of_45stores[Weekly_Sales],0)</f>
        <v>965</v>
      </c>
      <c r="Q247"/>
      <c r="R247"/>
    </row>
    <row r="248" spans="1:18" hidden="1" x14ac:dyDescent="0.3">
      <c r="A248" s="5">
        <v>2</v>
      </c>
      <c r="B248" s="1">
        <v>40935</v>
      </c>
      <c r="C248" s="1" t="str">
        <f>TEXT(walmart_sales_dataset_of_45stores[[#This Row],[Date]],"dddd")</f>
        <v>Friday</v>
      </c>
      <c r="D248" s="12">
        <v>1660906.14</v>
      </c>
      <c r="E248">
        <v>0</v>
      </c>
      <c r="F248" t="str">
        <f>IF(walmart_sales_dataset_of_45stores[[#This Row],[Holiday_Flag]]=0,"Non-Holiday","Hoilday")</f>
        <v>Non-Holiday</v>
      </c>
      <c r="G248">
        <v>50.5</v>
      </c>
      <c r="H248">
        <f>FLOOR(walmart_sales_dataset_of_45stores[[#This Row],[Temperature]],10)</f>
        <v>50</v>
      </c>
      <c r="I248" t="str">
        <f>walmart_sales_dataset_of_45stores[[#This Row],[Temp_bin]]&amp;"-"&amp;(walmart_sales_dataset_of_45stores[[#This Row],[Temp_bin]]+5)</f>
        <v>50-55</v>
      </c>
      <c r="J248" s="10">
        <v>3.29</v>
      </c>
      <c r="K248">
        <f>FLOOR(walmart_sales_dataset_of_45stores[[#This Row],[Fuel_Price]],0.1)</f>
        <v>3.2</v>
      </c>
      <c r="L248" s="11" t="str">
        <f>walmart_sales_dataset_of_45stores[[#This Row],[Fuel price 2]]&amp;"-"&amp;(walmart_sales_dataset_of_45stores[[#This Row],[Fuel price 2]]+0.05)</f>
        <v>3.2-3.25</v>
      </c>
      <c r="M248" s="6">
        <v>219.71886359999999</v>
      </c>
      <c r="N248" s="6">
        <v>7.0570000000000004</v>
      </c>
      <c r="O248">
        <f>RANK(walmart_sales_dataset_of_45stores[[#This Row],[Weekly_Sales]],walmart_sales_dataset_of_45stores[Weekly_Sales],0)</f>
        <v>1044</v>
      </c>
      <c r="Q248"/>
      <c r="R248"/>
    </row>
    <row r="249" spans="1:18" hidden="1" x14ac:dyDescent="0.3">
      <c r="A249" s="5">
        <v>2</v>
      </c>
      <c r="B249" s="1">
        <v>40942</v>
      </c>
      <c r="C249" s="1" t="str">
        <f>TEXT(walmart_sales_dataset_of_45stores[[#This Row],[Date]],"dddd")</f>
        <v>Friday</v>
      </c>
      <c r="D249" s="12">
        <v>1935299.94</v>
      </c>
      <c r="E249">
        <v>0</v>
      </c>
      <c r="F249" t="str">
        <f>IF(walmart_sales_dataset_of_45stores[[#This Row],[Holiday_Flag]]=0,"Non-Holiday","Hoilday")</f>
        <v>Non-Holiday</v>
      </c>
      <c r="G249">
        <v>55.21</v>
      </c>
      <c r="H249">
        <f>FLOOR(walmart_sales_dataset_of_45stores[[#This Row],[Temperature]],10)</f>
        <v>50</v>
      </c>
      <c r="I249" t="str">
        <f>walmart_sales_dataset_of_45stores[[#This Row],[Temp_bin]]&amp;"-"&amp;(walmart_sales_dataset_of_45stores[[#This Row],[Temp_bin]]+5)</f>
        <v>50-55</v>
      </c>
      <c r="J249" s="10">
        <v>3.36</v>
      </c>
      <c r="K249">
        <f>FLOOR(walmart_sales_dataset_of_45stores[[#This Row],[Fuel_Price]],0.1)</f>
        <v>3.3000000000000003</v>
      </c>
      <c r="L249" s="11" t="str">
        <f>walmart_sales_dataset_of_45stores[[#This Row],[Fuel price 2]]&amp;"-"&amp;(walmart_sales_dataset_of_45stores[[#This Row],[Fuel price 2]]+0.05)</f>
        <v>3.3-3.35</v>
      </c>
      <c r="M249" s="6">
        <v>219.81188539999999</v>
      </c>
      <c r="N249" s="6">
        <v>7.0570000000000004</v>
      </c>
      <c r="O249">
        <f>RANK(walmart_sales_dataset_of_45stores[[#This Row],[Weekly_Sales]],walmart_sales_dataset_of_45stores[Weekly_Sales],0)</f>
        <v>536</v>
      </c>
      <c r="Q249"/>
      <c r="R249"/>
    </row>
    <row r="250" spans="1:18" hidden="1" x14ac:dyDescent="0.3">
      <c r="A250" s="5">
        <v>2</v>
      </c>
      <c r="B250" s="1">
        <v>40949</v>
      </c>
      <c r="C250" s="1" t="str">
        <f>TEXT(walmart_sales_dataset_of_45stores[[#This Row],[Date]],"dddd")</f>
        <v>Friday</v>
      </c>
      <c r="D250" s="2">
        <v>2103322.6800000002</v>
      </c>
      <c r="E250">
        <v>1</v>
      </c>
      <c r="F250" t="str">
        <f>IF(walmart_sales_dataset_of_45stores[[#This Row],[Holiday_Flag]]=0,"Non-Holiday","Hoilday")</f>
        <v>Hoilday</v>
      </c>
      <c r="G250">
        <v>46.98</v>
      </c>
      <c r="H250">
        <f>FLOOR(walmart_sales_dataset_of_45stores[[#This Row],[Temperature]],10)</f>
        <v>40</v>
      </c>
      <c r="I250" t="str">
        <f>walmart_sales_dataset_of_45stores[[#This Row],[Temp_bin]]&amp;"-"&amp;(walmart_sales_dataset_of_45stores[[#This Row],[Temp_bin]]+5)</f>
        <v>40-45</v>
      </c>
      <c r="J250" s="2">
        <v>3.4089999999999998</v>
      </c>
      <c r="K250" s="2">
        <f>FLOOR(walmart_sales_dataset_of_45stores[[#This Row],[Fuel_Price]],0.1)</f>
        <v>3.4000000000000004</v>
      </c>
      <c r="L250" s="2" t="str">
        <f>walmart_sales_dataset_of_45stores[[#This Row],[Fuel price 2]]&amp;"-"&amp;(walmart_sales_dataset_of_45stores[[#This Row],[Fuel price 2]]+0.05)</f>
        <v>3.4-3.45</v>
      </c>
      <c r="M250" s="6">
        <v>219.90490729999999</v>
      </c>
      <c r="N250" s="6">
        <v>7.0570000000000004</v>
      </c>
      <c r="O250">
        <f>RANK(walmart_sales_dataset_of_45stores[[#This Row],[Weekly_Sales]],walmart_sales_dataset_of_45stores[Weekly_Sales],0)</f>
        <v>232</v>
      </c>
      <c r="Q250"/>
      <c r="R250"/>
    </row>
    <row r="251" spans="1:18" hidden="1" x14ac:dyDescent="0.3">
      <c r="A251" s="5">
        <v>2</v>
      </c>
      <c r="B251" s="1">
        <v>40956</v>
      </c>
      <c r="C251" s="1" t="str">
        <f>TEXT(walmart_sales_dataset_of_45stores[[#This Row],[Date]],"dddd")</f>
        <v>Friday</v>
      </c>
      <c r="D251" s="12">
        <v>2196688.46</v>
      </c>
      <c r="E251">
        <v>0</v>
      </c>
      <c r="F251" t="str">
        <f>IF(walmart_sales_dataset_of_45stores[[#This Row],[Holiday_Flag]]=0,"Non-Holiday","Hoilday")</f>
        <v>Non-Holiday</v>
      </c>
      <c r="G251">
        <v>43.82</v>
      </c>
      <c r="H251">
        <f>FLOOR(walmart_sales_dataset_of_45stores[[#This Row],[Temperature]],10)</f>
        <v>40</v>
      </c>
      <c r="I251" t="str">
        <f>walmart_sales_dataset_of_45stores[[#This Row],[Temp_bin]]&amp;"-"&amp;(walmart_sales_dataset_of_45stores[[#This Row],[Temp_bin]]+5)</f>
        <v>40-45</v>
      </c>
      <c r="J251" s="10">
        <v>3.51</v>
      </c>
      <c r="K251">
        <f>FLOOR(walmart_sales_dataset_of_45stores[[#This Row],[Fuel_Price]],0.1)</f>
        <v>3.5</v>
      </c>
      <c r="L251" s="11" t="str">
        <f>walmart_sales_dataset_of_45stores[[#This Row],[Fuel price 2]]&amp;"-"&amp;(walmart_sales_dataset_of_45stores[[#This Row],[Fuel price 2]]+0.05)</f>
        <v>3.5-3.55</v>
      </c>
      <c r="M251" s="6">
        <v>220.06519929999999</v>
      </c>
      <c r="N251" s="6">
        <v>7.0570000000000004</v>
      </c>
      <c r="O251">
        <f>RANK(walmart_sales_dataset_of_45stores[[#This Row],[Weekly_Sales]],walmart_sales_dataset_of_45stores[Weekly_Sales],0)</f>
        <v>137</v>
      </c>
      <c r="Q251"/>
      <c r="R251"/>
    </row>
    <row r="252" spans="1:18" hidden="1" x14ac:dyDescent="0.3">
      <c r="A252" s="5">
        <v>2</v>
      </c>
      <c r="B252" s="1">
        <v>40963</v>
      </c>
      <c r="C252" s="1" t="str">
        <f>TEXT(walmart_sales_dataset_of_45stores[[#This Row],[Date]],"dddd")</f>
        <v>Friday</v>
      </c>
      <c r="D252" s="12">
        <v>1861802.7</v>
      </c>
      <c r="E252">
        <v>0</v>
      </c>
      <c r="F252" t="str">
        <f>IF(walmart_sales_dataset_of_45stores[[#This Row],[Holiday_Flag]]=0,"Non-Holiday","Hoilday")</f>
        <v>Non-Holiday</v>
      </c>
      <c r="G252">
        <v>54.63</v>
      </c>
      <c r="H252">
        <f>FLOOR(walmart_sales_dataset_of_45stores[[#This Row],[Temperature]],10)</f>
        <v>50</v>
      </c>
      <c r="I252" t="str">
        <f>walmart_sales_dataset_of_45stores[[#This Row],[Temp_bin]]&amp;"-"&amp;(walmart_sales_dataset_of_45stores[[#This Row],[Temp_bin]]+5)</f>
        <v>50-55</v>
      </c>
      <c r="J252" s="10">
        <v>3.5550000000000002</v>
      </c>
      <c r="K252">
        <f>FLOOR(walmart_sales_dataset_of_45stores[[#This Row],[Fuel_Price]],0.1)</f>
        <v>3.5</v>
      </c>
      <c r="L252" s="11" t="str">
        <f>walmart_sales_dataset_of_45stores[[#This Row],[Fuel price 2]]&amp;"-"&amp;(walmart_sales_dataset_of_45stores[[#This Row],[Fuel price 2]]+0.05)</f>
        <v>3.5-3.55</v>
      </c>
      <c r="M252" s="6">
        <v>220.27594400000001</v>
      </c>
      <c r="N252" s="6">
        <v>7.0570000000000004</v>
      </c>
      <c r="O252">
        <f>RANK(walmart_sales_dataset_of_45stores[[#This Row],[Weekly_Sales]],walmart_sales_dataset_of_45stores[Weekly_Sales],0)</f>
        <v>718</v>
      </c>
      <c r="Q252"/>
      <c r="R252"/>
    </row>
    <row r="253" spans="1:18" hidden="1" x14ac:dyDescent="0.3">
      <c r="A253" s="5">
        <v>2</v>
      </c>
      <c r="B253" s="1">
        <v>40970</v>
      </c>
      <c r="C253" s="1" t="str">
        <f>TEXT(walmart_sales_dataset_of_45stores[[#This Row],[Date]],"dddd")</f>
        <v>Friday</v>
      </c>
      <c r="D253" s="12">
        <v>1952555.66</v>
      </c>
      <c r="E253">
        <v>0</v>
      </c>
      <c r="F253" t="str">
        <f>IF(walmart_sales_dataset_of_45stores[[#This Row],[Holiday_Flag]]=0,"Non-Holiday","Hoilday")</f>
        <v>Non-Holiday</v>
      </c>
      <c r="G253">
        <v>58.79</v>
      </c>
      <c r="H253">
        <f>FLOOR(walmart_sales_dataset_of_45stores[[#This Row],[Temperature]],10)</f>
        <v>50</v>
      </c>
      <c r="I253" t="str">
        <f>walmart_sales_dataset_of_45stores[[#This Row],[Temp_bin]]&amp;"-"&amp;(walmart_sales_dataset_of_45stores[[#This Row],[Temp_bin]]+5)</f>
        <v>50-55</v>
      </c>
      <c r="J253" s="10">
        <v>3.63</v>
      </c>
      <c r="K253">
        <f>FLOOR(walmart_sales_dataset_of_45stores[[#This Row],[Fuel_Price]],0.1)</f>
        <v>3.6</v>
      </c>
      <c r="L253" s="11" t="str">
        <f>walmart_sales_dataset_of_45stores[[#This Row],[Fuel price 2]]&amp;"-"&amp;(walmart_sales_dataset_of_45stores[[#This Row],[Fuel price 2]]+0.05)</f>
        <v>3.6-3.65</v>
      </c>
      <c r="M253" s="6">
        <v>220.48668860000001</v>
      </c>
      <c r="N253" s="6">
        <v>7.0570000000000004</v>
      </c>
      <c r="O253">
        <f>RANK(walmart_sales_dataset_of_45stores[[#This Row],[Weekly_Sales]],walmart_sales_dataset_of_45stores[Weekly_Sales],0)</f>
        <v>493</v>
      </c>
      <c r="Q253"/>
      <c r="R253"/>
    </row>
    <row r="254" spans="1:18" hidden="1" x14ac:dyDescent="0.3">
      <c r="A254" s="5">
        <v>2</v>
      </c>
      <c r="B254" s="1">
        <v>40977</v>
      </c>
      <c r="C254" s="1" t="str">
        <f>TEXT(walmart_sales_dataset_of_45stores[[#This Row],[Date]],"dddd")</f>
        <v>Friday</v>
      </c>
      <c r="D254" s="12">
        <v>1937628.26</v>
      </c>
      <c r="E254">
        <v>0</v>
      </c>
      <c r="F254" t="str">
        <f>IF(walmart_sales_dataset_of_45stores[[#This Row],[Holiday_Flag]]=0,"Non-Holiday","Hoilday")</f>
        <v>Non-Holiday</v>
      </c>
      <c r="G254">
        <v>57.11</v>
      </c>
      <c r="H254">
        <f>FLOOR(walmart_sales_dataset_of_45stores[[#This Row],[Temperature]],10)</f>
        <v>50</v>
      </c>
      <c r="I254" t="str">
        <f>walmart_sales_dataset_of_45stores[[#This Row],[Temp_bin]]&amp;"-"&amp;(walmart_sales_dataset_of_45stores[[#This Row],[Temp_bin]]+5)</f>
        <v>50-55</v>
      </c>
      <c r="J254" s="10">
        <v>3.669</v>
      </c>
      <c r="K254">
        <f>FLOOR(walmart_sales_dataset_of_45stores[[#This Row],[Fuel_Price]],0.1)</f>
        <v>3.6</v>
      </c>
      <c r="L254" s="11" t="str">
        <f>walmart_sales_dataset_of_45stores[[#This Row],[Fuel price 2]]&amp;"-"&amp;(walmart_sales_dataset_of_45stores[[#This Row],[Fuel price 2]]+0.05)</f>
        <v>3.6-3.65</v>
      </c>
      <c r="M254" s="6">
        <v>220.69743320000001</v>
      </c>
      <c r="N254" s="6">
        <v>7.0570000000000004</v>
      </c>
      <c r="O254">
        <f>RANK(walmart_sales_dataset_of_45stores[[#This Row],[Weekly_Sales]],walmart_sales_dataset_of_45stores[Weekly_Sales],0)</f>
        <v>529</v>
      </c>
      <c r="Q254"/>
      <c r="R254"/>
    </row>
    <row r="255" spans="1:18" hidden="1" x14ac:dyDescent="0.3">
      <c r="A255" s="5">
        <v>2</v>
      </c>
      <c r="B255" s="1">
        <v>40984</v>
      </c>
      <c r="C255" s="1" t="str">
        <f>TEXT(walmart_sales_dataset_of_45stores[[#This Row],[Date]],"dddd")</f>
        <v>Friday</v>
      </c>
      <c r="D255" s="12">
        <v>1976082.13</v>
      </c>
      <c r="E255">
        <v>0</v>
      </c>
      <c r="F255" t="str">
        <f>IF(walmart_sales_dataset_of_45stores[[#This Row],[Holiday_Flag]]=0,"Non-Holiday","Hoilday")</f>
        <v>Non-Holiday</v>
      </c>
      <c r="G255">
        <v>63.68</v>
      </c>
      <c r="H255">
        <f>FLOOR(walmart_sales_dataset_of_45stores[[#This Row],[Temperature]],10)</f>
        <v>60</v>
      </c>
      <c r="I255" t="str">
        <f>walmart_sales_dataset_of_45stores[[#This Row],[Temp_bin]]&amp;"-"&amp;(walmart_sales_dataset_of_45stores[[#This Row],[Temp_bin]]+5)</f>
        <v>60-65</v>
      </c>
      <c r="J255" s="10">
        <v>3.734</v>
      </c>
      <c r="K255">
        <f>FLOOR(walmart_sales_dataset_of_45stores[[#This Row],[Fuel_Price]],0.1)</f>
        <v>3.7</v>
      </c>
      <c r="L255" s="11" t="str">
        <f>walmart_sales_dataset_of_45stores[[#This Row],[Fuel price 2]]&amp;"-"&amp;(walmart_sales_dataset_of_45stores[[#This Row],[Fuel price 2]]+0.05)</f>
        <v>3.7-3.75</v>
      </c>
      <c r="M255" s="6">
        <v>220.84984679999999</v>
      </c>
      <c r="N255" s="6">
        <v>7.0570000000000004</v>
      </c>
      <c r="O255">
        <f>RANK(walmart_sales_dataset_of_45stores[[#This Row],[Weekly_Sales]],walmart_sales_dataset_of_45stores[Weekly_Sales],0)</f>
        <v>444</v>
      </c>
      <c r="Q255"/>
      <c r="R255"/>
    </row>
    <row r="256" spans="1:18" hidden="1" x14ac:dyDescent="0.3">
      <c r="A256" s="5">
        <v>2</v>
      </c>
      <c r="B256" s="1">
        <v>40991</v>
      </c>
      <c r="C256" s="1" t="str">
        <f>TEXT(walmart_sales_dataset_of_45stores[[#This Row],[Date]],"dddd")</f>
        <v>Friday</v>
      </c>
      <c r="D256" s="12">
        <v>1790439.16</v>
      </c>
      <c r="E256">
        <v>0</v>
      </c>
      <c r="F256" t="str">
        <f>IF(walmart_sales_dataset_of_45stores[[#This Row],[Holiday_Flag]]=0,"Non-Holiday","Hoilday")</f>
        <v>Non-Holiday</v>
      </c>
      <c r="G256">
        <v>64.010000000000005</v>
      </c>
      <c r="H256">
        <f>FLOOR(walmart_sales_dataset_of_45stores[[#This Row],[Temperature]],10)</f>
        <v>60</v>
      </c>
      <c r="I256" t="str">
        <f>walmart_sales_dataset_of_45stores[[#This Row],[Temp_bin]]&amp;"-"&amp;(walmart_sales_dataset_of_45stores[[#This Row],[Temp_bin]]+5)</f>
        <v>60-65</v>
      </c>
      <c r="J256" s="10">
        <v>3.7869999999999999</v>
      </c>
      <c r="K256">
        <f>FLOOR(walmart_sales_dataset_of_45stores[[#This Row],[Fuel_Price]],0.1)</f>
        <v>3.7</v>
      </c>
      <c r="L256" s="11" t="str">
        <f>walmart_sales_dataset_of_45stores[[#This Row],[Fuel price 2]]&amp;"-"&amp;(walmart_sales_dataset_of_45stores[[#This Row],[Fuel price 2]]+0.05)</f>
        <v>3.7-3.75</v>
      </c>
      <c r="M256" s="6">
        <v>220.92448580000001</v>
      </c>
      <c r="N256" s="6">
        <v>7.0570000000000004</v>
      </c>
      <c r="O256">
        <f>RANK(walmart_sales_dataset_of_45stores[[#This Row],[Weekly_Sales]],walmart_sales_dataset_of_45stores[Weekly_Sales],0)</f>
        <v>853</v>
      </c>
      <c r="Q256"/>
      <c r="R256"/>
    </row>
    <row r="257" spans="1:18" hidden="1" x14ac:dyDescent="0.3">
      <c r="A257" s="5">
        <v>2</v>
      </c>
      <c r="B257" s="1">
        <v>40998</v>
      </c>
      <c r="C257" s="1" t="str">
        <f>TEXT(walmart_sales_dataset_of_45stores[[#This Row],[Date]],"dddd")</f>
        <v>Friday</v>
      </c>
      <c r="D257" s="12">
        <v>1857480.84</v>
      </c>
      <c r="E257">
        <v>0</v>
      </c>
      <c r="F257" t="str">
        <f>IF(walmart_sales_dataset_of_45stores[[#This Row],[Holiday_Flag]]=0,"Non-Holiday","Hoilday")</f>
        <v>Non-Holiday</v>
      </c>
      <c r="G257">
        <v>66.83</v>
      </c>
      <c r="H257">
        <f>FLOOR(walmart_sales_dataset_of_45stores[[#This Row],[Temperature]],10)</f>
        <v>60</v>
      </c>
      <c r="I257" t="str">
        <f>walmart_sales_dataset_of_45stores[[#This Row],[Temp_bin]]&amp;"-"&amp;(walmart_sales_dataset_of_45stores[[#This Row],[Temp_bin]]+5)</f>
        <v>60-65</v>
      </c>
      <c r="J257" s="10">
        <v>3.8450000000000002</v>
      </c>
      <c r="K257">
        <f>FLOOR(walmart_sales_dataset_of_45stores[[#This Row],[Fuel_Price]],0.1)</f>
        <v>3.8000000000000003</v>
      </c>
      <c r="L257" s="11" t="str">
        <f>walmart_sales_dataset_of_45stores[[#This Row],[Fuel price 2]]&amp;"-"&amp;(walmart_sales_dataset_of_45stores[[#This Row],[Fuel price 2]]+0.05)</f>
        <v>3.8-3.85</v>
      </c>
      <c r="M257" s="6">
        <v>220.9991248</v>
      </c>
      <c r="N257" s="6">
        <v>7.0570000000000004</v>
      </c>
      <c r="O257">
        <f>RANK(walmart_sales_dataset_of_45stores[[#This Row],[Weekly_Sales]],walmart_sales_dataset_of_45stores[Weekly_Sales],0)</f>
        <v>725</v>
      </c>
      <c r="Q257"/>
      <c r="R257"/>
    </row>
    <row r="258" spans="1:18" hidden="1" x14ac:dyDescent="0.3">
      <c r="A258" s="5">
        <v>2</v>
      </c>
      <c r="B258" s="1">
        <v>41005</v>
      </c>
      <c r="C258" s="1" t="str">
        <f>TEXT(walmart_sales_dataset_of_45stores[[#This Row],[Date]],"dddd")</f>
        <v>Friday</v>
      </c>
      <c r="D258" s="12">
        <v>2129035.91</v>
      </c>
      <c r="E258">
        <v>0</v>
      </c>
      <c r="F258" t="str">
        <f>IF(walmart_sales_dataset_of_45stores[[#This Row],[Holiday_Flag]]=0,"Non-Holiday","Hoilday")</f>
        <v>Non-Holiday</v>
      </c>
      <c r="G258">
        <v>68.430000000000007</v>
      </c>
      <c r="H258">
        <f>FLOOR(walmart_sales_dataset_of_45stores[[#This Row],[Temperature]],10)</f>
        <v>60</v>
      </c>
      <c r="I258" t="str">
        <f>walmart_sales_dataset_of_45stores[[#This Row],[Temp_bin]]&amp;"-"&amp;(walmart_sales_dataset_of_45stores[[#This Row],[Temp_bin]]+5)</f>
        <v>60-65</v>
      </c>
      <c r="J258" s="10">
        <v>3.891</v>
      </c>
      <c r="K258">
        <f>FLOOR(walmart_sales_dataset_of_45stores[[#This Row],[Fuel_Price]],0.1)</f>
        <v>3.8000000000000003</v>
      </c>
      <c r="L258" s="11" t="str">
        <f>walmart_sales_dataset_of_45stores[[#This Row],[Fuel price 2]]&amp;"-"&amp;(walmart_sales_dataset_of_45stores[[#This Row],[Fuel price 2]]+0.05)</f>
        <v>3.8-3.85</v>
      </c>
      <c r="M258" s="6">
        <v>221.07376379999999</v>
      </c>
      <c r="N258" s="6">
        <v>6.891</v>
      </c>
      <c r="O258">
        <f>RANK(walmart_sales_dataset_of_45stores[[#This Row],[Weekly_Sales]],walmart_sales_dataset_of_45stores[Weekly_Sales],0)</f>
        <v>203</v>
      </c>
      <c r="Q258"/>
      <c r="R258"/>
    </row>
    <row r="259" spans="1:18" hidden="1" x14ac:dyDescent="0.3">
      <c r="A259" s="5">
        <v>2</v>
      </c>
      <c r="B259" s="1">
        <v>41012</v>
      </c>
      <c r="C259" s="1" t="str">
        <f>TEXT(walmart_sales_dataset_of_45stores[[#This Row],[Date]],"dddd")</f>
        <v>Friday</v>
      </c>
      <c r="D259" s="12">
        <v>1935869.1</v>
      </c>
      <c r="E259">
        <v>0</v>
      </c>
      <c r="F259" t="str">
        <f>IF(walmart_sales_dataset_of_45stores[[#This Row],[Holiday_Flag]]=0,"Non-Holiday","Hoilday")</f>
        <v>Non-Holiday</v>
      </c>
      <c r="G259">
        <v>68.08</v>
      </c>
      <c r="H259">
        <f>FLOOR(walmart_sales_dataset_of_45stores[[#This Row],[Temperature]],10)</f>
        <v>60</v>
      </c>
      <c r="I259" t="str">
        <f>walmart_sales_dataset_of_45stores[[#This Row],[Temp_bin]]&amp;"-"&amp;(walmart_sales_dataset_of_45stores[[#This Row],[Temp_bin]]+5)</f>
        <v>60-65</v>
      </c>
      <c r="J259" s="10">
        <v>3.891</v>
      </c>
      <c r="K259">
        <f>FLOOR(walmart_sales_dataset_of_45stores[[#This Row],[Fuel_Price]],0.1)</f>
        <v>3.8000000000000003</v>
      </c>
      <c r="L259" s="11" t="str">
        <f>walmart_sales_dataset_of_45stores[[#This Row],[Fuel price 2]]&amp;"-"&amp;(walmart_sales_dataset_of_45stores[[#This Row],[Fuel price 2]]+0.05)</f>
        <v>3.8-3.85</v>
      </c>
      <c r="M259" s="6">
        <v>221.14840280000001</v>
      </c>
      <c r="N259" s="6">
        <v>6.891</v>
      </c>
      <c r="O259">
        <f>RANK(walmart_sales_dataset_of_45stores[[#This Row],[Weekly_Sales]],walmart_sales_dataset_of_45stores[Weekly_Sales],0)</f>
        <v>533</v>
      </c>
      <c r="Q259"/>
      <c r="R259"/>
    </row>
    <row r="260" spans="1:18" hidden="1" x14ac:dyDescent="0.3">
      <c r="A260" s="5">
        <v>2</v>
      </c>
      <c r="B260" s="1">
        <v>41019</v>
      </c>
      <c r="C260" s="1" t="str">
        <f>TEXT(walmart_sales_dataset_of_45stores[[#This Row],[Date]],"dddd")</f>
        <v>Friday</v>
      </c>
      <c r="D260" s="12">
        <v>1847344.45</v>
      </c>
      <c r="E260">
        <v>0</v>
      </c>
      <c r="F260" t="str">
        <f>IF(walmart_sales_dataset_of_45stores[[#This Row],[Holiday_Flag]]=0,"Non-Holiday","Hoilday")</f>
        <v>Non-Holiday</v>
      </c>
      <c r="G260">
        <v>65.69</v>
      </c>
      <c r="H260">
        <f>FLOOR(walmart_sales_dataset_of_45stores[[#This Row],[Temperature]],10)</f>
        <v>60</v>
      </c>
      <c r="I260" t="str">
        <f>walmart_sales_dataset_of_45stores[[#This Row],[Temp_bin]]&amp;"-"&amp;(walmart_sales_dataset_of_45stores[[#This Row],[Temp_bin]]+5)</f>
        <v>60-65</v>
      </c>
      <c r="J260" s="10">
        <v>3.8769999999999998</v>
      </c>
      <c r="K260">
        <f>FLOOR(walmart_sales_dataset_of_45stores[[#This Row],[Fuel_Price]],0.1)</f>
        <v>3.8000000000000003</v>
      </c>
      <c r="L260" s="11" t="str">
        <f>walmart_sales_dataset_of_45stores[[#This Row],[Fuel price 2]]&amp;"-"&amp;(walmart_sales_dataset_of_45stores[[#This Row],[Fuel price 2]]+0.05)</f>
        <v>3.8-3.85</v>
      </c>
      <c r="M260" s="6">
        <v>221.20210739999999</v>
      </c>
      <c r="N260" s="6">
        <v>6.891</v>
      </c>
      <c r="O260">
        <f>RANK(walmart_sales_dataset_of_45stores[[#This Row],[Weekly_Sales]],walmart_sales_dataset_of_45stores[Weekly_Sales],0)</f>
        <v>747</v>
      </c>
      <c r="Q260"/>
      <c r="R260"/>
    </row>
    <row r="261" spans="1:18" hidden="1" x14ac:dyDescent="0.3">
      <c r="A261" s="5">
        <v>2</v>
      </c>
      <c r="B261" s="1">
        <v>41026</v>
      </c>
      <c r="C261" s="1" t="str">
        <f>TEXT(walmart_sales_dataset_of_45stores[[#This Row],[Date]],"dddd")</f>
        <v>Friday</v>
      </c>
      <c r="D261" s="12">
        <v>1764133.09</v>
      </c>
      <c r="E261">
        <v>0</v>
      </c>
      <c r="F261" t="str">
        <f>IF(walmart_sales_dataset_of_45stores[[#This Row],[Holiday_Flag]]=0,"Non-Holiday","Hoilday")</f>
        <v>Non-Holiday</v>
      </c>
      <c r="G261">
        <v>67.2</v>
      </c>
      <c r="H261">
        <f>FLOOR(walmart_sales_dataset_of_45stores[[#This Row],[Temperature]],10)</f>
        <v>60</v>
      </c>
      <c r="I261" t="str">
        <f>walmart_sales_dataset_of_45stores[[#This Row],[Temp_bin]]&amp;"-"&amp;(walmart_sales_dataset_of_45stores[[#This Row],[Temp_bin]]+5)</f>
        <v>60-65</v>
      </c>
      <c r="J261" s="10">
        <v>3.8140000000000001</v>
      </c>
      <c r="K261">
        <f>FLOOR(walmart_sales_dataset_of_45stores[[#This Row],[Fuel_Price]],0.1)</f>
        <v>3.8000000000000003</v>
      </c>
      <c r="L261" s="11" t="str">
        <f>walmart_sales_dataset_of_45stores[[#This Row],[Fuel price 2]]&amp;"-"&amp;(walmart_sales_dataset_of_45stores[[#This Row],[Fuel price 2]]+0.05)</f>
        <v>3.8-3.85</v>
      </c>
      <c r="M261" s="6">
        <v>221.25581199999999</v>
      </c>
      <c r="N261" s="6">
        <v>6.891</v>
      </c>
      <c r="O261">
        <f>RANK(walmart_sales_dataset_of_45stores[[#This Row],[Weekly_Sales]],walmart_sales_dataset_of_45stores[Weekly_Sales],0)</f>
        <v>893</v>
      </c>
      <c r="Q261"/>
      <c r="R261"/>
    </row>
    <row r="262" spans="1:18" hidden="1" x14ac:dyDescent="0.3">
      <c r="A262" s="5">
        <v>2</v>
      </c>
      <c r="B262" s="1">
        <v>41033</v>
      </c>
      <c r="C262" s="1" t="str">
        <f>TEXT(walmart_sales_dataset_of_45stores[[#This Row],[Date]],"dddd")</f>
        <v>Friday</v>
      </c>
      <c r="D262" s="12">
        <v>1923957.09</v>
      </c>
      <c r="E262">
        <v>0</v>
      </c>
      <c r="F262" t="str">
        <f>IF(walmart_sales_dataset_of_45stores[[#This Row],[Holiday_Flag]]=0,"Non-Holiday","Hoilday")</f>
        <v>Non-Holiday</v>
      </c>
      <c r="G262">
        <v>76.73</v>
      </c>
      <c r="H262">
        <f>FLOOR(walmart_sales_dataset_of_45stores[[#This Row],[Temperature]],10)</f>
        <v>70</v>
      </c>
      <c r="I262" t="str">
        <f>walmart_sales_dataset_of_45stores[[#This Row],[Temp_bin]]&amp;"-"&amp;(walmart_sales_dataset_of_45stores[[#This Row],[Temp_bin]]+5)</f>
        <v>70-75</v>
      </c>
      <c r="J262" s="10">
        <v>3.7490000000000001</v>
      </c>
      <c r="K262">
        <f>FLOOR(walmart_sales_dataset_of_45stores[[#This Row],[Fuel_Price]],0.1)</f>
        <v>3.7</v>
      </c>
      <c r="L262" s="11" t="str">
        <f>walmart_sales_dataset_of_45stores[[#This Row],[Fuel price 2]]&amp;"-"&amp;(walmart_sales_dataset_of_45stores[[#This Row],[Fuel price 2]]+0.05)</f>
        <v>3.7-3.75</v>
      </c>
      <c r="M262" s="6">
        <v>221.30951659999999</v>
      </c>
      <c r="N262" s="6">
        <v>6.891</v>
      </c>
      <c r="O262">
        <f>RANK(walmart_sales_dataset_of_45stores[[#This Row],[Weekly_Sales]],walmart_sales_dataset_of_45stores[Weekly_Sales],0)</f>
        <v>571</v>
      </c>
      <c r="Q262"/>
      <c r="R262"/>
    </row>
    <row r="263" spans="1:18" hidden="1" x14ac:dyDescent="0.3">
      <c r="A263" s="5">
        <v>2</v>
      </c>
      <c r="B263" s="1">
        <v>41040</v>
      </c>
      <c r="C263" s="1" t="str">
        <f>TEXT(walmart_sales_dataset_of_45stores[[#This Row],[Date]],"dddd")</f>
        <v>Friday</v>
      </c>
      <c r="D263" s="12">
        <v>1917520.99</v>
      </c>
      <c r="E263">
        <v>0</v>
      </c>
      <c r="F263" t="str">
        <f>IF(walmart_sales_dataset_of_45stores[[#This Row],[Holiday_Flag]]=0,"Non-Holiday","Hoilday")</f>
        <v>Non-Holiday</v>
      </c>
      <c r="G263">
        <v>73.87</v>
      </c>
      <c r="H263">
        <f>FLOOR(walmart_sales_dataset_of_45stores[[#This Row],[Temperature]],10)</f>
        <v>70</v>
      </c>
      <c r="I263" t="str">
        <f>walmart_sales_dataset_of_45stores[[#This Row],[Temp_bin]]&amp;"-"&amp;(walmart_sales_dataset_of_45stores[[#This Row],[Temp_bin]]+5)</f>
        <v>70-75</v>
      </c>
      <c r="J263" s="10">
        <v>3.6880000000000002</v>
      </c>
      <c r="K263">
        <f>FLOOR(walmart_sales_dataset_of_45stores[[#This Row],[Fuel_Price]],0.1)</f>
        <v>3.6</v>
      </c>
      <c r="L263" s="11" t="str">
        <f>walmart_sales_dataset_of_45stores[[#This Row],[Fuel price 2]]&amp;"-"&amp;(walmart_sales_dataset_of_45stores[[#This Row],[Fuel price 2]]+0.05)</f>
        <v>3.6-3.65</v>
      </c>
      <c r="M263" s="6">
        <v>221.3632212</v>
      </c>
      <c r="N263" s="6">
        <v>6.891</v>
      </c>
      <c r="O263">
        <f>RANK(walmart_sales_dataset_of_45stores[[#This Row],[Weekly_Sales]],walmart_sales_dataset_of_45stores[Weekly_Sales],0)</f>
        <v>578</v>
      </c>
      <c r="Q263"/>
      <c r="R263"/>
    </row>
    <row r="264" spans="1:18" hidden="1" x14ac:dyDescent="0.3">
      <c r="A264" s="5">
        <v>2</v>
      </c>
      <c r="B264" s="1">
        <v>41047</v>
      </c>
      <c r="C264" s="1" t="str">
        <f>TEXT(walmart_sales_dataset_of_45stores[[#This Row],[Date]],"dddd")</f>
        <v>Friday</v>
      </c>
      <c r="D264" s="12">
        <v>2000940.67</v>
      </c>
      <c r="E264">
        <v>0</v>
      </c>
      <c r="F264" t="str">
        <f>IF(walmart_sales_dataset_of_45stores[[#This Row],[Holiday_Flag]]=0,"Non-Holiday","Hoilday")</f>
        <v>Non-Holiday</v>
      </c>
      <c r="G264">
        <v>71.27</v>
      </c>
      <c r="H264">
        <f>FLOOR(walmart_sales_dataset_of_45stores[[#This Row],[Temperature]],10)</f>
        <v>70</v>
      </c>
      <c r="I264" t="str">
        <f>walmart_sales_dataset_of_45stores[[#This Row],[Temp_bin]]&amp;"-"&amp;(walmart_sales_dataset_of_45stores[[#This Row],[Temp_bin]]+5)</f>
        <v>70-75</v>
      </c>
      <c r="J264" s="10">
        <v>3.63</v>
      </c>
      <c r="K264">
        <f>FLOOR(walmart_sales_dataset_of_45stores[[#This Row],[Fuel_Price]],0.1)</f>
        <v>3.6</v>
      </c>
      <c r="L264" s="11" t="str">
        <f>walmart_sales_dataset_of_45stores[[#This Row],[Fuel price 2]]&amp;"-"&amp;(walmart_sales_dataset_of_45stores[[#This Row],[Fuel price 2]]+0.05)</f>
        <v>3.6-3.65</v>
      </c>
      <c r="M264" s="6">
        <v>221.38033100000001</v>
      </c>
      <c r="N264" s="6">
        <v>6.891</v>
      </c>
      <c r="O264">
        <f>RANK(walmart_sales_dataset_of_45stores[[#This Row],[Weekly_Sales]],walmart_sales_dataset_of_45stores[Weekly_Sales],0)</f>
        <v>408</v>
      </c>
      <c r="Q264"/>
      <c r="R264"/>
    </row>
    <row r="265" spans="1:18" hidden="1" x14ac:dyDescent="0.3">
      <c r="A265" s="5">
        <v>2</v>
      </c>
      <c r="B265" s="1">
        <v>41054</v>
      </c>
      <c r="C265" s="1" t="str">
        <f>TEXT(walmart_sales_dataset_of_45stores[[#This Row],[Date]],"dddd")</f>
        <v>Friday</v>
      </c>
      <c r="D265" s="12">
        <v>1912791.09</v>
      </c>
      <c r="E265">
        <v>0</v>
      </c>
      <c r="F265" t="str">
        <f>IF(walmart_sales_dataset_of_45stores[[#This Row],[Holiday_Flag]]=0,"Non-Holiday","Hoilday")</f>
        <v>Non-Holiday</v>
      </c>
      <c r="G265">
        <v>78.19</v>
      </c>
      <c r="H265">
        <f>FLOOR(walmart_sales_dataset_of_45stores[[#This Row],[Temperature]],10)</f>
        <v>70</v>
      </c>
      <c r="I265" t="str">
        <f>walmart_sales_dataset_of_45stores[[#This Row],[Temp_bin]]&amp;"-"&amp;(walmart_sales_dataset_of_45stores[[#This Row],[Temp_bin]]+5)</f>
        <v>70-75</v>
      </c>
      <c r="J265" s="10">
        <v>3.5609999999999999</v>
      </c>
      <c r="K265">
        <f>FLOOR(walmart_sales_dataset_of_45stores[[#This Row],[Fuel_Price]],0.1)</f>
        <v>3.5</v>
      </c>
      <c r="L265" s="11" t="str">
        <f>walmart_sales_dataset_of_45stores[[#This Row],[Fuel price 2]]&amp;"-"&amp;(walmart_sales_dataset_of_45stores[[#This Row],[Fuel price 2]]+0.05)</f>
        <v>3.5-3.55</v>
      </c>
      <c r="M265" s="6">
        <v>221.3828029</v>
      </c>
      <c r="N265" s="6">
        <v>6.891</v>
      </c>
      <c r="O265">
        <f>RANK(walmart_sales_dataset_of_45stores[[#This Row],[Weekly_Sales]],walmart_sales_dataset_of_45stores[Weekly_Sales],0)</f>
        <v>586</v>
      </c>
      <c r="Q265"/>
      <c r="R265"/>
    </row>
    <row r="266" spans="1:18" hidden="1" x14ac:dyDescent="0.3">
      <c r="A266" s="5">
        <v>2</v>
      </c>
      <c r="B266" s="1">
        <v>41061</v>
      </c>
      <c r="C266" s="1" t="str">
        <f>TEXT(walmart_sales_dataset_of_45stores[[#This Row],[Date]],"dddd")</f>
        <v>Friday</v>
      </c>
      <c r="D266" s="12">
        <v>1910092.37</v>
      </c>
      <c r="E266">
        <v>0</v>
      </c>
      <c r="F266" t="str">
        <f>IF(walmart_sales_dataset_of_45stores[[#This Row],[Holiday_Flag]]=0,"Non-Holiday","Hoilday")</f>
        <v>Non-Holiday</v>
      </c>
      <c r="G266">
        <v>78.38</v>
      </c>
      <c r="H266">
        <f>FLOOR(walmart_sales_dataset_of_45stores[[#This Row],[Temperature]],10)</f>
        <v>70</v>
      </c>
      <c r="I266" t="str">
        <f>walmart_sales_dataset_of_45stores[[#This Row],[Temp_bin]]&amp;"-"&amp;(walmart_sales_dataset_of_45stores[[#This Row],[Temp_bin]]+5)</f>
        <v>70-75</v>
      </c>
      <c r="J266" s="10">
        <v>3.5009999999999999</v>
      </c>
      <c r="K266">
        <f>FLOOR(walmart_sales_dataset_of_45stores[[#This Row],[Fuel_Price]],0.1)</f>
        <v>3.5</v>
      </c>
      <c r="L266" s="11" t="str">
        <f>walmart_sales_dataset_of_45stores[[#This Row],[Fuel price 2]]&amp;"-"&amp;(walmart_sales_dataset_of_45stores[[#This Row],[Fuel price 2]]+0.05)</f>
        <v>3.5-3.55</v>
      </c>
      <c r="M266" s="6">
        <v>221.38527479999999</v>
      </c>
      <c r="N266" s="6">
        <v>6.891</v>
      </c>
      <c r="O266">
        <f>RANK(walmart_sales_dataset_of_45stores[[#This Row],[Weekly_Sales]],walmart_sales_dataset_of_45stores[Weekly_Sales],0)</f>
        <v>593</v>
      </c>
      <c r="Q266"/>
      <c r="R266"/>
    </row>
    <row r="267" spans="1:18" hidden="1" x14ac:dyDescent="0.3">
      <c r="A267" s="5">
        <v>2</v>
      </c>
      <c r="B267" s="1">
        <v>41068</v>
      </c>
      <c r="C267" s="1" t="str">
        <f>TEXT(walmart_sales_dataset_of_45stores[[#This Row],[Date]],"dddd")</f>
        <v>Friday</v>
      </c>
      <c r="D267" s="12">
        <v>2010216.49</v>
      </c>
      <c r="E267">
        <v>0</v>
      </c>
      <c r="F267" t="str">
        <f>IF(walmart_sales_dataset_of_45stores[[#This Row],[Holiday_Flag]]=0,"Non-Holiday","Hoilday")</f>
        <v>Non-Holiday</v>
      </c>
      <c r="G267">
        <v>78.69</v>
      </c>
      <c r="H267">
        <f>FLOOR(walmart_sales_dataset_of_45stores[[#This Row],[Temperature]],10)</f>
        <v>70</v>
      </c>
      <c r="I267" t="str">
        <f>walmart_sales_dataset_of_45stores[[#This Row],[Temp_bin]]&amp;"-"&amp;(walmart_sales_dataset_of_45stores[[#This Row],[Temp_bin]]+5)</f>
        <v>70-75</v>
      </c>
      <c r="J267" s="10">
        <v>3.452</v>
      </c>
      <c r="K267">
        <f>FLOOR(walmart_sales_dataset_of_45stores[[#This Row],[Fuel_Price]],0.1)</f>
        <v>3.4000000000000004</v>
      </c>
      <c r="L267" s="11" t="str">
        <f>walmart_sales_dataset_of_45stores[[#This Row],[Fuel price 2]]&amp;"-"&amp;(walmart_sales_dataset_of_45stores[[#This Row],[Fuel price 2]]+0.05)</f>
        <v>3.4-3.45</v>
      </c>
      <c r="M267" s="6">
        <v>221.38774670000001</v>
      </c>
      <c r="N267" s="6">
        <v>6.891</v>
      </c>
      <c r="O267">
        <f>RANK(walmart_sales_dataset_of_45stores[[#This Row],[Weekly_Sales]],walmart_sales_dataset_of_45stores[Weekly_Sales],0)</f>
        <v>387</v>
      </c>
      <c r="Q267"/>
      <c r="R267"/>
    </row>
    <row r="268" spans="1:18" hidden="1" x14ac:dyDescent="0.3">
      <c r="A268" s="5">
        <v>2</v>
      </c>
      <c r="B268" s="1">
        <v>41075</v>
      </c>
      <c r="C268" s="1" t="str">
        <f>TEXT(walmart_sales_dataset_of_45stores[[#This Row],[Date]],"dddd")</f>
        <v>Friday</v>
      </c>
      <c r="D268" s="12">
        <v>1962924.3</v>
      </c>
      <c r="E268">
        <v>0</v>
      </c>
      <c r="F268" t="str">
        <f>IF(walmart_sales_dataset_of_45stores[[#This Row],[Holiday_Flag]]=0,"Non-Holiday","Hoilday")</f>
        <v>Non-Holiday</v>
      </c>
      <c r="G268">
        <v>80.56</v>
      </c>
      <c r="H268">
        <f>FLOOR(walmart_sales_dataset_of_45stores[[#This Row],[Temperature]],10)</f>
        <v>80</v>
      </c>
      <c r="I268" t="str">
        <f>walmart_sales_dataset_of_45stores[[#This Row],[Temp_bin]]&amp;"-"&amp;(walmart_sales_dataset_of_45stores[[#This Row],[Temp_bin]]+5)</f>
        <v>80-85</v>
      </c>
      <c r="J268" s="10">
        <v>3.3929999999999998</v>
      </c>
      <c r="K268">
        <f>FLOOR(walmart_sales_dataset_of_45stores[[#This Row],[Fuel_Price]],0.1)</f>
        <v>3.3000000000000003</v>
      </c>
      <c r="L268" s="11" t="str">
        <f>walmart_sales_dataset_of_45stores[[#This Row],[Fuel price 2]]&amp;"-"&amp;(walmart_sales_dataset_of_45stores[[#This Row],[Fuel price 2]]+0.05)</f>
        <v>3.3-3.35</v>
      </c>
      <c r="M268" s="6">
        <v>221.4009901</v>
      </c>
      <c r="N268" s="6">
        <v>6.891</v>
      </c>
      <c r="O268">
        <f>RANK(walmart_sales_dataset_of_45stores[[#This Row],[Weekly_Sales]],walmart_sales_dataset_of_45stores[Weekly_Sales],0)</f>
        <v>468</v>
      </c>
      <c r="Q268"/>
      <c r="R268"/>
    </row>
    <row r="269" spans="1:18" hidden="1" x14ac:dyDescent="0.3">
      <c r="A269" s="5">
        <v>2</v>
      </c>
      <c r="B269" s="1">
        <v>41082</v>
      </c>
      <c r="C269" s="1" t="str">
        <f>TEXT(walmart_sales_dataset_of_45stores[[#This Row],[Date]],"dddd")</f>
        <v>Friday</v>
      </c>
      <c r="D269" s="12">
        <v>1887733.21</v>
      </c>
      <c r="E269">
        <v>0</v>
      </c>
      <c r="F269" t="str">
        <f>IF(walmart_sales_dataset_of_45stores[[#This Row],[Holiday_Flag]]=0,"Non-Holiday","Hoilday")</f>
        <v>Non-Holiday</v>
      </c>
      <c r="G269">
        <v>81.040000000000006</v>
      </c>
      <c r="H269">
        <f>FLOOR(walmart_sales_dataset_of_45stores[[#This Row],[Temperature]],10)</f>
        <v>80</v>
      </c>
      <c r="I269" t="str">
        <f>walmart_sales_dataset_of_45stores[[#This Row],[Temp_bin]]&amp;"-"&amp;(walmart_sales_dataset_of_45stores[[#This Row],[Temp_bin]]+5)</f>
        <v>80-85</v>
      </c>
      <c r="J269" s="10">
        <v>3.3460000000000001</v>
      </c>
      <c r="K269">
        <f>FLOOR(walmart_sales_dataset_of_45stores[[#This Row],[Fuel_Price]],0.1)</f>
        <v>3.3000000000000003</v>
      </c>
      <c r="L269" s="11" t="str">
        <f>walmart_sales_dataset_of_45stores[[#This Row],[Fuel price 2]]&amp;"-"&amp;(walmart_sales_dataset_of_45stores[[#This Row],[Fuel price 2]]+0.05)</f>
        <v>3.3-3.35</v>
      </c>
      <c r="M269" s="6">
        <v>221.44116220000001</v>
      </c>
      <c r="N269" s="6">
        <v>6.891</v>
      </c>
      <c r="O269">
        <f>RANK(walmart_sales_dataset_of_45stores[[#This Row],[Weekly_Sales]],walmart_sales_dataset_of_45stores[Weekly_Sales],0)</f>
        <v>644</v>
      </c>
      <c r="Q269"/>
      <c r="R269"/>
    </row>
    <row r="270" spans="1:18" hidden="1" x14ac:dyDescent="0.3">
      <c r="A270" s="5">
        <v>2</v>
      </c>
      <c r="B270" s="1">
        <v>41089</v>
      </c>
      <c r="C270" s="1" t="str">
        <f>TEXT(walmart_sales_dataset_of_45stores[[#This Row],[Date]],"dddd")</f>
        <v>Friday</v>
      </c>
      <c r="D270" s="12">
        <v>1881046.12</v>
      </c>
      <c r="E270">
        <v>0</v>
      </c>
      <c r="F270" t="str">
        <f>IF(walmart_sales_dataset_of_45stores[[#This Row],[Holiday_Flag]]=0,"Non-Holiday","Hoilday")</f>
        <v>Non-Holiday</v>
      </c>
      <c r="G270">
        <v>86.32</v>
      </c>
      <c r="H270">
        <f>FLOOR(walmart_sales_dataset_of_45stores[[#This Row],[Temperature]],10)</f>
        <v>80</v>
      </c>
      <c r="I270" t="str">
        <f>walmart_sales_dataset_of_45stores[[#This Row],[Temp_bin]]&amp;"-"&amp;(walmart_sales_dataset_of_45stores[[#This Row],[Temp_bin]]+5)</f>
        <v>80-85</v>
      </c>
      <c r="J270" s="10">
        <v>3.286</v>
      </c>
      <c r="K270">
        <f>FLOOR(walmart_sales_dataset_of_45stores[[#This Row],[Fuel_Price]],0.1)</f>
        <v>3.2</v>
      </c>
      <c r="L270" s="11" t="str">
        <f>walmart_sales_dataset_of_45stores[[#This Row],[Fuel price 2]]&amp;"-"&amp;(walmart_sales_dataset_of_45stores[[#This Row],[Fuel price 2]]+0.05)</f>
        <v>3.2-3.25</v>
      </c>
      <c r="M270" s="6">
        <v>221.48133429999999</v>
      </c>
      <c r="N270" s="6">
        <v>6.891</v>
      </c>
      <c r="O270">
        <f>RANK(walmart_sales_dataset_of_45stores[[#This Row],[Weekly_Sales]],walmart_sales_dataset_of_45stores[Weekly_Sales],0)</f>
        <v>661</v>
      </c>
      <c r="Q270"/>
      <c r="R270"/>
    </row>
    <row r="271" spans="1:18" hidden="1" x14ac:dyDescent="0.3">
      <c r="A271" s="5">
        <v>2</v>
      </c>
      <c r="B271" s="1">
        <v>41096</v>
      </c>
      <c r="C271" s="1" t="str">
        <f>TEXT(walmart_sales_dataset_of_45stores[[#This Row],[Date]],"dddd")</f>
        <v>Friday</v>
      </c>
      <c r="D271" s="12">
        <v>2041507.4</v>
      </c>
      <c r="E271">
        <v>0</v>
      </c>
      <c r="F271" t="str">
        <f>IF(walmart_sales_dataset_of_45stores[[#This Row],[Holiday_Flag]]=0,"Non-Holiday","Hoilday")</f>
        <v>Non-Holiday</v>
      </c>
      <c r="G271">
        <v>84.2</v>
      </c>
      <c r="H271">
        <f>FLOOR(walmart_sales_dataset_of_45stores[[#This Row],[Temperature]],10)</f>
        <v>80</v>
      </c>
      <c r="I271" t="str">
        <f>walmart_sales_dataset_of_45stores[[#This Row],[Temp_bin]]&amp;"-"&amp;(walmart_sales_dataset_of_45stores[[#This Row],[Temp_bin]]+5)</f>
        <v>80-85</v>
      </c>
      <c r="J271" s="10">
        <v>3.2269999999999999</v>
      </c>
      <c r="K271">
        <f>FLOOR(walmart_sales_dataset_of_45stores[[#This Row],[Fuel_Price]],0.1)</f>
        <v>3.2</v>
      </c>
      <c r="L271" s="11" t="str">
        <f>walmart_sales_dataset_of_45stores[[#This Row],[Fuel price 2]]&amp;"-"&amp;(walmart_sales_dataset_of_45stores[[#This Row],[Fuel price 2]]+0.05)</f>
        <v>3.2-3.25</v>
      </c>
      <c r="M271" s="6">
        <v>221.52150639999999</v>
      </c>
      <c r="N271" s="6">
        <v>6.5650000000000004</v>
      </c>
      <c r="O271">
        <f>RANK(walmart_sales_dataset_of_45stores[[#This Row],[Weekly_Sales]],walmart_sales_dataset_of_45stores[Weekly_Sales],0)</f>
        <v>337</v>
      </c>
      <c r="Q271"/>
      <c r="R271"/>
    </row>
    <row r="272" spans="1:18" hidden="1" x14ac:dyDescent="0.3">
      <c r="A272" s="5">
        <v>2</v>
      </c>
      <c r="B272" s="1">
        <v>41103</v>
      </c>
      <c r="C272" s="1" t="str">
        <f>TEXT(walmart_sales_dataset_of_45stores[[#This Row],[Date]],"dddd")</f>
        <v>Friday</v>
      </c>
      <c r="D272" s="12">
        <v>1830075.13</v>
      </c>
      <c r="E272">
        <v>0</v>
      </c>
      <c r="F272" t="str">
        <f>IF(walmart_sales_dataset_of_45stores[[#This Row],[Holiday_Flag]]=0,"Non-Holiday","Hoilday")</f>
        <v>Non-Holiday</v>
      </c>
      <c r="G272">
        <v>80.17</v>
      </c>
      <c r="H272">
        <f>FLOOR(walmart_sales_dataset_of_45stores[[#This Row],[Temperature]],10)</f>
        <v>80</v>
      </c>
      <c r="I272" t="str">
        <f>walmart_sales_dataset_of_45stores[[#This Row],[Temp_bin]]&amp;"-"&amp;(walmart_sales_dataset_of_45stores[[#This Row],[Temp_bin]]+5)</f>
        <v>80-85</v>
      </c>
      <c r="J272" s="10">
        <v>3.2559999999999998</v>
      </c>
      <c r="K272">
        <f>FLOOR(walmart_sales_dataset_of_45stores[[#This Row],[Fuel_Price]],0.1)</f>
        <v>3.2</v>
      </c>
      <c r="L272" s="11" t="str">
        <f>walmart_sales_dataset_of_45stores[[#This Row],[Fuel price 2]]&amp;"-"&amp;(walmart_sales_dataset_of_45stores[[#This Row],[Fuel price 2]]+0.05)</f>
        <v>3.2-3.25</v>
      </c>
      <c r="M272" s="6">
        <v>221.56167840000001</v>
      </c>
      <c r="N272" s="6">
        <v>6.5650000000000004</v>
      </c>
      <c r="O272">
        <f>RANK(walmart_sales_dataset_of_45stores[[#This Row],[Weekly_Sales]],walmart_sales_dataset_of_45stores[Weekly_Sales],0)</f>
        <v>783</v>
      </c>
      <c r="Q272"/>
      <c r="R272"/>
    </row>
    <row r="273" spans="1:18" hidden="1" x14ac:dyDescent="0.3">
      <c r="A273" s="5">
        <v>2</v>
      </c>
      <c r="B273" s="1">
        <v>41110</v>
      </c>
      <c r="C273" s="1" t="str">
        <f>TEXT(walmart_sales_dataset_of_45stores[[#This Row],[Date]],"dddd")</f>
        <v>Friday</v>
      </c>
      <c r="D273" s="12">
        <v>1819666.46</v>
      </c>
      <c r="E273">
        <v>0</v>
      </c>
      <c r="F273" t="str">
        <f>IF(walmart_sales_dataset_of_45stores[[#This Row],[Holiday_Flag]]=0,"Non-Holiday","Hoilday")</f>
        <v>Non-Holiday</v>
      </c>
      <c r="G273">
        <v>83.23</v>
      </c>
      <c r="H273">
        <f>FLOOR(walmart_sales_dataset_of_45stores[[#This Row],[Temperature]],10)</f>
        <v>80</v>
      </c>
      <c r="I273" t="str">
        <f>walmart_sales_dataset_of_45stores[[#This Row],[Temp_bin]]&amp;"-"&amp;(walmart_sales_dataset_of_45stores[[#This Row],[Temp_bin]]+5)</f>
        <v>80-85</v>
      </c>
      <c r="J273" s="10">
        <v>3.3109999999999999</v>
      </c>
      <c r="K273">
        <f>FLOOR(walmart_sales_dataset_of_45stores[[#This Row],[Fuel_Price]],0.1)</f>
        <v>3.3000000000000003</v>
      </c>
      <c r="L273" s="11" t="str">
        <f>walmart_sales_dataset_of_45stores[[#This Row],[Fuel price 2]]&amp;"-"&amp;(walmart_sales_dataset_of_45stores[[#This Row],[Fuel price 2]]+0.05)</f>
        <v>3.3-3.35</v>
      </c>
      <c r="M273" s="6">
        <v>221.57011230000001</v>
      </c>
      <c r="N273" s="6">
        <v>6.5650000000000004</v>
      </c>
      <c r="O273">
        <f>RANK(walmart_sales_dataset_of_45stores[[#This Row],[Weekly_Sales]],walmart_sales_dataset_of_45stores[Weekly_Sales],0)</f>
        <v>799</v>
      </c>
      <c r="Q273"/>
      <c r="R273"/>
    </row>
    <row r="274" spans="1:18" hidden="1" x14ac:dyDescent="0.3">
      <c r="A274" s="5">
        <v>2</v>
      </c>
      <c r="B274" s="1">
        <v>41117</v>
      </c>
      <c r="C274" s="1" t="str">
        <f>TEXT(walmart_sales_dataset_of_45stores[[#This Row],[Date]],"dddd")</f>
        <v>Friday</v>
      </c>
      <c r="D274" s="12">
        <v>1757923.88</v>
      </c>
      <c r="E274">
        <v>0</v>
      </c>
      <c r="F274" t="str">
        <f>IF(walmart_sales_dataset_of_45stores[[#This Row],[Holiday_Flag]]=0,"Non-Holiday","Hoilday")</f>
        <v>Non-Holiday</v>
      </c>
      <c r="G274">
        <v>86.37</v>
      </c>
      <c r="H274">
        <f>FLOOR(walmart_sales_dataset_of_45stores[[#This Row],[Temperature]],10)</f>
        <v>80</v>
      </c>
      <c r="I274" t="str">
        <f>walmart_sales_dataset_of_45stores[[#This Row],[Temp_bin]]&amp;"-"&amp;(walmart_sales_dataset_of_45stores[[#This Row],[Temp_bin]]+5)</f>
        <v>80-85</v>
      </c>
      <c r="J274" s="10">
        <v>3.407</v>
      </c>
      <c r="K274">
        <f>FLOOR(walmart_sales_dataset_of_45stores[[#This Row],[Fuel_Price]],0.1)</f>
        <v>3.4000000000000004</v>
      </c>
      <c r="L274" s="11" t="str">
        <f>walmart_sales_dataset_of_45stores[[#This Row],[Fuel price 2]]&amp;"-"&amp;(walmart_sales_dataset_of_45stores[[#This Row],[Fuel price 2]]+0.05)</f>
        <v>3.4-3.45</v>
      </c>
      <c r="M274" s="6">
        <v>221.57854610000001</v>
      </c>
      <c r="N274" s="6">
        <v>6.5650000000000004</v>
      </c>
      <c r="O274">
        <f>RANK(walmart_sales_dataset_of_45stores[[#This Row],[Weekly_Sales]],walmart_sales_dataset_of_45stores[Weekly_Sales],0)</f>
        <v>905</v>
      </c>
      <c r="Q274"/>
      <c r="R274"/>
    </row>
    <row r="275" spans="1:18" x14ac:dyDescent="0.3">
      <c r="A275" s="5">
        <v>2</v>
      </c>
      <c r="B275" s="1">
        <v>41124</v>
      </c>
      <c r="C275" s="1" t="str">
        <f>TEXT(walmart_sales_dataset_of_45stores[[#This Row],[Date]],"dddd")</f>
        <v>Friday</v>
      </c>
      <c r="D275" s="12">
        <v>1946104.64</v>
      </c>
      <c r="E275">
        <v>0</v>
      </c>
      <c r="F275" t="str">
        <f>IF(walmart_sales_dataset_of_45stores[[#This Row],[Holiday_Flag]]=0,"Non-Holiday","Hoilday")</f>
        <v>Non-Holiday</v>
      </c>
      <c r="G275">
        <v>90.22</v>
      </c>
      <c r="H275">
        <f>FLOOR(walmart_sales_dataset_of_45stores[[#This Row],[Temperature]],10)</f>
        <v>90</v>
      </c>
      <c r="I275" t="str">
        <f>walmart_sales_dataset_of_45stores[[#This Row],[Temp_bin]]&amp;"-"&amp;(walmart_sales_dataset_of_45stores[[#This Row],[Temp_bin]]+5)</f>
        <v>90-95</v>
      </c>
      <c r="J275" s="10">
        <v>3.4169999999999998</v>
      </c>
      <c r="K275">
        <f>FLOOR(walmart_sales_dataset_of_45stores[[#This Row],[Fuel_Price]],0.1)</f>
        <v>3.4000000000000004</v>
      </c>
      <c r="L275" s="11" t="str">
        <f>walmart_sales_dataset_of_45stores[[#This Row],[Fuel price 2]]&amp;"-"&amp;(walmart_sales_dataset_of_45stores[[#This Row],[Fuel price 2]]+0.05)</f>
        <v>3.4-3.45</v>
      </c>
      <c r="M275" s="6">
        <v>221.58697989999999</v>
      </c>
      <c r="N275" s="6">
        <v>6.5650000000000004</v>
      </c>
      <c r="O275">
        <f>RANK(walmart_sales_dataset_of_45stores[[#This Row],[Weekly_Sales]],walmart_sales_dataset_of_45stores[Weekly_Sales],0)</f>
        <v>511</v>
      </c>
      <c r="Q275"/>
      <c r="R275"/>
    </row>
    <row r="276" spans="1:18" hidden="1" x14ac:dyDescent="0.3">
      <c r="A276" s="5">
        <v>2</v>
      </c>
      <c r="B276" s="1">
        <v>41131</v>
      </c>
      <c r="C276" s="1" t="str">
        <f>TEXT(walmart_sales_dataset_of_45stores[[#This Row],[Date]],"dddd")</f>
        <v>Friday</v>
      </c>
      <c r="D276" s="12">
        <v>1866719.96</v>
      </c>
      <c r="E276">
        <v>0</v>
      </c>
      <c r="F276" t="str">
        <f>IF(walmart_sales_dataset_of_45stores[[#This Row],[Holiday_Flag]]=0,"Non-Holiday","Hoilday")</f>
        <v>Non-Holiday</v>
      </c>
      <c r="G276">
        <v>88.55</v>
      </c>
      <c r="H276">
        <f>FLOOR(walmart_sales_dataset_of_45stores[[#This Row],[Temperature]],10)</f>
        <v>80</v>
      </c>
      <c r="I276" t="str">
        <f>walmart_sales_dataset_of_45stores[[#This Row],[Temp_bin]]&amp;"-"&amp;(walmart_sales_dataset_of_45stores[[#This Row],[Temp_bin]]+5)</f>
        <v>80-85</v>
      </c>
      <c r="J276" s="10">
        <v>3.4940000000000002</v>
      </c>
      <c r="K276">
        <f>FLOOR(walmart_sales_dataset_of_45stores[[#This Row],[Fuel_Price]],0.1)</f>
        <v>3.4000000000000004</v>
      </c>
      <c r="L276" s="11" t="str">
        <f>walmart_sales_dataset_of_45stores[[#This Row],[Fuel price 2]]&amp;"-"&amp;(walmart_sales_dataset_of_45stores[[#This Row],[Fuel price 2]]+0.05)</f>
        <v>3.4-3.45</v>
      </c>
      <c r="M276" s="6">
        <v>221.59541379999999</v>
      </c>
      <c r="N276" s="6">
        <v>6.5650000000000004</v>
      </c>
      <c r="O276">
        <f>RANK(walmart_sales_dataset_of_45stores[[#This Row],[Weekly_Sales]],walmart_sales_dataset_of_45stores[Weekly_Sales],0)</f>
        <v>702</v>
      </c>
      <c r="Q276"/>
      <c r="R276"/>
    </row>
    <row r="277" spans="1:18" hidden="1" x14ac:dyDescent="0.3">
      <c r="A277" s="5">
        <v>2</v>
      </c>
      <c r="B277" s="1">
        <v>41138</v>
      </c>
      <c r="C277" s="1" t="str">
        <f>TEXT(walmart_sales_dataset_of_45stores[[#This Row],[Date]],"dddd")</f>
        <v>Friday</v>
      </c>
      <c r="D277" s="12">
        <v>1928016.01</v>
      </c>
      <c r="E277">
        <v>0</v>
      </c>
      <c r="F277" t="str">
        <f>IF(walmart_sales_dataset_of_45stores[[#This Row],[Holiday_Flag]]=0,"Non-Holiday","Hoilday")</f>
        <v>Non-Holiday</v>
      </c>
      <c r="G277">
        <v>84.79</v>
      </c>
      <c r="H277">
        <f>FLOOR(walmart_sales_dataset_of_45stores[[#This Row],[Temperature]],10)</f>
        <v>80</v>
      </c>
      <c r="I277" t="str">
        <f>walmart_sales_dataset_of_45stores[[#This Row],[Temp_bin]]&amp;"-"&amp;(walmart_sales_dataset_of_45stores[[#This Row],[Temp_bin]]+5)</f>
        <v>80-85</v>
      </c>
      <c r="J277" s="10">
        <v>3.5710000000000002</v>
      </c>
      <c r="K277">
        <f>FLOOR(walmart_sales_dataset_of_45stores[[#This Row],[Fuel_Price]],0.1)</f>
        <v>3.5</v>
      </c>
      <c r="L277" s="11" t="str">
        <f>walmart_sales_dataset_of_45stores[[#This Row],[Fuel price 2]]&amp;"-"&amp;(walmart_sales_dataset_of_45stores[[#This Row],[Fuel price 2]]+0.05)</f>
        <v>3.5-3.55</v>
      </c>
      <c r="M277" s="6">
        <v>221.67514589999999</v>
      </c>
      <c r="N277" s="6">
        <v>6.5650000000000004</v>
      </c>
      <c r="O277">
        <f>RANK(walmart_sales_dataset_of_45stores[[#This Row],[Weekly_Sales]],walmart_sales_dataset_of_45stores[Weekly_Sales],0)</f>
        <v>562</v>
      </c>
      <c r="Q277"/>
      <c r="R277"/>
    </row>
    <row r="278" spans="1:18" hidden="1" x14ac:dyDescent="0.3">
      <c r="A278" s="5">
        <v>2</v>
      </c>
      <c r="B278" s="1">
        <v>41145</v>
      </c>
      <c r="C278" s="1" t="str">
        <f>TEXT(walmart_sales_dataset_of_45stores[[#This Row],[Date]],"dddd")</f>
        <v>Friday</v>
      </c>
      <c r="D278" s="12">
        <v>1876788.15</v>
      </c>
      <c r="E278">
        <v>0</v>
      </c>
      <c r="F278" t="str">
        <f>IF(walmart_sales_dataset_of_45stores[[#This Row],[Holiday_Flag]]=0,"Non-Holiday","Hoilday")</f>
        <v>Non-Holiday</v>
      </c>
      <c r="G278">
        <v>76.91</v>
      </c>
      <c r="H278">
        <f>FLOOR(walmart_sales_dataset_of_45stores[[#This Row],[Temperature]],10)</f>
        <v>70</v>
      </c>
      <c r="I278" t="str">
        <f>walmart_sales_dataset_of_45stores[[#This Row],[Temp_bin]]&amp;"-"&amp;(walmart_sales_dataset_of_45stores[[#This Row],[Temp_bin]]+5)</f>
        <v>70-75</v>
      </c>
      <c r="J278" s="10">
        <v>3.62</v>
      </c>
      <c r="K278">
        <f>FLOOR(walmart_sales_dataset_of_45stores[[#This Row],[Fuel_Price]],0.1)</f>
        <v>3.6</v>
      </c>
      <c r="L278" s="11" t="str">
        <f>walmart_sales_dataset_of_45stores[[#This Row],[Fuel price 2]]&amp;"-"&amp;(walmart_sales_dataset_of_45stores[[#This Row],[Fuel price 2]]+0.05)</f>
        <v>3.6-3.65</v>
      </c>
      <c r="M278" s="6">
        <v>221.8083518</v>
      </c>
      <c r="N278" s="6">
        <v>6.5650000000000004</v>
      </c>
      <c r="O278">
        <f>RANK(walmart_sales_dataset_of_45stores[[#This Row],[Weekly_Sales]],walmart_sales_dataset_of_45stores[Weekly_Sales],0)</f>
        <v>676</v>
      </c>
      <c r="Q278"/>
      <c r="R278"/>
    </row>
    <row r="279" spans="1:18" hidden="1" x14ac:dyDescent="0.3">
      <c r="A279" s="5">
        <v>2</v>
      </c>
      <c r="B279" s="1">
        <v>41152</v>
      </c>
      <c r="C279" s="1" t="str">
        <f>TEXT(walmart_sales_dataset_of_45stores[[#This Row],[Date]],"dddd")</f>
        <v>Friday</v>
      </c>
      <c r="D279" s="12">
        <v>1947083.3</v>
      </c>
      <c r="E279">
        <v>0</v>
      </c>
      <c r="F279" t="str">
        <f>IF(walmart_sales_dataset_of_45stores[[#This Row],[Holiday_Flag]]=0,"Non-Holiday","Hoilday")</f>
        <v>Non-Holiday</v>
      </c>
      <c r="G279">
        <v>82.64</v>
      </c>
      <c r="H279">
        <f>FLOOR(walmart_sales_dataset_of_45stores[[#This Row],[Temperature]],10)</f>
        <v>80</v>
      </c>
      <c r="I279" t="str">
        <f>walmart_sales_dataset_of_45stores[[#This Row],[Temp_bin]]&amp;"-"&amp;(walmart_sales_dataset_of_45stores[[#This Row],[Temp_bin]]+5)</f>
        <v>80-85</v>
      </c>
      <c r="J279" s="10">
        <v>3.6379999999999999</v>
      </c>
      <c r="K279">
        <f>FLOOR(walmart_sales_dataset_of_45stores[[#This Row],[Fuel_Price]],0.1)</f>
        <v>3.6</v>
      </c>
      <c r="L279" s="11" t="str">
        <f>walmart_sales_dataset_of_45stores[[#This Row],[Fuel price 2]]&amp;"-"&amp;(walmart_sales_dataset_of_45stores[[#This Row],[Fuel price 2]]+0.05)</f>
        <v>3.6-3.65</v>
      </c>
      <c r="M279" s="6">
        <v>221.94155760000001</v>
      </c>
      <c r="N279" s="6">
        <v>6.5650000000000004</v>
      </c>
      <c r="O279">
        <f>RANK(walmart_sales_dataset_of_45stores[[#This Row],[Weekly_Sales]],walmart_sales_dataset_of_45stores[Weekly_Sales],0)</f>
        <v>508</v>
      </c>
      <c r="Q279"/>
      <c r="R279"/>
    </row>
    <row r="280" spans="1:18" hidden="1" x14ac:dyDescent="0.3">
      <c r="A280" s="5">
        <v>2</v>
      </c>
      <c r="B280" s="1">
        <v>41159</v>
      </c>
      <c r="C280" s="1" t="str">
        <f>TEXT(walmart_sales_dataset_of_45stores[[#This Row],[Date]],"dddd")</f>
        <v>Friday</v>
      </c>
      <c r="D280" s="2">
        <v>1898777.07</v>
      </c>
      <c r="E280">
        <v>1</v>
      </c>
      <c r="F280" t="str">
        <f>IF(walmart_sales_dataset_of_45stores[[#This Row],[Holiday_Flag]]=0,"Non-Holiday","Hoilday")</f>
        <v>Hoilday</v>
      </c>
      <c r="G280">
        <v>87.65</v>
      </c>
      <c r="H280">
        <f>FLOOR(walmart_sales_dataset_of_45stores[[#This Row],[Temperature]],10)</f>
        <v>80</v>
      </c>
      <c r="I280" t="str">
        <f>walmart_sales_dataset_of_45stores[[#This Row],[Temp_bin]]&amp;"-"&amp;(walmart_sales_dataset_of_45stores[[#This Row],[Temp_bin]]+5)</f>
        <v>80-85</v>
      </c>
      <c r="J280" s="2">
        <v>3.73</v>
      </c>
      <c r="K280" s="2">
        <f>FLOOR(walmart_sales_dataset_of_45stores[[#This Row],[Fuel_Price]],0.1)</f>
        <v>3.7</v>
      </c>
      <c r="L280" s="2" t="str">
        <f>walmart_sales_dataset_of_45stores[[#This Row],[Fuel price 2]]&amp;"-"&amp;(walmart_sales_dataset_of_45stores[[#This Row],[Fuel price 2]]+0.05)</f>
        <v>3.7-3.75</v>
      </c>
      <c r="M280" s="6">
        <v>222.07476349999999</v>
      </c>
      <c r="N280" s="6">
        <v>6.5650000000000004</v>
      </c>
      <c r="O280">
        <f>RANK(walmart_sales_dataset_of_45stores[[#This Row],[Weekly_Sales]],walmart_sales_dataset_of_45stores[Weekly_Sales],0)</f>
        <v>620</v>
      </c>
      <c r="Q280"/>
      <c r="R280"/>
    </row>
    <row r="281" spans="1:18" hidden="1" x14ac:dyDescent="0.3">
      <c r="A281" s="5">
        <v>2</v>
      </c>
      <c r="B281" s="1">
        <v>41166</v>
      </c>
      <c r="C281" s="1" t="str">
        <f>TEXT(walmart_sales_dataset_of_45stores[[#This Row],[Date]],"dddd")</f>
        <v>Friday</v>
      </c>
      <c r="D281" s="12">
        <v>1814806.63</v>
      </c>
      <c r="E281">
        <v>0</v>
      </c>
      <c r="F281" t="str">
        <f>IF(walmart_sales_dataset_of_45stores[[#This Row],[Holiday_Flag]]=0,"Non-Holiday","Hoilday")</f>
        <v>Non-Holiday</v>
      </c>
      <c r="G281">
        <v>75.88</v>
      </c>
      <c r="H281">
        <f>FLOOR(walmart_sales_dataset_of_45stores[[#This Row],[Temperature]],10)</f>
        <v>70</v>
      </c>
      <c r="I281" t="str">
        <f>walmart_sales_dataset_of_45stores[[#This Row],[Temp_bin]]&amp;"-"&amp;(walmart_sales_dataset_of_45stores[[#This Row],[Temp_bin]]+5)</f>
        <v>70-75</v>
      </c>
      <c r="J281" s="10">
        <v>3.7170000000000001</v>
      </c>
      <c r="K281">
        <f>FLOOR(walmart_sales_dataset_of_45stores[[#This Row],[Fuel_Price]],0.1)</f>
        <v>3.7</v>
      </c>
      <c r="L281" s="11" t="str">
        <f>walmart_sales_dataset_of_45stores[[#This Row],[Fuel price 2]]&amp;"-"&amp;(walmart_sales_dataset_of_45stores[[#This Row],[Fuel price 2]]+0.05)</f>
        <v>3.7-3.75</v>
      </c>
      <c r="M281" s="6">
        <v>222.21743950000001</v>
      </c>
      <c r="N281" s="6">
        <v>6.5650000000000004</v>
      </c>
      <c r="O281">
        <f>RANK(walmart_sales_dataset_of_45stores[[#This Row],[Weekly_Sales]],walmart_sales_dataset_of_45stores[Weekly_Sales],0)</f>
        <v>812</v>
      </c>
      <c r="Q281"/>
      <c r="R281"/>
    </row>
    <row r="282" spans="1:18" hidden="1" x14ac:dyDescent="0.3">
      <c r="A282" s="5">
        <v>2</v>
      </c>
      <c r="B282" s="1">
        <v>41173</v>
      </c>
      <c r="C282" s="1" t="str">
        <f>TEXT(walmart_sales_dataset_of_45stores[[#This Row],[Date]],"dddd")</f>
        <v>Friday</v>
      </c>
      <c r="D282" s="12">
        <v>1829415.67</v>
      </c>
      <c r="E282">
        <v>0</v>
      </c>
      <c r="F282" t="str">
        <f>IF(walmart_sales_dataset_of_45stores[[#This Row],[Holiday_Flag]]=0,"Non-Holiday","Hoilday")</f>
        <v>Non-Holiday</v>
      </c>
      <c r="G282">
        <v>71.09</v>
      </c>
      <c r="H282">
        <f>FLOOR(walmart_sales_dataset_of_45stores[[#This Row],[Temperature]],10)</f>
        <v>70</v>
      </c>
      <c r="I282" t="str">
        <f>walmart_sales_dataset_of_45stores[[#This Row],[Temp_bin]]&amp;"-"&amp;(walmart_sales_dataset_of_45stores[[#This Row],[Temp_bin]]+5)</f>
        <v>70-75</v>
      </c>
      <c r="J282" s="10">
        <v>3.7210000000000001</v>
      </c>
      <c r="K282">
        <f>FLOOR(walmart_sales_dataset_of_45stores[[#This Row],[Fuel_Price]],0.1)</f>
        <v>3.7</v>
      </c>
      <c r="L282" s="11" t="str">
        <f>walmart_sales_dataset_of_45stores[[#This Row],[Fuel price 2]]&amp;"-"&amp;(walmart_sales_dataset_of_45stores[[#This Row],[Fuel price 2]]+0.05)</f>
        <v>3.7-3.75</v>
      </c>
      <c r="M282" s="6">
        <v>222.41693620000001</v>
      </c>
      <c r="N282" s="6">
        <v>6.5650000000000004</v>
      </c>
      <c r="O282">
        <f>RANK(walmart_sales_dataset_of_45stores[[#This Row],[Weekly_Sales]],walmart_sales_dataset_of_45stores[Weekly_Sales],0)</f>
        <v>785</v>
      </c>
      <c r="Q282"/>
      <c r="R282"/>
    </row>
    <row r="283" spans="1:18" hidden="1" x14ac:dyDescent="0.3">
      <c r="A283" s="5">
        <v>2</v>
      </c>
      <c r="B283" s="1">
        <v>41180</v>
      </c>
      <c r="C283" s="1" t="str">
        <f>TEXT(walmart_sales_dataset_of_45stores[[#This Row],[Date]],"dddd")</f>
        <v>Friday</v>
      </c>
      <c r="D283" s="12">
        <v>1746470.56</v>
      </c>
      <c r="E283">
        <v>0</v>
      </c>
      <c r="F283" t="str">
        <f>IF(walmart_sales_dataset_of_45stores[[#This Row],[Holiday_Flag]]=0,"Non-Holiday","Hoilday")</f>
        <v>Non-Holiday</v>
      </c>
      <c r="G283">
        <v>79.45</v>
      </c>
      <c r="H283">
        <f>FLOOR(walmart_sales_dataset_of_45stores[[#This Row],[Temperature]],10)</f>
        <v>70</v>
      </c>
      <c r="I283" t="str">
        <f>walmart_sales_dataset_of_45stores[[#This Row],[Temp_bin]]&amp;"-"&amp;(walmart_sales_dataset_of_45stores[[#This Row],[Temp_bin]]+5)</f>
        <v>70-75</v>
      </c>
      <c r="J283" s="10">
        <v>3.6659999999999999</v>
      </c>
      <c r="K283">
        <f>FLOOR(walmart_sales_dataset_of_45stores[[#This Row],[Fuel_Price]],0.1)</f>
        <v>3.6</v>
      </c>
      <c r="L283" s="11" t="str">
        <f>walmart_sales_dataset_of_45stores[[#This Row],[Fuel price 2]]&amp;"-"&amp;(walmart_sales_dataset_of_45stores[[#This Row],[Fuel price 2]]+0.05)</f>
        <v>3.6-3.65</v>
      </c>
      <c r="M283" s="6">
        <v>222.61643290000001</v>
      </c>
      <c r="N283" s="6">
        <v>6.5650000000000004</v>
      </c>
      <c r="O283">
        <f>RANK(walmart_sales_dataset_of_45stores[[#This Row],[Weekly_Sales]],walmart_sales_dataset_of_45stores[Weekly_Sales],0)</f>
        <v>919</v>
      </c>
      <c r="Q283"/>
      <c r="R283"/>
    </row>
    <row r="284" spans="1:18" hidden="1" x14ac:dyDescent="0.3">
      <c r="A284" s="5">
        <v>2</v>
      </c>
      <c r="B284" s="1">
        <v>41187</v>
      </c>
      <c r="C284" s="1" t="str">
        <f>TEXT(walmart_sales_dataset_of_45stores[[#This Row],[Date]],"dddd")</f>
        <v>Friday</v>
      </c>
      <c r="D284" s="12">
        <v>1998321.04</v>
      </c>
      <c r="E284">
        <v>0</v>
      </c>
      <c r="F284" t="str">
        <f>IF(walmart_sales_dataset_of_45stores[[#This Row],[Holiday_Flag]]=0,"Non-Holiday","Hoilday")</f>
        <v>Non-Holiday</v>
      </c>
      <c r="G284">
        <v>70.27</v>
      </c>
      <c r="H284">
        <f>FLOOR(walmart_sales_dataset_of_45stores[[#This Row],[Temperature]],10)</f>
        <v>70</v>
      </c>
      <c r="I284" t="str">
        <f>walmart_sales_dataset_of_45stores[[#This Row],[Temp_bin]]&amp;"-"&amp;(walmart_sales_dataset_of_45stores[[#This Row],[Temp_bin]]+5)</f>
        <v>70-75</v>
      </c>
      <c r="J284" s="10">
        <v>3.617</v>
      </c>
      <c r="K284">
        <f>FLOOR(walmart_sales_dataset_of_45stores[[#This Row],[Fuel_Price]],0.1)</f>
        <v>3.6</v>
      </c>
      <c r="L284" s="11" t="str">
        <f>walmart_sales_dataset_of_45stores[[#This Row],[Fuel price 2]]&amp;"-"&amp;(walmart_sales_dataset_of_45stores[[#This Row],[Fuel price 2]]+0.05)</f>
        <v>3.6-3.65</v>
      </c>
      <c r="M284" s="6">
        <v>222.8159296</v>
      </c>
      <c r="N284" s="6">
        <v>6.17</v>
      </c>
      <c r="O284">
        <f>RANK(walmart_sales_dataset_of_45stores[[#This Row],[Weekly_Sales]],walmart_sales_dataset_of_45stores[Weekly_Sales],0)</f>
        <v>414</v>
      </c>
      <c r="Q284"/>
      <c r="R284"/>
    </row>
    <row r="285" spans="1:18" hidden="1" x14ac:dyDescent="0.3">
      <c r="A285" s="5">
        <v>2</v>
      </c>
      <c r="B285" s="1">
        <v>41194</v>
      </c>
      <c r="C285" s="1" t="str">
        <f>TEXT(walmart_sales_dataset_of_45stores[[#This Row],[Date]],"dddd")</f>
        <v>Friday</v>
      </c>
      <c r="D285" s="12">
        <v>1900745.13</v>
      </c>
      <c r="E285">
        <v>0</v>
      </c>
      <c r="F285" t="str">
        <f>IF(walmart_sales_dataset_of_45stores[[#This Row],[Holiday_Flag]]=0,"Non-Holiday","Hoilday")</f>
        <v>Non-Holiday</v>
      </c>
      <c r="G285">
        <v>60.97</v>
      </c>
      <c r="H285">
        <f>FLOOR(walmart_sales_dataset_of_45stores[[#This Row],[Temperature]],10)</f>
        <v>60</v>
      </c>
      <c r="I285" t="str">
        <f>walmart_sales_dataset_of_45stores[[#This Row],[Temp_bin]]&amp;"-"&amp;(walmart_sales_dataset_of_45stores[[#This Row],[Temp_bin]]+5)</f>
        <v>60-65</v>
      </c>
      <c r="J285" s="10">
        <v>3.601</v>
      </c>
      <c r="K285">
        <f>FLOOR(walmart_sales_dataset_of_45stores[[#This Row],[Fuel_Price]],0.1)</f>
        <v>3.6</v>
      </c>
      <c r="L285" s="11" t="str">
        <f>walmart_sales_dataset_of_45stores[[#This Row],[Fuel price 2]]&amp;"-"&amp;(walmart_sales_dataset_of_45stores[[#This Row],[Fuel price 2]]+0.05)</f>
        <v>3.6-3.65</v>
      </c>
      <c r="M285" s="6">
        <v>223.0154263</v>
      </c>
      <c r="N285" s="6">
        <v>6.17</v>
      </c>
      <c r="O285">
        <f>RANK(walmart_sales_dataset_of_45stores[[#This Row],[Weekly_Sales]],walmart_sales_dataset_of_45stores[Weekly_Sales],0)</f>
        <v>613</v>
      </c>
      <c r="Q285"/>
      <c r="R285"/>
    </row>
    <row r="286" spans="1:18" hidden="1" x14ac:dyDescent="0.3">
      <c r="A286" s="5">
        <v>2</v>
      </c>
      <c r="B286" s="1">
        <v>41201</v>
      </c>
      <c r="C286" s="1" t="str">
        <f>TEXT(walmart_sales_dataset_of_45stores[[#This Row],[Date]],"dddd")</f>
        <v>Friday</v>
      </c>
      <c r="D286" s="12">
        <v>1847990.41</v>
      </c>
      <c r="E286">
        <v>0</v>
      </c>
      <c r="F286" t="str">
        <f>IF(walmart_sales_dataset_of_45stores[[#This Row],[Holiday_Flag]]=0,"Non-Holiday","Hoilday")</f>
        <v>Non-Holiday</v>
      </c>
      <c r="G286">
        <v>68.08</v>
      </c>
      <c r="H286">
        <f>FLOOR(walmart_sales_dataset_of_45stores[[#This Row],[Temperature]],10)</f>
        <v>60</v>
      </c>
      <c r="I286" t="str">
        <f>walmart_sales_dataset_of_45stores[[#This Row],[Temp_bin]]&amp;"-"&amp;(walmart_sales_dataset_of_45stores[[#This Row],[Temp_bin]]+5)</f>
        <v>60-65</v>
      </c>
      <c r="J286" s="10">
        <v>3.5939999999999999</v>
      </c>
      <c r="K286">
        <f>FLOOR(walmart_sales_dataset_of_45stores[[#This Row],[Fuel_Price]],0.1)</f>
        <v>3.5</v>
      </c>
      <c r="L286" s="11" t="str">
        <f>walmart_sales_dataset_of_45stores[[#This Row],[Fuel price 2]]&amp;"-"&amp;(walmart_sales_dataset_of_45stores[[#This Row],[Fuel price 2]]+0.05)</f>
        <v>3.5-3.55</v>
      </c>
      <c r="M286" s="6">
        <v>223.05980769999999</v>
      </c>
      <c r="N286" s="6">
        <v>6.17</v>
      </c>
      <c r="O286">
        <f>RANK(walmart_sales_dataset_of_45stores[[#This Row],[Weekly_Sales]],walmart_sales_dataset_of_45stores[Weekly_Sales],0)</f>
        <v>743</v>
      </c>
      <c r="Q286"/>
      <c r="R286"/>
    </row>
    <row r="287" spans="1:18" hidden="1" x14ac:dyDescent="0.3">
      <c r="A287" s="5">
        <v>2</v>
      </c>
      <c r="B287" s="1">
        <v>41208</v>
      </c>
      <c r="C287" s="1" t="str">
        <f>TEXT(walmart_sales_dataset_of_45stores[[#This Row],[Date]],"dddd")</f>
        <v>Friday</v>
      </c>
      <c r="D287" s="12">
        <v>1834458.35</v>
      </c>
      <c r="E287">
        <v>0</v>
      </c>
      <c r="F287" t="str">
        <f>IF(walmart_sales_dataset_of_45stores[[#This Row],[Holiday_Flag]]=0,"Non-Holiday","Hoilday")</f>
        <v>Non-Holiday</v>
      </c>
      <c r="G287">
        <v>69.790000000000006</v>
      </c>
      <c r="H287">
        <f>FLOOR(walmart_sales_dataset_of_45stores[[#This Row],[Temperature]],10)</f>
        <v>60</v>
      </c>
      <c r="I287" t="str">
        <f>walmart_sales_dataset_of_45stores[[#This Row],[Temp_bin]]&amp;"-"&amp;(walmart_sales_dataset_of_45stores[[#This Row],[Temp_bin]]+5)</f>
        <v>60-65</v>
      </c>
      <c r="J287" s="10">
        <v>3.5059999999999998</v>
      </c>
      <c r="K287">
        <f>FLOOR(walmart_sales_dataset_of_45stores[[#This Row],[Fuel_Price]],0.1)</f>
        <v>3.5</v>
      </c>
      <c r="L287" s="11" t="str">
        <f>walmart_sales_dataset_of_45stores[[#This Row],[Fuel price 2]]&amp;"-"&amp;(walmart_sales_dataset_of_45stores[[#This Row],[Fuel price 2]]+0.05)</f>
        <v>3.5-3.55</v>
      </c>
      <c r="M287" s="6">
        <v>223.0783366</v>
      </c>
      <c r="N287" s="6">
        <v>6.17</v>
      </c>
      <c r="O287">
        <f>RANK(walmart_sales_dataset_of_45stores[[#This Row],[Weekly_Sales]],walmart_sales_dataset_of_45stores[Weekly_Sales],0)</f>
        <v>776</v>
      </c>
      <c r="Q287"/>
      <c r="R287"/>
    </row>
    <row r="288" spans="1:18" hidden="1" x14ac:dyDescent="0.3">
      <c r="A288" s="5">
        <v>3</v>
      </c>
      <c r="B288" s="1">
        <v>40214</v>
      </c>
      <c r="C288" s="1" t="str">
        <f>TEXT(walmart_sales_dataset_of_45stores[[#This Row],[Date]],"dddd")</f>
        <v>Friday</v>
      </c>
      <c r="D288" s="12">
        <v>461622.22</v>
      </c>
      <c r="E288">
        <v>0</v>
      </c>
      <c r="F288" t="str">
        <f>IF(walmart_sales_dataset_of_45stores[[#This Row],[Holiday_Flag]]=0,"Non-Holiday","Hoilday")</f>
        <v>Non-Holiday</v>
      </c>
      <c r="G288">
        <v>45.71</v>
      </c>
      <c r="H288">
        <f>FLOOR(walmart_sales_dataset_of_45stores[[#This Row],[Temperature]],10)</f>
        <v>40</v>
      </c>
      <c r="I288" t="str">
        <f>walmart_sales_dataset_of_45stores[[#This Row],[Temp_bin]]&amp;"-"&amp;(walmart_sales_dataset_of_45stores[[#This Row],[Temp_bin]]+5)</f>
        <v>40-45</v>
      </c>
      <c r="J288" s="10">
        <v>2.5720000000000001</v>
      </c>
      <c r="K288">
        <f>FLOOR(walmart_sales_dataset_of_45stores[[#This Row],[Fuel_Price]],0.1)</f>
        <v>2.5</v>
      </c>
      <c r="L288" s="11" t="str">
        <f>walmart_sales_dataset_of_45stores[[#This Row],[Fuel price 2]]&amp;"-"&amp;(walmart_sales_dataset_of_45stores[[#This Row],[Fuel price 2]]+0.05)</f>
        <v>2.5-2.55</v>
      </c>
      <c r="M288" s="6">
        <v>214.42488119999999</v>
      </c>
      <c r="N288" s="6">
        <v>7.3680000000000003</v>
      </c>
      <c r="O288">
        <f>RANK(walmart_sales_dataset_of_45stores[[#This Row],[Weekly_Sales]],walmart_sales_dataset_of_45stores[Weekly_Sales],0)</f>
        <v>5427</v>
      </c>
      <c r="Q288"/>
      <c r="R288"/>
    </row>
    <row r="289" spans="1:18" hidden="1" x14ac:dyDescent="0.3">
      <c r="A289" s="5">
        <v>3</v>
      </c>
      <c r="B289" s="1">
        <v>40221</v>
      </c>
      <c r="C289" s="1" t="str">
        <f>TEXT(walmart_sales_dataset_of_45stores[[#This Row],[Date]],"dddd")</f>
        <v>Friday</v>
      </c>
      <c r="D289" s="2">
        <v>420728.96</v>
      </c>
      <c r="E289">
        <v>1</v>
      </c>
      <c r="F289" t="str">
        <f>IF(walmart_sales_dataset_of_45stores[[#This Row],[Holiday_Flag]]=0,"Non-Holiday","Hoilday")</f>
        <v>Hoilday</v>
      </c>
      <c r="G289">
        <v>47.93</v>
      </c>
      <c r="H289">
        <f>FLOOR(walmart_sales_dataset_of_45stores[[#This Row],[Temperature]],10)</f>
        <v>40</v>
      </c>
      <c r="I289" t="str">
        <f>walmart_sales_dataset_of_45stores[[#This Row],[Temp_bin]]&amp;"-"&amp;(walmart_sales_dataset_of_45stores[[#This Row],[Temp_bin]]+5)</f>
        <v>40-45</v>
      </c>
      <c r="J289" s="2">
        <v>2.548</v>
      </c>
      <c r="K289" s="2">
        <f>FLOOR(walmart_sales_dataset_of_45stores[[#This Row],[Fuel_Price]],0.1)</f>
        <v>2.5</v>
      </c>
      <c r="L289" s="2" t="str">
        <f>walmart_sales_dataset_of_45stores[[#This Row],[Fuel price 2]]&amp;"-"&amp;(walmart_sales_dataset_of_45stores[[#This Row],[Fuel price 2]]+0.05)</f>
        <v>2.5-2.55</v>
      </c>
      <c r="M289" s="6">
        <v>214.5747916</v>
      </c>
      <c r="N289" s="6">
        <v>7.3680000000000003</v>
      </c>
      <c r="O289">
        <f>RANK(walmart_sales_dataset_of_45stores[[#This Row],[Weekly_Sales]],walmart_sales_dataset_of_45stores[Weekly_Sales],0)</f>
        <v>5647</v>
      </c>
      <c r="Q289"/>
      <c r="R289"/>
    </row>
    <row r="290" spans="1:18" hidden="1" x14ac:dyDescent="0.3">
      <c r="A290" s="5">
        <v>3</v>
      </c>
      <c r="B290" s="1">
        <v>40228</v>
      </c>
      <c r="C290" s="1" t="str">
        <f>TEXT(walmart_sales_dataset_of_45stores[[#This Row],[Date]],"dddd")</f>
        <v>Friday</v>
      </c>
      <c r="D290" s="12">
        <v>421642.19</v>
      </c>
      <c r="E290">
        <v>0</v>
      </c>
      <c r="F290" t="str">
        <f>IF(walmart_sales_dataset_of_45stores[[#This Row],[Holiday_Flag]]=0,"Non-Holiday","Hoilday")</f>
        <v>Non-Holiday</v>
      </c>
      <c r="G290">
        <v>47.07</v>
      </c>
      <c r="H290">
        <f>FLOOR(walmart_sales_dataset_of_45stores[[#This Row],[Temperature]],10)</f>
        <v>40</v>
      </c>
      <c r="I290" t="str">
        <f>walmart_sales_dataset_of_45stores[[#This Row],[Temp_bin]]&amp;"-"&amp;(walmart_sales_dataset_of_45stores[[#This Row],[Temp_bin]]+5)</f>
        <v>40-45</v>
      </c>
      <c r="J290" s="10">
        <v>2.5139999999999998</v>
      </c>
      <c r="K290">
        <f>FLOOR(walmart_sales_dataset_of_45stores[[#This Row],[Fuel_Price]],0.1)</f>
        <v>2.5</v>
      </c>
      <c r="L290" s="11" t="str">
        <f>walmart_sales_dataset_of_45stores[[#This Row],[Fuel price 2]]&amp;"-"&amp;(walmart_sales_dataset_of_45stores[[#This Row],[Fuel price 2]]+0.05)</f>
        <v>2.5-2.55</v>
      </c>
      <c r="M290" s="6">
        <v>214.61988679999999</v>
      </c>
      <c r="N290" s="6">
        <v>7.3680000000000003</v>
      </c>
      <c r="O290">
        <f>RANK(walmart_sales_dataset_of_45stores[[#This Row],[Weekly_Sales]],walmart_sales_dataset_of_45stores[Weekly_Sales],0)</f>
        <v>5645</v>
      </c>
      <c r="Q290"/>
      <c r="R290"/>
    </row>
    <row r="291" spans="1:18" hidden="1" x14ac:dyDescent="0.3">
      <c r="A291" s="5">
        <v>3</v>
      </c>
      <c r="B291" s="1">
        <v>40235</v>
      </c>
      <c r="C291" s="1" t="str">
        <f>TEXT(walmart_sales_dataset_of_45stores[[#This Row],[Date]],"dddd")</f>
        <v>Friday</v>
      </c>
      <c r="D291" s="12">
        <v>407204.86</v>
      </c>
      <c r="E291">
        <v>0</v>
      </c>
      <c r="F291" t="str">
        <f>IF(walmart_sales_dataset_of_45stores[[#This Row],[Holiday_Flag]]=0,"Non-Holiday","Hoilday")</f>
        <v>Non-Holiday</v>
      </c>
      <c r="G291">
        <v>52.05</v>
      </c>
      <c r="H291">
        <f>FLOOR(walmart_sales_dataset_of_45stores[[#This Row],[Temperature]],10)</f>
        <v>50</v>
      </c>
      <c r="I291" t="str">
        <f>walmart_sales_dataset_of_45stores[[#This Row],[Temp_bin]]&amp;"-"&amp;(walmart_sales_dataset_of_45stores[[#This Row],[Temp_bin]]+5)</f>
        <v>50-55</v>
      </c>
      <c r="J291" s="10">
        <v>2.5609999999999999</v>
      </c>
      <c r="K291">
        <f>FLOOR(walmart_sales_dataset_of_45stores[[#This Row],[Fuel_Price]],0.1)</f>
        <v>2.5</v>
      </c>
      <c r="L291" s="11" t="str">
        <f>walmart_sales_dataset_of_45stores[[#This Row],[Fuel price 2]]&amp;"-"&amp;(walmart_sales_dataset_of_45stores[[#This Row],[Fuel price 2]]+0.05)</f>
        <v>2.5-2.55</v>
      </c>
      <c r="M291" s="6">
        <v>214.64751269999999</v>
      </c>
      <c r="N291" s="6">
        <v>7.3680000000000003</v>
      </c>
      <c r="O291">
        <f>RANK(walmart_sales_dataset_of_45stores[[#This Row],[Weekly_Sales]],walmart_sales_dataset_of_45stores[Weekly_Sales],0)</f>
        <v>5712</v>
      </c>
      <c r="Q291"/>
      <c r="R291"/>
    </row>
    <row r="292" spans="1:18" hidden="1" x14ac:dyDescent="0.3">
      <c r="A292" s="5">
        <v>3</v>
      </c>
      <c r="B292" s="1">
        <v>40242</v>
      </c>
      <c r="C292" s="1" t="str">
        <f>TEXT(walmart_sales_dataset_of_45stores[[#This Row],[Date]],"dddd")</f>
        <v>Friday</v>
      </c>
      <c r="D292" s="12">
        <v>415202.04</v>
      </c>
      <c r="E292">
        <v>0</v>
      </c>
      <c r="F292" t="str">
        <f>IF(walmart_sales_dataset_of_45stores[[#This Row],[Holiday_Flag]]=0,"Non-Holiday","Hoilday")</f>
        <v>Non-Holiday</v>
      </c>
      <c r="G292">
        <v>53.04</v>
      </c>
      <c r="H292">
        <f>FLOOR(walmart_sales_dataset_of_45stores[[#This Row],[Temperature]],10)</f>
        <v>50</v>
      </c>
      <c r="I292" t="str">
        <f>walmart_sales_dataset_of_45stores[[#This Row],[Temp_bin]]&amp;"-"&amp;(walmart_sales_dataset_of_45stores[[#This Row],[Temp_bin]]+5)</f>
        <v>50-55</v>
      </c>
      <c r="J292" s="10">
        <v>2.625</v>
      </c>
      <c r="K292">
        <f>FLOOR(walmart_sales_dataset_of_45stores[[#This Row],[Fuel_Price]],0.1)</f>
        <v>2.6</v>
      </c>
      <c r="L292" s="11" t="str">
        <f>walmart_sales_dataset_of_45stores[[#This Row],[Fuel price 2]]&amp;"-"&amp;(walmart_sales_dataset_of_45stores[[#This Row],[Fuel price 2]]+0.05)</f>
        <v>2.6-2.65</v>
      </c>
      <c r="M292" s="6">
        <v>214.6751386</v>
      </c>
      <c r="N292" s="6">
        <v>7.3680000000000003</v>
      </c>
      <c r="O292">
        <f>RANK(walmart_sales_dataset_of_45stores[[#This Row],[Weekly_Sales]],walmart_sales_dataset_of_45stores[Weekly_Sales],0)</f>
        <v>5668</v>
      </c>
      <c r="Q292"/>
      <c r="R292"/>
    </row>
    <row r="293" spans="1:18" hidden="1" x14ac:dyDescent="0.3">
      <c r="A293" s="5">
        <v>3</v>
      </c>
      <c r="B293" s="1">
        <v>40249</v>
      </c>
      <c r="C293" s="1" t="str">
        <f>TEXT(walmart_sales_dataset_of_45stores[[#This Row],[Date]],"dddd")</f>
        <v>Friday</v>
      </c>
      <c r="D293" s="12">
        <v>384200.69</v>
      </c>
      <c r="E293">
        <v>0</v>
      </c>
      <c r="F293" t="str">
        <f>IF(walmart_sales_dataset_of_45stores[[#This Row],[Holiday_Flag]]=0,"Non-Holiday","Hoilday")</f>
        <v>Non-Holiday</v>
      </c>
      <c r="G293">
        <v>63.08</v>
      </c>
      <c r="H293">
        <f>FLOOR(walmart_sales_dataset_of_45stores[[#This Row],[Temperature]],10)</f>
        <v>60</v>
      </c>
      <c r="I293" t="str">
        <f>walmart_sales_dataset_of_45stores[[#This Row],[Temp_bin]]&amp;"-"&amp;(walmart_sales_dataset_of_45stores[[#This Row],[Temp_bin]]+5)</f>
        <v>60-65</v>
      </c>
      <c r="J293" s="10">
        <v>2.6669999999999998</v>
      </c>
      <c r="K293">
        <f>FLOOR(walmart_sales_dataset_of_45stores[[#This Row],[Fuel_Price]],0.1)</f>
        <v>2.6</v>
      </c>
      <c r="L293" s="11" t="str">
        <f>walmart_sales_dataset_of_45stores[[#This Row],[Fuel price 2]]&amp;"-"&amp;(walmart_sales_dataset_of_45stores[[#This Row],[Fuel price 2]]+0.05)</f>
        <v>2.6-2.65</v>
      </c>
      <c r="M293" s="6">
        <v>214.70276459999999</v>
      </c>
      <c r="N293" s="6">
        <v>7.3680000000000003</v>
      </c>
      <c r="O293">
        <f>RANK(walmart_sales_dataset_of_45stores[[#This Row],[Weekly_Sales]],walmart_sales_dataset_of_45stores[Weekly_Sales],0)</f>
        <v>5791</v>
      </c>
      <c r="Q293"/>
      <c r="R293"/>
    </row>
    <row r="294" spans="1:18" hidden="1" x14ac:dyDescent="0.3">
      <c r="A294" s="5">
        <v>3</v>
      </c>
      <c r="B294" s="1">
        <v>40256</v>
      </c>
      <c r="C294" s="1" t="str">
        <f>TEXT(walmart_sales_dataset_of_45stores[[#This Row],[Date]],"dddd")</f>
        <v>Friday</v>
      </c>
      <c r="D294" s="12">
        <v>375328.59</v>
      </c>
      <c r="E294">
        <v>0</v>
      </c>
      <c r="F294" t="str">
        <f>IF(walmart_sales_dataset_of_45stores[[#This Row],[Holiday_Flag]]=0,"Non-Holiday","Hoilday")</f>
        <v>Non-Holiday</v>
      </c>
      <c r="G294">
        <v>60.42</v>
      </c>
      <c r="H294">
        <f>FLOOR(walmart_sales_dataset_of_45stores[[#This Row],[Temperature]],10)</f>
        <v>60</v>
      </c>
      <c r="I294" t="str">
        <f>walmart_sales_dataset_of_45stores[[#This Row],[Temp_bin]]&amp;"-"&amp;(walmart_sales_dataset_of_45stores[[#This Row],[Temp_bin]]+5)</f>
        <v>60-65</v>
      </c>
      <c r="J294" s="10">
        <v>2.72</v>
      </c>
      <c r="K294">
        <f>FLOOR(walmart_sales_dataset_of_45stores[[#This Row],[Fuel_Price]],0.1)</f>
        <v>2.7</v>
      </c>
      <c r="L294" s="11" t="str">
        <f>walmart_sales_dataset_of_45stores[[#This Row],[Fuel price 2]]&amp;"-"&amp;(walmart_sales_dataset_of_45stores[[#This Row],[Fuel price 2]]+0.05)</f>
        <v>2.7-2.75</v>
      </c>
      <c r="M294" s="6">
        <v>214.53012190000001</v>
      </c>
      <c r="N294" s="6">
        <v>7.3680000000000003</v>
      </c>
      <c r="O294">
        <f>RANK(walmart_sales_dataset_of_45stores[[#This Row],[Weekly_Sales]],walmart_sales_dataset_of_45stores[Weekly_Sales],0)</f>
        <v>5824</v>
      </c>
      <c r="Q294"/>
      <c r="R294"/>
    </row>
    <row r="295" spans="1:18" hidden="1" x14ac:dyDescent="0.3">
      <c r="A295" s="5">
        <v>3</v>
      </c>
      <c r="B295" s="1">
        <v>40263</v>
      </c>
      <c r="C295" s="1" t="str">
        <f>TEXT(walmart_sales_dataset_of_45stores[[#This Row],[Date]],"dddd")</f>
        <v>Friday</v>
      </c>
      <c r="D295" s="12">
        <v>359949.27</v>
      </c>
      <c r="E295">
        <v>0</v>
      </c>
      <c r="F295" t="str">
        <f>IF(walmart_sales_dataset_of_45stores[[#This Row],[Holiday_Flag]]=0,"Non-Holiday","Hoilday")</f>
        <v>Non-Holiday</v>
      </c>
      <c r="G295">
        <v>57.06</v>
      </c>
      <c r="H295">
        <f>FLOOR(walmart_sales_dataset_of_45stores[[#This Row],[Temperature]],10)</f>
        <v>50</v>
      </c>
      <c r="I295" t="str">
        <f>walmart_sales_dataset_of_45stores[[#This Row],[Temp_bin]]&amp;"-"&amp;(walmart_sales_dataset_of_45stores[[#This Row],[Temp_bin]]+5)</f>
        <v>50-55</v>
      </c>
      <c r="J295" s="10">
        <v>2.7320000000000002</v>
      </c>
      <c r="K295">
        <f>FLOOR(walmart_sales_dataset_of_45stores[[#This Row],[Fuel_Price]],0.1)</f>
        <v>2.7</v>
      </c>
      <c r="L295" s="11" t="str">
        <f>walmart_sales_dataset_of_45stores[[#This Row],[Fuel price 2]]&amp;"-"&amp;(walmart_sales_dataset_of_45stores[[#This Row],[Fuel price 2]]+0.05)</f>
        <v>2.7-2.75</v>
      </c>
      <c r="M295" s="6">
        <v>214.32410110000001</v>
      </c>
      <c r="N295" s="6">
        <v>7.3680000000000003</v>
      </c>
      <c r="O295">
        <f>RANK(walmart_sales_dataset_of_45stores[[#This Row],[Weekly_Sales]],walmart_sales_dataset_of_45stores[Weekly_Sales],0)</f>
        <v>5881</v>
      </c>
      <c r="Q295"/>
      <c r="R295"/>
    </row>
    <row r="296" spans="1:18" hidden="1" x14ac:dyDescent="0.3">
      <c r="A296" s="5">
        <v>3</v>
      </c>
      <c r="B296" s="1">
        <v>40270</v>
      </c>
      <c r="C296" s="1" t="str">
        <f>TEXT(walmart_sales_dataset_of_45stores[[#This Row],[Date]],"dddd")</f>
        <v>Friday</v>
      </c>
      <c r="D296" s="12">
        <v>423294.4</v>
      </c>
      <c r="E296">
        <v>0</v>
      </c>
      <c r="F296" t="str">
        <f>IF(walmart_sales_dataset_of_45stores[[#This Row],[Holiday_Flag]]=0,"Non-Holiday","Hoilday")</f>
        <v>Non-Holiday</v>
      </c>
      <c r="G296">
        <v>65.56</v>
      </c>
      <c r="H296">
        <f>FLOOR(walmart_sales_dataset_of_45stores[[#This Row],[Temperature]],10)</f>
        <v>60</v>
      </c>
      <c r="I296" t="str">
        <f>walmart_sales_dataset_of_45stores[[#This Row],[Temp_bin]]&amp;"-"&amp;(walmart_sales_dataset_of_45stores[[#This Row],[Temp_bin]]+5)</f>
        <v>60-65</v>
      </c>
      <c r="J296" s="10">
        <v>2.7189999999999999</v>
      </c>
      <c r="K296">
        <f>FLOOR(walmart_sales_dataset_of_45stores[[#This Row],[Fuel_Price]],0.1)</f>
        <v>2.7</v>
      </c>
      <c r="L296" s="11" t="str">
        <f>walmart_sales_dataset_of_45stores[[#This Row],[Fuel price 2]]&amp;"-"&amp;(walmart_sales_dataset_of_45stores[[#This Row],[Fuel price 2]]+0.05)</f>
        <v>2.7-2.75</v>
      </c>
      <c r="M296" s="6">
        <v>214.1180803</v>
      </c>
      <c r="N296" s="6">
        <v>7.343</v>
      </c>
      <c r="O296">
        <f>RANK(walmart_sales_dataset_of_45stores[[#This Row],[Weekly_Sales]],walmart_sales_dataset_of_45stores[Weekly_Sales],0)</f>
        <v>5635</v>
      </c>
      <c r="Q296"/>
      <c r="R296"/>
    </row>
    <row r="297" spans="1:18" hidden="1" x14ac:dyDescent="0.3">
      <c r="A297" s="5">
        <v>3</v>
      </c>
      <c r="B297" s="1">
        <v>40277</v>
      </c>
      <c r="C297" s="1" t="str">
        <f>TEXT(walmart_sales_dataset_of_45stores[[#This Row],[Date]],"dddd")</f>
        <v>Friday</v>
      </c>
      <c r="D297" s="12">
        <v>415870.28</v>
      </c>
      <c r="E297">
        <v>0</v>
      </c>
      <c r="F297" t="str">
        <f>IF(walmart_sales_dataset_of_45stores[[#This Row],[Holiday_Flag]]=0,"Non-Holiday","Hoilday")</f>
        <v>Non-Holiday</v>
      </c>
      <c r="G297">
        <v>68</v>
      </c>
      <c r="H297">
        <f>FLOOR(walmart_sales_dataset_of_45stores[[#This Row],[Temperature]],10)</f>
        <v>60</v>
      </c>
      <c r="I297" t="str">
        <f>walmart_sales_dataset_of_45stores[[#This Row],[Temp_bin]]&amp;"-"&amp;(walmart_sales_dataset_of_45stores[[#This Row],[Temp_bin]]+5)</f>
        <v>60-65</v>
      </c>
      <c r="J297" s="10">
        <v>2.77</v>
      </c>
      <c r="K297">
        <f>FLOOR(walmart_sales_dataset_of_45stores[[#This Row],[Fuel_Price]],0.1)</f>
        <v>2.7</v>
      </c>
      <c r="L297" s="11" t="str">
        <f>walmart_sales_dataset_of_45stores[[#This Row],[Fuel price 2]]&amp;"-"&amp;(walmart_sales_dataset_of_45stores[[#This Row],[Fuel price 2]]+0.05)</f>
        <v>2.7-2.75</v>
      </c>
      <c r="M297" s="6">
        <v>213.9120595</v>
      </c>
      <c r="N297" s="6">
        <v>7.343</v>
      </c>
      <c r="O297">
        <f>RANK(walmart_sales_dataset_of_45stores[[#This Row],[Weekly_Sales]],walmart_sales_dataset_of_45stores[Weekly_Sales],0)</f>
        <v>5666</v>
      </c>
      <c r="Q297"/>
      <c r="R297"/>
    </row>
    <row r="298" spans="1:18" hidden="1" x14ac:dyDescent="0.3">
      <c r="A298" s="5">
        <v>3</v>
      </c>
      <c r="B298" s="1">
        <v>40284</v>
      </c>
      <c r="C298" s="1" t="str">
        <f>TEXT(walmart_sales_dataset_of_45stores[[#This Row],[Date]],"dddd")</f>
        <v>Friday</v>
      </c>
      <c r="D298" s="12">
        <v>354993.26</v>
      </c>
      <c r="E298">
        <v>0</v>
      </c>
      <c r="F298" t="str">
        <f>IF(walmart_sales_dataset_of_45stores[[#This Row],[Holiday_Flag]]=0,"Non-Holiday","Hoilday")</f>
        <v>Non-Holiday</v>
      </c>
      <c r="G298">
        <v>66.98</v>
      </c>
      <c r="H298">
        <f>FLOOR(walmart_sales_dataset_of_45stores[[#This Row],[Temperature]],10)</f>
        <v>60</v>
      </c>
      <c r="I298" t="str">
        <f>walmart_sales_dataset_of_45stores[[#This Row],[Temp_bin]]&amp;"-"&amp;(walmart_sales_dataset_of_45stores[[#This Row],[Temp_bin]]+5)</f>
        <v>60-65</v>
      </c>
      <c r="J298" s="10">
        <v>2.8079999999999998</v>
      </c>
      <c r="K298">
        <f>FLOOR(walmart_sales_dataset_of_45stores[[#This Row],[Fuel_Price]],0.1)</f>
        <v>2.8000000000000003</v>
      </c>
      <c r="L298" s="11" t="str">
        <f>walmart_sales_dataset_of_45stores[[#This Row],[Fuel price 2]]&amp;"-"&amp;(walmart_sales_dataset_of_45stores[[#This Row],[Fuel price 2]]+0.05)</f>
        <v>2.8-2.85</v>
      </c>
      <c r="M298" s="6">
        <v>213.77268889999999</v>
      </c>
      <c r="N298" s="6">
        <v>7.343</v>
      </c>
      <c r="O298">
        <f>RANK(walmart_sales_dataset_of_45stores[[#This Row],[Weekly_Sales]],walmart_sales_dataset_of_45stores[Weekly_Sales],0)</f>
        <v>5901</v>
      </c>
      <c r="Q298"/>
      <c r="R298"/>
    </row>
    <row r="299" spans="1:18" hidden="1" x14ac:dyDescent="0.3">
      <c r="A299" s="5">
        <v>3</v>
      </c>
      <c r="B299" s="1">
        <v>40291</v>
      </c>
      <c r="C299" s="1" t="str">
        <f>TEXT(walmart_sales_dataset_of_45stores[[#This Row],[Date]],"dddd")</f>
        <v>Friday</v>
      </c>
      <c r="D299" s="12">
        <v>339976.65</v>
      </c>
      <c r="E299">
        <v>0</v>
      </c>
      <c r="F299" t="str">
        <f>IF(walmart_sales_dataset_of_45stores[[#This Row],[Holiday_Flag]]=0,"Non-Holiday","Hoilday")</f>
        <v>Non-Holiday</v>
      </c>
      <c r="G299">
        <v>67.87</v>
      </c>
      <c r="H299">
        <f>FLOOR(walmart_sales_dataset_of_45stores[[#This Row],[Temperature]],10)</f>
        <v>60</v>
      </c>
      <c r="I299" t="str">
        <f>walmart_sales_dataset_of_45stores[[#This Row],[Temp_bin]]&amp;"-"&amp;(walmart_sales_dataset_of_45stores[[#This Row],[Temp_bin]]+5)</f>
        <v>60-65</v>
      </c>
      <c r="J299" s="10">
        <v>2.7949999999999999</v>
      </c>
      <c r="K299">
        <f>FLOOR(walmart_sales_dataset_of_45stores[[#This Row],[Fuel_Price]],0.1)</f>
        <v>2.7</v>
      </c>
      <c r="L299" s="11" t="str">
        <f>walmart_sales_dataset_of_45stores[[#This Row],[Fuel price 2]]&amp;"-"&amp;(walmart_sales_dataset_of_45stores[[#This Row],[Fuel price 2]]+0.05)</f>
        <v>2.7-2.75</v>
      </c>
      <c r="M299" s="6">
        <v>213.72218520000001</v>
      </c>
      <c r="N299" s="6">
        <v>7.343</v>
      </c>
      <c r="O299">
        <f>RANK(walmart_sales_dataset_of_45stores[[#This Row],[Weekly_Sales]],walmart_sales_dataset_of_45stores[Weekly_Sales],0)</f>
        <v>5965</v>
      </c>
      <c r="Q299"/>
      <c r="R299"/>
    </row>
    <row r="300" spans="1:18" hidden="1" x14ac:dyDescent="0.3">
      <c r="A300" s="5">
        <v>3</v>
      </c>
      <c r="B300" s="1">
        <v>40298</v>
      </c>
      <c r="C300" s="1" t="str">
        <f>TEXT(walmart_sales_dataset_of_45stores[[#This Row],[Date]],"dddd")</f>
        <v>Friday</v>
      </c>
      <c r="D300" s="12">
        <v>361248.39</v>
      </c>
      <c r="E300">
        <v>0</v>
      </c>
      <c r="F300" t="str">
        <f>IF(walmart_sales_dataset_of_45stores[[#This Row],[Holiday_Flag]]=0,"Non-Holiday","Hoilday")</f>
        <v>Non-Holiday</v>
      </c>
      <c r="G300">
        <v>70.239999999999995</v>
      </c>
      <c r="H300">
        <f>FLOOR(walmart_sales_dataset_of_45stores[[#This Row],[Temperature]],10)</f>
        <v>70</v>
      </c>
      <c r="I300" t="str">
        <f>walmart_sales_dataset_of_45stores[[#This Row],[Temp_bin]]&amp;"-"&amp;(walmart_sales_dataset_of_45stores[[#This Row],[Temp_bin]]+5)</f>
        <v>70-75</v>
      </c>
      <c r="J300" s="10">
        <v>2.78</v>
      </c>
      <c r="K300">
        <f>FLOOR(walmart_sales_dataset_of_45stores[[#This Row],[Fuel_Price]],0.1)</f>
        <v>2.7</v>
      </c>
      <c r="L300" s="11" t="str">
        <f>walmart_sales_dataset_of_45stores[[#This Row],[Fuel price 2]]&amp;"-"&amp;(walmart_sales_dataset_of_45stores[[#This Row],[Fuel price 2]]+0.05)</f>
        <v>2.7-2.75</v>
      </c>
      <c r="M300" s="6">
        <v>213.67168150000001</v>
      </c>
      <c r="N300" s="6">
        <v>7.343</v>
      </c>
      <c r="O300">
        <f>RANK(walmart_sales_dataset_of_45stores[[#This Row],[Weekly_Sales]],walmart_sales_dataset_of_45stores[Weekly_Sales],0)</f>
        <v>5872</v>
      </c>
      <c r="Q300"/>
      <c r="R300"/>
    </row>
    <row r="301" spans="1:18" hidden="1" x14ac:dyDescent="0.3">
      <c r="A301" s="5">
        <v>3</v>
      </c>
      <c r="B301" s="1">
        <v>40305</v>
      </c>
      <c r="C301" s="1" t="str">
        <f>TEXT(walmart_sales_dataset_of_45stores[[#This Row],[Date]],"dddd")</f>
        <v>Friday</v>
      </c>
      <c r="D301" s="12">
        <v>399323.86</v>
      </c>
      <c r="E301">
        <v>0</v>
      </c>
      <c r="F301" t="str">
        <f>IF(walmart_sales_dataset_of_45stores[[#This Row],[Holiday_Flag]]=0,"Non-Holiday","Hoilday")</f>
        <v>Non-Holiday</v>
      </c>
      <c r="G301">
        <v>73.47</v>
      </c>
      <c r="H301">
        <f>FLOOR(walmart_sales_dataset_of_45stores[[#This Row],[Temperature]],10)</f>
        <v>70</v>
      </c>
      <c r="I301" t="str">
        <f>walmart_sales_dataset_of_45stores[[#This Row],[Temp_bin]]&amp;"-"&amp;(walmart_sales_dataset_of_45stores[[#This Row],[Temp_bin]]+5)</f>
        <v>70-75</v>
      </c>
      <c r="J301" s="10">
        <v>2.835</v>
      </c>
      <c r="K301">
        <f>FLOOR(walmart_sales_dataset_of_45stores[[#This Row],[Fuel_Price]],0.1)</f>
        <v>2.8000000000000003</v>
      </c>
      <c r="L301" s="11" t="str">
        <f>walmart_sales_dataset_of_45stores[[#This Row],[Fuel price 2]]&amp;"-"&amp;(walmart_sales_dataset_of_45stores[[#This Row],[Fuel price 2]]+0.05)</f>
        <v>2.8-2.85</v>
      </c>
      <c r="M301" s="6">
        <v>213.6211778</v>
      </c>
      <c r="N301" s="6">
        <v>7.343</v>
      </c>
      <c r="O301">
        <f>RANK(walmart_sales_dataset_of_45stores[[#This Row],[Weekly_Sales]],walmart_sales_dataset_of_45stores[Weekly_Sales],0)</f>
        <v>5741</v>
      </c>
      <c r="Q301"/>
      <c r="R301"/>
    </row>
    <row r="302" spans="1:18" hidden="1" x14ac:dyDescent="0.3">
      <c r="A302" s="5">
        <v>3</v>
      </c>
      <c r="B302" s="1">
        <v>40312</v>
      </c>
      <c r="C302" s="1" t="str">
        <f>TEXT(walmart_sales_dataset_of_45stores[[#This Row],[Date]],"dddd")</f>
        <v>Friday</v>
      </c>
      <c r="D302" s="12">
        <v>384357.94</v>
      </c>
      <c r="E302">
        <v>0</v>
      </c>
      <c r="F302" t="str">
        <f>IF(walmart_sales_dataset_of_45stores[[#This Row],[Holiday_Flag]]=0,"Non-Holiday","Hoilday")</f>
        <v>Non-Holiday</v>
      </c>
      <c r="G302">
        <v>77.180000000000007</v>
      </c>
      <c r="H302">
        <f>FLOOR(walmart_sales_dataset_of_45stores[[#This Row],[Temperature]],10)</f>
        <v>70</v>
      </c>
      <c r="I302" t="str">
        <f>walmart_sales_dataset_of_45stores[[#This Row],[Temp_bin]]&amp;"-"&amp;(walmart_sales_dataset_of_45stores[[#This Row],[Temp_bin]]+5)</f>
        <v>70-75</v>
      </c>
      <c r="J302" s="10">
        <v>2.8540000000000001</v>
      </c>
      <c r="K302">
        <f>FLOOR(walmart_sales_dataset_of_45stores[[#This Row],[Fuel_Price]],0.1)</f>
        <v>2.8000000000000003</v>
      </c>
      <c r="L302" s="11" t="str">
        <f>walmart_sales_dataset_of_45stores[[#This Row],[Fuel price 2]]&amp;"-"&amp;(walmart_sales_dataset_of_45stores[[#This Row],[Fuel price 2]]+0.05)</f>
        <v>2.8-2.85</v>
      </c>
      <c r="M302" s="6">
        <v>213.61961389999999</v>
      </c>
      <c r="N302" s="6">
        <v>7.343</v>
      </c>
      <c r="O302">
        <f>RANK(walmart_sales_dataset_of_45stores[[#This Row],[Weekly_Sales]],walmart_sales_dataset_of_45stores[Weekly_Sales],0)</f>
        <v>5790</v>
      </c>
      <c r="Q302"/>
      <c r="R302"/>
    </row>
    <row r="303" spans="1:18" hidden="1" x14ac:dyDescent="0.3">
      <c r="A303" s="5">
        <v>3</v>
      </c>
      <c r="B303" s="1">
        <v>40319</v>
      </c>
      <c r="C303" s="1" t="str">
        <f>TEXT(walmart_sales_dataset_of_45stores[[#This Row],[Date]],"dddd")</f>
        <v>Friday</v>
      </c>
      <c r="D303" s="12">
        <v>343763.17</v>
      </c>
      <c r="E303">
        <v>0</v>
      </c>
      <c r="F303" t="str">
        <f>IF(walmart_sales_dataset_of_45stores[[#This Row],[Holiday_Flag]]=0,"Non-Holiday","Hoilday")</f>
        <v>Non-Holiday</v>
      </c>
      <c r="G303">
        <v>75.81</v>
      </c>
      <c r="H303">
        <f>FLOOR(walmart_sales_dataset_of_45stores[[#This Row],[Temperature]],10)</f>
        <v>70</v>
      </c>
      <c r="I303" t="str">
        <f>walmart_sales_dataset_of_45stores[[#This Row],[Temp_bin]]&amp;"-"&amp;(walmart_sales_dataset_of_45stores[[#This Row],[Temp_bin]]+5)</f>
        <v>70-75</v>
      </c>
      <c r="J303" s="10">
        <v>2.8260000000000001</v>
      </c>
      <c r="K303">
        <f>FLOOR(walmart_sales_dataset_of_45stores[[#This Row],[Fuel_Price]],0.1)</f>
        <v>2.8000000000000003</v>
      </c>
      <c r="L303" s="11" t="str">
        <f>walmart_sales_dataset_of_45stores[[#This Row],[Fuel price 2]]&amp;"-"&amp;(walmart_sales_dataset_of_45stores[[#This Row],[Fuel price 2]]+0.05)</f>
        <v>2.8-2.85</v>
      </c>
      <c r="M303" s="6">
        <v>213.91168859999999</v>
      </c>
      <c r="N303" s="6">
        <v>7.343</v>
      </c>
      <c r="O303">
        <f>RANK(walmart_sales_dataset_of_45stores[[#This Row],[Weekly_Sales]],walmart_sales_dataset_of_45stores[Weekly_Sales],0)</f>
        <v>5943</v>
      </c>
      <c r="Q303"/>
      <c r="R303"/>
    </row>
    <row r="304" spans="1:18" hidden="1" x14ac:dyDescent="0.3">
      <c r="A304" s="5">
        <v>3</v>
      </c>
      <c r="B304" s="1">
        <v>40326</v>
      </c>
      <c r="C304" s="1" t="str">
        <f>TEXT(walmart_sales_dataset_of_45stores[[#This Row],[Date]],"dddd")</f>
        <v>Friday</v>
      </c>
      <c r="D304" s="12">
        <v>350089.23</v>
      </c>
      <c r="E304">
        <v>0</v>
      </c>
      <c r="F304" t="str">
        <f>IF(walmart_sales_dataset_of_45stores[[#This Row],[Holiday_Flag]]=0,"Non-Holiday","Hoilday")</f>
        <v>Non-Holiday</v>
      </c>
      <c r="G304">
        <v>78.599999999999994</v>
      </c>
      <c r="H304">
        <f>FLOOR(walmart_sales_dataset_of_45stores[[#This Row],[Temperature]],10)</f>
        <v>70</v>
      </c>
      <c r="I304" t="str">
        <f>walmart_sales_dataset_of_45stores[[#This Row],[Temp_bin]]&amp;"-"&amp;(walmart_sales_dataset_of_45stores[[#This Row],[Temp_bin]]+5)</f>
        <v>70-75</v>
      </c>
      <c r="J304" s="10">
        <v>2.7589999999999999</v>
      </c>
      <c r="K304">
        <f>FLOOR(walmart_sales_dataset_of_45stores[[#This Row],[Fuel_Price]],0.1)</f>
        <v>2.7</v>
      </c>
      <c r="L304" s="11" t="str">
        <f>walmart_sales_dataset_of_45stores[[#This Row],[Fuel price 2]]&amp;"-"&amp;(walmart_sales_dataset_of_45stores[[#This Row],[Fuel price 2]]+0.05)</f>
        <v>2.7-2.75</v>
      </c>
      <c r="M304" s="6">
        <v>214.20376340000001</v>
      </c>
      <c r="N304" s="6">
        <v>7.343</v>
      </c>
      <c r="O304">
        <f>RANK(walmart_sales_dataset_of_45stores[[#This Row],[Weekly_Sales]],walmart_sales_dataset_of_45stores[Weekly_Sales],0)</f>
        <v>5921</v>
      </c>
      <c r="Q304"/>
      <c r="R304"/>
    </row>
    <row r="305" spans="1:18" hidden="1" x14ac:dyDescent="0.3">
      <c r="A305" s="5">
        <v>3</v>
      </c>
      <c r="B305" s="1">
        <v>40333</v>
      </c>
      <c r="C305" s="1" t="str">
        <f>TEXT(walmart_sales_dataset_of_45stores[[#This Row],[Date]],"dddd")</f>
        <v>Friday</v>
      </c>
      <c r="D305" s="12">
        <v>396968.8</v>
      </c>
      <c r="E305">
        <v>0</v>
      </c>
      <c r="F305" t="str">
        <f>IF(walmart_sales_dataset_of_45stores[[#This Row],[Holiday_Flag]]=0,"Non-Holiday","Hoilday")</f>
        <v>Non-Holiday</v>
      </c>
      <c r="G305">
        <v>78.53</v>
      </c>
      <c r="H305">
        <f>FLOOR(walmart_sales_dataset_of_45stores[[#This Row],[Temperature]],10)</f>
        <v>70</v>
      </c>
      <c r="I305" t="str">
        <f>walmart_sales_dataset_of_45stores[[#This Row],[Temp_bin]]&amp;"-"&amp;(walmart_sales_dataset_of_45stores[[#This Row],[Temp_bin]]+5)</f>
        <v>70-75</v>
      </c>
      <c r="J305" s="10">
        <v>2.7050000000000001</v>
      </c>
      <c r="K305">
        <f>FLOOR(walmart_sales_dataset_of_45stores[[#This Row],[Fuel_Price]],0.1)</f>
        <v>2.7</v>
      </c>
      <c r="L305" s="11" t="str">
        <f>walmart_sales_dataset_of_45stores[[#This Row],[Fuel price 2]]&amp;"-"&amp;(walmart_sales_dataset_of_45stores[[#This Row],[Fuel price 2]]+0.05)</f>
        <v>2.7-2.75</v>
      </c>
      <c r="M305" s="6">
        <v>214.49583820000001</v>
      </c>
      <c r="N305" s="6">
        <v>7.343</v>
      </c>
      <c r="O305">
        <f>RANK(walmart_sales_dataset_of_45stores[[#This Row],[Weekly_Sales]],walmart_sales_dataset_of_45stores[Weekly_Sales],0)</f>
        <v>5751</v>
      </c>
      <c r="Q305"/>
      <c r="R305"/>
    </row>
    <row r="306" spans="1:18" hidden="1" x14ac:dyDescent="0.3">
      <c r="A306" s="5">
        <v>3</v>
      </c>
      <c r="B306" s="1">
        <v>40340</v>
      </c>
      <c r="C306" s="1" t="str">
        <f>TEXT(walmart_sales_dataset_of_45stores[[#This Row],[Date]],"dddd")</f>
        <v>Friday</v>
      </c>
      <c r="D306" s="12">
        <v>355017.09</v>
      </c>
      <c r="E306">
        <v>0</v>
      </c>
      <c r="F306" t="str">
        <f>IF(walmart_sales_dataset_of_45stores[[#This Row],[Holiday_Flag]]=0,"Non-Holiday","Hoilday")</f>
        <v>Non-Holiday</v>
      </c>
      <c r="G306">
        <v>82.1</v>
      </c>
      <c r="H306">
        <f>FLOOR(walmart_sales_dataset_of_45stores[[#This Row],[Temperature]],10)</f>
        <v>80</v>
      </c>
      <c r="I306" t="str">
        <f>walmart_sales_dataset_of_45stores[[#This Row],[Temp_bin]]&amp;"-"&amp;(walmart_sales_dataset_of_45stores[[#This Row],[Temp_bin]]+5)</f>
        <v>80-85</v>
      </c>
      <c r="J306" s="10">
        <v>2.6680000000000001</v>
      </c>
      <c r="K306">
        <f>FLOOR(walmart_sales_dataset_of_45stores[[#This Row],[Fuel_Price]],0.1)</f>
        <v>2.6</v>
      </c>
      <c r="L306" s="11" t="str">
        <f>walmart_sales_dataset_of_45stores[[#This Row],[Fuel price 2]]&amp;"-"&amp;(walmart_sales_dataset_of_45stores[[#This Row],[Fuel price 2]]+0.05)</f>
        <v>2.6-2.65</v>
      </c>
      <c r="M306" s="6">
        <v>214.787913</v>
      </c>
      <c r="N306" s="6">
        <v>7.343</v>
      </c>
      <c r="O306">
        <f>RANK(walmart_sales_dataset_of_45stores[[#This Row],[Weekly_Sales]],walmart_sales_dataset_of_45stores[Weekly_Sales],0)</f>
        <v>5900</v>
      </c>
      <c r="Q306"/>
      <c r="R306"/>
    </row>
    <row r="307" spans="1:18" hidden="1" x14ac:dyDescent="0.3">
      <c r="A307" s="5">
        <v>3</v>
      </c>
      <c r="B307" s="1">
        <v>40347</v>
      </c>
      <c r="C307" s="1" t="str">
        <f>TEXT(walmart_sales_dataset_of_45stores[[#This Row],[Date]],"dddd")</f>
        <v>Friday</v>
      </c>
      <c r="D307" s="12">
        <v>364076.85</v>
      </c>
      <c r="E307">
        <v>0</v>
      </c>
      <c r="F307" t="str">
        <f>IF(walmart_sales_dataset_of_45stores[[#This Row],[Holiday_Flag]]=0,"Non-Holiday","Hoilday")</f>
        <v>Non-Holiday</v>
      </c>
      <c r="G307">
        <v>83.52</v>
      </c>
      <c r="H307">
        <f>FLOOR(walmart_sales_dataset_of_45stores[[#This Row],[Temperature]],10)</f>
        <v>80</v>
      </c>
      <c r="I307" t="str">
        <f>walmart_sales_dataset_of_45stores[[#This Row],[Temp_bin]]&amp;"-"&amp;(walmart_sales_dataset_of_45stores[[#This Row],[Temp_bin]]+5)</f>
        <v>80-85</v>
      </c>
      <c r="J307" s="10">
        <v>2.637</v>
      </c>
      <c r="K307">
        <f>FLOOR(walmart_sales_dataset_of_45stores[[#This Row],[Fuel_Price]],0.1)</f>
        <v>2.6</v>
      </c>
      <c r="L307" s="11" t="str">
        <f>walmart_sales_dataset_of_45stores[[#This Row],[Fuel price 2]]&amp;"-"&amp;(walmart_sales_dataset_of_45stores[[#This Row],[Fuel price 2]]+0.05)</f>
        <v>2.6-2.65</v>
      </c>
      <c r="M307" s="6">
        <v>214.78582589999999</v>
      </c>
      <c r="N307" s="6">
        <v>7.343</v>
      </c>
      <c r="O307">
        <f>RANK(walmart_sales_dataset_of_45stores[[#This Row],[Weekly_Sales]],walmart_sales_dataset_of_45stores[Weekly_Sales],0)</f>
        <v>5865</v>
      </c>
      <c r="Q307"/>
      <c r="R307"/>
    </row>
    <row r="308" spans="1:18" hidden="1" x14ac:dyDescent="0.3">
      <c r="A308" s="5">
        <v>3</v>
      </c>
      <c r="B308" s="1">
        <v>40354</v>
      </c>
      <c r="C308" s="1" t="str">
        <f>TEXT(walmart_sales_dataset_of_45stores[[#This Row],[Date]],"dddd")</f>
        <v>Friday</v>
      </c>
      <c r="D308" s="12">
        <v>357346.48</v>
      </c>
      <c r="E308">
        <v>0</v>
      </c>
      <c r="F308" t="str">
        <f>IF(walmart_sales_dataset_of_45stores[[#This Row],[Holiday_Flag]]=0,"Non-Holiday","Hoilday")</f>
        <v>Non-Holiday</v>
      </c>
      <c r="G308">
        <v>83.79</v>
      </c>
      <c r="H308">
        <f>FLOOR(walmart_sales_dataset_of_45stores[[#This Row],[Temperature]],10)</f>
        <v>80</v>
      </c>
      <c r="I308" t="str">
        <f>walmart_sales_dataset_of_45stores[[#This Row],[Temp_bin]]&amp;"-"&amp;(walmart_sales_dataset_of_45stores[[#This Row],[Temp_bin]]+5)</f>
        <v>80-85</v>
      </c>
      <c r="J308" s="10">
        <v>2.653</v>
      </c>
      <c r="K308">
        <f>FLOOR(walmart_sales_dataset_of_45stores[[#This Row],[Fuel_Price]],0.1)</f>
        <v>2.6</v>
      </c>
      <c r="L308" s="11" t="str">
        <f>walmart_sales_dataset_of_45stores[[#This Row],[Fuel price 2]]&amp;"-"&amp;(walmart_sales_dataset_of_45stores[[#This Row],[Fuel price 2]]+0.05)</f>
        <v>2.6-2.65</v>
      </c>
      <c r="M308" s="6">
        <v>214.6660741</v>
      </c>
      <c r="N308" s="6">
        <v>7.343</v>
      </c>
      <c r="O308">
        <f>RANK(walmart_sales_dataset_of_45stores[[#This Row],[Weekly_Sales]],walmart_sales_dataset_of_45stores[Weekly_Sales],0)</f>
        <v>5890</v>
      </c>
      <c r="Q308"/>
      <c r="R308"/>
    </row>
    <row r="309" spans="1:18" hidden="1" x14ac:dyDescent="0.3">
      <c r="A309" s="5">
        <v>3</v>
      </c>
      <c r="B309" s="1">
        <v>40361</v>
      </c>
      <c r="C309" s="1" t="str">
        <f>TEXT(walmart_sales_dataset_of_45stores[[#This Row],[Date]],"dddd")</f>
        <v>Friday</v>
      </c>
      <c r="D309" s="12">
        <v>381151.72</v>
      </c>
      <c r="E309">
        <v>0</v>
      </c>
      <c r="F309" t="str">
        <f>IF(walmart_sales_dataset_of_45stores[[#This Row],[Holiday_Flag]]=0,"Non-Holiday","Hoilday")</f>
        <v>Non-Holiday</v>
      </c>
      <c r="G309">
        <v>82.2</v>
      </c>
      <c r="H309">
        <f>FLOOR(walmart_sales_dataset_of_45stores[[#This Row],[Temperature]],10)</f>
        <v>80</v>
      </c>
      <c r="I309" t="str">
        <f>walmart_sales_dataset_of_45stores[[#This Row],[Temp_bin]]&amp;"-"&amp;(walmart_sales_dataset_of_45stores[[#This Row],[Temp_bin]]+5)</f>
        <v>80-85</v>
      </c>
      <c r="J309" s="10">
        <v>2.669</v>
      </c>
      <c r="K309">
        <f>FLOOR(walmart_sales_dataset_of_45stores[[#This Row],[Fuel_Price]],0.1)</f>
        <v>2.6</v>
      </c>
      <c r="L309" s="11" t="str">
        <f>walmart_sales_dataset_of_45stores[[#This Row],[Fuel price 2]]&amp;"-"&amp;(walmart_sales_dataset_of_45stores[[#This Row],[Fuel price 2]]+0.05)</f>
        <v>2.6-2.65</v>
      </c>
      <c r="M309" s="6">
        <v>214.54632219999999</v>
      </c>
      <c r="N309" s="6">
        <v>7.3460000000000001</v>
      </c>
      <c r="O309">
        <f>RANK(walmart_sales_dataset_of_45stores[[#This Row],[Weekly_Sales]],walmart_sales_dataset_of_45stores[Weekly_Sales],0)</f>
        <v>5799</v>
      </c>
      <c r="Q309"/>
      <c r="R309"/>
    </row>
    <row r="310" spans="1:18" hidden="1" x14ac:dyDescent="0.3">
      <c r="A310" s="5">
        <v>3</v>
      </c>
      <c r="B310" s="1">
        <v>40368</v>
      </c>
      <c r="C310" s="1" t="str">
        <f>TEXT(walmart_sales_dataset_of_45stores[[#This Row],[Date]],"dddd")</f>
        <v>Friday</v>
      </c>
      <c r="D310" s="12">
        <v>349214.18</v>
      </c>
      <c r="E310">
        <v>0</v>
      </c>
      <c r="F310" t="str">
        <f>IF(walmart_sales_dataset_of_45stores[[#This Row],[Holiday_Flag]]=0,"Non-Holiday","Hoilday")</f>
        <v>Non-Holiday</v>
      </c>
      <c r="G310">
        <v>81.75</v>
      </c>
      <c r="H310">
        <f>FLOOR(walmart_sales_dataset_of_45stores[[#This Row],[Temperature]],10)</f>
        <v>80</v>
      </c>
      <c r="I310" t="str">
        <f>walmart_sales_dataset_of_45stores[[#This Row],[Temp_bin]]&amp;"-"&amp;(walmart_sales_dataset_of_45stores[[#This Row],[Temp_bin]]+5)</f>
        <v>80-85</v>
      </c>
      <c r="J310" s="10">
        <v>2.6419999999999999</v>
      </c>
      <c r="K310">
        <f>FLOOR(walmart_sales_dataset_of_45stores[[#This Row],[Fuel_Price]],0.1)</f>
        <v>2.6</v>
      </c>
      <c r="L310" s="11" t="str">
        <f>walmart_sales_dataset_of_45stores[[#This Row],[Fuel price 2]]&amp;"-"&amp;(walmart_sales_dataset_of_45stores[[#This Row],[Fuel price 2]]+0.05)</f>
        <v>2.6-2.65</v>
      </c>
      <c r="M310" s="6">
        <v>214.4265704</v>
      </c>
      <c r="N310" s="6">
        <v>7.3460000000000001</v>
      </c>
      <c r="O310">
        <f>RANK(walmart_sales_dataset_of_45stores[[#This Row],[Weekly_Sales]],walmart_sales_dataset_of_45stores[Weekly_Sales],0)</f>
        <v>5926</v>
      </c>
      <c r="Q310"/>
      <c r="R310"/>
    </row>
    <row r="311" spans="1:18" hidden="1" x14ac:dyDescent="0.3">
      <c r="A311" s="5">
        <v>3</v>
      </c>
      <c r="B311" s="1">
        <v>40375</v>
      </c>
      <c r="C311" s="1" t="str">
        <f>TEXT(walmart_sales_dataset_of_45stores[[#This Row],[Date]],"dddd")</f>
        <v>Friday</v>
      </c>
      <c r="D311" s="12">
        <v>352728.78</v>
      </c>
      <c r="E311">
        <v>0</v>
      </c>
      <c r="F311" t="str">
        <f>IF(walmart_sales_dataset_of_45stores[[#This Row],[Holiday_Flag]]=0,"Non-Holiday","Hoilday")</f>
        <v>Non-Holiday</v>
      </c>
      <c r="G311">
        <v>84.32</v>
      </c>
      <c r="H311">
        <f>FLOOR(walmart_sales_dataset_of_45stores[[#This Row],[Temperature]],10)</f>
        <v>80</v>
      </c>
      <c r="I311" t="str">
        <f>walmart_sales_dataset_of_45stores[[#This Row],[Temp_bin]]&amp;"-"&amp;(walmart_sales_dataset_of_45stores[[#This Row],[Temp_bin]]+5)</f>
        <v>80-85</v>
      </c>
      <c r="J311" s="10">
        <v>2.6230000000000002</v>
      </c>
      <c r="K311">
        <f>FLOOR(walmart_sales_dataset_of_45stores[[#This Row],[Fuel_Price]],0.1)</f>
        <v>2.6</v>
      </c>
      <c r="L311" s="11" t="str">
        <f>walmart_sales_dataset_of_45stores[[#This Row],[Fuel price 2]]&amp;"-"&amp;(walmart_sales_dataset_of_45stores[[#This Row],[Fuel price 2]]+0.05)</f>
        <v>2.6-2.65</v>
      </c>
      <c r="M311" s="6">
        <v>214.41764760000001</v>
      </c>
      <c r="N311" s="6">
        <v>7.3460000000000001</v>
      </c>
      <c r="O311">
        <f>RANK(walmart_sales_dataset_of_45stores[[#This Row],[Weekly_Sales]],walmart_sales_dataset_of_45stores[Weekly_Sales],0)</f>
        <v>5911</v>
      </c>
      <c r="Q311"/>
      <c r="R311"/>
    </row>
    <row r="312" spans="1:18" hidden="1" x14ac:dyDescent="0.3">
      <c r="A312" s="5">
        <v>3</v>
      </c>
      <c r="B312" s="1">
        <v>40382</v>
      </c>
      <c r="C312" s="1" t="str">
        <f>TEXT(walmart_sales_dataset_of_45stores[[#This Row],[Date]],"dddd")</f>
        <v>Friday</v>
      </c>
      <c r="D312" s="12">
        <v>352864.49</v>
      </c>
      <c r="E312">
        <v>0</v>
      </c>
      <c r="F312" t="str">
        <f>IF(walmart_sales_dataset_of_45stores[[#This Row],[Holiday_Flag]]=0,"Non-Holiday","Hoilday")</f>
        <v>Non-Holiday</v>
      </c>
      <c r="G312">
        <v>83.32</v>
      </c>
      <c r="H312">
        <f>FLOOR(walmart_sales_dataset_of_45stores[[#This Row],[Temperature]],10)</f>
        <v>80</v>
      </c>
      <c r="I312" t="str">
        <f>walmart_sales_dataset_of_45stores[[#This Row],[Temp_bin]]&amp;"-"&amp;(walmart_sales_dataset_of_45stores[[#This Row],[Temp_bin]]+5)</f>
        <v>80-85</v>
      </c>
      <c r="J312" s="10">
        <v>2.6080000000000001</v>
      </c>
      <c r="K312">
        <f>FLOOR(walmart_sales_dataset_of_45stores[[#This Row],[Fuel_Price]],0.1)</f>
        <v>2.6</v>
      </c>
      <c r="L312" s="11" t="str">
        <f>walmart_sales_dataset_of_45stores[[#This Row],[Fuel price 2]]&amp;"-"&amp;(walmart_sales_dataset_of_45stores[[#This Row],[Fuel price 2]]+0.05)</f>
        <v>2.6-2.65</v>
      </c>
      <c r="M312" s="6">
        <v>214.55649679999999</v>
      </c>
      <c r="N312" s="6">
        <v>7.3460000000000001</v>
      </c>
      <c r="O312">
        <f>RANK(walmart_sales_dataset_of_45stores[[#This Row],[Weekly_Sales]],walmart_sales_dataset_of_45stores[Weekly_Sales],0)</f>
        <v>5909</v>
      </c>
      <c r="Q312"/>
      <c r="R312"/>
    </row>
    <row r="313" spans="1:18" hidden="1" x14ac:dyDescent="0.3">
      <c r="A313" s="5">
        <v>3</v>
      </c>
      <c r="B313" s="1">
        <v>40389</v>
      </c>
      <c r="C313" s="1" t="str">
        <f>TEXT(walmart_sales_dataset_of_45stores[[#This Row],[Date]],"dddd")</f>
        <v>Friday</v>
      </c>
      <c r="D313" s="12">
        <v>347955.05</v>
      </c>
      <c r="E313">
        <v>0</v>
      </c>
      <c r="F313" t="str">
        <f>IF(walmart_sales_dataset_of_45stores[[#This Row],[Holiday_Flag]]=0,"Non-Holiday","Hoilday")</f>
        <v>Non-Holiday</v>
      </c>
      <c r="G313">
        <v>82.04</v>
      </c>
      <c r="H313">
        <f>FLOOR(walmart_sales_dataset_of_45stores[[#This Row],[Temperature]],10)</f>
        <v>80</v>
      </c>
      <c r="I313" t="str">
        <f>walmart_sales_dataset_of_45stores[[#This Row],[Temp_bin]]&amp;"-"&amp;(walmart_sales_dataset_of_45stores[[#This Row],[Temp_bin]]+5)</f>
        <v>80-85</v>
      </c>
      <c r="J313" s="10">
        <v>2.64</v>
      </c>
      <c r="K313">
        <f>FLOOR(walmart_sales_dataset_of_45stores[[#This Row],[Fuel_Price]],0.1)</f>
        <v>2.6</v>
      </c>
      <c r="L313" s="11" t="str">
        <f>walmart_sales_dataset_of_45stores[[#This Row],[Fuel price 2]]&amp;"-"&amp;(walmart_sales_dataset_of_45stores[[#This Row],[Fuel price 2]]+0.05)</f>
        <v>2.6-2.65</v>
      </c>
      <c r="M313" s="6">
        <v>214.695346</v>
      </c>
      <c r="N313" s="6">
        <v>7.3460000000000001</v>
      </c>
      <c r="O313">
        <f>RANK(walmart_sales_dataset_of_45stores[[#This Row],[Weekly_Sales]],walmart_sales_dataset_of_45stores[Weekly_Sales],0)</f>
        <v>5931</v>
      </c>
      <c r="Q313"/>
      <c r="R313"/>
    </row>
    <row r="314" spans="1:18" hidden="1" x14ac:dyDescent="0.3">
      <c r="A314" s="5">
        <v>3</v>
      </c>
      <c r="B314" s="1">
        <v>40396</v>
      </c>
      <c r="C314" s="1" t="str">
        <f>TEXT(walmart_sales_dataset_of_45stores[[#This Row],[Date]],"dddd")</f>
        <v>Friday</v>
      </c>
      <c r="D314" s="12">
        <v>402635.76</v>
      </c>
      <c r="E314">
        <v>0</v>
      </c>
      <c r="F314" t="str">
        <f>IF(walmart_sales_dataset_of_45stores[[#This Row],[Holiday_Flag]]=0,"Non-Holiday","Hoilday")</f>
        <v>Non-Holiday</v>
      </c>
      <c r="G314">
        <v>85.13</v>
      </c>
      <c r="H314">
        <f>FLOOR(walmart_sales_dataset_of_45stores[[#This Row],[Temperature]],10)</f>
        <v>80</v>
      </c>
      <c r="I314" t="str">
        <f>walmart_sales_dataset_of_45stores[[#This Row],[Temp_bin]]&amp;"-"&amp;(walmart_sales_dataset_of_45stores[[#This Row],[Temp_bin]]+5)</f>
        <v>80-85</v>
      </c>
      <c r="J314" s="10">
        <v>2.6269999999999998</v>
      </c>
      <c r="K314">
        <f>FLOOR(walmart_sales_dataset_of_45stores[[#This Row],[Fuel_Price]],0.1)</f>
        <v>2.6</v>
      </c>
      <c r="L314" s="11" t="str">
        <f>walmart_sales_dataset_of_45stores[[#This Row],[Fuel price 2]]&amp;"-"&amp;(walmart_sales_dataset_of_45stores[[#This Row],[Fuel price 2]]+0.05)</f>
        <v>2.6-2.65</v>
      </c>
      <c r="M314" s="6">
        <v>214.83419520000001</v>
      </c>
      <c r="N314" s="6">
        <v>7.3460000000000001</v>
      </c>
      <c r="O314">
        <f>RANK(walmart_sales_dataset_of_45stores[[#This Row],[Weekly_Sales]],walmart_sales_dataset_of_45stores[Weekly_Sales],0)</f>
        <v>5733</v>
      </c>
      <c r="Q314"/>
      <c r="R314"/>
    </row>
    <row r="315" spans="1:18" hidden="1" x14ac:dyDescent="0.3">
      <c r="A315" s="5">
        <v>3</v>
      </c>
      <c r="B315" s="1">
        <v>40403</v>
      </c>
      <c r="C315" s="1" t="str">
        <f>TEXT(walmart_sales_dataset_of_45stores[[#This Row],[Date]],"dddd")</f>
        <v>Friday</v>
      </c>
      <c r="D315" s="12">
        <v>339597.38</v>
      </c>
      <c r="E315">
        <v>0</v>
      </c>
      <c r="F315" t="str">
        <f>IF(walmart_sales_dataset_of_45stores[[#This Row],[Holiday_Flag]]=0,"Non-Holiday","Hoilday")</f>
        <v>Non-Holiday</v>
      </c>
      <c r="G315">
        <v>86.74</v>
      </c>
      <c r="H315">
        <f>FLOOR(walmart_sales_dataset_of_45stores[[#This Row],[Temperature]],10)</f>
        <v>80</v>
      </c>
      <c r="I315" t="str">
        <f>walmart_sales_dataset_of_45stores[[#This Row],[Temp_bin]]&amp;"-"&amp;(walmart_sales_dataset_of_45stores[[#This Row],[Temp_bin]]+5)</f>
        <v>80-85</v>
      </c>
      <c r="J315" s="10">
        <v>2.6920000000000002</v>
      </c>
      <c r="K315">
        <f>FLOOR(walmart_sales_dataset_of_45stores[[#This Row],[Fuel_Price]],0.1)</f>
        <v>2.6</v>
      </c>
      <c r="L315" s="11" t="str">
        <f>walmart_sales_dataset_of_45stores[[#This Row],[Fuel price 2]]&amp;"-"&amp;(walmart_sales_dataset_of_45stores[[#This Row],[Fuel price 2]]+0.05)</f>
        <v>2.6-2.65</v>
      </c>
      <c r="M315" s="6">
        <v>214.97304439999999</v>
      </c>
      <c r="N315" s="6">
        <v>7.3460000000000001</v>
      </c>
      <c r="O315">
        <f>RANK(walmart_sales_dataset_of_45stores[[#This Row],[Weekly_Sales]],walmart_sales_dataset_of_45stores[Weekly_Sales],0)</f>
        <v>5966</v>
      </c>
      <c r="Q315"/>
      <c r="R315"/>
    </row>
    <row r="316" spans="1:18" hidden="1" x14ac:dyDescent="0.3">
      <c r="A316" s="5">
        <v>3</v>
      </c>
      <c r="B316" s="1">
        <v>40410</v>
      </c>
      <c r="C316" s="1" t="str">
        <f>TEXT(walmart_sales_dataset_of_45stores[[#This Row],[Date]],"dddd")</f>
        <v>Friday</v>
      </c>
      <c r="D316" s="12">
        <v>351728.21</v>
      </c>
      <c r="E316">
        <v>0</v>
      </c>
      <c r="F316" t="str">
        <f>IF(walmart_sales_dataset_of_45stores[[#This Row],[Holiday_Flag]]=0,"Non-Holiday","Hoilday")</f>
        <v>Non-Holiday</v>
      </c>
      <c r="G316">
        <v>88.02</v>
      </c>
      <c r="H316">
        <f>FLOOR(walmart_sales_dataset_of_45stores[[#This Row],[Temperature]],10)</f>
        <v>80</v>
      </c>
      <c r="I316" t="str">
        <f>walmart_sales_dataset_of_45stores[[#This Row],[Temp_bin]]&amp;"-"&amp;(walmart_sales_dataset_of_45stores[[#This Row],[Temp_bin]]+5)</f>
        <v>80-85</v>
      </c>
      <c r="J316" s="10">
        <v>2.6640000000000001</v>
      </c>
      <c r="K316">
        <f>FLOOR(walmart_sales_dataset_of_45stores[[#This Row],[Fuel_Price]],0.1)</f>
        <v>2.6</v>
      </c>
      <c r="L316" s="11" t="str">
        <f>walmart_sales_dataset_of_45stores[[#This Row],[Fuel price 2]]&amp;"-"&amp;(walmart_sales_dataset_of_45stores[[#This Row],[Fuel price 2]]+0.05)</f>
        <v>2.6-2.65</v>
      </c>
      <c r="M316" s="6">
        <v>214.9314191</v>
      </c>
      <c r="N316" s="6">
        <v>7.3460000000000001</v>
      </c>
      <c r="O316">
        <f>RANK(walmart_sales_dataset_of_45stores[[#This Row],[Weekly_Sales]],walmart_sales_dataset_of_45stores[Weekly_Sales],0)</f>
        <v>5915</v>
      </c>
      <c r="Q316"/>
      <c r="R316"/>
    </row>
    <row r="317" spans="1:18" hidden="1" x14ac:dyDescent="0.3">
      <c r="A317" s="5">
        <v>3</v>
      </c>
      <c r="B317" s="1">
        <v>40417</v>
      </c>
      <c r="C317" s="1" t="str">
        <f>TEXT(walmart_sales_dataset_of_45stores[[#This Row],[Date]],"dddd")</f>
        <v>Friday</v>
      </c>
      <c r="D317" s="12">
        <v>362134.09</v>
      </c>
      <c r="E317">
        <v>0</v>
      </c>
      <c r="F317" t="str">
        <f>IF(walmart_sales_dataset_of_45stores[[#This Row],[Holiday_Flag]]=0,"Non-Holiday","Hoilday")</f>
        <v>Non-Holiday</v>
      </c>
      <c r="G317">
        <v>86.15</v>
      </c>
      <c r="H317">
        <f>FLOOR(walmart_sales_dataset_of_45stores[[#This Row],[Temperature]],10)</f>
        <v>80</v>
      </c>
      <c r="I317" t="str">
        <f>walmart_sales_dataset_of_45stores[[#This Row],[Temp_bin]]&amp;"-"&amp;(walmart_sales_dataset_of_45stores[[#This Row],[Temp_bin]]+5)</f>
        <v>80-85</v>
      </c>
      <c r="J317" s="10">
        <v>2.6190000000000002</v>
      </c>
      <c r="K317">
        <f>FLOOR(walmart_sales_dataset_of_45stores[[#This Row],[Fuel_Price]],0.1)</f>
        <v>2.6</v>
      </c>
      <c r="L317" s="11" t="str">
        <f>walmart_sales_dataset_of_45stores[[#This Row],[Fuel price 2]]&amp;"-"&amp;(walmart_sales_dataset_of_45stores[[#This Row],[Fuel price 2]]+0.05)</f>
        <v>2.6-2.65</v>
      </c>
      <c r="M317" s="6">
        <v>214.88979380000001</v>
      </c>
      <c r="N317" s="6">
        <v>7.3460000000000001</v>
      </c>
      <c r="O317">
        <f>RANK(walmart_sales_dataset_of_45stores[[#This Row],[Weekly_Sales]],walmart_sales_dataset_of_45stores[Weekly_Sales],0)</f>
        <v>5870</v>
      </c>
      <c r="Q317"/>
      <c r="R317"/>
    </row>
    <row r="318" spans="1:18" hidden="1" x14ac:dyDescent="0.3">
      <c r="A318" s="5">
        <v>3</v>
      </c>
      <c r="B318" s="1">
        <v>40424</v>
      </c>
      <c r="C318" s="1" t="str">
        <f>TEXT(walmart_sales_dataset_of_45stores[[#This Row],[Date]],"dddd")</f>
        <v>Friday</v>
      </c>
      <c r="D318" s="12">
        <v>366473.97</v>
      </c>
      <c r="E318">
        <v>0</v>
      </c>
      <c r="F318" t="str">
        <f>IF(walmart_sales_dataset_of_45stores[[#This Row],[Holiday_Flag]]=0,"Non-Holiday","Hoilday")</f>
        <v>Non-Holiday</v>
      </c>
      <c r="G318">
        <v>84.16</v>
      </c>
      <c r="H318">
        <f>FLOOR(walmart_sales_dataset_of_45stores[[#This Row],[Temperature]],10)</f>
        <v>80</v>
      </c>
      <c r="I318" t="str">
        <f>walmart_sales_dataset_of_45stores[[#This Row],[Temp_bin]]&amp;"-"&amp;(walmart_sales_dataset_of_45stores[[#This Row],[Temp_bin]]+5)</f>
        <v>80-85</v>
      </c>
      <c r="J318" s="10">
        <v>2.577</v>
      </c>
      <c r="K318">
        <f>FLOOR(walmart_sales_dataset_of_45stores[[#This Row],[Fuel_Price]],0.1)</f>
        <v>2.5</v>
      </c>
      <c r="L318" s="11" t="str">
        <f>walmart_sales_dataset_of_45stores[[#This Row],[Fuel price 2]]&amp;"-"&amp;(walmart_sales_dataset_of_45stores[[#This Row],[Fuel price 2]]+0.05)</f>
        <v>2.5-2.55</v>
      </c>
      <c r="M318" s="6">
        <v>214.84816850000001</v>
      </c>
      <c r="N318" s="6">
        <v>7.3460000000000001</v>
      </c>
      <c r="O318">
        <f>RANK(walmart_sales_dataset_of_45stores[[#This Row],[Weekly_Sales]],walmart_sales_dataset_of_45stores[Weekly_Sales],0)</f>
        <v>5853</v>
      </c>
      <c r="Q318"/>
      <c r="R318"/>
    </row>
    <row r="319" spans="1:18" hidden="1" x14ac:dyDescent="0.3">
      <c r="A319" s="5">
        <v>3</v>
      </c>
      <c r="B319" s="1">
        <v>40431</v>
      </c>
      <c r="C319" s="1" t="str">
        <f>TEXT(walmart_sales_dataset_of_45stores[[#This Row],[Date]],"dddd")</f>
        <v>Friday</v>
      </c>
      <c r="D319" s="2">
        <v>352260.97</v>
      </c>
      <c r="E319">
        <v>1</v>
      </c>
      <c r="F319" t="str">
        <f>IF(walmart_sales_dataset_of_45stores[[#This Row],[Holiday_Flag]]=0,"Non-Holiday","Hoilday")</f>
        <v>Hoilday</v>
      </c>
      <c r="G319">
        <v>80.84</v>
      </c>
      <c r="H319">
        <f>FLOOR(walmart_sales_dataset_of_45stores[[#This Row],[Temperature]],10)</f>
        <v>80</v>
      </c>
      <c r="I319" t="str">
        <f>walmart_sales_dataset_of_45stores[[#This Row],[Temp_bin]]&amp;"-"&amp;(walmart_sales_dataset_of_45stores[[#This Row],[Temp_bin]]+5)</f>
        <v>80-85</v>
      </c>
      <c r="J319" s="2">
        <v>2.5649999999999999</v>
      </c>
      <c r="K319" s="2">
        <f>FLOOR(walmart_sales_dataset_of_45stores[[#This Row],[Fuel_Price]],0.1)</f>
        <v>2.5</v>
      </c>
      <c r="L319" s="2" t="str">
        <f>walmart_sales_dataset_of_45stores[[#This Row],[Fuel price 2]]&amp;"-"&amp;(walmart_sales_dataset_of_45stores[[#This Row],[Fuel price 2]]+0.05)</f>
        <v>2.5-2.55</v>
      </c>
      <c r="M319" s="6">
        <v>214.8065431</v>
      </c>
      <c r="N319" s="6">
        <v>7.3460000000000001</v>
      </c>
      <c r="O319">
        <f>RANK(walmart_sales_dataset_of_45stores[[#This Row],[Weekly_Sales]],walmart_sales_dataset_of_45stores[Weekly_Sales],0)</f>
        <v>5912</v>
      </c>
      <c r="Q319"/>
      <c r="R319"/>
    </row>
    <row r="320" spans="1:18" hidden="1" x14ac:dyDescent="0.3">
      <c r="A320" s="5">
        <v>3</v>
      </c>
      <c r="B320" s="1">
        <v>40438</v>
      </c>
      <c r="C320" s="1" t="str">
        <f>TEXT(walmart_sales_dataset_of_45stores[[#This Row],[Date]],"dddd")</f>
        <v>Friday</v>
      </c>
      <c r="D320" s="12">
        <v>363064.64</v>
      </c>
      <c r="E320">
        <v>0</v>
      </c>
      <c r="F320" t="str">
        <f>IF(walmart_sales_dataset_of_45stores[[#This Row],[Holiday_Flag]]=0,"Non-Holiday","Hoilday")</f>
        <v>Non-Holiday</v>
      </c>
      <c r="G320">
        <v>82.36</v>
      </c>
      <c r="H320">
        <f>FLOOR(walmart_sales_dataset_of_45stores[[#This Row],[Temperature]],10)</f>
        <v>80</v>
      </c>
      <c r="I320" t="str">
        <f>walmart_sales_dataset_of_45stores[[#This Row],[Temp_bin]]&amp;"-"&amp;(walmart_sales_dataset_of_45stores[[#This Row],[Temp_bin]]+5)</f>
        <v>80-85</v>
      </c>
      <c r="J320" s="10">
        <v>2.5819999999999999</v>
      </c>
      <c r="K320">
        <f>FLOOR(walmart_sales_dataset_of_45stores[[#This Row],[Fuel_Price]],0.1)</f>
        <v>2.5</v>
      </c>
      <c r="L320" s="11" t="str">
        <f>walmart_sales_dataset_of_45stores[[#This Row],[Fuel price 2]]&amp;"-"&amp;(walmart_sales_dataset_of_45stores[[#This Row],[Fuel price 2]]+0.05)</f>
        <v>2.5-2.55</v>
      </c>
      <c r="M320" s="6">
        <v>214.8322484</v>
      </c>
      <c r="N320" s="6">
        <v>7.3460000000000001</v>
      </c>
      <c r="O320">
        <f>RANK(walmart_sales_dataset_of_45stores[[#This Row],[Weekly_Sales]],walmart_sales_dataset_of_45stores[Weekly_Sales],0)</f>
        <v>5866</v>
      </c>
      <c r="Q320"/>
      <c r="R320"/>
    </row>
    <row r="321" spans="1:18" hidden="1" x14ac:dyDescent="0.3">
      <c r="A321" s="5">
        <v>3</v>
      </c>
      <c r="B321" s="1">
        <v>40445</v>
      </c>
      <c r="C321" s="1" t="str">
        <f>TEXT(walmart_sales_dataset_of_45stores[[#This Row],[Date]],"dddd")</f>
        <v>Friday</v>
      </c>
      <c r="D321" s="12">
        <v>355626.87</v>
      </c>
      <c r="E321">
        <v>0</v>
      </c>
      <c r="F321" t="str">
        <f>IF(walmart_sales_dataset_of_45stores[[#This Row],[Holiday_Flag]]=0,"Non-Holiday","Hoilday")</f>
        <v>Non-Holiday</v>
      </c>
      <c r="G321">
        <v>76.900000000000006</v>
      </c>
      <c r="H321">
        <f>FLOOR(walmart_sales_dataset_of_45stores[[#This Row],[Temperature]],10)</f>
        <v>70</v>
      </c>
      <c r="I321" t="str">
        <f>walmart_sales_dataset_of_45stores[[#This Row],[Temp_bin]]&amp;"-"&amp;(walmart_sales_dataset_of_45stores[[#This Row],[Temp_bin]]+5)</f>
        <v>70-75</v>
      </c>
      <c r="J321" s="10">
        <v>2.6240000000000001</v>
      </c>
      <c r="K321">
        <f>FLOOR(walmart_sales_dataset_of_45stores[[#This Row],[Fuel_Price]],0.1)</f>
        <v>2.6</v>
      </c>
      <c r="L321" s="11" t="str">
        <f>walmart_sales_dataset_of_45stores[[#This Row],[Fuel price 2]]&amp;"-"&amp;(walmart_sales_dataset_of_45stores[[#This Row],[Fuel price 2]]+0.05)</f>
        <v>2.6-2.65</v>
      </c>
      <c r="M321" s="6">
        <v>214.90845160000001</v>
      </c>
      <c r="N321" s="6">
        <v>7.3460000000000001</v>
      </c>
      <c r="O321">
        <f>RANK(walmart_sales_dataset_of_45stores[[#This Row],[Weekly_Sales]],walmart_sales_dataset_of_45stores[Weekly_Sales],0)</f>
        <v>5897</v>
      </c>
      <c r="Q321"/>
      <c r="R321"/>
    </row>
    <row r="322" spans="1:18" hidden="1" x14ac:dyDescent="0.3">
      <c r="A322" s="5">
        <v>3</v>
      </c>
      <c r="B322" s="1">
        <v>40452</v>
      </c>
      <c r="C322" s="1" t="str">
        <f>TEXT(walmart_sales_dataset_of_45stores[[#This Row],[Date]],"dddd")</f>
        <v>Friday</v>
      </c>
      <c r="D322" s="12">
        <v>358784.1</v>
      </c>
      <c r="E322">
        <v>0</v>
      </c>
      <c r="F322" t="str">
        <f>IF(walmart_sales_dataset_of_45stores[[#This Row],[Holiday_Flag]]=0,"Non-Holiday","Hoilday")</f>
        <v>Non-Holiday</v>
      </c>
      <c r="G322">
        <v>73.599999999999994</v>
      </c>
      <c r="H322">
        <f>FLOOR(walmart_sales_dataset_of_45stores[[#This Row],[Temperature]],10)</f>
        <v>70</v>
      </c>
      <c r="I322" t="str">
        <f>walmart_sales_dataset_of_45stores[[#This Row],[Temp_bin]]&amp;"-"&amp;(walmart_sales_dataset_of_45stores[[#This Row],[Temp_bin]]+5)</f>
        <v>70-75</v>
      </c>
      <c r="J322" s="10">
        <v>2.6030000000000002</v>
      </c>
      <c r="K322">
        <f>FLOOR(walmart_sales_dataset_of_45stores[[#This Row],[Fuel_Price]],0.1)</f>
        <v>2.6</v>
      </c>
      <c r="L322" s="11" t="str">
        <f>walmart_sales_dataset_of_45stores[[#This Row],[Fuel price 2]]&amp;"-"&amp;(walmart_sales_dataset_of_45stores[[#This Row],[Fuel price 2]]+0.05)</f>
        <v>2.6-2.65</v>
      </c>
      <c r="M322" s="6">
        <v>214.98465479999999</v>
      </c>
      <c r="N322" s="6">
        <v>7.5640000000000001</v>
      </c>
      <c r="O322">
        <f>RANK(walmart_sales_dataset_of_45stores[[#This Row],[Weekly_Sales]],walmart_sales_dataset_of_45stores[Weekly_Sales],0)</f>
        <v>5885</v>
      </c>
      <c r="Q322"/>
      <c r="R322"/>
    </row>
    <row r="323" spans="1:18" hidden="1" x14ac:dyDescent="0.3">
      <c r="A323" s="5">
        <v>3</v>
      </c>
      <c r="B323" s="1">
        <v>40459</v>
      </c>
      <c r="C323" s="1" t="str">
        <f>TEXT(walmart_sales_dataset_of_45stores[[#This Row],[Date]],"dddd")</f>
        <v>Friday</v>
      </c>
      <c r="D323" s="12">
        <v>395107.35</v>
      </c>
      <c r="E323">
        <v>0</v>
      </c>
      <c r="F323" t="str">
        <f>IF(walmart_sales_dataset_of_45stores[[#This Row],[Holiday_Flag]]=0,"Non-Holiday","Hoilday")</f>
        <v>Non-Holiday</v>
      </c>
      <c r="G323">
        <v>66.989999999999995</v>
      </c>
      <c r="H323">
        <f>FLOOR(walmart_sales_dataset_of_45stores[[#This Row],[Temperature]],10)</f>
        <v>60</v>
      </c>
      <c r="I323" t="str">
        <f>walmart_sales_dataset_of_45stores[[#This Row],[Temp_bin]]&amp;"-"&amp;(walmart_sales_dataset_of_45stores[[#This Row],[Temp_bin]]+5)</f>
        <v>60-65</v>
      </c>
      <c r="J323" s="10">
        <v>2.633</v>
      </c>
      <c r="K323">
        <f>FLOOR(walmart_sales_dataset_of_45stores[[#This Row],[Fuel_Price]],0.1)</f>
        <v>2.6</v>
      </c>
      <c r="L323" s="11" t="str">
        <f>walmart_sales_dataset_of_45stores[[#This Row],[Fuel price 2]]&amp;"-"&amp;(walmart_sales_dataset_of_45stores[[#This Row],[Fuel price 2]]+0.05)</f>
        <v>2.6-2.65</v>
      </c>
      <c r="M323" s="6">
        <v>215.060858</v>
      </c>
      <c r="N323" s="6">
        <v>7.5640000000000001</v>
      </c>
      <c r="O323">
        <f>RANK(walmart_sales_dataset_of_45stores[[#This Row],[Weekly_Sales]],walmart_sales_dataset_of_45stores[Weekly_Sales],0)</f>
        <v>5758</v>
      </c>
      <c r="Q323"/>
      <c r="R323"/>
    </row>
    <row r="324" spans="1:18" hidden="1" x14ac:dyDescent="0.3">
      <c r="A324" s="5">
        <v>3</v>
      </c>
      <c r="B324" s="1">
        <v>40466</v>
      </c>
      <c r="C324" s="1" t="str">
        <f>TEXT(walmart_sales_dataset_of_45stores[[#This Row],[Date]],"dddd")</f>
        <v>Friday</v>
      </c>
      <c r="D324" s="12">
        <v>345584.39</v>
      </c>
      <c r="E324">
        <v>0</v>
      </c>
      <c r="F324" t="str">
        <f>IF(walmart_sales_dataset_of_45stores[[#This Row],[Holiday_Flag]]=0,"Non-Holiday","Hoilday")</f>
        <v>Non-Holiday</v>
      </c>
      <c r="G324">
        <v>69.709999999999994</v>
      </c>
      <c r="H324">
        <f>FLOOR(walmart_sales_dataset_of_45stores[[#This Row],[Temperature]],10)</f>
        <v>60</v>
      </c>
      <c r="I324" t="str">
        <f>walmart_sales_dataset_of_45stores[[#This Row],[Temp_bin]]&amp;"-"&amp;(walmart_sales_dataset_of_45stores[[#This Row],[Temp_bin]]+5)</f>
        <v>60-65</v>
      </c>
      <c r="J324" s="10">
        <v>2.72</v>
      </c>
      <c r="K324">
        <f>FLOOR(walmart_sales_dataset_of_45stores[[#This Row],[Fuel_Price]],0.1)</f>
        <v>2.7</v>
      </c>
      <c r="L324" s="11" t="str">
        <f>walmart_sales_dataset_of_45stores[[#This Row],[Fuel price 2]]&amp;"-"&amp;(walmart_sales_dataset_of_45stores[[#This Row],[Fuel price 2]]+0.05)</f>
        <v>2.7-2.75</v>
      </c>
      <c r="M324" s="6">
        <v>215.12931140000001</v>
      </c>
      <c r="N324" s="6">
        <v>7.5640000000000001</v>
      </c>
      <c r="O324">
        <f>RANK(walmart_sales_dataset_of_45stores[[#This Row],[Weekly_Sales]],walmart_sales_dataset_of_45stores[Weekly_Sales],0)</f>
        <v>5936</v>
      </c>
      <c r="Q324"/>
      <c r="R324"/>
    </row>
    <row r="325" spans="1:18" hidden="1" x14ac:dyDescent="0.3">
      <c r="A325" s="5">
        <v>3</v>
      </c>
      <c r="B325" s="1">
        <v>40473</v>
      </c>
      <c r="C325" s="1" t="str">
        <f>TEXT(walmart_sales_dataset_of_45stores[[#This Row],[Date]],"dddd")</f>
        <v>Friday</v>
      </c>
      <c r="D325" s="12">
        <v>348895.98</v>
      </c>
      <c r="E325">
        <v>0</v>
      </c>
      <c r="F325" t="str">
        <f>IF(walmart_sales_dataset_of_45stores[[#This Row],[Holiday_Flag]]=0,"Non-Holiday","Hoilday")</f>
        <v>Non-Holiday</v>
      </c>
      <c r="G325">
        <v>71.64</v>
      </c>
      <c r="H325">
        <f>FLOOR(walmart_sales_dataset_of_45stores[[#This Row],[Temperature]],10)</f>
        <v>70</v>
      </c>
      <c r="I325" t="str">
        <f>walmart_sales_dataset_of_45stores[[#This Row],[Temp_bin]]&amp;"-"&amp;(walmart_sales_dataset_of_45stores[[#This Row],[Temp_bin]]+5)</f>
        <v>70-75</v>
      </c>
      <c r="J325" s="10">
        <v>2.7250000000000001</v>
      </c>
      <c r="K325">
        <f>FLOOR(walmart_sales_dataset_of_45stores[[#This Row],[Fuel_Price]],0.1)</f>
        <v>2.7</v>
      </c>
      <c r="L325" s="11" t="str">
        <f>walmart_sales_dataset_of_45stores[[#This Row],[Fuel price 2]]&amp;"-"&amp;(walmart_sales_dataset_of_45stores[[#This Row],[Fuel price 2]]+0.05)</f>
        <v>2.7-2.75</v>
      </c>
      <c r="M325" s="6">
        <v>215.17839000000001</v>
      </c>
      <c r="N325" s="6">
        <v>7.5640000000000001</v>
      </c>
      <c r="O325">
        <f>RANK(walmart_sales_dataset_of_45stores[[#This Row],[Weekly_Sales]],walmart_sales_dataset_of_45stores[Weekly_Sales],0)</f>
        <v>5927</v>
      </c>
      <c r="Q325"/>
      <c r="R325"/>
    </row>
    <row r="326" spans="1:18" hidden="1" x14ac:dyDescent="0.3">
      <c r="A326" s="5">
        <v>3</v>
      </c>
      <c r="B326" s="1">
        <v>40480</v>
      </c>
      <c r="C326" s="1" t="str">
        <f>TEXT(walmart_sales_dataset_of_45stores[[#This Row],[Date]],"dddd")</f>
        <v>Friday</v>
      </c>
      <c r="D326" s="12">
        <v>348591.74</v>
      </c>
      <c r="E326">
        <v>0</v>
      </c>
      <c r="F326" t="str">
        <f>IF(walmart_sales_dataset_of_45stores[[#This Row],[Holiday_Flag]]=0,"Non-Holiday","Hoilday")</f>
        <v>Non-Holiday</v>
      </c>
      <c r="G326">
        <v>72.040000000000006</v>
      </c>
      <c r="H326">
        <f>FLOOR(walmart_sales_dataset_of_45stores[[#This Row],[Temperature]],10)</f>
        <v>70</v>
      </c>
      <c r="I326" t="str">
        <f>walmart_sales_dataset_of_45stores[[#This Row],[Temp_bin]]&amp;"-"&amp;(walmart_sales_dataset_of_45stores[[#This Row],[Temp_bin]]+5)</f>
        <v>70-75</v>
      </c>
      <c r="J326" s="10">
        <v>2.7160000000000002</v>
      </c>
      <c r="K326">
        <f>FLOOR(walmart_sales_dataset_of_45stores[[#This Row],[Fuel_Price]],0.1)</f>
        <v>2.7</v>
      </c>
      <c r="L326" s="11" t="str">
        <f>walmart_sales_dataset_of_45stores[[#This Row],[Fuel price 2]]&amp;"-"&amp;(walmart_sales_dataset_of_45stores[[#This Row],[Fuel price 2]]+0.05)</f>
        <v>2.7-2.75</v>
      </c>
      <c r="M326" s="6">
        <v>215.22746860000001</v>
      </c>
      <c r="N326" s="6">
        <v>7.5640000000000001</v>
      </c>
      <c r="O326">
        <f>RANK(walmart_sales_dataset_of_45stores[[#This Row],[Weekly_Sales]],walmart_sales_dataset_of_45stores[Weekly_Sales],0)</f>
        <v>5930</v>
      </c>
      <c r="Q326"/>
      <c r="R326"/>
    </row>
    <row r="327" spans="1:18" hidden="1" x14ac:dyDescent="0.3">
      <c r="A327" s="5">
        <v>3</v>
      </c>
      <c r="B327" s="1">
        <v>40487</v>
      </c>
      <c r="C327" s="1" t="str">
        <f>TEXT(walmart_sales_dataset_of_45stores[[#This Row],[Date]],"dddd")</f>
        <v>Friday</v>
      </c>
      <c r="D327" s="12">
        <v>423175.56</v>
      </c>
      <c r="E327">
        <v>0</v>
      </c>
      <c r="F327" t="str">
        <f>IF(walmart_sales_dataset_of_45stores[[#This Row],[Holiday_Flag]]=0,"Non-Holiday","Hoilday")</f>
        <v>Non-Holiday</v>
      </c>
      <c r="G327">
        <v>62.94</v>
      </c>
      <c r="H327">
        <f>FLOOR(walmart_sales_dataset_of_45stores[[#This Row],[Temperature]],10)</f>
        <v>60</v>
      </c>
      <c r="I327" t="str">
        <f>walmart_sales_dataset_of_45stores[[#This Row],[Temp_bin]]&amp;"-"&amp;(walmart_sales_dataset_of_45stores[[#This Row],[Temp_bin]]+5)</f>
        <v>60-65</v>
      </c>
      <c r="J327" s="10">
        <v>2.6890000000000001</v>
      </c>
      <c r="K327">
        <f>FLOOR(walmart_sales_dataset_of_45stores[[#This Row],[Fuel_Price]],0.1)</f>
        <v>2.6</v>
      </c>
      <c r="L327" s="11" t="str">
        <f>walmart_sales_dataset_of_45stores[[#This Row],[Fuel price 2]]&amp;"-"&amp;(walmart_sales_dataset_of_45stores[[#This Row],[Fuel price 2]]+0.05)</f>
        <v>2.6-2.65</v>
      </c>
      <c r="M327" s="6">
        <v>215.27654720000001</v>
      </c>
      <c r="N327" s="6">
        <v>7.5640000000000001</v>
      </c>
      <c r="O327">
        <f>RANK(walmart_sales_dataset_of_45stores[[#This Row],[Weekly_Sales]],walmart_sales_dataset_of_45stores[Weekly_Sales],0)</f>
        <v>5638</v>
      </c>
      <c r="Q327"/>
      <c r="R327"/>
    </row>
    <row r="328" spans="1:18" hidden="1" x14ac:dyDescent="0.3">
      <c r="A328" s="5">
        <v>3</v>
      </c>
      <c r="B328" s="1">
        <v>40494</v>
      </c>
      <c r="C328" s="1" t="str">
        <f>TEXT(walmart_sales_dataset_of_45stores[[#This Row],[Date]],"dddd")</f>
        <v>Friday</v>
      </c>
      <c r="D328" s="12">
        <v>386635.03</v>
      </c>
      <c r="E328">
        <v>0</v>
      </c>
      <c r="F328" t="str">
        <f>IF(walmart_sales_dataset_of_45stores[[#This Row],[Holiday_Flag]]=0,"Non-Holiday","Hoilday")</f>
        <v>Non-Holiday</v>
      </c>
      <c r="G328">
        <v>62.79</v>
      </c>
      <c r="H328">
        <f>FLOOR(walmart_sales_dataset_of_45stores[[#This Row],[Temperature]],10)</f>
        <v>60</v>
      </c>
      <c r="I328" t="str">
        <f>walmart_sales_dataset_of_45stores[[#This Row],[Temp_bin]]&amp;"-"&amp;(walmart_sales_dataset_of_45stores[[#This Row],[Temp_bin]]+5)</f>
        <v>60-65</v>
      </c>
      <c r="J328" s="10">
        <v>2.7280000000000002</v>
      </c>
      <c r="K328">
        <f>FLOOR(walmart_sales_dataset_of_45stores[[#This Row],[Fuel_Price]],0.1)</f>
        <v>2.7</v>
      </c>
      <c r="L328" s="11" t="str">
        <f>walmart_sales_dataset_of_45stores[[#This Row],[Fuel price 2]]&amp;"-"&amp;(walmart_sales_dataset_of_45stores[[#This Row],[Fuel price 2]]+0.05)</f>
        <v>2.7-2.75</v>
      </c>
      <c r="M328" s="6">
        <v>215.32562580000001</v>
      </c>
      <c r="N328" s="6">
        <v>7.5640000000000001</v>
      </c>
      <c r="O328">
        <f>RANK(walmart_sales_dataset_of_45stores[[#This Row],[Weekly_Sales]],walmart_sales_dataset_of_45stores[Weekly_Sales],0)</f>
        <v>5783</v>
      </c>
      <c r="Q328"/>
      <c r="R328"/>
    </row>
    <row r="329" spans="1:18" hidden="1" x14ac:dyDescent="0.3">
      <c r="A329" s="5">
        <v>3</v>
      </c>
      <c r="B329" s="1">
        <v>40501</v>
      </c>
      <c r="C329" s="1" t="str">
        <f>TEXT(walmart_sales_dataset_of_45stores[[#This Row],[Date]],"dddd")</f>
        <v>Friday</v>
      </c>
      <c r="D329" s="12">
        <v>372545.32</v>
      </c>
      <c r="E329">
        <v>0</v>
      </c>
      <c r="F329" t="str">
        <f>IF(walmart_sales_dataset_of_45stores[[#This Row],[Holiday_Flag]]=0,"Non-Holiday","Hoilday")</f>
        <v>Non-Holiday</v>
      </c>
      <c r="G329">
        <v>57.72</v>
      </c>
      <c r="H329">
        <f>FLOOR(walmart_sales_dataset_of_45stores[[#This Row],[Temperature]],10)</f>
        <v>50</v>
      </c>
      <c r="I329" t="str">
        <f>walmart_sales_dataset_of_45stores[[#This Row],[Temp_bin]]&amp;"-"&amp;(walmart_sales_dataset_of_45stores[[#This Row],[Temp_bin]]+5)</f>
        <v>50-55</v>
      </c>
      <c r="J329" s="10">
        <v>2.7709999999999999</v>
      </c>
      <c r="K329">
        <f>FLOOR(walmart_sales_dataset_of_45stores[[#This Row],[Fuel_Price]],0.1)</f>
        <v>2.7</v>
      </c>
      <c r="L329" s="11" t="str">
        <f>walmart_sales_dataset_of_45stores[[#This Row],[Fuel price 2]]&amp;"-"&amp;(walmart_sales_dataset_of_45stores[[#This Row],[Fuel price 2]]+0.05)</f>
        <v>2.7-2.75</v>
      </c>
      <c r="M329" s="6">
        <v>215.2074519</v>
      </c>
      <c r="N329" s="6">
        <v>7.5640000000000001</v>
      </c>
      <c r="O329">
        <f>RANK(walmart_sales_dataset_of_45stores[[#This Row],[Weekly_Sales]],walmart_sales_dataset_of_45stores[Weekly_Sales],0)</f>
        <v>5833</v>
      </c>
      <c r="Q329"/>
      <c r="R329"/>
    </row>
    <row r="330" spans="1:18" hidden="1" x14ac:dyDescent="0.3">
      <c r="A330" s="5">
        <v>3</v>
      </c>
      <c r="B330" s="1">
        <v>40508</v>
      </c>
      <c r="C330" s="1" t="str">
        <f>TEXT(walmart_sales_dataset_of_45stores[[#This Row],[Date]],"dddd")</f>
        <v>Friday</v>
      </c>
      <c r="D330" s="2">
        <v>565567.84</v>
      </c>
      <c r="E330">
        <v>1</v>
      </c>
      <c r="F330" t="str">
        <f>IF(walmart_sales_dataset_of_45stores[[#This Row],[Holiday_Flag]]=0,"Non-Holiday","Hoilday")</f>
        <v>Hoilday</v>
      </c>
      <c r="G330">
        <v>68.709999999999994</v>
      </c>
      <c r="H330">
        <f>FLOOR(walmart_sales_dataset_of_45stores[[#This Row],[Temperature]],10)</f>
        <v>60</v>
      </c>
      <c r="I330" t="str">
        <f>walmart_sales_dataset_of_45stores[[#This Row],[Temp_bin]]&amp;"-"&amp;(walmart_sales_dataset_of_45stores[[#This Row],[Temp_bin]]+5)</f>
        <v>60-65</v>
      </c>
      <c r="J330" s="2">
        <v>2.7349999999999999</v>
      </c>
      <c r="K330" s="2">
        <f>FLOOR(walmart_sales_dataset_of_45stores[[#This Row],[Fuel_Price]],0.1)</f>
        <v>2.7</v>
      </c>
      <c r="L330" s="2" t="str">
        <f>walmart_sales_dataset_of_45stores[[#This Row],[Fuel price 2]]&amp;"-"&amp;(walmart_sales_dataset_of_45stores[[#This Row],[Fuel price 2]]+0.05)</f>
        <v>2.7-2.75</v>
      </c>
      <c r="M330" s="6">
        <v>215.06140250000001</v>
      </c>
      <c r="N330" s="6">
        <v>7.5640000000000001</v>
      </c>
      <c r="O330">
        <f>RANK(walmart_sales_dataset_of_45stores[[#This Row],[Weekly_Sales]],walmart_sales_dataset_of_45stores[Weekly_Sales],0)</f>
        <v>4756</v>
      </c>
      <c r="Q330"/>
      <c r="R330"/>
    </row>
    <row r="331" spans="1:18" hidden="1" x14ac:dyDescent="0.3">
      <c r="A331" s="5">
        <v>3</v>
      </c>
      <c r="B331" s="1">
        <v>40515</v>
      </c>
      <c r="C331" s="1" t="str">
        <f>TEXT(walmart_sales_dataset_of_45stores[[#This Row],[Date]],"dddd")</f>
        <v>Friday</v>
      </c>
      <c r="D331" s="12">
        <v>476420.77</v>
      </c>
      <c r="E331">
        <v>0</v>
      </c>
      <c r="F331" t="str">
        <f>IF(walmart_sales_dataset_of_45stores[[#This Row],[Holiday_Flag]]=0,"Non-Holiday","Hoilday")</f>
        <v>Non-Holiday</v>
      </c>
      <c r="G331">
        <v>53.76</v>
      </c>
      <c r="H331">
        <f>FLOOR(walmart_sales_dataset_of_45stores[[#This Row],[Temperature]],10)</f>
        <v>50</v>
      </c>
      <c r="I331" t="str">
        <f>walmart_sales_dataset_of_45stores[[#This Row],[Temp_bin]]&amp;"-"&amp;(walmart_sales_dataset_of_45stores[[#This Row],[Temp_bin]]+5)</f>
        <v>50-55</v>
      </c>
      <c r="J331" s="10">
        <v>2.7080000000000002</v>
      </c>
      <c r="K331">
        <f>FLOOR(walmart_sales_dataset_of_45stores[[#This Row],[Fuel_Price]],0.1)</f>
        <v>2.7</v>
      </c>
      <c r="L331" s="11" t="str">
        <f>walmart_sales_dataset_of_45stores[[#This Row],[Fuel price 2]]&amp;"-"&amp;(walmart_sales_dataset_of_45stores[[#This Row],[Fuel price 2]]+0.05)</f>
        <v>2.7-2.75</v>
      </c>
      <c r="M331" s="6">
        <v>214.9153531</v>
      </c>
      <c r="N331" s="6">
        <v>7.5640000000000001</v>
      </c>
      <c r="O331">
        <f>RANK(walmart_sales_dataset_of_45stores[[#This Row],[Weekly_Sales]],walmart_sales_dataset_of_45stores[Weekly_Sales],0)</f>
        <v>5343</v>
      </c>
      <c r="Q331"/>
      <c r="R331"/>
    </row>
    <row r="332" spans="1:18" hidden="1" x14ac:dyDescent="0.3">
      <c r="A332" s="5">
        <v>3</v>
      </c>
      <c r="B332" s="1">
        <v>40522</v>
      </c>
      <c r="C332" s="1" t="str">
        <f>TEXT(walmart_sales_dataset_of_45stores[[#This Row],[Date]],"dddd")</f>
        <v>Friday</v>
      </c>
      <c r="D332" s="12">
        <v>467642.03</v>
      </c>
      <c r="E332">
        <v>0</v>
      </c>
      <c r="F332" t="str">
        <f>IF(walmart_sales_dataset_of_45stores[[#This Row],[Holiday_Flag]]=0,"Non-Holiday","Hoilday")</f>
        <v>Non-Holiday</v>
      </c>
      <c r="G332">
        <v>51.13</v>
      </c>
      <c r="H332">
        <f>FLOOR(walmart_sales_dataset_of_45stores[[#This Row],[Temperature]],10)</f>
        <v>50</v>
      </c>
      <c r="I332" t="str">
        <f>walmart_sales_dataset_of_45stores[[#This Row],[Temp_bin]]&amp;"-"&amp;(walmart_sales_dataset_of_45stores[[#This Row],[Temp_bin]]+5)</f>
        <v>50-55</v>
      </c>
      <c r="J332" s="10">
        <v>2.843</v>
      </c>
      <c r="K332">
        <f>FLOOR(walmart_sales_dataset_of_45stores[[#This Row],[Fuel_Price]],0.1)</f>
        <v>2.8000000000000003</v>
      </c>
      <c r="L332" s="11" t="str">
        <f>walmart_sales_dataset_of_45stores[[#This Row],[Fuel price 2]]&amp;"-"&amp;(walmart_sales_dataset_of_45stores[[#This Row],[Fuel price 2]]+0.05)</f>
        <v>2.8-2.85</v>
      </c>
      <c r="M332" s="6">
        <v>214.76930369999999</v>
      </c>
      <c r="N332" s="6">
        <v>7.5640000000000001</v>
      </c>
      <c r="O332">
        <f>RANK(walmart_sales_dataset_of_45stores[[#This Row],[Weekly_Sales]],walmart_sales_dataset_of_45stores[Weekly_Sales],0)</f>
        <v>5394</v>
      </c>
      <c r="Q332"/>
      <c r="R332"/>
    </row>
    <row r="333" spans="1:18" hidden="1" x14ac:dyDescent="0.3">
      <c r="A333" s="5">
        <v>3</v>
      </c>
      <c r="B333" s="1">
        <v>40529</v>
      </c>
      <c r="C333" s="1" t="str">
        <f>TEXT(walmart_sales_dataset_of_45stores[[#This Row],[Date]],"dddd")</f>
        <v>Friday</v>
      </c>
      <c r="D333" s="12">
        <v>498159.39</v>
      </c>
      <c r="E333">
        <v>0</v>
      </c>
      <c r="F333" t="str">
        <f>IF(walmart_sales_dataset_of_45stores[[#This Row],[Holiday_Flag]]=0,"Non-Holiday","Hoilday")</f>
        <v>Non-Holiday</v>
      </c>
      <c r="G333">
        <v>52.2</v>
      </c>
      <c r="H333">
        <f>FLOOR(walmart_sales_dataset_of_45stores[[#This Row],[Temperature]],10)</f>
        <v>50</v>
      </c>
      <c r="I333" t="str">
        <f>walmart_sales_dataset_of_45stores[[#This Row],[Temp_bin]]&amp;"-"&amp;(walmart_sales_dataset_of_45stores[[#This Row],[Temp_bin]]+5)</f>
        <v>50-55</v>
      </c>
      <c r="J333" s="10">
        <v>2.8690000000000002</v>
      </c>
      <c r="K333">
        <f>FLOOR(walmart_sales_dataset_of_45stores[[#This Row],[Fuel_Price]],0.1)</f>
        <v>2.8000000000000003</v>
      </c>
      <c r="L333" s="11" t="str">
        <f>walmart_sales_dataset_of_45stores[[#This Row],[Fuel price 2]]&amp;"-"&amp;(walmart_sales_dataset_of_45stores[[#This Row],[Fuel price 2]]+0.05)</f>
        <v>2.8-2.85</v>
      </c>
      <c r="M333" s="6">
        <v>214.70491899999999</v>
      </c>
      <c r="N333" s="6">
        <v>7.5640000000000001</v>
      </c>
      <c r="O333">
        <f>RANK(walmart_sales_dataset_of_45stores[[#This Row],[Weekly_Sales]],walmart_sales_dataset_of_45stores[Weekly_Sales],0)</f>
        <v>5232</v>
      </c>
      <c r="Q333"/>
      <c r="R333"/>
    </row>
    <row r="334" spans="1:18" hidden="1" x14ac:dyDescent="0.3">
      <c r="A334" s="5">
        <v>3</v>
      </c>
      <c r="B334" s="1">
        <v>40536</v>
      </c>
      <c r="C334" s="1" t="str">
        <f>TEXT(walmart_sales_dataset_of_45stores[[#This Row],[Date]],"dddd")</f>
        <v>Friday</v>
      </c>
      <c r="D334" s="12">
        <v>605990.41</v>
      </c>
      <c r="E334">
        <v>0</v>
      </c>
      <c r="F334" t="str">
        <f>IF(walmart_sales_dataset_of_45stores[[#This Row],[Holiday_Flag]]=0,"Non-Holiday","Hoilday")</f>
        <v>Non-Holiday</v>
      </c>
      <c r="G334">
        <v>57.16</v>
      </c>
      <c r="H334">
        <f>FLOOR(walmart_sales_dataset_of_45stores[[#This Row],[Temperature]],10)</f>
        <v>50</v>
      </c>
      <c r="I334" t="str">
        <f>walmart_sales_dataset_of_45stores[[#This Row],[Temp_bin]]&amp;"-"&amp;(walmart_sales_dataset_of_45stores[[#This Row],[Temp_bin]]+5)</f>
        <v>50-55</v>
      </c>
      <c r="J334" s="10">
        <v>2.8860000000000001</v>
      </c>
      <c r="K334">
        <f>FLOOR(walmart_sales_dataset_of_45stores[[#This Row],[Fuel_Price]],0.1)</f>
        <v>2.8000000000000003</v>
      </c>
      <c r="L334" s="11" t="str">
        <f>walmart_sales_dataset_of_45stores[[#This Row],[Fuel price 2]]&amp;"-"&amp;(walmart_sales_dataset_of_45stores[[#This Row],[Fuel price 2]]+0.05)</f>
        <v>2.8-2.85</v>
      </c>
      <c r="M334" s="6">
        <v>214.70178279999999</v>
      </c>
      <c r="N334" s="6">
        <v>7.5640000000000001</v>
      </c>
      <c r="O334">
        <f>RANK(walmart_sales_dataset_of_45stores[[#This Row],[Weekly_Sales]],walmart_sales_dataset_of_45stores[Weekly_Sales],0)</f>
        <v>4559</v>
      </c>
      <c r="Q334"/>
      <c r="R334"/>
    </row>
    <row r="335" spans="1:18" hidden="1" x14ac:dyDescent="0.3">
      <c r="A335" s="5">
        <v>3</v>
      </c>
      <c r="B335" s="1">
        <v>40543</v>
      </c>
      <c r="C335" s="1" t="str">
        <f>TEXT(walmart_sales_dataset_of_45stores[[#This Row],[Date]],"dddd")</f>
        <v>Friday</v>
      </c>
      <c r="D335" s="2">
        <v>382677.76000000001</v>
      </c>
      <c r="E335">
        <v>1</v>
      </c>
      <c r="F335" t="str">
        <f>IF(walmart_sales_dataset_of_45stores[[#This Row],[Holiday_Flag]]=0,"Non-Holiday","Hoilday")</f>
        <v>Hoilday</v>
      </c>
      <c r="G335">
        <v>53.2</v>
      </c>
      <c r="H335">
        <f>FLOOR(walmart_sales_dataset_of_45stores[[#This Row],[Temperature]],10)</f>
        <v>50</v>
      </c>
      <c r="I335" t="str">
        <f>walmart_sales_dataset_of_45stores[[#This Row],[Temp_bin]]&amp;"-"&amp;(walmart_sales_dataset_of_45stores[[#This Row],[Temp_bin]]+5)</f>
        <v>50-55</v>
      </c>
      <c r="J335" s="2">
        <v>2.9430000000000001</v>
      </c>
      <c r="K335" s="2">
        <f>FLOOR(walmart_sales_dataset_of_45stores[[#This Row],[Fuel_Price]],0.1)</f>
        <v>2.9000000000000004</v>
      </c>
      <c r="L335" s="2" t="str">
        <f>walmart_sales_dataset_of_45stores[[#This Row],[Fuel price 2]]&amp;"-"&amp;(walmart_sales_dataset_of_45stores[[#This Row],[Fuel price 2]]+0.05)</f>
        <v>2.9-2.95</v>
      </c>
      <c r="M335" s="6">
        <v>214.69864659999999</v>
      </c>
      <c r="N335" s="6">
        <v>7.5640000000000001</v>
      </c>
      <c r="O335">
        <f>RANK(walmart_sales_dataset_of_45stores[[#This Row],[Weekly_Sales]],walmart_sales_dataset_of_45stores[Weekly_Sales],0)</f>
        <v>5796</v>
      </c>
      <c r="Q335"/>
      <c r="R335"/>
    </row>
    <row r="336" spans="1:18" hidden="1" x14ac:dyDescent="0.3">
      <c r="A336" s="5">
        <v>3</v>
      </c>
      <c r="B336" s="1">
        <v>40550</v>
      </c>
      <c r="C336" s="1" t="str">
        <f>TEXT(walmart_sales_dataset_of_45stores[[#This Row],[Date]],"dddd")</f>
        <v>Friday</v>
      </c>
      <c r="D336" s="12">
        <v>378241.34</v>
      </c>
      <c r="E336">
        <v>0</v>
      </c>
      <c r="F336" t="str">
        <f>IF(walmart_sales_dataset_of_45stores[[#This Row],[Holiday_Flag]]=0,"Non-Holiday","Hoilday")</f>
        <v>Non-Holiday</v>
      </c>
      <c r="G336">
        <v>53.35</v>
      </c>
      <c r="H336">
        <f>FLOOR(walmart_sales_dataset_of_45stores[[#This Row],[Temperature]],10)</f>
        <v>50</v>
      </c>
      <c r="I336" t="str">
        <f>walmart_sales_dataset_of_45stores[[#This Row],[Temp_bin]]&amp;"-"&amp;(walmart_sales_dataset_of_45stores[[#This Row],[Temp_bin]]+5)</f>
        <v>50-55</v>
      </c>
      <c r="J336" s="10">
        <v>2.976</v>
      </c>
      <c r="K336">
        <f>FLOOR(walmart_sales_dataset_of_45stores[[#This Row],[Fuel_Price]],0.1)</f>
        <v>2.9000000000000004</v>
      </c>
      <c r="L336" s="11" t="str">
        <f>walmart_sales_dataset_of_45stores[[#This Row],[Fuel price 2]]&amp;"-"&amp;(walmart_sales_dataset_of_45stores[[#This Row],[Fuel price 2]]+0.05)</f>
        <v>2.9-2.95</v>
      </c>
      <c r="M336" s="6">
        <v>214.69551039999999</v>
      </c>
      <c r="N336" s="6">
        <v>7.5510000000000002</v>
      </c>
      <c r="O336">
        <f>RANK(walmart_sales_dataset_of_45stores[[#This Row],[Weekly_Sales]],walmart_sales_dataset_of_45stores[Weekly_Sales],0)</f>
        <v>5811</v>
      </c>
      <c r="Q336"/>
      <c r="R336"/>
    </row>
    <row r="337" spans="1:18" hidden="1" x14ac:dyDescent="0.3">
      <c r="A337" s="5">
        <v>3</v>
      </c>
      <c r="B337" s="1">
        <v>40557</v>
      </c>
      <c r="C337" s="1" t="str">
        <f>TEXT(walmart_sales_dataset_of_45stores[[#This Row],[Date]],"dddd")</f>
        <v>Friday</v>
      </c>
      <c r="D337" s="12">
        <v>381061.1</v>
      </c>
      <c r="E337">
        <v>0</v>
      </c>
      <c r="F337" t="str">
        <f>IF(walmart_sales_dataset_of_45stores[[#This Row],[Holiday_Flag]]=0,"Non-Holiday","Hoilday")</f>
        <v>Non-Holiday</v>
      </c>
      <c r="G337">
        <v>44.76</v>
      </c>
      <c r="H337">
        <f>FLOOR(walmart_sales_dataset_of_45stores[[#This Row],[Temperature]],10)</f>
        <v>40</v>
      </c>
      <c r="I337" t="str">
        <f>walmart_sales_dataset_of_45stores[[#This Row],[Temp_bin]]&amp;"-"&amp;(walmart_sales_dataset_of_45stores[[#This Row],[Temp_bin]]+5)</f>
        <v>40-45</v>
      </c>
      <c r="J337" s="10">
        <v>2.9830000000000001</v>
      </c>
      <c r="K337">
        <f>FLOOR(walmart_sales_dataset_of_45stores[[#This Row],[Fuel_Price]],0.1)</f>
        <v>2.9000000000000004</v>
      </c>
      <c r="L337" s="11" t="str">
        <f>walmart_sales_dataset_of_45stores[[#This Row],[Fuel price 2]]&amp;"-"&amp;(walmart_sales_dataset_of_45stores[[#This Row],[Fuel price 2]]+0.05)</f>
        <v>2.9-2.95</v>
      </c>
      <c r="M337" s="6">
        <v>214.74707290000001</v>
      </c>
      <c r="N337" s="6">
        <v>7.5510000000000002</v>
      </c>
      <c r="O337">
        <f>RANK(walmart_sales_dataset_of_45stores[[#This Row],[Weekly_Sales]],walmart_sales_dataset_of_45stores[Weekly_Sales],0)</f>
        <v>5800</v>
      </c>
      <c r="Q337"/>
      <c r="R337"/>
    </row>
    <row r="338" spans="1:18" hidden="1" x14ac:dyDescent="0.3">
      <c r="A338" s="5">
        <v>3</v>
      </c>
      <c r="B338" s="1">
        <v>40564</v>
      </c>
      <c r="C338" s="1" t="str">
        <f>TEXT(walmart_sales_dataset_of_45stores[[#This Row],[Date]],"dddd")</f>
        <v>Friday</v>
      </c>
      <c r="D338" s="12">
        <v>350876.7</v>
      </c>
      <c r="E338">
        <v>0</v>
      </c>
      <c r="F338" t="str">
        <f>IF(walmart_sales_dataset_of_45stores[[#This Row],[Holiday_Flag]]=0,"Non-Holiday","Hoilday")</f>
        <v>Non-Holiday</v>
      </c>
      <c r="G338">
        <v>50.74</v>
      </c>
      <c r="H338">
        <f>FLOOR(walmart_sales_dataset_of_45stores[[#This Row],[Temperature]],10)</f>
        <v>50</v>
      </c>
      <c r="I338" t="str">
        <f>walmart_sales_dataset_of_45stores[[#This Row],[Temp_bin]]&amp;"-"&amp;(walmart_sales_dataset_of_45stores[[#This Row],[Temp_bin]]+5)</f>
        <v>50-55</v>
      </c>
      <c r="J338" s="10">
        <v>3.016</v>
      </c>
      <c r="K338">
        <f>FLOOR(walmart_sales_dataset_of_45stores[[#This Row],[Fuel_Price]],0.1)</f>
        <v>3</v>
      </c>
      <c r="L338" s="11" t="str">
        <f>walmart_sales_dataset_of_45stores[[#This Row],[Fuel price 2]]&amp;"-"&amp;(walmart_sales_dataset_of_45stores[[#This Row],[Fuel price 2]]+0.05)</f>
        <v>3-3.05</v>
      </c>
      <c r="M338" s="6">
        <v>215.12682749999999</v>
      </c>
      <c r="N338" s="6">
        <v>7.5510000000000002</v>
      </c>
      <c r="O338">
        <f>RANK(walmart_sales_dataset_of_45stores[[#This Row],[Weekly_Sales]],walmart_sales_dataset_of_45stores[Weekly_Sales],0)</f>
        <v>5918</v>
      </c>
      <c r="Q338"/>
      <c r="R338"/>
    </row>
    <row r="339" spans="1:18" hidden="1" x14ac:dyDescent="0.3">
      <c r="A339" s="5">
        <v>3</v>
      </c>
      <c r="B339" s="1">
        <v>40571</v>
      </c>
      <c r="C339" s="1" t="str">
        <f>TEXT(walmart_sales_dataset_of_45stores[[#This Row],[Date]],"dddd")</f>
        <v>Friday</v>
      </c>
      <c r="D339" s="12">
        <v>364866.24</v>
      </c>
      <c r="E339">
        <v>0</v>
      </c>
      <c r="F339" t="str">
        <f>IF(walmart_sales_dataset_of_45stores[[#This Row],[Holiday_Flag]]=0,"Non-Holiday","Hoilday")</f>
        <v>Non-Holiday</v>
      </c>
      <c r="G339">
        <v>48.71</v>
      </c>
      <c r="H339">
        <f>FLOOR(walmart_sales_dataset_of_45stores[[#This Row],[Temperature]],10)</f>
        <v>40</v>
      </c>
      <c r="I339" t="str">
        <f>walmart_sales_dataset_of_45stores[[#This Row],[Temp_bin]]&amp;"-"&amp;(walmart_sales_dataset_of_45stores[[#This Row],[Temp_bin]]+5)</f>
        <v>40-45</v>
      </c>
      <c r="J339" s="10">
        <v>3.01</v>
      </c>
      <c r="K339">
        <f>FLOOR(walmart_sales_dataset_of_45stores[[#This Row],[Fuel_Price]],0.1)</f>
        <v>3</v>
      </c>
      <c r="L339" s="11" t="str">
        <f>walmart_sales_dataset_of_45stores[[#This Row],[Fuel price 2]]&amp;"-"&amp;(walmart_sales_dataset_of_45stores[[#This Row],[Fuel price 2]]+0.05)</f>
        <v>3-3.05</v>
      </c>
      <c r="M339" s="6">
        <v>215.5065821</v>
      </c>
      <c r="N339" s="6">
        <v>7.5510000000000002</v>
      </c>
      <c r="O339">
        <f>RANK(walmart_sales_dataset_of_45stores[[#This Row],[Weekly_Sales]],walmart_sales_dataset_of_45stores[Weekly_Sales],0)</f>
        <v>5862</v>
      </c>
      <c r="Q339"/>
      <c r="R339"/>
    </row>
    <row r="340" spans="1:18" hidden="1" x14ac:dyDescent="0.3">
      <c r="A340" s="5">
        <v>3</v>
      </c>
      <c r="B340" s="1">
        <v>40578</v>
      </c>
      <c r="C340" s="1" t="str">
        <f>TEXT(walmart_sales_dataset_of_45stores[[#This Row],[Date]],"dddd")</f>
        <v>Friday</v>
      </c>
      <c r="D340" s="12">
        <v>438516.53</v>
      </c>
      <c r="E340">
        <v>0</v>
      </c>
      <c r="F340" t="str">
        <f>IF(walmart_sales_dataset_of_45stores[[#This Row],[Holiday_Flag]]=0,"Non-Holiday","Hoilday")</f>
        <v>Non-Holiday</v>
      </c>
      <c r="G340">
        <v>45.95</v>
      </c>
      <c r="H340">
        <f>FLOOR(walmart_sales_dataset_of_45stores[[#This Row],[Temperature]],10)</f>
        <v>40</v>
      </c>
      <c r="I340" t="str">
        <f>walmart_sales_dataset_of_45stores[[#This Row],[Temp_bin]]&amp;"-"&amp;(walmart_sales_dataset_of_45stores[[#This Row],[Temp_bin]]+5)</f>
        <v>40-45</v>
      </c>
      <c r="J340" s="10">
        <v>2.9889999999999999</v>
      </c>
      <c r="K340">
        <f>FLOOR(walmart_sales_dataset_of_45stores[[#This Row],[Fuel_Price]],0.1)</f>
        <v>2.9000000000000004</v>
      </c>
      <c r="L340" s="11" t="str">
        <f>walmart_sales_dataset_of_45stores[[#This Row],[Fuel price 2]]&amp;"-"&amp;(walmart_sales_dataset_of_45stores[[#This Row],[Fuel price 2]]+0.05)</f>
        <v>2.9-2.95</v>
      </c>
      <c r="M340" s="6">
        <v>215.88633669999999</v>
      </c>
      <c r="N340" s="6">
        <v>7.5510000000000002</v>
      </c>
      <c r="O340">
        <f>RANK(walmart_sales_dataset_of_45stores[[#This Row],[Weekly_Sales]],walmart_sales_dataset_of_45stores[Weekly_Sales],0)</f>
        <v>5536</v>
      </c>
      <c r="Q340"/>
      <c r="R340"/>
    </row>
    <row r="341" spans="1:18" hidden="1" x14ac:dyDescent="0.3">
      <c r="A341" s="5">
        <v>3</v>
      </c>
      <c r="B341" s="1">
        <v>40585</v>
      </c>
      <c r="C341" s="1" t="str">
        <f>TEXT(walmart_sales_dataset_of_45stores[[#This Row],[Date]],"dddd")</f>
        <v>Friday</v>
      </c>
      <c r="D341" s="2">
        <v>430526.21</v>
      </c>
      <c r="E341">
        <v>1</v>
      </c>
      <c r="F341" t="str">
        <f>IF(walmart_sales_dataset_of_45stores[[#This Row],[Holiday_Flag]]=0,"Non-Holiday","Hoilday")</f>
        <v>Hoilday</v>
      </c>
      <c r="G341">
        <v>43.57</v>
      </c>
      <c r="H341">
        <f>FLOOR(walmart_sales_dataset_of_45stores[[#This Row],[Temperature]],10)</f>
        <v>40</v>
      </c>
      <c r="I341" t="str">
        <f>walmart_sales_dataset_of_45stores[[#This Row],[Temp_bin]]&amp;"-"&amp;(walmart_sales_dataset_of_45stores[[#This Row],[Temp_bin]]+5)</f>
        <v>40-45</v>
      </c>
      <c r="J341" s="2">
        <v>3.0219999999999998</v>
      </c>
      <c r="K341" s="2">
        <f>FLOOR(walmart_sales_dataset_of_45stores[[#This Row],[Fuel_Price]],0.1)</f>
        <v>3</v>
      </c>
      <c r="L341" s="2" t="str">
        <f>walmart_sales_dataset_of_45stores[[#This Row],[Fuel price 2]]&amp;"-"&amp;(walmart_sales_dataset_of_45stores[[#This Row],[Fuel price 2]]+0.05)</f>
        <v>3-3.05</v>
      </c>
      <c r="M341" s="6">
        <v>216.2660913</v>
      </c>
      <c r="N341" s="6">
        <v>7.5510000000000002</v>
      </c>
      <c r="O341">
        <f>RANK(walmart_sales_dataset_of_45stores[[#This Row],[Weekly_Sales]],walmart_sales_dataset_of_45stores[Weekly_Sales],0)</f>
        <v>5590</v>
      </c>
      <c r="Q341"/>
      <c r="R341"/>
    </row>
    <row r="342" spans="1:18" hidden="1" x14ac:dyDescent="0.3">
      <c r="A342" s="5">
        <v>3</v>
      </c>
      <c r="B342" s="1">
        <v>40592</v>
      </c>
      <c r="C342" s="1" t="str">
        <f>TEXT(walmart_sales_dataset_of_45stores[[#This Row],[Date]],"dddd")</f>
        <v>Friday</v>
      </c>
      <c r="D342" s="12">
        <v>432782.1</v>
      </c>
      <c r="E342">
        <v>0</v>
      </c>
      <c r="F342" t="str">
        <f>IF(walmart_sales_dataset_of_45stores[[#This Row],[Holiday_Flag]]=0,"Non-Holiday","Hoilday")</f>
        <v>Non-Holiday</v>
      </c>
      <c r="G342">
        <v>61.58</v>
      </c>
      <c r="H342">
        <f>FLOOR(walmart_sales_dataset_of_45stores[[#This Row],[Temperature]],10)</f>
        <v>60</v>
      </c>
      <c r="I342" t="str">
        <f>walmart_sales_dataset_of_45stores[[#This Row],[Temp_bin]]&amp;"-"&amp;(walmart_sales_dataset_of_45stores[[#This Row],[Temp_bin]]+5)</f>
        <v>60-65</v>
      </c>
      <c r="J342" s="10">
        <v>3.0449999999999999</v>
      </c>
      <c r="K342">
        <f>FLOOR(walmart_sales_dataset_of_45stores[[#This Row],[Fuel_Price]],0.1)</f>
        <v>3</v>
      </c>
      <c r="L342" s="11" t="str">
        <f>walmart_sales_dataset_of_45stores[[#This Row],[Fuel price 2]]&amp;"-"&amp;(walmart_sales_dataset_of_45stores[[#This Row],[Fuel price 2]]+0.05)</f>
        <v>3-3.05</v>
      </c>
      <c r="M342" s="6">
        <v>216.58435710000001</v>
      </c>
      <c r="N342" s="6">
        <v>7.5510000000000002</v>
      </c>
      <c r="O342">
        <f>RANK(walmart_sales_dataset_of_45stores[[#This Row],[Weekly_Sales]],walmart_sales_dataset_of_45stores[Weekly_Sales],0)</f>
        <v>5576</v>
      </c>
      <c r="Q342"/>
      <c r="R342"/>
    </row>
    <row r="343" spans="1:18" hidden="1" x14ac:dyDescent="0.3">
      <c r="A343" s="5">
        <v>3</v>
      </c>
      <c r="B343" s="1">
        <v>40599</v>
      </c>
      <c r="C343" s="1" t="str">
        <f>TEXT(walmart_sales_dataset_of_45stores[[#This Row],[Date]],"dddd")</f>
        <v>Friday</v>
      </c>
      <c r="D343" s="12">
        <v>397211.19</v>
      </c>
      <c r="E343">
        <v>0</v>
      </c>
      <c r="F343" t="str">
        <f>IF(walmart_sales_dataset_of_45stores[[#This Row],[Holiday_Flag]]=0,"Non-Holiday","Hoilday")</f>
        <v>Non-Holiday</v>
      </c>
      <c r="G343">
        <v>67.400000000000006</v>
      </c>
      <c r="H343">
        <f>FLOOR(walmart_sales_dataset_of_45stores[[#This Row],[Temperature]],10)</f>
        <v>60</v>
      </c>
      <c r="I343" t="str">
        <f>walmart_sales_dataset_of_45stores[[#This Row],[Temp_bin]]&amp;"-"&amp;(walmart_sales_dataset_of_45stores[[#This Row],[Temp_bin]]+5)</f>
        <v>60-65</v>
      </c>
      <c r="J343" s="10">
        <v>3.0649999999999999</v>
      </c>
      <c r="K343">
        <f>FLOOR(walmart_sales_dataset_of_45stores[[#This Row],[Fuel_Price]],0.1)</f>
        <v>3</v>
      </c>
      <c r="L343" s="11" t="str">
        <f>walmart_sales_dataset_of_45stores[[#This Row],[Fuel price 2]]&amp;"-"&amp;(walmart_sales_dataset_of_45stores[[#This Row],[Fuel price 2]]+0.05)</f>
        <v>3-3.05</v>
      </c>
      <c r="M343" s="6">
        <v>216.8780275</v>
      </c>
      <c r="N343" s="6">
        <v>7.5510000000000002</v>
      </c>
      <c r="O343">
        <f>RANK(walmart_sales_dataset_of_45stores[[#This Row],[Weekly_Sales]],walmart_sales_dataset_of_45stores[Weekly_Sales],0)</f>
        <v>5750</v>
      </c>
      <c r="Q343"/>
      <c r="R343"/>
    </row>
    <row r="344" spans="1:18" hidden="1" x14ac:dyDescent="0.3">
      <c r="A344" s="5">
        <v>3</v>
      </c>
      <c r="B344" s="1">
        <v>40606</v>
      </c>
      <c r="C344" s="1" t="str">
        <f>TEXT(walmart_sales_dataset_of_45stores[[#This Row],[Date]],"dddd")</f>
        <v>Friday</v>
      </c>
      <c r="D344" s="12">
        <v>437084.51</v>
      </c>
      <c r="E344">
        <v>0</v>
      </c>
      <c r="F344" t="str">
        <f>IF(walmart_sales_dataset_of_45stores[[#This Row],[Holiday_Flag]]=0,"Non-Holiday","Hoilday")</f>
        <v>Non-Holiday</v>
      </c>
      <c r="G344">
        <v>65.11</v>
      </c>
      <c r="H344">
        <f>FLOOR(walmart_sales_dataset_of_45stores[[#This Row],[Temperature]],10)</f>
        <v>60</v>
      </c>
      <c r="I344" t="str">
        <f>walmart_sales_dataset_of_45stores[[#This Row],[Temp_bin]]&amp;"-"&amp;(walmart_sales_dataset_of_45stores[[#This Row],[Temp_bin]]+5)</f>
        <v>60-65</v>
      </c>
      <c r="J344" s="10">
        <v>3.2879999999999998</v>
      </c>
      <c r="K344">
        <f>FLOOR(walmart_sales_dataset_of_45stores[[#This Row],[Fuel_Price]],0.1)</f>
        <v>3.2</v>
      </c>
      <c r="L344" s="11" t="str">
        <f>walmart_sales_dataset_of_45stores[[#This Row],[Fuel price 2]]&amp;"-"&amp;(walmart_sales_dataset_of_45stores[[#This Row],[Fuel price 2]]+0.05)</f>
        <v>3.2-3.25</v>
      </c>
      <c r="M344" s="6">
        <v>217.1716979</v>
      </c>
      <c r="N344" s="6">
        <v>7.5510000000000002</v>
      </c>
      <c r="O344">
        <f>RANK(walmart_sales_dataset_of_45stores[[#This Row],[Weekly_Sales]],walmart_sales_dataset_of_45stores[Weekly_Sales],0)</f>
        <v>5547</v>
      </c>
      <c r="Q344"/>
      <c r="R344"/>
    </row>
    <row r="345" spans="1:18" hidden="1" x14ac:dyDescent="0.3">
      <c r="A345" s="5">
        <v>3</v>
      </c>
      <c r="B345" s="1">
        <v>40613</v>
      </c>
      <c r="C345" s="1" t="str">
        <f>TEXT(walmart_sales_dataset_of_45stores[[#This Row],[Date]],"dddd")</f>
        <v>Friday</v>
      </c>
      <c r="D345" s="12">
        <v>404753.3</v>
      </c>
      <c r="E345">
        <v>0</v>
      </c>
      <c r="F345" t="str">
        <f>IF(walmart_sales_dataset_of_45stores[[#This Row],[Holiday_Flag]]=0,"Non-Holiday","Hoilday")</f>
        <v>Non-Holiday</v>
      </c>
      <c r="G345">
        <v>61.29</v>
      </c>
      <c r="H345">
        <f>FLOOR(walmart_sales_dataset_of_45stores[[#This Row],[Temperature]],10)</f>
        <v>60</v>
      </c>
      <c r="I345" t="str">
        <f>walmart_sales_dataset_of_45stores[[#This Row],[Temp_bin]]&amp;"-"&amp;(walmart_sales_dataset_of_45stores[[#This Row],[Temp_bin]]+5)</f>
        <v>60-65</v>
      </c>
      <c r="J345" s="10">
        <v>3.4590000000000001</v>
      </c>
      <c r="K345">
        <f>FLOOR(walmart_sales_dataset_of_45stores[[#This Row],[Fuel_Price]],0.1)</f>
        <v>3.4000000000000004</v>
      </c>
      <c r="L345" s="11" t="str">
        <f>walmart_sales_dataset_of_45stores[[#This Row],[Fuel price 2]]&amp;"-"&amp;(walmart_sales_dataset_of_45stores[[#This Row],[Fuel price 2]]+0.05)</f>
        <v>3.4-3.45</v>
      </c>
      <c r="M345" s="6">
        <v>217.46536829999999</v>
      </c>
      <c r="N345" s="6">
        <v>7.5510000000000002</v>
      </c>
      <c r="O345">
        <f>RANK(walmart_sales_dataset_of_45stores[[#This Row],[Weekly_Sales]],walmart_sales_dataset_of_45stores[Weekly_Sales],0)</f>
        <v>5722</v>
      </c>
      <c r="Q345"/>
      <c r="R345"/>
    </row>
    <row r="346" spans="1:18" hidden="1" x14ac:dyDescent="0.3">
      <c r="A346" s="5">
        <v>3</v>
      </c>
      <c r="B346" s="1">
        <v>40620</v>
      </c>
      <c r="C346" s="1" t="str">
        <f>TEXT(walmart_sales_dataset_of_45stores[[#This Row],[Date]],"dddd")</f>
        <v>Friday</v>
      </c>
      <c r="D346" s="12">
        <v>392109.51</v>
      </c>
      <c r="E346">
        <v>0</v>
      </c>
      <c r="F346" t="str">
        <f>IF(walmart_sales_dataset_of_45stores[[#This Row],[Holiday_Flag]]=0,"Non-Holiday","Hoilday")</f>
        <v>Non-Holiday</v>
      </c>
      <c r="G346">
        <v>69.47</v>
      </c>
      <c r="H346">
        <f>FLOOR(walmart_sales_dataset_of_45stores[[#This Row],[Temperature]],10)</f>
        <v>60</v>
      </c>
      <c r="I346" t="str">
        <f>walmart_sales_dataset_of_45stores[[#This Row],[Temp_bin]]&amp;"-"&amp;(walmart_sales_dataset_of_45stores[[#This Row],[Temp_bin]]+5)</f>
        <v>60-65</v>
      </c>
      <c r="J346" s="10">
        <v>3.488</v>
      </c>
      <c r="K346">
        <f>FLOOR(walmart_sales_dataset_of_45stores[[#This Row],[Fuel_Price]],0.1)</f>
        <v>3.4000000000000004</v>
      </c>
      <c r="L346" s="11" t="str">
        <f>walmart_sales_dataset_of_45stores[[#This Row],[Fuel price 2]]&amp;"-"&amp;(walmart_sales_dataset_of_45stores[[#This Row],[Fuel price 2]]+0.05)</f>
        <v>3.4-3.45</v>
      </c>
      <c r="M346" s="6">
        <v>217.7235226</v>
      </c>
      <c r="N346" s="6">
        <v>7.5510000000000002</v>
      </c>
      <c r="O346">
        <f>RANK(walmart_sales_dataset_of_45stores[[#This Row],[Weekly_Sales]],walmart_sales_dataset_of_45stores[Weekly_Sales],0)</f>
        <v>5769</v>
      </c>
      <c r="Q346"/>
      <c r="R346"/>
    </row>
    <row r="347" spans="1:18" hidden="1" x14ac:dyDescent="0.3">
      <c r="A347" s="5">
        <v>3</v>
      </c>
      <c r="B347" s="1">
        <v>40627</v>
      </c>
      <c r="C347" s="1" t="str">
        <f>TEXT(walmart_sales_dataset_of_45stores[[#This Row],[Date]],"dddd")</f>
        <v>Friday</v>
      </c>
      <c r="D347" s="12">
        <v>380683.67</v>
      </c>
      <c r="E347">
        <v>0</v>
      </c>
      <c r="F347" t="str">
        <f>IF(walmart_sales_dataset_of_45stores[[#This Row],[Holiday_Flag]]=0,"Non-Holiday","Hoilday")</f>
        <v>Non-Holiday</v>
      </c>
      <c r="G347">
        <v>72.94</v>
      </c>
      <c r="H347">
        <f>FLOOR(walmart_sales_dataset_of_45stores[[#This Row],[Temperature]],10)</f>
        <v>70</v>
      </c>
      <c r="I347" t="str">
        <f>walmart_sales_dataset_of_45stores[[#This Row],[Temp_bin]]&amp;"-"&amp;(walmart_sales_dataset_of_45stores[[#This Row],[Temp_bin]]+5)</f>
        <v>70-75</v>
      </c>
      <c r="J347" s="10">
        <v>3.4729999999999999</v>
      </c>
      <c r="K347">
        <f>FLOOR(walmart_sales_dataset_of_45stores[[#This Row],[Fuel_Price]],0.1)</f>
        <v>3.4000000000000004</v>
      </c>
      <c r="L347" s="11" t="str">
        <f>walmart_sales_dataset_of_45stores[[#This Row],[Fuel price 2]]&amp;"-"&amp;(walmart_sales_dataset_of_45stores[[#This Row],[Fuel price 2]]+0.05)</f>
        <v>3.4-3.45</v>
      </c>
      <c r="M347" s="6">
        <v>217.96747049999999</v>
      </c>
      <c r="N347" s="6">
        <v>7.5510000000000002</v>
      </c>
      <c r="O347">
        <f>RANK(walmart_sales_dataset_of_45stores[[#This Row],[Weekly_Sales]],walmart_sales_dataset_of_45stores[Weekly_Sales],0)</f>
        <v>5803</v>
      </c>
      <c r="Q347"/>
      <c r="R347"/>
    </row>
    <row r="348" spans="1:18" hidden="1" x14ac:dyDescent="0.3">
      <c r="A348" s="5">
        <v>3</v>
      </c>
      <c r="B348" s="1">
        <v>40634</v>
      </c>
      <c r="C348" s="1" t="str">
        <f>TEXT(walmart_sales_dataset_of_45stores[[#This Row],[Date]],"dddd")</f>
        <v>Friday</v>
      </c>
      <c r="D348" s="12">
        <v>374556.08</v>
      </c>
      <c r="E348">
        <v>0</v>
      </c>
      <c r="F348" t="str">
        <f>IF(walmart_sales_dataset_of_45stores[[#This Row],[Holiday_Flag]]=0,"Non-Holiday","Hoilday")</f>
        <v>Non-Holiday</v>
      </c>
      <c r="G348">
        <v>68.760000000000005</v>
      </c>
      <c r="H348">
        <f>FLOOR(walmart_sales_dataset_of_45stores[[#This Row],[Temperature]],10)</f>
        <v>60</v>
      </c>
      <c r="I348" t="str">
        <f>walmart_sales_dataset_of_45stores[[#This Row],[Temp_bin]]&amp;"-"&amp;(walmart_sales_dataset_of_45stores[[#This Row],[Temp_bin]]+5)</f>
        <v>60-65</v>
      </c>
      <c r="J348" s="10">
        <v>3.524</v>
      </c>
      <c r="K348">
        <f>FLOOR(walmart_sales_dataset_of_45stores[[#This Row],[Fuel_Price]],0.1)</f>
        <v>3.5</v>
      </c>
      <c r="L348" s="11" t="str">
        <f>walmart_sales_dataset_of_45stores[[#This Row],[Fuel price 2]]&amp;"-"&amp;(walmart_sales_dataset_of_45stores[[#This Row],[Fuel price 2]]+0.05)</f>
        <v>3.5-3.55</v>
      </c>
      <c r="M348" s="6">
        <v>218.21141840000001</v>
      </c>
      <c r="N348" s="6">
        <v>7.5739999999999998</v>
      </c>
      <c r="O348">
        <f>RANK(walmart_sales_dataset_of_45stores[[#This Row],[Weekly_Sales]],walmart_sales_dataset_of_45stores[Weekly_Sales],0)</f>
        <v>5826</v>
      </c>
      <c r="Q348"/>
      <c r="R348"/>
    </row>
    <row r="349" spans="1:18" hidden="1" x14ac:dyDescent="0.3">
      <c r="A349" s="5">
        <v>3</v>
      </c>
      <c r="B349" s="1">
        <v>40641</v>
      </c>
      <c r="C349" s="1" t="str">
        <f>TEXT(walmart_sales_dataset_of_45stores[[#This Row],[Date]],"dddd")</f>
        <v>Friday</v>
      </c>
      <c r="D349" s="12">
        <v>384075.31</v>
      </c>
      <c r="E349">
        <v>0</v>
      </c>
      <c r="F349" t="str">
        <f>IF(walmart_sales_dataset_of_45stores[[#This Row],[Holiday_Flag]]=0,"Non-Holiday","Hoilday")</f>
        <v>Non-Holiday</v>
      </c>
      <c r="G349">
        <v>72.55</v>
      </c>
      <c r="H349">
        <f>FLOOR(walmart_sales_dataset_of_45stores[[#This Row],[Temperature]],10)</f>
        <v>70</v>
      </c>
      <c r="I349" t="str">
        <f>walmart_sales_dataset_of_45stores[[#This Row],[Temp_bin]]&amp;"-"&amp;(walmart_sales_dataset_of_45stores[[#This Row],[Temp_bin]]+5)</f>
        <v>70-75</v>
      </c>
      <c r="J349" s="10">
        <v>3.6219999999999999</v>
      </c>
      <c r="K349">
        <f>FLOOR(walmart_sales_dataset_of_45stores[[#This Row],[Fuel_Price]],0.1)</f>
        <v>3.6</v>
      </c>
      <c r="L349" s="11" t="str">
        <f>walmart_sales_dataset_of_45stores[[#This Row],[Fuel price 2]]&amp;"-"&amp;(walmart_sales_dataset_of_45stores[[#This Row],[Fuel price 2]]+0.05)</f>
        <v>3.6-3.65</v>
      </c>
      <c r="M349" s="6">
        <v>218.45536630000001</v>
      </c>
      <c r="N349" s="6">
        <v>7.5739999999999998</v>
      </c>
      <c r="O349">
        <f>RANK(walmart_sales_dataset_of_45stores[[#This Row],[Weekly_Sales]],walmart_sales_dataset_of_45stores[Weekly_Sales],0)</f>
        <v>5792</v>
      </c>
      <c r="Q349"/>
      <c r="R349"/>
    </row>
    <row r="350" spans="1:18" hidden="1" x14ac:dyDescent="0.3">
      <c r="A350" s="5">
        <v>3</v>
      </c>
      <c r="B350" s="1">
        <v>40648</v>
      </c>
      <c r="C350" s="1" t="str">
        <f>TEXT(walmart_sales_dataset_of_45stores[[#This Row],[Date]],"dddd")</f>
        <v>Friday</v>
      </c>
      <c r="D350" s="12">
        <v>366250.69</v>
      </c>
      <c r="E350">
        <v>0</v>
      </c>
      <c r="F350" t="str">
        <f>IF(walmart_sales_dataset_of_45stores[[#This Row],[Holiday_Flag]]=0,"Non-Holiday","Hoilday")</f>
        <v>Non-Holiday</v>
      </c>
      <c r="G350">
        <v>75.88</v>
      </c>
      <c r="H350">
        <f>FLOOR(walmart_sales_dataset_of_45stores[[#This Row],[Temperature]],10)</f>
        <v>70</v>
      </c>
      <c r="I350" t="str">
        <f>walmart_sales_dataset_of_45stores[[#This Row],[Temp_bin]]&amp;"-"&amp;(walmart_sales_dataset_of_45stores[[#This Row],[Temp_bin]]+5)</f>
        <v>70-75</v>
      </c>
      <c r="J350" s="10">
        <v>3.7429999999999999</v>
      </c>
      <c r="K350">
        <f>FLOOR(walmart_sales_dataset_of_45stores[[#This Row],[Fuel_Price]],0.1)</f>
        <v>3.7</v>
      </c>
      <c r="L350" s="11" t="str">
        <f>walmart_sales_dataset_of_45stores[[#This Row],[Fuel price 2]]&amp;"-"&amp;(walmart_sales_dataset_of_45stores[[#This Row],[Fuel price 2]]+0.05)</f>
        <v>3.7-3.75</v>
      </c>
      <c r="M350" s="6">
        <v>218.67886419999999</v>
      </c>
      <c r="N350" s="6">
        <v>7.5739999999999998</v>
      </c>
      <c r="O350">
        <f>RANK(walmart_sales_dataset_of_45stores[[#This Row],[Weekly_Sales]],walmart_sales_dataset_of_45stores[Weekly_Sales],0)</f>
        <v>5855</v>
      </c>
      <c r="Q350"/>
      <c r="R350"/>
    </row>
    <row r="351" spans="1:18" hidden="1" x14ac:dyDescent="0.3">
      <c r="A351" s="5">
        <v>3</v>
      </c>
      <c r="B351" s="1">
        <v>40655</v>
      </c>
      <c r="C351" s="1" t="str">
        <f>TEXT(walmart_sales_dataset_of_45stores[[#This Row],[Date]],"dddd")</f>
        <v>Friday</v>
      </c>
      <c r="D351" s="12">
        <v>391860.04</v>
      </c>
      <c r="E351">
        <v>0</v>
      </c>
      <c r="F351" t="str">
        <f>IF(walmart_sales_dataset_of_45stores[[#This Row],[Holiday_Flag]]=0,"Non-Holiday","Hoilday")</f>
        <v>Non-Holiday</v>
      </c>
      <c r="G351">
        <v>76.91</v>
      </c>
      <c r="H351">
        <f>FLOOR(walmart_sales_dataset_of_45stores[[#This Row],[Temperature]],10)</f>
        <v>70</v>
      </c>
      <c r="I351" t="str">
        <f>walmart_sales_dataset_of_45stores[[#This Row],[Temp_bin]]&amp;"-"&amp;(walmart_sales_dataset_of_45stores[[#This Row],[Temp_bin]]+5)</f>
        <v>70-75</v>
      </c>
      <c r="J351" s="10">
        <v>3.8069999999999999</v>
      </c>
      <c r="K351">
        <f>FLOOR(walmart_sales_dataset_of_45stores[[#This Row],[Fuel_Price]],0.1)</f>
        <v>3.8000000000000003</v>
      </c>
      <c r="L351" s="11" t="str">
        <f>walmart_sales_dataset_of_45stores[[#This Row],[Fuel price 2]]&amp;"-"&amp;(walmart_sales_dataset_of_45stores[[#This Row],[Fuel price 2]]+0.05)</f>
        <v>3.8-3.85</v>
      </c>
      <c r="M351" s="6">
        <v>218.851237</v>
      </c>
      <c r="N351" s="6">
        <v>7.5739999999999998</v>
      </c>
      <c r="O351">
        <f>RANK(walmart_sales_dataset_of_45stores[[#This Row],[Weekly_Sales]],walmart_sales_dataset_of_45stores[Weekly_Sales],0)</f>
        <v>5771</v>
      </c>
      <c r="Q351"/>
      <c r="R351"/>
    </row>
    <row r="352" spans="1:18" hidden="1" x14ac:dyDescent="0.3">
      <c r="A352" s="5">
        <v>3</v>
      </c>
      <c r="B352" s="1">
        <v>40662</v>
      </c>
      <c r="C352" s="1" t="str">
        <f>TEXT(walmart_sales_dataset_of_45stores[[#This Row],[Date]],"dddd")</f>
        <v>Friday</v>
      </c>
      <c r="D352" s="12">
        <v>367405.4</v>
      </c>
      <c r="E352">
        <v>0</v>
      </c>
      <c r="F352" t="str">
        <f>IF(walmart_sales_dataset_of_45stores[[#This Row],[Holiday_Flag]]=0,"Non-Holiday","Hoilday")</f>
        <v>Non-Holiday</v>
      </c>
      <c r="G352">
        <v>78.69</v>
      </c>
      <c r="H352">
        <f>FLOOR(walmart_sales_dataset_of_45stores[[#This Row],[Temperature]],10)</f>
        <v>70</v>
      </c>
      <c r="I352" t="str">
        <f>walmart_sales_dataset_of_45stores[[#This Row],[Temp_bin]]&amp;"-"&amp;(walmart_sales_dataset_of_45stores[[#This Row],[Temp_bin]]+5)</f>
        <v>70-75</v>
      </c>
      <c r="J352" s="10">
        <v>3.81</v>
      </c>
      <c r="K352">
        <f>FLOOR(walmart_sales_dataset_of_45stores[[#This Row],[Fuel_Price]],0.1)</f>
        <v>3.8000000000000003</v>
      </c>
      <c r="L352" s="11" t="str">
        <f>walmart_sales_dataset_of_45stores[[#This Row],[Fuel price 2]]&amp;"-"&amp;(walmart_sales_dataset_of_45stores[[#This Row],[Fuel price 2]]+0.05)</f>
        <v>3.8-3.85</v>
      </c>
      <c r="M352" s="6">
        <v>219.0236099</v>
      </c>
      <c r="N352" s="6">
        <v>7.5739999999999998</v>
      </c>
      <c r="O352">
        <f>RANK(walmart_sales_dataset_of_45stores[[#This Row],[Weekly_Sales]],walmart_sales_dataset_of_45stores[Weekly_Sales],0)</f>
        <v>5849</v>
      </c>
      <c r="Q352"/>
      <c r="R352"/>
    </row>
    <row r="353" spans="1:18" hidden="1" x14ac:dyDescent="0.3">
      <c r="A353" s="5">
        <v>3</v>
      </c>
      <c r="B353" s="1">
        <v>40669</v>
      </c>
      <c r="C353" s="1" t="str">
        <f>TEXT(walmart_sales_dataset_of_45stores[[#This Row],[Date]],"dddd")</f>
        <v>Friday</v>
      </c>
      <c r="D353" s="12">
        <v>413042.12</v>
      </c>
      <c r="E353">
        <v>0</v>
      </c>
      <c r="F353" t="str">
        <f>IF(walmart_sales_dataset_of_45stores[[#This Row],[Holiday_Flag]]=0,"Non-Holiday","Hoilday")</f>
        <v>Non-Holiday</v>
      </c>
      <c r="G353">
        <v>69.45</v>
      </c>
      <c r="H353">
        <f>FLOOR(walmart_sales_dataset_of_45stores[[#This Row],[Temperature]],10)</f>
        <v>60</v>
      </c>
      <c r="I353" t="str">
        <f>walmart_sales_dataset_of_45stores[[#This Row],[Temp_bin]]&amp;"-"&amp;(walmart_sales_dataset_of_45stores[[#This Row],[Temp_bin]]+5)</f>
        <v>60-65</v>
      </c>
      <c r="J353" s="10">
        <v>3.9060000000000001</v>
      </c>
      <c r="K353">
        <f>FLOOR(walmart_sales_dataset_of_45stores[[#This Row],[Fuel_Price]],0.1)</f>
        <v>3.9000000000000004</v>
      </c>
      <c r="L353" s="11" t="str">
        <f>walmart_sales_dataset_of_45stores[[#This Row],[Fuel price 2]]&amp;"-"&amp;(walmart_sales_dataset_of_45stores[[#This Row],[Fuel price 2]]+0.05)</f>
        <v>3.9-3.95</v>
      </c>
      <c r="M353" s="6">
        <v>219.1959827</v>
      </c>
      <c r="N353" s="6">
        <v>7.5739999999999998</v>
      </c>
      <c r="O353">
        <f>RANK(walmart_sales_dataset_of_45stores[[#This Row],[Weekly_Sales]],walmart_sales_dataset_of_45stores[Weekly_Sales],0)</f>
        <v>5677</v>
      </c>
      <c r="Q353"/>
      <c r="R353"/>
    </row>
    <row r="354" spans="1:18" hidden="1" x14ac:dyDescent="0.3">
      <c r="A354" s="5">
        <v>3</v>
      </c>
      <c r="B354" s="1">
        <v>40676</v>
      </c>
      <c r="C354" s="1" t="str">
        <f>TEXT(walmart_sales_dataset_of_45stores[[#This Row],[Date]],"dddd")</f>
        <v>Friday</v>
      </c>
      <c r="D354" s="12">
        <v>386312.68</v>
      </c>
      <c r="E354">
        <v>0</v>
      </c>
      <c r="F354" t="str">
        <f>IF(walmart_sales_dataset_of_45stores[[#This Row],[Holiday_Flag]]=0,"Non-Holiday","Hoilday")</f>
        <v>Non-Holiday</v>
      </c>
      <c r="G354">
        <v>79.87</v>
      </c>
      <c r="H354">
        <f>FLOOR(walmart_sales_dataset_of_45stores[[#This Row],[Temperature]],10)</f>
        <v>70</v>
      </c>
      <c r="I354" t="str">
        <f>walmart_sales_dataset_of_45stores[[#This Row],[Temp_bin]]&amp;"-"&amp;(walmart_sales_dataset_of_45stores[[#This Row],[Temp_bin]]+5)</f>
        <v>70-75</v>
      </c>
      <c r="J354" s="10">
        <v>3.899</v>
      </c>
      <c r="K354">
        <f>FLOOR(walmart_sales_dataset_of_45stores[[#This Row],[Fuel_Price]],0.1)</f>
        <v>3.8000000000000003</v>
      </c>
      <c r="L354" s="11" t="str">
        <f>walmart_sales_dataset_of_45stores[[#This Row],[Fuel price 2]]&amp;"-"&amp;(walmart_sales_dataset_of_45stores[[#This Row],[Fuel price 2]]+0.05)</f>
        <v>3.8-3.85</v>
      </c>
      <c r="M354" s="6">
        <v>219.3683556</v>
      </c>
      <c r="N354" s="6">
        <v>7.5739999999999998</v>
      </c>
      <c r="O354">
        <f>RANK(walmart_sales_dataset_of_45stores[[#This Row],[Weekly_Sales]],walmart_sales_dataset_of_45stores[Weekly_Sales],0)</f>
        <v>5785</v>
      </c>
      <c r="Q354"/>
      <c r="R354"/>
    </row>
    <row r="355" spans="1:18" hidden="1" x14ac:dyDescent="0.3">
      <c r="A355" s="5">
        <v>3</v>
      </c>
      <c r="B355" s="1">
        <v>40683</v>
      </c>
      <c r="C355" s="1" t="str">
        <f>TEXT(walmart_sales_dataset_of_45stores[[#This Row],[Date]],"dddd")</f>
        <v>Friday</v>
      </c>
      <c r="D355" s="12">
        <v>364603.13</v>
      </c>
      <c r="E355">
        <v>0</v>
      </c>
      <c r="F355" t="str">
        <f>IF(walmart_sales_dataset_of_45stores[[#This Row],[Holiday_Flag]]=0,"Non-Holiday","Hoilday")</f>
        <v>Non-Holiday</v>
      </c>
      <c r="G355">
        <v>75.790000000000006</v>
      </c>
      <c r="H355">
        <f>FLOOR(walmart_sales_dataset_of_45stores[[#This Row],[Temperature]],10)</f>
        <v>70</v>
      </c>
      <c r="I355" t="str">
        <f>walmart_sales_dataset_of_45stores[[#This Row],[Temp_bin]]&amp;"-"&amp;(walmart_sales_dataset_of_45stores[[#This Row],[Temp_bin]]+5)</f>
        <v>70-75</v>
      </c>
      <c r="J355" s="10">
        <v>3.907</v>
      </c>
      <c r="K355">
        <f>FLOOR(walmart_sales_dataset_of_45stores[[#This Row],[Fuel_Price]],0.1)</f>
        <v>3.9000000000000004</v>
      </c>
      <c r="L355" s="11" t="str">
        <f>walmart_sales_dataset_of_45stores[[#This Row],[Fuel price 2]]&amp;"-"&amp;(walmart_sales_dataset_of_45stores[[#This Row],[Fuel price 2]]+0.05)</f>
        <v>3.9-3.95</v>
      </c>
      <c r="M355" s="6">
        <v>219.127216</v>
      </c>
      <c r="N355" s="6">
        <v>7.5739999999999998</v>
      </c>
      <c r="O355">
        <f>RANK(walmart_sales_dataset_of_45stores[[#This Row],[Weekly_Sales]],walmart_sales_dataset_of_45stores[Weekly_Sales],0)</f>
        <v>5864</v>
      </c>
      <c r="Q355"/>
      <c r="R355"/>
    </row>
    <row r="356" spans="1:18" hidden="1" x14ac:dyDescent="0.3">
      <c r="A356" s="5">
        <v>3</v>
      </c>
      <c r="B356" s="1">
        <v>40690</v>
      </c>
      <c r="C356" s="1" t="str">
        <f>TEXT(walmart_sales_dataset_of_45stores[[#This Row],[Date]],"dddd")</f>
        <v>Friday</v>
      </c>
      <c r="D356" s="12">
        <v>369350.6</v>
      </c>
      <c r="E356">
        <v>0</v>
      </c>
      <c r="F356" t="str">
        <f>IF(walmart_sales_dataset_of_45stores[[#This Row],[Holiday_Flag]]=0,"Non-Holiday","Hoilday")</f>
        <v>Non-Holiday</v>
      </c>
      <c r="G356">
        <v>84.41</v>
      </c>
      <c r="H356">
        <f>FLOOR(walmart_sales_dataset_of_45stores[[#This Row],[Temperature]],10)</f>
        <v>80</v>
      </c>
      <c r="I356" t="str">
        <f>walmart_sales_dataset_of_45stores[[#This Row],[Temp_bin]]&amp;"-"&amp;(walmart_sales_dataset_of_45stores[[#This Row],[Temp_bin]]+5)</f>
        <v>80-85</v>
      </c>
      <c r="J356" s="10">
        <v>3.786</v>
      </c>
      <c r="K356">
        <f>FLOOR(walmart_sales_dataset_of_45stores[[#This Row],[Fuel_Price]],0.1)</f>
        <v>3.7</v>
      </c>
      <c r="L356" s="11" t="str">
        <f>walmart_sales_dataset_of_45stores[[#This Row],[Fuel price 2]]&amp;"-"&amp;(walmart_sales_dataset_of_45stores[[#This Row],[Fuel price 2]]+0.05)</f>
        <v>3.7-3.75</v>
      </c>
      <c r="M356" s="6">
        <v>218.8860765</v>
      </c>
      <c r="N356" s="6">
        <v>7.5739999999999998</v>
      </c>
      <c r="O356">
        <f>RANK(walmart_sales_dataset_of_45stores[[#This Row],[Weekly_Sales]],walmart_sales_dataset_of_45stores[Weekly_Sales],0)</f>
        <v>5839</v>
      </c>
      <c r="Q356"/>
      <c r="R356"/>
    </row>
    <row r="357" spans="1:18" hidden="1" x14ac:dyDescent="0.3">
      <c r="A357" s="5">
        <v>3</v>
      </c>
      <c r="B357" s="1">
        <v>40697</v>
      </c>
      <c r="C357" s="1" t="str">
        <f>TEXT(walmart_sales_dataset_of_45stores[[#This Row],[Date]],"dddd")</f>
        <v>Friday</v>
      </c>
      <c r="D357" s="12">
        <v>394507.84</v>
      </c>
      <c r="E357">
        <v>0</v>
      </c>
      <c r="F357" t="str">
        <f>IF(walmart_sales_dataset_of_45stores[[#This Row],[Holiday_Flag]]=0,"Non-Holiday","Hoilday")</f>
        <v>Non-Holiday</v>
      </c>
      <c r="G357">
        <v>84.29</v>
      </c>
      <c r="H357">
        <f>FLOOR(walmart_sales_dataset_of_45stores[[#This Row],[Temperature]],10)</f>
        <v>80</v>
      </c>
      <c r="I357" t="str">
        <f>walmart_sales_dataset_of_45stores[[#This Row],[Temp_bin]]&amp;"-"&amp;(walmart_sales_dataset_of_45stores[[#This Row],[Temp_bin]]+5)</f>
        <v>80-85</v>
      </c>
      <c r="J357" s="10">
        <v>3.6989999999999998</v>
      </c>
      <c r="K357">
        <f>FLOOR(walmart_sales_dataset_of_45stores[[#This Row],[Fuel_Price]],0.1)</f>
        <v>3.6</v>
      </c>
      <c r="L357" s="11" t="str">
        <f>walmart_sales_dataset_of_45stores[[#This Row],[Fuel price 2]]&amp;"-"&amp;(walmart_sales_dataset_of_45stores[[#This Row],[Fuel price 2]]+0.05)</f>
        <v>3.6-3.65</v>
      </c>
      <c r="M357" s="6">
        <v>218.6449369</v>
      </c>
      <c r="N357" s="6">
        <v>7.5739999999999998</v>
      </c>
      <c r="O357">
        <f>RANK(walmart_sales_dataset_of_45stores[[#This Row],[Weekly_Sales]],walmart_sales_dataset_of_45stores[Weekly_Sales],0)</f>
        <v>5764</v>
      </c>
      <c r="Q357"/>
      <c r="R357"/>
    </row>
    <row r="358" spans="1:18" hidden="1" x14ac:dyDescent="0.3">
      <c r="A358" s="5">
        <v>3</v>
      </c>
      <c r="B358" s="1">
        <v>40704</v>
      </c>
      <c r="C358" s="1" t="str">
        <f>TEXT(walmart_sales_dataset_of_45stores[[#This Row],[Date]],"dddd")</f>
        <v>Friday</v>
      </c>
      <c r="D358" s="12">
        <v>391638.75</v>
      </c>
      <c r="E358">
        <v>0</v>
      </c>
      <c r="F358" t="str">
        <f>IF(walmart_sales_dataset_of_45stores[[#This Row],[Holiday_Flag]]=0,"Non-Holiday","Hoilday")</f>
        <v>Non-Holiday</v>
      </c>
      <c r="G358">
        <v>84.84</v>
      </c>
      <c r="H358">
        <f>FLOOR(walmart_sales_dataset_of_45stores[[#This Row],[Temperature]],10)</f>
        <v>80</v>
      </c>
      <c r="I358" t="str">
        <f>walmart_sales_dataset_of_45stores[[#This Row],[Temp_bin]]&amp;"-"&amp;(walmart_sales_dataset_of_45stores[[#This Row],[Temp_bin]]+5)</f>
        <v>80-85</v>
      </c>
      <c r="J358" s="10">
        <v>3.6480000000000001</v>
      </c>
      <c r="K358">
        <f>FLOOR(walmart_sales_dataset_of_45stores[[#This Row],[Fuel_Price]],0.1)</f>
        <v>3.6</v>
      </c>
      <c r="L358" s="11" t="str">
        <f>walmart_sales_dataset_of_45stores[[#This Row],[Fuel price 2]]&amp;"-"&amp;(walmart_sales_dataset_of_45stores[[#This Row],[Fuel price 2]]+0.05)</f>
        <v>3.6-3.65</v>
      </c>
      <c r="M358" s="6">
        <v>218.4037974</v>
      </c>
      <c r="N358" s="6">
        <v>7.5739999999999998</v>
      </c>
      <c r="O358">
        <f>RANK(walmart_sales_dataset_of_45stores[[#This Row],[Weekly_Sales]],walmart_sales_dataset_of_45stores[Weekly_Sales],0)</f>
        <v>5774</v>
      </c>
      <c r="Q358"/>
      <c r="R358"/>
    </row>
    <row r="359" spans="1:18" hidden="1" x14ac:dyDescent="0.3">
      <c r="A359" s="5">
        <v>3</v>
      </c>
      <c r="B359" s="1">
        <v>40711</v>
      </c>
      <c r="C359" s="1" t="str">
        <f>TEXT(walmart_sales_dataset_of_45stores[[#This Row],[Date]],"dddd")</f>
        <v>Friday</v>
      </c>
      <c r="D359" s="12">
        <v>403423.34</v>
      </c>
      <c r="E359">
        <v>0</v>
      </c>
      <c r="F359" t="str">
        <f>IF(walmart_sales_dataset_of_45stores[[#This Row],[Holiday_Flag]]=0,"Non-Holiday","Hoilday")</f>
        <v>Non-Holiday</v>
      </c>
      <c r="G359">
        <v>86.96</v>
      </c>
      <c r="H359">
        <f>FLOOR(walmart_sales_dataset_of_45stores[[#This Row],[Temperature]],10)</f>
        <v>80</v>
      </c>
      <c r="I359" t="str">
        <f>walmart_sales_dataset_of_45stores[[#This Row],[Temp_bin]]&amp;"-"&amp;(walmart_sales_dataset_of_45stores[[#This Row],[Temp_bin]]+5)</f>
        <v>80-85</v>
      </c>
      <c r="J359" s="10">
        <v>3.637</v>
      </c>
      <c r="K359">
        <f>FLOOR(walmart_sales_dataset_of_45stores[[#This Row],[Fuel_Price]],0.1)</f>
        <v>3.6</v>
      </c>
      <c r="L359" s="11" t="str">
        <f>walmart_sales_dataset_of_45stores[[#This Row],[Fuel price 2]]&amp;"-"&amp;(walmart_sales_dataset_of_45stores[[#This Row],[Fuel price 2]]+0.05)</f>
        <v>3.6-3.65</v>
      </c>
      <c r="M359" s="6">
        <v>218.35517479999999</v>
      </c>
      <c r="N359" s="6">
        <v>7.5739999999999998</v>
      </c>
      <c r="O359">
        <f>RANK(walmart_sales_dataset_of_45stores[[#This Row],[Weekly_Sales]],walmart_sales_dataset_of_45stores[Weekly_Sales],0)</f>
        <v>5728</v>
      </c>
      <c r="Q359"/>
      <c r="R359"/>
    </row>
    <row r="360" spans="1:18" hidden="1" x14ac:dyDescent="0.3">
      <c r="A360" s="5">
        <v>3</v>
      </c>
      <c r="B360" s="1">
        <v>40718</v>
      </c>
      <c r="C360" s="1" t="str">
        <f>TEXT(walmart_sales_dataset_of_45stores[[#This Row],[Date]],"dddd")</f>
        <v>Friday</v>
      </c>
      <c r="D360" s="12">
        <v>385520.71</v>
      </c>
      <c r="E360">
        <v>0</v>
      </c>
      <c r="F360" t="str">
        <f>IF(walmart_sales_dataset_of_45stores[[#This Row],[Holiday_Flag]]=0,"Non-Holiday","Hoilday")</f>
        <v>Non-Holiday</v>
      </c>
      <c r="G360">
        <v>84.94</v>
      </c>
      <c r="H360">
        <f>FLOOR(walmart_sales_dataset_of_45stores[[#This Row],[Temperature]],10)</f>
        <v>80</v>
      </c>
      <c r="I360" t="str">
        <f>walmart_sales_dataset_of_45stores[[#This Row],[Temp_bin]]&amp;"-"&amp;(walmart_sales_dataset_of_45stores[[#This Row],[Temp_bin]]+5)</f>
        <v>80-85</v>
      </c>
      <c r="J360" s="10">
        <v>3.5939999999999999</v>
      </c>
      <c r="K360">
        <f>FLOOR(walmart_sales_dataset_of_45stores[[#This Row],[Fuel_Price]],0.1)</f>
        <v>3.5</v>
      </c>
      <c r="L360" s="11" t="str">
        <f>walmart_sales_dataset_of_45stores[[#This Row],[Fuel price 2]]&amp;"-"&amp;(walmart_sales_dataset_of_45stores[[#This Row],[Fuel price 2]]+0.05)</f>
        <v>3.5-3.55</v>
      </c>
      <c r="M360" s="6">
        <v>218.45094</v>
      </c>
      <c r="N360" s="6">
        <v>7.5739999999999998</v>
      </c>
      <c r="O360">
        <f>RANK(walmart_sales_dataset_of_45stores[[#This Row],[Weekly_Sales]],walmart_sales_dataset_of_45stores[Weekly_Sales],0)</f>
        <v>5788</v>
      </c>
      <c r="Q360"/>
      <c r="R360"/>
    </row>
    <row r="361" spans="1:18" hidden="1" x14ac:dyDescent="0.3">
      <c r="A361" s="5">
        <v>3</v>
      </c>
      <c r="B361" s="1">
        <v>40725</v>
      </c>
      <c r="C361" s="1" t="str">
        <f>TEXT(walmart_sales_dataset_of_45stores[[#This Row],[Date]],"dddd")</f>
        <v>Friday</v>
      </c>
      <c r="D361" s="12">
        <v>368962.72</v>
      </c>
      <c r="E361">
        <v>0</v>
      </c>
      <c r="F361" t="str">
        <f>IF(walmart_sales_dataset_of_45stores[[#This Row],[Holiday_Flag]]=0,"Non-Holiday","Hoilday")</f>
        <v>Non-Holiday</v>
      </c>
      <c r="G361">
        <v>85.1</v>
      </c>
      <c r="H361">
        <f>FLOOR(walmart_sales_dataset_of_45stores[[#This Row],[Temperature]],10)</f>
        <v>80</v>
      </c>
      <c r="I361" t="str">
        <f>walmart_sales_dataset_of_45stores[[#This Row],[Temp_bin]]&amp;"-"&amp;(walmart_sales_dataset_of_45stores[[#This Row],[Temp_bin]]+5)</f>
        <v>80-85</v>
      </c>
      <c r="J361" s="10">
        <v>3.524</v>
      </c>
      <c r="K361">
        <f>FLOOR(walmart_sales_dataset_of_45stores[[#This Row],[Fuel_Price]],0.1)</f>
        <v>3.5</v>
      </c>
      <c r="L361" s="11" t="str">
        <f>walmart_sales_dataset_of_45stores[[#This Row],[Fuel price 2]]&amp;"-"&amp;(walmart_sales_dataset_of_45stores[[#This Row],[Fuel price 2]]+0.05)</f>
        <v>3.5-3.55</v>
      </c>
      <c r="M361" s="6">
        <v>218.54670519999999</v>
      </c>
      <c r="N361" s="6">
        <v>7.5670000000000002</v>
      </c>
      <c r="O361">
        <f>RANK(walmart_sales_dataset_of_45stores[[#This Row],[Weekly_Sales]],walmart_sales_dataset_of_45stores[Weekly_Sales],0)</f>
        <v>5841</v>
      </c>
      <c r="Q361"/>
      <c r="R361"/>
    </row>
    <row r="362" spans="1:18" hidden="1" x14ac:dyDescent="0.3">
      <c r="A362" s="5">
        <v>3</v>
      </c>
      <c r="B362" s="1">
        <v>40732</v>
      </c>
      <c r="C362" s="1" t="str">
        <f>TEXT(walmart_sales_dataset_of_45stores[[#This Row],[Date]],"dddd")</f>
        <v>Friday</v>
      </c>
      <c r="D362" s="12">
        <v>395146.23999999999</v>
      </c>
      <c r="E362">
        <v>0</v>
      </c>
      <c r="F362" t="str">
        <f>IF(walmart_sales_dataset_of_45stores[[#This Row],[Holiday_Flag]]=0,"Non-Holiday","Hoilday")</f>
        <v>Non-Holiday</v>
      </c>
      <c r="G362">
        <v>85.38</v>
      </c>
      <c r="H362">
        <f>FLOOR(walmart_sales_dataset_of_45stores[[#This Row],[Temperature]],10)</f>
        <v>80</v>
      </c>
      <c r="I362" t="str">
        <f>walmart_sales_dataset_of_45stores[[#This Row],[Temp_bin]]&amp;"-"&amp;(walmart_sales_dataset_of_45stores[[#This Row],[Temp_bin]]+5)</f>
        <v>80-85</v>
      </c>
      <c r="J362" s="10">
        <v>3.48</v>
      </c>
      <c r="K362">
        <f>FLOOR(walmart_sales_dataset_of_45stores[[#This Row],[Fuel_Price]],0.1)</f>
        <v>3.4000000000000004</v>
      </c>
      <c r="L362" s="11" t="str">
        <f>walmart_sales_dataset_of_45stores[[#This Row],[Fuel price 2]]&amp;"-"&amp;(walmart_sales_dataset_of_45stores[[#This Row],[Fuel price 2]]+0.05)</f>
        <v>3.4-3.45</v>
      </c>
      <c r="M362" s="6">
        <v>218.64247040000001</v>
      </c>
      <c r="N362" s="6">
        <v>7.5670000000000002</v>
      </c>
      <c r="O362">
        <f>RANK(walmart_sales_dataset_of_45stores[[#This Row],[Weekly_Sales]],walmart_sales_dataset_of_45stores[Weekly_Sales],0)</f>
        <v>5757</v>
      </c>
      <c r="Q362"/>
      <c r="R362"/>
    </row>
    <row r="363" spans="1:18" hidden="1" x14ac:dyDescent="0.3">
      <c r="A363" s="5">
        <v>3</v>
      </c>
      <c r="B363" s="1">
        <v>40739</v>
      </c>
      <c r="C363" s="1" t="str">
        <f>TEXT(walmart_sales_dataset_of_45stores[[#This Row],[Date]],"dddd")</f>
        <v>Friday</v>
      </c>
      <c r="D363" s="12">
        <v>373454.33</v>
      </c>
      <c r="E363">
        <v>0</v>
      </c>
      <c r="F363" t="str">
        <f>IF(walmart_sales_dataset_of_45stores[[#This Row],[Holiday_Flag]]=0,"Non-Holiday","Hoilday")</f>
        <v>Non-Holiday</v>
      </c>
      <c r="G363">
        <v>87.14</v>
      </c>
      <c r="H363">
        <f>FLOOR(walmart_sales_dataset_of_45stores[[#This Row],[Temperature]],10)</f>
        <v>80</v>
      </c>
      <c r="I363" t="str">
        <f>walmart_sales_dataset_of_45stores[[#This Row],[Temp_bin]]&amp;"-"&amp;(walmart_sales_dataset_of_45stores[[#This Row],[Temp_bin]]+5)</f>
        <v>80-85</v>
      </c>
      <c r="J363" s="10">
        <v>3.5750000000000002</v>
      </c>
      <c r="K363">
        <f>FLOOR(walmart_sales_dataset_of_45stores[[#This Row],[Fuel_Price]],0.1)</f>
        <v>3.5</v>
      </c>
      <c r="L363" s="11" t="str">
        <f>walmart_sales_dataset_of_45stores[[#This Row],[Fuel price 2]]&amp;"-"&amp;(walmart_sales_dataset_of_45stores[[#This Row],[Fuel price 2]]+0.05)</f>
        <v>3.5-3.55</v>
      </c>
      <c r="M363" s="6">
        <v>218.72752159999999</v>
      </c>
      <c r="N363" s="6">
        <v>7.5670000000000002</v>
      </c>
      <c r="O363">
        <f>RANK(walmart_sales_dataset_of_45stores[[#This Row],[Weekly_Sales]],walmart_sales_dataset_of_45stores[Weekly_Sales],0)</f>
        <v>5830</v>
      </c>
      <c r="Q363"/>
      <c r="R363"/>
    </row>
    <row r="364" spans="1:18" hidden="1" x14ac:dyDescent="0.3">
      <c r="A364" s="5">
        <v>3</v>
      </c>
      <c r="B364" s="1">
        <v>40746</v>
      </c>
      <c r="C364" s="1" t="str">
        <f>TEXT(walmart_sales_dataset_of_45stores[[#This Row],[Date]],"dddd")</f>
        <v>Friday</v>
      </c>
      <c r="D364" s="12">
        <v>360617.37</v>
      </c>
      <c r="E364">
        <v>0</v>
      </c>
      <c r="F364" t="str">
        <f>IF(walmart_sales_dataset_of_45stores[[#This Row],[Holiday_Flag]]=0,"Non-Holiday","Hoilday")</f>
        <v>Non-Holiday</v>
      </c>
      <c r="G364">
        <v>86.19</v>
      </c>
      <c r="H364">
        <f>FLOOR(walmart_sales_dataset_of_45stores[[#This Row],[Temperature]],10)</f>
        <v>80</v>
      </c>
      <c r="I364" t="str">
        <f>walmart_sales_dataset_of_45stores[[#This Row],[Temp_bin]]&amp;"-"&amp;(walmart_sales_dataset_of_45stores[[#This Row],[Temp_bin]]+5)</f>
        <v>80-85</v>
      </c>
      <c r="J364" s="10">
        <v>3.6509999999999998</v>
      </c>
      <c r="K364">
        <f>FLOOR(walmart_sales_dataset_of_45stores[[#This Row],[Fuel_Price]],0.1)</f>
        <v>3.6</v>
      </c>
      <c r="L364" s="11" t="str">
        <f>walmart_sales_dataset_of_45stores[[#This Row],[Fuel price 2]]&amp;"-"&amp;(walmart_sales_dataset_of_45stores[[#This Row],[Fuel price 2]]+0.05)</f>
        <v>3.6-3.65</v>
      </c>
      <c r="M364" s="6">
        <v>218.78578809999999</v>
      </c>
      <c r="N364" s="6">
        <v>7.5670000000000002</v>
      </c>
      <c r="O364">
        <f>RANK(walmart_sales_dataset_of_45stores[[#This Row],[Weekly_Sales]],walmart_sales_dataset_of_45stores[Weekly_Sales],0)</f>
        <v>5877</v>
      </c>
      <c r="Q364"/>
      <c r="R364"/>
    </row>
    <row r="365" spans="1:18" hidden="1" x14ac:dyDescent="0.3">
      <c r="A365" s="5">
        <v>3</v>
      </c>
      <c r="B365" s="1">
        <v>40753</v>
      </c>
      <c r="C365" s="1" t="str">
        <f>TEXT(walmart_sales_dataset_of_45stores[[#This Row],[Date]],"dddd")</f>
        <v>Friday</v>
      </c>
      <c r="D365" s="12">
        <v>345381.29</v>
      </c>
      <c r="E365">
        <v>0</v>
      </c>
      <c r="F365" t="str">
        <f>IF(walmart_sales_dataset_of_45stores[[#This Row],[Holiday_Flag]]=0,"Non-Holiday","Hoilday")</f>
        <v>Non-Holiday</v>
      </c>
      <c r="G365">
        <v>88.07</v>
      </c>
      <c r="H365">
        <f>FLOOR(walmart_sales_dataset_of_45stores[[#This Row],[Temperature]],10)</f>
        <v>80</v>
      </c>
      <c r="I365" t="str">
        <f>walmart_sales_dataset_of_45stores[[#This Row],[Temp_bin]]&amp;"-"&amp;(walmart_sales_dataset_of_45stores[[#This Row],[Temp_bin]]+5)</f>
        <v>80-85</v>
      </c>
      <c r="J365" s="10">
        <v>3.6819999999999999</v>
      </c>
      <c r="K365">
        <f>FLOOR(walmart_sales_dataset_of_45stores[[#This Row],[Fuel_Price]],0.1)</f>
        <v>3.6</v>
      </c>
      <c r="L365" s="11" t="str">
        <f>walmart_sales_dataset_of_45stores[[#This Row],[Fuel price 2]]&amp;"-"&amp;(walmart_sales_dataset_of_45stores[[#This Row],[Fuel price 2]]+0.05)</f>
        <v>3.6-3.65</v>
      </c>
      <c r="M365" s="6">
        <v>218.8440545</v>
      </c>
      <c r="N365" s="6">
        <v>7.5670000000000002</v>
      </c>
      <c r="O365">
        <f>RANK(walmart_sales_dataset_of_45stores[[#This Row],[Weekly_Sales]],walmart_sales_dataset_of_45stores[Weekly_Sales],0)</f>
        <v>5937</v>
      </c>
      <c r="Q365"/>
      <c r="R365"/>
    </row>
    <row r="366" spans="1:18" hidden="1" x14ac:dyDescent="0.3">
      <c r="A366" s="5">
        <v>3</v>
      </c>
      <c r="B366" s="1">
        <v>40760</v>
      </c>
      <c r="C366" s="1" t="str">
        <f>TEXT(walmart_sales_dataset_of_45stores[[#This Row],[Date]],"dddd")</f>
        <v>Friday</v>
      </c>
      <c r="D366" s="12">
        <v>409981.25</v>
      </c>
      <c r="E366">
        <v>0</v>
      </c>
      <c r="F366" t="str">
        <f>IF(walmart_sales_dataset_of_45stores[[#This Row],[Holiday_Flag]]=0,"Non-Holiday","Hoilday")</f>
        <v>Non-Holiday</v>
      </c>
      <c r="G366">
        <v>88.45</v>
      </c>
      <c r="H366">
        <f>FLOOR(walmart_sales_dataset_of_45stores[[#This Row],[Temperature]],10)</f>
        <v>80</v>
      </c>
      <c r="I366" t="str">
        <f>walmart_sales_dataset_of_45stores[[#This Row],[Temp_bin]]&amp;"-"&amp;(walmart_sales_dataset_of_45stores[[#This Row],[Temp_bin]]+5)</f>
        <v>80-85</v>
      </c>
      <c r="J366" s="10">
        <v>3.6840000000000002</v>
      </c>
      <c r="K366">
        <f>FLOOR(walmart_sales_dataset_of_45stores[[#This Row],[Fuel_Price]],0.1)</f>
        <v>3.6</v>
      </c>
      <c r="L366" s="11" t="str">
        <f>walmart_sales_dataset_of_45stores[[#This Row],[Fuel price 2]]&amp;"-"&amp;(walmart_sales_dataset_of_45stores[[#This Row],[Fuel price 2]]+0.05)</f>
        <v>3.6-3.65</v>
      </c>
      <c r="M366" s="6">
        <v>218.90232090000001</v>
      </c>
      <c r="N366" s="6">
        <v>7.5670000000000002</v>
      </c>
      <c r="O366">
        <f>RANK(walmart_sales_dataset_of_45stores[[#This Row],[Weekly_Sales]],walmart_sales_dataset_of_45stores[Weekly_Sales],0)</f>
        <v>5699</v>
      </c>
      <c r="Q366"/>
      <c r="R366"/>
    </row>
    <row r="367" spans="1:18" hidden="1" x14ac:dyDescent="0.3">
      <c r="A367" s="5">
        <v>3</v>
      </c>
      <c r="B367" s="1">
        <v>40767</v>
      </c>
      <c r="C367" s="1" t="str">
        <f>TEXT(walmart_sales_dataset_of_45stores[[#This Row],[Date]],"dddd")</f>
        <v>Friday</v>
      </c>
      <c r="D367" s="12">
        <v>380376.85</v>
      </c>
      <c r="E367">
        <v>0</v>
      </c>
      <c r="F367" t="str">
        <f>IF(walmart_sales_dataset_of_45stores[[#This Row],[Holiday_Flag]]=0,"Non-Holiday","Hoilday")</f>
        <v>Non-Holiday</v>
      </c>
      <c r="G367">
        <v>88.88</v>
      </c>
      <c r="H367">
        <f>FLOOR(walmart_sales_dataset_of_45stores[[#This Row],[Temperature]],10)</f>
        <v>80</v>
      </c>
      <c r="I367" t="str">
        <f>walmart_sales_dataset_of_45stores[[#This Row],[Temp_bin]]&amp;"-"&amp;(walmart_sales_dataset_of_45stores[[#This Row],[Temp_bin]]+5)</f>
        <v>80-85</v>
      </c>
      <c r="J367" s="10">
        <v>3.6379999999999999</v>
      </c>
      <c r="K367">
        <f>FLOOR(walmart_sales_dataset_of_45stores[[#This Row],[Fuel_Price]],0.1)</f>
        <v>3.6</v>
      </c>
      <c r="L367" s="11" t="str">
        <f>walmart_sales_dataset_of_45stores[[#This Row],[Fuel price 2]]&amp;"-"&amp;(walmart_sales_dataset_of_45stores[[#This Row],[Fuel price 2]]+0.05)</f>
        <v>3.6-3.65</v>
      </c>
      <c r="M367" s="6">
        <v>218.96058729999999</v>
      </c>
      <c r="N367" s="6">
        <v>7.5670000000000002</v>
      </c>
      <c r="O367">
        <f>RANK(walmart_sales_dataset_of_45stores[[#This Row],[Weekly_Sales]],walmart_sales_dataset_of_45stores[Weekly_Sales],0)</f>
        <v>5804</v>
      </c>
      <c r="Q367"/>
      <c r="R367"/>
    </row>
    <row r="368" spans="1:18" hidden="1" x14ac:dyDescent="0.3">
      <c r="A368" s="5">
        <v>3</v>
      </c>
      <c r="B368" s="1">
        <v>40774</v>
      </c>
      <c r="C368" s="1" t="str">
        <f>TEXT(walmart_sales_dataset_of_45stores[[#This Row],[Date]],"dddd")</f>
        <v>Friday</v>
      </c>
      <c r="D368" s="12">
        <v>379716.91</v>
      </c>
      <c r="E368">
        <v>0</v>
      </c>
      <c r="F368" t="str">
        <f>IF(walmart_sales_dataset_of_45stores[[#This Row],[Holiday_Flag]]=0,"Non-Holiday","Hoilday")</f>
        <v>Non-Holiday</v>
      </c>
      <c r="G368">
        <v>88.44</v>
      </c>
      <c r="H368">
        <f>FLOOR(walmart_sales_dataset_of_45stores[[#This Row],[Temperature]],10)</f>
        <v>80</v>
      </c>
      <c r="I368" t="str">
        <f>walmart_sales_dataset_of_45stores[[#This Row],[Temp_bin]]&amp;"-"&amp;(walmart_sales_dataset_of_45stores[[#This Row],[Temp_bin]]+5)</f>
        <v>80-85</v>
      </c>
      <c r="J368" s="10">
        <v>3.5539999999999998</v>
      </c>
      <c r="K368">
        <f>FLOOR(walmart_sales_dataset_of_45stores[[#This Row],[Fuel_Price]],0.1)</f>
        <v>3.5</v>
      </c>
      <c r="L368" s="11" t="str">
        <f>walmart_sales_dataset_of_45stores[[#This Row],[Fuel price 2]]&amp;"-"&amp;(walmart_sales_dataset_of_45stores[[#This Row],[Fuel price 2]]+0.05)</f>
        <v>3.5-3.55</v>
      </c>
      <c r="M368" s="6">
        <v>219.02327099999999</v>
      </c>
      <c r="N368" s="6">
        <v>7.5670000000000002</v>
      </c>
      <c r="O368">
        <f>RANK(walmart_sales_dataset_of_45stores[[#This Row],[Weekly_Sales]],walmart_sales_dataset_of_45stores[Weekly_Sales],0)</f>
        <v>5807</v>
      </c>
      <c r="Q368"/>
      <c r="R368"/>
    </row>
    <row r="369" spans="1:18" hidden="1" x14ac:dyDescent="0.3">
      <c r="A369" s="5">
        <v>3</v>
      </c>
      <c r="B369" s="1">
        <v>40781</v>
      </c>
      <c r="C369" s="1" t="str">
        <f>TEXT(walmart_sales_dataset_of_45stores[[#This Row],[Date]],"dddd")</f>
        <v>Friday</v>
      </c>
      <c r="D369" s="12">
        <v>366367.55</v>
      </c>
      <c r="E369">
        <v>0</v>
      </c>
      <c r="F369" t="str">
        <f>IF(walmart_sales_dataset_of_45stores[[#This Row],[Holiday_Flag]]=0,"Non-Holiday","Hoilday")</f>
        <v>Non-Holiday</v>
      </c>
      <c r="G369">
        <v>87.67</v>
      </c>
      <c r="H369">
        <f>FLOOR(walmart_sales_dataset_of_45stores[[#This Row],[Temperature]],10)</f>
        <v>80</v>
      </c>
      <c r="I369" t="str">
        <f>walmart_sales_dataset_of_45stores[[#This Row],[Temp_bin]]&amp;"-"&amp;(walmart_sales_dataset_of_45stores[[#This Row],[Temp_bin]]+5)</f>
        <v>80-85</v>
      </c>
      <c r="J369" s="10">
        <v>3.5230000000000001</v>
      </c>
      <c r="K369">
        <f>FLOOR(walmart_sales_dataset_of_45stores[[#This Row],[Fuel_Price]],0.1)</f>
        <v>3.5</v>
      </c>
      <c r="L369" s="11" t="str">
        <f>walmart_sales_dataset_of_45stores[[#This Row],[Fuel price 2]]&amp;"-"&amp;(walmart_sales_dataset_of_45stores[[#This Row],[Fuel price 2]]+0.05)</f>
        <v>3.5-3.55</v>
      </c>
      <c r="M369" s="6">
        <v>219.08669080000001</v>
      </c>
      <c r="N369" s="6">
        <v>7.5670000000000002</v>
      </c>
      <c r="O369">
        <f>RANK(walmart_sales_dataset_of_45stores[[#This Row],[Weekly_Sales]],walmart_sales_dataset_of_45stores[Weekly_Sales],0)</f>
        <v>5854</v>
      </c>
      <c r="Q369"/>
      <c r="R369"/>
    </row>
    <row r="370" spans="1:18" hidden="1" x14ac:dyDescent="0.3">
      <c r="A370" s="5">
        <v>3</v>
      </c>
      <c r="B370" s="1">
        <v>40788</v>
      </c>
      <c r="C370" s="1" t="str">
        <f>TEXT(walmart_sales_dataset_of_45stores[[#This Row],[Date]],"dddd")</f>
        <v>Friday</v>
      </c>
      <c r="D370" s="12">
        <v>375988.69</v>
      </c>
      <c r="E370">
        <v>0</v>
      </c>
      <c r="F370" t="str">
        <f>IF(walmart_sales_dataset_of_45stores[[#This Row],[Holiday_Flag]]=0,"Non-Holiday","Hoilday")</f>
        <v>Non-Holiday</v>
      </c>
      <c r="G370">
        <v>89.12</v>
      </c>
      <c r="H370">
        <f>FLOOR(walmart_sales_dataset_of_45stores[[#This Row],[Temperature]],10)</f>
        <v>80</v>
      </c>
      <c r="I370" t="str">
        <f>walmart_sales_dataset_of_45stores[[#This Row],[Temp_bin]]&amp;"-"&amp;(walmart_sales_dataset_of_45stores[[#This Row],[Temp_bin]]+5)</f>
        <v>80-85</v>
      </c>
      <c r="J370" s="10">
        <v>3.5329999999999999</v>
      </c>
      <c r="K370">
        <f>FLOOR(walmart_sales_dataset_of_45stores[[#This Row],[Fuel_Price]],0.1)</f>
        <v>3.5</v>
      </c>
      <c r="L370" s="11" t="str">
        <f>walmart_sales_dataset_of_45stores[[#This Row],[Fuel price 2]]&amp;"-"&amp;(walmart_sales_dataset_of_45stores[[#This Row],[Fuel price 2]]+0.05)</f>
        <v>3.5-3.55</v>
      </c>
      <c r="M370" s="6">
        <v>219.1501106</v>
      </c>
      <c r="N370" s="6">
        <v>7.5670000000000002</v>
      </c>
      <c r="O370">
        <f>RANK(walmart_sales_dataset_of_45stores[[#This Row],[Weekly_Sales]],walmart_sales_dataset_of_45stores[Weekly_Sales],0)</f>
        <v>5822</v>
      </c>
      <c r="Q370"/>
      <c r="R370"/>
    </row>
    <row r="371" spans="1:18" hidden="1" x14ac:dyDescent="0.3">
      <c r="A371" s="5">
        <v>3</v>
      </c>
      <c r="B371" s="1">
        <v>40795</v>
      </c>
      <c r="C371" s="1" t="str">
        <f>TEXT(walmart_sales_dataset_of_45stores[[#This Row],[Date]],"dddd")</f>
        <v>Friday</v>
      </c>
      <c r="D371" s="2">
        <v>377347.49</v>
      </c>
      <c r="E371">
        <v>1</v>
      </c>
      <c r="F371" t="str">
        <f>IF(walmart_sales_dataset_of_45stores[[#This Row],[Holiday_Flag]]=0,"Non-Holiday","Hoilday")</f>
        <v>Hoilday</v>
      </c>
      <c r="G371">
        <v>81.72</v>
      </c>
      <c r="H371">
        <f>FLOOR(walmart_sales_dataset_of_45stores[[#This Row],[Temperature]],10)</f>
        <v>80</v>
      </c>
      <c r="I371" t="str">
        <f>walmart_sales_dataset_of_45stores[[#This Row],[Temp_bin]]&amp;"-"&amp;(walmart_sales_dataset_of_45stores[[#This Row],[Temp_bin]]+5)</f>
        <v>80-85</v>
      </c>
      <c r="J371" s="2">
        <v>3.5459999999999998</v>
      </c>
      <c r="K371" s="2">
        <f>FLOOR(walmart_sales_dataset_of_45stores[[#This Row],[Fuel_Price]],0.1)</f>
        <v>3.5</v>
      </c>
      <c r="L371" s="2" t="str">
        <f>walmart_sales_dataset_of_45stores[[#This Row],[Fuel price 2]]&amp;"-"&amp;(walmart_sales_dataset_of_45stores[[#This Row],[Fuel price 2]]+0.05)</f>
        <v>3.5-3.55</v>
      </c>
      <c r="M371" s="6">
        <v>219.21353049999999</v>
      </c>
      <c r="N371" s="6">
        <v>7.5670000000000002</v>
      </c>
      <c r="O371">
        <f>RANK(walmart_sales_dataset_of_45stores[[#This Row],[Weekly_Sales]],walmart_sales_dataset_of_45stores[Weekly_Sales],0)</f>
        <v>5815</v>
      </c>
      <c r="Q371"/>
      <c r="R371"/>
    </row>
    <row r="372" spans="1:18" hidden="1" x14ac:dyDescent="0.3">
      <c r="A372" s="5">
        <v>3</v>
      </c>
      <c r="B372" s="1">
        <v>40802</v>
      </c>
      <c r="C372" s="1" t="str">
        <f>TEXT(walmart_sales_dataset_of_45stores[[#This Row],[Date]],"dddd")</f>
        <v>Friday</v>
      </c>
      <c r="D372" s="12">
        <v>375629.51</v>
      </c>
      <c r="E372">
        <v>0</v>
      </c>
      <c r="F372" t="str">
        <f>IF(walmart_sales_dataset_of_45stores[[#This Row],[Holiday_Flag]]=0,"Non-Holiday","Hoilday")</f>
        <v>Non-Holiday</v>
      </c>
      <c r="G372">
        <v>83.63</v>
      </c>
      <c r="H372">
        <f>FLOOR(walmart_sales_dataset_of_45stores[[#This Row],[Temperature]],10)</f>
        <v>80</v>
      </c>
      <c r="I372" t="str">
        <f>walmart_sales_dataset_of_45stores[[#This Row],[Temp_bin]]&amp;"-"&amp;(walmart_sales_dataset_of_45stores[[#This Row],[Temp_bin]]+5)</f>
        <v>80-85</v>
      </c>
      <c r="J372" s="10">
        <v>3.5259999999999998</v>
      </c>
      <c r="K372">
        <f>FLOOR(walmart_sales_dataset_of_45stores[[#This Row],[Fuel_Price]],0.1)</f>
        <v>3.5</v>
      </c>
      <c r="L372" s="11" t="str">
        <f>walmart_sales_dataset_of_45stores[[#This Row],[Fuel price 2]]&amp;"-"&amp;(walmart_sales_dataset_of_45stores[[#This Row],[Fuel price 2]]+0.05)</f>
        <v>3.5-3.55</v>
      </c>
      <c r="M372" s="6">
        <v>219.3972867</v>
      </c>
      <c r="N372" s="6">
        <v>7.5670000000000002</v>
      </c>
      <c r="O372">
        <f>RANK(walmart_sales_dataset_of_45stores[[#This Row],[Weekly_Sales]],walmart_sales_dataset_of_45stores[Weekly_Sales],0)</f>
        <v>5823</v>
      </c>
      <c r="Q372"/>
      <c r="R372"/>
    </row>
    <row r="373" spans="1:18" hidden="1" x14ac:dyDescent="0.3">
      <c r="A373" s="5">
        <v>3</v>
      </c>
      <c r="B373" s="1">
        <v>40809</v>
      </c>
      <c r="C373" s="1" t="str">
        <f>TEXT(walmart_sales_dataset_of_45stores[[#This Row],[Date]],"dddd")</f>
        <v>Friday</v>
      </c>
      <c r="D373" s="12">
        <v>365248.94</v>
      </c>
      <c r="E373">
        <v>0</v>
      </c>
      <c r="F373" t="str">
        <f>IF(walmart_sales_dataset_of_45stores[[#This Row],[Holiday_Flag]]=0,"Non-Holiday","Hoilday")</f>
        <v>Non-Holiday</v>
      </c>
      <c r="G373">
        <v>80.19</v>
      </c>
      <c r="H373">
        <f>FLOOR(walmart_sales_dataset_of_45stores[[#This Row],[Temperature]],10)</f>
        <v>80</v>
      </c>
      <c r="I373" t="str">
        <f>walmart_sales_dataset_of_45stores[[#This Row],[Temp_bin]]&amp;"-"&amp;(walmart_sales_dataset_of_45stores[[#This Row],[Temp_bin]]+5)</f>
        <v>80-85</v>
      </c>
      <c r="J373" s="10">
        <v>3.4670000000000001</v>
      </c>
      <c r="K373">
        <f>FLOOR(walmart_sales_dataset_of_45stores[[#This Row],[Fuel_Price]],0.1)</f>
        <v>3.4000000000000004</v>
      </c>
      <c r="L373" s="11" t="str">
        <f>walmart_sales_dataset_of_45stores[[#This Row],[Fuel price 2]]&amp;"-"&amp;(walmart_sales_dataset_of_45stores[[#This Row],[Fuel price 2]]+0.05)</f>
        <v>3.4-3.45</v>
      </c>
      <c r="M373" s="6">
        <v>219.7414914</v>
      </c>
      <c r="N373" s="6">
        <v>7.5670000000000002</v>
      </c>
      <c r="O373">
        <f>RANK(walmart_sales_dataset_of_45stores[[#This Row],[Weekly_Sales]],walmart_sales_dataset_of_45stores[Weekly_Sales],0)</f>
        <v>5860</v>
      </c>
      <c r="Q373"/>
      <c r="R373"/>
    </row>
    <row r="374" spans="1:18" hidden="1" x14ac:dyDescent="0.3">
      <c r="A374" s="5">
        <v>3</v>
      </c>
      <c r="B374" s="1">
        <v>40816</v>
      </c>
      <c r="C374" s="1" t="str">
        <f>TEXT(walmart_sales_dataset_of_45stores[[#This Row],[Date]],"dddd")</f>
        <v>Friday</v>
      </c>
      <c r="D374" s="12">
        <v>368477.93</v>
      </c>
      <c r="E374">
        <v>0</v>
      </c>
      <c r="F374" t="str">
        <f>IF(walmart_sales_dataset_of_45stores[[#This Row],[Holiday_Flag]]=0,"Non-Holiday","Hoilday")</f>
        <v>Non-Holiday</v>
      </c>
      <c r="G374">
        <v>82.58</v>
      </c>
      <c r="H374">
        <f>FLOOR(walmart_sales_dataset_of_45stores[[#This Row],[Temperature]],10)</f>
        <v>80</v>
      </c>
      <c r="I374" t="str">
        <f>walmart_sales_dataset_of_45stores[[#This Row],[Temp_bin]]&amp;"-"&amp;(walmart_sales_dataset_of_45stores[[#This Row],[Temp_bin]]+5)</f>
        <v>80-85</v>
      </c>
      <c r="J374" s="10">
        <v>3.355</v>
      </c>
      <c r="K374">
        <f>FLOOR(walmart_sales_dataset_of_45stores[[#This Row],[Fuel_Price]],0.1)</f>
        <v>3.3000000000000003</v>
      </c>
      <c r="L374" s="11" t="str">
        <f>walmart_sales_dataset_of_45stores[[#This Row],[Fuel price 2]]&amp;"-"&amp;(walmart_sales_dataset_of_45stores[[#This Row],[Fuel price 2]]+0.05)</f>
        <v>3.3-3.35</v>
      </c>
      <c r="M374" s="6">
        <v>220.08569600000001</v>
      </c>
      <c r="N374" s="6">
        <v>7.5670000000000002</v>
      </c>
      <c r="O374">
        <f>RANK(walmart_sales_dataset_of_45stores[[#This Row],[Weekly_Sales]],walmart_sales_dataset_of_45stores[Weekly_Sales],0)</f>
        <v>5844</v>
      </c>
      <c r="Q374"/>
      <c r="R374"/>
    </row>
    <row r="375" spans="1:18" hidden="1" x14ac:dyDescent="0.3">
      <c r="A375" s="5">
        <v>3</v>
      </c>
      <c r="B375" s="1">
        <v>40823</v>
      </c>
      <c r="C375" s="1" t="str">
        <f>TEXT(walmart_sales_dataset_of_45stores[[#This Row],[Date]],"dddd")</f>
        <v>Friday</v>
      </c>
      <c r="D375" s="12">
        <v>403342.4</v>
      </c>
      <c r="E375">
        <v>0</v>
      </c>
      <c r="F375" t="str">
        <f>IF(walmart_sales_dataset_of_45stores[[#This Row],[Holiday_Flag]]=0,"Non-Holiday","Hoilday")</f>
        <v>Non-Holiday</v>
      </c>
      <c r="G375">
        <v>75.540000000000006</v>
      </c>
      <c r="H375">
        <f>FLOOR(walmart_sales_dataset_of_45stores[[#This Row],[Temperature]],10)</f>
        <v>70</v>
      </c>
      <c r="I375" t="str">
        <f>walmart_sales_dataset_of_45stores[[#This Row],[Temp_bin]]&amp;"-"&amp;(walmart_sales_dataset_of_45stores[[#This Row],[Temp_bin]]+5)</f>
        <v>70-75</v>
      </c>
      <c r="J375" s="10">
        <v>3.2850000000000001</v>
      </c>
      <c r="K375">
        <f>FLOOR(walmart_sales_dataset_of_45stores[[#This Row],[Fuel_Price]],0.1)</f>
        <v>3.2</v>
      </c>
      <c r="L375" s="11" t="str">
        <f>walmart_sales_dataset_of_45stores[[#This Row],[Fuel price 2]]&amp;"-"&amp;(walmart_sales_dataset_of_45stores[[#This Row],[Fuel price 2]]+0.05)</f>
        <v>3.2-3.25</v>
      </c>
      <c r="M375" s="6">
        <v>220.42990069999999</v>
      </c>
      <c r="N375" s="6">
        <v>7.1970000000000001</v>
      </c>
      <c r="O375">
        <f>RANK(walmart_sales_dataset_of_45stores[[#This Row],[Weekly_Sales]],walmart_sales_dataset_of_45stores[Weekly_Sales],0)</f>
        <v>5729</v>
      </c>
      <c r="Q375"/>
      <c r="R375"/>
    </row>
    <row r="376" spans="1:18" hidden="1" x14ac:dyDescent="0.3">
      <c r="A376" s="5">
        <v>3</v>
      </c>
      <c r="B376" s="1">
        <v>40830</v>
      </c>
      <c r="C376" s="1" t="str">
        <f>TEXT(walmart_sales_dataset_of_45stores[[#This Row],[Date]],"dddd")</f>
        <v>Friday</v>
      </c>
      <c r="D376" s="12">
        <v>368282.57</v>
      </c>
      <c r="E376">
        <v>0</v>
      </c>
      <c r="F376" t="str">
        <f>IF(walmart_sales_dataset_of_45stores[[#This Row],[Holiday_Flag]]=0,"Non-Holiday","Hoilday")</f>
        <v>Non-Holiday</v>
      </c>
      <c r="G376">
        <v>73.75</v>
      </c>
      <c r="H376">
        <f>FLOOR(walmart_sales_dataset_of_45stores[[#This Row],[Temperature]],10)</f>
        <v>70</v>
      </c>
      <c r="I376" t="str">
        <f>walmart_sales_dataset_of_45stores[[#This Row],[Temp_bin]]&amp;"-"&amp;(walmart_sales_dataset_of_45stores[[#This Row],[Temp_bin]]+5)</f>
        <v>70-75</v>
      </c>
      <c r="J376" s="10">
        <v>3.274</v>
      </c>
      <c r="K376">
        <f>FLOOR(walmart_sales_dataset_of_45stores[[#This Row],[Fuel_Price]],0.1)</f>
        <v>3.2</v>
      </c>
      <c r="L376" s="11" t="str">
        <f>walmart_sales_dataset_of_45stores[[#This Row],[Fuel price 2]]&amp;"-"&amp;(walmart_sales_dataset_of_45stores[[#This Row],[Fuel price 2]]+0.05)</f>
        <v>3.2-3.25</v>
      </c>
      <c r="M376" s="6">
        <v>220.74861670000001</v>
      </c>
      <c r="N376" s="6">
        <v>7.1970000000000001</v>
      </c>
      <c r="O376">
        <f>RANK(walmart_sales_dataset_of_45stores[[#This Row],[Weekly_Sales]],walmart_sales_dataset_of_45stores[Weekly_Sales],0)</f>
        <v>5845</v>
      </c>
      <c r="Q376"/>
      <c r="R376"/>
    </row>
    <row r="377" spans="1:18" hidden="1" x14ac:dyDescent="0.3">
      <c r="A377" s="5">
        <v>3</v>
      </c>
      <c r="B377" s="1">
        <v>40837</v>
      </c>
      <c r="C377" s="1" t="str">
        <f>TEXT(walmart_sales_dataset_of_45stores[[#This Row],[Date]],"dddd")</f>
        <v>Friday</v>
      </c>
      <c r="D377" s="12">
        <v>394976.36</v>
      </c>
      <c r="E377">
        <v>0</v>
      </c>
      <c r="F377" t="str">
        <f>IF(walmart_sales_dataset_of_45stores[[#This Row],[Holiday_Flag]]=0,"Non-Holiday","Hoilday")</f>
        <v>Non-Holiday</v>
      </c>
      <c r="G377">
        <v>69.03</v>
      </c>
      <c r="H377">
        <f>FLOOR(walmart_sales_dataset_of_45stores[[#This Row],[Temperature]],10)</f>
        <v>60</v>
      </c>
      <c r="I377" t="str">
        <f>walmart_sales_dataset_of_45stores[[#This Row],[Temp_bin]]&amp;"-"&amp;(walmart_sales_dataset_of_45stores[[#This Row],[Temp_bin]]+5)</f>
        <v>60-65</v>
      </c>
      <c r="J377" s="10">
        <v>3.3530000000000002</v>
      </c>
      <c r="K377">
        <f>FLOOR(walmart_sales_dataset_of_45stores[[#This Row],[Fuel_Price]],0.1)</f>
        <v>3.3000000000000003</v>
      </c>
      <c r="L377" s="11" t="str">
        <f>walmart_sales_dataset_of_45stores[[#This Row],[Fuel price 2]]&amp;"-"&amp;(walmart_sales_dataset_of_45stores[[#This Row],[Fuel price 2]]+0.05)</f>
        <v>3.3-3.35</v>
      </c>
      <c r="M377" s="6">
        <v>220.9144005</v>
      </c>
      <c r="N377" s="6">
        <v>7.1970000000000001</v>
      </c>
      <c r="O377">
        <f>RANK(walmart_sales_dataset_of_45stores[[#This Row],[Weekly_Sales]],walmart_sales_dataset_of_45stores[Weekly_Sales],0)</f>
        <v>5759</v>
      </c>
      <c r="Q377"/>
      <c r="R377"/>
    </row>
    <row r="378" spans="1:18" hidden="1" x14ac:dyDescent="0.3">
      <c r="A378" s="5">
        <v>3</v>
      </c>
      <c r="B378" s="1">
        <v>40844</v>
      </c>
      <c r="C378" s="1" t="str">
        <f>TEXT(walmart_sales_dataset_of_45stores[[#This Row],[Date]],"dddd")</f>
        <v>Friday</v>
      </c>
      <c r="D378" s="12">
        <v>389540.62</v>
      </c>
      <c r="E378">
        <v>0</v>
      </c>
      <c r="F378" t="str">
        <f>IF(walmart_sales_dataset_of_45stores[[#This Row],[Holiday_Flag]]=0,"Non-Holiday","Hoilday")</f>
        <v>Non-Holiday</v>
      </c>
      <c r="G378">
        <v>71.040000000000006</v>
      </c>
      <c r="H378">
        <f>FLOOR(walmart_sales_dataset_of_45stores[[#This Row],[Temperature]],10)</f>
        <v>70</v>
      </c>
      <c r="I378" t="str">
        <f>walmart_sales_dataset_of_45stores[[#This Row],[Temp_bin]]&amp;"-"&amp;(walmart_sales_dataset_of_45stores[[#This Row],[Temp_bin]]+5)</f>
        <v>70-75</v>
      </c>
      <c r="J378" s="10">
        <v>3.3719999999999999</v>
      </c>
      <c r="K378">
        <f>FLOOR(walmart_sales_dataset_of_45stores[[#This Row],[Fuel_Price]],0.1)</f>
        <v>3.3000000000000003</v>
      </c>
      <c r="L378" s="11" t="str">
        <f>walmart_sales_dataset_of_45stores[[#This Row],[Fuel price 2]]&amp;"-"&amp;(walmart_sales_dataset_of_45stores[[#This Row],[Fuel price 2]]+0.05)</f>
        <v>3.3-3.35</v>
      </c>
      <c r="M378" s="6">
        <v>221.08018419999999</v>
      </c>
      <c r="N378" s="6">
        <v>7.1970000000000001</v>
      </c>
      <c r="O378">
        <f>RANK(walmart_sales_dataset_of_45stores[[#This Row],[Weekly_Sales]],walmart_sales_dataset_of_45stores[Weekly_Sales],0)</f>
        <v>5777</v>
      </c>
      <c r="Q378"/>
      <c r="R378"/>
    </row>
    <row r="379" spans="1:18" hidden="1" x14ac:dyDescent="0.3">
      <c r="A379" s="5">
        <v>3</v>
      </c>
      <c r="B379" s="1">
        <v>40851</v>
      </c>
      <c r="C379" s="1" t="str">
        <f>TEXT(walmart_sales_dataset_of_45stores[[#This Row],[Date]],"dddd")</f>
        <v>Friday</v>
      </c>
      <c r="D379" s="12">
        <v>459443.22</v>
      </c>
      <c r="E379">
        <v>0</v>
      </c>
      <c r="F379" t="str">
        <f>IF(walmart_sales_dataset_of_45stores[[#This Row],[Holiday_Flag]]=0,"Non-Holiday","Hoilday")</f>
        <v>Non-Holiday</v>
      </c>
      <c r="G379">
        <v>59.31</v>
      </c>
      <c r="H379">
        <f>FLOOR(walmart_sales_dataset_of_45stores[[#This Row],[Temperature]],10)</f>
        <v>50</v>
      </c>
      <c r="I379" t="str">
        <f>walmart_sales_dataset_of_45stores[[#This Row],[Temp_bin]]&amp;"-"&amp;(walmart_sales_dataset_of_45stores[[#This Row],[Temp_bin]]+5)</f>
        <v>50-55</v>
      </c>
      <c r="J379" s="10">
        <v>3.3319999999999999</v>
      </c>
      <c r="K379">
        <f>FLOOR(walmart_sales_dataset_of_45stores[[#This Row],[Fuel_Price]],0.1)</f>
        <v>3.3000000000000003</v>
      </c>
      <c r="L379" s="11" t="str">
        <f>walmart_sales_dataset_of_45stores[[#This Row],[Fuel price 2]]&amp;"-"&amp;(walmart_sales_dataset_of_45stores[[#This Row],[Fuel price 2]]+0.05)</f>
        <v>3.3-3.35</v>
      </c>
      <c r="M379" s="6">
        <v>221.245968</v>
      </c>
      <c r="N379" s="6">
        <v>7.1970000000000001</v>
      </c>
      <c r="O379">
        <f>RANK(walmart_sales_dataset_of_45stores[[#This Row],[Weekly_Sales]],walmart_sales_dataset_of_45stores[Weekly_Sales],0)</f>
        <v>5437</v>
      </c>
      <c r="Q379"/>
      <c r="R379"/>
    </row>
    <row r="380" spans="1:18" hidden="1" x14ac:dyDescent="0.3">
      <c r="A380" s="5">
        <v>3</v>
      </c>
      <c r="B380" s="1">
        <v>40858</v>
      </c>
      <c r="C380" s="1" t="str">
        <f>TEXT(walmart_sales_dataset_of_45stores[[#This Row],[Date]],"dddd")</f>
        <v>Friday</v>
      </c>
      <c r="D380" s="12">
        <v>407764.25</v>
      </c>
      <c r="E380">
        <v>0</v>
      </c>
      <c r="F380" t="str">
        <f>IF(walmart_sales_dataset_of_45stores[[#This Row],[Holiday_Flag]]=0,"Non-Holiday","Hoilday")</f>
        <v>Non-Holiday</v>
      </c>
      <c r="G380">
        <v>61.7</v>
      </c>
      <c r="H380">
        <f>FLOOR(walmart_sales_dataset_of_45stores[[#This Row],[Temperature]],10)</f>
        <v>60</v>
      </c>
      <c r="I380" t="str">
        <f>walmart_sales_dataset_of_45stores[[#This Row],[Temp_bin]]&amp;"-"&amp;(walmart_sales_dataset_of_45stores[[#This Row],[Temp_bin]]+5)</f>
        <v>60-65</v>
      </c>
      <c r="J380" s="10">
        <v>3.2970000000000002</v>
      </c>
      <c r="K380">
        <f>FLOOR(walmart_sales_dataset_of_45stores[[#This Row],[Fuel_Price]],0.1)</f>
        <v>3.2</v>
      </c>
      <c r="L380" s="11" t="str">
        <f>walmart_sales_dataset_of_45stores[[#This Row],[Fuel price 2]]&amp;"-"&amp;(walmart_sales_dataset_of_45stores[[#This Row],[Fuel price 2]]+0.05)</f>
        <v>3.2-3.25</v>
      </c>
      <c r="M380" s="6">
        <v>221.4117517</v>
      </c>
      <c r="N380" s="6">
        <v>7.1970000000000001</v>
      </c>
      <c r="O380">
        <f>RANK(walmart_sales_dataset_of_45stores[[#This Row],[Weekly_Sales]],walmart_sales_dataset_of_45stores[Weekly_Sales],0)</f>
        <v>5708</v>
      </c>
      <c r="Q380"/>
      <c r="R380"/>
    </row>
    <row r="381" spans="1:18" hidden="1" x14ac:dyDescent="0.3">
      <c r="A381" s="5">
        <v>3</v>
      </c>
      <c r="B381" s="1">
        <v>40865</v>
      </c>
      <c r="C381" s="1" t="str">
        <f>TEXT(walmart_sales_dataset_of_45stores[[#This Row],[Date]],"dddd")</f>
        <v>Friday</v>
      </c>
      <c r="D381" s="12">
        <v>398838.97</v>
      </c>
      <c r="E381">
        <v>0</v>
      </c>
      <c r="F381" t="str">
        <f>IF(walmart_sales_dataset_of_45stores[[#This Row],[Holiday_Flag]]=0,"Non-Holiday","Hoilday")</f>
        <v>Non-Holiday</v>
      </c>
      <c r="G381">
        <v>63.91</v>
      </c>
      <c r="H381">
        <f>FLOOR(walmart_sales_dataset_of_45stores[[#This Row],[Temperature]],10)</f>
        <v>60</v>
      </c>
      <c r="I381" t="str">
        <f>walmart_sales_dataset_of_45stores[[#This Row],[Temp_bin]]&amp;"-"&amp;(walmart_sales_dataset_of_45stores[[#This Row],[Temp_bin]]+5)</f>
        <v>60-65</v>
      </c>
      <c r="J381" s="10">
        <v>3.3079999999999998</v>
      </c>
      <c r="K381">
        <f>FLOOR(walmart_sales_dataset_of_45stores[[#This Row],[Fuel_Price]],0.1)</f>
        <v>3.3000000000000003</v>
      </c>
      <c r="L381" s="11" t="str">
        <f>walmart_sales_dataset_of_45stores[[#This Row],[Fuel price 2]]&amp;"-"&amp;(walmart_sales_dataset_of_45stores[[#This Row],[Fuel price 2]]+0.05)</f>
        <v>3.3-3.35</v>
      </c>
      <c r="M381" s="6">
        <v>221.64328520000001</v>
      </c>
      <c r="N381" s="6">
        <v>7.1970000000000001</v>
      </c>
      <c r="O381">
        <f>RANK(walmart_sales_dataset_of_45stores[[#This Row],[Weekly_Sales]],walmart_sales_dataset_of_45stores[Weekly_Sales],0)</f>
        <v>5743</v>
      </c>
      <c r="Q381"/>
      <c r="R381"/>
    </row>
    <row r="382" spans="1:18" hidden="1" x14ac:dyDescent="0.3">
      <c r="A382" s="5">
        <v>3</v>
      </c>
      <c r="B382" s="1">
        <v>40872</v>
      </c>
      <c r="C382" s="1" t="str">
        <f>TEXT(walmart_sales_dataset_of_45stores[[#This Row],[Date]],"dddd")</f>
        <v>Friday</v>
      </c>
      <c r="D382" s="2">
        <v>556925.18999999994</v>
      </c>
      <c r="E382">
        <v>1</v>
      </c>
      <c r="F382" t="str">
        <f>IF(walmart_sales_dataset_of_45stores[[#This Row],[Holiday_Flag]]=0,"Non-Holiday","Hoilday")</f>
        <v>Hoilday</v>
      </c>
      <c r="G382">
        <v>68</v>
      </c>
      <c r="H382">
        <f>FLOOR(walmart_sales_dataset_of_45stores[[#This Row],[Temperature]],10)</f>
        <v>60</v>
      </c>
      <c r="I382" t="str">
        <f>walmart_sales_dataset_of_45stores[[#This Row],[Temp_bin]]&amp;"-"&amp;(walmart_sales_dataset_of_45stores[[#This Row],[Temp_bin]]+5)</f>
        <v>60-65</v>
      </c>
      <c r="J382" s="2">
        <v>3.2360000000000002</v>
      </c>
      <c r="K382" s="2">
        <f>FLOOR(walmart_sales_dataset_of_45stores[[#This Row],[Fuel_Price]],0.1)</f>
        <v>3.2</v>
      </c>
      <c r="L382" s="2" t="str">
        <f>walmart_sales_dataset_of_45stores[[#This Row],[Fuel price 2]]&amp;"-"&amp;(walmart_sales_dataset_of_45stores[[#This Row],[Fuel price 2]]+0.05)</f>
        <v>3.2-3.25</v>
      </c>
      <c r="M382" s="6">
        <v>221.9011185</v>
      </c>
      <c r="N382" s="6">
        <v>7.1970000000000001</v>
      </c>
      <c r="O382">
        <f>RANK(walmart_sales_dataset_of_45stores[[#This Row],[Weekly_Sales]],walmart_sales_dataset_of_45stores[Weekly_Sales],0)</f>
        <v>4805</v>
      </c>
      <c r="Q382"/>
      <c r="R382"/>
    </row>
    <row r="383" spans="1:18" hidden="1" x14ac:dyDescent="0.3">
      <c r="A383" s="5">
        <v>3</v>
      </c>
      <c r="B383" s="1">
        <v>40879</v>
      </c>
      <c r="C383" s="1" t="str">
        <f>TEXT(walmart_sales_dataset_of_45stores[[#This Row],[Date]],"dddd")</f>
        <v>Friday</v>
      </c>
      <c r="D383" s="12">
        <v>472511.32</v>
      </c>
      <c r="E383">
        <v>0</v>
      </c>
      <c r="F383" t="str">
        <f>IF(walmart_sales_dataset_of_45stores[[#This Row],[Holiday_Flag]]=0,"Non-Holiday","Hoilday")</f>
        <v>Non-Holiday</v>
      </c>
      <c r="G383">
        <v>54.97</v>
      </c>
      <c r="H383">
        <f>FLOOR(walmart_sales_dataset_of_45stores[[#This Row],[Temperature]],10)</f>
        <v>50</v>
      </c>
      <c r="I383" t="str">
        <f>walmart_sales_dataset_of_45stores[[#This Row],[Temp_bin]]&amp;"-"&amp;(walmart_sales_dataset_of_45stores[[#This Row],[Temp_bin]]+5)</f>
        <v>50-55</v>
      </c>
      <c r="J383" s="10">
        <v>3.1720000000000002</v>
      </c>
      <c r="K383">
        <f>FLOOR(walmart_sales_dataset_of_45stores[[#This Row],[Fuel_Price]],0.1)</f>
        <v>3.1</v>
      </c>
      <c r="L383" s="11" t="str">
        <f>walmart_sales_dataset_of_45stores[[#This Row],[Fuel price 2]]&amp;"-"&amp;(walmart_sales_dataset_of_45stores[[#This Row],[Fuel price 2]]+0.05)</f>
        <v>3.1-3.15</v>
      </c>
      <c r="M383" s="6">
        <v>222.15895190000001</v>
      </c>
      <c r="N383" s="6">
        <v>7.1970000000000001</v>
      </c>
      <c r="O383">
        <f>RANK(walmart_sales_dataset_of_45stores[[#This Row],[Weekly_Sales]],walmart_sales_dataset_of_45stores[Weekly_Sales],0)</f>
        <v>5364</v>
      </c>
      <c r="Q383"/>
      <c r="R383"/>
    </row>
    <row r="384" spans="1:18" hidden="1" x14ac:dyDescent="0.3">
      <c r="A384" s="5">
        <v>3</v>
      </c>
      <c r="B384" s="1">
        <v>40886</v>
      </c>
      <c r="C384" s="1" t="str">
        <f>TEXT(walmart_sales_dataset_of_45stores[[#This Row],[Date]],"dddd")</f>
        <v>Friday</v>
      </c>
      <c r="D384" s="12">
        <v>468772.8</v>
      </c>
      <c r="E384">
        <v>0</v>
      </c>
      <c r="F384" t="str">
        <f>IF(walmart_sales_dataset_of_45stores[[#This Row],[Holiday_Flag]]=0,"Non-Holiday","Hoilday")</f>
        <v>Non-Holiday</v>
      </c>
      <c r="G384">
        <v>49.26</v>
      </c>
      <c r="H384">
        <f>FLOOR(walmart_sales_dataset_of_45stores[[#This Row],[Temperature]],10)</f>
        <v>40</v>
      </c>
      <c r="I384" t="str">
        <f>walmart_sales_dataset_of_45stores[[#This Row],[Temp_bin]]&amp;"-"&amp;(walmart_sales_dataset_of_45stores[[#This Row],[Temp_bin]]+5)</f>
        <v>40-45</v>
      </c>
      <c r="J384" s="10">
        <v>3.1579999999999999</v>
      </c>
      <c r="K384">
        <f>FLOOR(walmart_sales_dataset_of_45stores[[#This Row],[Fuel_Price]],0.1)</f>
        <v>3.1</v>
      </c>
      <c r="L384" s="11" t="str">
        <f>walmart_sales_dataset_of_45stores[[#This Row],[Fuel price 2]]&amp;"-"&amp;(walmart_sales_dataset_of_45stores[[#This Row],[Fuel price 2]]+0.05)</f>
        <v>3.1-3.15</v>
      </c>
      <c r="M384" s="6">
        <v>222.41678519999999</v>
      </c>
      <c r="N384" s="6">
        <v>7.1970000000000001</v>
      </c>
      <c r="O384">
        <f>RANK(walmart_sales_dataset_of_45stores[[#This Row],[Weekly_Sales]],walmart_sales_dataset_of_45stores[Weekly_Sales],0)</f>
        <v>5388</v>
      </c>
      <c r="Q384"/>
      <c r="R384"/>
    </row>
    <row r="385" spans="1:18" hidden="1" x14ac:dyDescent="0.3">
      <c r="A385" s="5">
        <v>3</v>
      </c>
      <c r="B385" s="1">
        <v>40893</v>
      </c>
      <c r="C385" s="1" t="str">
        <f>TEXT(walmart_sales_dataset_of_45stores[[#This Row],[Date]],"dddd")</f>
        <v>Friday</v>
      </c>
      <c r="D385" s="12">
        <v>510747.62</v>
      </c>
      <c r="E385">
        <v>0</v>
      </c>
      <c r="F385" t="str">
        <f>IF(walmart_sales_dataset_of_45stores[[#This Row],[Holiday_Flag]]=0,"Non-Holiday","Hoilday")</f>
        <v>Non-Holiday</v>
      </c>
      <c r="G385">
        <v>57.95</v>
      </c>
      <c r="H385">
        <f>FLOOR(walmart_sales_dataset_of_45stores[[#This Row],[Temperature]],10)</f>
        <v>50</v>
      </c>
      <c r="I385" t="str">
        <f>walmart_sales_dataset_of_45stores[[#This Row],[Temp_bin]]&amp;"-"&amp;(walmart_sales_dataset_of_45stores[[#This Row],[Temp_bin]]+5)</f>
        <v>50-55</v>
      </c>
      <c r="J385" s="10">
        <v>3.1589999999999998</v>
      </c>
      <c r="K385">
        <f>FLOOR(walmart_sales_dataset_of_45stores[[#This Row],[Fuel_Price]],0.1)</f>
        <v>3.1</v>
      </c>
      <c r="L385" s="11" t="str">
        <f>walmart_sales_dataset_of_45stores[[#This Row],[Fuel price 2]]&amp;"-"&amp;(walmart_sales_dataset_of_45stores[[#This Row],[Fuel price 2]]+0.05)</f>
        <v>3.1-3.15</v>
      </c>
      <c r="M385" s="6">
        <v>222.64264180000001</v>
      </c>
      <c r="N385" s="6">
        <v>7.1970000000000001</v>
      </c>
      <c r="O385">
        <f>RANK(walmart_sales_dataset_of_45stores[[#This Row],[Weekly_Sales]],walmart_sales_dataset_of_45stores[Weekly_Sales],0)</f>
        <v>5130</v>
      </c>
      <c r="Q385"/>
      <c r="R385"/>
    </row>
    <row r="386" spans="1:18" hidden="1" x14ac:dyDescent="0.3">
      <c r="A386" s="5">
        <v>3</v>
      </c>
      <c r="B386" s="1">
        <v>40900</v>
      </c>
      <c r="C386" s="1" t="str">
        <f>TEXT(walmart_sales_dataset_of_45stores[[#This Row],[Date]],"dddd")</f>
        <v>Friday</v>
      </c>
      <c r="D386" s="12">
        <v>551221.21</v>
      </c>
      <c r="E386">
        <v>0</v>
      </c>
      <c r="F386" t="str">
        <f>IF(walmart_sales_dataset_of_45stores[[#This Row],[Holiday_Flag]]=0,"Non-Holiday","Hoilday")</f>
        <v>Non-Holiday</v>
      </c>
      <c r="G386">
        <v>53.41</v>
      </c>
      <c r="H386">
        <f>FLOOR(walmart_sales_dataset_of_45stores[[#This Row],[Temperature]],10)</f>
        <v>50</v>
      </c>
      <c r="I386" t="str">
        <f>walmart_sales_dataset_of_45stores[[#This Row],[Temp_bin]]&amp;"-"&amp;(walmart_sales_dataset_of_45stores[[#This Row],[Temp_bin]]+5)</f>
        <v>50-55</v>
      </c>
      <c r="J386" s="10">
        <v>3.1120000000000001</v>
      </c>
      <c r="K386">
        <f>FLOOR(walmart_sales_dataset_of_45stores[[#This Row],[Fuel_Price]],0.1)</f>
        <v>3.1</v>
      </c>
      <c r="L386" s="11" t="str">
        <f>walmart_sales_dataset_of_45stores[[#This Row],[Fuel price 2]]&amp;"-"&amp;(walmart_sales_dataset_of_45stores[[#This Row],[Fuel price 2]]+0.05)</f>
        <v>3.1-3.15</v>
      </c>
      <c r="M386" s="6">
        <v>222.82586280000001</v>
      </c>
      <c r="N386" s="6">
        <v>7.1970000000000001</v>
      </c>
      <c r="O386">
        <f>RANK(walmart_sales_dataset_of_45stores[[#This Row],[Weekly_Sales]],walmart_sales_dataset_of_45stores[Weekly_Sales],0)</f>
        <v>4838</v>
      </c>
      <c r="Q386"/>
      <c r="R386"/>
    </row>
    <row r="387" spans="1:18" hidden="1" x14ac:dyDescent="0.3">
      <c r="A387" s="5">
        <v>3</v>
      </c>
      <c r="B387" s="1">
        <v>40907</v>
      </c>
      <c r="C387" s="1" t="str">
        <f>TEXT(walmart_sales_dataset_of_45stores[[#This Row],[Date]],"dddd")</f>
        <v>Friday</v>
      </c>
      <c r="D387" s="2">
        <v>410553.88</v>
      </c>
      <c r="E387">
        <v>1</v>
      </c>
      <c r="F387" t="str">
        <f>IF(walmart_sales_dataset_of_45stores[[#This Row],[Holiday_Flag]]=0,"Non-Holiday","Hoilday")</f>
        <v>Hoilday</v>
      </c>
      <c r="G387">
        <v>48.29</v>
      </c>
      <c r="H387">
        <f>FLOOR(walmart_sales_dataset_of_45stores[[#This Row],[Temperature]],10)</f>
        <v>40</v>
      </c>
      <c r="I387" t="str">
        <f>walmart_sales_dataset_of_45stores[[#This Row],[Temp_bin]]&amp;"-"&amp;(walmart_sales_dataset_of_45stores[[#This Row],[Temp_bin]]+5)</f>
        <v>40-45</v>
      </c>
      <c r="J387" s="2">
        <v>3.129</v>
      </c>
      <c r="K387" s="2">
        <f>FLOOR(walmart_sales_dataset_of_45stores[[#This Row],[Fuel_Price]],0.1)</f>
        <v>3.1</v>
      </c>
      <c r="L387" s="2" t="str">
        <f>walmart_sales_dataset_of_45stores[[#This Row],[Fuel price 2]]&amp;"-"&amp;(walmart_sales_dataset_of_45stores[[#This Row],[Fuel price 2]]+0.05)</f>
        <v>3.1-3.15</v>
      </c>
      <c r="M387" s="6">
        <v>223.00908390000001</v>
      </c>
      <c r="N387" s="6">
        <v>7.1970000000000001</v>
      </c>
      <c r="O387">
        <f>RANK(walmart_sales_dataset_of_45stores[[#This Row],[Weekly_Sales]],walmart_sales_dataset_of_45stores[Weekly_Sales],0)</f>
        <v>5693</v>
      </c>
      <c r="Q387"/>
      <c r="R387"/>
    </row>
    <row r="388" spans="1:18" hidden="1" x14ac:dyDescent="0.3">
      <c r="A388" s="5">
        <v>3</v>
      </c>
      <c r="B388" s="1">
        <v>40914</v>
      </c>
      <c r="C388" s="1" t="str">
        <f>TEXT(walmart_sales_dataset_of_45stores[[#This Row],[Date]],"dddd")</f>
        <v>Friday</v>
      </c>
      <c r="D388" s="12">
        <v>398178.21</v>
      </c>
      <c r="E388">
        <v>0</v>
      </c>
      <c r="F388" t="str">
        <f>IF(walmart_sales_dataset_of_45stores[[#This Row],[Holiday_Flag]]=0,"Non-Holiday","Hoilday")</f>
        <v>Non-Holiday</v>
      </c>
      <c r="G388">
        <v>52.42</v>
      </c>
      <c r="H388">
        <f>FLOOR(walmart_sales_dataset_of_45stores[[#This Row],[Temperature]],10)</f>
        <v>50</v>
      </c>
      <c r="I388" t="str">
        <f>walmart_sales_dataset_of_45stores[[#This Row],[Temp_bin]]&amp;"-"&amp;(walmart_sales_dataset_of_45stores[[#This Row],[Temp_bin]]+5)</f>
        <v>50-55</v>
      </c>
      <c r="J388" s="10">
        <v>3.157</v>
      </c>
      <c r="K388">
        <f>FLOOR(walmart_sales_dataset_of_45stores[[#This Row],[Fuel_Price]],0.1)</f>
        <v>3.1</v>
      </c>
      <c r="L388" s="11" t="str">
        <f>walmart_sales_dataset_of_45stores[[#This Row],[Fuel price 2]]&amp;"-"&amp;(walmart_sales_dataset_of_45stores[[#This Row],[Fuel price 2]]+0.05)</f>
        <v>3.1-3.15</v>
      </c>
      <c r="M388" s="6">
        <v>223.19230490000001</v>
      </c>
      <c r="N388" s="6">
        <v>6.8330000000000002</v>
      </c>
      <c r="O388">
        <f>RANK(walmart_sales_dataset_of_45stores[[#This Row],[Weekly_Sales]],walmart_sales_dataset_of_45stores[Weekly_Sales],0)</f>
        <v>5746</v>
      </c>
      <c r="Q388"/>
      <c r="R388"/>
    </row>
    <row r="389" spans="1:18" hidden="1" x14ac:dyDescent="0.3">
      <c r="A389" s="5">
        <v>3</v>
      </c>
      <c r="B389" s="1">
        <v>40921</v>
      </c>
      <c r="C389" s="1" t="str">
        <f>TEXT(walmart_sales_dataset_of_45stores[[#This Row],[Date]],"dddd")</f>
        <v>Friday</v>
      </c>
      <c r="D389" s="12">
        <v>367438.62</v>
      </c>
      <c r="E389">
        <v>0</v>
      </c>
      <c r="F389" t="str">
        <f>IF(walmart_sales_dataset_of_45stores[[#This Row],[Holiday_Flag]]=0,"Non-Holiday","Hoilday")</f>
        <v>Non-Holiday</v>
      </c>
      <c r="G389">
        <v>51.86</v>
      </c>
      <c r="H389">
        <f>FLOOR(walmart_sales_dataset_of_45stores[[#This Row],[Temperature]],10)</f>
        <v>50</v>
      </c>
      <c r="I389" t="str">
        <f>walmart_sales_dataset_of_45stores[[#This Row],[Temp_bin]]&amp;"-"&amp;(walmart_sales_dataset_of_45stores[[#This Row],[Temp_bin]]+5)</f>
        <v>50-55</v>
      </c>
      <c r="J389" s="10">
        <v>3.2610000000000001</v>
      </c>
      <c r="K389">
        <f>FLOOR(walmart_sales_dataset_of_45stores[[#This Row],[Fuel_Price]],0.1)</f>
        <v>3.2</v>
      </c>
      <c r="L389" s="11" t="str">
        <f>walmart_sales_dataset_of_45stores[[#This Row],[Fuel price 2]]&amp;"-"&amp;(walmart_sales_dataset_of_45stores[[#This Row],[Fuel price 2]]+0.05)</f>
        <v>3.2-3.25</v>
      </c>
      <c r="M389" s="6">
        <v>223.37552590000001</v>
      </c>
      <c r="N389" s="6">
        <v>6.8330000000000002</v>
      </c>
      <c r="O389">
        <f>RANK(walmart_sales_dataset_of_45stores[[#This Row],[Weekly_Sales]],walmart_sales_dataset_of_45stores[Weekly_Sales],0)</f>
        <v>5847</v>
      </c>
      <c r="Q389"/>
      <c r="R389"/>
    </row>
    <row r="390" spans="1:18" hidden="1" x14ac:dyDescent="0.3">
      <c r="A390" s="5">
        <v>3</v>
      </c>
      <c r="B390" s="1">
        <v>40928</v>
      </c>
      <c r="C390" s="1" t="str">
        <f>TEXT(walmart_sales_dataset_of_45stores[[#This Row],[Date]],"dddd")</f>
        <v>Friday</v>
      </c>
      <c r="D390" s="12">
        <v>365818.61</v>
      </c>
      <c r="E390">
        <v>0</v>
      </c>
      <c r="F390" t="str">
        <f>IF(walmart_sales_dataset_of_45stores[[#This Row],[Holiday_Flag]]=0,"Non-Holiday","Hoilday")</f>
        <v>Non-Holiday</v>
      </c>
      <c r="G390">
        <v>56.2</v>
      </c>
      <c r="H390">
        <f>FLOOR(walmart_sales_dataset_of_45stores[[#This Row],[Temperature]],10)</f>
        <v>50</v>
      </c>
      <c r="I390" t="str">
        <f>walmart_sales_dataset_of_45stores[[#This Row],[Temp_bin]]&amp;"-"&amp;(walmart_sales_dataset_of_45stores[[#This Row],[Temp_bin]]+5)</f>
        <v>50-55</v>
      </c>
      <c r="J390" s="10">
        <v>3.2679999999999998</v>
      </c>
      <c r="K390">
        <f>FLOOR(walmart_sales_dataset_of_45stores[[#This Row],[Fuel_Price]],0.1)</f>
        <v>3.2</v>
      </c>
      <c r="L390" s="11" t="str">
        <f>walmart_sales_dataset_of_45stores[[#This Row],[Fuel price 2]]&amp;"-"&amp;(walmart_sales_dataset_of_45stores[[#This Row],[Fuel price 2]]+0.05)</f>
        <v>3.2-3.25</v>
      </c>
      <c r="M390" s="6">
        <v>223.47005519999999</v>
      </c>
      <c r="N390" s="6">
        <v>6.8330000000000002</v>
      </c>
      <c r="O390">
        <f>RANK(walmart_sales_dataset_of_45stores[[#This Row],[Weekly_Sales]],walmart_sales_dataset_of_45stores[Weekly_Sales],0)</f>
        <v>5856</v>
      </c>
      <c r="Q390"/>
      <c r="R390"/>
    </row>
    <row r="391" spans="1:18" hidden="1" x14ac:dyDescent="0.3">
      <c r="A391" s="5">
        <v>3</v>
      </c>
      <c r="B391" s="1">
        <v>40935</v>
      </c>
      <c r="C391" s="1" t="str">
        <f>TEXT(walmart_sales_dataset_of_45stores[[#This Row],[Date]],"dddd")</f>
        <v>Friday</v>
      </c>
      <c r="D391" s="12">
        <v>349518.1</v>
      </c>
      <c r="E391">
        <v>0</v>
      </c>
      <c r="F391" t="str">
        <f>IF(walmart_sales_dataset_of_45stores[[#This Row],[Holiday_Flag]]=0,"Non-Holiday","Hoilday")</f>
        <v>Non-Holiday</v>
      </c>
      <c r="G391">
        <v>58.06</v>
      </c>
      <c r="H391">
        <f>FLOOR(walmart_sales_dataset_of_45stores[[#This Row],[Temperature]],10)</f>
        <v>50</v>
      </c>
      <c r="I391" t="str">
        <f>walmart_sales_dataset_of_45stores[[#This Row],[Temp_bin]]&amp;"-"&amp;(walmart_sales_dataset_of_45stores[[#This Row],[Temp_bin]]+5)</f>
        <v>50-55</v>
      </c>
      <c r="J391" s="10">
        <v>3.29</v>
      </c>
      <c r="K391">
        <f>FLOOR(walmart_sales_dataset_of_45stores[[#This Row],[Fuel_Price]],0.1)</f>
        <v>3.2</v>
      </c>
      <c r="L391" s="11" t="str">
        <f>walmart_sales_dataset_of_45stores[[#This Row],[Fuel price 2]]&amp;"-"&amp;(walmart_sales_dataset_of_45stores[[#This Row],[Fuel price 2]]+0.05)</f>
        <v>3.2-3.25</v>
      </c>
      <c r="M391" s="6">
        <v>223.5645845</v>
      </c>
      <c r="N391" s="6">
        <v>6.8330000000000002</v>
      </c>
      <c r="O391">
        <f>RANK(walmart_sales_dataset_of_45stores[[#This Row],[Weekly_Sales]],walmart_sales_dataset_of_45stores[Weekly_Sales],0)</f>
        <v>5923</v>
      </c>
      <c r="Q391"/>
      <c r="R391"/>
    </row>
    <row r="392" spans="1:18" hidden="1" x14ac:dyDescent="0.3">
      <c r="A392" s="5">
        <v>3</v>
      </c>
      <c r="B392" s="1">
        <v>40942</v>
      </c>
      <c r="C392" s="1" t="str">
        <f>TEXT(walmart_sales_dataset_of_45stores[[#This Row],[Date]],"dddd")</f>
        <v>Friday</v>
      </c>
      <c r="D392" s="12">
        <v>424960.66</v>
      </c>
      <c r="E392">
        <v>0</v>
      </c>
      <c r="F392" t="str">
        <f>IF(walmart_sales_dataset_of_45stores[[#This Row],[Holiday_Flag]]=0,"Non-Holiday","Hoilday")</f>
        <v>Non-Holiday</v>
      </c>
      <c r="G392">
        <v>59.33</v>
      </c>
      <c r="H392">
        <f>FLOOR(walmart_sales_dataset_of_45stores[[#This Row],[Temperature]],10)</f>
        <v>50</v>
      </c>
      <c r="I392" t="str">
        <f>walmart_sales_dataset_of_45stores[[#This Row],[Temp_bin]]&amp;"-"&amp;(walmart_sales_dataset_of_45stores[[#This Row],[Temp_bin]]+5)</f>
        <v>50-55</v>
      </c>
      <c r="J392" s="10">
        <v>3.36</v>
      </c>
      <c r="K392">
        <f>FLOOR(walmart_sales_dataset_of_45stores[[#This Row],[Fuel_Price]],0.1)</f>
        <v>3.3000000000000003</v>
      </c>
      <c r="L392" s="11" t="str">
        <f>walmart_sales_dataset_of_45stores[[#This Row],[Fuel price 2]]&amp;"-"&amp;(walmart_sales_dataset_of_45stores[[#This Row],[Fuel price 2]]+0.05)</f>
        <v>3.3-3.35</v>
      </c>
      <c r="M392" s="6">
        <v>223.65911370000001</v>
      </c>
      <c r="N392" s="6">
        <v>6.8330000000000002</v>
      </c>
      <c r="O392">
        <f>RANK(walmart_sales_dataset_of_45stores[[#This Row],[Weekly_Sales]],walmart_sales_dataset_of_45stores[Weekly_Sales],0)</f>
        <v>5620</v>
      </c>
      <c r="Q392"/>
      <c r="R392"/>
    </row>
    <row r="393" spans="1:18" hidden="1" x14ac:dyDescent="0.3">
      <c r="A393" s="5">
        <v>3</v>
      </c>
      <c r="B393" s="1">
        <v>40949</v>
      </c>
      <c r="C393" s="1" t="str">
        <f>TEXT(walmart_sales_dataset_of_45stores[[#This Row],[Date]],"dddd")</f>
        <v>Friday</v>
      </c>
      <c r="D393" s="2">
        <v>473292.47</v>
      </c>
      <c r="E393">
        <v>1</v>
      </c>
      <c r="F393" t="str">
        <f>IF(walmart_sales_dataset_of_45stores[[#This Row],[Holiday_Flag]]=0,"Non-Holiday","Hoilday")</f>
        <v>Hoilday</v>
      </c>
      <c r="G393">
        <v>51.65</v>
      </c>
      <c r="H393">
        <f>FLOOR(walmart_sales_dataset_of_45stores[[#This Row],[Temperature]],10)</f>
        <v>50</v>
      </c>
      <c r="I393" t="str">
        <f>walmart_sales_dataset_of_45stores[[#This Row],[Temp_bin]]&amp;"-"&amp;(walmart_sales_dataset_of_45stores[[#This Row],[Temp_bin]]+5)</f>
        <v>50-55</v>
      </c>
      <c r="J393" s="2">
        <v>3.4089999999999998</v>
      </c>
      <c r="K393" s="2">
        <f>FLOOR(walmart_sales_dataset_of_45stores[[#This Row],[Fuel_Price]],0.1)</f>
        <v>3.4000000000000004</v>
      </c>
      <c r="L393" s="2" t="str">
        <f>walmart_sales_dataset_of_45stores[[#This Row],[Fuel price 2]]&amp;"-"&amp;(walmart_sales_dataset_of_45stores[[#This Row],[Fuel price 2]]+0.05)</f>
        <v>3.4-3.45</v>
      </c>
      <c r="M393" s="6">
        <v>223.75364300000001</v>
      </c>
      <c r="N393" s="6">
        <v>6.8330000000000002</v>
      </c>
      <c r="O393">
        <f>RANK(walmart_sales_dataset_of_45stores[[#This Row],[Weekly_Sales]],walmart_sales_dataset_of_45stores[Weekly_Sales],0)</f>
        <v>5362</v>
      </c>
      <c r="Q393"/>
      <c r="R393"/>
    </row>
    <row r="394" spans="1:18" hidden="1" x14ac:dyDescent="0.3">
      <c r="A394" s="5">
        <v>3</v>
      </c>
      <c r="B394" s="1">
        <v>40956</v>
      </c>
      <c r="C394" s="1" t="str">
        <f>TEXT(walmart_sales_dataset_of_45stores[[#This Row],[Date]],"dddd")</f>
        <v>Friday</v>
      </c>
      <c r="D394" s="12">
        <v>475591.08</v>
      </c>
      <c r="E394">
        <v>0</v>
      </c>
      <c r="F394" t="str">
        <f>IF(walmart_sales_dataset_of_45stores[[#This Row],[Holiday_Flag]]=0,"Non-Holiday","Hoilday")</f>
        <v>Non-Holiday</v>
      </c>
      <c r="G394">
        <v>52.39</v>
      </c>
      <c r="H394">
        <f>FLOOR(walmart_sales_dataset_of_45stores[[#This Row],[Temperature]],10)</f>
        <v>50</v>
      </c>
      <c r="I394" t="str">
        <f>walmart_sales_dataset_of_45stores[[#This Row],[Temp_bin]]&amp;"-"&amp;(walmart_sales_dataset_of_45stores[[#This Row],[Temp_bin]]+5)</f>
        <v>50-55</v>
      </c>
      <c r="J394" s="10">
        <v>3.51</v>
      </c>
      <c r="K394">
        <f>FLOOR(walmart_sales_dataset_of_45stores[[#This Row],[Fuel_Price]],0.1)</f>
        <v>3.5</v>
      </c>
      <c r="L394" s="11" t="str">
        <f>walmart_sales_dataset_of_45stores[[#This Row],[Fuel price 2]]&amp;"-"&amp;(walmart_sales_dataset_of_45stores[[#This Row],[Fuel price 2]]+0.05)</f>
        <v>3.5-3.55</v>
      </c>
      <c r="M394" s="6">
        <v>223.9170153</v>
      </c>
      <c r="N394" s="6">
        <v>6.8330000000000002</v>
      </c>
      <c r="O394">
        <f>RANK(walmart_sales_dataset_of_45stores[[#This Row],[Weekly_Sales]],walmart_sales_dataset_of_45stores[Weekly_Sales],0)</f>
        <v>5349</v>
      </c>
      <c r="Q394"/>
      <c r="R394"/>
    </row>
    <row r="395" spans="1:18" hidden="1" x14ac:dyDescent="0.3">
      <c r="A395" s="5">
        <v>3</v>
      </c>
      <c r="B395" s="1">
        <v>40963</v>
      </c>
      <c r="C395" s="1" t="str">
        <f>TEXT(walmart_sales_dataset_of_45stores[[#This Row],[Date]],"dddd")</f>
        <v>Friday</v>
      </c>
      <c r="D395" s="12">
        <v>418925.47</v>
      </c>
      <c r="E395">
        <v>0</v>
      </c>
      <c r="F395" t="str">
        <f>IF(walmart_sales_dataset_of_45stores[[#This Row],[Holiday_Flag]]=0,"Non-Holiday","Hoilday")</f>
        <v>Non-Holiday</v>
      </c>
      <c r="G395">
        <v>60.12</v>
      </c>
      <c r="H395">
        <f>FLOOR(walmart_sales_dataset_of_45stores[[#This Row],[Temperature]],10)</f>
        <v>60</v>
      </c>
      <c r="I395" t="str">
        <f>walmart_sales_dataset_of_45stores[[#This Row],[Temp_bin]]&amp;"-"&amp;(walmart_sales_dataset_of_45stores[[#This Row],[Temp_bin]]+5)</f>
        <v>60-65</v>
      </c>
      <c r="J395" s="10">
        <v>3.5550000000000002</v>
      </c>
      <c r="K395">
        <f>FLOOR(walmart_sales_dataset_of_45stores[[#This Row],[Fuel_Price]],0.1)</f>
        <v>3.5</v>
      </c>
      <c r="L395" s="11" t="str">
        <f>walmart_sales_dataset_of_45stores[[#This Row],[Fuel price 2]]&amp;"-"&amp;(walmart_sales_dataset_of_45stores[[#This Row],[Fuel price 2]]+0.05)</f>
        <v>3.5-3.55</v>
      </c>
      <c r="M395" s="6">
        <v>224.13201989999999</v>
      </c>
      <c r="N395" s="6">
        <v>6.8330000000000002</v>
      </c>
      <c r="O395">
        <f>RANK(walmart_sales_dataset_of_45stores[[#This Row],[Weekly_Sales]],walmart_sales_dataset_of_45stores[Weekly_Sales],0)</f>
        <v>5655</v>
      </c>
      <c r="Q395"/>
      <c r="R395"/>
    </row>
    <row r="396" spans="1:18" hidden="1" x14ac:dyDescent="0.3">
      <c r="A396" s="5">
        <v>3</v>
      </c>
      <c r="B396" s="1">
        <v>40970</v>
      </c>
      <c r="C396" s="1" t="str">
        <f>TEXT(walmart_sales_dataset_of_45stores[[#This Row],[Date]],"dddd")</f>
        <v>Friday</v>
      </c>
      <c r="D396" s="12">
        <v>469752.56</v>
      </c>
      <c r="E396">
        <v>0</v>
      </c>
      <c r="F396" t="str">
        <f>IF(walmart_sales_dataset_of_45stores[[#This Row],[Holiday_Flag]]=0,"Non-Holiday","Hoilday")</f>
        <v>Non-Holiday</v>
      </c>
      <c r="G396">
        <v>61.65</v>
      </c>
      <c r="H396">
        <f>FLOOR(walmart_sales_dataset_of_45stores[[#This Row],[Temperature]],10)</f>
        <v>60</v>
      </c>
      <c r="I396" t="str">
        <f>walmart_sales_dataset_of_45stores[[#This Row],[Temp_bin]]&amp;"-"&amp;(walmart_sales_dataset_of_45stores[[#This Row],[Temp_bin]]+5)</f>
        <v>60-65</v>
      </c>
      <c r="J396" s="10">
        <v>3.63</v>
      </c>
      <c r="K396">
        <f>FLOOR(walmart_sales_dataset_of_45stores[[#This Row],[Fuel_Price]],0.1)</f>
        <v>3.6</v>
      </c>
      <c r="L396" s="11" t="str">
        <f>walmart_sales_dataset_of_45stores[[#This Row],[Fuel price 2]]&amp;"-"&amp;(walmart_sales_dataset_of_45stores[[#This Row],[Fuel price 2]]+0.05)</f>
        <v>3.6-3.65</v>
      </c>
      <c r="M396" s="6">
        <v>224.3470245</v>
      </c>
      <c r="N396" s="6">
        <v>6.8330000000000002</v>
      </c>
      <c r="O396">
        <f>RANK(walmart_sales_dataset_of_45stores[[#This Row],[Weekly_Sales]],walmart_sales_dataset_of_45stores[Weekly_Sales],0)</f>
        <v>5383</v>
      </c>
      <c r="Q396"/>
      <c r="R396"/>
    </row>
    <row r="397" spans="1:18" hidden="1" x14ac:dyDescent="0.3">
      <c r="A397" s="5">
        <v>3</v>
      </c>
      <c r="B397" s="1">
        <v>40977</v>
      </c>
      <c r="C397" s="1" t="str">
        <f>TEXT(walmart_sales_dataset_of_45stores[[#This Row],[Date]],"dddd")</f>
        <v>Friday</v>
      </c>
      <c r="D397" s="12">
        <v>445162.05</v>
      </c>
      <c r="E397">
        <v>0</v>
      </c>
      <c r="F397" t="str">
        <f>IF(walmart_sales_dataset_of_45stores[[#This Row],[Holiday_Flag]]=0,"Non-Holiday","Hoilday")</f>
        <v>Non-Holiday</v>
      </c>
      <c r="G397">
        <v>60.71</v>
      </c>
      <c r="H397">
        <f>FLOOR(walmart_sales_dataset_of_45stores[[#This Row],[Temperature]],10)</f>
        <v>60</v>
      </c>
      <c r="I397" t="str">
        <f>walmart_sales_dataset_of_45stores[[#This Row],[Temp_bin]]&amp;"-"&amp;(walmart_sales_dataset_of_45stores[[#This Row],[Temp_bin]]+5)</f>
        <v>60-65</v>
      </c>
      <c r="J397" s="10">
        <v>3.669</v>
      </c>
      <c r="K397">
        <f>FLOOR(walmart_sales_dataset_of_45stores[[#This Row],[Fuel_Price]],0.1)</f>
        <v>3.6</v>
      </c>
      <c r="L397" s="11" t="str">
        <f>walmart_sales_dataset_of_45stores[[#This Row],[Fuel price 2]]&amp;"-"&amp;(walmart_sales_dataset_of_45stores[[#This Row],[Fuel price 2]]+0.05)</f>
        <v>3.6-3.65</v>
      </c>
      <c r="M397" s="6">
        <v>224.56202909999999</v>
      </c>
      <c r="N397" s="6">
        <v>6.8330000000000002</v>
      </c>
      <c r="O397">
        <f>RANK(walmart_sales_dataset_of_45stores[[#This Row],[Weekly_Sales]],walmart_sales_dataset_of_45stores[Weekly_Sales],0)</f>
        <v>5503</v>
      </c>
      <c r="Q397"/>
      <c r="R397"/>
    </row>
    <row r="398" spans="1:18" hidden="1" x14ac:dyDescent="0.3">
      <c r="A398" s="5">
        <v>3</v>
      </c>
      <c r="B398" s="1">
        <v>40984</v>
      </c>
      <c r="C398" s="1" t="str">
        <f>TEXT(walmart_sales_dataset_of_45stores[[#This Row],[Date]],"dddd")</f>
        <v>Friday</v>
      </c>
      <c r="D398" s="12">
        <v>411775.8</v>
      </c>
      <c r="E398">
        <v>0</v>
      </c>
      <c r="F398" t="str">
        <f>IF(walmart_sales_dataset_of_45stores[[#This Row],[Holiday_Flag]]=0,"Non-Holiday","Hoilday")</f>
        <v>Non-Holiday</v>
      </c>
      <c r="G398">
        <v>64</v>
      </c>
      <c r="H398">
        <f>FLOOR(walmart_sales_dataset_of_45stores[[#This Row],[Temperature]],10)</f>
        <v>60</v>
      </c>
      <c r="I398" t="str">
        <f>walmart_sales_dataset_of_45stores[[#This Row],[Temp_bin]]&amp;"-"&amp;(walmart_sales_dataset_of_45stores[[#This Row],[Temp_bin]]+5)</f>
        <v>60-65</v>
      </c>
      <c r="J398" s="10">
        <v>3.734</v>
      </c>
      <c r="K398">
        <f>FLOOR(walmart_sales_dataset_of_45stores[[#This Row],[Fuel_Price]],0.1)</f>
        <v>3.7</v>
      </c>
      <c r="L398" s="11" t="str">
        <f>walmart_sales_dataset_of_45stores[[#This Row],[Fuel price 2]]&amp;"-"&amp;(walmart_sales_dataset_of_45stores[[#This Row],[Fuel price 2]]+0.05)</f>
        <v>3.7-3.75</v>
      </c>
      <c r="M398" s="6">
        <v>224.7166953</v>
      </c>
      <c r="N398" s="6">
        <v>6.8330000000000002</v>
      </c>
      <c r="O398">
        <f>RANK(walmart_sales_dataset_of_45stores[[#This Row],[Weekly_Sales]],walmart_sales_dataset_of_45stores[Weekly_Sales],0)</f>
        <v>5686</v>
      </c>
      <c r="Q398"/>
      <c r="R398"/>
    </row>
    <row r="399" spans="1:18" hidden="1" x14ac:dyDescent="0.3">
      <c r="A399" s="5">
        <v>3</v>
      </c>
      <c r="B399" s="1">
        <v>40991</v>
      </c>
      <c r="C399" s="1" t="str">
        <f>TEXT(walmart_sales_dataset_of_45stores[[#This Row],[Date]],"dddd")</f>
        <v>Friday</v>
      </c>
      <c r="D399" s="12">
        <v>413907.25</v>
      </c>
      <c r="E399">
        <v>0</v>
      </c>
      <c r="F399" t="str">
        <f>IF(walmart_sales_dataset_of_45stores[[#This Row],[Holiday_Flag]]=0,"Non-Holiday","Hoilday")</f>
        <v>Non-Holiday</v>
      </c>
      <c r="G399">
        <v>66.53</v>
      </c>
      <c r="H399">
        <f>FLOOR(walmart_sales_dataset_of_45stores[[#This Row],[Temperature]],10)</f>
        <v>60</v>
      </c>
      <c r="I399" t="str">
        <f>walmart_sales_dataset_of_45stores[[#This Row],[Temp_bin]]&amp;"-"&amp;(walmart_sales_dataset_of_45stores[[#This Row],[Temp_bin]]+5)</f>
        <v>60-65</v>
      </c>
      <c r="J399" s="10">
        <v>3.7869999999999999</v>
      </c>
      <c r="K399">
        <f>FLOOR(walmart_sales_dataset_of_45stores[[#This Row],[Fuel_Price]],0.1)</f>
        <v>3.7</v>
      </c>
      <c r="L399" s="11" t="str">
        <f>walmart_sales_dataset_of_45stores[[#This Row],[Fuel price 2]]&amp;"-"&amp;(walmart_sales_dataset_of_45stores[[#This Row],[Fuel price 2]]+0.05)</f>
        <v>3.7-3.75</v>
      </c>
      <c r="M399" s="6">
        <v>224.7909104</v>
      </c>
      <c r="N399" s="6">
        <v>6.8330000000000002</v>
      </c>
      <c r="O399">
        <f>RANK(walmart_sales_dataset_of_45stores[[#This Row],[Weekly_Sales]],walmart_sales_dataset_of_45stores[Weekly_Sales],0)</f>
        <v>5674</v>
      </c>
      <c r="Q399"/>
      <c r="R399"/>
    </row>
    <row r="400" spans="1:18" hidden="1" x14ac:dyDescent="0.3">
      <c r="A400" s="5">
        <v>3</v>
      </c>
      <c r="B400" s="1">
        <v>40998</v>
      </c>
      <c r="C400" s="1" t="str">
        <f>TEXT(walmart_sales_dataset_of_45stores[[#This Row],[Date]],"dddd")</f>
        <v>Friday</v>
      </c>
      <c r="D400" s="12">
        <v>407488.84</v>
      </c>
      <c r="E400">
        <v>0</v>
      </c>
      <c r="F400" t="str">
        <f>IF(walmart_sales_dataset_of_45stores[[#This Row],[Holiday_Flag]]=0,"Non-Holiday","Hoilday")</f>
        <v>Non-Holiday</v>
      </c>
      <c r="G400">
        <v>69.36</v>
      </c>
      <c r="H400">
        <f>FLOOR(walmart_sales_dataset_of_45stores[[#This Row],[Temperature]],10)</f>
        <v>60</v>
      </c>
      <c r="I400" t="str">
        <f>walmart_sales_dataset_of_45stores[[#This Row],[Temp_bin]]&amp;"-"&amp;(walmart_sales_dataset_of_45stores[[#This Row],[Temp_bin]]+5)</f>
        <v>60-65</v>
      </c>
      <c r="J400" s="10">
        <v>3.8450000000000002</v>
      </c>
      <c r="K400">
        <f>FLOOR(walmart_sales_dataset_of_45stores[[#This Row],[Fuel_Price]],0.1)</f>
        <v>3.8000000000000003</v>
      </c>
      <c r="L400" s="11" t="str">
        <f>walmart_sales_dataset_of_45stores[[#This Row],[Fuel price 2]]&amp;"-"&amp;(walmart_sales_dataset_of_45stores[[#This Row],[Fuel price 2]]+0.05)</f>
        <v>3.8-3.85</v>
      </c>
      <c r="M400" s="6">
        <v>224.86512540000001</v>
      </c>
      <c r="N400" s="6">
        <v>6.8330000000000002</v>
      </c>
      <c r="O400">
        <f>RANK(walmart_sales_dataset_of_45stores[[#This Row],[Weekly_Sales]],walmart_sales_dataset_of_45stores[Weekly_Sales],0)</f>
        <v>5711</v>
      </c>
      <c r="Q400"/>
      <c r="R400"/>
    </row>
    <row r="401" spans="1:18" hidden="1" x14ac:dyDescent="0.3">
      <c r="A401" s="5">
        <v>3</v>
      </c>
      <c r="B401" s="1">
        <v>41005</v>
      </c>
      <c r="C401" s="1" t="str">
        <f>TEXT(walmart_sales_dataset_of_45stores[[#This Row],[Date]],"dddd")</f>
        <v>Friday</v>
      </c>
      <c r="D401" s="12">
        <v>503232.13</v>
      </c>
      <c r="E401">
        <v>0</v>
      </c>
      <c r="F401" t="str">
        <f>IF(walmart_sales_dataset_of_45stores[[#This Row],[Holiday_Flag]]=0,"Non-Holiday","Hoilday")</f>
        <v>Non-Holiday</v>
      </c>
      <c r="G401">
        <v>73.010000000000005</v>
      </c>
      <c r="H401">
        <f>FLOOR(walmart_sales_dataset_of_45stores[[#This Row],[Temperature]],10)</f>
        <v>70</v>
      </c>
      <c r="I401" t="str">
        <f>walmart_sales_dataset_of_45stores[[#This Row],[Temp_bin]]&amp;"-"&amp;(walmart_sales_dataset_of_45stores[[#This Row],[Temp_bin]]+5)</f>
        <v>70-75</v>
      </c>
      <c r="J401" s="10">
        <v>3.891</v>
      </c>
      <c r="K401">
        <f>FLOOR(walmart_sales_dataset_of_45stores[[#This Row],[Fuel_Price]],0.1)</f>
        <v>3.8000000000000003</v>
      </c>
      <c r="L401" s="11" t="str">
        <f>walmart_sales_dataset_of_45stores[[#This Row],[Fuel price 2]]&amp;"-"&amp;(walmart_sales_dataset_of_45stores[[#This Row],[Fuel price 2]]+0.05)</f>
        <v>3.8-3.85</v>
      </c>
      <c r="M401" s="6">
        <v>224.93934049999999</v>
      </c>
      <c r="N401" s="6">
        <v>6.6639999999999997</v>
      </c>
      <c r="O401">
        <f>RANK(walmart_sales_dataset_of_45stores[[#This Row],[Weekly_Sales]],walmart_sales_dataset_of_45stores[Weekly_Sales],0)</f>
        <v>5206</v>
      </c>
      <c r="Q401"/>
      <c r="R401"/>
    </row>
    <row r="402" spans="1:18" hidden="1" x14ac:dyDescent="0.3">
      <c r="A402" s="5">
        <v>3</v>
      </c>
      <c r="B402" s="1">
        <v>41012</v>
      </c>
      <c r="C402" s="1" t="str">
        <f>TEXT(walmart_sales_dataset_of_45stores[[#This Row],[Date]],"dddd")</f>
        <v>Friday</v>
      </c>
      <c r="D402" s="12">
        <v>420789.74</v>
      </c>
      <c r="E402">
        <v>0</v>
      </c>
      <c r="F402" t="str">
        <f>IF(walmart_sales_dataset_of_45stores[[#This Row],[Holiday_Flag]]=0,"Non-Holiday","Hoilday")</f>
        <v>Non-Holiday</v>
      </c>
      <c r="G402">
        <v>72.83</v>
      </c>
      <c r="H402">
        <f>FLOOR(walmart_sales_dataset_of_45stores[[#This Row],[Temperature]],10)</f>
        <v>70</v>
      </c>
      <c r="I402" t="str">
        <f>walmart_sales_dataset_of_45stores[[#This Row],[Temp_bin]]&amp;"-"&amp;(walmart_sales_dataset_of_45stores[[#This Row],[Temp_bin]]+5)</f>
        <v>70-75</v>
      </c>
      <c r="J402" s="10">
        <v>3.891</v>
      </c>
      <c r="K402">
        <f>FLOOR(walmart_sales_dataset_of_45stores[[#This Row],[Fuel_Price]],0.1)</f>
        <v>3.8000000000000003</v>
      </c>
      <c r="L402" s="11" t="str">
        <f>walmart_sales_dataset_of_45stores[[#This Row],[Fuel price 2]]&amp;"-"&amp;(walmart_sales_dataset_of_45stores[[#This Row],[Fuel price 2]]+0.05)</f>
        <v>3.8-3.85</v>
      </c>
      <c r="M402" s="6">
        <v>225.01355559999999</v>
      </c>
      <c r="N402" s="6">
        <v>6.6639999999999997</v>
      </c>
      <c r="O402">
        <f>RANK(walmart_sales_dataset_of_45stores[[#This Row],[Weekly_Sales]],walmart_sales_dataset_of_45stores[Weekly_Sales],0)</f>
        <v>5646</v>
      </c>
      <c r="Q402"/>
      <c r="R402"/>
    </row>
    <row r="403" spans="1:18" hidden="1" x14ac:dyDescent="0.3">
      <c r="A403" s="5">
        <v>3</v>
      </c>
      <c r="B403" s="1">
        <v>41019</v>
      </c>
      <c r="C403" s="1" t="str">
        <f>TEXT(walmart_sales_dataset_of_45stores[[#This Row],[Date]],"dddd")</f>
        <v>Friday</v>
      </c>
      <c r="D403" s="12">
        <v>434822.13</v>
      </c>
      <c r="E403">
        <v>0</v>
      </c>
      <c r="F403" t="str">
        <f>IF(walmart_sales_dataset_of_45stores[[#This Row],[Holiday_Flag]]=0,"Non-Holiday","Hoilday")</f>
        <v>Non-Holiday</v>
      </c>
      <c r="G403">
        <v>72.05</v>
      </c>
      <c r="H403">
        <f>FLOOR(walmart_sales_dataset_of_45stores[[#This Row],[Temperature]],10)</f>
        <v>70</v>
      </c>
      <c r="I403" t="str">
        <f>walmart_sales_dataset_of_45stores[[#This Row],[Temp_bin]]&amp;"-"&amp;(walmart_sales_dataset_of_45stores[[#This Row],[Temp_bin]]+5)</f>
        <v>70-75</v>
      </c>
      <c r="J403" s="10">
        <v>3.8769999999999998</v>
      </c>
      <c r="K403">
        <f>FLOOR(walmart_sales_dataset_of_45stores[[#This Row],[Fuel_Price]],0.1)</f>
        <v>3.8000000000000003</v>
      </c>
      <c r="L403" s="11" t="str">
        <f>walmart_sales_dataset_of_45stores[[#This Row],[Fuel price 2]]&amp;"-"&amp;(walmart_sales_dataset_of_45stores[[#This Row],[Fuel price 2]]+0.05)</f>
        <v>3.8-3.85</v>
      </c>
      <c r="M403" s="6">
        <v>225.06895410000001</v>
      </c>
      <c r="N403" s="6">
        <v>6.6639999999999997</v>
      </c>
      <c r="O403">
        <f>RANK(walmart_sales_dataset_of_45stores[[#This Row],[Weekly_Sales]],walmart_sales_dataset_of_45stores[Weekly_Sales],0)</f>
        <v>5566</v>
      </c>
      <c r="Q403"/>
      <c r="R403"/>
    </row>
    <row r="404" spans="1:18" hidden="1" x14ac:dyDescent="0.3">
      <c r="A404" s="5">
        <v>3</v>
      </c>
      <c r="B404" s="1">
        <v>41026</v>
      </c>
      <c r="C404" s="1" t="str">
        <f>TEXT(walmart_sales_dataset_of_45stores[[#This Row],[Date]],"dddd")</f>
        <v>Friday</v>
      </c>
      <c r="D404" s="12">
        <v>394616.11</v>
      </c>
      <c r="E404">
        <v>0</v>
      </c>
      <c r="F404" t="str">
        <f>IF(walmart_sales_dataset_of_45stores[[#This Row],[Holiday_Flag]]=0,"Non-Holiday","Hoilday")</f>
        <v>Non-Holiday</v>
      </c>
      <c r="G404">
        <v>73.39</v>
      </c>
      <c r="H404">
        <f>FLOOR(walmart_sales_dataset_of_45stores[[#This Row],[Temperature]],10)</f>
        <v>70</v>
      </c>
      <c r="I404" t="str">
        <f>walmart_sales_dataset_of_45stores[[#This Row],[Temp_bin]]&amp;"-"&amp;(walmart_sales_dataset_of_45stores[[#This Row],[Temp_bin]]+5)</f>
        <v>70-75</v>
      </c>
      <c r="J404" s="10">
        <v>3.8140000000000001</v>
      </c>
      <c r="K404">
        <f>FLOOR(walmart_sales_dataset_of_45stores[[#This Row],[Fuel_Price]],0.1)</f>
        <v>3.8000000000000003</v>
      </c>
      <c r="L404" s="11" t="str">
        <f>walmart_sales_dataset_of_45stores[[#This Row],[Fuel price 2]]&amp;"-"&amp;(walmart_sales_dataset_of_45stores[[#This Row],[Fuel price 2]]+0.05)</f>
        <v>3.8-3.85</v>
      </c>
      <c r="M404" s="6">
        <v>225.12435260000001</v>
      </c>
      <c r="N404" s="6">
        <v>6.6639999999999997</v>
      </c>
      <c r="O404">
        <f>RANK(walmart_sales_dataset_of_45stores[[#This Row],[Weekly_Sales]],walmart_sales_dataset_of_45stores[Weekly_Sales],0)</f>
        <v>5763</v>
      </c>
      <c r="Q404"/>
      <c r="R404"/>
    </row>
    <row r="405" spans="1:18" hidden="1" x14ac:dyDescent="0.3">
      <c r="A405" s="5">
        <v>3</v>
      </c>
      <c r="B405" s="1">
        <v>41033</v>
      </c>
      <c r="C405" s="1" t="str">
        <f>TEXT(walmart_sales_dataset_of_45stores[[#This Row],[Date]],"dddd")</f>
        <v>Friday</v>
      </c>
      <c r="D405" s="12">
        <v>439913.57</v>
      </c>
      <c r="E405">
        <v>0</v>
      </c>
      <c r="F405" t="str">
        <f>IF(walmart_sales_dataset_of_45stores[[#This Row],[Holiday_Flag]]=0,"Non-Holiday","Hoilday")</f>
        <v>Non-Holiday</v>
      </c>
      <c r="G405">
        <v>79.510000000000005</v>
      </c>
      <c r="H405">
        <f>FLOOR(walmart_sales_dataset_of_45stores[[#This Row],[Temperature]],10)</f>
        <v>70</v>
      </c>
      <c r="I405" t="str">
        <f>walmart_sales_dataset_of_45stores[[#This Row],[Temp_bin]]&amp;"-"&amp;(walmart_sales_dataset_of_45stores[[#This Row],[Temp_bin]]+5)</f>
        <v>70-75</v>
      </c>
      <c r="J405" s="10">
        <v>3.7490000000000001</v>
      </c>
      <c r="K405">
        <f>FLOOR(walmart_sales_dataset_of_45stores[[#This Row],[Fuel_Price]],0.1)</f>
        <v>3.7</v>
      </c>
      <c r="L405" s="11" t="str">
        <f>walmart_sales_dataset_of_45stores[[#This Row],[Fuel price 2]]&amp;"-"&amp;(walmart_sales_dataset_of_45stores[[#This Row],[Fuel price 2]]+0.05)</f>
        <v>3.7-3.75</v>
      </c>
      <c r="M405" s="6">
        <v>225.1797511</v>
      </c>
      <c r="N405" s="6">
        <v>6.6639999999999997</v>
      </c>
      <c r="O405">
        <f>RANK(walmart_sales_dataset_of_45stores[[#This Row],[Weekly_Sales]],walmart_sales_dataset_of_45stores[Weekly_Sales],0)</f>
        <v>5526</v>
      </c>
      <c r="Q405"/>
      <c r="R405"/>
    </row>
    <row r="406" spans="1:18" hidden="1" x14ac:dyDescent="0.3">
      <c r="A406" s="5">
        <v>3</v>
      </c>
      <c r="B406" s="1">
        <v>41040</v>
      </c>
      <c r="C406" s="1" t="str">
        <f>TEXT(walmart_sales_dataset_of_45stores[[#This Row],[Date]],"dddd")</f>
        <v>Friday</v>
      </c>
      <c r="D406" s="12">
        <v>431985.36</v>
      </c>
      <c r="E406">
        <v>0</v>
      </c>
      <c r="F406" t="str">
        <f>IF(walmart_sales_dataset_of_45stores[[#This Row],[Holiday_Flag]]=0,"Non-Holiday","Hoilday")</f>
        <v>Non-Holiday</v>
      </c>
      <c r="G406">
        <v>75.19</v>
      </c>
      <c r="H406">
        <f>FLOOR(walmart_sales_dataset_of_45stores[[#This Row],[Temperature]],10)</f>
        <v>70</v>
      </c>
      <c r="I406" t="str">
        <f>walmart_sales_dataset_of_45stores[[#This Row],[Temp_bin]]&amp;"-"&amp;(walmart_sales_dataset_of_45stores[[#This Row],[Temp_bin]]+5)</f>
        <v>70-75</v>
      </c>
      <c r="J406" s="10">
        <v>3.6880000000000002</v>
      </c>
      <c r="K406">
        <f>FLOOR(walmart_sales_dataset_of_45stores[[#This Row],[Fuel_Price]],0.1)</f>
        <v>3.6</v>
      </c>
      <c r="L406" s="11" t="str">
        <f>walmart_sales_dataset_of_45stores[[#This Row],[Fuel price 2]]&amp;"-"&amp;(walmart_sales_dataset_of_45stores[[#This Row],[Fuel price 2]]+0.05)</f>
        <v>3.6-3.65</v>
      </c>
      <c r="M406" s="6">
        <v>225.2351496</v>
      </c>
      <c r="N406" s="6">
        <v>6.6639999999999997</v>
      </c>
      <c r="O406">
        <f>RANK(walmart_sales_dataset_of_45stores[[#This Row],[Weekly_Sales]],walmart_sales_dataset_of_45stores[Weekly_Sales],0)</f>
        <v>5582</v>
      </c>
      <c r="Q406"/>
      <c r="R406"/>
    </row>
    <row r="407" spans="1:18" hidden="1" x14ac:dyDescent="0.3">
      <c r="A407" s="5">
        <v>3</v>
      </c>
      <c r="B407" s="1">
        <v>41047</v>
      </c>
      <c r="C407" s="1" t="str">
        <f>TEXT(walmart_sales_dataset_of_45stores[[#This Row],[Date]],"dddd")</f>
        <v>Friday</v>
      </c>
      <c r="D407" s="12">
        <v>418112.76</v>
      </c>
      <c r="E407">
        <v>0</v>
      </c>
      <c r="F407" t="str">
        <f>IF(walmart_sales_dataset_of_45stores[[#This Row],[Holiday_Flag]]=0,"Non-Holiday","Hoilday")</f>
        <v>Non-Holiday</v>
      </c>
      <c r="G407">
        <v>72.38</v>
      </c>
      <c r="H407">
        <f>FLOOR(walmart_sales_dataset_of_45stores[[#This Row],[Temperature]],10)</f>
        <v>70</v>
      </c>
      <c r="I407" t="str">
        <f>walmart_sales_dataset_of_45stores[[#This Row],[Temp_bin]]&amp;"-"&amp;(walmart_sales_dataset_of_45stores[[#This Row],[Temp_bin]]+5)</f>
        <v>70-75</v>
      </c>
      <c r="J407" s="10">
        <v>3.63</v>
      </c>
      <c r="K407">
        <f>FLOOR(walmart_sales_dataset_of_45stores[[#This Row],[Fuel_Price]],0.1)</f>
        <v>3.6</v>
      </c>
      <c r="L407" s="11" t="str">
        <f>walmart_sales_dataset_of_45stores[[#This Row],[Fuel price 2]]&amp;"-"&amp;(walmart_sales_dataset_of_45stores[[#This Row],[Fuel price 2]]+0.05)</f>
        <v>3.6-3.65</v>
      </c>
      <c r="M407" s="6">
        <v>225.25120240000001</v>
      </c>
      <c r="N407" s="6">
        <v>6.6639999999999997</v>
      </c>
      <c r="O407">
        <f>RANK(walmart_sales_dataset_of_45stores[[#This Row],[Weekly_Sales]],walmart_sales_dataset_of_45stores[Weekly_Sales],0)</f>
        <v>5656</v>
      </c>
      <c r="Q407"/>
      <c r="R407"/>
    </row>
    <row r="408" spans="1:18" hidden="1" x14ac:dyDescent="0.3">
      <c r="A408" s="5">
        <v>3</v>
      </c>
      <c r="B408" s="1">
        <v>41054</v>
      </c>
      <c r="C408" s="1" t="str">
        <f>TEXT(walmart_sales_dataset_of_45stores[[#This Row],[Date]],"dddd")</f>
        <v>Friday</v>
      </c>
      <c r="D408" s="12">
        <v>413701.29</v>
      </c>
      <c r="E408">
        <v>0</v>
      </c>
      <c r="F408" t="str">
        <f>IF(walmart_sales_dataset_of_45stores[[#This Row],[Holiday_Flag]]=0,"Non-Holiday","Hoilday")</f>
        <v>Non-Holiday</v>
      </c>
      <c r="G408">
        <v>78.58</v>
      </c>
      <c r="H408">
        <f>FLOOR(walmart_sales_dataset_of_45stores[[#This Row],[Temperature]],10)</f>
        <v>70</v>
      </c>
      <c r="I408" t="str">
        <f>walmart_sales_dataset_of_45stores[[#This Row],[Temp_bin]]&amp;"-"&amp;(walmart_sales_dataset_of_45stores[[#This Row],[Temp_bin]]+5)</f>
        <v>70-75</v>
      </c>
      <c r="J408" s="10">
        <v>3.5609999999999999</v>
      </c>
      <c r="K408">
        <f>FLOOR(walmart_sales_dataset_of_45stores[[#This Row],[Fuel_Price]],0.1)</f>
        <v>3.5</v>
      </c>
      <c r="L408" s="11" t="str">
        <f>walmart_sales_dataset_of_45stores[[#This Row],[Fuel price 2]]&amp;"-"&amp;(walmart_sales_dataset_of_45stores[[#This Row],[Fuel price 2]]+0.05)</f>
        <v>3.5-3.55</v>
      </c>
      <c r="M408" s="6">
        <v>225.25151679999999</v>
      </c>
      <c r="N408" s="6">
        <v>6.6639999999999997</v>
      </c>
      <c r="O408">
        <f>RANK(walmart_sales_dataset_of_45stores[[#This Row],[Weekly_Sales]],walmart_sales_dataset_of_45stores[Weekly_Sales],0)</f>
        <v>5675</v>
      </c>
      <c r="Q408"/>
      <c r="R408"/>
    </row>
    <row r="409" spans="1:18" hidden="1" x14ac:dyDescent="0.3">
      <c r="A409" s="5">
        <v>3</v>
      </c>
      <c r="B409" s="1">
        <v>41061</v>
      </c>
      <c r="C409" s="1" t="str">
        <f>TEXT(walmart_sales_dataset_of_45stores[[#This Row],[Date]],"dddd")</f>
        <v>Friday</v>
      </c>
      <c r="D409" s="12">
        <v>432268.53</v>
      </c>
      <c r="E409">
        <v>0</v>
      </c>
      <c r="F409" t="str">
        <f>IF(walmart_sales_dataset_of_45stores[[#This Row],[Holiday_Flag]]=0,"Non-Holiday","Hoilday")</f>
        <v>Non-Holiday</v>
      </c>
      <c r="G409">
        <v>81.55</v>
      </c>
      <c r="H409">
        <f>FLOOR(walmart_sales_dataset_of_45stores[[#This Row],[Temperature]],10)</f>
        <v>80</v>
      </c>
      <c r="I409" t="str">
        <f>walmart_sales_dataset_of_45stores[[#This Row],[Temp_bin]]&amp;"-"&amp;(walmart_sales_dataset_of_45stores[[#This Row],[Temp_bin]]+5)</f>
        <v>80-85</v>
      </c>
      <c r="J409" s="10">
        <v>3.5009999999999999</v>
      </c>
      <c r="K409">
        <f>FLOOR(walmart_sales_dataset_of_45stores[[#This Row],[Fuel_Price]],0.1)</f>
        <v>3.5</v>
      </c>
      <c r="L409" s="11" t="str">
        <f>walmart_sales_dataset_of_45stores[[#This Row],[Fuel price 2]]&amp;"-"&amp;(walmart_sales_dataset_of_45stores[[#This Row],[Fuel price 2]]+0.05)</f>
        <v>3.5-3.55</v>
      </c>
      <c r="M409" s="6">
        <v>225.25183129999999</v>
      </c>
      <c r="N409" s="6">
        <v>6.6639999999999997</v>
      </c>
      <c r="O409">
        <f>RANK(walmart_sales_dataset_of_45stores[[#This Row],[Weekly_Sales]],walmart_sales_dataset_of_45stores[Weekly_Sales],0)</f>
        <v>5581</v>
      </c>
      <c r="Q409"/>
      <c r="R409"/>
    </row>
    <row r="410" spans="1:18" hidden="1" x14ac:dyDescent="0.3">
      <c r="A410" s="5">
        <v>3</v>
      </c>
      <c r="B410" s="1">
        <v>41068</v>
      </c>
      <c r="C410" s="1" t="str">
        <f>TEXT(walmart_sales_dataset_of_45stores[[#This Row],[Date]],"dddd")</f>
        <v>Friday</v>
      </c>
      <c r="D410" s="12">
        <v>446336.8</v>
      </c>
      <c r="E410">
        <v>0</v>
      </c>
      <c r="F410" t="str">
        <f>IF(walmart_sales_dataset_of_45stores[[#This Row],[Holiday_Flag]]=0,"Non-Holiday","Hoilday")</f>
        <v>Non-Holiday</v>
      </c>
      <c r="G410">
        <v>81.650000000000006</v>
      </c>
      <c r="H410">
        <f>FLOOR(walmart_sales_dataset_of_45stores[[#This Row],[Temperature]],10)</f>
        <v>80</v>
      </c>
      <c r="I410" t="str">
        <f>walmart_sales_dataset_of_45stores[[#This Row],[Temp_bin]]&amp;"-"&amp;(walmart_sales_dataset_of_45stores[[#This Row],[Temp_bin]]+5)</f>
        <v>80-85</v>
      </c>
      <c r="J410" s="10">
        <v>3.452</v>
      </c>
      <c r="K410">
        <f>FLOOR(walmart_sales_dataset_of_45stores[[#This Row],[Fuel_Price]],0.1)</f>
        <v>3.4000000000000004</v>
      </c>
      <c r="L410" s="11" t="str">
        <f>walmart_sales_dataset_of_45stores[[#This Row],[Fuel price 2]]&amp;"-"&amp;(walmart_sales_dataset_of_45stores[[#This Row],[Fuel price 2]]+0.05)</f>
        <v>3.4-3.45</v>
      </c>
      <c r="M410" s="6">
        <v>225.25214579999999</v>
      </c>
      <c r="N410" s="6">
        <v>6.6639999999999997</v>
      </c>
      <c r="O410">
        <f>RANK(walmart_sales_dataset_of_45stores[[#This Row],[Weekly_Sales]],walmart_sales_dataset_of_45stores[Weekly_Sales],0)</f>
        <v>5496</v>
      </c>
      <c r="Q410"/>
      <c r="R410"/>
    </row>
    <row r="411" spans="1:18" hidden="1" x14ac:dyDescent="0.3">
      <c r="A411" s="5">
        <v>3</v>
      </c>
      <c r="B411" s="1">
        <v>41075</v>
      </c>
      <c r="C411" s="1" t="str">
        <f>TEXT(walmart_sales_dataset_of_45stores[[#This Row],[Date]],"dddd")</f>
        <v>Friday</v>
      </c>
      <c r="D411" s="12">
        <v>442074.79</v>
      </c>
      <c r="E411">
        <v>0</v>
      </c>
      <c r="F411" t="str">
        <f>IF(walmart_sales_dataset_of_45stores[[#This Row],[Holiday_Flag]]=0,"Non-Holiday","Hoilday")</f>
        <v>Non-Holiday</v>
      </c>
      <c r="G411">
        <v>84.66</v>
      </c>
      <c r="H411">
        <f>FLOOR(walmart_sales_dataset_of_45stores[[#This Row],[Temperature]],10)</f>
        <v>80</v>
      </c>
      <c r="I411" t="str">
        <f>walmart_sales_dataset_of_45stores[[#This Row],[Temp_bin]]&amp;"-"&amp;(walmart_sales_dataset_of_45stores[[#This Row],[Temp_bin]]+5)</f>
        <v>80-85</v>
      </c>
      <c r="J411" s="10">
        <v>3.3929999999999998</v>
      </c>
      <c r="K411">
        <f>FLOOR(walmart_sales_dataset_of_45stores[[#This Row],[Fuel_Price]],0.1)</f>
        <v>3.3000000000000003</v>
      </c>
      <c r="L411" s="11" t="str">
        <f>walmart_sales_dataset_of_45stores[[#This Row],[Fuel price 2]]&amp;"-"&amp;(walmart_sales_dataset_of_45stores[[#This Row],[Fuel price 2]]+0.05)</f>
        <v>3.3-3.35</v>
      </c>
      <c r="M411" s="6">
        <v>225.26447949999999</v>
      </c>
      <c r="N411" s="6">
        <v>6.6639999999999997</v>
      </c>
      <c r="O411">
        <f>RANK(walmart_sales_dataset_of_45stores[[#This Row],[Weekly_Sales]],walmart_sales_dataset_of_45stores[Weekly_Sales],0)</f>
        <v>5519</v>
      </c>
      <c r="Q411"/>
      <c r="R411"/>
    </row>
    <row r="412" spans="1:18" hidden="1" x14ac:dyDescent="0.3">
      <c r="A412" s="5">
        <v>3</v>
      </c>
      <c r="B412" s="1">
        <v>41082</v>
      </c>
      <c r="C412" s="1" t="str">
        <f>TEXT(walmart_sales_dataset_of_45stores[[#This Row],[Date]],"dddd")</f>
        <v>Friday</v>
      </c>
      <c r="D412" s="12">
        <v>419497.95</v>
      </c>
      <c r="E412">
        <v>0</v>
      </c>
      <c r="F412" t="str">
        <f>IF(walmart_sales_dataset_of_45stores[[#This Row],[Holiday_Flag]]=0,"Non-Holiday","Hoilday")</f>
        <v>Non-Holiday</v>
      </c>
      <c r="G412">
        <v>82.7</v>
      </c>
      <c r="H412">
        <f>FLOOR(walmart_sales_dataset_of_45stores[[#This Row],[Temperature]],10)</f>
        <v>80</v>
      </c>
      <c r="I412" t="str">
        <f>walmart_sales_dataset_of_45stores[[#This Row],[Temp_bin]]&amp;"-"&amp;(walmart_sales_dataset_of_45stores[[#This Row],[Temp_bin]]+5)</f>
        <v>80-85</v>
      </c>
      <c r="J412" s="10">
        <v>3.3460000000000001</v>
      </c>
      <c r="K412">
        <f>FLOOR(walmart_sales_dataset_of_45stores[[#This Row],[Fuel_Price]],0.1)</f>
        <v>3.3000000000000003</v>
      </c>
      <c r="L412" s="11" t="str">
        <f>walmart_sales_dataset_of_45stores[[#This Row],[Fuel price 2]]&amp;"-"&amp;(walmart_sales_dataset_of_45stores[[#This Row],[Fuel price 2]]+0.05)</f>
        <v>3.3-3.35</v>
      </c>
      <c r="M412" s="6">
        <v>225.3068615</v>
      </c>
      <c r="N412" s="6">
        <v>6.6639999999999997</v>
      </c>
      <c r="O412">
        <f>RANK(walmart_sales_dataset_of_45stores[[#This Row],[Weekly_Sales]],walmart_sales_dataset_of_45stores[Weekly_Sales],0)</f>
        <v>5653</v>
      </c>
      <c r="Q412"/>
      <c r="R412"/>
    </row>
    <row r="413" spans="1:18" hidden="1" x14ac:dyDescent="0.3">
      <c r="A413" s="5">
        <v>3</v>
      </c>
      <c r="B413" s="1">
        <v>41089</v>
      </c>
      <c r="C413" s="1" t="str">
        <f>TEXT(walmart_sales_dataset_of_45stores[[#This Row],[Date]],"dddd")</f>
        <v>Friday</v>
      </c>
      <c r="D413" s="12">
        <v>422965.33</v>
      </c>
      <c r="E413">
        <v>0</v>
      </c>
      <c r="F413" t="str">
        <f>IF(walmart_sales_dataset_of_45stores[[#This Row],[Holiday_Flag]]=0,"Non-Holiday","Hoilday")</f>
        <v>Non-Holiday</v>
      </c>
      <c r="G413">
        <v>86.42</v>
      </c>
      <c r="H413">
        <f>FLOOR(walmart_sales_dataset_of_45stores[[#This Row],[Temperature]],10)</f>
        <v>80</v>
      </c>
      <c r="I413" t="str">
        <f>walmart_sales_dataset_of_45stores[[#This Row],[Temp_bin]]&amp;"-"&amp;(walmart_sales_dataset_of_45stores[[#This Row],[Temp_bin]]+5)</f>
        <v>80-85</v>
      </c>
      <c r="J413" s="10">
        <v>3.286</v>
      </c>
      <c r="K413">
        <f>FLOOR(walmart_sales_dataset_of_45stores[[#This Row],[Fuel_Price]],0.1)</f>
        <v>3.2</v>
      </c>
      <c r="L413" s="11" t="str">
        <f>walmart_sales_dataset_of_45stores[[#This Row],[Fuel price 2]]&amp;"-"&amp;(walmart_sales_dataset_of_45stores[[#This Row],[Fuel price 2]]+0.05)</f>
        <v>3.2-3.25</v>
      </c>
      <c r="M413" s="6">
        <v>225.3492435</v>
      </c>
      <c r="N413" s="6">
        <v>6.6639999999999997</v>
      </c>
      <c r="O413">
        <f>RANK(walmart_sales_dataset_of_45stores[[#This Row],[Weekly_Sales]],walmart_sales_dataset_of_45stores[Weekly_Sales],0)</f>
        <v>5639</v>
      </c>
      <c r="Q413"/>
      <c r="R413"/>
    </row>
    <row r="414" spans="1:18" hidden="1" x14ac:dyDescent="0.3">
      <c r="A414" s="5">
        <v>3</v>
      </c>
      <c r="B414" s="1">
        <v>41096</v>
      </c>
      <c r="C414" s="1" t="str">
        <f>TEXT(walmart_sales_dataset_of_45stores[[#This Row],[Date]],"dddd")</f>
        <v>Friday</v>
      </c>
      <c r="D414" s="12">
        <v>411206.5</v>
      </c>
      <c r="E414">
        <v>0</v>
      </c>
      <c r="F414" t="str">
        <f>IF(walmart_sales_dataset_of_45stores[[#This Row],[Holiday_Flag]]=0,"Non-Holiday","Hoilday")</f>
        <v>Non-Holiday</v>
      </c>
      <c r="G414">
        <v>83.14</v>
      </c>
      <c r="H414">
        <f>FLOOR(walmart_sales_dataset_of_45stores[[#This Row],[Temperature]],10)</f>
        <v>80</v>
      </c>
      <c r="I414" t="str">
        <f>walmart_sales_dataset_of_45stores[[#This Row],[Temp_bin]]&amp;"-"&amp;(walmart_sales_dataset_of_45stores[[#This Row],[Temp_bin]]+5)</f>
        <v>80-85</v>
      </c>
      <c r="J414" s="10">
        <v>3.2269999999999999</v>
      </c>
      <c r="K414">
        <f>FLOOR(walmart_sales_dataset_of_45stores[[#This Row],[Fuel_Price]],0.1)</f>
        <v>3.2</v>
      </c>
      <c r="L414" s="11" t="str">
        <f>walmart_sales_dataset_of_45stores[[#This Row],[Fuel price 2]]&amp;"-"&amp;(walmart_sales_dataset_of_45stores[[#This Row],[Fuel price 2]]+0.05)</f>
        <v>3.2-3.25</v>
      </c>
      <c r="M414" s="6">
        <v>225.39162540000001</v>
      </c>
      <c r="N414" s="6">
        <v>6.3339999999999996</v>
      </c>
      <c r="O414">
        <f>RANK(walmart_sales_dataset_of_45stores[[#This Row],[Weekly_Sales]],walmart_sales_dataset_of_45stores[Weekly_Sales],0)</f>
        <v>5689</v>
      </c>
      <c r="Q414"/>
      <c r="R414"/>
    </row>
    <row r="415" spans="1:18" hidden="1" x14ac:dyDescent="0.3">
      <c r="A415" s="5">
        <v>3</v>
      </c>
      <c r="B415" s="1">
        <v>41103</v>
      </c>
      <c r="C415" s="1" t="str">
        <f>TEXT(walmart_sales_dataset_of_45stores[[#This Row],[Date]],"dddd")</f>
        <v>Friday</v>
      </c>
      <c r="D415" s="12">
        <v>416913.1</v>
      </c>
      <c r="E415">
        <v>0</v>
      </c>
      <c r="F415" t="str">
        <f>IF(walmart_sales_dataset_of_45stores[[#This Row],[Holiday_Flag]]=0,"Non-Holiday","Hoilday")</f>
        <v>Non-Holiday</v>
      </c>
      <c r="G415">
        <v>82.28</v>
      </c>
      <c r="H415">
        <f>FLOOR(walmart_sales_dataset_of_45stores[[#This Row],[Temperature]],10)</f>
        <v>80</v>
      </c>
      <c r="I415" t="str">
        <f>walmart_sales_dataset_of_45stores[[#This Row],[Temp_bin]]&amp;"-"&amp;(walmart_sales_dataset_of_45stores[[#This Row],[Temp_bin]]+5)</f>
        <v>80-85</v>
      </c>
      <c r="J415" s="10">
        <v>3.2559999999999998</v>
      </c>
      <c r="K415">
        <f>FLOOR(walmart_sales_dataset_of_45stores[[#This Row],[Fuel_Price]],0.1)</f>
        <v>3.2</v>
      </c>
      <c r="L415" s="11" t="str">
        <f>walmart_sales_dataset_of_45stores[[#This Row],[Fuel price 2]]&amp;"-"&amp;(walmart_sales_dataset_of_45stores[[#This Row],[Fuel price 2]]+0.05)</f>
        <v>3.2-3.25</v>
      </c>
      <c r="M415" s="6">
        <v>225.43400740000001</v>
      </c>
      <c r="N415" s="6">
        <v>6.3339999999999996</v>
      </c>
      <c r="O415">
        <f>RANK(walmart_sales_dataset_of_45stores[[#This Row],[Weekly_Sales]],walmart_sales_dataset_of_45stores[Weekly_Sales],0)</f>
        <v>5663</v>
      </c>
      <c r="Q415"/>
      <c r="R415"/>
    </row>
    <row r="416" spans="1:18" hidden="1" x14ac:dyDescent="0.3">
      <c r="A416" s="5">
        <v>3</v>
      </c>
      <c r="B416" s="1">
        <v>41110</v>
      </c>
      <c r="C416" s="1" t="str">
        <f>TEXT(walmart_sales_dataset_of_45stores[[#This Row],[Date]],"dddd")</f>
        <v>Friday</v>
      </c>
      <c r="D416" s="12">
        <v>432424.85</v>
      </c>
      <c r="E416">
        <v>0</v>
      </c>
      <c r="F416" t="str">
        <f>IF(walmart_sales_dataset_of_45stores[[#This Row],[Holiday_Flag]]=0,"Non-Holiday","Hoilday")</f>
        <v>Non-Holiday</v>
      </c>
      <c r="G416">
        <v>81.38</v>
      </c>
      <c r="H416">
        <f>FLOOR(walmart_sales_dataset_of_45stores[[#This Row],[Temperature]],10)</f>
        <v>80</v>
      </c>
      <c r="I416" t="str">
        <f>walmart_sales_dataset_of_45stores[[#This Row],[Temp_bin]]&amp;"-"&amp;(walmart_sales_dataset_of_45stores[[#This Row],[Temp_bin]]+5)</f>
        <v>80-85</v>
      </c>
      <c r="J416" s="10">
        <v>3.3109999999999999</v>
      </c>
      <c r="K416">
        <f>FLOOR(walmart_sales_dataset_of_45stores[[#This Row],[Fuel_Price]],0.1)</f>
        <v>3.3000000000000003</v>
      </c>
      <c r="L416" s="11" t="str">
        <f>walmart_sales_dataset_of_45stores[[#This Row],[Fuel price 2]]&amp;"-"&amp;(walmart_sales_dataset_of_45stores[[#This Row],[Fuel price 2]]+0.05)</f>
        <v>3.3-3.35</v>
      </c>
      <c r="M416" s="6">
        <v>225.44388269999999</v>
      </c>
      <c r="N416" s="6">
        <v>6.3339999999999996</v>
      </c>
      <c r="O416">
        <f>RANK(walmart_sales_dataset_of_45stores[[#This Row],[Weekly_Sales]],walmart_sales_dataset_of_45stores[Weekly_Sales],0)</f>
        <v>5579</v>
      </c>
      <c r="Q416"/>
      <c r="R416"/>
    </row>
    <row r="417" spans="1:18" hidden="1" x14ac:dyDescent="0.3">
      <c r="A417" s="5">
        <v>3</v>
      </c>
      <c r="B417" s="1">
        <v>41117</v>
      </c>
      <c r="C417" s="1" t="str">
        <f>TEXT(walmart_sales_dataset_of_45stores[[#This Row],[Date]],"dddd")</f>
        <v>Friday</v>
      </c>
      <c r="D417" s="12">
        <v>389427.9</v>
      </c>
      <c r="E417">
        <v>0</v>
      </c>
      <c r="F417" t="str">
        <f>IF(walmart_sales_dataset_of_45stores[[#This Row],[Holiday_Flag]]=0,"Non-Holiday","Hoilday")</f>
        <v>Non-Holiday</v>
      </c>
      <c r="G417">
        <v>84.94</v>
      </c>
      <c r="H417">
        <f>FLOOR(walmart_sales_dataset_of_45stores[[#This Row],[Temperature]],10)</f>
        <v>80</v>
      </c>
      <c r="I417" t="str">
        <f>walmart_sales_dataset_of_45stores[[#This Row],[Temp_bin]]&amp;"-"&amp;(walmart_sales_dataset_of_45stores[[#This Row],[Temp_bin]]+5)</f>
        <v>80-85</v>
      </c>
      <c r="J417" s="10">
        <v>3.407</v>
      </c>
      <c r="K417">
        <f>FLOOR(walmart_sales_dataset_of_45stores[[#This Row],[Fuel_Price]],0.1)</f>
        <v>3.4000000000000004</v>
      </c>
      <c r="L417" s="11" t="str">
        <f>walmart_sales_dataset_of_45stores[[#This Row],[Fuel price 2]]&amp;"-"&amp;(walmart_sales_dataset_of_45stores[[#This Row],[Fuel price 2]]+0.05)</f>
        <v>3.4-3.45</v>
      </c>
      <c r="M417" s="6">
        <v>225.4537579</v>
      </c>
      <c r="N417" s="6">
        <v>6.3339999999999996</v>
      </c>
      <c r="O417">
        <f>RANK(walmart_sales_dataset_of_45stores[[#This Row],[Weekly_Sales]],walmart_sales_dataset_of_45stores[Weekly_Sales],0)</f>
        <v>5778</v>
      </c>
      <c r="Q417"/>
      <c r="R417"/>
    </row>
    <row r="418" spans="1:18" hidden="1" x14ac:dyDescent="0.3">
      <c r="A418" s="5">
        <v>3</v>
      </c>
      <c r="B418" s="1">
        <v>41124</v>
      </c>
      <c r="C418" s="1" t="str">
        <f>TEXT(walmart_sales_dataset_of_45stores[[#This Row],[Date]],"dddd")</f>
        <v>Friday</v>
      </c>
      <c r="D418" s="12">
        <v>419990.29</v>
      </c>
      <c r="E418">
        <v>0</v>
      </c>
      <c r="F418" t="str">
        <f>IF(walmart_sales_dataset_of_45stores[[#This Row],[Holiday_Flag]]=0,"Non-Holiday","Hoilday")</f>
        <v>Non-Holiday</v>
      </c>
      <c r="G418">
        <v>86.55</v>
      </c>
      <c r="H418">
        <f>FLOOR(walmart_sales_dataset_of_45stores[[#This Row],[Temperature]],10)</f>
        <v>80</v>
      </c>
      <c r="I418" t="str">
        <f>walmart_sales_dataset_of_45stores[[#This Row],[Temp_bin]]&amp;"-"&amp;(walmart_sales_dataset_of_45stores[[#This Row],[Temp_bin]]+5)</f>
        <v>80-85</v>
      </c>
      <c r="J418" s="10">
        <v>3.4169999999999998</v>
      </c>
      <c r="K418">
        <f>FLOOR(walmart_sales_dataset_of_45stores[[#This Row],[Fuel_Price]],0.1)</f>
        <v>3.4000000000000004</v>
      </c>
      <c r="L418" s="11" t="str">
        <f>walmart_sales_dataset_of_45stores[[#This Row],[Fuel price 2]]&amp;"-"&amp;(walmart_sales_dataset_of_45stores[[#This Row],[Fuel price 2]]+0.05)</f>
        <v>3.4-3.45</v>
      </c>
      <c r="M418" s="6">
        <v>225.4636332</v>
      </c>
      <c r="N418" s="6">
        <v>6.3339999999999996</v>
      </c>
      <c r="O418">
        <f>RANK(walmart_sales_dataset_of_45stores[[#This Row],[Weekly_Sales]],walmart_sales_dataset_of_45stores[Weekly_Sales],0)</f>
        <v>5649</v>
      </c>
      <c r="Q418"/>
      <c r="R418"/>
    </row>
    <row r="419" spans="1:18" hidden="1" x14ac:dyDescent="0.3">
      <c r="A419" s="5">
        <v>3</v>
      </c>
      <c r="B419" s="1">
        <v>41131</v>
      </c>
      <c r="C419" s="1" t="str">
        <f>TEXT(walmart_sales_dataset_of_45stores[[#This Row],[Date]],"dddd")</f>
        <v>Friday</v>
      </c>
      <c r="D419" s="12">
        <v>391811.6</v>
      </c>
      <c r="E419">
        <v>0</v>
      </c>
      <c r="F419" t="str">
        <f>IF(walmart_sales_dataset_of_45stores[[#This Row],[Holiday_Flag]]=0,"Non-Holiday","Hoilday")</f>
        <v>Non-Holiday</v>
      </c>
      <c r="G419">
        <v>85.85</v>
      </c>
      <c r="H419">
        <f>FLOOR(walmart_sales_dataset_of_45stores[[#This Row],[Temperature]],10)</f>
        <v>80</v>
      </c>
      <c r="I419" t="str">
        <f>walmart_sales_dataset_of_45stores[[#This Row],[Temp_bin]]&amp;"-"&amp;(walmart_sales_dataset_of_45stores[[#This Row],[Temp_bin]]+5)</f>
        <v>80-85</v>
      </c>
      <c r="J419" s="10">
        <v>3.4940000000000002</v>
      </c>
      <c r="K419">
        <f>FLOOR(walmart_sales_dataset_of_45stores[[#This Row],[Fuel_Price]],0.1)</f>
        <v>3.4000000000000004</v>
      </c>
      <c r="L419" s="11" t="str">
        <f>walmart_sales_dataset_of_45stores[[#This Row],[Fuel price 2]]&amp;"-"&amp;(walmart_sales_dataset_of_45stores[[#This Row],[Fuel price 2]]+0.05)</f>
        <v>3.4-3.45</v>
      </c>
      <c r="M419" s="6">
        <v>225.47350850000001</v>
      </c>
      <c r="N419" s="6">
        <v>6.3339999999999996</v>
      </c>
      <c r="O419">
        <f>RANK(walmart_sales_dataset_of_45stores[[#This Row],[Weekly_Sales]],walmart_sales_dataset_of_45stores[Weekly_Sales],0)</f>
        <v>5773</v>
      </c>
      <c r="Q419"/>
      <c r="R419"/>
    </row>
    <row r="420" spans="1:18" hidden="1" x14ac:dyDescent="0.3">
      <c r="A420" s="5">
        <v>3</v>
      </c>
      <c r="B420" s="1">
        <v>41138</v>
      </c>
      <c r="C420" s="1" t="str">
        <f>TEXT(walmart_sales_dataset_of_45stores[[#This Row],[Date]],"dddd")</f>
        <v>Friday</v>
      </c>
      <c r="D420" s="12">
        <v>394918.83</v>
      </c>
      <c r="E420">
        <v>0</v>
      </c>
      <c r="F420" t="str">
        <f>IF(walmart_sales_dataset_of_45stores[[#This Row],[Holiday_Flag]]=0,"Non-Holiday","Hoilday")</f>
        <v>Non-Holiday</v>
      </c>
      <c r="G420">
        <v>87.36</v>
      </c>
      <c r="H420">
        <f>FLOOR(walmart_sales_dataset_of_45stores[[#This Row],[Temperature]],10)</f>
        <v>80</v>
      </c>
      <c r="I420" t="str">
        <f>walmart_sales_dataset_of_45stores[[#This Row],[Temp_bin]]&amp;"-"&amp;(walmart_sales_dataset_of_45stores[[#This Row],[Temp_bin]]+5)</f>
        <v>80-85</v>
      </c>
      <c r="J420" s="10">
        <v>3.5710000000000002</v>
      </c>
      <c r="K420">
        <f>FLOOR(walmart_sales_dataset_of_45stores[[#This Row],[Fuel_Price]],0.1)</f>
        <v>3.5</v>
      </c>
      <c r="L420" s="11" t="str">
        <f>walmart_sales_dataset_of_45stores[[#This Row],[Fuel price 2]]&amp;"-"&amp;(walmart_sales_dataset_of_45stores[[#This Row],[Fuel price 2]]+0.05)</f>
        <v>3.5-3.55</v>
      </c>
      <c r="M420" s="6">
        <v>225.55586640000001</v>
      </c>
      <c r="N420" s="6">
        <v>6.3339999999999996</v>
      </c>
      <c r="O420">
        <f>RANK(walmart_sales_dataset_of_45stores[[#This Row],[Weekly_Sales]],walmart_sales_dataset_of_45stores[Weekly_Sales],0)</f>
        <v>5760</v>
      </c>
      <c r="Q420"/>
      <c r="R420"/>
    </row>
    <row r="421" spans="1:18" hidden="1" x14ac:dyDescent="0.3">
      <c r="A421" s="5">
        <v>3</v>
      </c>
      <c r="B421" s="1">
        <v>41145</v>
      </c>
      <c r="C421" s="1" t="str">
        <f>TEXT(walmart_sales_dataset_of_45stores[[#This Row],[Date]],"dddd")</f>
        <v>Friday</v>
      </c>
      <c r="D421" s="12">
        <v>412449.67</v>
      </c>
      <c r="E421">
        <v>0</v>
      </c>
      <c r="F421" t="str">
        <f>IF(walmart_sales_dataset_of_45stores[[#This Row],[Holiday_Flag]]=0,"Non-Holiday","Hoilday")</f>
        <v>Non-Holiday</v>
      </c>
      <c r="G421">
        <v>83.01</v>
      </c>
      <c r="H421">
        <f>FLOOR(walmart_sales_dataset_of_45stores[[#This Row],[Temperature]],10)</f>
        <v>80</v>
      </c>
      <c r="I421" t="str">
        <f>walmart_sales_dataset_of_45stores[[#This Row],[Temp_bin]]&amp;"-"&amp;(walmart_sales_dataset_of_45stores[[#This Row],[Temp_bin]]+5)</f>
        <v>80-85</v>
      </c>
      <c r="J421" s="10">
        <v>3.62</v>
      </c>
      <c r="K421">
        <f>FLOOR(walmart_sales_dataset_of_45stores[[#This Row],[Fuel_Price]],0.1)</f>
        <v>3.6</v>
      </c>
      <c r="L421" s="11" t="str">
        <f>walmart_sales_dataset_of_45stores[[#This Row],[Fuel price 2]]&amp;"-"&amp;(walmart_sales_dataset_of_45stores[[#This Row],[Fuel price 2]]+0.05)</f>
        <v>3.6-3.65</v>
      </c>
      <c r="M421" s="6">
        <v>225.69258640000001</v>
      </c>
      <c r="N421" s="6">
        <v>6.3339999999999996</v>
      </c>
      <c r="O421">
        <f>RANK(walmart_sales_dataset_of_45stores[[#This Row],[Weekly_Sales]],walmart_sales_dataset_of_45stores[Weekly_Sales],0)</f>
        <v>5680</v>
      </c>
      <c r="Q421"/>
      <c r="R421"/>
    </row>
    <row r="422" spans="1:18" hidden="1" x14ac:dyDescent="0.3">
      <c r="A422" s="5">
        <v>3</v>
      </c>
      <c r="B422" s="1">
        <v>41152</v>
      </c>
      <c r="C422" s="1" t="str">
        <f>TEXT(walmart_sales_dataset_of_45stores[[#This Row],[Date]],"dddd")</f>
        <v>Friday</v>
      </c>
      <c r="D422" s="12">
        <v>408838.73</v>
      </c>
      <c r="E422">
        <v>0</v>
      </c>
      <c r="F422" t="str">
        <f>IF(walmart_sales_dataset_of_45stores[[#This Row],[Holiday_Flag]]=0,"Non-Holiday","Hoilday")</f>
        <v>Non-Holiday</v>
      </c>
      <c r="G422">
        <v>85.18</v>
      </c>
      <c r="H422">
        <f>FLOOR(walmart_sales_dataset_of_45stores[[#This Row],[Temperature]],10)</f>
        <v>80</v>
      </c>
      <c r="I422" t="str">
        <f>walmart_sales_dataset_of_45stores[[#This Row],[Temp_bin]]&amp;"-"&amp;(walmart_sales_dataset_of_45stores[[#This Row],[Temp_bin]]+5)</f>
        <v>80-85</v>
      </c>
      <c r="J422" s="10">
        <v>3.6379999999999999</v>
      </c>
      <c r="K422">
        <f>FLOOR(walmart_sales_dataset_of_45stores[[#This Row],[Fuel_Price]],0.1)</f>
        <v>3.6</v>
      </c>
      <c r="L422" s="11" t="str">
        <f>walmart_sales_dataset_of_45stores[[#This Row],[Fuel price 2]]&amp;"-"&amp;(walmart_sales_dataset_of_45stores[[#This Row],[Fuel price 2]]+0.05)</f>
        <v>3.6-3.65</v>
      </c>
      <c r="M422" s="6">
        <v>225.82930630000001</v>
      </c>
      <c r="N422" s="6">
        <v>6.3339999999999996</v>
      </c>
      <c r="O422">
        <f>RANK(walmart_sales_dataset_of_45stores[[#This Row],[Weekly_Sales]],walmart_sales_dataset_of_45stores[Weekly_Sales],0)</f>
        <v>5704</v>
      </c>
      <c r="Q422"/>
      <c r="R422"/>
    </row>
    <row r="423" spans="1:18" hidden="1" x14ac:dyDescent="0.3">
      <c r="A423" s="5">
        <v>3</v>
      </c>
      <c r="B423" s="1">
        <v>41159</v>
      </c>
      <c r="C423" s="1" t="str">
        <f>TEXT(walmart_sales_dataset_of_45stores[[#This Row],[Date]],"dddd")</f>
        <v>Friday</v>
      </c>
      <c r="D423" s="2">
        <v>408229.73</v>
      </c>
      <c r="E423">
        <v>1</v>
      </c>
      <c r="F423" t="str">
        <f>IF(walmart_sales_dataset_of_45stores[[#This Row],[Holiday_Flag]]=0,"Non-Holiday","Hoilday")</f>
        <v>Hoilday</v>
      </c>
      <c r="G423">
        <v>84.99</v>
      </c>
      <c r="H423">
        <f>FLOOR(walmart_sales_dataset_of_45stores[[#This Row],[Temperature]],10)</f>
        <v>80</v>
      </c>
      <c r="I423" t="str">
        <f>walmart_sales_dataset_of_45stores[[#This Row],[Temp_bin]]&amp;"-"&amp;(walmart_sales_dataset_of_45stores[[#This Row],[Temp_bin]]+5)</f>
        <v>80-85</v>
      </c>
      <c r="J423" s="2">
        <v>3.73</v>
      </c>
      <c r="K423" s="2">
        <f>FLOOR(walmart_sales_dataset_of_45stores[[#This Row],[Fuel_Price]],0.1)</f>
        <v>3.7</v>
      </c>
      <c r="L423" s="2" t="str">
        <f>walmart_sales_dataset_of_45stores[[#This Row],[Fuel price 2]]&amp;"-"&amp;(walmart_sales_dataset_of_45stores[[#This Row],[Fuel price 2]]+0.05)</f>
        <v>3.7-3.75</v>
      </c>
      <c r="M423" s="6">
        <v>225.96602630000001</v>
      </c>
      <c r="N423" s="6">
        <v>6.3339999999999996</v>
      </c>
      <c r="O423">
        <f>RANK(walmart_sales_dataset_of_45stores[[#This Row],[Weekly_Sales]],walmart_sales_dataset_of_45stores[Weekly_Sales],0)</f>
        <v>5706</v>
      </c>
      <c r="Q423"/>
      <c r="R423"/>
    </row>
    <row r="424" spans="1:18" hidden="1" x14ac:dyDescent="0.3">
      <c r="A424" s="5">
        <v>3</v>
      </c>
      <c r="B424" s="1">
        <v>41166</v>
      </c>
      <c r="C424" s="1" t="str">
        <f>TEXT(walmart_sales_dataset_of_45stores[[#This Row],[Date]],"dddd")</f>
        <v>Friday</v>
      </c>
      <c r="D424" s="12">
        <v>407589.16</v>
      </c>
      <c r="E424">
        <v>0</v>
      </c>
      <c r="F424" t="str">
        <f>IF(walmart_sales_dataset_of_45stores[[#This Row],[Holiday_Flag]]=0,"Non-Holiday","Hoilday")</f>
        <v>Non-Holiday</v>
      </c>
      <c r="G424">
        <v>78.36</v>
      </c>
      <c r="H424">
        <f>FLOOR(walmart_sales_dataset_of_45stores[[#This Row],[Temperature]],10)</f>
        <v>70</v>
      </c>
      <c r="I424" t="str">
        <f>walmart_sales_dataset_of_45stores[[#This Row],[Temp_bin]]&amp;"-"&amp;(walmart_sales_dataset_of_45stores[[#This Row],[Temp_bin]]+5)</f>
        <v>70-75</v>
      </c>
      <c r="J424" s="10">
        <v>3.7170000000000001</v>
      </c>
      <c r="K424">
        <f>FLOOR(walmart_sales_dataset_of_45stores[[#This Row],[Fuel_Price]],0.1)</f>
        <v>3.7</v>
      </c>
      <c r="L424" s="11" t="str">
        <f>walmart_sales_dataset_of_45stores[[#This Row],[Fuel price 2]]&amp;"-"&amp;(walmart_sales_dataset_of_45stores[[#This Row],[Fuel price 2]]+0.05)</f>
        <v>3.7-3.75</v>
      </c>
      <c r="M424" s="6">
        <v>226.1122067</v>
      </c>
      <c r="N424" s="6">
        <v>6.3339999999999996</v>
      </c>
      <c r="O424">
        <f>RANK(walmart_sales_dataset_of_45stores[[#This Row],[Weekly_Sales]],walmart_sales_dataset_of_45stores[Weekly_Sales],0)</f>
        <v>5709</v>
      </c>
      <c r="Q424"/>
      <c r="R424"/>
    </row>
    <row r="425" spans="1:18" hidden="1" x14ac:dyDescent="0.3">
      <c r="A425" s="5">
        <v>3</v>
      </c>
      <c r="B425" s="1">
        <v>41173</v>
      </c>
      <c r="C425" s="1" t="str">
        <f>TEXT(walmart_sales_dataset_of_45stores[[#This Row],[Date]],"dddd")</f>
        <v>Friday</v>
      </c>
      <c r="D425" s="12">
        <v>414392.09</v>
      </c>
      <c r="E425">
        <v>0</v>
      </c>
      <c r="F425" t="str">
        <f>IF(walmart_sales_dataset_of_45stores[[#This Row],[Holiday_Flag]]=0,"Non-Holiday","Hoilday")</f>
        <v>Non-Holiday</v>
      </c>
      <c r="G425">
        <v>72.78</v>
      </c>
      <c r="H425">
        <f>FLOOR(walmart_sales_dataset_of_45stores[[#This Row],[Temperature]],10)</f>
        <v>70</v>
      </c>
      <c r="I425" t="str">
        <f>walmart_sales_dataset_of_45stores[[#This Row],[Temp_bin]]&amp;"-"&amp;(walmart_sales_dataset_of_45stores[[#This Row],[Temp_bin]]+5)</f>
        <v>70-75</v>
      </c>
      <c r="J425" s="10">
        <v>3.7210000000000001</v>
      </c>
      <c r="K425">
        <f>FLOOR(walmart_sales_dataset_of_45stores[[#This Row],[Fuel_Price]],0.1)</f>
        <v>3.7</v>
      </c>
      <c r="L425" s="11" t="str">
        <f>walmart_sales_dataset_of_45stores[[#This Row],[Fuel price 2]]&amp;"-"&amp;(walmart_sales_dataset_of_45stores[[#This Row],[Fuel price 2]]+0.05)</f>
        <v>3.7-3.75</v>
      </c>
      <c r="M425" s="6">
        <v>226.31514960000001</v>
      </c>
      <c r="N425" s="6">
        <v>6.3339999999999996</v>
      </c>
      <c r="O425">
        <f>RANK(walmart_sales_dataset_of_45stores[[#This Row],[Weekly_Sales]],walmart_sales_dataset_of_45stores[Weekly_Sales],0)</f>
        <v>5671</v>
      </c>
      <c r="Q425"/>
      <c r="R425"/>
    </row>
    <row r="426" spans="1:18" hidden="1" x14ac:dyDescent="0.3">
      <c r="A426" s="5">
        <v>3</v>
      </c>
      <c r="B426" s="1">
        <v>41180</v>
      </c>
      <c r="C426" s="1" t="str">
        <f>TEXT(walmart_sales_dataset_of_45stores[[#This Row],[Date]],"dddd")</f>
        <v>Friday</v>
      </c>
      <c r="D426" s="12">
        <v>389813.02</v>
      </c>
      <c r="E426">
        <v>0</v>
      </c>
      <c r="F426" t="str">
        <f>IF(walmart_sales_dataset_of_45stores[[#This Row],[Holiday_Flag]]=0,"Non-Holiday","Hoilday")</f>
        <v>Non-Holiday</v>
      </c>
      <c r="G426">
        <v>77.459999999999994</v>
      </c>
      <c r="H426">
        <f>FLOOR(walmart_sales_dataset_of_45stores[[#This Row],[Temperature]],10)</f>
        <v>70</v>
      </c>
      <c r="I426" t="str">
        <f>walmart_sales_dataset_of_45stores[[#This Row],[Temp_bin]]&amp;"-"&amp;(walmart_sales_dataset_of_45stores[[#This Row],[Temp_bin]]+5)</f>
        <v>70-75</v>
      </c>
      <c r="J426" s="10">
        <v>3.6659999999999999</v>
      </c>
      <c r="K426">
        <f>FLOOR(walmart_sales_dataset_of_45stores[[#This Row],[Fuel_Price]],0.1)</f>
        <v>3.6</v>
      </c>
      <c r="L426" s="11" t="str">
        <f>walmart_sales_dataset_of_45stores[[#This Row],[Fuel price 2]]&amp;"-"&amp;(walmart_sales_dataset_of_45stores[[#This Row],[Fuel price 2]]+0.05)</f>
        <v>3.6-3.65</v>
      </c>
      <c r="M426" s="6">
        <v>226.51809259999999</v>
      </c>
      <c r="N426" s="6">
        <v>6.3339999999999996</v>
      </c>
      <c r="O426">
        <f>RANK(walmart_sales_dataset_of_45stores[[#This Row],[Weekly_Sales]],walmart_sales_dataset_of_45stores[Weekly_Sales],0)</f>
        <v>5776</v>
      </c>
      <c r="Q426"/>
      <c r="R426"/>
    </row>
    <row r="427" spans="1:18" hidden="1" x14ac:dyDescent="0.3">
      <c r="A427" s="5">
        <v>3</v>
      </c>
      <c r="B427" s="1">
        <v>41187</v>
      </c>
      <c r="C427" s="1" t="str">
        <f>TEXT(walmart_sales_dataset_of_45stores[[#This Row],[Date]],"dddd")</f>
        <v>Friday</v>
      </c>
      <c r="D427" s="12">
        <v>443557.65</v>
      </c>
      <c r="E427">
        <v>0</v>
      </c>
      <c r="F427" t="str">
        <f>IF(walmart_sales_dataset_of_45stores[[#This Row],[Holiday_Flag]]=0,"Non-Holiday","Hoilday")</f>
        <v>Non-Holiday</v>
      </c>
      <c r="G427">
        <v>72.739999999999995</v>
      </c>
      <c r="H427">
        <f>FLOOR(walmart_sales_dataset_of_45stores[[#This Row],[Temperature]],10)</f>
        <v>70</v>
      </c>
      <c r="I427" t="str">
        <f>walmart_sales_dataset_of_45stores[[#This Row],[Temp_bin]]&amp;"-"&amp;(walmart_sales_dataset_of_45stores[[#This Row],[Temp_bin]]+5)</f>
        <v>70-75</v>
      </c>
      <c r="J427" s="10">
        <v>3.617</v>
      </c>
      <c r="K427">
        <f>FLOOR(walmart_sales_dataset_of_45stores[[#This Row],[Fuel_Price]],0.1)</f>
        <v>3.6</v>
      </c>
      <c r="L427" s="11" t="str">
        <f>walmart_sales_dataset_of_45stores[[#This Row],[Fuel price 2]]&amp;"-"&amp;(walmart_sales_dataset_of_45stores[[#This Row],[Fuel price 2]]+0.05)</f>
        <v>3.6-3.65</v>
      </c>
      <c r="M427" s="6">
        <v>226.72103559999999</v>
      </c>
      <c r="N427" s="6">
        <v>6.0339999999999998</v>
      </c>
      <c r="O427">
        <f>RANK(walmart_sales_dataset_of_45stores[[#This Row],[Weekly_Sales]],walmart_sales_dataset_of_45stores[Weekly_Sales],0)</f>
        <v>5513</v>
      </c>
      <c r="Q427"/>
      <c r="R427"/>
    </row>
    <row r="428" spans="1:18" hidden="1" x14ac:dyDescent="0.3">
      <c r="A428" s="5">
        <v>3</v>
      </c>
      <c r="B428" s="1">
        <v>41194</v>
      </c>
      <c r="C428" s="1" t="str">
        <f>TEXT(walmart_sales_dataset_of_45stores[[#This Row],[Date]],"dddd")</f>
        <v>Friday</v>
      </c>
      <c r="D428" s="12">
        <v>410804.39</v>
      </c>
      <c r="E428">
        <v>0</v>
      </c>
      <c r="F428" t="str">
        <f>IF(walmart_sales_dataset_of_45stores[[#This Row],[Holiday_Flag]]=0,"Non-Holiday","Hoilday")</f>
        <v>Non-Holiday</v>
      </c>
      <c r="G428">
        <v>70.31</v>
      </c>
      <c r="H428">
        <f>FLOOR(walmart_sales_dataset_of_45stores[[#This Row],[Temperature]],10)</f>
        <v>70</v>
      </c>
      <c r="I428" t="str">
        <f>walmart_sales_dataset_of_45stores[[#This Row],[Temp_bin]]&amp;"-"&amp;(walmart_sales_dataset_of_45stores[[#This Row],[Temp_bin]]+5)</f>
        <v>70-75</v>
      </c>
      <c r="J428" s="10">
        <v>3.601</v>
      </c>
      <c r="K428">
        <f>FLOOR(walmart_sales_dataset_of_45stores[[#This Row],[Fuel_Price]],0.1)</f>
        <v>3.6</v>
      </c>
      <c r="L428" s="11" t="str">
        <f>walmart_sales_dataset_of_45stores[[#This Row],[Fuel price 2]]&amp;"-"&amp;(walmart_sales_dataset_of_45stores[[#This Row],[Fuel price 2]]+0.05)</f>
        <v>3.6-3.65</v>
      </c>
      <c r="M428" s="6">
        <v>226.9239785</v>
      </c>
      <c r="N428" s="6">
        <v>6.0339999999999998</v>
      </c>
      <c r="O428">
        <f>RANK(walmart_sales_dataset_of_45stores[[#This Row],[Weekly_Sales]],walmart_sales_dataset_of_45stores[Weekly_Sales],0)</f>
        <v>5691</v>
      </c>
      <c r="Q428"/>
      <c r="R428"/>
    </row>
    <row r="429" spans="1:18" hidden="1" x14ac:dyDescent="0.3">
      <c r="A429" s="5">
        <v>3</v>
      </c>
      <c r="B429" s="1">
        <v>41201</v>
      </c>
      <c r="C429" s="1" t="str">
        <f>TEXT(walmart_sales_dataset_of_45stores[[#This Row],[Date]],"dddd")</f>
        <v>Friday</v>
      </c>
      <c r="D429" s="12">
        <v>424513.08</v>
      </c>
      <c r="E429">
        <v>0</v>
      </c>
      <c r="F429" t="str">
        <f>IF(walmart_sales_dataset_of_45stores[[#This Row],[Holiday_Flag]]=0,"Non-Holiday","Hoilday")</f>
        <v>Non-Holiday</v>
      </c>
      <c r="G429">
        <v>73.44</v>
      </c>
      <c r="H429">
        <f>FLOOR(walmart_sales_dataset_of_45stores[[#This Row],[Temperature]],10)</f>
        <v>70</v>
      </c>
      <c r="I429" t="str">
        <f>walmart_sales_dataset_of_45stores[[#This Row],[Temp_bin]]&amp;"-"&amp;(walmart_sales_dataset_of_45stores[[#This Row],[Temp_bin]]+5)</f>
        <v>70-75</v>
      </c>
      <c r="J429" s="10">
        <v>3.5939999999999999</v>
      </c>
      <c r="K429">
        <f>FLOOR(walmart_sales_dataset_of_45stores[[#This Row],[Fuel_Price]],0.1)</f>
        <v>3.5</v>
      </c>
      <c r="L429" s="11" t="str">
        <f>walmart_sales_dataset_of_45stores[[#This Row],[Fuel price 2]]&amp;"-"&amp;(walmart_sales_dataset_of_45stores[[#This Row],[Fuel price 2]]+0.05)</f>
        <v>3.5-3.55</v>
      </c>
      <c r="M429" s="6">
        <v>226.96884420000001</v>
      </c>
      <c r="N429" s="6">
        <v>6.0339999999999998</v>
      </c>
      <c r="O429">
        <f>RANK(walmart_sales_dataset_of_45stores[[#This Row],[Weekly_Sales]],walmart_sales_dataset_of_45stores[Weekly_Sales],0)</f>
        <v>5627</v>
      </c>
      <c r="Q429"/>
      <c r="R429"/>
    </row>
    <row r="430" spans="1:18" hidden="1" x14ac:dyDescent="0.3">
      <c r="A430" s="5">
        <v>3</v>
      </c>
      <c r="B430" s="1">
        <v>41208</v>
      </c>
      <c r="C430" s="1" t="str">
        <f>TEXT(walmart_sales_dataset_of_45stores[[#This Row],[Date]],"dddd")</f>
        <v>Friday</v>
      </c>
      <c r="D430" s="12">
        <v>405432.7</v>
      </c>
      <c r="E430">
        <v>0</v>
      </c>
      <c r="F430" t="str">
        <f>IF(walmart_sales_dataset_of_45stores[[#This Row],[Holiday_Flag]]=0,"Non-Holiday","Hoilday")</f>
        <v>Non-Holiday</v>
      </c>
      <c r="G430">
        <v>74.66</v>
      </c>
      <c r="H430">
        <f>FLOOR(walmart_sales_dataset_of_45stores[[#This Row],[Temperature]],10)</f>
        <v>70</v>
      </c>
      <c r="I430" t="str">
        <f>walmart_sales_dataset_of_45stores[[#This Row],[Temp_bin]]&amp;"-"&amp;(walmart_sales_dataset_of_45stores[[#This Row],[Temp_bin]]+5)</f>
        <v>70-75</v>
      </c>
      <c r="J430" s="10">
        <v>3.5059999999999998</v>
      </c>
      <c r="K430">
        <f>FLOOR(walmart_sales_dataset_of_45stores[[#This Row],[Fuel_Price]],0.1)</f>
        <v>3.5</v>
      </c>
      <c r="L430" s="11" t="str">
        <f>walmart_sales_dataset_of_45stores[[#This Row],[Fuel price 2]]&amp;"-"&amp;(walmart_sales_dataset_of_45stores[[#This Row],[Fuel price 2]]+0.05)</f>
        <v>3.5-3.55</v>
      </c>
      <c r="M430" s="6">
        <v>226.9873637</v>
      </c>
      <c r="N430" s="6">
        <v>6.0339999999999998</v>
      </c>
      <c r="O430">
        <f>RANK(walmart_sales_dataset_of_45stores[[#This Row],[Weekly_Sales]],walmart_sales_dataset_of_45stores[Weekly_Sales],0)</f>
        <v>5719</v>
      </c>
      <c r="Q430"/>
      <c r="R430"/>
    </row>
    <row r="431" spans="1:18" hidden="1" x14ac:dyDescent="0.3">
      <c r="A431" s="5">
        <v>4</v>
      </c>
      <c r="B431" s="1">
        <v>40214</v>
      </c>
      <c r="C431" s="1" t="str">
        <f>TEXT(walmart_sales_dataset_of_45stores[[#This Row],[Date]],"dddd")</f>
        <v>Friday</v>
      </c>
      <c r="D431" s="12">
        <v>2135143.87</v>
      </c>
      <c r="E431">
        <v>0</v>
      </c>
      <c r="F431" t="str">
        <f>IF(walmart_sales_dataset_of_45stores[[#This Row],[Holiday_Flag]]=0,"Non-Holiday","Hoilday")</f>
        <v>Non-Holiday</v>
      </c>
      <c r="G431">
        <v>43.76</v>
      </c>
      <c r="H431">
        <f>FLOOR(walmart_sales_dataset_of_45stores[[#This Row],[Temperature]],10)</f>
        <v>40</v>
      </c>
      <c r="I431" t="str">
        <f>walmart_sales_dataset_of_45stores[[#This Row],[Temp_bin]]&amp;"-"&amp;(walmart_sales_dataset_of_45stores[[#This Row],[Temp_bin]]+5)</f>
        <v>40-45</v>
      </c>
      <c r="J431" s="10">
        <v>2.5979999999999999</v>
      </c>
      <c r="K431">
        <f>FLOOR(walmart_sales_dataset_of_45stores[[#This Row],[Fuel_Price]],0.1)</f>
        <v>2.5</v>
      </c>
      <c r="L431" s="11" t="str">
        <f>walmart_sales_dataset_of_45stores[[#This Row],[Fuel price 2]]&amp;"-"&amp;(walmart_sales_dataset_of_45stores[[#This Row],[Fuel price 2]]+0.05)</f>
        <v>2.5-2.55</v>
      </c>
      <c r="M431" s="6">
        <v>126.4420645</v>
      </c>
      <c r="N431" s="6">
        <v>8.6229999999999993</v>
      </c>
      <c r="O431">
        <f>RANK(walmart_sales_dataset_of_45stores[[#This Row],[Weekly_Sales]],walmart_sales_dataset_of_45stores[Weekly_Sales],0)</f>
        <v>195</v>
      </c>
      <c r="Q431"/>
      <c r="R431"/>
    </row>
    <row r="432" spans="1:18" hidden="1" x14ac:dyDescent="0.3">
      <c r="A432" s="5">
        <v>4</v>
      </c>
      <c r="B432" s="1">
        <v>40221</v>
      </c>
      <c r="C432" s="1" t="str">
        <f>TEXT(walmart_sales_dataset_of_45stores[[#This Row],[Date]],"dddd")</f>
        <v>Friday</v>
      </c>
      <c r="D432" s="2">
        <v>2188307.39</v>
      </c>
      <c r="E432">
        <v>1</v>
      </c>
      <c r="F432" t="str">
        <f>IF(walmart_sales_dataset_of_45stores[[#This Row],[Holiday_Flag]]=0,"Non-Holiday","Hoilday")</f>
        <v>Hoilday</v>
      </c>
      <c r="G432">
        <v>28.84</v>
      </c>
      <c r="H432">
        <f>FLOOR(walmart_sales_dataset_of_45stores[[#This Row],[Temperature]],10)</f>
        <v>20</v>
      </c>
      <c r="I432" t="str">
        <f>walmart_sales_dataset_of_45stores[[#This Row],[Temp_bin]]&amp;"-"&amp;(walmart_sales_dataset_of_45stores[[#This Row],[Temp_bin]]+5)</f>
        <v>20-25</v>
      </c>
      <c r="J432" s="2">
        <v>2.573</v>
      </c>
      <c r="K432" s="2">
        <f>FLOOR(walmart_sales_dataset_of_45stores[[#This Row],[Fuel_Price]],0.1)</f>
        <v>2.5</v>
      </c>
      <c r="L432" s="2" t="str">
        <f>walmart_sales_dataset_of_45stores[[#This Row],[Fuel price 2]]&amp;"-"&amp;(walmart_sales_dataset_of_45stores[[#This Row],[Fuel price 2]]+0.05)</f>
        <v>2.5-2.55</v>
      </c>
      <c r="M432" s="6">
        <v>126.49625810000001</v>
      </c>
      <c r="N432" s="6">
        <v>8.6229999999999993</v>
      </c>
      <c r="O432">
        <f>RANK(walmart_sales_dataset_of_45stores[[#This Row],[Weekly_Sales]],walmart_sales_dataset_of_45stores[Weekly_Sales],0)</f>
        <v>142</v>
      </c>
      <c r="Q432"/>
      <c r="R432"/>
    </row>
    <row r="433" spans="1:18" hidden="1" x14ac:dyDescent="0.3">
      <c r="A433" s="5">
        <v>4</v>
      </c>
      <c r="B433" s="1">
        <v>40228</v>
      </c>
      <c r="C433" s="1" t="str">
        <f>TEXT(walmart_sales_dataset_of_45stores[[#This Row],[Date]],"dddd")</f>
        <v>Friday</v>
      </c>
      <c r="D433" s="12">
        <v>2049860.26</v>
      </c>
      <c r="E433">
        <v>0</v>
      </c>
      <c r="F433" t="str">
        <f>IF(walmart_sales_dataset_of_45stores[[#This Row],[Holiday_Flag]]=0,"Non-Holiday","Hoilday")</f>
        <v>Non-Holiday</v>
      </c>
      <c r="G433">
        <v>36.450000000000003</v>
      </c>
      <c r="H433">
        <f>FLOOR(walmart_sales_dataset_of_45stores[[#This Row],[Temperature]],10)</f>
        <v>30</v>
      </c>
      <c r="I433" t="str">
        <f>walmart_sales_dataset_of_45stores[[#This Row],[Temp_bin]]&amp;"-"&amp;(walmart_sales_dataset_of_45stores[[#This Row],[Temp_bin]]+5)</f>
        <v>30-35</v>
      </c>
      <c r="J433" s="10">
        <v>2.54</v>
      </c>
      <c r="K433">
        <f>FLOOR(walmart_sales_dataset_of_45stores[[#This Row],[Fuel_Price]],0.1)</f>
        <v>2.5</v>
      </c>
      <c r="L433" s="11" t="str">
        <f>walmart_sales_dataset_of_45stores[[#This Row],[Fuel price 2]]&amp;"-"&amp;(walmart_sales_dataset_of_45stores[[#This Row],[Fuel price 2]]+0.05)</f>
        <v>2.5-2.55</v>
      </c>
      <c r="M433" s="6">
        <v>126.5262857</v>
      </c>
      <c r="N433" s="6">
        <v>8.6229999999999993</v>
      </c>
      <c r="O433">
        <f>RANK(walmart_sales_dataset_of_45stores[[#This Row],[Weekly_Sales]],walmart_sales_dataset_of_45stores[Weekly_Sales],0)</f>
        <v>321</v>
      </c>
      <c r="Q433"/>
      <c r="R433"/>
    </row>
    <row r="434" spans="1:18" hidden="1" x14ac:dyDescent="0.3">
      <c r="A434" s="5">
        <v>4</v>
      </c>
      <c r="B434" s="1">
        <v>40235</v>
      </c>
      <c r="C434" s="1" t="str">
        <f>TEXT(walmart_sales_dataset_of_45stores[[#This Row],[Date]],"dddd")</f>
        <v>Friday</v>
      </c>
      <c r="D434" s="12">
        <v>1925728.84</v>
      </c>
      <c r="E434">
        <v>0</v>
      </c>
      <c r="F434" t="str">
        <f>IF(walmart_sales_dataset_of_45stores[[#This Row],[Holiday_Flag]]=0,"Non-Holiday","Hoilday")</f>
        <v>Non-Holiday</v>
      </c>
      <c r="G434">
        <v>41.36</v>
      </c>
      <c r="H434">
        <f>FLOOR(walmart_sales_dataset_of_45stores[[#This Row],[Temperature]],10)</f>
        <v>40</v>
      </c>
      <c r="I434" t="str">
        <f>walmart_sales_dataset_of_45stores[[#This Row],[Temp_bin]]&amp;"-"&amp;(walmart_sales_dataset_of_45stores[[#This Row],[Temp_bin]]+5)</f>
        <v>40-45</v>
      </c>
      <c r="J434" s="10">
        <v>2.59</v>
      </c>
      <c r="K434">
        <f>FLOOR(walmart_sales_dataset_of_45stores[[#This Row],[Fuel_Price]],0.1)</f>
        <v>2.5</v>
      </c>
      <c r="L434" s="11" t="str">
        <f>walmart_sales_dataset_of_45stores[[#This Row],[Fuel price 2]]&amp;"-"&amp;(walmart_sales_dataset_of_45stores[[#This Row],[Fuel price 2]]+0.05)</f>
        <v>2.5-2.55</v>
      </c>
      <c r="M434" s="6">
        <v>126.5522857</v>
      </c>
      <c r="N434" s="6">
        <v>8.6229999999999993</v>
      </c>
      <c r="O434">
        <f>RANK(walmart_sales_dataset_of_45stores[[#This Row],[Weekly_Sales]],walmart_sales_dataset_of_45stores[Weekly_Sales],0)</f>
        <v>568</v>
      </c>
      <c r="Q434"/>
      <c r="R434"/>
    </row>
    <row r="435" spans="1:18" hidden="1" x14ac:dyDescent="0.3">
      <c r="A435" s="5">
        <v>4</v>
      </c>
      <c r="B435" s="1">
        <v>40242</v>
      </c>
      <c r="C435" s="1" t="str">
        <f>TEXT(walmart_sales_dataset_of_45stores[[#This Row],[Date]],"dddd")</f>
        <v>Friday</v>
      </c>
      <c r="D435" s="12">
        <v>1971057.44</v>
      </c>
      <c r="E435">
        <v>0</v>
      </c>
      <c r="F435" t="str">
        <f>IF(walmart_sales_dataset_of_45stores[[#This Row],[Holiday_Flag]]=0,"Non-Holiday","Hoilday")</f>
        <v>Non-Holiday</v>
      </c>
      <c r="G435">
        <v>43.49</v>
      </c>
      <c r="H435">
        <f>FLOOR(walmart_sales_dataset_of_45stores[[#This Row],[Temperature]],10)</f>
        <v>40</v>
      </c>
      <c r="I435" t="str">
        <f>walmart_sales_dataset_of_45stores[[#This Row],[Temp_bin]]&amp;"-"&amp;(walmart_sales_dataset_of_45stores[[#This Row],[Temp_bin]]+5)</f>
        <v>40-45</v>
      </c>
      <c r="J435" s="10">
        <v>2.6539999999999999</v>
      </c>
      <c r="K435">
        <f>FLOOR(walmart_sales_dataset_of_45stores[[#This Row],[Fuel_Price]],0.1)</f>
        <v>2.6</v>
      </c>
      <c r="L435" s="11" t="str">
        <f>walmart_sales_dataset_of_45stores[[#This Row],[Fuel price 2]]&amp;"-"&amp;(walmart_sales_dataset_of_45stores[[#This Row],[Fuel price 2]]+0.05)</f>
        <v>2.6-2.65</v>
      </c>
      <c r="M435" s="6">
        <v>126.5782857</v>
      </c>
      <c r="N435" s="6">
        <v>8.6229999999999993</v>
      </c>
      <c r="O435">
        <f>RANK(walmart_sales_dataset_of_45stores[[#This Row],[Weekly_Sales]],walmart_sales_dataset_of_45stores[Weekly_Sales],0)</f>
        <v>451</v>
      </c>
      <c r="Q435"/>
      <c r="R435"/>
    </row>
    <row r="436" spans="1:18" hidden="1" x14ac:dyDescent="0.3">
      <c r="A436" s="5">
        <v>4</v>
      </c>
      <c r="B436" s="1">
        <v>40249</v>
      </c>
      <c r="C436" s="1" t="str">
        <f>TEXT(walmart_sales_dataset_of_45stores[[#This Row],[Date]],"dddd")</f>
        <v>Friday</v>
      </c>
      <c r="D436" s="12">
        <v>1894324.09</v>
      </c>
      <c r="E436">
        <v>0</v>
      </c>
      <c r="F436" t="str">
        <f>IF(walmart_sales_dataset_of_45stores[[#This Row],[Holiday_Flag]]=0,"Non-Holiday","Hoilday")</f>
        <v>Non-Holiday</v>
      </c>
      <c r="G436">
        <v>49.63</v>
      </c>
      <c r="H436">
        <f>FLOOR(walmart_sales_dataset_of_45stores[[#This Row],[Temperature]],10)</f>
        <v>40</v>
      </c>
      <c r="I436" t="str">
        <f>walmart_sales_dataset_of_45stores[[#This Row],[Temp_bin]]&amp;"-"&amp;(walmart_sales_dataset_of_45stores[[#This Row],[Temp_bin]]+5)</f>
        <v>40-45</v>
      </c>
      <c r="J436" s="10">
        <v>2.7040000000000002</v>
      </c>
      <c r="K436">
        <f>FLOOR(walmart_sales_dataset_of_45stores[[#This Row],[Fuel_Price]],0.1)</f>
        <v>2.7</v>
      </c>
      <c r="L436" s="11" t="str">
        <f>walmart_sales_dataset_of_45stores[[#This Row],[Fuel price 2]]&amp;"-"&amp;(walmart_sales_dataset_of_45stores[[#This Row],[Fuel price 2]]+0.05)</f>
        <v>2.7-2.75</v>
      </c>
      <c r="M436" s="6">
        <v>126.60428570000001</v>
      </c>
      <c r="N436" s="6">
        <v>8.6229999999999993</v>
      </c>
      <c r="O436">
        <f>RANK(walmart_sales_dataset_of_45stores[[#This Row],[Weekly_Sales]],walmart_sales_dataset_of_45stores[Weekly_Sales],0)</f>
        <v>632</v>
      </c>
      <c r="Q436"/>
      <c r="R436"/>
    </row>
    <row r="437" spans="1:18" hidden="1" x14ac:dyDescent="0.3">
      <c r="A437" s="5">
        <v>4</v>
      </c>
      <c r="B437" s="1">
        <v>40256</v>
      </c>
      <c r="C437" s="1" t="str">
        <f>TEXT(walmart_sales_dataset_of_45stores[[#This Row],[Date]],"dddd")</f>
        <v>Friday</v>
      </c>
      <c r="D437" s="12">
        <v>1897429.36</v>
      </c>
      <c r="E437">
        <v>0</v>
      </c>
      <c r="F437" t="str">
        <f>IF(walmart_sales_dataset_of_45stores[[#This Row],[Holiday_Flag]]=0,"Non-Holiday","Hoilday")</f>
        <v>Non-Holiday</v>
      </c>
      <c r="G437">
        <v>55.19</v>
      </c>
      <c r="H437">
        <f>FLOOR(walmart_sales_dataset_of_45stores[[#This Row],[Temperature]],10)</f>
        <v>50</v>
      </c>
      <c r="I437" t="str">
        <f>walmart_sales_dataset_of_45stores[[#This Row],[Temp_bin]]&amp;"-"&amp;(walmart_sales_dataset_of_45stores[[#This Row],[Temp_bin]]+5)</f>
        <v>50-55</v>
      </c>
      <c r="J437" s="10">
        <v>2.7429999999999999</v>
      </c>
      <c r="K437">
        <f>FLOOR(walmart_sales_dataset_of_45stores[[#This Row],[Fuel_Price]],0.1)</f>
        <v>2.7</v>
      </c>
      <c r="L437" s="11" t="str">
        <f>walmart_sales_dataset_of_45stores[[#This Row],[Fuel price 2]]&amp;"-"&amp;(walmart_sales_dataset_of_45stores[[#This Row],[Fuel price 2]]+0.05)</f>
        <v>2.7-2.75</v>
      </c>
      <c r="M437" s="6">
        <v>126.6066452</v>
      </c>
      <c r="N437" s="6">
        <v>8.6229999999999993</v>
      </c>
      <c r="O437">
        <f>RANK(walmart_sales_dataset_of_45stores[[#This Row],[Weekly_Sales]],walmart_sales_dataset_of_45stores[Weekly_Sales],0)</f>
        <v>624</v>
      </c>
      <c r="Q437"/>
      <c r="R437"/>
    </row>
    <row r="438" spans="1:18" hidden="1" x14ac:dyDescent="0.3">
      <c r="A438" s="5">
        <v>4</v>
      </c>
      <c r="B438" s="1">
        <v>40263</v>
      </c>
      <c r="C438" s="1" t="str">
        <f>TEXT(walmart_sales_dataset_of_45stores[[#This Row],[Date]],"dddd")</f>
        <v>Friday</v>
      </c>
      <c r="D438" s="12">
        <v>1762539.3</v>
      </c>
      <c r="E438">
        <v>0</v>
      </c>
      <c r="F438" t="str">
        <f>IF(walmart_sales_dataset_of_45stores[[#This Row],[Holiday_Flag]]=0,"Non-Holiday","Hoilday")</f>
        <v>Non-Holiday</v>
      </c>
      <c r="G438">
        <v>39.909999999999997</v>
      </c>
      <c r="H438">
        <f>FLOOR(walmart_sales_dataset_of_45stores[[#This Row],[Temperature]],10)</f>
        <v>30</v>
      </c>
      <c r="I438" t="str">
        <f>walmart_sales_dataset_of_45stores[[#This Row],[Temp_bin]]&amp;"-"&amp;(walmart_sales_dataset_of_45stores[[#This Row],[Temp_bin]]+5)</f>
        <v>30-35</v>
      </c>
      <c r="J438" s="10">
        <v>2.7519999999999998</v>
      </c>
      <c r="K438">
        <f>FLOOR(walmart_sales_dataset_of_45stores[[#This Row],[Fuel_Price]],0.1)</f>
        <v>2.7</v>
      </c>
      <c r="L438" s="11" t="str">
        <f>walmart_sales_dataset_of_45stores[[#This Row],[Fuel price 2]]&amp;"-"&amp;(walmart_sales_dataset_of_45stores[[#This Row],[Fuel price 2]]+0.05)</f>
        <v>2.7-2.75</v>
      </c>
      <c r="M438" s="6">
        <v>126.6050645</v>
      </c>
      <c r="N438" s="6">
        <v>8.6229999999999993</v>
      </c>
      <c r="O438">
        <f>RANK(walmart_sales_dataset_of_45stores[[#This Row],[Weekly_Sales]],walmart_sales_dataset_of_45stores[Weekly_Sales],0)</f>
        <v>895</v>
      </c>
      <c r="Q438"/>
      <c r="R438"/>
    </row>
    <row r="439" spans="1:18" hidden="1" x14ac:dyDescent="0.3">
      <c r="A439" s="5">
        <v>4</v>
      </c>
      <c r="B439" s="1">
        <v>40270</v>
      </c>
      <c r="C439" s="1" t="str">
        <f>TEXT(walmart_sales_dataset_of_45stores[[#This Row],[Date]],"dddd")</f>
        <v>Friday</v>
      </c>
      <c r="D439" s="12">
        <v>1979247.12</v>
      </c>
      <c r="E439">
        <v>0</v>
      </c>
      <c r="F439" t="str">
        <f>IF(walmart_sales_dataset_of_45stores[[#This Row],[Holiday_Flag]]=0,"Non-Holiday","Hoilday")</f>
        <v>Non-Holiday</v>
      </c>
      <c r="G439">
        <v>48.77</v>
      </c>
      <c r="H439">
        <f>FLOOR(walmart_sales_dataset_of_45stores[[#This Row],[Temperature]],10)</f>
        <v>40</v>
      </c>
      <c r="I439" t="str">
        <f>walmart_sales_dataset_of_45stores[[#This Row],[Temp_bin]]&amp;"-"&amp;(walmart_sales_dataset_of_45stores[[#This Row],[Temp_bin]]+5)</f>
        <v>40-45</v>
      </c>
      <c r="J439" s="10">
        <v>2.74</v>
      </c>
      <c r="K439">
        <f>FLOOR(walmart_sales_dataset_of_45stores[[#This Row],[Fuel_Price]],0.1)</f>
        <v>2.7</v>
      </c>
      <c r="L439" s="11" t="str">
        <f>walmart_sales_dataset_of_45stores[[#This Row],[Fuel price 2]]&amp;"-"&amp;(walmart_sales_dataset_of_45stores[[#This Row],[Fuel price 2]]+0.05)</f>
        <v>2.7-2.75</v>
      </c>
      <c r="M439" s="6">
        <v>126.6034839</v>
      </c>
      <c r="N439" s="6">
        <v>7.8959999999999999</v>
      </c>
      <c r="O439">
        <f>RANK(walmart_sales_dataset_of_45stores[[#This Row],[Weekly_Sales]],walmart_sales_dataset_of_45stores[Weekly_Sales],0)</f>
        <v>442</v>
      </c>
      <c r="Q439"/>
      <c r="R439"/>
    </row>
    <row r="440" spans="1:18" hidden="1" x14ac:dyDescent="0.3">
      <c r="A440" s="5">
        <v>4</v>
      </c>
      <c r="B440" s="1">
        <v>40277</v>
      </c>
      <c r="C440" s="1" t="str">
        <f>TEXT(walmart_sales_dataset_of_45stores[[#This Row],[Date]],"dddd")</f>
        <v>Friday</v>
      </c>
      <c r="D440" s="12">
        <v>1818452.72</v>
      </c>
      <c r="E440">
        <v>0</v>
      </c>
      <c r="F440" t="str">
        <f>IF(walmart_sales_dataset_of_45stores[[#This Row],[Holiday_Flag]]=0,"Non-Holiday","Hoilday")</f>
        <v>Non-Holiday</v>
      </c>
      <c r="G440">
        <v>54.16</v>
      </c>
      <c r="H440">
        <f>FLOOR(walmart_sales_dataset_of_45stores[[#This Row],[Temperature]],10)</f>
        <v>50</v>
      </c>
      <c r="I440" t="str">
        <f>walmart_sales_dataset_of_45stores[[#This Row],[Temp_bin]]&amp;"-"&amp;(walmart_sales_dataset_of_45stores[[#This Row],[Temp_bin]]+5)</f>
        <v>50-55</v>
      </c>
      <c r="J440" s="10">
        <v>2.7730000000000001</v>
      </c>
      <c r="K440">
        <f>FLOOR(walmart_sales_dataset_of_45stores[[#This Row],[Fuel_Price]],0.1)</f>
        <v>2.7</v>
      </c>
      <c r="L440" s="11" t="str">
        <f>walmart_sales_dataset_of_45stores[[#This Row],[Fuel price 2]]&amp;"-"&amp;(walmart_sales_dataset_of_45stores[[#This Row],[Fuel price 2]]+0.05)</f>
        <v>2.7-2.75</v>
      </c>
      <c r="M440" s="6">
        <v>126.6019032</v>
      </c>
      <c r="N440" s="6">
        <v>7.8959999999999999</v>
      </c>
      <c r="O440">
        <f>RANK(walmart_sales_dataset_of_45stores[[#This Row],[Weekly_Sales]],walmart_sales_dataset_of_45stores[Weekly_Sales],0)</f>
        <v>802</v>
      </c>
      <c r="Q440"/>
      <c r="R440"/>
    </row>
    <row r="441" spans="1:18" hidden="1" x14ac:dyDescent="0.3">
      <c r="A441" s="5">
        <v>4</v>
      </c>
      <c r="B441" s="1">
        <v>40284</v>
      </c>
      <c r="C441" s="1" t="str">
        <f>TEXT(walmart_sales_dataset_of_45stores[[#This Row],[Date]],"dddd")</f>
        <v>Friday</v>
      </c>
      <c r="D441" s="12">
        <v>1851519.69</v>
      </c>
      <c r="E441">
        <v>0</v>
      </c>
      <c r="F441" t="str">
        <f>IF(walmart_sales_dataset_of_45stores[[#This Row],[Holiday_Flag]]=0,"Non-Holiday","Hoilday")</f>
        <v>Non-Holiday</v>
      </c>
      <c r="G441">
        <v>56.23</v>
      </c>
      <c r="H441">
        <f>FLOOR(walmart_sales_dataset_of_45stores[[#This Row],[Temperature]],10)</f>
        <v>50</v>
      </c>
      <c r="I441" t="str">
        <f>walmart_sales_dataset_of_45stores[[#This Row],[Temp_bin]]&amp;"-"&amp;(walmart_sales_dataset_of_45stores[[#This Row],[Temp_bin]]+5)</f>
        <v>50-55</v>
      </c>
      <c r="J441" s="10">
        <v>2.81</v>
      </c>
      <c r="K441">
        <f>FLOOR(walmart_sales_dataset_of_45stores[[#This Row],[Fuel_Price]],0.1)</f>
        <v>2.8000000000000003</v>
      </c>
      <c r="L441" s="11" t="str">
        <f>walmart_sales_dataset_of_45stores[[#This Row],[Fuel price 2]]&amp;"-"&amp;(walmart_sales_dataset_of_45stores[[#This Row],[Fuel price 2]]+0.05)</f>
        <v>2.8-2.85</v>
      </c>
      <c r="M441" s="6">
        <v>126.5621</v>
      </c>
      <c r="N441" s="6">
        <v>7.8959999999999999</v>
      </c>
      <c r="O441">
        <f>RANK(walmart_sales_dataset_of_45stores[[#This Row],[Weekly_Sales]],walmart_sales_dataset_of_45stores[Weekly_Sales],0)</f>
        <v>735</v>
      </c>
      <c r="Q441"/>
      <c r="R441"/>
    </row>
    <row r="442" spans="1:18" hidden="1" x14ac:dyDescent="0.3">
      <c r="A442" s="5">
        <v>4</v>
      </c>
      <c r="B442" s="1">
        <v>40291</v>
      </c>
      <c r="C442" s="1" t="str">
        <f>TEXT(walmart_sales_dataset_of_45stores[[#This Row],[Date]],"dddd")</f>
        <v>Friday</v>
      </c>
      <c r="D442" s="12">
        <v>1802677.9</v>
      </c>
      <c r="E442">
        <v>0</v>
      </c>
      <c r="F442" t="str">
        <f>IF(walmart_sales_dataset_of_45stores[[#This Row],[Holiday_Flag]]=0,"Non-Holiday","Hoilday")</f>
        <v>Non-Holiday</v>
      </c>
      <c r="G442">
        <v>56.87</v>
      </c>
      <c r="H442">
        <f>FLOOR(walmart_sales_dataset_of_45stores[[#This Row],[Temperature]],10)</f>
        <v>50</v>
      </c>
      <c r="I442" t="str">
        <f>walmart_sales_dataset_of_45stores[[#This Row],[Temp_bin]]&amp;"-"&amp;(walmart_sales_dataset_of_45stores[[#This Row],[Temp_bin]]+5)</f>
        <v>50-55</v>
      </c>
      <c r="J442" s="10">
        <v>2.8050000000000002</v>
      </c>
      <c r="K442">
        <f>FLOOR(walmart_sales_dataset_of_45stores[[#This Row],[Fuel_Price]],0.1)</f>
        <v>2.8000000000000003</v>
      </c>
      <c r="L442" s="11" t="str">
        <f>walmart_sales_dataset_of_45stores[[#This Row],[Fuel price 2]]&amp;"-"&amp;(walmart_sales_dataset_of_45stores[[#This Row],[Fuel price 2]]+0.05)</f>
        <v>2.8-2.85</v>
      </c>
      <c r="M442" s="6">
        <v>126.4713333</v>
      </c>
      <c r="N442" s="6">
        <v>7.8959999999999999</v>
      </c>
      <c r="O442">
        <f>RANK(walmart_sales_dataset_of_45stores[[#This Row],[Weekly_Sales]],walmart_sales_dataset_of_45stores[Weekly_Sales],0)</f>
        <v>831</v>
      </c>
      <c r="Q442"/>
      <c r="R442"/>
    </row>
    <row r="443" spans="1:18" hidden="1" x14ac:dyDescent="0.3">
      <c r="A443" s="5">
        <v>4</v>
      </c>
      <c r="B443" s="1">
        <v>40298</v>
      </c>
      <c r="C443" s="1" t="str">
        <f>TEXT(walmart_sales_dataset_of_45stores[[#This Row],[Date]],"dddd")</f>
        <v>Friday</v>
      </c>
      <c r="D443" s="12">
        <v>1817273.28</v>
      </c>
      <c r="E443">
        <v>0</v>
      </c>
      <c r="F443" t="str">
        <f>IF(walmart_sales_dataset_of_45stores[[#This Row],[Holiday_Flag]]=0,"Non-Holiday","Hoilday")</f>
        <v>Non-Holiday</v>
      </c>
      <c r="G443">
        <v>53.04</v>
      </c>
      <c r="H443">
        <f>FLOOR(walmart_sales_dataset_of_45stores[[#This Row],[Temperature]],10)</f>
        <v>50</v>
      </c>
      <c r="I443" t="str">
        <f>walmart_sales_dataset_of_45stores[[#This Row],[Temp_bin]]&amp;"-"&amp;(walmart_sales_dataset_of_45stores[[#This Row],[Temp_bin]]+5)</f>
        <v>50-55</v>
      </c>
      <c r="J443" s="10">
        <v>2.7869999999999999</v>
      </c>
      <c r="K443">
        <f>FLOOR(walmart_sales_dataset_of_45stores[[#This Row],[Fuel_Price]],0.1)</f>
        <v>2.7</v>
      </c>
      <c r="L443" s="11" t="str">
        <f>walmart_sales_dataset_of_45stores[[#This Row],[Fuel price 2]]&amp;"-"&amp;(walmart_sales_dataset_of_45stores[[#This Row],[Fuel price 2]]+0.05)</f>
        <v>2.7-2.75</v>
      </c>
      <c r="M443" s="6">
        <v>126.3805667</v>
      </c>
      <c r="N443" s="6">
        <v>7.8959999999999999</v>
      </c>
      <c r="O443">
        <f>RANK(walmart_sales_dataset_of_45stores[[#This Row],[Weekly_Sales]],walmart_sales_dataset_of_45stores[Weekly_Sales],0)</f>
        <v>808</v>
      </c>
      <c r="Q443"/>
      <c r="R443"/>
    </row>
    <row r="444" spans="1:18" hidden="1" x14ac:dyDescent="0.3">
      <c r="A444" s="5">
        <v>4</v>
      </c>
      <c r="B444" s="1">
        <v>40305</v>
      </c>
      <c r="C444" s="1" t="str">
        <f>TEXT(walmart_sales_dataset_of_45stores[[#This Row],[Date]],"dddd")</f>
        <v>Friday</v>
      </c>
      <c r="D444" s="12">
        <v>2000626.14</v>
      </c>
      <c r="E444">
        <v>0</v>
      </c>
      <c r="F444" t="str">
        <f>IF(walmart_sales_dataset_of_45stores[[#This Row],[Holiday_Flag]]=0,"Non-Holiday","Hoilday")</f>
        <v>Non-Holiday</v>
      </c>
      <c r="G444">
        <v>56.77</v>
      </c>
      <c r="H444">
        <f>FLOOR(walmart_sales_dataset_of_45stores[[#This Row],[Temperature]],10)</f>
        <v>50</v>
      </c>
      <c r="I444" t="str">
        <f>walmart_sales_dataset_of_45stores[[#This Row],[Temp_bin]]&amp;"-"&amp;(walmart_sales_dataset_of_45stores[[#This Row],[Temp_bin]]+5)</f>
        <v>50-55</v>
      </c>
      <c r="J444" s="10">
        <v>2.8359999999999999</v>
      </c>
      <c r="K444">
        <f>FLOOR(walmart_sales_dataset_of_45stores[[#This Row],[Fuel_Price]],0.1)</f>
        <v>2.8000000000000003</v>
      </c>
      <c r="L444" s="11" t="str">
        <f>walmart_sales_dataset_of_45stores[[#This Row],[Fuel price 2]]&amp;"-"&amp;(walmart_sales_dataset_of_45stores[[#This Row],[Fuel price 2]]+0.05)</f>
        <v>2.8-2.85</v>
      </c>
      <c r="M444" s="6">
        <v>126.2898</v>
      </c>
      <c r="N444" s="6">
        <v>7.8959999999999999</v>
      </c>
      <c r="O444">
        <f>RANK(walmart_sales_dataset_of_45stores[[#This Row],[Weekly_Sales]],walmart_sales_dataset_of_45stores[Weekly_Sales],0)</f>
        <v>409</v>
      </c>
      <c r="Q444"/>
      <c r="R444"/>
    </row>
    <row r="445" spans="1:18" hidden="1" x14ac:dyDescent="0.3">
      <c r="A445" s="5">
        <v>4</v>
      </c>
      <c r="B445" s="1">
        <v>40312</v>
      </c>
      <c r="C445" s="1" t="str">
        <f>TEXT(walmart_sales_dataset_of_45stores[[#This Row],[Date]],"dddd")</f>
        <v>Friday</v>
      </c>
      <c r="D445" s="12">
        <v>1875597.28</v>
      </c>
      <c r="E445">
        <v>0</v>
      </c>
      <c r="F445" t="str">
        <f>IF(walmart_sales_dataset_of_45stores[[#This Row],[Holiday_Flag]]=0,"Non-Holiday","Hoilday")</f>
        <v>Non-Holiday</v>
      </c>
      <c r="G445">
        <v>62.35</v>
      </c>
      <c r="H445">
        <f>FLOOR(walmart_sales_dataset_of_45stores[[#This Row],[Temperature]],10)</f>
        <v>60</v>
      </c>
      <c r="I445" t="str">
        <f>walmart_sales_dataset_of_45stores[[#This Row],[Temp_bin]]&amp;"-"&amp;(walmart_sales_dataset_of_45stores[[#This Row],[Temp_bin]]+5)</f>
        <v>60-65</v>
      </c>
      <c r="J445" s="10">
        <v>2.8450000000000002</v>
      </c>
      <c r="K445">
        <f>FLOOR(walmart_sales_dataset_of_45stores[[#This Row],[Fuel_Price]],0.1)</f>
        <v>2.8000000000000003</v>
      </c>
      <c r="L445" s="11" t="str">
        <f>walmart_sales_dataset_of_45stores[[#This Row],[Fuel price 2]]&amp;"-"&amp;(walmart_sales_dataset_of_45stores[[#This Row],[Fuel price 2]]+0.05)</f>
        <v>2.8-2.85</v>
      </c>
      <c r="M445" s="6">
        <v>126.2085484</v>
      </c>
      <c r="N445" s="6">
        <v>7.8959999999999999</v>
      </c>
      <c r="O445">
        <f>RANK(walmart_sales_dataset_of_45stores[[#This Row],[Weekly_Sales]],walmart_sales_dataset_of_45stores[Weekly_Sales],0)</f>
        <v>681</v>
      </c>
      <c r="Q445"/>
      <c r="R445"/>
    </row>
    <row r="446" spans="1:18" hidden="1" x14ac:dyDescent="0.3">
      <c r="A446" s="5">
        <v>4</v>
      </c>
      <c r="B446" s="1">
        <v>40319</v>
      </c>
      <c r="C446" s="1" t="str">
        <f>TEXT(walmart_sales_dataset_of_45stores[[#This Row],[Date]],"dddd")</f>
        <v>Friday</v>
      </c>
      <c r="D446" s="12">
        <v>1903752.6</v>
      </c>
      <c r="E446">
        <v>0</v>
      </c>
      <c r="F446" t="str">
        <f>IF(walmart_sales_dataset_of_45stores[[#This Row],[Holiday_Flag]]=0,"Non-Holiday","Hoilday")</f>
        <v>Non-Holiday</v>
      </c>
      <c r="G446">
        <v>67.400000000000006</v>
      </c>
      <c r="H446">
        <f>FLOOR(walmart_sales_dataset_of_45stores[[#This Row],[Temperature]],10)</f>
        <v>60</v>
      </c>
      <c r="I446" t="str">
        <f>walmart_sales_dataset_of_45stores[[#This Row],[Temp_bin]]&amp;"-"&amp;(walmart_sales_dataset_of_45stores[[#This Row],[Temp_bin]]+5)</f>
        <v>60-65</v>
      </c>
      <c r="J446" s="10">
        <v>2.82</v>
      </c>
      <c r="K446">
        <f>FLOOR(walmart_sales_dataset_of_45stores[[#This Row],[Fuel_Price]],0.1)</f>
        <v>2.8000000000000003</v>
      </c>
      <c r="L446" s="11" t="str">
        <f>walmart_sales_dataset_of_45stores[[#This Row],[Fuel price 2]]&amp;"-"&amp;(walmart_sales_dataset_of_45stores[[#This Row],[Fuel price 2]]+0.05)</f>
        <v>2.8-2.85</v>
      </c>
      <c r="M446" s="6">
        <v>126.1843871</v>
      </c>
      <c r="N446" s="6">
        <v>7.8959999999999999</v>
      </c>
      <c r="O446">
        <f>RANK(walmart_sales_dataset_of_45stores[[#This Row],[Weekly_Sales]],walmart_sales_dataset_of_45stores[Weekly_Sales],0)</f>
        <v>608</v>
      </c>
      <c r="Q446"/>
      <c r="R446"/>
    </row>
    <row r="447" spans="1:18" hidden="1" x14ac:dyDescent="0.3">
      <c r="A447" s="5">
        <v>4</v>
      </c>
      <c r="B447" s="1">
        <v>40326</v>
      </c>
      <c r="C447" s="1" t="str">
        <f>TEXT(walmart_sales_dataset_of_45stores[[#This Row],[Date]],"dddd")</f>
        <v>Friday</v>
      </c>
      <c r="D447" s="12">
        <v>1857533.7</v>
      </c>
      <c r="E447">
        <v>0</v>
      </c>
      <c r="F447" t="str">
        <f>IF(walmart_sales_dataset_of_45stores[[#This Row],[Holiday_Flag]]=0,"Non-Holiday","Hoilday")</f>
        <v>Non-Holiday</v>
      </c>
      <c r="G447">
        <v>67.73</v>
      </c>
      <c r="H447">
        <f>FLOOR(walmart_sales_dataset_of_45stores[[#This Row],[Temperature]],10)</f>
        <v>60</v>
      </c>
      <c r="I447" t="str">
        <f>walmart_sales_dataset_of_45stores[[#This Row],[Temp_bin]]&amp;"-"&amp;(walmart_sales_dataset_of_45stores[[#This Row],[Temp_bin]]+5)</f>
        <v>60-65</v>
      </c>
      <c r="J447" s="10">
        <v>2.7559999999999998</v>
      </c>
      <c r="K447">
        <f>FLOOR(walmart_sales_dataset_of_45stores[[#This Row],[Fuel_Price]],0.1)</f>
        <v>2.7</v>
      </c>
      <c r="L447" s="11" t="str">
        <f>walmart_sales_dataset_of_45stores[[#This Row],[Fuel price 2]]&amp;"-"&amp;(walmart_sales_dataset_of_45stores[[#This Row],[Fuel price 2]]+0.05)</f>
        <v>2.7-2.75</v>
      </c>
      <c r="M447" s="6">
        <v>126.16022580000001</v>
      </c>
      <c r="N447" s="6">
        <v>7.8959999999999999</v>
      </c>
      <c r="O447">
        <f>RANK(walmart_sales_dataset_of_45stores[[#This Row],[Weekly_Sales]],walmart_sales_dataset_of_45stores[Weekly_Sales],0)</f>
        <v>723</v>
      </c>
      <c r="Q447"/>
      <c r="R447"/>
    </row>
    <row r="448" spans="1:18" hidden="1" x14ac:dyDescent="0.3">
      <c r="A448" s="5">
        <v>4</v>
      </c>
      <c r="B448" s="1">
        <v>40333</v>
      </c>
      <c r="C448" s="1" t="str">
        <f>TEXT(walmart_sales_dataset_of_45stores[[#This Row],[Date]],"dddd")</f>
        <v>Friday</v>
      </c>
      <c r="D448" s="12">
        <v>1903290.58</v>
      </c>
      <c r="E448">
        <v>0</v>
      </c>
      <c r="F448" t="str">
        <f>IF(walmart_sales_dataset_of_45stores[[#This Row],[Holiday_Flag]]=0,"Non-Holiday","Hoilday")</f>
        <v>Non-Holiday</v>
      </c>
      <c r="G448">
        <v>70.83</v>
      </c>
      <c r="H448">
        <f>FLOOR(walmart_sales_dataset_of_45stores[[#This Row],[Temperature]],10)</f>
        <v>70</v>
      </c>
      <c r="I448" t="str">
        <f>walmart_sales_dataset_of_45stores[[#This Row],[Temp_bin]]&amp;"-"&amp;(walmart_sales_dataset_of_45stores[[#This Row],[Temp_bin]]+5)</f>
        <v>70-75</v>
      </c>
      <c r="J448" s="10">
        <v>2.7010000000000001</v>
      </c>
      <c r="K448">
        <f>FLOOR(walmart_sales_dataset_of_45stores[[#This Row],[Fuel_Price]],0.1)</f>
        <v>2.7</v>
      </c>
      <c r="L448" s="11" t="str">
        <f>walmart_sales_dataset_of_45stores[[#This Row],[Fuel price 2]]&amp;"-"&amp;(walmart_sales_dataset_of_45stores[[#This Row],[Fuel price 2]]+0.05)</f>
        <v>2.7-2.75</v>
      </c>
      <c r="M448" s="6">
        <v>126.1360645</v>
      </c>
      <c r="N448" s="6">
        <v>7.8959999999999999</v>
      </c>
      <c r="O448">
        <f>RANK(walmart_sales_dataset_of_45stores[[#This Row],[Weekly_Sales]],walmart_sales_dataset_of_45stores[Weekly_Sales],0)</f>
        <v>610</v>
      </c>
      <c r="Q448"/>
      <c r="R448"/>
    </row>
    <row r="449" spans="1:18" hidden="1" x14ac:dyDescent="0.3">
      <c r="A449" s="5">
        <v>4</v>
      </c>
      <c r="B449" s="1">
        <v>40340</v>
      </c>
      <c r="C449" s="1" t="str">
        <f>TEXT(walmart_sales_dataset_of_45stores[[#This Row],[Date]],"dddd")</f>
        <v>Friday</v>
      </c>
      <c r="D449" s="12">
        <v>1870619.23</v>
      </c>
      <c r="E449">
        <v>0</v>
      </c>
      <c r="F449" t="str">
        <f>IF(walmart_sales_dataset_of_45stores[[#This Row],[Holiday_Flag]]=0,"Non-Holiday","Hoilday")</f>
        <v>Non-Holiday</v>
      </c>
      <c r="G449">
        <v>78.45</v>
      </c>
      <c r="H449">
        <f>FLOOR(walmart_sales_dataset_of_45stores[[#This Row],[Temperature]],10)</f>
        <v>70</v>
      </c>
      <c r="I449" t="str">
        <f>walmart_sales_dataset_of_45stores[[#This Row],[Temp_bin]]&amp;"-"&amp;(walmart_sales_dataset_of_45stores[[#This Row],[Temp_bin]]+5)</f>
        <v>70-75</v>
      </c>
      <c r="J449" s="10">
        <v>2.6680000000000001</v>
      </c>
      <c r="K449">
        <f>FLOOR(walmart_sales_dataset_of_45stores[[#This Row],[Fuel_Price]],0.1)</f>
        <v>2.6</v>
      </c>
      <c r="L449" s="11" t="str">
        <f>walmart_sales_dataset_of_45stores[[#This Row],[Fuel price 2]]&amp;"-"&amp;(walmart_sales_dataset_of_45stores[[#This Row],[Fuel price 2]]+0.05)</f>
        <v>2.6-2.65</v>
      </c>
      <c r="M449" s="6">
        <v>126.1119032</v>
      </c>
      <c r="N449" s="6">
        <v>7.8959999999999999</v>
      </c>
      <c r="O449">
        <f>RANK(walmart_sales_dataset_of_45stores[[#This Row],[Weekly_Sales]],walmart_sales_dataset_of_45stores[Weekly_Sales],0)</f>
        <v>696</v>
      </c>
      <c r="Q449"/>
      <c r="R449"/>
    </row>
    <row r="450" spans="1:18" hidden="1" x14ac:dyDescent="0.3">
      <c r="A450" s="5">
        <v>4</v>
      </c>
      <c r="B450" s="1">
        <v>40347</v>
      </c>
      <c r="C450" s="1" t="str">
        <f>TEXT(walmart_sales_dataset_of_45stores[[#This Row],[Date]],"dddd")</f>
        <v>Friday</v>
      </c>
      <c r="D450" s="12">
        <v>1929736.35</v>
      </c>
      <c r="E450">
        <v>0</v>
      </c>
      <c r="F450" t="str">
        <f>IF(walmart_sales_dataset_of_45stores[[#This Row],[Holiday_Flag]]=0,"Non-Holiday","Hoilday")</f>
        <v>Non-Holiday</v>
      </c>
      <c r="G450">
        <v>81.53</v>
      </c>
      <c r="H450">
        <f>FLOOR(walmart_sales_dataset_of_45stores[[#This Row],[Temperature]],10)</f>
        <v>80</v>
      </c>
      <c r="I450" t="str">
        <f>walmart_sales_dataset_of_45stores[[#This Row],[Temp_bin]]&amp;"-"&amp;(walmart_sales_dataset_of_45stores[[#This Row],[Temp_bin]]+5)</f>
        <v>80-85</v>
      </c>
      <c r="J450" s="10">
        <v>2.6349999999999998</v>
      </c>
      <c r="K450">
        <f>FLOOR(walmart_sales_dataset_of_45stores[[#This Row],[Fuel_Price]],0.1)</f>
        <v>2.6</v>
      </c>
      <c r="L450" s="11" t="str">
        <f>walmart_sales_dataset_of_45stores[[#This Row],[Fuel price 2]]&amp;"-"&amp;(walmart_sales_dataset_of_45stores[[#This Row],[Fuel price 2]]+0.05)</f>
        <v>2.6-2.65</v>
      </c>
      <c r="M450" s="6">
        <v>126.114</v>
      </c>
      <c r="N450" s="6">
        <v>7.8959999999999999</v>
      </c>
      <c r="O450">
        <f>RANK(walmart_sales_dataset_of_45stores[[#This Row],[Weekly_Sales]],walmart_sales_dataset_of_45stores[Weekly_Sales],0)</f>
        <v>555</v>
      </c>
      <c r="Q450"/>
      <c r="R450"/>
    </row>
    <row r="451" spans="1:18" hidden="1" x14ac:dyDescent="0.3">
      <c r="A451" s="5">
        <v>4</v>
      </c>
      <c r="B451" s="1">
        <v>40354</v>
      </c>
      <c r="C451" s="1" t="str">
        <f>TEXT(walmart_sales_dataset_of_45stores[[#This Row],[Date]],"dddd")</f>
        <v>Friday</v>
      </c>
      <c r="D451" s="12">
        <v>1846651.95</v>
      </c>
      <c r="E451">
        <v>0</v>
      </c>
      <c r="F451" t="str">
        <f>IF(walmart_sales_dataset_of_45stores[[#This Row],[Holiday_Flag]]=0,"Non-Holiday","Hoilday")</f>
        <v>Non-Holiday</v>
      </c>
      <c r="G451">
        <v>81.099999999999994</v>
      </c>
      <c r="H451">
        <f>FLOOR(walmart_sales_dataset_of_45stores[[#This Row],[Temperature]],10)</f>
        <v>80</v>
      </c>
      <c r="I451" t="str">
        <f>walmart_sales_dataset_of_45stores[[#This Row],[Temp_bin]]&amp;"-"&amp;(walmart_sales_dataset_of_45stores[[#This Row],[Temp_bin]]+5)</f>
        <v>80-85</v>
      </c>
      <c r="J451" s="10">
        <v>2.6539999999999999</v>
      </c>
      <c r="K451">
        <f>FLOOR(walmart_sales_dataset_of_45stores[[#This Row],[Fuel_Price]],0.1)</f>
        <v>2.6</v>
      </c>
      <c r="L451" s="11" t="str">
        <f>walmart_sales_dataset_of_45stores[[#This Row],[Fuel price 2]]&amp;"-"&amp;(walmart_sales_dataset_of_45stores[[#This Row],[Fuel price 2]]+0.05)</f>
        <v>2.6-2.65</v>
      </c>
      <c r="M451" s="6">
        <v>126.1266</v>
      </c>
      <c r="N451" s="6">
        <v>7.8959999999999999</v>
      </c>
      <c r="O451">
        <f>RANK(walmart_sales_dataset_of_45stores[[#This Row],[Weekly_Sales]],walmart_sales_dataset_of_45stores[Weekly_Sales],0)</f>
        <v>748</v>
      </c>
      <c r="Q451"/>
      <c r="R451"/>
    </row>
    <row r="452" spans="1:18" hidden="1" x14ac:dyDescent="0.3">
      <c r="A452" s="5">
        <v>4</v>
      </c>
      <c r="B452" s="1">
        <v>40361</v>
      </c>
      <c r="C452" s="1" t="str">
        <f>TEXT(walmart_sales_dataset_of_45stores[[#This Row],[Date]],"dddd")</f>
        <v>Friday</v>
      </c>
      <c r="D452" s="12">
        <v>1881337.21</v>
      </c>
      <c r="E452">
        <v>0</v>
      </c>
      <c r="F452" t="str">
        <f>IF(walmart_sales_dataset_of_45stores[[#This Row],[Holiday_Flag]]=0,"Non-Holiday","Hoilday")</f>
        <v>Non-Holiday</v>
      </c>
      <c r="G452">
        <v>73.66</v>
      </c>
      <c r="H452">
        <f>FLOOR(walmart_sales_dataset_of_45stores[[#This Row],[Temperature]],10)</f>
        <v>70</v>
      </c>
      <c r="I452" t="str">
        <f>walmart_sales_dataset_of_45stores[[#This Row],[Temp_bin]]&amp;"-"&amp;(walmart_sales_dataset_of_45stores[[#This Row],[Temp_bin]]+5)</f>
        <v>70-75</v>
      </c>
      <c r="J452" s="10">
        <v>2.6680000000000001</v>
      </c>
      <c r="K452">
        <f>FLOOR(walmart_sales_dataset_of_45stores[[#This Row],[Fuel_Price]],0.1)</f>
        <v>2.6</v>
      </c>
      <c r="L452" s="11" t="str">
        <f>walmart_sales_dataset_of_45stores[[#This Row],[Fuel price 2]]&amp;"-"&amp;(walmart_sales_dataset_of_45stores[[#This Row],[Fuel price 2]]+0.05)</f>
        <v>2.6-2.65</v>
      </c>
      <c r="M452" s="6">
        <v>126.1392</v>
      </c>
      <c r="N452" s="6">
        <v>7.3719999999999999</v>
      </c>
      <c r="O452">
        <f>RANK(walmart_sales_dataset_of_45stores[[#This Row],[Weekly_Sales]],walmart_sales_dataset_of_45stores[Weekly_Sales],0)</f>
        <v>659</v>
      </c>
      <c r="Q452"/>
      <c r="R452"/>
    </row>
    <row r="453" spans="1:18" hidden="1" x14ac:dyDescent="0.3">
      <c r="A453" s="5">
        <v>4</v>
      </c>
      <c r="B453" s="1">
        <v>40368</v>
      </c>
      <c r="C453" s="1" t="str">
        <f>TEXT(walmart_sales_dataset_of_45stores[[#This Row],[Date]],"dddd")</f>
        <v>Friday</v>
      </c>
      <c r="D453" s="12">
        <v>1812208.22</v>
      </c>
      <c r="E453">
        <v>0</v>
      </c>
      <c r="F453" t="str">
        <f>IF(walmart_sales_dataset_of_45stores[[#This Row],[Holiday_Flag]]=0,"Non-Holiday","Hoilday")</f>
        <v>Non-Holiday</v>
      </c>
      <c r="G453">
        <v>80.349999999999994</v>
      </c>
      <c r="H453">
        <f>FLOOR(walmart_sales_dataset_of_45stores[[#This Row],[Temperature]],10)</f>
        <v>80</v>
      </c>
      <c r="I453" t="str">
        <f>walmart_sales_dataset_of_45stores[[#This Row],[Temp_bin]]&amp;"-"&amp;(walmart_sales_dataset_of_45stores[[#This Row],[Temp_bin]]+5)</f>
        <v>80-85</v>
      </c>
      <c r="J453" s="10">
        <v>2.637</v>
      </c>
      <c r="K453">
        <f>FLOOR(walmart_sales_dataset_of_45stores[[#This Row],[Fuel_Price]],0.1)</f>
        <v>2.6</v>
      </c>
      <c r="L453" s="11" t="str">
        <f>walmart_sales_dataset_of_45stores[[#This Row],[Fuel price 2]]&amp;"-"&amp;(walmart_sales_dataset_of_45stores[[#This Row],[Fuel price 2]]+0.05)</f>
        <v>2.6-2.65</v>
      </c>
      <c r="M453" s="6">
        <v>126.15179999999999</v>
      </c>
      <c r="N453" s="6">
        <v>7.3719999999999999</v>
      </c>
      <c r="O453">
        <f>RANK(walmart_sales_dataset_of_45stores[[#This Row],[Weekly_Sales]],walmart_sales_dataset_of_45stores[Weekly_Sales],0)</f>
        <v>816</v>
      </c>
      <c r="Q453"/>
      <c r="R453"/>
    </row>
    <row r="454" spans="1:18" hidden="1" x14ac:dyDescent="0.3">
      <c r="A454" s="5">
        <v>4</v>
      </c>
      <c r="B454" s="1">
        <v>40375</v>
      </c>
      <c r="C454" s="1" t="str">
        <f>TEXT(walmart_sales_dataset_of_45stores[[#This Row],[Date]],"dddd")</f>
        <v>Friday</v>
      </c>
      <c r="D454" s="12">
        <v>1898427.66</v>
      </c>
      <c r="E454">
        <v>0</v>
      </c>
      <c r="F454" t="str">
        <f>IF(walmart_sales_dataset_of_45stores[[#This Row],[Holiday_Flag]]=0,"Non-Holiday","Hoilday")</f>
        <v>Non-Holiday</v>
      </c>
      <c r="G454">
        <v>78.53</v>
      </c>
      <c r="H454">
        <f>FLOOR(walmart_sales_dataset_of_45stores[[#This Row],[Temperature]],10)</f>
        <v>70</v>
      </c>
      <c r="I454" t="str">
        <f>walmart_sales_dataset_of_45stores[[#This Row],[Temp_bin]]&amp;"-"&amp;(walmart_sales_dataset_of_45stores[[#This Row],[Temp_bin]]+5)</f>
        <v>70-75</v>
      </c>
      <c r="J454" s="10">
        <v>2.621</v>
      </c>
      <c r="K454">
        <f>FLOOR(walmart_sales_dataset_of_45stores[[#This Row],[Fuel_Price]],0.1)</f>
        <v>2.6</v>
      </c>
      <c r="L454" s="11" t="str">
        <f>walmart_sales_dataset_of_45stores[[#This Row],[Fuel price 2]]&amp;"-"&amp;(walmart_sales_dataset_of_45stores[[#This Row],[Fuel price 2]]+0.05)</f>
        <v>2.6-2.65</v>
      </c>
      <c r="M454" s="6">
        <v>126.1498065</v>
      </c>
      <c r="N454" s="6">
        <v>7.3719999999999999</v>
      </c>
      <c r="O454">
        <f>RANK(walmart_sales_dataset_of_45stores[[#This Row],[Weekly_Sales]],walmart_sales_dataset_of_45stores[Weekly_Sales],0)</f>
        <v>621</v>
      </c>
      <c r="Q454"/>
      <c r="R454"/>
    </row>
    <row r="455" spans="1:18" hidden="1" x14ac:dyDescent="0.3">
      <c r="A455" s="5">
        <v>4</v>
      </c>
      <c r="B455" s="1">
        <v>40382</v>
      </c>
      <c r="C455" s="1" t="str">
        <f>TEXT(walmart_sales_dataset_of_45stores[[#This Row],[Date]],"dddd")</f>
        <v>Friday</v>
      </c>
      <c r="D455" s="12">
        <v>1848426.78</v>
      </c>
      <c r="E455">
        <v>0</v>
      </c>
      <c r="F455" t="str">
        <f>IF(walmart_sales_dataset_of_45stores[[#This Row],[Holiday_Flag]]=0,"Non-Holiday","Hoilday")</f>
        <v>Non-Holiday</v>
      </c>
      <c r="G455">
        <v>79.78</v>
      </c>
      <c r="H455">
        <f>FLOOR(walmart_sales_dataset_of_45stores[[#This Row],[Temperature]],10)</f>
        <v>70</v>
      </c>
      <c r="I455" t="str">
        <f>walmart_sales_dataset_of_45stores[[#This Row],[Temp_bin]]&amp;"-"&amp;(walmart_sales_dataset_of_45stores[[#This Row],[Temp_bin]]+5)</f>
        <v>70-75</v>
      </c>
      <c r="J455" s="10">
        <v>2.6120000000000001</v>
      </c>
      <c r="K455">
        <f>FLOOR(walmart_sales_dataset_of_45stores[[#This Row],[Fuel_Price]],0.1)</f>
        <v>2.6</v>
      </c>
      <c r="L455" s="11" t="str">
        <f>walmart_sales_dataset_of_45stores[[#This Row],[Fuel price 2]]&amp;"-"&amp;(walmart_sales_dataset_of_45stores[[#This Row],[Fuel price 2]]+0.05)</f>
        <v>2.6-2.65</v>
      </c>
      <c r="M455" s="6">
        <v>126.1283548</v>
      </c>
      <c r="N455" s="6">
        <v>7.3719999999999999</v>
      </c>
      <c r="O455">
        <f>RANK(walmart_sales_dataset_of_45stores[[#This Row],[Weekly_Sales]],walmart_sales_dataset_of_45stores[Weekly_Sales],0)</f>
        <v>740</v>
      </c>
      <c r="Q455"/>
      <c r="R455"/>
    </row>
    <row r="456" spans="1:18" hidden="1" x14ac:dyDescent="0.3">
      <c r="A456" s="5">
        <v>4</v>
      </c>
      <c r="B456" s="1">
        <v>40389</v>
      </c>
      <c r="C456" s="1" t="str">
        <f>TEXT(walmart_sales_dataset_of_45stores[[#This Row],[Date]],"dddd")</f>
        <v>Friday</v>
      </c>
      <c r="D456" s="12">
        <v>1796637.61</v>
      </c>
      <c r="E456">
        <v>0</v>
      </c>
      <c r="F456" t="str">
        <f>IF(walmart_sales_dataset_of_45stores[[#This Row],[Holiday_Flag]]=0,"Non-Holiday","Hoilday")</f>
        <v>Non-Holiday</v>
      </c>
      <c r="G456">
        <v>80.7</v>
      </c>
      <c r="H456">
        <f>FLOOR(walmart_sales_dataset_of_45stores[[#This Row],[Temperature]],10)</f>
        <v>80</v>
      </c>
      <c r="I456" t="str">
        <f>walmart_sales_dataset_of_45stores[[#This Row],[Temp_bin]]&amp;"-"&amp;(walmart_sales_dataset_of_45stores[[#This Row],[Temp_bin]]+5)</f>
        <v>80-85</v>
      </c>
      <c r="J456" s="10">
        <v>2.65</v>
      </c>
      <c r="K456">
        <f>FLOOR(walmart_sales_dataset_of_45stores[[#This Row],[Fuel_Price]],0.1)</f>
        <v>2.6</v>
      </c>
      <c r="L456" s="11" t="str">
        <f>walmart_sales_dataset_of_45stores[[#This Row],[Fuel price 2]]&amp;"-"&amp;(walmart_sales_dataset_of_45stores[[#This Row],[Fuel price 2]]+0.05)</f>
        <v>2.6-2.65</v>
      </c>
      <c r="M456" s="6">
        <v>126.1069032</v>
      </c>
      <c r="N456" s="6">
        <v>7.3719999999999999</v>
      </c>
      <c r="O456">
        <f>RANK(walmart_sales_dataset_of_45stores[[#This Row],[Weekly_Sales]],walmart_sales_dataset_of_45stores[Weekly_Sales],0)</f>
        <v>842</v>
      </c>
      <c r="Q456"/>
      <c r="R456"/>
    </row>
    <row r="457" spans="1:18" hidden="1" x14ac:dyDescent="0.3">
      <c r="A457" s="5">
        <v>4</v>
      </c>
      <c r="B457" s="1">
        <v>40396</v>
      </c>
      <c r="C457" s="1" t="str">
        <f>TEXT(walmart_sales_dataset_of_45stores[[#This Row],[Date]],"dddd")</f>
        <v>Friday</v>
      </c>
      <c r="D457" s="12">
        <v>1907638.58</v>
      </c>
      <c r="E457">
        <v>0</v>
      </c>
      <c r="F457" t="str">
        <f>IF(walmart_sales_dataset_of_45stores[[#This Row],[Holiday_Flag]]=0,"Non-Holiday","Hoilday")</f>
        <v>Non-Holiday</v>
      </c>
      <c r="G457">
        <v>76.53</v>
      </c>
      <c r="H457">
        <f>FLOOR(walmart_sales_dataset_of_45stores[[#This Row],[Temperature]],10)</f>
        <v>70</v>
      </c>
      <c r="I457" t="str">
        <f>walmart_sales_dataset_of_45stores[[#This Row],[Temp_bin]]&amp;"-"&amp;(walmart_sales_dataset_of_45stores[[#This Row],[Temp_bin]]+5)</f>
        <v>70-75</v>
      </c>
      <c r="J457" s="10">
        <v>2.64</v>
      </c>
      <c r="K457">
        <f>FLOOR(walmart_sales_dataset_of_45stores[[#This Row],[Fuel_Price]],0.1)</f>
        <v>2.6</v>
      </c>
      <c r="L457" s="11" t="str">
        <f>walmart_sales_dataset_of_45stores[[#This Row],[Fuel price 2]]&amp;"-"&amp;(walmart_sales_dataset_of_45stores[[#This Row],[Fuel price 2]]+0.05)</f>
        <v>2.6-2.65</v>
      </c>
      <c r="M457" s="6">
        <v>126.0854516</v>
      </c>
      <c r="N457" s="6">
        <v>7.3719999999999999</v>
      </c>
      <c r="O457">
        <f>RANK(walmart_sales_dataset_of_45stores[[#This Row],[Weekly_Sales]],walmart_sales_dataset_of_45stores[Weekly_Sales],0)</f>
        <v>598</v>
      </c>
      <c r="Q457"/>
      <c r="R457"/>
    </row>
    <row r="458" spans="1:18" hidden="1" x14ac:dyDescent="0.3">
      <c r="A458" s="5">
        <v>4</v>
      </c>
      <c r="B458" s="1">
        <v>40403</v>
      </c>
      <c r="C458" s="1" t="str">
        <f>TEXT(walmart_sales_dataset_of_45stores[[#This Row],[Date]],"dddd")</f>
        <v>Friday</v>
      </c>
      <c r="D458" s="12">
        <v>2007050.75</v>
      </c>
      <c r="E458">
        <v>0</v>
      </c>
      <c r="F458" t="str">
        <f>IF(walmart_sales_dataset_of_45stores[[#This Row],[Holiday_Flag]]=0,"Non-Holiday","Hoilday")</f>
        <v>Non-Holiday</v>
      </c>
      <c r="G458">
        <v>78.08</v>
      </c>
      <c r="H458">
        <f>FLOOR(walmart_sales_dataset_of_45stores[[#This Row],[Temperature]],10)</f>
        <v>70</v>
      </c>
      <c r="I458" t="str">
        <f>walmart_sales_dataset_of_45stores[[#This Row],[Temp_bin]]&amp;"-"&amp;(walmart_sales_dataset_of_45stores[[#This Row],[Temp_bin]]+5)</f>
        <v>70-75</v>
      </c>
      <c r="J458" s="10">
        <v>2.698</v>
      </c>
      <c r="K458">
        <f>FLOOR(walmart_sales_dataset_of_45stores[[#This Row],[Fuel_Price]],0.1)</f>
        <v>2.6</v>
      </c>
      <c r="L458" s="11" t="str">
        <f>walmart_sales_dataset_of_45stores[[#This Row],[Fuel price 2]]&amp;"-"&amp;(walmart_sales_dataset_of_45stores[[#This Row],[Fuel price 2]]+0.05)</f>
        <v>2.6-2.65</v>
      </c>
      <c r="M458" s="6">
        <v>126.06399999999999</v>
      </c>
      <c r="N458" s="6">
        <v>7.3719999999999999</v>
      </c>
      <c r="O458">
        <f>RANK(walmart_sales_dataset_of_45stores[[#This Row],[Weekly_Sales]],walmart_sales_dataset_of_45stores[Weekly_Sales],0)</f>
        <v>395</v>
      </c>
      <c r="Q458"/>
      <c r="R458"/>
    </row>
    <row r="459" spans="1:18" hidden="1" x14ac:dyDescent="0.3">
      <c r="A459" s="5">
        <v>4</v>
      </c>
      <c r="B459" s="1">
        <v>40410</v>
      </c>
      <c r="C459" s="1" t="str">
        <f>TEXT(walmart_sales_dataset_of_45stores[[#This Row],[Date]],"dddd")</f>
        <v>Friday</v>
      </c>
      <c r="D459" s="12">
        <v>1997181.09</v>
      </c>
      <c r="E459">
        <v>0</v>
      </c>
      <c r="F459" t="str">
        <f>IF(walmart_sales_dataset_of_45stores[[#This Row],[Holiday_Flag]]=0,"Non-Holiday","Hoilday")</f>
        <v>Non-Holiday</v>
      </c>
      <c r="G459">
        <v>78.83</v>
      </c>
      <c r="H459">
        <f>FLOOR(walmart_sales_dataset_of_45stores[[#This Row],[Temperature]],10)</f>
        <v>70</v>
      </c>
      <c r="I459" t="str">
        <f>walmart_sales_dataset_of_45stores[[#This Row],[Temp_bin]]&amp;"-"&amp;(walmart_sales_dataset_of_45stores[[#This Row],[Temp_bin]]+5)</f>
        <v>70-75</v>
      </c>
      <c r="J459" s="10">
        <v>2.6709999999999998</v>
      </c>
      <c r="K459">
        <f>FLOOR(walmart_sales_dataset_of_45stores[[#This Row],[Fuel_Price]],0.1)</f>
        <v>2.6</v>
      </c>
      <c r="L459" s="11" t="str">
        <f>walmart_sales_dataset_of_45stores[[#This Row],[Fuel price 2]]&amp;"-"&amp;(walmart_sales_dataset_of_45stores[[#This Row],[Fuel price 2]]+0.05)</f>
        <v>2.6-2.65</v>
      </c>
      <c r="M459" s="6">
        <v>126.0766452</v>
      </c>
      <c r="N459" s="6">
        <v>7.3719999999999999</v>
      </c>
      <c r="O459">
        <f>RANK(walmart_sales_dataset_of_45stores[[#This Row],[Weekly_Sales]],walmart_sales_dataset_of_45stores[Weekly_Sales],0)</f>
        <v>417</v>
      </c>
      <c r="Q459"/>
      <c r="R459"/>
    </row>
    <row r="460" spans="1:18" hidden="1" x14ac:dyDescent="0.3">
      <c r="A460" s="5">
        <v>4</v>
      </c>
      <c r="B460" s="1">
        <v>40417</v>
      </c>
      <c r="C460" s="1" t="str">
        <f>TEXT(walmart_sales_dataset_of_45stores[[#This Row],[Date]],"dddd")</f>
        <v>Friday</v>
      </c>
      <c r="D460" s="12">
        <v>1848403.92</v>
      </c>
      <c r="E460">
        <v>0</v>
      </c>
      <c r="F460" t="str">
        <f>IF(walmart_sales_dataset_of_45stores[[#This Row],[Holiday_Flag]]=0,"Non-Holiday","Hoilday")</f>
        <v>Non-Holiday</v>
      </c>
      <c r="G460">
        <v>74.44</v>
      </c>
      <c r="H460">
        <f>FLOOR(walmart_sales_dataset_of_45stores[[#This Row],[Temperature]],10)</f>
        <v>70</v>
      </c>
      <c r="I460" t="str">
        <f>walmart_sales_dataset_of_45stores[[#This Row],[Temp_bin]]&amp;"-"&amp;(walmart_sales_dataset_of_45stores[[#This Row],[Temp_bin]]+5)</f>
        <v>70-75</v>
      </c>
      <c r="J460" s="10">
        <v>2.621</v>
      </c>
      <c r="K460">
        <f>FLOOR(walmart_sales_dataset_of_45stores[[#This Row],[Fuel_Price]],0.1)</f>
        <v>2.6</v>
      </c>
      <c r="L460" s="11" t="str">
        <f>walmart_sales_dataset_of_45stores[[#This Row],[Fuel price 2]]&amp;"-"&amp;(walmart_sales_dataset_of_45stores[[#This Row],[Fuel price 2]]+0.05)</f>
        <v>2.6-2.65</v>
      </c>
      <c r="M460" s="6">
        <v>126.0892903</v>
      </c>
      <c r="N460" s="6">
        <v>7.3719999999999999</v>
      </c>
      <c r="O460">
        <f>RANK(walmart_sales_dataset_of_45stores[[#This Row],[Weekly_Sales]],walmart_sales_dataset_of_45stores[Weekly_Sales],0)</f>
        <v>741</v>
      </c>
      <c r="Q460"/>
      <c r="R460"/>
    </row>
    <row r="461" spans="1:18" hidden="1" x14ac:dyDescent="0.3">
      <c r="A461" s="5">
        <v>4</v>
      </c>
      <c r="B461" s="1">
        <v>40424</v>
      </c>
      <c r="C461" s="1" t="str">
        <f>TEXT(walmart_sales_dataset_of_45stores[[#This Row],[Date]],"dddd")</f>
        <v>Friday</v>
      </c>
      <c r="D461" s="12">
        <v>1935857.58</v>
      </c>
      <c r="E461">
        <v>0</v>
      </c>
      <c r="F461" t="str">
        <f>IF(walmart_sales_dataset_of_45stores[[#This Row],[Holiday_Flag]]=0,"Non-Holiday","Hoilday")</f>
        <v>Non-Holiday</v>
      </c>
      <c r="G461">
        <v>76.8</v>
      </c>
      <c r="H461">
        <f>FLOOR(walmart_sales_dataset_of_45stores[[#This Row],[Temperature]],10)</f>
        <v>70</v>
      </c>
      <c r="I461" t="str">
        <f>walmart_sales_dataset_of_45stores[[#This Row],[Temp_bin]]&amp;"-"&amp;(walmart_sales_dataset_of_45stores[[#This Row],[Temp_bin]]+5)</f>
        <v>70-75</v>
      </c>
      <c r="J461" s="10">
        <v>2.5840000000000001</v>
      </c>
      <c r="K461">
        <f>FLOOR(walmart_sales_dataset_of_45stores[[#This Row],[Fuel_Price]],0.1)</f>
        <v>2.5</v>
      </c>
      <c r="L461" s="11" t="str">
        <f>walmart_sales_dataset_of_45stores[[#This Row],[Fuel price 2]]&amp;"-"&amp;(walmart_sales_dataset_of_45stores[[#This Row],[Fuel price 2]]+0.05)</f>
        <v>2.5-2.55</v>
      </c>
      <c r="M461" s="6">
        <v>126.1019355</v>
      </c>
      <c r="N461" s="6">
        <v>7.3719999999999999</v>
      </c>
      <c r="O461">
        <f>RANK(walmart_sales_dataset_of_45stores[[#This Row],[Weekly_Sales]],walmart_sales_dataset_of_45stores[Weekly_Sales],0)</f>
        <v>534</v>
      </c>
      <c r="Q461"/>
      <c r="R461"/>
    </row>
    <row r="462" spans="1:18" hidden="1" x14ac:dyDescent="0.3">
      <c r="A462" s="5">
        <v>4</v>
      </c>
      <c r="B462" s="1">
        <v>40431</v>
      </c>
      <c r="C462" s="1" t="str">
        <f>TEXT(walmart_sales_dataset_of_45stores[[#This Row],[Date]],"dddd")</f>
        <v>Friday</v>
      </c>
      <c r="D462" s="2">
        <v>1865820.81</v>
      </c>
      <c r="E462">
        <v>1</v>
      </c>
      <c r="F462" t="str">
        <f>IF(walmart_sales_dataset_of_45stores[[#This Row],[Holiday_Flag]]=0,"Non-Holiday","Hoilday")</f>
        <v>Hoilday</v>
      </c>
      <c r="G462">
        <v>73.540000000000006</v>
      </c>
      <c r="H462">
        <f>FLOOR(walmart_sales_dataset_of_45stores[[#This Row],[Temperature]],10)</f>
        <v>70</v>
      </c>
      <c r="I462" t="str">
        <f>walmart_sales_dataset_of_45stores[[#This Row],[Temp_bin]]&amp;"-"&amp;(walmart_sales_dataset_of_45stores[[#This Row],[Temp_bin]]+5)</f>
        <v>70-75</v>
      </c>
      <c r="J462" s="2">
        <v>2.5739999999999998</v>
      </c>
      <c r="K462" s="2">
        <f>FLOOR(walmart_sales_dataset_of_45stores[[#This Row],[Fuel_Price]],0.1)</f>
        <v>2.5</v>
      </c>
      <c r="L462" s="2" t="str">
        <f>walmart_sales_dataset_of_45stores[[#This Row],[Fuel price 2]]&amp;"-"&amp;(walmart_sales_dataset_of_45stores[[#This Row],[Fuel price 2]]+0.05)</f>
        <v>2.5-2.55</v>
      </c>
      <c r="M462" s="6">
        <v>126.1145806</v>
      </c>
      <c r="N462" s="6">
        <v>7.3719999999999999</v>
      </c>
      <c r="O462">
        <f>RANK(walmart_sales_dataset_of_45stores[[#This Row],[Weekly_Sales]],walmart_sales_dataset_of_45stores[Weekly_Sales],0)</f>
        <v>706</v>
      </c>
      <c r="Q462"/>
      <c r="R462"/>
    </row>
    <row r="463" spans="1:18" hidden="1" x14ac:dyDescent="0.3">
      <c r="A463" s="5">
        <v>4</v>
      </c>
      <c r="B463" s="1">
        <v>40438</v>
      </c>
      <c r="C463" s="1" t="str">
        <f>TEXT(walmart_sales_dataset_of_45stores[[#This Row],[Date]],"dddd")</f>
        <v>Friday</v>
      </c>
      <c r="D463" s="12">
        <v>1899959.61</v>
      </c>
      <c r="E463">
        <v>0</v>
      </c>
      <c r="F463" t="str">
        <f>IF(walmart_sales_dataset_of_45stores[[#This Row],[Holiday_Flag]]=0,"Non-Holiday","Hoilday")</f>
        <v>Non-Holiday</v>
      </c>
      <c r="G463">
        <v>64.91</v>
      </c>
      <c r="H463">
        <f>FLOOR(walmart_sales_dataset_of_45stores[[#This Row],[Temperature]],10)</f>
        <v>60</v>
      </c>
      <c r="I463" t="str">
        <f>walmart_sales_dataset_of_45stores[[#This Row],[Temp_bin]]&amp;"-"&amp;(walmart_sales_dataset_of_45stores[[#This Row],[Temp_bin]]+5)</f>
        <v>60-65</v>
      </c>
      <c r="J463" s="10">
        <v>2.5939999999999999</v>
      </c>
      <c r="K463">
        <f>FLOOR(walmart_sales_dataset_of_45stores[[#This Row],[Fuel_Price]],0.1)</f>
        <v>2.5</v>
      </c>
      <c r="L463" s="11" t="str">
        <f>walmart_sales_dataset_of_45stores[[#This Row],[Fuel price 2]]&amp;"-"&amp;(walmart_sales_dataset_of_45stores[[#This Row],[Fuel price 2]]+0.05)</f>
        <v>2.5-2.55</v>
      </c>
      <c r="M463" s="6">
        <v>126.1454667</v>
      </c>
      <c r="N463" s="6">
        <v>7.3719999999999999</v>
      </c>
      <c r="O463">
        <f>RANK(walmart_sales_dataset_of_45stores[[#This Row],[Weekly_Sales]],walmart_sales_dataset_of_45stores[Weekly_Sales],0)</f>
        <v>617</v>
      </c>
      <c r="Q463"/>
      <c r="R463"/>
    </row>
    <row r="464" spans="1:18" hidden="1" x14ac:dyDescent="0.3">
      <c r="A464" s="5">
        <v>4</v>
      </c>
      <c r="B464" s="1">
        <v>40445</v>
      </c>
      <c r="C464" s="1" t="str">
        <f>TEXT(walmart_sales_dataset_of_45stores[[#This Row],[Date]],"dddd")</f>
        <v>Friday</v>
      </c>
      <c r="D464" s="12">
        <v>1810684.68</v>
      </c>
      <c r="E464">
        <v>0</v>
      </c>
      <c r="F464" t="str">
        <f>IF(walmart_sales_dataset_of_45stores[[#This Row],[Holiday_Flag]]=0,"Non-Holiday","Hoilday")</f>
        <v>Non-Holiday</v>
      </c>
      <c r="G464">
        <v>60.96</v>
      </c>
      <c r="H464">
        <f>FLOOR(walmart_sales_dataset_of_45stores[[#This Row],[Temperature]],10)</f>
        <v>60</v>
      </c>
      <c r="I464" t="str">
        <f>walmart_sales_dataset_of_45stores[[#This Row],[Temp_bin]]&amp;"-"&amp;(walmart_sales_dataset_of_45stores[[#This Row],[Temp_bin]]+5)</f>
        <v>60-65</v>
      </c>
      <c r="J464" s="10">
        <v>2.6419999999999999</v>
      </c>
      <c r="K464">
        <f>FLOOR(walmart_sales_dataset_of_45stores[[#This Row],[Fuel_Price]],0.1)</f>
        <v>2.6</v>
      </c>
      <c r="L464" s="11" t="str">
        <f>walmart_sales_dataset_of_45stores[[#This Row],[Fuel price 2]]&amp;"-"&amp;(walmart_sales_dataset_of_45stores[[#This Row],[Fuel price 2]]+0.05)</f>
        <v>2.6-2.65</v>
      </c>
      <c r="M464" s="6">
        <v>126.1900333</v>
      </c>
      <c r="N464" s="6">
        <v>7.3719999999999999</v>
      </c>
      <c r="O464">
        <f>RANK(walmart_sales_dataset_of_45stores[[#This Row],[Weekly_Sales]],walmart_sales_dataset_of_45stores[Weekly_Sales],0)</f>
        <v>820</v>
      </c>
      <c r="Q464"/>
      <c r="R464"/>
    </row>
    <row r="465" spans="1:18" hidden="1" x14ac:dyDescent="0.3">
      <c r="A465" s="5">
        <v>4</v>
      </c>
      <c r="B465" s="1">
        <v>40452</v>
      </c>
      <c r="C465" s="1" t="str">
        <f>TEXT(walmart_sales_dataset_of_45stores[[#This Row],[Date]],"dddd")</f>
        <v>Friday</v>
      </c>
      <c r="D465" s="12">
        <v>1842821.02</v>
      </c>
      <c r="E465">
        <v>0</v>
      </c>
      <c r="F465" t="str">
        <f>IF(walmart_sales_dataset_of_45stores[[#This Row],[Holiday_Flag]]=0,"Non-Holiday","Hoilday")</f>
        <v>Non-Holiday</v>
      </c>
      <c r="G465">
        <v>63.96</v>
      </c>
      <c r="H465">
        <f>FLOOR(walmart_sales_dataset_of_45stores[[#This Row],[Temperature]],10)</f>
        <v>60</v>
      </c>
      <c r="I465" t="str">
        <f>walmart_sales_dataset_of_45stores[[#This Row],[Temp_bin]]&amp;"-"&amp;(walmart_sales_dataset_of_45stores[[#This Row],[Temp_bin]]+5)</f>
        <v>60-65</v>
      </c>
      <c r="J465" s="10">
        <v>2.6190000000000002</v>
      </c>
      <c r="K465">
        <f>FLOOR(walmart_sales_dataset_of_45stores[[#This Row],[Fuel_Price]],0.1)</f>
        <v>2.6</v>
      </c>
      <c r="L465" s="11" t="str">
        <f>walmart_sales_dataset_of_45stores[[#This Row],[Fuel price 2]]&amp;"-"&amp;(walmart_sales_dataset_of_45stores[[#This Row],[Fuel price 2]]+0.05)</f>
        <v>2.6-2.65</v>
      </c>
      <c r="M465" s="6">
        <v>126.2346</v>
      </c>
      <c r="N465" s="6">
        <v>7.1269999999999998</v>
      </c>
      <c r="O465">
        <f>RANK(walmart_sales_dataset_of_45stores[[#This Row],[Weekly_Sales]],walmart_sales_dataset_of_45stores[Weekly_Sales],0)</f>
        <v>754</v>
      </c>
      <c r="Q465"/>
      <c r="R465"/>
    </row>
    <row r="466" spans="1:18" hidden="1" x14ac:dyDescent="0.3">
      <c r="A466" s="5">
        <v>4</v>
      </c>
      <c r="B466" s="1">
        <v>40459</v>
      </c>
      <c r="C466" s="1" t="str">
        <f>TEXT(walmart_sales_dataset_of_45stores[[#This Row],[Date]],"dddd")</f>
        <v>Friday</v>
      </c>
      <c r="D466" s="12">
        <v>1951494.85</v>
      </c>
      <c r="E466">
        <v>0</v>
      </c>
      <c r="F466" t="str">
        <f>IF(walmart_sales_dataset_of_45stores[[#This Row],[Holiday_Flag]]=0,"Non-Holiday","Hoilday")</f>
        <v>Non-Holiday</v>
      </c>
      <c r="G466">
        <v>67.73</v>
      </c>
      <c r="H466">
        <f>FLOOR(walmart_sales_dataset_of_45stores[[#This Row],[Temperature]],10)</f>
        <v>60</v>
      </c>
      <c r="I466" t="str">
        <f>walmart_sales_dataset_of_45stores[[#This Row],[Temp_bin]]&amp;"-"&amp;(walmart_sales_dataset_of_45stores[[#This Row],[Temp_bin]]+5)</f>
        <v>60-65</v>
      </c>
      <c r="J466" s="10">
        <v>2.645</v>
      </c>
      <c r="K466">
        <f>FLOOR(walmart_sales_dataset_of_45stores[[#This Row],[Fuel_Price]],0.1)</f>
        <v>2.6</v>
      </c>
      <c r="L466" s="11" t="str">
        <f>walmart_sales_dataset_of_45stores[[#This Row],[Fuel price 2]]&amp;"-"&amp;(walmart_sales_dataset_of_45stores[[#This Row],[Fuel price 2]]+0.05)</f>
        <v>2.6-2.65</v>
      </c>
      <c r="M466" s="6">
        <v>126.2791667</v>
      </c>
      <c r="N466" s="6">
        <v>7.1269999999999998</v>
      </c>
      <c r="O466">
        <f>RANK(walmart_sales_dataset_of_45stores[[#This Row],[Weekly_Sales]],walmart_sales_dataset_of_45stores[Weekly_Sales],0)</f>
        <v>495</v>
      </c>
      <c r="Q466"/>
      <c r="R466"/>
    </row>
    <row r="467" spans="1:18" hidden="1" x14ac:dyDescent="0.3">
      <c r="A467" s="5">
        <v>4</v>
      </c>
      <c r="B467" s="1">
        <v>40466</v>
      </c>
      <c r="C467" s="1" t="str">
        <f>TEXT(walmart_sales_dataset_of_45stores[[#This Row],[Date]],"dddd")</f>
        <v>Friday</v>
      </c>
      <c r="D467" s="12">
        <v>1867345.09</v>
      </c>
      <c r="E467">
        <v>0</v>
      </c>
      <c r="F467" t="str">
        <f>IF(walmart_sales_dataset_of_45stores[[#This Row],[Holiday_Flag]]=0,"Non-Holiday","Hoilday")</f>
        <v>Non-Holiday</v>
      </c>
      <c r="G467">
        <v>62.03</v>
      </c>
      <c r="H467">
        <f>FLOOR(walmart_sales_dataset_of_45stores[[#This Row],[Temperature]],10)</f>
        <v>60</v>
      </c>
      <c r="I467" t="str">
        <f>walmart_sales_dataset_of_45stores[[#This Row],[Temp_bin]]&amp;"-"&amp;(walmart_sales_dataset_of_45stores[[#This Row],[Temp_bin]]+5)</f>
        <v>60-65</v>
      </c>
      <c r="J467" s="10">
        <v>2.7320000000000002</v>
      </c>
      <c r="K467">
        <f>FLOOR(walmart_sales_dataset_of_45stores[[#This Row],[Fuel_Price]],0.1)</f>
        <v>2.7</v>
      </c>
      <c r="L467" s="11" t="str">
        <f>walmart_sales_dataset_of_45stores[[#This Row],[Fuel price 2]]&amp;"-"&amp;(walmart_sales_dataset_of_45stores[[#This Row],[Fuel price 2]]+0.05)</f>
        <v>2.7-2.75</v>
      </c>
      <c r="M467" s="6">
        <v>126.32667739999999</v>
      </c>
      <c r="N467" s="6">
        <v>7.1269999999999998</v>
      </c>
      <c r="O467">
        <f>RANK(walmart_sales_dataset_of_45stores[[#This Row],[Weekly_Sales]],walmart_sales_dataset_of_45stores[Weekly_Sales],0)</f>
        <v>701</v>
      </c>
      <c r="Q467"/>
      <c r="R467"/>
    </row>
    <row r="468" spans="1:18" hidden="1" x14ac:dyDescent="0.3">
      <c r="A468" s="5">
        <v>4</v>
      </c>
      <c r="B468" s="1">
        <v>40473</v>
      </c>
      <c r="C468" s="1" t="str">
        <f>TEXT(walmart_sales_dataset_of_45stores[[#This Row],[Date]],"dddd")</f>
        <v>Friday</v>
      </c>
      <c r="D468" s="12">
        <v>1927610.06</v>
      </c>
      <c r="E468">
        <v>0</v>
      </c>
      <c r="F468" t="str">
        <f>IF(walmart_sales_dataset_of_45stores[[#This Row],[Holiday_Flag]]=0,"Non-Holiday","Hoilday")</f>
        <v>Non-Holiday</v>
      </c>
      <c r="G468">
        <v>64.17</v>
      </c>
      <c r="H468">
        <f>FLOOR(walmart_sales_dataset_of_45stores[[#This Row],[Temperature]],10)</f>
        <v>60</v>
      </c>
      <c r="I468" t="str">
        <f>walmart_sales_dataset_of_45stores[[#This Row],[Temp_bin]]&amp;"-"&amp;(walmart_sales_dataset_of_45stores[[#This Row],[Temp_bin]]+5)</f>
        <v>60-65</v>
      </c>
      <c r="J468" s="10">
        <v>2.7360000000000002</v>
      </c>
      <c r="K468">
        <f>FLOOR(walmart_sales_dataset_of_45stores[[#This Row],[Fuel_Price]],0.1)</f>
        <v>2.7</v>
      </c>
      <c r="L468" s="11" t="str">
        <f>walmart_sales_dataset_of_45stores[[#This Row],[Fuel price 2]]&amp;"-"&amp;(walmart_sales_dataset_of_45stores[[#This Row],[Fuel price 2]]+0.05)</f>
        <v>2.7-2.75</v>
      </c>
      <c r="M468" s="6">
        <v>126.3815484</v>
      </c>
      <c r="N468" s="6">
        <v>7.1269999999999998</v>
      </c>
      <c r="O468">
        <f>RANK(walmart_sales_dataset_of_45stores[[#This Row],[Weekly_Sales]],walmart_sales_dataset_of_45stores[Weekly_Sales],0)</f>
        <v>566</v>
      </c>
      <c r="Q468"/>
      <c r="R468"/>
    </row>
    <row r="469" spans="1:18" hidden="1" x14ac:dyDescent="0.3">
      <c r="A469" s="5">
        <v>4</v>
      </c>
      <c r="B469" s="1">
        <v>40480</v>
      </c>
      <c r="C469" s="1" t="str">
        <f>TEXT(walmart_sales_dataset_of_45stores[[#This Row],[Date]],"dddd")</f>
        <v>Friday</v>
      </c>
      <c r="D469" s="12">
        <v>1933333</v>
      </c>
      <c r="E469">
        <v>0</v>
      </c>
      <c r="F469" t="str">
        <f>IF(walmart_sales_dataset_of_45stores[[#This Row],[Holiday_Flag]]=0,"Non-Holiday","Hoilday")</f>
        <v>Non-Holiday</v>
      </c>
      <c r="G469">
        <v>56.94</v>
      </c>
      <c r="H469">
        <f>FLOOR(walmart_sales_dataset_of_45stores[[#This Row],[Temperature]],10)</f>
        <v>50</v>
      </c>
      <c r="I469" t="str">
        <f>walmart_sales_dataset_of_45stores[[#This Row],[Temp_bin]]&amp;"-"&amp;(walmart_sales_dataset_of_45stores[[#This Row],[Temp_bin]]+5)</f>
        <v>50-55</v>
      </c>
      <c r="J469" s="10">
        <v>2.718</v>
      </c>
      <c r="K469">
        <f>FLOOR(walmart_sales_dataset_of_45stores[[#This Row],[Fuel_Price]],0.1)</f>
        <v>2.7</v>
      </c>
      <c r="L469" s="11" t="str">
        <f>walmart_sales_dataset_of_45stores[[#This Row],[Fuel price 2]]&amp;"-"&amp;(walmart_sales_dataset_of_45stores[[#This Row],[Fuel price 2]]+0.05)</f>
        <v>2.7-2.75</v>
      </c>
      <c r="M469" s="6">
        <v>126.43641940000001</v>
      </c>
      <c r="N469" s="6">
        <v>7.1269999999999998</v>
      </c>
      <c r="O469">
        <f>RANK(walmart_sales_dataset_of_45stores[[#This Row],[Weekly_Sales]],walmart_sales_dataset_of_45stores[Weekly_Sales],0)</f>
        <v>542</v>
      </c>
      <c r="Q469"/>
      <c r="R469"/>
    </row>
    <row r="470" spans="1:18" hidden="1" x14ac:dyDescent="0.3">
      <c r="A470" s="5">
        <v>4</v>
      </c>
      <c r="B470" s="1">
        <v>40487</v>
      </c>
      <c r="C470" s="1" t="str">
        <f>TEXT(walmart_sales_dataset_of_45stores[[#This Row],[Date]],"dddd")</f>
        <v>Friday</v>
      </c>
      <c r="D470" s="12">
        <v>2013115.79</v>
      </c>
      <c r="E470">
        <v>0</v>
      </c>
      <c r="F470" t="str">
        <f>IF(walmart_sales_dataset_of_45stores[[#This Row],[Holiday_Flag]]=0,"Non-Holiday","Hoilday")</f>
        <v>Non-Holiday</v>
      </c>
      <c r="G470">
        <v>51.6</v>
      </c>
      <c r="H470">
        <f>FLOOR(walmart_sales_dataset_of_45stores[[#This Row],[Temperature]],10)</f>
        <v>50</v>
      </c>
      <c r="I470" t="str">
        <f>walmart_sales_dataset_of_45stores[[#This Row],[Temp_bin]]&amp;"-"&amp;(walmart_sales_dataset_of_45stores[[#This Row],[Temp_bin]]+5)</f>
        <v>50-55</v>
      </c>
      <c r="J470" s="10">
        <v>2.6989999999999998</v>
      </c>
      <c r="K470">
        <f>FLOOR(walmart_sales_dataset_of_45stores[[#This Row],[Fuel_Price]],0.1)</f>
        <v>2.6</v>
      </c>
      <c r="L470" s="11" t="str">
        <f>walmart_sales_dataset_of_45stores[[#This Row],[Fuel price 2]]&amp;"-"&amp;(walmart_sales_dataset_of_45stores[[#This Row],[Fuel price 2]]+0.05)</f>
        <v>2.6-2.65</v>
      </c>
      <c r="M470" s="6">
        <v>126.4912903</v>
      </c>
      <c r="N470" s="6">
        <v>7.1269999999999998</v>
      </c>
      <c r="O470">
        <f>RANK(walmart_sales_dataset_of_45stores[[#This Row],[Weekly_Sales]],walmart_sales_dataset_of_45stores[Weekly_Sales],0)</f>
        <v>385</v>
      </c>
      <c r="Q470"/>
      <c r="R470"/>
    </row>
    <row r="471" spans="1:18" hidden="1" x14ac:dyDescent="0.3">
      <c r="A471" s="5">
        <v>4</v>
      </c>
      <c r="B471" s="1">
        <v>40494</v>
      </c>
      <c r="C471" s="1" t="str">
        <f>TEXT(walmart_sales_dataset_of_45stores[[#This Row],[Date]],"dddd")</f>
        <v>Friday</v>
      </c>
      <c r="D471" s="12">
        <v>1999794.26</v>
      </c>
      <c r="E471">
        <v>0</v>
      </c>
      <c r="F471" t="str">
        <f>IF(walmart_sales_dataset_of_45stores[[#This Row],[Holiday_Flag]]=0,"Non-Holiday","Hoilday")</f>
        <v>Non-Holiday</v>
      </c>
      <c r="G471">
        <v>52.65</v>
      </c>
      <c r="H471">
        <f>FLOOR(walmart_sales_dataset_of_45stores[[#This Row],[Temperature]],10)</f>
        <v>50</v>
      </c>
      <c r="I471" t="str">
        <f>walmart_sales_dataset_of_45stores[[#This Row],[Temp_bin]]&amp;"-"&amp;(walmart_sales_dataset_of_45stores[[#This Row],[Temp_bin]]+5)</f>
        <v>50-55</v>
      </c>
      <c r="J471" s="10">
        <v>2.7410000000000001</v>
      </c>
      <c r="K471">
        <f>FLOOR(walmart_sales_dataset_of_45stores[[#This Row],[Fuel_Price]],0.1)</f>
        <v>2.7</v>
      </c>
      <c r="L471" s="11" t="str">
        <f>walmart_sales_dataset_of_45stores[[#This Row],[Fuel price 2]]&amp;"-"&amp;(walmart_sales_dataset_of_45stores[[#This Row],[Fuel price 2]]+0.05)</f>
        <v>2.7-2.75</v>
      </c>
      <c r="M471" s="6">
        <v>126.54616129999999</v>
      </c>
      <c r="N471" s="6">
        <v>7.1269999999999998</v>
      </c>
      <c r="O471">
        <f>RANK(walmart_sales_dataset_of_45stores[[#This Row],[Weekly_Sales]],walmart_sales_dataset_of_45stores[Weekly_Sales],0)</f>
        <v>411</v>
      </c>
      <c r="Q471"/>
      <c r="R471"/>
    </row>
    <row r="472" spans="1:18" hidden="1" x14ac:dyDescent="0.3">
      <c r="A472" s="5">
        <v>4</v>
      </c>
      <c r="B472" s="1">
        <v>40501</v>
      </c>
      <c r="C472" s="1" t="str">
        <f>TEXT(walmart_sales_dataset_of_45stores[[#This Row],[Date]],"dddd")</f>
        <v>Friday</v>
      </c>
      <c r="D472" s="12">
        <v>2097809.4</v>
      </c>
      <c r="E472">
        <v>0</v>
      </c>
      <c r="F472" t="str">
        <f>IF(walmart_sales_dataset_of_45stores[[#This Row],[Holiday_Flag]]=0,"Non-Holiday","Hoilday")</f>
        <v>Non-Holiday</v>
      </c>
      <c r="G472">
        <v>48.05</v>
      </c>
      <c r="H472">
        <f>FLOOR(walmart_sales_dataset_of_45stores[[#This Row],[Temperature]],10)</f>
        <v>40</v>
      </c>
      <c r="I472" t="str">
        <f>walmart_sales_dataset_of_45stores[[#This Row],[Temp_bin]]&amp;"-"&amp;(walmart_sales_dataset_of_45stores[[#This Row],[Temp_bin]]+5)</f>
        <v>40-45</v>
      </c>
      <c r="J472" s="10">
        <v>2.78</v>
      </c>
      <c r="K472">
        <f>FLOOR(walmart_sales_dataset_of_45stores[[#This Row],[Fuel_Price]],0.1)</f>
        <v>2.7</v>
      </c>
      <c r="L472" s="11" t="str">
        <f>walmart_sales_dataset_of_45stores[[#This Row],[Fuel price 2]]&amp;"-"&amp;(walmart_sales_dataset_of_45stores[[#This Row],[Fuel price 2]]+0.05)</f>
        <v>2.7-2.75</v>
      </c>
      <c r="M472" s="6">
        <v>126.60720000000001</v>
      </c>
      <c r="N472" s="6">
        <v>7.1269999999999998</v>
      </c>
      <c r="O472">
        <f>RANK(walmart_sales_dataset_of_45stores[[#This Row],[Weekly_Sales]],walmart_sales_dataset_of_45stores[Weekly_Sales],0)</f>
        <v>238</v>
      </c>
      <c r="Q472"/>
      <c r="R472"/>
    </row>
    <row r="473" spans="1:18" hidden="1" x14ac:dyDescent="0.3">
      <c r="A473" s="5">
        <v>4</v>
      </c>
      <c r="B473" s="1">
        <v>40508</v>
      </c>
      <c r="C473" s="1" t="str">
        <f>TEXT(walmart_sales_dataset_of_45stores[[#This Row],[Date]],"dddd")</f>
        <v>Friday</v>
      </c>
      <c r="D473" s="2">
        <v>2789469.45</v>
      </c>
      <c r="E473">
        <v>1</v>
      </c>
      <c r="F473" t="str">
        <f>IF(walmart_sales_dataset_of_45stores[[#This Row],[Holiday_Flag]]=0,"Non-Holiday","Hoilday")</f>
        <v>Hoilday</v>
      </c>
      <c r="G473">
        <v>48.08</v>
      </c>
      <c r="H473">
        <f>FLOOR(walmart_sales_dataset_of_45stores[[#This Row],[Temperature]],10)</f>
        <v>40</v>
      </c>
      <c r="I473" t="str">
        <f>walmart_sales_dataset_of_45stores[[#This Row],[Temp_bin]]&amp;"-"&amp;(walmart_sales_dataset_of_45stores[[#This Row],[Temp_bin]]+5)</f>
        <v>40-45</v>
      </c>
      <c r="J473" s="2">
        <v>2.7519999999999998</v>
      </c>
      <c r="K473" s="2">
        <f>FLOOR(walmart_sales_dataset_of_45stores[[#This Row],[Fuel_Price]],0.1)</f>
        <v>2.7</v>
      </c>
      <c r="L473" s="2" t="str">
        <f>walmart_sales_dataset_of_45stores[[#This Row],[Fuel price 2]]&amp;"-"&amp;(walmart_sales_dataset_of_45stores[[#This Row],[Fuel price 2]]+0.05)</f>
        <v>2.7-2.75</v>
      </c>
      <c r="M473" s="6">
        <v>126.66926669999999</v>
      </c>
      <c r="N473" s="6">
        <v>7.1269999999999998</v>
      </c>
      <c r="O473">
        <f>RANK(walmart_sales_dataset_of_45stores[[#This Row],[Weekly_Sales]],walmart_sales_dataset_of_45stores[Weekly_Sales],0)</f>
        <v>23</v>
      </c>
      <c r="Q473"/>
      <c r="R473"/>
    </row>
    <row r="474" spans="1:18" hidden="1" x14ac:dyDescent="0.3">
      <c r="A474" s="5">
        <v>4</v>
      </c>
      <c r="B474" s="1">
        <v>40515</v>
      </c>
      <c r="C474" s="1" t="str">
        <f>TEXT(walmart_sales_dataset_of_45stores[[#This Row],[Date]],"dddd")</f>
        <v>Friday</v>
      </c>
      <c r="D474" s="12">
        <v>2102530.17</v>
      </c>
      <c r="E474">
        <v>0</v>
      </c>
      <c r="F474" t="str">
        <f>IF(walmart_sales_dataset_of_45stores[[#This Row],[Holiday_Flag]]=0,"Non-Holiday","Hoilday")</f>
        <v>Non-Holiday</v>
      </c>
      <c r="G474">
        <v>46.4</v>
      </c>
      <c r="H474">
        <f>FLOOR(walmart_sales_dataset_of_45stores[[#This Row],[Temperature]],10)</f>
        <v>40</v>
      </c>
      <c r="I474" t="str">
        <f>walmart_sales_dataset_of_45stores[[#This Row],[Temp_bin]]&amp;"-"&amp;(walmart_sales_dataset_of_45stores[[#This Row],[Temp_bin]]+5)</f>
        <v>40-45</v>
      </c>
      <c r="J474" s="10">
        <v>2.7269999999999999</v>
      </c>
      <c r="K474">
        <f>FLOOR(walmart_sales_dataset_of_45stores[[#This Row],[Fuel_Price]],0.1)</f>
        <v>2.7</v>
      </c>
      <c r="L474" s="11" t="str">
        <f>walmart_sales_dataset_of_45stores[[#This Row],[Fuel price 2]]&amp;"-"&amp;(walmart_sales_dataset_of_45stores[[#This Row],[Fuel price 2]]+0.05)</f>
        <v>2.7-2.75</v>
      </c>
      <c r="M474" s="6">
        <v>126.7313333</v>
      </c>
      <c r="N474" s="6">
        <v>7.1269999999999998</v>
      </c>
      <c r="O474">
        <f>RANK(walmart_sales_dataset_of_45stores[[#This Row],[Weekly_Sales]],walmart_sales_dataset_of_45stores[Weekly_Sales],0)</f>
        <v>234</v>
      </c>
      <c r="Q474"/>
      <c r="R474"/>
    </row>
    <row r="475" spans="1:18" hidden="1" x14ac:dyDescent="0.3">
      <c r="A475" s="5">
        <v>4</v>
      </c>
      <c r="B475" s="1">
        <v>40522</v>
      </c>
      <c r="C475" s="1" t="str">
        <f>TEXT(walmart_sales_dataset_of_45stores[[#This Row],[Date]],"dddd")</f>
        <v>Friday</v>
      </c>
      <c r="D475" s="12">
        <v>2302504.86</v>
      </c>
      <c r="E475">
        <v>0</v>
      </c>
      <c r="F475" t="str">
        <f>IF(walmart_sales_dataset_of_45stores[[#This Row],[Holiday_Flag]]=0,"Non-Holiday","Hoilday")</f>
        <v>Non-Holiday</v>
      </c>
      <c r="G475">
        <v>42.4</v>
      </c>
      <c r="H475">
        <f>FLOOR(walmart_sales_dataset_of_45stores[[#This Row],[Temperature]],10)</f>
        <v>40</v>
      </c>
      <c r="I475" t="str">
        <f>walmart_sales_dataset_of_45stores[[#This Row],[Temp_bin]]&amp;"-"&amp;(walmart_sales_dataset_of_45stores[[#This Row],[Temp_bin]]+5)</f>
        <v>40-45</v>
      </c>
      <c r="J475" s="10">
        <v>2.86</v>
      </c>
      <c r="K475">
        <f>FLOOR(walmart_sales_dataset_of_45stores[[#This Row],[Fuel_Price]],0.1)</f>
        <v>2.8000000000000003</v>
      </c>
      <c r="L475" s="11" t="str">
        <f>walmart_sales_dataset_of_45stores[[#This Row],[Fuel price 2]]&amp;"-"&amp;(walmart_sales_dataset_of_45stores[[#This Row],[Fuel price 2]]+0.05)</f>
        <v>2.8-2.85</v>
      </c>
      <c r="M475" s="6">
        <v>126.79340000000001</v>
      </c>
      <c r="N475" s="6">
        <v>7.1269999999999998</v>
      </c>
      <c r="O475">
        <f>RANK(walmart_sales_dataset_of_45stores[[#This Row],[Weekly_Sales]],walmart_sales_dataset_of_45stores[Weekly_Sales],0)</f>
        <v>83</v>
      </c>
      <c r="Q475"/>
      <c r="R475"/>
    </row>
    <row r="476" spans="1:18" hidden="1" x14ac:dyDescent="0.3">
      <c r="A476" s="5">
        <v>4</v>
      </c>
      <c r="B476" s="1">
        <v>40529</v>
      </c>
      <c r="C476" s="1" t="str">
        <f>TEXT(walmart_sales_dataset_of_45stores[[#This Row],[Date]],"dddd")</f>
        <v>Friday</v>
      </c>
      <c r="D476" s="12">
        <v>2740057.14</v>
      </c>
      <c r="E476">
        <v>0</v>
      </c>
      <c r="F476" t="str">
        <f>IF(walmart_sales_dataset_of_45stores[[#This Row],[Holiday_Flag]]=0,"Non-Holiday","Hoilday")</f>
        <v>Non-Holiday</v>
      </c>
      <c r="G476">
        <v>46.57</v>
      </c>
      <c r="H476">
        <f>FLOOR(walmart_sales_dataset_of_45stores[[#This Row],[Temperature]],10)</f>
        <v>40</v>
      </c>
      <c r="I476" t="str">
        <f>walmart_sales_dataset_of_45stores[[#This Row],[Temp_bin]]&amp;"-"&amp;(walmart_sales_dataset_of_45stores[[#This Row],[Temp_bin]]+5)</f>
        <v>40-45</v>
      </c>
      <c r="J476" s="10">
        <v>2.8839999999999999</v>
      </c>
      <c r="K476">
        <f>FLOOR(walmart_sales_dataset_of_45stores[[#This Row],[Fuel_Price]],0.1)</f>
        <v>2.8000000000000003</v>
      </c>
      <c r="L476" s="11" t="str">
        <f>walmart_sales_dataset_of_45stores[[#This Row],[Fuel price 2]]&amp;"-"&amp;(walmart_sales_dataset_of_45stores[[#This Row],[Fuel price 2]]+0.05)</f>
        <v>2.8-2.85</v>
      </c>
      <c r="M476" s="6">
        <v>126.8794839</v>
      </c>
      <c r="N476" s="6">
        <v>7.1269999999999998</v>
      </c>
      <c r="O476">
        <f>RANK(walmart_sales_dataset_of_45stores[[#This Row],[Weekly_Sales]],walmart_sales_dataset_of_45stores[Weekly_Sales],0)</f>
        <v>31</v>
      </c>
      <c r="Q476"/>
      <c r="R476"/>
    </row>
    <row r="477" spans="1:18" hidden="1" x14ac:dyDescent="0.3">
      <c r="A477" s="5">
        <v>4</v>
      </c>
      <c r="B477" s="1">
        <v>40536</v>
      </c>
      <c r="C477" s="1" t="str">
        <f>TEXT(walmart_sales_dataset_of_45stores[[#This Row],[Date]],"dddd")</f>
        <v>Friday</v>
      </c>
      <c r="D477" s="12">
        <v>3526713.39</v>
      </c>
      <c r="E477">
        <v>0</v>
      </c>
      <c r="F477" t="str">
        <f>IF(walmart_sales_dataset_of_45stores[[#This Row],[Holiday_Flag]]=0,"Non-Holiday","Hoilday")</f>
        <v>Non-Holiday</v>
      </c>
      <c r="G477">
        <v>43.21</v>
      </c>
      <c r="H477">
        <f>FLOOR(walmart_sales_dataset_of_45stores[[#This Row],[Temperature]],10)</f>
        <v>40</v>
      </c>
      <c r="I477" t="str">
        <f>walmart_sales_dataset_of_45stores[[#This Row],[Temp_bin]]&amp;"-"&amp;(walmart_sales_dataset_of_45stores[[#This Row],[Temp_bin]]+5)</f>
        <v>40-45</v>
      </c>
      <c r="J477" s="10">
        <v>2.887</v>
      </c>
      <c r="K477">
        <f>FLOOR(walmart_sales_dataset_of_45stores[[#This Row],[Fuel_Price]],0.1)</f>
        <v>2.8000000000000003</v>
      </c>
      <c r="L477" s="11" t="str">
        <f>walmart_sales_dataset_of_45stores[[#This Row],[Fuel price 2]]&amp;"-"&amp;(walmart_sales_dataset_of_45stores[[#This Row],[Fuel price 2]]+0.05)</f>
        <v>2.8-2.85</v>
      </c>
      <c r="M477" s="6">
        <v>126.9835806</v>
      </c>
      <c r="N477" s="6">
        <v>7.1269999999999998</v>
      </c>
      <c r="O477">
        <f>RANK(walmart_sales_dataset_of_45stores[[#This Row],[Weekly_Sales]],walmart_sales_dataset_of_45stores[Weekly_Sales],0)</f>
        <v>8</v>
      </c>
      <c r="Q477"/>
      <c r="R477"/>
    </row>
    <row r="478" spans="1:18" hidden="1" x14ac:dyDescent="0.3">
      <c r="A478" s="5">
        <v>4</v>
      </c>
      <c r="B478" s="1">
        <v>40543</v>
      </c>
      <c r="C478" s="1" t="str">
        <f>TEXT(walmart_sales_dataset_of_45stores[[#This Row],[Date]],"dddd")</f>
        <v>Friday</v>
      </c>
      <c r="D478" s="2">
        <v>1794868.74</v>
      </c>
      <c r="E478">
        <v>1</v>
      </c>
      <c r="F478" t="str">
        <f>IF(walmart_sales_dataset_of_45stores[[#This Row],[Holiday_Flag]]=0,"Non-Holiday","Hoilday")</f>
        <v>Hoilday</v>
      </c>
      <c r="G478">
        <v>38.090000000000003</v>
      </c>
      <c r="H478">
        <f>FLOOR(walmart_sales_dataset_of_45stores[[#This Row],[Temperature]],10)</f>
        <v>30</v>
      </c>
      <c r="I478" t="str">
        <f>walmart_sales_dataset_of_45stores[[#This Row],[Temp_bin]]&amp;"-"&amp;(walmart_sales_dataset_of_45stores[[#This Row],[Temp_bin]]+5)</f>
        <v>30-35</v>
      </c>
      <c r="J478" s="2">
        <v>2.9550000000000001</v>
      </c>
      <c r="K478" s="2">
        <f>FLOOR(walmart_sales_dataset_of_45stores[[#This Row],[Fuel_Price]],0.1)</f>
        <v>2.9000000000000004</v>
      </c>
      <c r="L478" s="2" t="str">
        <f>walmart_sales_dataset_of_45stores[[#This Row],[Fuel price 2]]&amp;"-"&amp;(walmart_sales_dataset_of_45stores[[#This Row],[Fuel price 2]]+0.05)</f>
        <v>2.9-2.95</v>
      </c>
      <c r="M478" s="6">
        <v>127.0876774</v>
      </c>
      <c r="N478" s="6">
        <v>7.1269999999999998</v>
      </c>
      <c r="O478">
        <f>RANK(walmart_sales_dataset_of_45stores[[#This Row],[Weekly_Sales]],walmart_sales_dataset_of_45stores[Weekly_Sales],0)</f>
        <v>846</v>
      </c>
      <c r="Q478"/>
      <c r="R478"/>
    </row>
    <row r="479" spans="1:18" hidden="1" x14ac:dyDescent="0.3">
      <c r="A479" s="5">
        <v>4</v>
      </c>
      <c r="B479" s="1">
        <v>40550</v>
      </c>
      <c r="C479" s="1" t="str">
        <f>TEXT(walmart_sales_dataset_of_45stores[[#This Row],[Date]],"dddd")</f>
        <v>Friday</v>
      </c>
      <c r="D479" s="12">
        <v>1862476.27</v>
      </c>
      <c r="E479">
        <v>0</v>
      </c>
      <c r="F479" t="str">
        <f>IF(walmart_sales_dataset_of_45stores[[#This Row],[Holiday_Flag]]=0,"Non-Holiday","Hoilday")</f>
        <v>Non-Holiday</v>
      </c>
      <c r="G479">
        <v>39.340000000000003</v>
      </c>
      <c r="H479">
        <f>FLOOR(walmart_sales_dataset_of_45stores[[#This Row],[Temperature]],10)</f>
        <v>30</v>
      </c>
      <c r="I479" t="str">
        <f>walmart_sales_dataset_of_45stores[[#This Row],[Temp_bin]]&amp;"-"&amp;(walmart_sales_dataset_of_45stores[[#This Row],[Temp_bin]]+5)</f>
        <v>30-35</v>
      </c>
      <c r="J479" s="10">
        <v>2.98</v>
      </c>
      <c r="K479">
        <f>FLOOR(walmart_sales_dataset_of_45stores[[#This Row],[Fuel_Price]],0.1)</f>
        <v>2.9000000000000004</v>
      </c>
      <c r="L479" s="11" t="str">
        <f>walmart_sales_dataset_of_45stores[[#This Row],[Fuel price 2]]&amp;"-"&amp;(walmart_sales_dataset_of_45stores[[#This Row],[Fuel price 2]]+0.05)</f>
        <v>2.9-2.95</v>
      </c>
      <c r="M479" s="6">
        <v>127.1917742</v>
      </c>
      <c r="N479" s="6">
        <v>6.51</v>
      </c>
      <c r="O479">
        <f>RANK(walmart_sales_dataset_of_45stores[[#This Row],[Weekly_Sales]],walmart_sales_dataset_of_45stores[Weekly_Sales],0)</f>
        <v>716</v>
      </c>
      <c r="Q479"/>
      <c r="R479"/>
    </row>
    <row r="480" spans="1:18" hidden="1" x14ac:dyDescent="0.3">
      <c r="A480" s="5">
        <v>4</v>
      </c>
      <c r="B480" s="1">
        <v>40557</v>
      </c>
      <c r="C480" s="1" t="str">
        <f>TEXT(walmart_sales_dataset_of_45stores[[#This Row],[Date]],"dddd")</f>
        <v>Friday</v>
      </c>
      <c r="D480" s="12">
        <v>1865502.46</v>
      </c>
      <c r="E480">
        <v>0</v>
      </c>
      <c r="F480" t="str">
        <f>IF(walmart_sales_dataset_of_45stores[[#This Row],[Holiday_Flag]]=0,"Non-Holiday","Hoilday")</f>
        <v>Non-Holiday</v>
      </c>
      <c r="G480">
        <v>31.6</v>
      </c>
      <c r="H480">
        <f>FLOOR(walmart_sales_dataset_of_45stores[[#This Row],[Temperature]],10)</f>
        <v>30</v>
      </c>
      <c r="I480" t="str">
        <f>walmart_sales_dataset_of_45stores[[#This Row],[Temp_bin]]&amp;"-"&amp;(walmart_sales_dataset_of_45stores[[#This Row],[Temp_bin]]+5)</f>
        <v>30-35</v>
      </c>
      <c r="J480" s="10">
        <v>2.992</v>
      </c>
      <c r="K480">
        <f>FLOOR(walmart_sales_dataset_of_45stores[[#This Row],[Fuel_Price]],0.1)</f>
        <v>2.9000000000000004</v>
      </c>
      <c r="L480" s="11" t="str">
        <f>walmart_sales_dataset_of_45stores[[#This Row],[Fuel price 2]]&amp;"-"&amp;(walmart_sales_dataset_of_45stores[[#This Row],[Fuel price 2]]+0.05)</f>
        <v>2.9-2.95</v>
      </c>
      <c r="M480" s="6">
        <v>127.30093549999999</v>
      </c>
      <c r="N480" s="6">
        <v>6.51</v>
      </c>
      <c r="O480">
        <f>RANK(walmart_sales_dataset_of_45stores[[#This Row],[Weekly_Sales]],walmart_sales_dataset_of_45stores[Weekly_Sales],0)</f>
        <v>708</v>
      </c>
      <c r="Q480"/>
      <c r="R480"/>
    </row>
    <row r="481" spans="1:18" hidden="1" x14ac:dyDescent="0.3">
      <c r="A481" s="5">
        <v>4</v>
      </c>
      <c r="B481" s="1">
        <v>40564</v>
      </c>
      <c r="C481" s="1" t="str">
        <f>TEXT(walmart_sales_dataset_of_45stores[[#This Row],[Date]],"dddd")</f>
        <v>Friday</v>
      </c>
      <c r="D481" s="12">
        <v>1886393.94</v>
      </c>
      <c r="E481">
        <v>0</v>
      </c>
      <c r="F481" t="str">
        <f>IF(walmart_sales_dataset_of_45stores[[#This Row],[Holiday_Flag]]=0,"Non-Holiday","Hoilday")</f>
        <v>Non-Holiday</v>
      </c>
      <c r="G481">
        <v>38.340000000000003</v>
      </c>
      <c r="H481">
        <f>FLOOR(walmart_sales_dataset_of_45stores[[#This Row],[Temperature]],10)</f>
        <v>30</v>
      </c>
      <c r="I481" t="str">
        <f>walmart_sales_dataset_of_45stores[[#This Row],[Temp_bin]]&amp;"-"&amp;(walmart_sales_dataset_of_45stores[[#This Row],[Temp_bin]]+5)</f>
        <v>30-35</v>
      </c>
      <c r="J481" s="10">
        <v>3.0169999999999999</v>
      </c>
      <c r="K481">
        <f>FLOOR(walmart_sales_dataset_of_45stores[[#This Row],[Fuel_Price]],0.1)</f>
        <v>3</v>
      </c>
      <c r="L481" s="11" t="str">
        <f>walmart_sales_dataset_of_45stores[[#This Row],[Fuel price 2]]&amp;"-"&amp;(walmart_sales_dataset_of_45stores[[#This Row],[Fuel price 2]]+0.05)</f>
        <v>3-3.05</v>
      </c>
      <c r="M481" s="6">
        <v>127.4404839</v>
      </c>
      <c r="N481" s="6">
        <v>6.51</v>
      </c>
      <c r="O481">
        <f>RANK(walmart_sales_dataset_of_45stores[[#This Row],[Weekly_Sales]],walmart_sales_dataset_of_45stores[Weekly_Sales],0)</f>
        <v>648</v>
      </c>
      <c r="Q481"/>
      <c r="R481"/>
    </row>
    <row r="482" spans="1:18" hidden="1" x14ac:dyDescent="0.3">
      <c r="A482" s="5">
        <v>4</v>
      </c>
      <c r="B482" s="1">
        <v>40571</v>
      </c>
      <c r="C482" s="1" t="str">
        <f>TEXT(walmart_sales_dataset_of_45stores[[#This Row],[Date]],"dddd")</f>
        <v>Friday</v>
      </c>
      <c r="D482" s="12">
        <v>1814240.85</v>
      </c>
      <c r="E482">
        <v>0</v>
      </c>
      <c r="F482" t="str">
        <f>IF(walmart_sales_dataset_of_45stores[[#This Row],[Holiday_Flag]]=0,"Non-Holiday","Hoilday")</f>
        <v>Non-Holiday</v>
      </c>
      <c r="G482">
        <v>40.6</v>
      </c>
      <c r="H482">
        <f>FLOOR(walmart_sales_dataset_of_45stores[[#This Row],[Temperature]],10)</f>
        <v>40</v>
      </c>
      <c r="I482" t="str">
        <f>walmart_sales_dataset_of_45stores[[#This Row],[Temp_bin]]&amp;"-"&amp;(walmart_sales_dataset_of_45stores[[#This Row],[Temp_bin]]+5)</f>
        <v>40-45</v>
      </c>
      <c r="J482" s="10">
        <v>3.0219999999999998</v>
      </c>
      <c r="K482">
        <f>FLOOR(walmart_sales_dataset_of_45stores[[#This Row],[Fuel_Price]],0.1)</f>
        <v>3</v>
      </c>
      <c r="L482" s="11" t="str">
        <f>walmart_sales_dataset_of_45stores[[#This Row],[Fuel price 2]]&amp;"-"&amp;(walmart_sales_dataset_of_45stores[[#This Row],[Fuel price 2]]+0.05)</f>
        <v>3-3.05</v>
      </c>
      <c r="M482" s="6">
        <v>127.5800323</v>
      </c>
      <c r="N482" s="6">
        <v>6.51</v>
      </c>
      <c r="O482">
        <f>RANK(walmart_sales_dataset_of_45stores[[#This Row],[Weekly_Sales]],walmart_sales_dataset_of_45stores[Weekly_Sales],0)</f>
        <v>814</v>
      </c>
      <c r="Q482"/>
      <c r="R482"/>
    </row>
    <row r="483" spans="1:18" hidden="1" x14ac:dyDescent="0.3">
      <c r="A483" s="5">
        <v>4</v>
      </c>
      <c r="B483" s="1">
        <v>40578</v>
      </c>
      <c r="C483" s="1" t="str">
        <f>TEXT(walmart_sales_dataset_of_45stores[[#This Row],[Date]],"dddd")</f>
        <v>Friday</v>
      </c>
      <c r="D483" s="12">
        <v>2119086.04</v>
      </c>
      <c r="E483">
        <v>0</v>
      </c>
      <c r="F483" t="str">
        <f>IF(walmart_sales_dataset_of_45stores[[#This Row],[Holiday_Flag]]=0,"Non-Holiday","Hoilday")</f>
        <v>Non-Holiday</v>
      </c>
      <c r="G483">
        <v>34.61</v>
      </c>
      <c r="H483">
        <f>FLOOR(walmart_sales_dataset_of_45stores[[#This Row],[Temperature]],10)</f>
        <v>30</v>
      </c>
      <c r="I483" t="str">
        <f>walmart_sales_dataset_of_45stores[[#This Row],[Temp_bin]]&amp;"-"&amp;(walmart_sales_dataset_of_45stores[[#This Row],[Temp_bin]]+5)</f>
        <v>30-35</v>
      </c>
      <c r="J483" s="10">
        <v>2.996</v>
      </c>
      <c r="K483">
        <f>FLOOR(walmart_sales_dataset_of_45stores[[#This Row],[Fuel_Price]],0.1)</f>
        <v>2.9000000000000004</v>
      </c>
      <c r="L483" s="11" t="str">
        <f>walmart_sales_dataset_of_45stores[[#This Row],[Fuel price 2]]&amp;"-"&amp;(walmart_sales_dataset_of_45stores[[#This Row],[Fuel price 2]]+0.05)</f>
        <v>2.9-2.95</v>
      </c>
      <c r="M483" s="6">
        <v>127.7195806</v>
      </c>
      <c r="N483" s="6">
        <v>6.51</v>
      </c>
      <c r="O483">
        <f>RANK(walmart_sales_dataset_of_45stores[[#This Row],[Weekly_Sales]],walmart_sales_dataset_of_45stores[Weekly_Sales],0)</f>
        <v>216</v>
      </c>
      <c r="Q483"/>
      <c r="R483"/>
    </row>
    <row r="484" spans="1:18" hidden="1" x14ac:dyDescent="0.3">
      <c r="A484" s="5">
        <v>4</v>
      </c>
      <c r="B484" s="1">
        <v>40585</v>
      </c>
      <c r="C484" s="1" t="str">
        <f>TEXT(walmart_sales_dataset_of_45stores[[#This Row],[Date]],"dddd")</f>
        <v>Friday</v>
      </c>
      <c r="D484" s="2">
        <v>2187847.29</v>
      </c>
      <c r="E484">
        <v>1</v>
      </c>
      <c r="F484" t="str">
        <f>IF(walmart_sales_dataset_of_45stores[[#This Row],[Holiday_Flag]]=0,"Non-Holiday","Hoilday")</f>
        <v>Hoilday</v>
      </c>
      <c r="G484">
        <v>33.29</v>
      </c>
      <c r="H484">
        <f>FLOOR(walmart_sales_dataset_of_45stores[[#This Row],[Temperature]],10)</f>
        <v>30</v>
      </c>
      <c r="I484" t="str">
        <f>walmart_sales_dataset_of_45stores[[#This Row],[Temp_bin]]&amp;"-"&amp;(walmart_sales_dataset_of_45stores[[#This Row],[Temp_bin]]+5)</f>
        <v>30-35</v>
      </c>
      <c r="J484" s="2">
        <v>3.0329999999999999</v>
      </c>
      <c r="K484" s="2">
        <f>FLOOR(walmart_sales_dataset_of_45stores[[#This Row],[Fuel_Price]],0.1)</f>
        <v>3</v>
      </c>
      <c r="L484" s="2" t="str">
        <f>walmart_sales_dataset_of_45stores[[#This Row],[Fuel price 2]]&amp;"-"&amp;(walmart_sales_dataset_of_45stores[[#This Row],[Fuel price 2]]+0.05)</f>
        <v>3-3.05</v>
      </c>
      <c r="M484" s="6">
        <v>127.859129</v>
      </c>
      <c r="N484" s="6">
        <v>6.51</v>
      </c>
      <c r="O484">
        <f>RANK(walmart_sales_dataset_of_45stores[[#This Row],[Weekly_Sales]],walmart_sales_dataset_of_45stores[Weekly_Sales],0)</f>
        <v>143</v>
      </c>
      <c r="Q484"/>
      <c r="R484"/>
    </row>
    <row r="485" spans="1:18" hidden="1" x14ac:dyDescent="0.3">
      <c r="A485" s="5">
        <v>4</v>
      </c>
      <c r="B485" s="1">
        <v>40592</v>
      </c>
      <c r="C485" s="1" t="str">
        <f>TEXT(walmart_sales_dataset_of_45stores[[#This Row],[Date]],"dddd")</f>
        <v>Friday</v>
      </c>
      <c r="D485" s="12">
        <v>2316495.56</v>
      </c>
      <c r="E485">
        <v>0</v>
      </c>
      <c r="F485" t="str">
        <f>IF(walmart_sales_dataset_of_45stores[[#This Row],[Holiday_Flag]]=0,"Non-Holiday","Hoilday")</f>
        <v>Non-Holiday</v>
      </c>
      <c r="G485">
        <v>48.17</v>
      </c>
      <c r="H485">
        <f>FLOOR(walmart_sales_dataset_of_45stores[[#This Row],[Temperature]],10)</f>
        <v>40</v>
      </c>
      <c r="I485" t="str">
        <f>walmart_sales_dataset_of_45stores[[#This Row],[Temp_bin]]&amp;"-"&amp;(walmart_sales_dataset_of_45stores[[#This Row],[Temp_bin]]+5)</f>
        <v>40-45</v>
      </c>
      <c r="J485" s="10">
        <v>3.0579999999999998</v>
      </c>
      <c r="K485">
        <f>FLOOR(walmart_sales_dataset_of_45stores[[#This Row],[Fuel_Price]],0.1)</f>
        <v>3</v>
      </c>
      <c r="L485" s="11" t="str">
        <f>walmart_sales_dataset_of_45stores[[#This Row],[Fuel price 2]]&amp;"-"&amp;(walmart_sales_dataset_of_45stores[[#This Row],[Fuel price 2]]+0.05)</f>
        <v>3-3.05</v>
      </c>
      <c r="M485" s="6">
        <v>127.99525</v>
      </c>
      <c r="N485" s="6">
        <v>6.51</v>
      </c>
      <c r="O485">
        <f>RANK(walmart_sales_dataset_of_45stores[[#This Row],[Weekly_Sales]],walmart_sales_dataset_of_45stores[Weekly_Sales],0)</f>
        <v>79</v>
      </c>
      <c r="Q485"/>
      <c r="R485"/>
    </row>
    <row r="486" spans="1:18" hidden="1" x14ac:dyDescent="0.3">
      <c r="A486" s="5">
        <v>4</v>
      </c>
      <c r="B486" s="1">
        <v>40599</v>
      </c>
      <c r="C486" s="1" t="str">
        <f>TEXT(walmart_sales_dataset_of_45stores[[#This Row],[Date]],"dddd")</f>
        <v>Friday</v>
      </c>
      <c r="D486" s="12">
        <v>2078094.69</v>
      </c>
      <c r="E486">
        <v>0</v>
      </c>
      <c r="F486" t="str">
        <f>IF(walmart_sales_dataset_of_45stores[[#This Row],[Holiday_Flag]]=0,"Non-Holiday","Hoilday")</f>
        <v>Non-Holiday</v>
      </c>
      <c r="G486">
        <v>49</v>
      </c>
      <c r="H486">
        <f>FLOOR(walmart_sales_dataset_of_45stores[[#This Row],[Temperature]],10)</f>
        <v>40</v>
      </c>
      <c r="I486" t="str">
        <f>walmart_sales_dataset_of_45stores[[#This Row],[Temp_bin]]&amp;"-"&amp;(walmart_sales_dataset_of_45stores[[#This Row],[Temp_bin]]+5)</f>
        <v>40-45</v>
      </c>
      <c r="J486" s="10">
        <v>3.0870000000000002</v>
      </c>
      <c r="K486">
        <f>FLOOR(walmart_sales_dataset_of_45stores[[#This Row],[Fuel_Price]],0.1)</f>
        <v>3</v>
      </c>
      <c r="L486" s="11" t="str">
        <f>walmart_sales_dataset_of_45stores[[#This Row],[Fuel price 2]]&amp;"-"&amp;(walmart_sales_dataset_of_45stores[[#This Row],[Fuel price 2]]+0.05)</f>
        <v>3-3.05</v>
      </c>
      <c r="M486" s="6">
        <v>128.13</v>
      </c>
      <c r="N486" s="6">
        <v>6.51</v>
      </c>
      <c r="O486">
        <f>RANK(walmart_sales_dataset_of_45stores[[#This Row],[Weekly_Sales]],walmart_sales_dataset_of_45stores[Weekly_Sales],0)</f>
        <v>268</v>
      </c>
      <c r="Q486"/>
      <c r="R486"/>
    </row>
    <row r="487" spans="1:18" hidden="1" x14ac:dyDescent="0.3">
      <c r="A487" s="5">
        <v>4</v>
      </c>
      <c r="B487" s="1">
        <v>40606</v>
      </c>
      <c r="C487" s="1" t="str">
        <f>TEXT(walmart_sales_dataset_of_45stores[[#This Row],[Date]],"dddd")</f>
        <v>Friday</v>
      </c>
      <c r="D487" s="12">
        <v>2103455.75</v>
      </c>
      <c r="E487">
        <v>0</v>
      </c>
      <c r="F487" t="str">
        <f>IF(walmart_sales_dataset_of_45stores[[#This Row],[Holiday_Flag]]=0,"Non-Holiday","Hoilday")</f>
        <v>Non-Holiday</v>
      </c>
      <c r="G487">
        <v>46.56</v>
      </c>
      <c r="H487">
        <f>FLOOR(walmart_sales_dataset_of_45stores[[#This Row],[Temperature]],10)</f>
        <v>40</v>
      </c>
      <c r="I487" t="str">
        <f>walmart_sales_dataset_of_45stores[[#This Row],[Temp_bin]]&amp;"-"&amp;(walmart_sales_dataset_of_45stores[[#This Row],[Temp_bin]]+5)</f>
        <v>40-45</v>
      </c>
      <c r="J487" s="10">
        <v>3.3050000000000002</v>
      </c>
      <c r="K487">
        <f>FLOOR(walmart_sales_dataset_of_45stores[[#This Row],[Fuel_Price]],0.1)</f>
        <v>3.3000000000000003</v>
      </c>
      <c r="L487" s="11" t="str">
        <f>walmart_sales_dataset_of_45stores[[#This Row],[Fuel price 2]]&amp;"-"&amp;(walmart_sales_dataset_of_45stores[[#This Row],[Fuel price 2]]+0.05)</f>
        <v>3.3-3.35</v>
      </c>
      <c r="M487" s="6">
        <v>128.26474999999999</v>
      </c>
      <c r="N487" s="6">
        <v>6.51</v>
      </c>
      <c r="O487">
        <f>RANK(walmart_sales_dataset_of_45stores[[#This Row],[Weekly_Sales]],walmart_sales_dataset_of_45stores[Weekly_Sales],0)</f>
        <v>231</v>
      </c>
      <c r="Q487"/>
      <c r="R487"/>
    </row>
    <row r="488" spans="1:18" hidden="1" x14ac:dyDescent="0.3">
      <c r="A488" s="5">
        <v>4</v>
      </c>
      <c r="B488" s="1">
        <v>40613</v>
      </c>
      <c r="C488" s="1" t="str">
        <f>TEXT(walmart_sales_dataset_of_45stores[[#This Row],[Date]],"dddd")</f>
        <v>Friday</v>
      </c>
      <c r="D488" s="12">
        <v>2039818.41</v>
      </c>
      <c r="E488">
        <v>0</v>
      </c>
      <c r="F488" t="str">
        <f>IF(walmart_sales_dataset_of_45stores[[#This Row],[Holiday_Flag]]=0,"Non-Holiday","Hoilday")</f>
        <v>Non-Holiday</v>
      </c>
      <c r="G488">
        <v>50.93</v>
      </c>
      <c r="H488">
        <f>FLOOR(walmart_sales_dataset_of_45stores[[#This Row],[Temperature]],10)</f>
        <v>50</v>
      </c>
      <c r="I488" t="str">
        <f>walmart_sales_dataset_of_45stores[[#This Row],[Temp_bin]]&amp;"-"&amp;(walmart_sales_dataset_of_45stores[[#This Row],[Temp_bin]]+5)</f>
        <v>50-55</v>
      </c>
      <c r="J488" s="10">
        <v>3.4609999999999999</v>
      </c>
      <c r="K488">
        <f>FLOOR(walmart_sales_dataset_of_45stores[[#This Row],[Fuel_Price]],0.1)</f>
        <v>3.4000000000000004</v>
      </c>
      <c r="L488" s="11" t="str">
        <f>walmart_sales_dataset_of_45stores[[#This Row],[Fuel price 2]]&amp;"-"&amp;(walmart_sales_dataset_of_45stores[[#This Row],[Fuel price 2]]+0.05)</f>
        <v>3.4-3.45</v>
      </c>
      <c r="M488" s="6">
        <v>128.39949999999999</v>
      </c>
      <c r="N488" s="6">
        <v>6.51</v>
      </c>
      <c r="O488">
        <f>RANK(walmart_sales_dataset_of_45stores[[#This Row],[Weekly_Sales]],walmart_sales_dataset_of_45stores[Weekly_Sales],0)</f>
        <v>342</v>
      </c>
      <c r="Q488"/>
      <c r="R488"/>
    </row>
    <row r="489" spans="1:18" hidden="1" x14ac:dyDescent="0.3">
      <c r="A489" s="5">
        <v>4</v>
      </c>
      <c r="B489" s="1">
        <v>40620</v>
      </c>
      <c r="C489" s="1" t="str">
        <f>TEXT(walmart_sales_dataset_of_45stores[[#This Row],[Date]],"dddd")</f>
        <v>Friday</v>
      </c>
      <c r="D489" s="12">
        <v>2116475.38</v>
      </c>
      <c r="E489">
        <v>0</v>
      </c>
      <c r="F489" t="str">
        <f>IF(walmart_sales_dataset_of_45stores[[#This Row],[Holiday_Flag]]=0,"Non-Holiday","Hoilday")</f>
        <v>Non-Holiday</v>
      </c>
      <c r="G489">
        <v>51.86</v>
      </c>
      <c r="H489">
        <f>FLOOR(walmart_sales_dataset_of_45stores[[#This Row],[Temperature]],10)</f>
        <v>50</v>
      </c>
      <c r="I489" t="str">
        <f>walmart_sales_dataset_of_45stores[[#This Row],[Temp_bin]]&amp;"-"&amp;(walmart_sales_dataset_of_45stores[[#This Row],[Temp_bin]]+5)</f>
        <v>50-55</v>
      </c>
      <c r="J489" s="10">
        <v>3.4950000000000001</v>
      </c>
      <c r="K489">
        <f>FLOOR(walmart_sales_dataset_of_45stores[[#This Row],[Fuel_Price]],0.1)</f>
        <v>3.4000000000000004</v>
      </c>
      <c r="L489" s="11" t="str">
        <f>walmart_sales_dataset_of_45stores[[#This Row],[Fuel price 2]]&amp;"-"&amp;(walmart_sales_dataset_of_45stores[[#This Row],[Fuel price 2]]+0.05)</f>
        <v>3.4-3.45</v>
      </c>
      <c r="M489" s="6">
        <v>128.5121935</v>
      </c>
      <c r="N489" s="6">
        <v>6.51</v>
      </c>
      <c r="O489">
        <f>RANK(walmart_sales_dataset_of_45stores[[#This Row],[Weekly_Sales]],walmart_sales_dataset_of_45stores[Weekly_Sales],0)</f>
        <v>218</v>
      </c>
      <c r="Q489"/>
      <c r="R489"/>
    </row>
    <row r="490" spans="1:18" hidden="1" x14ac:dyDescent="0.3">
      <c r="A490" s="5">
        <v>4</v>
      </c>
      <c r="B490" s="1">
        <v>40627</v>
      </c>
      <c r="C490" s="1" t="str">
        <f>TEXT(walmart_sales_dataset_of_45stores[[#This Row],[Date]],"dddd")</f>
        <v>Friday</v>
      </c>
      <c r="D490" s="12">
        <v>1944164.32</v>
      </c>
      <c r="E490">
        <v>0</v>
      </c>
      <c r="F490" t="str">
        <f>IF(walmart_sales_dataset_of_45stores[[#This Row],[Holiday_Flag]]=0,"Non-Holiday","Hoilday")</f>
        <v>Non-Holiday</v>
      </c>
      <c r="G490">
        <v>59.1</v>
      </c>
      <c r="H490">
        <f>FLOOR(walmart_sales_dataset_of_45stores[[#This Row],[Temperature]],10)</f>
        <v>50</v>
      </c>
      <c r="I490" t="str">
        <f>walmart_sales_dataset_of_45stores[[#This Row],[Temp_bin]]&amp;"-"&amp;(walmart_sales_dataset_of_45stores[[#This Row],[Temp_bin]]+5)</f>
        <v>50-55</v>
      </c>
      <c r="J490" s="10">
        <v>3.48</v>
      </c>
      <c r="K490">
        <f>FLOOR(walmart_sales_dataset_of_45stores[[#This Row],[Fuel_Price]],0.1)</f>
        <v>3.4000000000000004</v>
      </c>
      <c r="L490" s="11" t="str">
        <f>walmart_sales_dataset_of_45stores[[#This Row],[Fuel price 2]]&amp;"-"&amp;(walmart_sales_dataset_of_45stores[[#This Row],[Fuel price 2]]+0.05)</f>
        <v>3.4-3.45</v>
      </c>
      <c r="M490" s="6">
        <v>128.61606449999999</v>
      </c>
      <c r="N490" s="6">
        <v>6.51</v>
      </c>
      <c r="O490">
        <f>RANK(walmart_sales_dataset_of_45stores[[#This Row],[Weekly_Sales]],walmart_sales_dataset_of_45stores[Weekly_Sales],0)</f>
        <v>517</v>
      </c>
      <c r="Q490"/>
      <c r="R490"/>
    </row>
    <row r="491" spans="1:18" hidden="1" x14ac:dyDescent="0.3">
      <c r="A491" s="5">
        <v>4</v>
      </c>
      <c r="B491" s="1">
        <v>40634</v>
      </c>
      <c r="C491" s="1" t="str">
        <f>TEXT(walmart_sales_dataset_of_45stores[[#This Row],[Date]],"dddd")</f>
        <v>Friday</v>
      </c>
      <c r="D491" s="12">
        <v>1900246.47</v>
      </c>
      <c r="E491">
        <v>0</v>
      </c>
      <c r="F491" t="str">
        <f>IF(walmart_sales_dataset_of_45stores[[#This Row],[Holiday_Flag]]=0,"Non-Holiday","Hoilday")</f>
        <v>Non-Holiday</v>
      </c>
      <c r="G491">
        <v>56.99</v>
      </c>
      <c r="H491">
        <f>FLOOR(walmart_sales_dataset_of_45stores[[#This Row],[Temperature]],10)</f>
        <v>50</v>
      </c>
      <c r="I491" t="str">
        <f>walmart_sales_dataset_of_45stores[[#This Row],[Temp_bin]]&amp;"-"&amp;(walmart_sales_dataset_of_45stores[[#This Row],[Temp_bin]]+5)</f>
        <v>50-55</v>
      </c>
      <c r="J491" s="10">
        <v>3.5209999999999999</v>
      </c>
      <c r="K491">
        <f>FLOOR(walmart_sales_dataset_of_45stores[[#This Row],[Fuel_Price]],0.1)</f>
        <v>3.5</v>
      </c>
      <c r="L491" s="11" t="str">
        <f>walmart_sales_dataset_of_45stores[[#This Row],[Fuel price 2]]&amp;"-"&amp;(walmart_sales_dataset_of_45stores[[#This Row],[Fuel price 2]]+0.05)</f>
        <v>3.5-3.55</v>
      </c>
      <c r="M491" s="6">
        <v>128.71993549999999</v>
      </c>
      <c r="N491" s="6">
        <v>5.9459999999999997</v>
      </c>
      <c r="O491">
        <f>RANK(walmart_sales_dataset_of_45stores[[#This Row],[Weekly_Sales]],walmart_sales_dataset_of_45stores[Weekly_Sales],0)</f>
        <v>616</v>
      </c>
      <c r="Q491"/>
      <c r="R491"/>
    </row>
    <row r="492" spans="1:18" hidden="1" x14ac:dyDescent="0.3">
      <c r="A492" s="5">
        <v>4</v>
      </c>
      <c r="B492" s="1">
        <v>40641</v>
      </c>
      <c r="C492" s="1" t="str">
        <f>TEXT(walmart_sales_dataset_of_45stores[[#This Row],[Date]],"dddd")</f>
        <v>Friday</v>
      </c>
      <c r="D492" s="12">
        <v>2074953.46</v>
      </c>
      <c r="E492">
        <v>0</v>
      </c>
      <c r="F492" t="str">
        <f>IF(walmart_sales_dataset_of_45stores[[#This Row],[Holiday_Flag]]=0,"Non-Holiday","Hoilday")</f>
        <v>Non-Holiday</v>
      </c>
      <c r="G492">
        <v>62.61</v>
      </c>
      <c r="H492">
        <f>FLOOR(walmart_sales_dataset_of_45stores[[#This Row],[Temperature]],10)</f>
        <v>60</v>
      </c>
      <c r="I492" t="str">
        <f>walmart_sales_dataset_of_45stores[[#This Row],[Temp_bin]]&amp;"-"&amp;(walmart_sales_dataset_of_45stores[[#This Row],[Temp_bin]]+5)</f>
        <v>60-65</v>
      </c>
      <c r="J492" s="10">
        <v>3.605</v>
      </c>
      <c r="K492">
        <f>FLOOR(walmart_sales_dataset_of_45stores[[#This Row],[Fuel_Price]],0.1)</f>
        <v>3.6</v>
      </c>
      <c r="L492" s="11" t="str">
        <f>walmart_sales_dataset_of_45stores[[#This Row],[Fuel price 2]]&amp;"-"&amp;(walmart_sales_dataset_of_45stores[[#This Row],[Fuel price 2]]+0.05)</f>
        <v>3.6-3.65</v>
      </c>
      <c r="M492" s="6">
        <v>128.82380649999999</v>
      </c>
      <c r="N492" s="6">
        <v>5.9459999999999997</v>
      </c>
      <c r="O492">
        <f>RANK(walmart_sales_dataset_of_45stores[[#This Row],[Weekly_Sales]],walmart_sales_dataset_of_45stores[Weekly_Sales],0)</f>
        <v>273</v>
      </c>
      <c r="Q492"/>
      <c r="R492"/>
    </row>
    <row r="493" spans="1:18" hidden="1" x14ac:dyDescent="0.3">
      <c r="A493" s="5">
        <v>4</v>
      </c>
      <c r="B493" s="1">
        <v>40648</v>
      </c>
      <c r="C493" s="1" t="str">
        <f>TEXT(walmart_sales_dataset_of_45stores[[#This Row],[Date]],"dddd")</f>
        <v>Friday</v>
      </c>
      <c r="D493" s="12">
        <v>1960587.76</v>
      </c>
      <c r="E493">
        <v>0</v>
      </c>
      <c r="F493" t="str">
        <f>IF(walmart_sales_dataset_of_45stores[[#This Row],[Holiday_Flag]]=0,"Non-Holiday","Hoilday")</f>
        <v>Non-Holiday</v>
      </c>
      <c r="G493">
        <v>62.34</v>
      </c>
      <c r="H493">
        <f>FLOOR(walmart_sales_dataset_of_45stores[[#This Row],[Temperature]],10)</f>
        <v>60</v>
      </c>
      <c r="I493" t="str">
        <f>walmart_sales_dataset_of_45stores[[#This Row],[Temp_bin]]&amp;"-"&amp;(walmart_sales_dataset_of_45stores[[#This Row],[Temp_bin]]+5)</f>
        <v>60-65</v>
      </c>
      <c r="J493" s="10">
        <v>3.7240000000000002</v>
      </c>
      <c r="K493">
        <f>FLOOR(walmart_sales_dataset_of_45stores[[#This Row],[Fuel_Price]],0.1)</f>
        <v>3.7</v>
      </c>
      <c r="L493" s="11" t="str">
        <f>walmart_sales_dataset_of_45stores[[#This Row],[Fuel price 2]]&amp;"-"&amp;(walmart_sales_dataset_of_45stores[[#This Row],[Fuel price 2]]+0.05)</f>
        <v>3.7-3.75</v>
      </c>
      <c r="M493" s="6">
        <v>128.9107333</v>
      </c>
      <c r="N493" s="6">
        <v>5.9459999999999997</v>
      </c>
      <c r="O493">
        <f>RANK(walmart_sales_dataset_of_45stores[[#This Row],[Weekly_Sales]],walmart_sales_dataset_of_45stores[Weekly_Sales],0)</f>
        <v>472</v>
      </c>
      <c r="Q493"/>
      <c r="R493"/>
    </row>
    <row r="494" spans="1:18" hidden="1" x14ac:dyDescent="0.3">
      <c r="A494" s="5">
        <v>4</v>
      </c>
      <c r="B494" s="1">
        <v>40655</v>
      </c>
      <c r="C494" s="1" t="str">
        <f>TEXT(walmart_sales_dataset_of_45stores[[#This Row],[Date]],"dddd")</f>
        <v>Friday</v>
      </c>
      <c r="D494" s="12">
        <v>2220600.7599999998</v>
      </c>
      <c r="E494">
        <v>0</v>
      </c>
      <c r="F494" t="str">
        <f>IF(walmart_sales_dataset_of_45stores[[#This Row],[Holiday_Flag]]=0,"Non-Holiday","Hoilday")</f>
        <v>Non-Holiday</v>
      </c>
      <c r="G494">
        <v>68.8</v>
      </c>
      <c r="H494">
        <f>FLOOR(walmart_sales_dataset_of_45stores[[#This Row],[Temperature]],10)</f>
        <v>60</v>
      </c>
      <c r="I494" t="str">
        <f>walmart_sales_dataset_of_45stores[[#This Row],[Temp_bin]]&amp;"-"&amp;(walmart_sales_dataset_of_45stores[[#This Row],[Temp_bin]]+5)</f>
        <v>60-65</v>
      </c>
      <c r="J494" s="10">
        <v>3.7810000000000001</v>
      </c>
      <c r="K494">
        <f>FLOOR(walmart_sales_dataset_of_45stores[[#This Row],[Fuel_Price]],0.1)</f>
        <v>3.7</v>
      </c>
      <c r="L494" s="11" t="str">
        <f>walmart_sales_dataset_of_45stores[[#This Row],[Fuel price 2]]&amp;"-"&amp;(walmart_sales_dataset_of_45stores[[#This Row],[Fuel price 2]]+0.05)</f>
        <v>3.7-3.75</v>
      </c>
      <c r="M494" s="6">
        <v>128.95529999999999</v>
      </c>
      <c r="N494" s="6">
        <v>5.9459999999999997</v>
      </c>
      <c r="O494">
        <f>RANK(walmart_sales_dataset_of_45stores[[#This Row],[Weekly_Sales]],walmart_sales_dataset_of_45stores[Weekly_Sales],0)</f>
        <v>117</v>
      </c>
      <c r="Q494"/>
      <c r="R494"/>
    </row>
    <row r="495" spans="1:18" hidden="1" x14ac:dyDescent="0.3">
      <c r="A495" s="5">
        <v>4</v>
      </c>
      <c r="B495" s="1">
        <v>40662</v>
      </c>
      <c r="C495" s="1" t="str">
        <f>TEXT(walmart_sales_dataset_of_45stores[[#This Row],[Date]],"dddd")</f>
        <v>Friday</v>
      </c>
      <c r="D495" s="12">
        <v>1878167.44</v>
      </c>
      <c r="E495">
        <v>0</v>
      </c>
      <c r="F495" t="str">
        <f>IF(walmart_sales_dataset_of_45stores[[#This Row],[Holiday_Flag]]=0,"Non-Holiday","Hoilday")</f>
        <v>Non-Holiday</v>
      </c>
      <c r="G495">
        <v>64.22</v>
      </c>
      <c r="H495">
        <f>FLOOR(walmart_sales_dataset_of_45stores[[#This Row],[Temperature]],10)</f>
        <v>60</v>
      </c>
      <c r="I495" t="str">
        <f>walmart_sales_dataset_of_45stores[[#This Row],[Temp_bin]]&amp;"-"&amp;(walmart_sales_dataset_of_45stores[[#This Row],[Temp_bin]]+5)</f>
        <v>60-65</v>
      </c>
      <c r="J495" s="10">
        <v>3.7810000000000001</v>
      </c>
      <c r="K495">
        <f>FLOOR(walmart_sales_dataset_of_45stores[[#This Row],[Fuel_Price]],0.1)</f>
        <v>3.7</v>
      </c>
      <c r="L495" s="11" t="str">
        <f>walmart_sales_dataset_of_45stores[[#This Row],[Fuel price 2]]&amp;"-"&amp;(walmart_sales_dataset_of_45stores[[#This Row],[Fuel price 2]]+0.05)</f>
        <v>3.7-3.75</v>
      </c>
      <c r="M495" s="6">
        <v>128.99986670000001</v>
      </c>
      <c r="N495" s="6">
        <v>5.9459999999999997</v>
      </c>
      <c r="O495">
        <f>RANK(walmart_sales_dataset_of_45stores[[#This Row],[Weekly_Sales]],walmart_sales_dataset_of_45stores[Weekly_Sales],0)</f>
        <v>672</v>
      </c>
      <c r="Q495"/>
      <c r="R495"/>
    </row>
    <row r="496" spans="1:18" hidden="1" x14ac:dyDescent="0.3">
      <c r="A496" s="5">
        <v>4</v>
      </c>
      <c r="B496" s="1">
        <v>40669</v>
      </c>
      <c r="C496" s="1" t="str">
        <f>TEXT(walmart_sales_dataset_of_45stores[[#This Row],[Date]],"dddd")</f>
        <v>Friday</v>
      </c>
      <c r="D496" s="12">
        <v>2063682.76</v>
      </c>
      <c r="E496">
        <v>0</v>
      </c>
      <c r="F496" t="str">
        <f>IF(walmart_sales_dataset_of_45stores[[#This Row],[Holiday_Flag]]=0,"Non-Holiday","Hoilday")</f>
        <v>Non-Holiday</v>
      </c>
      <c r="G496">
        <v>63.41</v>
      </c>
      <c r="H496">
        <f>FLOOR(walmart_sales_dataset_of_45stores[[#This Row],[Temperature]],10)</f>
        <v>60</v>
      </c>
      <c r="I496" t="str">
        <f>walmart_sales_dataset_of_45stores[[#This Row],[Temp_bin]]&amp;"-"&amp;(walmart_sales_dataset_of_45stores[[#This Row],[Temp_bin]]+5)</f>
        <v>60-65</v>
      </c>
      <c r="J496" s="10">
        <v>3.8660000000000001</v>
      </c>
      <c r="K496">
        <f>FLOOR(walmart_sales_dataset_of_45stores[[#This Row],[Fuel_Price]],0.1)</f>
        <v>3.8000000000000003</v>
      </c>
      <c r="L496" s="11" t="str">
        <f>walmart_sales_dataset_of_45stores[[#This Row],[Fuel price 2]]&amp;"-"&amp;(walmart_sales_dataset_of_45stores[[#This Row],[Fuel price 2]]+0.05)</f>
        <v>3.8-3.85</v>
      </c>
      <c r="M496" s="6">
        <v>129.04443330000001</v>
      </c>
      <c r="N496" s="6">
        <v>5.9459999999999997</v>
      </c>
      <c r="O496">
        <f>RANK(walmart_sales_dataset_of_45stores[[#This Row],[Weekly_Sales]],walmart_sales_dataset_of_45stores[Weekly_Sales],0)</f>
        <v>297</v>
      </c>
      <c r="Q496"/>
      <c r="R496"/>
    </row>
    <row r="497" spans="1:18" hidden="1" x14ac:dyDescent="0.3">
      <c r="A497" s="5">
        <v>4</v>
      </c>
      <c r="B497" s="1">
        <v>40676</v>
      </c>
      <c r="C497" s="1" t="str">
        <f>TEXT(walmart_sales_dataset_of_45stores[[#This Row],[Date]],"dddd")</f>
        <v>Friday</v>
      </c>
      <c r="D497" s="12">
        <v>2002362.37</v>
      </c>
      <c r="E497">
        <v>0</v>
      </c>
      <c r="F497" t="str">
        <f>IF(walmart_sales_dataset_of_45stores[[#This Row],[Holiday_Flag]]=0,"Non-Holiday","Hoilday")</f>
        <v>Non-Holiday</v>
      </c>
      <c r="G497">
        <v>70.650000000000006</v>
      </c>
      <c r="H497">
        <f>FLOOR(walmart_sales_dataset_of_45stores[[#This Row],[Temperature]],10)</f>
        <v>70</v>
      </c>
      <c r="I497" t="str">
        <f>walmart_sales_dataset_of_45stores[[#This Row],[Temp_bin]]&amp;"-"&amp;(walmart_sales_dataset_of_45stores[[#This Row],[Temp_bin]]+5)</f>
        <v>70-75</v>
      </c>
      <c r="J497" s="10">
        <v>3.8719999999999999</v>
      </c>
      <c r="K497">
        <f>FLOOR(walmart_sales_dataset_of_45stores[[#This Row],[Fuel_Price]],0.1)</f>
        <v>3.8000000000000003</v>
      </c>
      <c r="L497" s="11" t="str">
        <f>walmart_sales_dataset_of_45stores[[#This Row],[Fuel price 2]]&amp;"-"&amp;(walmart_sales_dataset_of_45stores[[#This Row],[Fuel price 2]]+0.05)</f>
        <v>3.8-3.85</v>
      </c>
      <c r="M497" s="6">
        <v>129.089</v>
      </c>
      <c r="N497" s="6">
        <v>5.9459999999999997</v>
      </c>
      <c r="O497">
        <f>RANK(walmart_sales_dataset_of_45stores[[#This Row],[Weekly_Sales]],walmart_sales_dataset_of_45stores[Weekly_Sales],0)</f>
        <v>406</v>
      </c>
      <c r="Q497"/>
      <c r="R497"/>
    </row>
    <row r="498" spans="1:18" hidden="1" x14ac:dyDescent="0.3">
      <c r="A498" s="5">
        <v>4</v>
      </c>
      <c r="B498" s="1">
        <v>40683</v>
      </c>
      <c r="C498" s="1" t="str">
        <f>TEXT(walmart_sales_dataset_of_45stores[[#This Row],[Date]],"dddd")</f>
        <v>Friday</v>
      </c>
      <c r="D498" s="12">
        <v>2015563.48</v>
      </c>
      <c r="E498">
        <v>0</v>
      </c>
      <c r="F498" t="str">
        <f>IF(walmart_sales_dataset_of_45stores[[#This Row],[Holiday_Flag]]=0,"Non-Holiday","Hoilday")</f>
        <v>Non-Holiday</v>
      </c>
      <c r="G498">
        <v>70.489999999999995</v>
      </c>
      <c r="H498">
        <f>FLOOR(walmart_sales_dataset_of_45stores[[#This Row],[Temperature]],10)</f>
        <v>70</v>
      </c>
      <c r="I498" t="str">
        <f>walmart_sales_dataset_of_45stores[[#This Row],[Temp_bin]]&amp;"-"&amp;(walmart_sales_dataset_of_45stores[[#This Row],[Temp_bin]]+5)</f>
        <v>70-75</v>
      </c>
      <c r="J498" s="10">
        <v>3.8809999999999998</v>
      </c>
      <c r="K498">
        <f>FLOOR(walmart_sales_dataset_of_45stores[[#This Row],[Fuel_Price]],0.1)</f>
        <v>3.8000000000000003</v>
      </c>
      <c r="L498" s="11" t="str">
        <f>walmart_sales_dataset_of_45stores[[#This Row],[Fuel price 2]]&amp;"-"&amp;(walmart_sales_dataset_of_45stores[[#This Row],[Fuel price 2]]+0.05)</f>
        <v>3.8-3.85</v>
      </c>
      <c r="M498" s="6">
        <v>129.07567739999999</v>
      </c>
      <c r="N498" s="6">
        <v>5.9459999999999997</v>
      </c>
      <c r="O498">
        <f>RANK(walmart_sales_dataset_of_45stores[[#This Row],[Weekly_Sales]],walmart_sales_dataset_of_45stores[Weekly_Sales],0)</f>
        <v>382</v>
      </c>
      <c r="Q498"/>
      <c r="R498"/>
    </row>
    <row r="499" spans="1:18" hidden="1" x14ac:dyDescent="0.3">
      <c r="A499" s="5">
        <v>4</v>
      </c>
      <c r="B499" s="1">
        <v>40690</v>
      </c>
      <c r="C499" s="1" t="str">
        <f>TEXT(walmart_sales_dataset_of_45stores[[#This Row],[Date]],"dddd")</f>
        <v>Friday</v>
      </c>
      <c r="D499" s="12">
        <v>1986597.95</v>
      </c>
      <c r="E499">
        <v>0</v>
      </c>
      <c r="F499" t="str">
        <f>IF(walmart_sales_dataset_of_45stores[[#This Row],[Holiday_Flag]]=0,"Non-Holiday","Hoilday")</f>
        <v>Non-Holiday</v>
      </c>
      <c r="G499">
        <v>73.650000000000006</v>
      </c>
      <c r="H499">
        <f>FLOOR(walmart_sales_dataset_of_45stores[[#This Row],[Temperature]],10)</f>
        <v>70</v>
      </c>
      <c r="I499" t="str">
        <f>walmart_sales_dataset_of_45stores[[#This Row],[Temp_bin]]&amp;"-"&amp;(walmart_sales_dataset_of_45stores[[#This Row],[Temp_bin]]+5)</f>
        <v>70-75</v>
      </c>
      <c r="J499" s="10">
        <v>3.7709999999999999</v>
      </c>
      <c r="K499">
        <f>FLOOR(walmart_sales_dataset_of_45stores[[#This Row],[Fuel_Price]],0.1)</f>
        <v>3.7</v>
      </c>
      <c r="L499" s="11" t="str">
        <f>walmart_sales_dataset_of_45stores[[#This Row],[Fuel price 2]]&amp;"-"&amp;(walmart_sales_dataset_of_45stores[[#This Row],[Fuel price 2]]+0.05)</f>
        <v>3.7-3.75</v>
      </c>
      <c r="M499" s="6">
        <v>129.06235480000001</v>
      </c>
      <c r="N499" s="6">
        <v>5.9459999999999997</v>
      </c>
      <c r="O499">
        <f>RANK(walmart_sales_dataset_of_45stores[[#This Row],[Weekly_Sales]],walmart_sales_dataset_of_45stores[Weekly_Sales],0)</f>
        <v>434</v>
      </c>
      <c r="Q499"/>
      <c r="R499"/>
    </row>
    <row r="500" spans="1:18" hidden="1" x14ac:dyDescent="0.3">
      <c r="A500" s="5">
        <v>4</v>
      </c>
      <c r="B500" s="1">
        <v>40697</v>
      </c>
      <c r="C500" s="1" t="str">
        <f>TEXT(walmart_sales_dataset_of_45stores[[#This Row],[Date]],"dddd")</f>
        <v>Friday</v>
      </c>
      <c r="D500" s="12">
        <v>2065377.15</v>
      </c>
      <c r="E500">
        <v>0</v>
      </c>
      <c r="F500" t="str">
        <f>IF(walmart_sales_dataset_of_45stores[[#This Row],[Holiday_Flag]]=0,"Non-Holiday","Hoilday")</f>
        <v>Non-Holiday</v>
      </c>
      <c r="G500">
        <v>78.260000000000005</v>
      </c>
      <c r="H500">
        <f>FLOOR(walmart_sales_dataset_of_45stores[[#This Row],[Temperature]],10)</f>
        <v>70</v>
      </c>
      <c r="I500" t="str">
        <f>walmart_sales_dataset_of_45stores[[#This Row],[Temp_bin]]&amp;"-"&amp;(walmart_sales_dataset_of_45stores[[#This Row],[Temp_bin]]+5)</f>
        <v>70-75</v>
      </c>
      <c r="J500" s="10">
        <v>3.6829999999999998</v>
      </c>
      <c r="K500">
        <f>FLOOR(walmart_sales_dataset_of_45stores[[#This Row],[Fuel_Price]],0.1)</f>
        <v>3.6</v>
      </c>
      <c r="L500" s="11" t="str">
        <f>walmart_sales_dataset_of_45stores[[#This Row],[Fuel price 2]]&amp;"-"&amp;(walmart_sales_dataset_of_45stores[[#This Row],[Fuel price 2]]+0.05)</f>
        <v>3.6-3.65</v>
      </c>
      <c r="M500" s="6">
        <v>129.04903229999999</v>
      </c>
      <c r="N500" s="6">
        <v>5.9459999999999997</v>
      </c>
      <c r="O500">
        <f>RANK(walmart_sales_dataset_of_45stores[[#This Row],[Weekly_Sales]],walmart_sales_dataset_of_45stores[Weekly_Sales],0)</f>
        <v>293</v>
      </c>
      <c r="Q500"/>
      <c r="R500"/>
    </row>
    <row r="501" spans="1:18" hidden="1" x14ac:dyDescent="0.3">
      <c r="A501" s="5">
        <v>4</v>
      </c>
      <c r="B501" s="1">
        <v>40704</v>
      </c>
      <c r="C501" s="1" t="str">
        <f>TEXT(walmart_sales_dataset_of_45stores[[#This Row],[Date]],"dddd")</f>
        <v>Friday</v>
      </c>
      <c r="D501" s="12">
        <v>2073951.38</v>
      </c>
      <c r="E501">
        <v>0</v>
      </c>
      <c r="F501" t="str">
        <f>IF(walmart_sales_dataset_of_45stores[[#This Row],[Holiday_Flag]]=0,"Non-Holiday","Hoilday")</f>
        <v>Non-Holiday</v>
      </c>
      <c r="G501">
        <v>80.05</v>
      </c>
      <c r="H501">
        <f>FLOOR(walmart_sales_dataset_of_45stores[[#This Row],[Temperature]],10)</f>
        <v>80</v>
      </c>
      <c r="I501" t="str">
        <f>walmart_sales_dataset_of_45stores[[#This Row],[Temp_bin]]&amp;"-"&amp;(walmart_sales_dataset_of_45stores[[#This Row],[Temp_bin]]+5)</f>
        <v>80-85</v>
      </c>
      <c r="J501" s="10">
        <v>3.64</v>
      </c>
      <c r="K501">
        <f>FLOOR(walmart_sales_dataset_of_45stores[[#This Row],[Fuel_Price]],0.1)</f>
        <v>3.6</v>
      </c>
      <c r="L501" s="11" t="str">
        <f>walmart_sales_dataset_of_45stores[[#This Row],[Fuel price 2]]&amp;"-"&amp;(walmart_sales_dataset_of_45stores[[#This Row],[Fuel price 2]]+0.05)</f>
        <v>3.6-3.65</v>
      </c>
      <c r="M501" s="6">
        <v>129.03570970000001</v>
      </c>
      <c r="N501" s="6">
        <v>5.9459999999999997</v>
      </c>
      <c r="O501">
        <f>RANK(walmart_sales_dataset_of_45stores[[#This Row],[Weekly_Sales]],walmart_sales_dataset_of_45stores[Weekly_Sales],0)</f>
        <v>277</v>
      </c>
      <c r="Q501"/>
      <c r="R501"/>
    </row>
    <row r="502" spans="1:18" hidden="1" x14ac:dyDescent="0.3">
      <c r="A502" s="5">
        <v>4</v>
      </c>
      <c r="B502" s="1">
        <v>40711</v>
      </c>
      <c r="C502" s="1" t="str">
        <f>TEXT(walmart_sales_dataset_of_45stores[[#This Row],[Date]],"dddd")</f>
        <v>Friday</v>
      </c>
      <c r="D502" s="12">
        <v>2141210.62</v>
      </c>
      <c r="E502">
        <v>0</v>
      </c>
      <c r="F502" t="str">
        <f>IF(walmart_sales_dataset_of_45stores[[#This Row],[Holiday_Flag]]=0,"Non-Holiday","Hoilday")</f>
        <v>Non-Holiday</v>
      </c>
      <c r="G502">
        <v>83.51</v>
      </c>
      <c r="H502">
        <f>FLOOR(walmart_sales_dataset_of_45stores[[#This Row],[Temperature]],10)</f>
        <v>80</v>
      </c>
      <c r="I502" t="str">
        <f>walmart_sales_dataset_of_45stores[[#This Row],[Temp_bin]]&amp;"-"&amp;(walmart_sales_dataset_of_45stores[[#This Row],[Temp_bin]]+5)</f>
        <v>80-85</v>
      </c>
      <c r="J502" s="10">
        <v>3.6179999999999999</v>
      </c>
      <c r="K502">
        <f>FLOOR(walmart_sales_dataset_of_45stores[[#This Row],[Fuel_Price]],0.1)</f>
        <v>3.6</v>
      </c>
      <c r="L502" s="11" t="str">
        <f>walmart_sales_dataset_of_45stores[[#This Row],[Fuel price 2]]&amp;"-"&amp;(walmart_sales_dataset_of_45stores[[#This Row],[Fuel price 2]]+0.05)</f>
        <v>3.6-3.65</v>
      </c>
      <c r="M502" s="6">
        <v>129.04320000000001</v>
      </c>
      <c r="N502" s="6">
        <v>5.9459999999999997</v>
      </c>
      <c r="O502">
        <f>RANK(walmart_sales_dataset_of_45stores[[#This Row],[Weekly_Sales]],walmart_sales_dataset_of_45stores[Weekly_Sales],0)</f>
        <v>186</v>
      </c>
      <c r="Q502"/>
      <c r="R502"/>
    </row>
    <row r="503" spans="1:18" hidden="1" x14ac:dyDescent="0.3">
      <c r="A503" s="5">
        <v>4</v>
      </c>
      <c r="B503" s="1">
        <v>40718</v>
      </c>
      <c r="C503" s="1" t="str">
        <f>TEXT(walmart_sales_dataset_of_45stores[[#This Row],[Date]],"dddd")</f>
        <v>Friday</v>
      </c>
      <c r="D503" s="12">
        <v>2008344.92</v>
      </c>
      <c r="E503">
        <v>0</v>
      </c>
      <c r="F503" t="str">
        <f>IF(walmart_sales_dataset_of_45stores[[#This Row],[Holiday_Flag]]=0,"Non-Holiday","Hoilday")</f>
        <v>Non-Holiday</v>
      </c>
      <c r="G503">
        <v>81.849999999999994</v>
      </c>
      <c r="H503">
        <f>FLOOR(walmart_sales_dataset_of_45stores[[#This Row],[Temperature]],10)</f>
        <v>80</v>
      </c>
      <c r="I503" t="str">
        <f>walmart_sales_dataset_of_45stores[[#This Row],[Temp_bin]]&amp;"-"&amp;(walmart_sales_dataset_of_45stores[[#This Row],[Temp_bin]]+5)</f>
        <v>80-85</v>
      </c>
      <c r="J503" s="10">
        <v>3.57</v>
      </c>
      <c r="K503">
        <f>FLOOR(walmart_sales_dataset_of_45stores[[#This Row],[Fuel_Price]],0.1)</f>
        <v>3.5</v>
      </c>
      <c r="L503" s="11" t="str">
        <f>walmart_sales_dataset_of_45stores[[#This Row],[Fuel price 2]]&amp;"-"&amp;(walmart_sales_dataset_of_45stores[[#This Row],[Fuel price 2]]+0.05)</f>
        <v>3.5-3.55</v>
      </c>
      <c r="M503" s="6">
        <v>129.06630000000001</v>
      </c>
      <c r="N503" s="6">
        <v>5.9459999999999997</v>
      </c>
      <c r="O503">
        <f>RANK(walmart_sales_dataset_of_45stores[[#This Row],[Weekly_Sales]],walmart_sales_dataset_of_45stores[Weekly_Sales],0)</f>
        <v>392</v>
      </c>
      <c r="Q503"/>
      <c r="R503"/>
    </row>
    <row r="504" spans="1:18" hidden="1" x14ac:dyDescent="0.3">
      <c r="A504" s="5">
        <v>4</v>
      </c>
      <c r="B504" s="1">
        <v>40725</v>
      </c>
      <c r="C504" s="1" t="str">
        <f>TEXT(walmart_sales_dataset_of_45stores[[#This Row],[Date]],"dddd")</f>
        <v>Friday</v>
      </c>
      <c r="D504" s="12">
        <v>2051533.53</v>
      </c>
      <c r="E504">
        <v>0</v>
      </c>
      <c r="F504" t="str">
        <f>IF(walmart_sales_dataset_of_45stores[[#This Row],[Holiday_Flag]]=0,"Non-Holiday","Hoilday")</f>
        <v>Non-Holiday</v>
      </c>
      <c r="G504">
        <v>84.54</v>
      </c>
      <c r="H504">
        <f>FLOOR(walmart_sales_dataset_of_45stores[[#This Row],[Temperature]],10)</f>
        <v>80</v>
      </c>
      <c r="I504" t="str">
        <f>walmart_sales_dataset_of_45stores[[#This Row],[Temp_bin]]&amp;"-"&amp;(walmart_sales_dataset_of_45stores[[#This Row],[Temp_bin]]+5)</f>
        <v>80-85</v>
      </c>
      <c r="J504" s="10">
        <v>3.504</v>
      </c>
      <c r="K504">
        <f>FLOOR(walmart_sales_dataset_of_45stores[[#This Row],[Fuel_Price]],0.1)</f>
        <v>3.5</v>
      </c>
      <c r="L504" s="11" t="str">
        <f>walmart_sales_dataset_of_45stores[[#This Row],[Fuel price 2]]&amp;"-"&amp;(walmart_sales_dataset_of_45stores[[#This Row],[Fuel price 2]]+0.05)</f>
        <v>3.5-3.55</v>
      </c>
      <c r="M504" s="6">
        <v>129.08940000000001</v>
      </c>
      <c r="N504" s="6">
        <v>5.6440000000000001</v>
      </c>
      <c r="O504">
        <f>RANK(walmart_sales_dataset_of_45stores[[#This Row],[Weekly_Sales]],walmart_sales_dataset_of_45stores[Weekly_Sales],0)</f>
        <v>317</v>
      </c>
      <c r="Q504"/>
      <c r="R504"/>
    </row>
    <row r="505" spans="1:18" hidden="1" x14ac:dyDescent="0.3">
      <c r="A505" s="5">
        <v>4</v>
      </c>
      <c r="B505" s="1">
        <v>40732</v>
      </c>
      <c r="C505" s="1" t="str">
        <f>TEXT(walmart_sales_dataset_of_45stores[[#This Row],[Date]],"dddd")</f>
        <v>Friday</v>
      </c>
      <c r="D505" s="12">
        <v>2066541.86</v>
      </c>
      <c r="E505">
        <v>0</v>
      </c>
      <c r="F505" t="str">
        <f>IF(walmart_sales_dataset_of_45stores[[#This Row],[Holiday_Flag]]=0,"Non-Holiday","Hoilday")</f>
        <v>Non-Holiday</v>
      </c>
      <c r="G505">
        <v>84.59</v>
      </c>
      <c r="H505">
        <f>FLOOR(walmart_sales_dataset_of_45stores[[#This Row],[Temperature]],10)</f>
        <v>80</v>
      </c>
      <c r="I505" t="str">
        <f>walmart_sales_dataset_of_45stores[[#This Row],[Temp_bin]]&amp;"-"&amp;(walmart_sales_dataset_of_45stores[[#This Row],[Temp_bin]]+5)</f>
        <v>80-85</v>
      </c>
      <c r="J505" s="10">
        <v>3.4689999999999999</v>
      </c>
      <c r="K505">
        <f>FLOOR(walmart_sales_dataset_of_45stores[[#This Row],[Fuel_Price]],0.1)</f>
        <v>3.4000000000000004</v>
      </c>
      <c r="L505" s="11" t="str">
        <f>walmart_sales_dataset_of_45stores[[#This Row],[Fuel price 2]]&amp;"-"&amp;(walmart_sales_dataset_of_45stores[[#This Row],[Fuel price 2]]+0.05)</f>
        <v>3.4-3.45</v>
      </c>
      <c r="M505" s="6">
        <v>129.11250000000001</v>
      </c>
      <c r="N505" s="6">
        <v>5.6440000000000001</v>
      </c>
      <c r="O505">
        <f>RANK(walmart_sales_dataset_of_45stores[[#This Row],[Weekly_Sales]],walmart_sales_dataset_of_45stores[Weekly_Sales],0)</f>
        <v>287</v>
      </c>
      <c r="Q505"/>
      <c r="R505"/>
    </row>
    <row r="506" spans="1:18" hidden="1" x14ac:dyDescent="0.3">
      <c r="A506" s="5">
        <v>4</v>
      </c>
      <c r="B506" s="1">
        <v>40739</v>
      </c>
      <c r="C506" s="1" t="str">
        <f>TEXT(walmart_sales_dataset_of_45stores[[#This Row],[Date]],"dddd")</f>
        <v>Friday</v>
      </c>
      <c r="D506" s="12">
        <v>2049046.95</v>
      </c>
      <c r="E506">
        <v>0</v>
      </c>
      <c r="F506" t="str">
        <f>IF(walmart_sales_dataset_of_45stores[[#This Row],[Holiday_Flag]]=0,"Non-Holiday","Hoilday")</f>
        <v>Non-Holiday</v>
      </c>
      <c r="G506">
        <v>83.27</v>
      </c>
      <c r="H506">
        <f>FLOOR(walmart_sales_dataset_of_45stores[[#This Row],[Temperature]],10)</f>
        <v>80</v>
      </c>
      <c r="I506" t="str">
        <f>walmart_sales_dataset_of_45stores[[#This Row],[Temp_bin]]&amp;"-"&amp;(walmart_sales_dataset_of_45stores[[#This Row],[Temp_bin]]+5)</f>
        <v>80-85</v>
      </c>
      <c r="J506" s="10">
        <v>3.5630000000000002</v>
      </c>
      <c r="K506">
        <f>FLOOR(walmart_sales_dataset_of_45stores[[#This Row],[Fuel_Price]],0.1)</f>
        <v>3.5</v>
      </c>
      <c r="L506" s="11" t="str">
        <f>walmart_sales_dataset_of_45stores[[#This Row],[Fuel price 2]]&amp;"-"&amp;(walmart_sales_dataset_of_45stores[[#This Row],[Fuel price 2]]+0.05)</f>
        <v>3.5-3.55</v>
      </c>
      <c r="M506" s="6">
        <v>129.13383870000001</v>
      </c>
      <c r="N506" s="6">
        <v>5.6440000000000001</v>
      </c>
      <c r="O506">
        <f>RANK(walmart_sales_dataset_of_45stores[[#This Row],[Weekly_Sales]],walmart_sales_dataset_of_45stores[Weekly_Sales],0)</f>
        <v>323</v>
      </c>
      <c r="Q506"/>
      <c r="R506"/>
    </row>
    <row r="507" spans="1:18" hidden="1" x14ac:dyDescent="0.3">
      <c r="A507" s="5">
        <v>4</v>
      </c>
      <c r="B507" s="1">
        <v>40746</v>
      </c>
      <c r="C507" s="1" t="str">
        <f>TEXT(walmart_sales_dataset_of_45stores[[#This Row],[Date]],"dddd")</f>
        <v>Friday</v>
      </c>
      <c r="D507" s="12">
        <v>2036231.39</v>
      </c>
      <c r="E507">
        <v>0</v>
      </c>
      <c r="F507" t="str">
        <f>IF(walmart_sales_dataset_of_45stores[[#This Row],[Holiday_Flag]]=0,"Non-Holiday","Hoilday")</f>
        <v>Non-Holiday</v>
      </c>
      <c r="G507">
        <v>82.84</v>
      </c>
      <c r="H507">
        <f>FLOOR(walmart_sales_dataset_of_45stores[[#This Row],[Temperature]],10)</f>
        <v>80</v>
      </c>
      <c r="I507" t="str">
        <f>walmart_sales_dataset_of_45stores[[#This Row],[Temp_bin]]&amp;"-"&amp;(walmart_sales_dataset_of_45stores[[#This Row],[Temp_bin]]+5)</f>
        <v>80-85</v>
      </c>
      <c r="J507" s="10">
        <v>3.6269999999999998</v>
      </c>
      <c r="K507">
        <f>FLOOR(walmart_sales_dataset_of_45stores[[#This Row],[Fuel_Price]],0.1)</f>
        <v>3.6</v>
      </c>
      <c r="L507" s="11" t="str">
        <f>walmart_sales_dataset_of_45stores[[#This Row],[Fuel price 2]]&amp;"-"&amp;(walmart_sales_dataset_of_45stores[[#This Row],[Fuel price 2]]+0.05)</f>
        <v>3.6-3.65</v>
      </c>
      <c r="M507" s="6">
        <v>129.1507742</v>
      </c>
      <c r="N507" s="6">
        <v>5.6440000000000001</v>
      </c>
      <c r="O507">
        <f>RANK(walmart_sales_dataset_of_45stores[[#This Row],[Weekly_Sales]],walmart_sales_dataset_of_45stores[Weekly_Sales],0)</f>
        <v>350</v>
      </c>
      <c r="Q507"/>
      <c r="R507"/>
    </row>
    <row r="508" spans="1:18" hidden="1" x14ac:dyDescent="0.3">
      <c r="A508" s="5">
        <v>4</v>
      </c>
      <c r="B508" s="1">
        <v>40753</v>
      </c>
      <c r="C508" s="1" t="str">
        <f>TEXT(walmart_sales_dataset_of_45stores[[#This Row],[Date]],"dddd")</f>
        <v>Friday</v>
      </c>
      <c r="D508" s="12">
        <v>1989674.07</v>
      </c>
      <c r="E508">
        <v>0</v>
      </c>
      <c r="F508" t="str">
        <f>IF(walmart_sales_dataset_of_45stores[[#This Row],[Holiday_Flag]]=0,"Non-Holiday","Hoilday")</f>
        <v>Non-Holiday</v>
      </c>
      <c r="G508">
        <v>84.36</v>
      </c>
      <c r="H508">
        <f>FLOOR(walmart_sales_dataset_of_45stores[[#This Row],[Temperature]],10)</f>
        <v>80</v>
      </c>
      <c r="I508" t="str">
        <f>walmart_sales_dataset_of_45stores[[#This Row],[Temp_bin]]&amp;"-"&amp;(walmart_sales_dataset_of_45stores[[#This Row],[Temp_bin]]+5)</f>
        <v>80-85</v>
      </c>
      <c r="J508" s="10">
        <v>3.6589999999999998</v>
      </c>
      <c r="K508">
        <f>FLOOR(walmart_sales_dataset_of_45stores[[#This Row],[Fuel_Price]],0.1)</f>
        <v>3.6</v>
      </c>
      <c r="L508" s="11" t="str">
        <f>walmart_sales_dataset_of_45stores[[#This Row],[Fuel price 2]]&amp;"-"&amp;(walmart_sales_dataset_of_45stores[[#This Row],[Fuel price 2]]+0.05)</f>
        <v>3.6-3.65</v>
      </c>
      <c r="M508" s="6">
        <v>129.16770969999999</v>
      </c>
      <c r="N508" s="6">
        <v>5.6440000000000001</v>
      </c>
      <c r="O508">
        <f>RANK(walmart_sales_dataset_of_45stores[[#This Row],[Weekly_Sales]],walmart_sales_dataset_of_45stores[Weekly_Sales],0)</f>
        <v>429</v>
      </c>
      <c r="Q508"/>
      <c r="R508"/>
    </row>
    <row r="509" spans="1:18" hidden="1" x14ac:dyDescent="0.3">
      <c r="A509" s="5">
        <v>4</v>
      </c>
      <c r="B509" s="1">
        <v>40760</v>
      </c>
      <c r="C509" s="1" t="str">
        <f>TEXT(walmart_sales_dataset_of_45stores[[#This Row],[Date]],"dddd")</f>
        <v>Friday</v>
      </c>
      <c r="D509" s="12">
        <v>2160057.39</v>
      </c>
      <c r="E509">
        <v>0</v>
      </c>
      <c r="F509" t="str">
        <f>IF(walmart_sales_dataset_of_45stores[[#This Row],[Holiday_Flag]]=0,"Non-Holiday","Hoilday")</f>
        <v>Non-Holiday</v>
      </c>
      <c r="G509">
        <v>86.09</v>
      </c>
      <c r="H509">
        <f>FLOOR(walmart_sales_dataset_of_45stores[[#This Row],[Temperature]],10)</f>
        <v>80</v>
      </c>
      <c r="I509" t="str">
        <f>walmart_sales_dataset_of_45stores[[#This Row],[Temp_bin]]&amp;"-"&amp;(walmart_sales_dataset_of_45stores[[#This Row],[Temp_bin]]+5)</f>
        <v>80-85</v>
      </c>
      <c r="J509" s="10">
        <v>3.6619999999999999</v>
      </c>
      <c r="K509">
        <f>FLOOR(walmart_sales_dataset_of_45stores[[#This Row],[Fuel_Price]],0.1)</f>
        <v>3.6</v>
      </c>
      <c r="L509" s="11" t="str">
        <f>walmart_sales_dataset_of_45stores[[#This Row],[Fuel price 2]]&amp;"-"&amp;(walmart_sales_dataset_of_45stores[[#This Row],[Fuel price 2]]+0.05)</f>
        <v>3.6-3.65</v>
      </c>
      <c r="M509" s="6">
        <v>129.18464520000001</v>
      </c>
      <c r="N509" s="6">
        <v>5.6440000000000001</v>
      </c>
      <c r="O509">
        <f>RANK(walmart_sales_dataset_of_45stores[[#This Row],[Weekly_Sales]],walmart_sales_dataset_of_45stores[Weekly_Sales],0)</f>
        <v>170</v>
      </c>
      <c r="Q509"/>
      <c r="R509"/>
    </row>
    <row r="510" spans="1:18" hidden="1" x14ac:dyDescent="0.3">
      <c r="A510" s="5">
        <v>4</v>
      </c>
      <c r="B510" s="1">
        <v>40767</v>
      </c>
      <c r="C510" s="1" t="str">
        <f>TEXT(walmart_sales_dataset_of_45stores[[#This Row],[Date]],"dddd")</f>
        <v>Friday</v>
      </c>
      <c r="D510" s="12">
        <v>2105668.7400000002</v>
      </c>
      <c r="E510">
        <v>0</v>
      </c>
      <c r="F510" t="str">
        <f>IF(walmart_sales_dataset_of_45stores[[#This Row],[Holiday_Flag]]=0,"Non-Holiday","Hoilday")</f>
        <v>Non-Holiday</v>
      </c>
      <c r="G510">
        <v>82.98</v>
      </c>
      <c r="H510">
        <f>FLOOR(walmart_sales_dataset_of_45stores[[#This Row],[Temperature]],10)</f>
        <v>80</v>
      </c>
      <c r="I510" t="str">
        <f>walmart_sales_dataset_of_45stores[[#This Row],[Temp_bin]]&amp;"-"&amp;(walmart_sales_dataset_of_45stores[[#This Row],[Temp_bin]]+5)</f>
        <v>80-85</v>
      </c>
      <c r="J510" s="10">
        <v>3.617</v>
      </c>
      <c r="K510">
        <f>FLOOR(walmart_sales_dataset_of_45stores[[#This Row],[Fuel_Price]],0.1)</f>
        <v>3.6</v>
      </c>
      <c r="L510" s="11" t="str">
        <f>walmart_sales_dataset_of_45stores[[#This Row],[Fuel price 2]]&amp;"-"&amp;(walmart_sales_dataset_of_45stores[[#This Row],[Fuel price 2]]+0.05)</f>
        <v>3.6-3.65</v>
      </c>
      <c r="M510" s="6">
        <v>129.2015806</v>
      </c>
      <c r="N510" s="6">
        <v>5.6440000000000001</v>
      </c>
      <c r="O510">
        <f>RANK(walmart_sales_dataset_of_45stores[[#This Row],[Weekly_Sales]],walmart_sales_dataset_of_45stores[Weekly_Sales],0)</f>
        <v>227</v>
      </c>
      <c r="Q510"/>
      <c r="R510"/>
    </row>
    <row r="511" spans="1:18" hidden="1" x14ac:dyDescent="0.3">
      <c r="A511" s="5">
        <v>4</v>
      </c>
      <c r="B511" s="1">
        <v>40774</v>
      </c>
      <c r="C511" s="1" t="str">
        <f>TEXT(walmart_sales_dataset_of_45stores[[#This Row],[Date]],"dddd")</f>
        <v>Friday</v>
      </c>
      <c r="D511" s="12">
        <v>2232892.1</v>
      </c>
      <c r="E511">
        <v>0</v>
      </c>
      <c r="F511" t="str">
        <f>IF(walmart_sales_dataset_of_45stores[[#This Row],[Holiday_Flag]]=0,"Non-Holiday","Hoilday")</f>
        <v>Non-Holiday</v>
      </c>
      <c r="G511">
        <v>82.77</v>
      </c>
      <c r="H511">
        <f>FLOOR(walmart_sales_dataset_of_45stores[[#This Row],[Temperature]],10)</f>
        <v>80</v>
      </c>
      <c r="I511" t="str">
        <f>walmart_sales_dataset_of_45stores[[#This Row],[Temp_bin]]&amp;"-"&amp;(walmart_sales_dataset_of_45stores[[#This Row],[Temp_bin]]+5)</f>
        <v>80-85</v>
      </c>
      <c r="J511" s="10">
        <v>3.55</v>
      </c>
      <c r="K511">
        <f>FLOOR(walmart_sales_dataset_of_45stores[[#This Row],[Fuel_Price]],0.1)</f>
        <v>3.5</v>
      </c>
      <c r="L511" s="11" t="str">
        <f>walmart_sales_dataset_of_45stores[[#This Row],[Fuel price 2]]&amp;"-"&amp;(walmart_sales_dataset_of_45stores[[#This Row],[Fuel price 2]]+0.05)</f>
        <v>3.5-3.55</v>
      </c>
      <c r="M511" s="6">
        <v>129.24058059999999</v>
      </c>
      <c r="N511" s="6">
        <v>5.6440000000000001</v>
      </c>
      <c r="O511">
        <f>RANK(walmart_sales_dataset_of_45stores[[#This Row],[Weekly_Sales]],walmart_sales_dataset_of_45stores[Weekly_Sales],0)</f>
        <v>111</v>
      </c>
      <c r="Q511"/>
      <c r="R511"/>
    </row>
    <row r="512" spans="1:18" hidden="1" x14ac:dyDescent="0.3">
      <c r="A512" s="5">
        <v>4</v>
      </c>
      <c r="B512" s="1">
        <v>40781</v>
      </c>
      <c r="C512" s="1" t="str">
        <f>TEXT(walmart_sales_dataset_of_45stores[[#This Row],[Date]],"dddd")</f>
        <v>Friday</v>
      </c>
      <c r="D512" s="12">
        <v>1988490.21</v>
      </c>
      <c r="E512">
        <v>0</v>
      </c>
      <c r="F512" t="str">
        <f>IF(walmart_sales_dataset_of_45stores[[#This Row],[Holiday_Flag]]=0,"Non-Holiday","Hoilday")</f>
        <v>Non-Holiday</v>
      </c>
      <c r="G512">
        <v>81.47</v>
      </c>
      <c r="H512">
        <f>FLOOR(walmart_sales_dataset_of_45stores[[#This Row],[Temperature]],10)</f>
        <v>80</v>
      </c>
      <c r="I512" t="str">
        <f>walmart_sales_dataset_of_45stores[[#This Row],[Temp_bin]]&amp;"-"&amp;(walmart_sales_dataset_of_45stores[[#This Row],[Temp_bin]]+5)</f>
        <v>80-85</v>
      </c>
      <c r="J512" s="10">
        <v>3.5230000000000001</v>
      </c>
      <c r="K512">
        <f>FLOOR(walmart_sales_dataset_of_45stores[[#This Row],[Fuel_Price]],0.1)</f>
        <v>3.5</v>
      </c>
      <c r="L512" s="11" t="str">
        <f>walmart_sales_dataset_of_45stores[[#This Row],[Fuel price 2]]&amp;"-"&amp;(walmart_sales_dataset_of_45stores[[#This Row],[Fuel price 2]]+0.05)</f>
        <v>3.5-3.55</v>
      </c>
      <c r="M512" s="6">
        <v>129.28325810000001</v>
      </c>
      <c r="N512" s="6">
        <v>5.6440000000000001</v>
      </c>
      <c r="O512">
        <f>RANK(walmart_sales_dataset_of_45stores[[#This Row],[Weekly_Sales]],walmart_sales_dataset_of_45stores[Weekly_Sales],0)</f>
        <v>430</v>
      </c>
      <c r="Q512"/>
      <c r="R512"/>
    </row>
    <row r="513" spans="1:18" hidden="1" x14ac:dyDescent="0.3">
      <c r="A513" s="5">
        <v>4</v>
      </c>
      <c r="B513" s="1">
        <v>40788</v>
      </c>
      <c r="C513" s="1" t="str">
        <f>TEXT(walmart_sales_dataset_of_45stores[[#This Row],[Date]],"dddd")</f>
        <v>Friday</v>
      </c>
      <c r="D513" s="12">
        <v>2078420.31</v>
      </c>
      <c r="E513">
        <v>0</v>
      </c>
      <c r="F513" t="str">
        <f>IF(walmart_sales_dataset_of_45stores[[#This Row],[Holiday_Flag]]=0,"Non-Holiday","Hoilday")</f>
        <v>Non-Holiday</v>
      </c>
      <c r="G513">
        <v>77.989999999999995</v>
      </c>
      <c r="H513">
        <f>FLOOR(walmart_sales_dataset_of_45stores[[#This Row],[Temperature]],10)</f>
        <v>70</v>
      </c>
      <c r="I513" t="str">
        <f>walmart_sales_dataset_of_45stores[[#This Row],[Temp_bin]]&amp;"-"&amp;(walmart_sales_dataset_of_45stores[[#This Row],[Temp_bin]]+5)</f>
        <v>70-75</v>
      </c>
      <c r="J513" s="10">
        <v>3.5329999999999999</v>
      </c>
      <c r="K513">
        <f>FLOOR(walmart_sales_dataset_of_45stores[[#This Row],[Fuel_Price]],0.1)</f>
        <v>3.5</v>
      </c>
      <c r="L513" s="11" t="str">
        <f>walmart_sales_dataset_of_45stores[[#This Row],[Fuel price 2]]&amp;"-"&amp;(walmart_sales_dataset_of_45stores[[#This Row],[Fuel price 2]]+0.05)</f>
        <v>3.5-3.55</v>
      </c>
      <c r="M513" s="6">
        <v>129.32593550000001</v>
      </c>
      <c r="N513" s="6">
        <v>5.6440000000000001</v>
      </c>
      <c r="O513">
        <f>RANK(walmart_sales_dataset_of_45stores[[#This Row],[Weekly_Sales]],walmart_sales_dataset_of_45stores[Weekly_Sales],0)</f>
        <v>266</v>
      </c>
      <c r="Q513"/>
      <c r="R513"/>
    </row>
    <row r="514" spans="1:18" hidden="1" x14ac:dyDescent="0.3">
      <c r="A514" s="5">
        <v>4</v>
      </c>
      <c r="B514" s="1">
        <v>40795</v>
      </c>
      <c r="C514" s="1" t="str">
        <f>TEXT(walmart_sales_dataset_of_45stores[[#This Row],[Date]],"dddd")</f>
        <v>Friday</v>
      </c>
      <c r="D514" s="2">
        <v>2093139.01</v>
      </c>
      <c r="E514">
        <v>1</v>
      </c>
      <c r="F514" t="str">
        <f>IF(walmart_sales_dataset_of_45stores[[#This Row],[Holiday_Flag]]=0,"Non-Holiday","Hoilday")</f>
        <v>Hoilday</v>
      </c>
      <c r="G514">
        <v>73.34</v>
      </c>
      <c r="H514">
        <f>FLOOR(walmart_sales_dataset_of_45stores[[#This Row],[Temperature]],10)</f>
        <v>70</v>
      </c>
      <c r="I514" t="str">
        <f>walmart_sales_dataset_of_45stores[[#This Row],[Temp_bin]]&amp;"-"&amp;(walmart_sales_dataset_of_45stores[[#This Row],[Temp_bin]]+5)</f>
        <v>70-75</v>
      </c>
      <c r="J514" s="2">
        <v>3.5539999999999998</v>
      </c>
      <c r="K514" s="2">
        <f>FLOOR(walmart_sales_dataset_of_45stores[[#This Row],[Fuel_Price]],0.1)</f>
        <v>3.5</v>
      </c>
      <c r="L514" s="2" t="str">
        <f>walmart_sales_dataset_of_45stores[[#This Row],[Fuel price 2]]&amp;"-"&amp;(walmart_sales_dataset_of_45stores[[#This Row],[Fuel price 2]]+0.05)</f>
        <v>3.5-3.55</v>
      </c>
      <c r="M514" s="6">
        <v>129.36861289999999</v>
      </c>
      <c r="N514" s="6">
        <v>5.6440000000000001</v>
      </c>
      <c r="O514">
        <f>RANK(walmart_sales_dataset_of_45stores[[#This Row],[Weekly_Sales]],walmart_sales_dataset_of_45stores[Weekly_Sales],0)</f>
        <v>245</v>
      </c>
      <c r="Q514"/>
      <c r="R514"/>
    </row>
    <row r="515" spans="1:18" hidden="1" x14ac:dyDescent="0.3">
      <c r="A515" s="5">
        <v>4</v>
      </c>
      <c r="B515" s="1">
        <v>40802</v>
      </c>
      <c r="C515" s="1" t="str">
        <f>TEXT(walmart_sales_dataset_of_45stores[[#This Row],[Date]],"dddd")</f>
        <v>Friday</v>
      </c>
      <c r="D515" s="12">
        <v>2075577.33</v>
      </c>
      <c r="E515">
        <v>0</v>
      </c>
      <c r="F515" t="str">
        <f>IF(walmart_sales_dataset_of_45stores[[#This Row],[Holiday_Flag]]=0,"Non-Holiday","Hoilday")</f>
        <v>Non-Holiday</v>
      </c>
      <c r="G515">
        <v>72.760000000000005</v>
      </c>
      <c r="H515">
        <f>FLOOR(walmart_sales_dataset_of_45stores[[#This Row],[Temperature]],10)</f>
        <v>70</v>
      </c>
      <c r="I515" t="str">
        <f>walmart_sales_dataset_of_45stores[[#This Row],[Temp_bin]]&amp;"-"&amp;(walmart_sales_dataset_of_45stores[[#This Row],[Temp_bin]]+5)</f>
        <v>70-75</v>
      </c>
      <c r="J515" s="10">
        <v>3.532</v>
      </c>
      <c r="K515">
        <f>FLOOR(walmart_sales_dataset_of_45stores[[#This Row],[Fuel_Price]],0.1)</f>
        <v>3.5</v>
      </c>
      <c r="L515" s="11" t="str">
        <f>walmart_sales_dataset_of_45stores[[#This Row],[Fuel price 2]]&amp;"-"&amp;(walmart_sales_dataset_of_45stores[[#This Row],[Fuel price 2]]+0.05)</f>
        <v>3.5-3.55</v>
      </c>
      <c r="M515" s="6">
        <v>129.4306</v>
      </c>
      <c r="N515" s="6">
        <v>5.6440000000000001</v>
      </c>
      <c r="O515">
        <f>RANK(walmart_sales_dataset_of_45stores[[#This Row],[Weekly_Sales]],walmart_sales_dataset_of_45stores[Weekly_Sales],0)</f>
        <v>272</v>
      </c>
      <c r="Q515"/>
      <c r="R515"/>
    </row>
    <row r="516" spans="1:18" hidden="1" x14ac:dyDescent="0.3">
      <c r="A516" s="5">
        <v>4</v>
      </c>
      <c r="B516" s="1">
        <v>40809</v>
      </c>
      <c r="C516" s="1" t="str">
        <f>TEXT(walmart_sales_dataset_of_45stores[[#This Row],[Date]],"dddd")</f>
        <v>Friday</v>
      </c>
      <c r="D516" s="12">
        <v>2031406.41</v>
      </c>
      <c r="E516">
        <v>0</v>
      </c>
      <c r="F516" t="str">
        <f>IF(walmart_sales_dataset_of_45stores[[#This Row],[Holiday_Flag]]=0,"Non-Holiday","Hoilday")</f>
        <v>Non-Holiday</v>
      </c>
      <c r="G516">
        <v>69.23</v>
      </c>
      <c r="H516">
        <f>FLOOR(walmart_sales_dataset_of_45stores[[#This Row],[Temperature]],10)</f>
        <v>60</v>
      </c>
      <c r="I516" t="str">
        <f>walmart_sales_dataset_of_45stores[[#This Row],[Temp_bin]]&amp;"-"&amp;(walmart_sales_dataset_of_45stores[[#This Row],[Temp_bin]]+5)</f>
        <v>60-65</v>
      </c>
      <c r="J516" s="10">
        <v>3.4729999999999999</v>
      </c>
      <c r="K516">
        <f>FLOOR(walmart_sales_dataset_of_45stores[[#This Row],[Fuel_Price]],0.1)</f>
        <v>3.4000000000000004</v>
      </c>
      <c r="L516" s="11" t="str">
        <f>walmart_sales_dataset_of_45stores[[#This Row],[Fuel price 2]]&amp;"-"&amp;(walmart_sales_dataset_of_45stores[[#This Row],[Fuel price 2]]+0.05)</f>
        <v>3.4-3.45</v>
      </c>
      <c r="M516" s="6">
        <v>129.51833329999999</v>
      </c>
      <c r="N516" s="6">
        <v>5.6440000000000001</v>
      </c>
      <c r="O516">
        <f>RANK(walmart_sales_dataset_of_45stores[[#This Row],[Weekly_Sales]],walmart_sales_dataset_of_45stores[Weekly_Sales],0)</f>
        <v>360</v>
      </c>
      <c r="Q516"/>
      <c r="R516"/>
    </row>
    <row r="517" spans="1:18" hidden="1" x14ac:dyDescent="0.3">
      <c r="A517" s="5">
        <v>4</v>
      </c>
      <c r="B517" s="1">
        <v>40816</v>
      </c>
      <c r="C517" s="1" t="str">
        <f>TEXT(walmart_sales_dataset_of_45stores[[#This Row],[Date]],"dddd")</f>
        <v>Friday</v>
      </c>
      <c r="D517" s="12">
        <v>1929486.63</v>
      </c>
      <c r="E517">
        <v>0</v>
      </c>
      <c r="F517" t="str">
        <f>IF(walmart_sales_dataset_of_45stores[[#This Row],[Holiday_Flag]]=0,"Non-Holiday","Hoilday")</f>
        <v>Non-Holiday</v>
      </c>
      <c r="G517">
        <v>72.150000000000006</v>
      </c>
      <c r="H517">
        <f>FLOOR(walmart_sales_dataset_of_45stores[[#This Row],[Temperature]],10)</f>
        <v>70</v>
      </c>
      <c r="I517" t="str">
        <f>walmart_sales_dataset_of_45stores[[#This Row],[Temp_bin]]&amp;"-"&amp;(walmart_sales_dataset_of_45stores[[#This Row],[Temp_bin]]+5)</f>
        <v>70-75</v>
      </c>
      <c r="J517" s="10">
        <v>3.371</v>
      </c>
      <c r="K517">
        <f>FLOOR(walmart_sales_dataset_of_45stores[[#This Row],[Fuel_Price]],0.1)</f>
        <v>3.3000000000000003</v>
      </c>
      <c r="L517" s="11" t="str">
        <f>walmart_sales_dataset_of_45stores[[#This Row],[Fuel price 2]]&amp;"-"&amp;(walmart_sales_dataset_of_45stores[[#This Row],[Fuel price 2]]+0.05)</f>
        <v>3.3-3.35</v>
      </c>
      <c r="M517" s="6">
        <v>129.60606670000001</v>
      </c>
      <c r="N517" s="6">
        <v>5.6440000000000001</v>
      </c>
      <c r="O517">
        <f>RANK(walmart_sales_dataset_of_45stores[[#This Row],[Weekly_Sales]],walmart_sales_dataset_of_45stores[Weekly_Sales],0)</f>
        <v>557</v>
      </c>
      <c r="Q517"/>
      <c r="R517"/>
    </row>
    <row r="518" spans="1:18" hidden="1" x14ac:dyDescent="0.3">
      <c r="A518" s="5">
        <v>4</v>
      </c>
      <c r="B518" s="1">
        <v>40823</v>
      </c>
      <c r="C518" s="1" t="str">
        <f>TEXT(walmart_sales_dataset_of_45stores[[#This Row],[Date]],"dddd")</f>
        <v>Friday</v>
      </c>
      <c r="D518" s="12">
        <v>2166737.65</v>
      </c>
      <c r="E518">
        <v>0</v>
      </c>
      <c r="F518" t="str">
        <f>IF(walmart_sales_dataset_of_45stores[[#This Row],[Holiday_Flag]]=0,"Non-Holiday","Hoilday")</f>
        <v>Non-Holiday</v>
      </c>
      <c r="G518">
        <v>65.790000000000006</v>
      </c>
      <c r="H518">
        <f>FLOOR(walmart_sales_dataset_of_45stores[[#This Row],[Temperature]],10)</f>
        <v>60</v>
      </c>
      <c r="I518" t="str">
        <f>walmart_sales_dataset_of_45stores[[#This Row],[Temp_bin]]&amp;"-"&amp;(walmart_sales_dataset_of_45stores[[#This Row],[Temp_bin]]+5)</f>
        <v>60-65</v>
      </c>
      <c r="J518" s="10">
        <v>3.2989999999999999</v>
      </c>
      <c r="K518">
        <f>FLOOR(walmart_sales_dataset_of_45stores[[#This Row],[Fuel_Price]],0.1)</f>
        <v>3.2</v>
      </c>
      <c r="L518" s="11" t="str">
        <f>walmart_sales_dataset_of_45stores[[#This Row],[Fuel price 2]]&amp;"-"&amp;(walmart_sales_dataset_of_45stores[[#This Row],[Fuel price 2]]+0.05)</f>
        <v>3.2-3.25</v>
      </c>
      <c r="M518" s="6">
        <v>129.69380000000001</v>
      </c>
      <c r="N518" s="6">
        <v>5.1429999999999998</v>
      </c>
      <c r="O518">
        <f>RANK(walmart_sales_dataset_of_45stores[[#This Row],[Weekly_Sales]],walmart_sales_dataset_of_45stores[Weekly_Sales],0)</f>
        <v>163</v>
      </c>
      <c r="Q518"/>
      <c r="R518"/>
    </row>
    <row r="519" spans="1:18" hidden="1" x14ac:dyDescent="0.3">
      <c r="A519" s="5">
        <v>4</v>
      </c>
      <c r="B519" s="1">
        <v>40830</v>
      </c>
      <c r="C519" s="1" t="str">
        <f>TEXT(walmart_sales_dataset_of_45stores[[#This Row],[Date]],"dddd")</f>
        <v>Friday</v>
      </c>
      <c r="D519" s="12">
        <v>2074548.85</v>
      </c>
      <c r="E519">
        <v>0</v>
      </c>
      <c r="F519" t="str">
        <f>IF(walmart_sales_dataset_of_45stores[[#This Row],[Holiday_Flag]]=0,"Non-Holiday","Hoilday")</f>
        <v>Non-Holiday</v>
      </c>
      <c r="G519">
        <v>63.75</v>
      </c>
      <c r="H519">
        <f>FLOOR(walmart_sales_dataset_of_45stores[[#This Row],[Temperature]],10)</f>
        <v>60</v>
      </c>
      <c r="I519" t="str">
        <f>walmart_sales_dataset_of_45stores[[#This Row],[Temp_bin]]&amp;"-"&amp;(walmart_sales_dataset_of_45stores[[#This Row],[Temp_bin]]+5)</f>
        <v>60-65</v>
      </c>
      <c r="J519" s="10">
        <v>3.2829999999999999</v>
      </c>
      <c r="K519">
        <f>FLOOR(walmart_sales_dataset_of_45stores[[#This Row],[Fuel_Price]],0.1)</f>
        <v>3.2</v>
      </c>
      <c r="L519" s="11" t="str">
        <f>walmart_sales_dataset_of_45stores[[#This Row],[Fuel price 2]]&amp;"-"&amp;(walmart_sales_dataset_of_45stores[[#This Row],[Fuel price 2]]+0.05)</f>
        <v>3.2-3.25</v>
      </c>
      <c r="M519" s="6">
        <v>129.77064519999999</v>
      </c>
      <c r="N519" s="6">
        <v>5.1429999999999998</v>
      </c>
      <c r="O519">
        <f>RANK(walmart_sales_dataset_of_45stores[[#This Row],[Weekly_Sales]],walmart_sales_dataset_of_45stores[Weekly_Sales],0)</f>
        <v>276</v>
      </c>
      <c r="Q519"/>
      <c r="R519"/>
    </row>
    <row r="520" spans="1:18" hidden="1" x14ac:dyDescent="0.3">
      <c r="A520" s="5">
        <v>4</v>
      </c>
      <c r="B520" s="1">
        <v>40837</v>
      </c>
      <c r="C520" s="1" t="str">
        <f>TEXT(walmart_sales_dataset_of_45stores[[#This Row],[Date]],"dddd")</f>
        <v>Friday</v>
      </c>
      <c r="D520" s="12">
        <v>2207742.13</v>
      </c>
      <c r="E520">
        <v>0</v>
      </c>
      <c r="F520" t="str">
        <f>IF(walmart_sales_dataset_of_45stores[[#This Row],[Holiday_Flag]]=0,"Non-Holiday","Hoilday")</f>
        <v>Non-Holiday</v>
      </c>
      <c r="G520">
        <v>64.790000000000006</v>
      </c>
      <c r="H520">
        <f>FLOOR(walmart_sales_dataset_of_45stores[[#This Row],[Temperature]],10)</f>
        <v>60</v>
      </c>
      <c r="I520" t="str">
        <f>walmart_sales_dataset_of_45stores[[#This Row],[Temp_bin]]&amp;"-"&amp;(walmart_sales_dataset_of_45stores[[#This Row],[Temp_bin]]+5)</f>
        <v>60-65</v>
      </c>
      <c r="J520" s="10">
        <v>3.3610000000000002</v>
      </c>
      <c r="K520">
        <f>FLOOR(walmart_sales_dataset_of_45stores[[#This Row],[Fuel_Price]],0.1)</f>
        <v>3.3000000000000003</v>
      </c>
      <c r="L520" s="11" t="str">
        <f>walmart_sales_dataset_of_45stores[[#This Row],[Fuel price 2]]&amp;"-"&amp;(walmart_sales_dataset_of_45stores[[#This Row],[Fuel price 2]]+0.05)</f>
        <v>3.3-3.35</v>
      </c>
      <c r="M520" s="6">
        <v>129.78216130000001</v>
      </c>
      <c r="N520" s="6">
        <v>5.1429999999999998</v>
      </c>
      <c r="O520">
        <f>RANK(walmart_sales_dataset_of_45stores[[#This Row],[Weekly_Sales]],walmart_sales_dataset_of_45stores[Weekly_Sales],0)</f>
        <v>125</v>
      </c>
      <c r="Q520"/>
      <c r="R520"/>
    </row>
    <row r="521" spans="1:18" hidden="1" x14ac:dyDescent="0.3">
      <c r="A521" s="5">
        <v>4</v>
      </c>
      <c r="B521" s="1">
        <v>40844</v>
      </c>
      <c r="C521" s="1" t="str">
        <f>TEXT(walmart_sales_dataset_of_45stores[[#This Row],[Date]],"dddd")</f>
        <v>Friday</v>
      </c>
      <c r="D521" s="12">
        <v>2151659.59</v>
      </c>
      <c r="E521">
        <v>0</v>
      </c>
      <c r="F521" t="str">
        <f>IF(walmart_sales_dataset_of_45stores[[#This Row],[Holiday_Flag]]=0,"Non-Holiday","Hoilday")</f>
        <v>Non-Holiday</v>
      </c>
      <c r="G521">
        <v>55.31</v>
      </c>
      <c r="H521">
        <f>FLOOR(walmart_sales_dataset_of_45stores[[#This Row],[Temperature]],10)</f>
        <v>50</v>
      </c>
      <c r="I521" t="str">
        <f>walmart_sales_dataset_of_45stores[[#This Row],[Temp_bin]]&amp;"-"&amp;(walmart_sales_dataset_of_45stores[[#This Row],[Temp_bin]]+5)</f>
        <v>50-55</v>
      </c>
      <c r="J521" s="10">
        <v>3.3620000000000001</v>
      </c>
      <c r="K521">
        <f>FLOOR(walmart_sales_dataset_of_45stores[[#This Row],[Fuel_Price]],0.1)</f>
        <v>3.3000000000000003</v>
      </c>
      <c r="L521" s="11" t="str">
        <f>walmart_sales_dataset_of_45stores[[#This Row],[Fuel price 2]]&amp;"-"&amp;(walmart_sales_dataset_of_45stores[[#This Row],[Fuel price 2]]+0.05)</f>
        <v>3.3-3.35</v>
      </c>
      <c r="M521" s="6">
        <v>129.79367740000001</v>
      </c>
      <c r="N521" s="6">
        <v>5.1429999999999998</v>
      </c>
      <c r="O521">
        <f>RANK(walmart_sales_dataset_of_45stores[[#This Row],[Weekly_Sales]],walmart_sales_dataset_of_45stores[Weekly_Sales],0)</f>
        <v>174</v>
      </c>
      <c r="Q521"/>
      <c r="R521"/>
    </row>
    <row r="522" spans="1:18" hidden="1" x14ac:dyDescent="0.3">
      <c r="A522" s="5">
        <v>4</v>
      </c>
      <c r="B522" s="1">
        <v>40851</v>
      </c>
      <c r="C522" s="1" t="str">
        <f>TEXT(walmart_sales_dataset_of_45stores[[#This Row],[Date]],"dddd")</f>
        <v>Friday</v>
      </c>
      <c r="D522" s="12">
        <v>2281217.31</v>
      </c>
      <c r="E522">
        <v>0</v>
      </c>
      <c r="F522" t="str">
        <f>IF(walmart_sales_dataset_of_45stores[[#This Row],[Holiday_Flag]]=0,"Non-Holiday","Hoilday")</f>
        <v>Non-Holiday</v>
      </c>
      <c r="G522">
        <v>49.86</v>
      </c>
      <c r="H522">
        <f>FLOOR(walmart_sales_dataset_of_45stores[[#This Row],[Temperature]],10)</f>
        <v>40</v>
      </c>
      <c r="I522" t="str">
        <f>walmart_sales_dataset_of_45stores[[#This Row],[Temp_bin]]&amp;"-"&amp;(walmart_sales_dataset_of_45stores[[#This Row],[Temp_bin]]+5)</f>
        <v>40-45</v>
      </c>
      <c r="J522" s="10">
        <v>3.3220000000000001</v>
      </c>
      <c r="K522">
        <f>FLOOR(walmart_sales_dataset_of_45stores[[#This Row],[Fuel_Price]],0.1)</f>
        <v>3.3000000000000003</v>
      </c>
      <c r="L522" s="11" t="str">
        <f>walmart_sales_dataset_of_45stores[[#This Row],[Fuel price 2]]&amp;"-"&amp;(walmart_sales_dataset_of_45stores[[#This Row],[Fuel price 2]]+0.05)</f>
        <v>3.3-3.35</v>
      </c>
      <c r="M522" s="6">
        <v>129.8051935</v>
      </c>
      <c r="N522" s="6">
        <v>5.1429999999999998</v>
      </c>
      <c r="O522">
        <f>RANK(walmart_sales_dataset_of_45stores[[#This Row],[Weekly_Sales]],walmart_sales_dataset_of_45stores[Weekly_Sales],0)</f>
        <v>88</v>
      </c>
      <c r="Q522"/>
      <c r="R522"/>
    </row>
    <row r="523" spans="1:18" hidden="1" x14ac:dyDescent="0.3">
      <c r="A523" s="5">
        <v>4</v>
      </c>
      <c r="B523" s="1">
        <v>40858</v>
      </c>
      <c r="C523" s="1" t="str">
        <f>TEXT(walmart_sales_dataset_of_45stores[[#This Row],[Date]],"dddd")</f>
        <v>Friday</v>
      </c>
      <c r="D523" s="12">
        <v>2203028.96</v>
      </c>
      <c r="E523">
        <v>0</v>
      </c>
      <c r="F523" t="str">
        <f>IF(walmart_sales_dataset_of_45stores[[#This Row],[Holiday_Flag]]=0,"Non-Holiday","Hoilday")</f>
        <v>Non-Holiday</v>
      </c>
      <c r="G523">
        <v>47.12</v>
      </c>
      <c r="H523">
        <f>FLOOR(walmart_sales_dataset_of_45stores[[#This Row],[Temperature]],10)</f>
        <v>40</v>
      </c>
      <c r="I523" t="str">
        <f>walmart_sales_dataset_of_45stores[[#This Row],[Temp_bin]]&amp;"-"&amp;(walmart_sales_dataset_of_45stores[[#This Row],[Temp_bin]]+5)</f>
        <v>40-45</v>
      </c>
      <c r="J523" s="10">
        <v>3.286</v>
      </c>
      <c r="K523">
        <f>FLOOR(walmart_sales_dataset_of_45stores[[#This Row],[Fuel_Price]],0.1)</f>
        <v>3.2</v>
      </c>
      <c r="L523" s="11" t="str">
        <f>walmart_sales_dataset_of_45stores[[#This Row],[Fuel price 2]]&amp;"-"&amp;(walmart_sales_dataset_of_45stores[[#This Row],[Fuel price 2]]+0.05)</f>
        <v>3.2-3.25</v>
      </c>
      <c r="M523" s="6">
        <v>129.81670969999999</v>
      </c>
      <c r="N523" s="6">
        <v>5.1429999999999998</v>
      </c>
      <c r="O523">
        <f>RANK(walmart_sales_dataset_of_45stores[[#This Row],[Weekly_Sales]],walmart_sales_dataset_of_45stores[Weekly_Sales],0)</f>
        <v>132</v>
      </c>
      <c r="Q523"/>
      <c r="R523"/>
    </row>
    <row r="524" spans="1:18" hidden="1" x14ac:dyDescent="0.3">
      <c r="A524" s="5">
        <v>4</v>
      </c>
      <c r="B524" s="1">
        <v>40865</v>
      </c>
      <c r="C524" s="1" t="str">
        <f>TEXT(walmart_sales_dataset_of_45stores[[#This Row],[Date]],"dddd")</f>
        <v>Friday</v>
      </c>
      <c r="D524" s="12">
        <v>2243946.59</v>
      </c>
      <c r="E524">
        <v>0</v>
      </c>
      <c r="F524" t="str">
        <f>IF(walmart_sales_dataset_of_45stores[[#This Row],[Holiday_Flag]]=0,"Non-Holiday","Hoilday")</f>
        <v>Non-Holiday</v>
      </c>
      <c r="G524">
        <v>50.44</v>
      </c>
      <c r="H524">
        <f>FLOOR(walmart_sales_dataset_of_45stores[[#This Row],[Temperature]],10)</f>
        <v>50</v>
      </c>
      <c r="I524" t="str">
        <f>walmart_sales_dataset_of_45stores[[#This Row],[Temp_bin]]&amp;"-"&amp;(walmart_sales_dataset_of_45stores[[#This Row],[Temp_bin]]+5)</f>
        <v>50-55</v>
      </c>
      <c r="J524" s="10">
        <v>3.294</v>
      </c>
      <c r="K524">
        <f>FLOOR(walmart_sales_dataset_of_45stores[[#This Row],[Fuel_Price]],0.1)</f>
        <v>3.2</v>
      </c>
      <c r="L524" s="11" t="str">
        <f>walmart_sales_dataset_of_45stores[[#This Row],[Fuel price 2]]&amp;"-"&amp;(walmart_sales_dataset_of_45stores[[#This Row],[Fuel price 2]]+0.05)</f>
        <v>3.2-3.25</v>
      </c>
      <c r="M524" s="6">
        <v>129.8268333</v>
      </c>
      <c r="N524" s="6">
        <v>5.1429999999999998</v>
      </c>
      <c r="O524">
        <f>RANK(walmart_sales_dataset_of_45stores[[#This Row],[Weekly_Sales]],walmart_sales_dataset_of_45stores[Weekly_Sales],0)</f>
        <v>106</v>
      </c>
      <c r="Q524"/>
      <c r="R524"/>
    </row>
    <row r="525" spans="1:18" hidden="1" x14ac:dyDescent="0.3">
      <c r="A525" s="5">
        <v>4</v>
      </c>
      <c r="B525" s="1">
        <v>40872</v>
      </c>
      <c r="C525" s="1" t="str">
        <f>TEXT(walmart_sales_dataset_of_45stores[[#This Row],[Date]],"dddd")</f>
        <v>Friday</v>
      </c>
      <c r="D525" s="2">
        <v>3004702.33</v>
      </c>
      <c r="E525">
        <v>1</v>
      </c>
      <c r="F525" t="str">
        <f>IF(walmart_sales_dataset_of_45stores[[#This Row],[Holiday_Flag]]=0,"Non-Holiday","Hoilday")</f>
        <v>Hoilday</v>
      </c>
      <c r="G525">
        <v>47.96</v>
      </c>
      <c r="H525">
        <f>FLOOR(walmart_sales_dataset_of_45stores[[#This Row],[Temperature]],10)</f>
        <v>40</v>
      </c>
      <c r="I525" t="str">
        <f>walmart_sales_dataset_of_45stores[[#This Row],[Temp_bin]]&amp;"-"&amp;(walmart_sales_dataset_of_45stores[[#This Row],[Temp_bin]]+5)</f>
        <v>40-45</v>
      </c>
      <c r="J525" s="2">
        <v>3.2250000000000001</v>
      </c>
      <c r="K525" s="2">
        <f>FLOOR(walmart_sales_dataset_of_45stores[[#This Row],[Fuel_Price]],0.1)</f>
        <v>3.2</v>
      </c>
      <c r="L525" s="2" t="str">
        <f>walmart_sales_dataset_of_45stores[[#This Row],[Fuel price 2]]&amp;"-"&amp;(walmart_sales_dataset_of_45stores[[#This Row],[Fuel price 2]]+0.05)</f>
        <v>3.2-3.25</v>
      </c>
      <c r="M525" s="6">
        <v>129.8364</v>
      </c>
      <c r="N525" s="6">
        <v>5.1429999999999998</v>
      </c>
      <c r="O525">
        <f>RANK(walmart_sales_dataset_of_45stores[[#This Row],[Weekly_Sales]],walmart_sales_dataset_of_45stores[Weekly_Sales],0)</f>
        <v>14</v>
      </c>
      <c r="Q525"/>
      <c r="R525"/>
    </row>
    <row r="526" spans="1:18" hidden="1" x14ac:dyDescent="0.3">
      <c r="A526" s="5">
        <v>4</v>
      </c>
      <c r="B526" s="1">
        <v>40879</v>
      </c>
      <c r="C526" s="1" t="str">
        <f>TEXT(walmart_sales_dataset_of_45stores[[#This Row],[Date]],"dddd")</f>
        <v>Friday</v>
      </c>
      <c r="D526" s="12">
        <v>2180999.2599999998</v>
      </c>
      <c r="E526">
        <v>0</v>
      </c>
      <c r="F526" t="str">
        <f>IF(walmart_sales_dataset_of_45stores[[#This Row],[Holiday_Flag]]=0,"Non-Holiday","Hoilday")</f>
        <v>Non-Holiday</v>
      </c>
      <c r="G526">
        <v>38.71</v>
      </c>
      <c r="H526">
        <f>FLOOR(walmart_sales_dataset_of_45stores[[#This Row],[Temperature]],10)</f>
        <v>30</v>
      </c>
      <c r="I526" t="str">
        <f>walmart_sales_dataset_of_45stores[[#This Row],[Temp_bin]]&amp;"-"&amp;(walmart_sales_dataset_of_45stores[[#This Row],[Temp_bin]]+5)</f>
        <v>30-35</v>
      </c>
      <c r="J526" s="10">
        <v>3.1760000000000002</v>
      </c>
      <c r="K526">
        <f>FLOOR(walmart_sales_dataset_of_45stores[[#This Row],[Fuel_Price]],0.1)</f>
        <v>3.1</v>
      </c>
      <c r="L526" s="11" t="str">
        <f>walmart_sales_dataset_of_45stores[[#This Row],[Fuel price 2]]&amp;"-"&amp;(walmart_sales_dataset_of_45stores[[#This Row],[Fuel price 2]]+0.05)</f>
        <v>3.1-3.15</v>
      </c>
      <c r="M526" s="6">
        <v>129.84596669999999</v>
      </c>
      <c r="N526" s="6">
        <v>5.1429999999999998</v>
      </c>
      <c r="O526">
        <f>RANK(walmart_sales_dataset_of_45stores[[#This Row],[Weekly_Sales]],walmart_sales_dataset_of_45stores[Weekly_Sales],0)</f>
        <v>150</v>
      </c>
      <c r="Q526"/>
      <c r="R526"/>
    </row>
    <row r="527" spans="1:18" hidden="1" x14ac:dyDescent="0.3">
      <c r="A527" s="5">
        <v>4</v>
      </c>
      <c r="B527" s="1">
        <v>40886</v>
      </c>
      <c r="C527" s="1" t="str">
        <f>TEXT(walmart_sales_dataset_of_45stores[[#This Row],[Date]],"dddd")</f>
        <v>Friday</v>
      </c>
      <c r="D527" s="12">
        <v>2508955.2400000002</v>
      </c>
      <c r="E527">
        <v>0</v>
      </c>
      <c r="F527" t="str">
        <f>IF(walmart_sales_dataset_of_45stores[[#This Row],[Holiday_Flag]]=0,"Non-Holiday","Hoilday")</f>
        <v>Non-Holiday</v>
      </c>
      <c r="G527">
        <v>31.64</v>
      </c>
      <c r="H527">
        <f>FLOOR(walmart_sales_dataset_of_45stores[[#This Row],[Temperature]],10)</f>
        <v>30</v>
      </c>
      <c r="I527" t="str">
        <f>walmart_sales_dataset_of_45stores[[#This Row],[Temp_bin]]&amp;"-"&amp;(walmart_sales_dataset_of_45stores[[#This Row],[Temp_bin]]+5)</f>
        <v>30-35</v>
      </c>
      <c r="J527" s="10">
        <v>3.153</v>
      </c>
      <c r="K527">
        <f>FLOOR(walmart_sales_dataset_of_45stores[[#This Row],[Fuel_Price]],0.1)</f>
        <v>3.1</v>
      </c>
      <c r="L527" s="11" t="str">
        <f>walmart_sales_dataset_of_45stores[[#This Row],[Fuel price 2]]&amp;"-"&amp;(walmart_sales_dataset_of_45stores[[#This Row],[Fuel price 2]]+0.05)</f>
        <v>3.1-3.15</v>
      </c>
      <c r="M527" s="6">
        <v>129.85553329999999</v>
      </c>
      <c r="N527" s="6">
        <v>5.1429999999999998</v>
      </c>
      <c r="O527">
        <f>RANK(walmart_sales_dataset_of_45stores[[#This Row],[Weekly_Sales]],walmart_sales_dataset_of_45stores[Weekly_Sales],0)</f>
        <v>50</v>
      </c>
      <c r="Q527"/>
      <c r="R527"/>
    </row>
    <row r="528" spans="1:18" hidden="1" x14ac:dyDescent="0.3">
      <c r="A528" s="5">
        <v>4</v>
      </c>
      <c r="B528" s="1">
        <v>40893</v>
      </c>
      <c r="C528" s="1" t="str">
        <f>TEXT(walmart_sales_dataset_of_45stores[[#This Row],[Date]],"dddd")</f>
        <v>Friday</v>
      </c>
      <c r="D528" s="12">
        <v>2771397.17</v>
      </c>
      <c r="E528">
        <v>0</v>
      </c>
      <c r="F528" t="str">
        <f>IF(walmart_sales_dataset_of_45stores[[#This Row],[Holiday_Flag]]=0,"Non-Holiday","Hoilday")</f>
        <v>Non-Holiday</v>
      </c>
      <c r="G528">
        <v>36.44</v>
      </c>
      <c r="H528">
        <f>FLOOR(walmart_sales_dataset_of_45stores[[#This Row],[Temperature]],10)</f>
        <v>30</v>
      </c>
      <c r="I528" t="str">
        <f>walmart_sales_dataset_of_45stores[[#This Row],[Temp_bin]]&amp;"-"&amp;(walmart_sales_dataset_of_45stores[[#This Row],[Temp_bin]]+5)</f>
        <v>30-35</v>
      </c>
      <c r="J528" s="10">
        <v>3.149</v>
      </c>
      <c r="K528">
        <f>FLOOR(walmart_sales_dataset_of_45stores[[#This Row],[Fuel_Price]],0.1)</f>
        <v>3.1</v>
      </c>
      <c r="L528" s="11" t="str">
        <f>walmart_sales_dataset_of_45stores[[#This Row],[Fuel price 2]]&amp;"-"&amp;(walmart_sales_dataset_of_45stores[[#This Row],[Fuel price 2]]+0.05)</f>
        <v>3.1-3.15</v>
      </c>
      <c r="M528" s="6">
        <v>129.8980645</v>
      </c>
      <c r="N528" s="6">
        <v>5.1429999999999998</v>
      </c>
      <c r="O528">
        <f>RANK(walmart_sales_dataset_of_45stores[[#This Row],[Weekly_Sales]],walmart_sales_dataset_of_45stores[Weekly_Sales],0)</f>
        <v>25</v>
      </c>
      <c r="Q528"/>
      <c r="R528"/>
    </row>
    <row r="529" spans="1:18" hidden="1" x14ac:dyDescent="0.3">
      <c r="A529" s="5">
        <v>4</v>
      </c>
      <c r="B529" s="1">
        <v>40900</v>
      </c>
      <c r="C529" s="1" t="str">
        <f>TEXT(walmart_sales_dataset_of_45stores[[#This Row],[Date]],"dddd")</f>
        <v>Friday</v>
      </c>
      <c r="D529" s="12">
        <v>3676388.98</v>
      </c>
      <c r="E529">
        <v>0</v>
      </c>
      <c r="F529" t="str">
        <f>IF(walmart_sales_dataset_of_45stores[[#This Row],[Holiday_Flag]]=0,"Non-Holiday","Hoilday")</f>
        <v>Non-Holiday</v>
      </c>
      <c r="G529">
        <v>35.92</v>
      </c>
      <c r="H529">
        <f>FLOOR(walmart_sales_dataset_of_45stores[[#This Row],[Temperature]],10)</f>
        <v>30</v>
      </c>
      <c r="I529" t="str">
        <f>walmart_sales_dataset_of_45stores[[#This Row],[Temp_bin]]&amp;"-"&amp;(walmart_sales_dataset_of_45stores[[#This Row],[Temp_bin]]+5)</f>
        <v>30-35</v>
      </c>
      <c r="J529" s="10">
        <v>3.1030000000000002</v>
      </c>
      <c r="K529">
        <f>FLOOR(walmart_sales_dataset_of_45stores[[#This Row],[Fuel_Price]],0.1)</f>
        <v>3.1</v>
      </c>
      <c r="L529" s="11" t="str">
        <f>walmart_sales_dataset_of_45stores[[#This Row],[Fuel price 2]]&amp;"-"&amp;(walmart_sales_dataset_of_45stores[[#This Row],[Fuel price 2]]+0.05)</f>
        <v>3.1-3.15</v>
      </c>
      <c r="M529" s="6">
        <v>129.98454839999999</v>
      </c>
      <c r="N529" s="6">
        <v>5.1429999999999998</v>
      </c>
      <c r="O529">
        <f>RANK(walmart_sales_dataset_of_45stores[[#This Row],[Weekly_Sales]],walmart_sales_dataset_of_45stores[Weekly_Sales],0)</f>
        <v>4</v>
      </c>
      <c r="Q529"/>
      <c r="R529"/>
    </row>
    <row r="530" spans="1:18" hidden="1" x14ac:dyDescent="0.3">
      <c r="A530" s="5">
        <v>4</v>
      </c>
      <c r="B530" s="1">
        <v>40907</v>
      </c>
      <c r="C530" s="1" t="str">
        <f>TEXT(walmart_sales_dataset_of_45stores[[#This Row],[Date]],"dddd")</f>
        <v>Friday</v>
      </c>
      <c r="D530" s="2">
        <v>2007105.86</v>
      </c>
      <c r="E530">
        <v>1</v>
      </c>
      <c r="F530" t="str">
        <f>IF(walmart_sales_dataset_of_45stores[[#This Row],[Holiday_Flag]]=0,"Non-Holiday","Hoilday")</f>
        <v>Hoilday</v>
      </c>
      <c r="G530">
        <v>36.89</v>
      </c>
      <c r="H530">
        <f>FLOOR(walmart_sales_dataset_of_45stores[[#This Row],[Temperature]],10)</f>
        <v>30</v>
      </c>
      <c r="I530" t="str">
        <f>walmart_sales_dataset_of_45stores[[#This Row],[Temp_bin]]&amp;"-"&amp;(walmart_sales_dataset_of_45stores[[#This Row],[Temp_bin]]+5)</f>
        <v>30-35</v>
      </c>
      <c r="J530" s="2">
        <v>3.1190000000000002</v>
      </c>
      <c r="K530" s="2">
        <f>FLOOR(walmart_sales_dataset_of_45stores[[#This Row],[Fuel_Price]],0.1)</f>
        <v>3.1</v>
      </c>
      <c r="L530" s="2" t="str">
        <f>walmart_sales_dataset_of_45stores[[#This Row],[Fuel price 2]]&amp;"-"&amp;(walmart_sales_dataset_of_45stores[[#This Row],[Fuel price 2]]+0.05)</f>
        <v>3.1-3.15</v>
      </c>
      <c r="M530" s="6">
        <v>130.07103230000001</v>
      </c>
      <c r="N530" s="6">
        <v>5.1429999999999998</v>
      </c>
      <c r="O530">
        <f>RANK(walmart_sales_dataset_of_45stores[[#This Row],[Weekly_Sales]],walmart_sales_dataset_of_45stores[Weekly_Sales],0)</f>
        <v>394</v>
      </c>
      <c r="Q530"/>
      <c r="R530"/>
    </row>
    <row r="531" spans="1:18" hidden="1" x14ac:dyDescent="0.3">
      <c r="A531" s="5">
        <v>4</v>
      </c>
      <c r="B531" s="1">
        <v>40914</v>
      </c>
      <c r="C531" s="1" t="str">
        <f>TEXT(walmart_sales_dataset_of_45stores[[#This Row],[Date]],"dddd")</f>
        <v>Friday</v>
      </c>
      <c r="D531" s="12">
        <v>2047766.07</v>
      </c>
      <c r="E531">
        <v>0</v>
      </c>
      <c r="F531" t="str">
        <f>IF(walmart_sales_dataset_of_45stores[[#This Row],[Holiday_Flag]]=0,"Non-Holiday","Hoilday")</f>
        <v>Non-Holiday</v>
      </c>
      <c r="G531">
        <v>38.64</v>
      </c>
      <c r="H531">
        <f>FLOOR(walmart_sales_dataset_of_45stores[[#This Row],[Temperature]],10)</f>
        <v>30</v>
      </c>
      <c r="I531" t="str">
        <f>walmart_sales_dataset_of_45stores[[#This Row],[Temp_bin]]&amp;"-"&amp;(walmart_sales_dataset_of_45stores[[#This Row],[Temp_bin]]+5)</f>
        <v>30-35</v>
      </c>
      <c r="J531" s="10">
        <v>3.1579999999999999</v>
      </c>
      <c r="K531">
        <f>FLOOR(walmart_sales_dataset_of_45stores[[#This Row],[Fuel_Price]],0.1)</f>
        <v>3.1</v>
      </c>
      <c r="L531" s="11" t="str">
        <f>walmart_sales_dataset_of_45stores[[#This Row],[Fuel price 2]]&amp;"-"&amp;(walmart_sales_dataset_of_45stores[[#This Row],[Fuel price 2]]+0.05)</f>
        <v>3.1-3.15</v>
      </c>
      <c r="M531" s="6">
        <v>130.15751610000001</v>
      </c>
      <c r="N531" s="6">
        <v>4.6070000000000002</v>
      </c>
      <c r="O531">
        <f>RANK(walmart_sales_dataset_of_45stores[[#This Row],[Weekly_Sales]],walmart_sales_dataset_of_45stores[Weekly_Sales],0)</f>
        <v>327</v>
      </c>
      <c r="Q531"/>
      <c r="R531"/>
    </row>
    <row r="532" spans="1:18" hidden="1" x14ac:dyDescent="0.3">
      <c r="A532" s="5">
        <v>4</v>
      </c>
      <c r="B532" s="1">
        <v>40921</v>
      </c>
      <c r="C532" s="1" t="str">
        <f>TEXT(walmart_sales_dataset_of_45stores[[#This Row],[Date]],"dddd")</f>
        <v>Friday</v>
      </c>
      <c r="D532" s="12">
        <v>1941676.61</v>
      </c>
      <c r="E532">
        <v>0</v>
      </c>
      <c r="F532" t="str">
        <f>IF(walmart_sales_dataset_of_45stores[[#This Row],[Holiday_Flag]]=0,"Non-Holiday","Hoilday")</f>
        <v>Non-Holiday</v>
      </c>
      <c r="G532">
        <v>34.409999999999997</v>
      </c>
      <c r="H532">
        <f>FLOOR(walmart_sales_dataset_of_45stores[[#This Row],[Temperature]],10)</f>
        <v>30</v>
      </c>
      <c r="I532" t="str">
        <f>walmart_sales_dataset_of_45stores[[#This Row],[Temp_bin]]&amp;"-"&amp;(walmart_sales_dataset_of_45stores[[#This Row],[Temp_bin]]+5)</f>
        <v>30-35</v>
      </c>
      <c r="J532" s="10">
        <v>3.2629999999999999</v>
      </c>
      <c r="K532">
        <f>FLOOR(walmart_sales_dataset_of_45stores[[#This Row],[Fuel_Price]],0.1)</f>
        <v>3.2</v>
      </c>
      <c r="L532" s="11" t="str">
        <f>walmart_sales_dataset_of_45stores[[#This Row],[Fuel price 2]]&amp;"-"&amp;(walmart_sales_dataset_of_45stores[[#This Row],[Fuel price 2]]+0.05)</f>
        <v>3.2-3.25</v>
      </c>
      <c r="M532" s="6">
        <v>130.244</v>
      </c>
      <c r="N532" s="6">
        <v>4.6070000000000002</v>
      </c>
      <c r="O532">
        <f>RANK(walmart_sales_dataset_of_45stores[[#This Row],[Weekly_Sales]],walmart_sales_dataset_of_45stores[Weekly_Sales],0)</f>
        <v>518</v>
      </c>
      <c r="Q532"/>
      <c r="R532"/>
    </row>
    <row r="533" spans="1:18" hidden="1" x14ac:dyDescent="0.3">
      <c r="A533" s="5">
        <v>4</v>
      </c>
      <c r="B533" s="1">
        <v>40928</v>
      </c>
      <c r="C533" s="1" t="str">
        <f>TEXT(walmart_sales_dataset_of_45stores[[#This Row],[Date]],"dddd")</f>
        <v>Friday</v>
      </c>
      <c r="D533" s="12">
        <v>2005097.76</v>
      </c>
      <c r="E533">
        <v>0</v>
      </c>
      <c r="F533" t="str">
        <f>IF(walmart_sales_dataset_of_45stores[[#This Row],[Holiday_Flag]]=0,"Non-Holiday","Hoilday")</f>
        <v>Non-Holiday</v>
      </c>
      <c r="G533">
        <v>42.09</v>
      </c>
      <c r="H533">
        <f>FLOOR(walmart_sales_dataset_of_45stores[[#This Row],[Temperature]],10)</f>
        <v>40</v>
      </c>
      <c r="I533" t="str">
        <f>walmart_sales_dataset_of_45stores[[#This Row],[Temp_bin]]&amp;"-"&amp;(walmart_sales_dataset_of_45stores[[#This Row],[Temp_bin]]+5)</f>
        <v>40-45</v>
      </c>
      <c r="J533" s="10">
        <v>3.2730000000000001</v>
      </c>
      <c r="K533">
        <f>FLOOR(walmart_sales_dataset_of_45stores[[#This Row],[Fuel_Price]],0.1)</f>
        <v>3.2</v>
      </c>
      <c r="L533" s="11" t="str">
        <f>walmart_sales_dataset_of_45stores[[#This Row],[Fuel price 2]]&amp;"-"&amp;(walmart_sales_dataset_of_45stores[[#This Row],[Fuel price 2]]+0.05)</f>
        <v>3.2-3.25</v>
      </c>
      <c r="M533" s="6">
        <v>130.27922580000001</v>
      </c>
      <c r="N533" s="6">
        <v>4.6070000000000002</v>
      </c>
      <c r="O533">
        <f>RANK(walmart_sales_dataset_of_45stores[[#This Row],[Weekly_Sales]],walmart_sales_dataset_of_45stores[Weekly_Sales],0)</f>
        <v>399</v>
      </c>
      <c r="Q533"/>
      <c r="R533"/>
    </row>
    <row r="534" spans="1:18" hidden="1" x14ac:dyDescent="0.3">
      <c r="A534" s="5">
        <v>4</v>
      </c>
      <c r="B534" s="1">
        <v>40935</v>
      </c>
      <c r="C534" s="1" t="str">
        <f>TEXT(walmart_sales_dataset_of_45stores[[#This Row],[Date]],"dddd")</f>
        <v>Friday</v>
      </c>
      <c r="D534" s="12">
        <v>1928720.51</v>
      </c>
      <c r="E534">
        <v>0</v>
      </c>
      <c r="F534" t="str">
        <f>IF(walmart_sales_dataset_of_45stores[[#This Row],[Holiday_Flag]]=0,"Non-Holiday","Hoilday")</f>
        <v>Non-Holiday</v>
      </c>
      <c r="G534">
        <v>40.31</v>
      </c>
      <c r="H534">
        <f>FLOOR(walmart_sales_dataset_of_45stores[[#This Row],[Temperature]],10)</f>
        <v>40</v>
      </c>
      <c r="I534" t="str">
        <f>walmart_sales_dataset_of_45stores[[#This Row],[Temp_bin]]&amp;"-"&amp;(walmart_sales_dataset_of_45stores[[#This Row],[Temp_bin]]+5)</f>
        <v>40-45</v>
      </c>
      <c r="J534" s="10">
        <v>3.29</v>
      </c>
      <c r="K534">
        <f>FLOOR(walmart_sales_dataset_of_45stores[[#This Row],[Fuel_Price]],0.1)</f>
        <v>3.2</v>
      </c>
      <c r="L534" s="11" t="str">
        <f>walmart_sales_dataset_of_45stores[[#This Row],[Fuel price 2]]&amp;"-"&amp;(walmart_sales_dataset_of_45stores[[#This Row],[Fuel price 2]]+0.05)</f>
        <v>3.2-3.25</v>
      </c>
      <c r="M534" s="6">
        <v>130.31445160000001</v>
      </c>
      <c r="N534" s="6">
        <v>4.6070000000000002</v>
      </c>
      <c r="O534">
        <f>RANK(walmart_sales_dataset_of_45stores[[#This Row],[Weekly_Sales]],walmart_sales_dataset_of_45stores[Weekly_Sales],0)</f>
        <v>561</v>
      </c>
      <c r="Q534"/>
      <c r="R534"/>
    </row>
    <row r="535" spans="1:18" hidden="1" x14ac:dyDescent="0.3">
      <c r="A535" s="5">
        <v>4</v>
      </c>
      <c r="B535" s="1">
        <v>40942</v>
      </c>
      <c r="C535" s="1" t="str">
        <f>TEXT(walmart_sales_dataset_of_45stores[[#This Row],[Date]],"dddd")</f>
        <v>Friday</v>
      </c>
      <c r="D535" s="12">
        <v>2173373.91</v>
      </c>
      <c r="E535">
        <v>0</v>
      </c>
      <c r="F535" t="str">
        <f>IF(walmart_sales_dataset_of_45stores[[#This Row],[Holiday_Flag]]=0,"Non-Holiday","Hoilday")</f>
        <v>Non-Holiday</v>
      </c>
      <c r="G535">
        <v>41.81</v>
      </c>
      <c r="H535">
        <f>FLOOR(walmart_sales_dataset_of_45stores[[#This Row],[Temperature]],10)</f>
        <v>40</v>
      </c>
      <c r="I535" t="str">
        <f>walmart_sales_dataset_of_45stores[[#This Row],[Temp_bin]]&amp;"-"&amp;(walmart_sales_dataset_of_45stores[[#This Row],[Temp_bin]]+5)</f>
        <v>40-45</v>
      </c>
      <c r="J535" s="10">
        <v>3.3540000000000001</v>
      </c>
      <c r="K535">
        <f>FLOOR(walmart_sales_dataset_of_45stores[[#This Row],[Fuel_Price]],0.1)</f>
        <v>3.3000000000000003</v>
      </c>
      <c r="L535" s="11" t="str">
        <f>walmart_sales_dataset_of_45stores[[#This Row],[Fuel price 2]]&amp;"-"&amp;(walmart_sales_dataset_of_45stores[[#This Row],[Fuel price 2]]+0.05)</f>
        <v>3.3-3.35</v>
      </c>
      <c r="M535" s="6">
        <v>130.34967739999999</v>
      </c>
      <c r="N535" s="6">
        <v>4.6070000000000002</v>
      </c>
      <c r="O535">
        <f>RANK(walmart_sales_dataset_of_45stores[[#This Row],[Weekly_Sales]],walmart_sales_dataset_of_45stores[Weekly_Sales],0)</f>
        <v>157</v>
      </c>
      <c r="Q535"/>
      <c r="R535"/>
    </row>
    <row r="536" spans="1:18" hidden="1" x14ac:dyDescent="0.3">
      <c r="A536" s="5">
        <v>4</v>
      </c>
      <c r="B536" s="1">
        <v>40949</v>
      </c>
      <c r="C536" s="1" t="str">
        <f>TEXT(walmart_sales_dataset_of_45stores[[#This Row],[Date]],"dddd")</f>
        <v>Friday</v>
      </c>
      <c r="D536" s="2">
        <v>2374660.64</v>
      </c>
      <c r="E536">
        <v>1</v>
      </c>
      <c r="F536" t="str">
        <f>IF(walmart_sales_dataset_of_45stores[[#This Row],[Holiday_Flag]]=0,"Non-Holiday","Hoilday")</f>
        <v>Hoilday</v>
      </c>
      <c r="G536">
        <v>33</v>
      </c>
      <c r="H536">
        <f>FLOOR(walmart_sales_dataset_of_45stores[[#This Row],[Temperature]],10)</f>
        <v>30</v>
      </c>
      <c r="I536" t="str">
        <f>walmart_sales_dataset_of_45stores[[#This Row],[Temp_bin]]&amp;"-"&amp;(walmart_sales_dataset_of_45stores[[#This Row],[Temp_bin]]+5)</f>
        <v>30-35</v>
      </c>
      <c r="J536" s="2">
        <v>3.411</v>
      </c>
      <c r="K536" s="2">
        <f>FLOOR(walmart_sales_dataset_of_45stores[[#This Row],[Fuel_Price]],0.1)</f>
        <v>3.4000000000000004</v>
      </c>
      <c r="L536" s="2" t="str">
        <f>walmart_sales_dataset_of_45stores[[#This Row],[Fuel price 2]]&amp;"-"&amp;(walmart_sales_dataset_of_45stores[[#This Row],[Fuel price 2]]+0.05)</f>
        <v>3.4-3.45</v>
      </c>
      <c r="M536" s="6">
        <v>130.3849032</v>
      </c>
      <c r="N536" s="6">
        <v>4.6070000000000002</v>
      </c>
      <c r="O536">
        <f>RANK(walmart_sales_dataset_of_45stores[[#This Row],[Weekly_Sales]],walmart_sales_dataset_of_45stores[Weekly_Sales],0)</f>
        <v>71</v>
      </c>
      <c r="Q536"/>
      <c r="R536"/>
    </row>
    <row r="537" spans="1:18" hidden="1" x14ac:dyDescent="0.3">
      <c r="A537" s="5">
        <v>4</v>
      </c>
      <c r="B537" s="1">
        <v>40956</v>
      </c>
      <c r="C537" s="1" t="str">
        <f>TEXT(walmart_sales_dataset_of_45stores[[#This Row],[Date]],"dddd")</f>
        <v>Friday</v>
      </c>
      <c r="D537" s="12">
        <v>2427640.17</v>
      </c>
      <c r="E537">
        <v>0</v>
      </c>
      <c r="F537" t="str">
        <f>IF(walmart_sales_dataset_of_45stores[[#This Row],[Holiday_Flag]]=0,"Non-Holiday","Hoilday")</f>
        <v>Non-Holiday</v>
      </c>
      <c r="G537">
        <v>34.19</v>
      </c>
      <c r="H537">
        <f>FLOOR(walmart_sales_dataset_of_45stores[[#This Row],[Temperature]],10)</f>
        <v>30</v>
      </c>
      <c r="I537" t="str">
        <f>walmart_sales_dataset_of_45stores[[#This Row],[Temp_bin]]&amp;"-"&amp;(walmart_sales_dataset_of_45stores[[#This Row],[Temp_bin]]+5)</f>
        <v>30-35</v>
      </c>
      <c r="J537" s="10">
        <v>3.4929999999999999</v>
      </c>
      <c r="K537">
        <f>FLOOR(walmart_sales_dataset_of_45stores[[#This Row],[Fuel_Price]],0.1)</f>
        <v>3.4000000000000004</v>
      </c>
      <c r="L537" s="11" t="str">
        <f>walmart_sales_dataset_of_45stores[[#This Row],[Fuel price 2]]&amp;"-"&amp;(walmart_sales_dataset_of_45stores[[#This Row],[Fuel price 2]]+0.05)</f>
        <v>3.4-3.45</v>
      </c>
      <c r="M537" s="6">
        <v>130.45462069999999</v>
      </c>
      <c r="N537" s="6">
        <v>4.6070000000000002</v>
      </c>
      <c r="O537">
        <f>RANK(walmart_sales_dataset_of_45stores[[#This Row],[Weekly_Sales]],walmart_sales_dataset_of_45stores[Weekly_Sales],0)</f>
        <v>62</v>
      </c>
      <c r="Q537"/>
      <c r="R537"/>
    </row>
    <row r="538" spans="1:18" hidden="1" x14ac:dyDescent="0.3">
      <c r="A538" s="5">
        <v>4</v>
      </c>
      <c r="B538" s="1">
        <v>40963</v>
      </c>
      <c r="C538" s="1" t="str">
        <f>TEXT(walmart_sales_dataset_of_45stores[[#This Row],[Date]],"dddd")</f>
        <v>Friday</v>
      </c>
      <c r="D538" s="12">
        <v>2226662.17</v>
      </c>
      <c r="E538">
        <v>0</v>
      </c>
      <c r="F538" t="str">
        <f>IF(walmart_sales_dataset_of_45stores[[#This Row],[Holiday_Flag]]=0,"Non-Holiday","Hoilday")</f>
        <v>Non-Holiday</v>
      </c>
      <c r="G538">
        <v>41.31</v>
      </c>
      <c r="H538">
        <f>FLOOR(walmart_sales_dataset_of_45stores[[#This Row],[Temperature]],10)</f>
        <v>40</v>
      </c>
      <c r="I538" t="str">
        <f>walmart_sales_dataset_of_45stores[[#This Row],[Temp_bin]]&amp;"-"&amp;(walmart_sales_dataset_of_45stores[[#This Row],[Temp_bin]]+5)</f>
        <v>40-45</v>
      </c>
      <c r="J538" s="10">
        <v>3.5409999999999999</v>
      </c>
      <c r="K538">
        <f>FLOOR(walmart_sales_dataset_of_45stores[[#This Row],[Fuel_Price]],0.1)</f>
        <v>3.5</v>
      </c>
      <c r="L538" s="11" t="str">
        <f>walmart_sales_dataset_of_45stores[[#This Row],[Fuel price 2]]&amp;"-"&amp;(walmart_sales_dataset_of_45stores[[#This Row],[Fuel price 2]]+0.05)</f>
        <v>3.5-3.55</v>
      </c>
      <c r="M538" s="6">
        <v>130.55020690000001</v>
      </c>
      <c r="N538" s="6">
        <v>4.6070000000000002</v>
      </c>
      <c r="O538">
        <f>RANK(walmart_sales_dataset_of_45stores[[#This Row],[Weekly_Sales]],walmart_sales_dataset_of_45stores[Weekly_Sales],0)</f>
        <v>114</v>
      </c>
      <c r="Q538"/>
      <c r="R538"/>
    </row>
    <row r="539" spans="1:18" hidden="1" x14ac:dyDescent="0.3">
      <c r="A539" s="5">
        <v>4</v>
      </c>
      <c r="B539" s="1">
        <v>40970</v>
      </c>
      <c r="C539" s="1" t="str">
        <f>TEXT(walmart_sales_dataset_of_45stores[[#This Row],[Date]],"dddd")</f>
        <v>Friday</v>
      </c>
      <c r="D539" s="12">
        <v>2206319.9</v>
      </c>
      <c r="E539">
        <v>0</v>
      </c>
      <c r="F539" t="str">
        <f>IF(walmart_sales_dataset_of_45stores[[#This Row],[Holiday_Flag]]=0,"Non-Holiday","Hoilday")</f>
        <v>Non-Holiday</v>
      </c>
      <c r="G539">
        <v>50.38</v>
      </c>
      <c r="H539">
        <f>FLOOR(walmart_sales_dataset_of_45stores[[#This Row],[Temperature]],10)</f>
        <v>50</v>
      </c>
      <c r="I539" t="str">
        <f>walmart_sales_dataset_of_45stores[[#This Row],[Temp_bin]]&amp;"-"&amp;(walmart_sales_dataset_of_45stores[[#This Row],[Temp_bin]]+5)</f>
        <v>50-55</v>
      </c>
      <c r="J539" s="10">
        <v>3.6190000000000002</v>
      </c>
      <c r="K539">
        <f>FLOOR(walmart_sales_dataset_of_45stores[[#This Row],[Fuel_Price]],0.1)</f>
        <v>3.6</v>
      </c>
      <c r="L539" s="11" t="str">
        <f>walmart_sales_dataset_of_45stores[[#This Row],[Fuel price 2]]&amp;"-"&amp;(walmart_sales_dataset_of_45stores[[#This Row],[Fuel price 2]]+0.05)</f>
        <v>3.6-3.65</v>
      </c>
      <c r="M539" s="6">
        <v>130.64579309999999</v>
      </c>
      <c r="N539" s="6">
        <v>4.6070000000000002</v>
      </c>
      <c r="O539">
        <f>RANK(walmart_sales_dataset_of_45stores[[#This Row],[Weekly_Sales]],walmart_sales_dataset_of_45stores[Weekly_Sales],0)</f>
        <v>127</v>
      </c>
      <c r="Q539"/>
      <c r="R539"/>
    </row>
    <row r="540" spans="1:18" hidden="1" x14ac:dyDescent="0.3">
      <c r="A540" s="5">
        <v>4</v>
      </c>
      <c r="B540" s="1">
        <v>40977</v>
      </c>
      <c r="C540" s="1" t="str">
        <f>TEXT(walmart_sales_dataset_of_45stores[[#This Row],[Date]],"dddd")</f>
        <v>Friday</v>
      </c>
      <c r="D540" s="12">
        <v>2202450.81</v>
      </c>
      <c r="E540">
        <v>0</v>
      </c>
      <c r="F540" t="str">
        <f>IF(walmart_sales_dataset_of_45stores[[#This Row],[Holiday_Flag]]=0,"Non-Holiday","Hoilday")</f>
        <v>Non-Holiday</v>
      </c>
      <c r="G540">
        <v>53.63</v>
      </c>
      <c r="H540">
        <f>FLOOR(walmart_sales_dataset_of_45stores[[#This Row],[Temperature]],10)</f>
        <v>50</v>
      </c>
      <c r="I540" t="str">
        <f>walmart_sales_dataset_of_45stores[[#This Row],[Temp_bin]]&amp;"-"&amp;(walmart_sales_dataset_of_45stores[[#This Row],[Temp_bin]]+5)</f>
        <v>50-55</v>
      </c>
      <c r="J540" s="10">
        <v>3.6669999999999998</v>
      </c>
      <c r="K540">
        <f>FLOOR(walmart_sales_dataset_of_45stores[[#This Row],[Fuel_Price]],0.1)</f>
        <v>3.6</v>
      </c>
      <c r="L540" s="11" t="str">
        <f>walmart_sales_dataset_of_45stores[[#This Row],[Fuel price 2]]&amp;"-"&amp;(walmart_sales_dataset_of_45stores[[#This Row],[Fuel price 2]]+0.05)</f>
        <v>3.6-3.65</v>
      </c>
      <c r="M540" s="6">
        <v>130.74137930000001</v>
      </c>
      <c r="N540" s="6">
        <v>4.6070000000000002</v>
      </c>
      <c r="O540">
        <f>RANK(walmart_sales_dataset_of_45stores[[#This Row],[Weekly_Sales]],walmart_sales_dataset_of_45stores[Weekly_Sales],0)</f>
        <v>134</v>
      </c>
      <c r="Q540"/>
      <c r="R540"/>
    </row>
    <row r="541" spans="1:18" hidden="1" x14ac:dyDescent="0.3">
      <c r="A541" s="5">
        <v>4</v>
      </c>
      <c r="B541" s="1">
        <v>40984</v>
      </c>
      <c r="C541" s="1" t="str">
        <f>TEXT(walmart_sales_dataset_of_45stores[[#This Row],[Date]],"dddd")</f>
        <v>Friday</v>
      </c>
      <c r="D541" s="12">
        <v>2214967.44</v>
      </c>
      <c r="E541">
        <v>0</v>
      </c>
      <c r="F541" t="str">
        <f>IF(walmart_sales_dataset_of_45stores[[#This Row],[Holiday_Flag]]=0,"Non-Holiday","Hoilday")</f>
        <v>Non-Holiday</v>
      </c>
      <c r="G541">
        <v>59.81</v>
      </c>
      <c r="H541">
        <f>FLOOR(walmart_sales_dataset_of_45stores[[#This Row],[Temperature]],10)</f>
        <v>50</v>
      </c>
      <c r="I541" t="str">
        <f>walmart_sales_dataset_of_45stores[[#This Row],[Temp_bin]]&amp;"-"&amp;(walmart_sales_dataset_of_45stores[[#This Row],[Temp_bin]]+5)</f>
        <v>50-55</v>
      </c>
      <c r="J541" s="10">
        <v>3.7069999999999999</v>
      </c>
      <c r="K541">
        <f>FLOOR(walmart_sales_dataset_of_45stores[[#This Row],[Fuel_Price]],0.1)</f>
        <v>3.7</v>
      </c>
      <c r="L541" s="11" t="str">
        <f>walmart_sales_dataset_of_45stores[[#This Row],[Fuel price 2]]&amp;"-"&amp;(walmart_sales_dataset_of_45stores[[#This Row],[Fuel price 2]]+0.05)</f>
        <v>3.7-3.75</v>
      </c>
      <c r="M541" s="6">
        <v>130.82619349999999</v>
      </c>
      <c r="N541" s="6">
        <v>4.6070000000000002</v>
      </c>
      <c r="O541">
        <f>RANK(walmart_sales_dataset_of_45stores[[#This Row],[Weekly_Sales]],walmart_sales_dataset_of_45stores[Weekly_Sales],0)</f>
        <v>120</v>
      </c>
      <c r="Q541"/>
      <c r="R541"/>
    </row>
    <row r="542" spans="1:18" hidden="1" x14ac:dyDescent="0.3">
      <c r="A542" s="5">
        <v>4</v>
      </c>
      <c r="B542" s="1">
        <v>40991</v>
      </c>
      <c r="C542" s="1" t="str">
        <f>TEXT(walmart_sales_dataset_of_45stores[[#This Row],[Date]],"dddd")</f>
        <v>Friday</v>
      </c>
      <c r="D542" s="12">
        <v>2091592.54</v>
      </c>
      <c r="E542">
        <v>0</v>
      </c>
      <c r="F542" t="str">
        <f>IF(walmart_sales_dataset_of_45stores[[#This Row],[Holiday_Flag]]=0,"Non-Holiday","Hoilday")</f>
        <v>Non-Holiday</v>
      </c>
      <c r="G542">
        <v>59.07</v>
      </c>
      <c r="H542">
        <f>FLOOR(walmart_sales_dataset_of_45stores[[#This Row],[Temperature]],10)</f>
        <v>50</v>
      </c>
      <c r="I542" t="str">
        <f>walmart_sales_dataset_of_45stores[[#This Row],[Temp_bin]]&amp;"-"&amp;(walmart_sales_dataset_of_45stores[[#This Row],[Temp_bin]]+5)</f>
        <v>50-55</v>
      </c>
      <c r="J542" s="10">
        <v>3.7589999999999999</v>
      </c>
      <c r="K542">
        <f>FLOOR(walmart_sales_dataset_of_45stores[[#This Row],[Fuel_Price]],0.1)</f>
        <v>3.7</v>
      </c>
      <c r="L542" s="11" t="str">
        <f>walmart_sales_dataset_of_45stores[[#This Row],[Fuel price 2]]&amp;"-"&amp;(walmart_sales_dataset_of_45stores[[#This Row],[Fuel price 2]]+0.05)</f>
        <v>3.7-3.75</v>
      </c>
      <c r="M542" s="6">
        <v>130.89664519999999</v>
      </c>
      <c r="N542" s="6">
        <v>4.6070000000000002</v>
      </c>
      <c r="O542">
        <f>RANK(walmart_sales_dataset_of_45stores[[#This Row],[Weekly_Sales]],walmart_sales_dataset_of_45stores[Weekly_Sales],0)</f>
        <v>249</v>
      </c>
      <c r="Q542"/>
      <c r="R542"/>
    </row>
    <row r="543" spans="1:18" hidden="1" x14ac:dyDescent="0.3">
      <c r="A543" s="5">
        <v>4</v>
      </c>
      <c r="B543" s="1">
        <v>40998</v>
      </c>
      <c r="C543" s="1" t="str">
        <f>TEXT(walmart_sales_dataset_of_45stores[[#This Row],[Date]],"dddd")</f>
        <v>Friday</v>
      </c>
      <c r="D543" s="12">
        <v>2089381.77</v>
      </c>
      <c r="E543">
        <v>0</v>
      </c>
      <c r="F543" t="str">
        <f>IF(walmart_sales_dataset_of_45stores[[#This Row],[Holiday_Flag]]=0,"Non-Holiday","Hoilday")</f>
        <v>Non-Holiday</v>
      </c>
      <c r="G543">
        <v>72.63</v>
      </c>
      <c r="H543">
        <f>FLOOR(walmart_sales_dataset_of_45stores[[#This Row],[Temperature]],10)</f>
        <v>70</v>
      </c>
      <c r="I543" t="str">
        <f>walmart_sales_dataset_of_45stores[[#This Row],[Temp_bin]]&amp;"-"&amp;(walmart_sales_dataset_of_45stores[[#This Row],[Temp_bin]]+5)</f>
        <v>70-75</v>
      </c>
      <c r="J543" s="10">
        <v>3.82</v>
      </c>
      <c r="K543">
        <f>FLOOR(walmart_sales_dataset_of_45stores[[#This Row],[Fuel_Price]],0.1)</f>
        <v>3.8000000000000003</v>
      </c>
      <c r="L543" s="11" t="str">
        <f>walmart_sales_dataset_of_45stores[[#This Row],[Fuel price 2]]&amp;"-"&amp;(walmart_sales_dataset_of_45stores[[#This Row],[Fuel price 2]]+0.05)</f>
        <v>3.8-3.85</v>
      </c>
      <c r="M543" s="6">
        <v>130.96709680000001</v>
      </c>
      <c r="N543" s="6">
        <v>4.6070000000000002</v>
      </c>
      <c r="O543">
        <f>RANK(walmart_sales_dataset_of_45stores[[#This Row],[Weekly_Sales]],walmart_sales_dataset_of_45stores[Weekly_Sales],0)</f>
        <v>253</v>
      </c>
      <c r="Q543"/>
      <c r="R543"/>
    </row>
    <row r="544" spans="1:18" hidden="1" x14ac:dyDescent="0.3">
      <c r="A544" s="5">
        <v>4</v>
      </c>
      <c r="B544" s="1">
        <v>41005</v>
      </c>
      <c r="C544" s="1" t="str">
        <f>TEXT(walmart_sales_dataset_of_45stores[[#This Row],[Date]],"dddd")</f>
        <v>Friday</v>
      </c>
      <c r="D544" s="12">
        <v>2470206.13</v>
      </c>
      <c r="E544">
        <v>0</v>
      </c>
      <c r="F544" t="str">
        <f>IF(walmart_sales_dataset_of_45stores[[#This Row],[Holiday_Flag]]=0,"Non-Holiday","Hoilday")</f>
        <v>Non-Holiday</v>
      </c>
      <c r="G544">
        <v>67.69</v>
      </c>
      <c r="H544">
        <f>FLOOR(walmart_sales_dataset_of_45stores[[#This Row],[Temperature]],10)</f>
        <v>60</v>
      </c>
      <c r="I544" t="str">
        <f>walmart_sales_dataset_of_45stores[[#This Row],[Temp_bin]]&amp;"-"&amp;(walmart_sales_dataset_of_45stores[[#This Row],[Temp_bin]]+5)</f>
        <v>60-65</v>
      </c>
      <c r="J544" s="10">
        <v>3.8639999999999999</v>
      </c>
      <c r="K544">
        <f>FLOOR(walmart_sales_dataset_of_45stores[[#This Row],[Fuel_Price]],0.1)</f>
        <v>3.8000000000000003</v>
      </c>
      <c r="L544" s="11" t="str">
        <f>walmart_sales_dataset_of_45stores[[#This Row],[Fuel price 2]]&amp;"-"&amp;(walmart_sales_dataset_of_45stores[[#This Row],[Fuel price 2]]+0.05)</f>
        <v>3.8-3.85</v>
      </c>
      <c r="M544" s="6">
        <v>131.03754839999999</v>
      </c>
      <c r="N544" s="6">
        <v>4.3079999999999998</v>
      </c>
      <c r="O544">
        <f>RANK(walmart_sales_dataset_of_45stores[[#This Row],[Weekly_Sales]],walmart_sales_dataset_of_45stores[Weekly_Sales],0)</f>
        <v>56</v>
      </c>
      <c r="Q544"/>
      <c r="R544"/>
    </row>
    <row r="545" spans="1:18" hidden="1" x14ac:dyDescent="0.3">
      <c r="A545" s="5">
        <v>4</v>
      </c>
      <c r="B545" s="1">
        <v>41012</v>
      </c>
      <c r="C545" s="1" t="str">
        <f>TEXT(walmart_sales_dataset_of_45stores[[#This Row],[Date]],"dddd")</f>
        <v>Friday</v>
      </c>
      <c r="D545" s="12">
        <v>2105301.39</v>
      </c>
      <c r="E545">
        <v>0</v>
      </c>
      <c r="F545" t="str">
        <f>IF(walmart_sales_dataset_of_45stores[[#This Row],[Holiday_Flag]]=0,"Non-Holiday","Hoilday")</f>
        <v>Non-Holiday</v>
      </c>
      <c r="G545">
        <v>68.69</v>
      </c>
      <c r="H545">
        <f>FLOOR(walmart_sales_dataset_of_45stores[[#This Row],[Temperature]],10)</f>
        <v>60</v>
      </c>
      <c r="I545" t="str">
        <f>walmart_sales_dataset_of_45stores[[#This Row],[Temp_bin]]&amp;"-"&amp;(walmart_sales_dataset_of_45stores[[#This Row],[Temp_bin]]+5)</f>
        <v>60-65</v>
      </c>
      <c r="J545" s="10">
        <v>3.8809999999999998</v>
      </c>
      <c r="K545">
        <f>FLOOR(walmart_sales_dataset_of_45stores[[#This Row],[Fuel_Price]],0.1)</f>
        <v>3.8000000000000003</v>
      </c>
      <c r="L545" s="11" t="str">
        <f>walmart_sales_dataset_of_45stores[[#This Row],[Fuel price 2]]&amp;"-"&amp;(walmart_sales_dataset_of_45stores[[#This Row],[Fuel price 2]]+0.05)</f>
        <v>3.8-3.85</v>
      </c>
      <c r="M545" s="6">
        <v>131.108</v>
      </c>
      <c r="N545" s="6">
        <v>4.3079999999999998</v>
      </c>
      <c r="O545">
        <f>RANK(walmart_sales_dataset_of_45stores[[#This Row],[Weekly_Sales]],walmart_sales_dataset_of_45stores[Weekly_Sales],0)</f>
        <v>228</v>
      </c>
      <c r="Q545"/>
      <c r="R545"/>
    </row>
    <row r="546" spans="1:18" hidden="1" x14ac:dyDescent="0.3">
      <c r="A546" s="5">
        <v>4</v>
      </c>
      <c r="B546" s="1">
        <v>41019</v>
      </c>
      <c r="C546" s="1" t="str">
        <f>TEXT(walmart_sales_dataset_of_45stores[[#This Row],[Date]],"dddd")</f>
        <v>Friday</v>
      </c>
      <c r="D546" s="12">
        <v>2144336.89</v>
      </c>
      <c r="E546">
        <v>0</v>
      </c>
      <c r="F546" t="str">
        <f>IF(walmart_sales_dataset_of_45stores[[#This Row],[Holiday_Flag]]=0,"Non-Holiday","Hoilday")</f>
        <v>Non-Holiday</v>
      </c>
      <c r="G546">
        <v>68.599999999999994</v>
      </c>
      <c r="H546">
        <f>FLOOR(walmart_sales_dataset_of_45stores[[#This Row],[Temperature]],10)</f>
        <v>60</v>
      </c>
      <c r="I546" t="str">
        <f>walmart_sales_dataset_of_45stores[[#This Row],[Temp_bin]]&amp;"-"&amp;(walmart_sales_dataset_of_45stores[[#This Row],[Temp_bin]]+5)</f>
        <v>60-65</v>
      </c>
      <c r="J546" s="10">
        <v>3.8639999999999999</v>
      </c>
      <c r="K546">
        <f>FLOOR(walmart_sales_dataset_of_45stores[[#This Row],[Fuel_Price]],0.1)</f>
        <v>3.8000000000000003</v>
      </c>
      <c r="L546" s="11" t="str">
        <f>walmart_sales_dataset_of_45stores[[#This Row],[Fuel price 2]]&amp;"-"&amp;(walmart_sales_dataset_of_45stores[[#This Row],[Fuel price 2]]+0.05)</f>
        <v>3.8-3.85</v>
      </c>
      <c r="M546" s="6">
        <v>131.11733330000001</v>
      </c>
      <c r="N546" s="6">
        <v>4.3079999999999998</v>
      </c>
      <c r="O546">
        <f>RANK(walmart_sales_dataset_of_45stores[[#This Row],[Weekly_Sales]],walmart_sales_dataset_of_45stores[Weekly_Sales],0)</f>
        <v>178</v>
      </c>
      <c r="Q546"/>
      <c r="R546"/>
    </row>
    <row r="547" spans="1:18" hidden="1" x14ac:dyDescent="0.3">
      <c r="A547" s="5">
        <v>4</v>
      </c>
      <c r="B547" s="1">
        <v>41026</v>
      </c>
      <c r="C547" s="1" t="str">
        <f>TEXT(walmart_sales_dataset_of_45stores[[#This Row],[Date]],"dddd")</f>
        <v>Friday</v>
      </c>
      <c r="D547" s="12">
        <v>2064065.66</v>
      </c>
      <c r="E547">
        <v>0</v>
      </c>
      <c r="F547" t="str">
        <f>IF(walmart_sales_dataset_of_45stores[[#This Row],[Holiday_Flag]]=0,"Non-Holiday","Hoilday")</f>
        <v>Non-Holiday</v>
      </c>
      <c r="G547">
        <v>76.47</v>
      </c>
      <c r="H547">
        <f>FLOOR(walmart_sales_dataset_of_45stores[[#This Row],[Temperature]],10)</f>
        <v>70</v>
      </c>
      <c r="I547" t="str">
        <f>walmart_sales_dataset_of_45stores[[#This Row],[Temp_bin]]&amp;"-"&amp;(walmart_sales_dataset_of_45stores[[#This Row],[Temp_bin]]+5)</f>
        <v>70-75</v>
      </c>
      <c r="J547" s="10">
        <v>3.81</v>
      </c>
      <c r="K547">
        <f>FLOOR(walmart_sales_dataset_of_45stores[[#This Row],[Fuel_Price]],0.1)</f>
        <v>3.8000000000000003</v>
      </c>
      <c r="L547" s="11" t="str">
        <f>walmart_sales_dataset_of_45stores[[#This Row],[Fuel price 2]]&amp;"-"&amp;(walmart_sales_dataset_of_45stores[[#This Row],[Fuel price 2]]+0.05)</f>
        <v>3.8-3.85</v>
      </c>
      <c r="M547" s="6">
        <v>131.12666669999999</v>
      </c>
      <c r="N547" s="6">
        <v>4.3079999999999998</v>
      </c>
      <c r="O547">
        <f>RANK(walmart_sales_dataset_of_45stores[[#This Row],[Weekly_Sales]],walmart_sales_dataset_of_45stores[Weekly_Sales],0)</f>
        <v>296</v>
      </c>
      <c r="Q547"/>
      <c r="R547"/>
    </row>
    <row r="548" spans="1:18" hidden="1" x14ac:dyDescent="0.3">
      <c r="A548" s="5">
        <v>4</v>
      </c>
      <c r="B548" s="1">
        <v>41033</v>
      </c>
      <c r="C548" s="1" t="str">
        <f>TEXT(walmart_sales_dataset_of_45stores[[#This Row],[Date]],"dddd")</f>
        <v>Friday</v>
      </c>
      <c r="D548" s="12">
        <v>2196968.33</v>
      </c>
      <c r="E548">
        <v>0</v>
      </c>
      <c r="F548" t="str">
        <f>IF(walmart_sales_dataset_of_45stores[[#This Row],[Holiday_Flag]]=0,"Non-Holiday","Hoilday")</f>
        <v>Non-Holiday</v>
      </c>
      <c r="G548">
        <v>80.14</v>
      </c>
      <c r="H548">
        <f>FLOOR(walmart_sales_dataset_of_45stores[[#This Row],[Temperature]],10)</f>
        <v>80</v>
      </c>
      <c r="I548" t="str">
        <f>walmart_sales_dataset_of_45stores[[#This Row],[Temp_bin]]&amp;"-"&amp;(walmart_sales_dataset_of_45stores[[#This Row],[Temp_bin]]+5)</f>
        <v>80-85</v>
      </c>
      <c r="J548" s="10">
        <v>3.7469999999999999</v>
      </c>
      <c r="K548">
        <f>FLOOR(walmart_sales_dataset_of_45stores[[#This Row],[Fuel_Price]],0.1)</f>
        <v>3.7</v>
      </c>
      <c r="L548" s="11" t="str">
        <f>walmart_sales_dataset_of_45stores[[#This Row],[Fuel price 2]]&amp;"-"&amp;(walmart_sales_dataset_of_45stores[[#This Row],[Fuel price 2]]+0.05)</f>
        <v>3.7-3.75</v>
      </c>
      <c r="M548" s="6">
        <v>131.136</v>
      </c>
      <c r="N548" s="6">
        <v>4.3079999999999998</v>
      </c>
      <c r="O548">
        <f>RANK(walmart_sales_dataset_of_45stores[[#This Row],[Weekly_Sales]],walmart_sales_dataset_of_45stores[Weekly_Sales],0)</f>
        <v>136</v>
      </c>
      <c r="Q548"/>
      <c r="R548"/>
    </row>
    <row r="549" spans="1:18" hidden="1" x14ac:dyDescent="0.3">
      <c r="A549" s="5">
        <v>4</v>
      </c>
      <c r="B549" s="1">
        <v>41040</v>
      </c>
      <c r="C549" s="1" t="str">
        <f>TEXT(walmart_sales_dataset_of_45stores[[#This Row],[Date]],"dddd")</f>
        <v>Friday</v>
      </c>
      <c r="D549" s="12">
        <v>2127661.17</v>
      </c>
      <c r="E549">
        <v>0</v>
      </c>
      <c r="F549" t="str">
        <f>IF(walmart_sales_dataset_of_45stores[[#This Row],[Holiday_Flag]]=0,"Non-Holiday","Hoilday")</f>
        <v>Non-Holiday</v>
      </c>
      <c r="G549">
        <v>67.64</v>
      </c>
      <c r="H549">
        <f>FLOOR(walmart_sales_dataset_of_45stores[[#This Row],[Temperature]],10)</f>
        <v>60</v>
      </c>
      <c r="I549" t="str">
        <f>walmart_sales_dataset_of_45stores[[#This Row],[Temp_bin]]&amp;"-"&amp;(walmart_sales_dataset_of_45stores[[#This Row],[Temp_bin]]+5)</f>
        <v>60-65</v>
      </c>
      <c r="J549" s="10">
        <v>3.6850000000000001</v>
      </c>
      <c r="K549">
        <f>FLOOR(walmart_sales_dataset_of_45stores[[#This Row],[Fuel_Price]],0.1)</f>
        <v>3.6</v>
      </c>
      <c r="L549" s="11" t="str">
        <f>walmart_sales_dataset_of_45stores[[#This Row],[Fuel price 2]]&amp;"-"&amp;(walmart_sales_dataset_of_45stores[[#This Row],[Fuel price 2]]+0.05)</f>
        <v>3.6-3.65</v>
      </c>
      <c r="M549" s="6">
        <v>131.1453333</v>
      </c>
      <c r="N549" s="6">
        <v>4.3079999999999998</v>
      </c>
      <c r="O549">
        <f>RANK(walmart_sales_dataset_of_45stores[[#This Row],[Weekly_Sales]],walmart_sales_dataset_of_45stores[Weekly_Sales],0)</f>
        <v>205</v>
      </c>
      <c r="Q549"/>
      <c r="R549"/>
    </row>
    <row r="550" spans="1:18" hidden="1" x14ac:dyDescent="0.3">
      <c r="A550" s="5">
        <v>4</v>
      </c>
      <c r="B550" s="1">
        <v>41047</v>
      </c>
      <c r="C550" s="1" t="str">
        <f>TEXT(walmart_sales_dataset_of_45stores[[#This Row],[Date]],"dddd")</f>
        <v>Friday</v>
      </c>
      <c r="D550" s="12">
        <v>2207214.81</v>
      </c>
      <c r="E550">
        <v>0</v>
      </c>
      <c r="F550" t="str">
        <f>IF(walmart_sales_dataset_of_45stores[[#This Row],[Holiday_Flag]]=0,"Non-Holiday","Hoilday")</f>
        <v>Non-Holiday</v>
      </c>
      <c r="G550">
        <v>68.430000000000007</v>
      </c>
      <c r="H550">
        <f>FLOOR(walmart_sales_dataset_of_45stores[[#This Row],[Temperature]],10)</f>
        <v>60</v>
      </c>
      <c r="I550" t="str">
        <f>walmart_sales_dataset_of_45stores[[#This Row],[Temp_bin]]&amp;"-"&amp;(walmart_sales_dataset_of_45stores[[#This Row],[Temp_bin]]+5)</f>
        <v>60-65</v>
      </c>
      <c r="J550" s="10">
        <v>3.62</v>
      </c>
      <c r="K550">
        <f>FLOOR(walmart_sales_dataset_of_45stores[[#This Row],[Fuel_Price]],0.1)</f>
        <v>3.6</v>
      </c>
      <c r="L550" s="11" t="str">
        <f>walmart_sales_dataset_of_45stores[[#This Row],[Fuel price 2]]&amp;"-"&amp;(walmart_sales_dataset_of_45stores[[#This Row],[Fuel price 2]]+0.05)</f>
        <v>3.6-3.65</v>
      </c>
      <c r="M550" s="6">
        <v>131.09832259999999</v>
      </c>
      <c r="N550" s="6">
        <v>4.3079999999999998</v>
      </c>
      <c r="O550">
        <f>RANK(walmart_sales_dataset_of_45stores[[#This Row],[Weekly_Sales]],walmart_sales_dataset_of_45stores[Weekly_Sales],0)</f>
        <v>126</v>
      </c>
      <c r="Q550"/>
      <c r="R550"/>
    </row>
    <row r="551" spans="1:18" hidden="1" x14ac:dyDescent="0.3">
      <c r="A551" s="5">
        <v>4</v>
      </c>
      <c r="B551" s="1">
        <v>41054</v>
      </c>
      <c r="C551" s="1" t="str">
        <f>TEXT(walmart_sales_dataset_of_45stores[[#This Row],[Date]],"dddd")</f>
        <v>Friday</v>
      </c>
      <c r="D551" s="12">
        <v>2154137.67</v>
      </c>
      <c r="E551">
        <v>0</v>
      </c>
      <c r="F551" t="str">
        <f>IF(walmart_sales_dataset_of_45stores[[#This Row],[Holiday_Flag]]=0,"Non-Holiday","Hoilday")</f>
        <v>Non-Holiday</v>
      </c>
      <c r="G551">
        <v>77.47</v>
      </c>
      <c r="H551">
        <f>FLOOR(walmart_sales_dataset_of_45stores[[#This Row],[Temperature]],10)</f>
        <v>70</v>
      </c>
      <c r="I551" t="str">
        <f>walmart_sales_dataset_of_45stores[[#This Row],[Temp_bin]]&amp;"-"&amp;(walmart_sales_dataset_of_45stores[[#This Row],[Temp_bin]]+5)</f>
        <v>70-75</v>
      </c>
      <c r="J551" s="10">
        <v>3.5510000000000002</v>
      </c>
      <c r="K551">
        <f>FLOOR(walmart_sales_dataset_of_45stores[[#This Row],[Fuel_Price]],0.1)</f>
        <v>3.5</v>
      </c>
      <c r="L551" s="11" t="str">
        <f>walmart_sales_dataset_of_45stores[[#This Row],[Fuel price 2]]&amp;"-"&amp;(walmart_sales_dataset_of_45stores[[#This Row],[Fuel price 2]]+0.05)</f>
        <v>3.5-3.55</v>
      </c>
      <c r="M551" s="6">
        <v>131.02877419999999</v>
      </c>
      <c r="N551" s="6">
        <v>4.3079999999999998</v>
      </c>
      <c r="O551">
        <f>RANK(walmart_sales_dataset_of_45stores[[#This Row],[Weekly_Sales]],walmart_sales_dataset_of_45stores[Weekly_Sales],0)</f>
        <v>172</v>
      </c>
      <c r="Q551"/>
      <c r="R551"/>
    </row>
    <row r="552" spans="1:18" hidden="1" x14ac:dyDescent="0.3">
      <c r="A552" s="5">
        <v>4</v>
      </c>
      <c r="B552" s="1">
        <v>41061</v>
      </c>
      <c r="C552" s="1" t="str">
        <f>TEXT(walmart_sales_dataset_of_45stores[[#This Row],[Date]],"dddd")</f>
        <v>Friday</v>
      </c>
      <c r="D552" s="12">
        <v>2179360.94</v>
      </c>
      <c r="E552">
        <v>0</v>
      </c>
      <c r="F552" t="str">
        <f>IF(walmart_sales_dataset_of_45stores[[#This Row],[Holiday_Flag]]=0,"Non-Holiday","Hoilday")</f>
        <v>Non-Holiday</v>
      </c>
      <c r="G552">
        <v>77.41</v>
      </c>
      <c r="H552">
        <f>FLOOR(walmart_sales_dataset_of_45stores[[#This Row],[Temperature]],10)</f>
        <v>70</v>
      </c>
      <c r="I552" t="str">
        <f>walmart_sales_dataset_of_45stores[[#This Row],[Temp_bin]]&amp;"-"&amp;(walmart_sales_dataset_of_45stores[[#This Row],[Temp_bin]]+5)</f>
        <v>70-75</v>
      </c>
      <c r="J552" s="10">
        <v>3.4830000000000001</v>
      </c>
      <c r="K552">
        <f>FLOOR(walmart_sales_dataset_of_45stores[[#This Row],[Fuel_Price]],0.1)</f>
        <v>3.4000000000000004</v>
      </c>
      <c r="L552" s="11" t="str">
        <f>walmart_sales_dataset_of_45stores[[#This Row],[Fuel price 2]]&amp;"-"&amp;(walmart_sales_dataset_of_45stores[[#This Row],[Fuel price 2]]+0.05)</f>
        <v>3.4-3.45</v>
      </c>
      <c r="M552" s="6">
        <v>130.95922580000001</v>
      </c>
      <c r="N552" s="6">
        <v>4.3079999999999998</v>
      </c>
      <c r="O552">
        <f>RANK(walmart_sales_dataset_of_45stores[[#This Row],[Weekly_Sales]],walmart_sales_dataset_of_45stores[Weekly_Sales],0)</f>
        <v>151</v>
      </c>
      <c r="Q552"/>
      <c r="R552"/>
    </row>
    <row r="553" spans="1:18" hidden="1" x14ac:dyDescent="0.3">
      <c r="A553" s="5">
        <v>4</v>
      </c>
      <c r="B553" s="1">
        <v>41068</v>
      </c>
      <c r="C553" s="1" t="str">
        <f>TEXT(walmart_sales_dataset_of_45stores[[#This Row],[Date]],"dddd")</f>
        <v>Friday</v>
      </c>
      <c r="D553" s="12">
        <v>2245257.1800000002</v>
      </c>
      <c r="E553">
        <v>0</v>
      </c>
      <c r="F553" t="str">
        <f>IF(walmart_sales_dataset_of_45stores[[#This Row],[Holiday_Flag]]=0,"Non-Holiday","Hoilday")</f>
        <v>Non-Holiday</v>
      </c>
      <c r="G553">
        <v>78.11</v>
      </c>
      <c r="H553">
        <f>FLOOR(walmart_sales_dataset_of_45stores[[#This Row],[Temperature]],10)</f>
        <v>70</v>
      </c>
      <c r="I553" t="str">
        <f>walmart_sales_dataset_of_45stores[[#This Row],[Temp_bin]]&amp;"-"&amp;(walmart_sales_dataset_of_45stores[[#This Row],[Temp_bin]]+5)</f>
        <v>70-75</v>
      </c>
      <c r="J553" s="10">
        <v>3.4329999999999998</v>
      </c>
      <c r="K553">
        <f>FLOOR(walmart_sales_dataset_of_45stores[[#This Row],[Fuel_Price]],0.1)</f>
        <v>3.4000000000000004</v>
      </c>
      <c r="L553" s="11" t="str">
        <f>walmart_sales_dataset_of_45stores[[#This Row],[Fuel price 2]]&amp;"-"&amp;(walmart_sales_dataset_of_45stores[[#This Row],[Fuel price 2]]+0.05)</f>
        <v>3.4-3.45</v>
      </c>
      <c r="M553" s="6">
        <v>130.88967740000001</v>
      </c>
      <c r="N553" s="6">
        <v>4.3079999999999998</v>
      </c>
      <c r="O553">
        <f>RANK(walmart_sales_dataset_of_45stores[[#This Row],[Weekly_Sales]],walmart_sales_dataset_of_45stores[Weekly_Sales],0)</f>
        <v>105</v>
      </c>
      <c r="Q553"/>
      <c r="R553"/>
    </row>
    <row r="554" spans="1:18" hidden="1" x14ac:dyDescent="0.3">
      <c r="A554" s="5">
        <v>4</v>
      </c>
      <c r="B554" s="1">
        <v>41075</v>
      </c>
      <c r="C554" s="1" t="str">
        <f>TEXT(walmart_sales_dataset_of_45stores[[#This Row],[Date]],"dddd")</f>
        <v>Friday</v>
      </c>
      <c r="D554" s="12">
        <v>2234190.9300000002</v>
      </c>
      <c r="E554">
        <v>0</v>
      </c>
      <c r="F554" t="str">
        <f>IF(walmart_sales_dataset_of_45stores[[#This Row],[Holiday_Flag]]=0,"Non-Holiday","Hoilday")</f>
        <v>Non-Holiday</v>
      </c>
      <c r="G554">
        <v>80.94</v>
      </c>
      <c r="H554">
        <f>FLOOR(walmart_sales_dataset_of_45stores[[#This Row],[Temperature]],10)</f>
        <v>80</v>
      </c>
      <c r="I554" t="str">
        <f>walmart_sales_dataset_of_45stores[[#This Row],[Temp_bin]]&amp;"-"&amp;(walmart_sales_dataset_of_45stores[[#This Row],[Temp_bin]]+5)</f>
        <v>80-85</v>
      </c>
      <c r="J554" s="10">
        <v>3.3719999999999999</v>
      </c>
      <c r="K554">
        <f>FLOOR(walmart_sales_dataset_of_45stores[[#This Row],[Fuel_Price]],0.1)</f>
        <v>3.3000000000000003</v>
      </c>
      <c r="L554" s="11" t="str">
        <f>walmart_sales_dataset_of_45stores[[#This Row],[Fuel price 2]]&amp;"-"&amp;(walmart_sales_dataset_of_45stores[[#This Row],[Fuel price 2]]+0.05)</f>
        <v>3.3-3.35</v>
      </c>
      <c r="M554" s="6">
        <v>130.82953330000001</v>
      </c>
      <c r="N554" s="6">
        <v>4.3079999999999998</v>
      </c>
      <c r="O554">
        <f>RANK(walmart_sales_dataset_of_45stores[[#This Row],[Weekly_Sales]],walmart_sales_dataset_of_45stores[Weekly_Sales],0)</f>
        <v>110</v>
      </c>
      <c r="Q554"/>
      <c r="R554"/>
    </row>
    <row r="555" spans="1:18" hidden="1" x14ac:dyDescent="0.3">
      <c r="A555" s="5">
        <v>4</v>
      </c>
      <c r="B555" s="1">
        <v>41082</v>
      </c>
      <c r="C555" s="1" t="str">
        <f>TEXT(walmart_sales_dataset_of_45stores[[#This Row],[Date]],"dddd")</f>
        <v>Friday</v>
      </c>
      <c r="D555" s="12">
        <v>2197299.65</v>
      </c>
      <c r="E555">
        <v>0</v>
      </c>
      <c r="F555" t="str">
        <f>IF(walmart_sales_dataset_of_45stores[[#This Row],[Holiday_Flag]]=0,"Non-Holiday","Hoilday")</f>
        <v>Non-Holiday</v>
      </c>
      <c r="G555">
        <v>81.63</v>
      </c>
      <c r="H555">
        <f>FLOOR(walmart_sales_dataset_of_45stores[[#This Row],[Temperature]],10)</f>
        <v>80</v>
      </c>
      <c r="I555" t="str">
        <f>walmart_sales_dataset_of_45stores[[#This Row],[Temp_bin]]&amp;"-"&amp;(walmart_sales_dataset_of_45stores[[#This Row],[Temp_bin]]+5)</f>
        <v>80-85</v>
      </c>
      <c r="J555" s="10">
        <v>3.3290000000000002</v>
      </c>
      <c r="K555">
        <f>FLOOR(walmart_sales_dataset_of_45stores[[#This Row],[Fuel_Price]],0.1)</f>
        <v>3.3000000000000003</v>
      </c>
      <c r="L555" s="11" t="str">
        <f>walmart_sales_dataset_of_45stores[[#This Row],[Fuel price 2]]&amp;"-"&amp;(walmart_sales_dataset_of_45stores[[#This Row],[Fuel price 2]]+0.05)</f>
        <v>3.3-3.35</v>
      </c>
      <c r="M555" s="6">
        <v>130.7929</v>
      </c>
      <c r="N555" s="6">
        <v>4.3079999999999998</v>
      </c>
      <c r="O555">
        <f>RANK(walmart_sales_dataset_of_45stores[[#This Row],[Weekly_Sales]],walmart_sales_dataset_of_45stores[Weekly_Sales],0)</f>
        <v>135</v>
      </c>
      <c r="Q555"/>
      <c r="R555"/>
    </row>
    <row r="556" spans="1:18" hidden="1" x14ac:dyDescent="0.3">
      <c r="A556" s="5">
        <v>4</v>
      </c>
      <c r="B556" s="1">
        <v>41089</v>
      </c>
      <c r="C556" s="1" t="str">
        <f>TEXT(walmart_sales_dataset_of_45stores[[#This Row],[Date]],"dddd")</f>
        <v>Friday</v>
      </c>
      <c r="D556" s="12">
        <v>2128362.92</v>
      </c>
      <c r="E556">
        <v>0</v>
      </c>
      <c r="F556" t="str">
        <f>IF(walmart_sales_dataset_of_45stores[[#This Row],[Holiday_Flag]]=0,"Non-Holiday","Hoilday")</f>
        <v>Non-Holiday</v>
      </c>
      <c r="G556">
        <v>84.23</v>
      </c>
      <c r="H556">
        <f>FLOOR(walmart_sales_dataset_of_45stores[[#This Row],[Temperature]],10)</f>
        <v>80</v>
      </c>
      <c r="I556" t="str">
        <f>walmart_sales_dataset_of_45stores[[#This Row],[Temp_bin]]&amp;"-"&amp;(walmart_sales_dataset_of_45stores[[#This Row],[Temp_bin]]+5)</f>
        <v>80-85</v>
      </c>
      <c r="J556" s="10">
        <v>3.2570000000000001</v>
      </c>
      <c r="K556">
        <f>FLOOR(walmart_sales_dataset_of_45stores[[#This Row],[Fuel_Price]],0.1)</f>
        <v>3.2</v>
      </c>
      <c r="L556" s="11" t="str">
        <f>walmart_sales_dataset_of_45stores[[#This Row],[Fuel price 2]]&amp;"-"&amp;(walmart_sales_dataset_of_45stores[[#This Row],[Fuel price 2]]+0.05)</f>
        <v>3.2-3.25</v>
      </c>
      <c r="M556" s="6">
        <v>130.7562667</v>
      </c>
      <c r="N556" s="6">
        <v>4.3079999999999998</v>
      </c>
      <c r="O556">
        <f>RANK(walmart_sales_dataset_of_45stores[[#This Row],[Weekly_Sales]],walmart_sales_dataset_of_45stores[Weekly_Sales],0)</f>
        <v>204</v>
      </c>
      <c r="Q556"/>
      <c r="R556"/>
    </row>
    <row r="557" spans="1:18" hidden="1" x14ac:dyDescent="0.3">
      <c r="A557" s="5">
        <v>4</v>
      </c>
      <c r="B557" s="1">
        <v>41096</v>
      </c>
      <c r="C557" s="1" t="str">
        <f>TEXT(walmart_sales_dataset_of_45stores[[#This Row],[Date]],"dddd")</f>
        <v>Friday</v>
      </c>
      <c r="D557" s="12">
        <v>2224499.2799999998</v>
      </c>
      <c r="E557">
        <v>0</v>
      </c>
      <c r="F557" t="str">
        <f>IF(walmart_sales_dataset_of_45stores[[#This Row],[Holiday_Flag]]=0,"Non-Holiday","Hoilday")</f>
        <v>Non-Holiday</v>
      </c>
      <c r="G557">
        <v>80.37</v>
      </c>
      <c r="H557">
        <f>FLOOR(walmart_sales_dataset_of_45stores[[#This Row],[Temperature]],10)</f>
        <v>80</v>
      </c>
      <c r="I557" t="str">
        <f>walmart_sales_dataset_of_45stores[[#This Row],[Temp_bin]]&amp;"-"&amp;(walmart_sales_dataset_of_45stores[[#This Row],[Temp_bin]]+5)</f>
        <v>80-85</v>
      </c>
      <c r="J557" s="10">
        <v>3.1869999999999998</v>
      </c>
      <c r="K557">
        <f>FLOOR(walmart_sales_dataset_of_45stores[[#This Row],[Fuel_Price]],0.1)</f>
        <v>3.1</v>
      </c>
      <c r="L557" s="11" t="str">
        <f>walmart_sales_dataset_of_45stores[[#This Row],[Fuel price 2]]&amp;"-"&amp;(walmart_sales_dataset_of_45stores[[#This Row],[Fuel price 2]]+0.05)</f>
        <v>3.1-3.15</v>
      </c>
      <c r="M557" s="6">
        <v>130.7196333</v>
      </c>
      <c r="N557" s="6">
        <v>4.077</v>
      </c>
      <c r="O557">
        <f>RANK(walmart_sales_dataset_of_45stores[[#This Row],[Weekly_Sales]],walmart_sales_dataset_of_45stores[Weekly_Sales],0)</f>
        <v>116</v>
      </c>
      <c r="Q557"/>
      <c r="R557"/>
    </row>
    <row r="558" spans="1:18" hidden="1" x14ac:dyDescent="0.3">
      <c r="A558" s="5">
        <v>4</v>
      </c>
      <c r="B558" s="1">
        <v>41103</v>
      </c>
      <c r="C558" s="1" t="str">
        <f>TEXT(walmart_sales_dataset_of_45stores[[#This Row],[Date]],"dddd")</f>
        <v>Friday</v>
      </c>
      <c r="D558" s="12">
        <v>2100252.61</v>
      </c>
      <c r="E558">
        <v>0</v>
      </c>
      <c r="F558" t="str">
        <f>IF(walmart_sales_dataset_of_45stores[[#This Row],[Holiday_Flag]]=0,"Non-Holiday","Hoilday")</f>
        <v>Non-Holiday</v>
      </c>
      <c r="G558">
        <v>76.86</v>
      </c>
      <c r="H558">
        <f>FLOOR(walmart_sales_dataset_of_45stores[[#This Row],[Temperature]],10)</f>
        <v>70</v>
      </c>
      <c r="I558" t="str">
        <f>walmart_sales_dataset_of_45stores[[#This Row],[Temp_bin]]&amp;"-"&amp;(walmart_sales_dataset_of_45stores[[#This Row],[Temp_bin]]+5)</f>
        <v>70-75</v>
      </c>
      <c r="J558" s="10">
        <v>3.2240000000000002</v>
      </c>
      <c r="K558">
        <f>FLOOR(walmart_sales_dataset_of_45stores[[#This Row],[Fuel_Price]],0.1)</f>
        <v>3.2</v>
      </c>
      <c r="L558" s="11" t="str">
        <f>walmart_sales_dataset_of_45stores[[#This Row],[Fuel price 2]]&amp;"-"&amp;(walmart_sales_dataset_of_45stores[[#This Row],[Fuel price 2]]+0.05)</f>
        <v>3.2-3.25</v>
      </c>
      <c r="M558" s="6">
        <v>130.68299999999999</v>
      </c>
      <c r="N558" s="6">
        <v>4.077</v>
      </c>
      <c r="O558">
        <f>RANK(walmart_sales_dataset_of_45stores[[#This Row],[Weekly_Sales]],walmart_sales_dataset_of_45stores[Weekly_Sales],0)</f>
        <v>236</v>
      </c>
      <c r="Q558"/>
      <c r="R558"/>
    </row>
    <row r="559" spans="1:18" hidden="1" x14ac:dyDescent="0.3">
      <c r="A559" s="5">
        <v>4</v>
      </c>
      <c r="B559" s="1">
        <v>41110</v>
      </c>
      <c r="C559" s="1" t="str">
        <f>TEXT(walmart_sales_dataset_of_45stores[[#This Row],[Date]],"dddd")</f>
        <v>Friday</v>
      </c>
      <c r="D559" s="12">
        <v>2175563.69</v>
      </c>
      <c r="E559">
        <v>0</v>
      </c>
      <c r="F559" t="str">
        <f>IF(walmart_sales_dataset_of_45stores[[#This Row],[Holiday_Flag]]=0,"Non-Holiday","Hoilday")</f>
        <v>Non-Holiday</v>
      </c>
      <c r="G559">
        <v>79.14</v>
      </c>
      <c r="H559">
        <f>FLOOR(walmart_sales_dataset_of_45stores[[#This Row],[Temperature]],10)</f>
        <v>70</v>
      </c>
      <c r="I559" t="str">
        <f>walmart_sales_dataset_of_45stores[[#This Row],[Temp_bin]]&amp;"-"&amp;(walmart_sales_dataset_of_45stores[[#This Row],[Temp_bin]]+5)</f>
        <v>70-75</v>
      </c>
      <c r="J559" s="10">
        <v>3.2629999999999999</v>
      </c>
      <c r="K559">
        <f>FLOOR(walmart_sales_dataset_of_45stores[[#This Row],[Fuel_Price]],0.1)</f>
        <v>3.2</v>
      </c>
      <c r="L559" s="11" t="str">
        <f>walmart_sales_dataset_of_45stores[[#This Row],[Fuel price 2]]&amp;"-"&amp;(walmart_sales_dataset_of_45stores[[#This Row],[Fuel price 2]]+0.05)</f>
        <v>3.2-3.25</v>
      </c>
      <c r="M559" s="6">
        <v>130.70129030000001</v>
      </c>
      <c r="N559" s="6">
        <v>4.077</v>
      </c>
      <c r="O559">
        <f>RANK(walmart_sales_dataset_of_45stores[[#This Row],[Weekly_Sales]],walmart_sales_dataset_of_45stores[Weekly_Sales],0)</f>
        <v>153</v>
      </c>
      <c r="Q559"/>
      <c r="R559"/>
    </row>
    <row r="560" spans="1:18" hidden="1" x14ac:dyDescent="0.3">
      <c r="A560" s="5">
        <v>4</v>
      </c>
      <c r="B560" s="1">
        <v>41117</v>
      </c>
      <c r="C560" s="1" t="str">
        <f>TEXT(walmart_sales_dataset_of_45stores[[#This Row],[Date]],"dddd")</f>
        <v>Friday</v>
      </c>
      <c r="D560" s="12">
        <v>2048613.65</v>
      </c>
      <c r="E560">
        <v>0</v>
      </c>
      <c r="F560" t="str">
        <f>IF(walmart_sales_dataset_of_45stores[[#This Row],[Holiday_Flag]]=0,"Non-Holiday","Hoilday")</f>
        <v>Non-Holiday</v>
      </c>
      <c r="G560">
        <v>81.06</v>
      </c>
      <c r="H560">
        <f>FLOOR(walmart_sales_dataset_of_45stores[[#This Row],[Temperature]],10)</f>
        <v>80</v>
      </c>
      <c r="I560" t="str">
        <f>walmart_sales_dataset_of_45stores[[#This Row],[Temp_bin]]&amp;"-"&amp;(walmart_sales_dataset_of_45stores[[#This Row],[Temp_bin]]+5)</f>
        <v>80-85</v>
      </c>
      <c r="J560" s="10">
        <v>3.3559999999999999</v>
      </c>
      <c r="K560">
        <f>FLOOR(walmart_sales_dataset_of_45stores[[#This Row],[Fuel_Price]],0.1)</f>
        <v>3.3000000000000003</v>
      </c>
      <c r="L560" s="11" t="str">
        <f>walmart_sales_dataset_of_45stores[[#This Row],[Fuel price 2]]&amp;"-"&amp;(walmart_sales_dataset_of_45stores[[#This Row],[Fuel price 2]]+0.05)</f>
        <v>3.3-3.35</v>
      </c>
      <c r="M560" s="6">
        <v>130.7195806</v>
      </c>
      <c r="N560" s="6">
        <v>4.077</v>
      </c>
      <c r="O560">
        <f>RANK(walmart_sales_dataset_of_45stores[[#This Row],[Weekly_Sales]],walmart_sales_dataset_of_45stores[Weekly_Sales],0)</f>
        <v>324</v>
      </c>
      <c r="Q560"/>
      <c r="R560"/>
    </row>
    <row r="561" spans="1:18" hidden="1" x14ac:dyDescent="0.3">
      <c r="A561" s="5">
        <v>4</v>
      </c>
      <c r="B561" s="1">
        <v>41124</v>
      </c>
      <c r="C561" s="1" t="str">
        <f>TEXT(walmart_sales_dataset_of_45stores[[#This Row],[Date]],"dddd")</f>
        <v>Friday</v>
      </c>
      <c r="D561" s="12">
        <v>2174514.13</v>
      </c>
      <c r="E561">
        <v>0</v>
      </c>
      <c r="F561" t="str">
        <f>IF(walmart_sales_dataset_of_45stores[[#This Row],[Holiday_Flag]]=0,"Non-Holiday","Hoilday")</f>
        <v>Non-Holiday</v>
      </c>
      <c r="G561">
        <v>83.86</v>
      </c>
      <c r="H561">
        <f>FLOOR(walmart_sales_dataset_of_45stores[[#This Row],[Temperature]],10)</f>
        <v>80</v>
      </c>
      <c r="I561" t="str">
        <f>walmart_sales_dataset_of_45stores[[#This Row],[Temp_bin]]&amp;"-"&amp;(walmart_sales_dataset_of_45stores[[#This Row],[Temp_bin]]+5)</f>
        <v>80-85</v>
      </c>
      <c r="J561" s="10">
        <v>3.3740000000000001</v>
      </c>
      <c r="K561">
        <f>FLOOR(walmart_sales_dataset_of_45stores[[#This Row],[Fuel_Price]],0.1)</f>
        <v>3.3000000000000003</v>
      </c>
      <c r="L561" s="11" t="str">
        <f>walmart_sales_dataset_of_45stores[[#This Row],[Fuel price 2]]&amp;"-"&amp;(walmart_sales_dataset_of_45stores[[#This Row],[Fuel price 2]]+0.05)</f>
        <v>3.3-3.35</v>
      </c>
      <c r="M561" s="6">
        <v>130.73787100000001</v>
      </c>
      <c r="N561" s="6">
        <v>4.077</v>
      </c>
      <c r="O561">
        <f>RANK(walmart_sales_dataset_of_45stores[[#This Row],[Weekly_Sales]],walmart_sales_dataset_of_45stores[Weekly_Sales],0)</f>
        <v>154</v>
      </c>
      <c r="Q561"/>
      <c r="R561"/>
    </row>
    <row r="562" spans="1:18" hidden="1" x14ac:dyDescent="0.3">
      <c r="A562" s="5">
        <v>4</v>
      </c>
      <c r="B562" s="1">
        <v>41131</v>
      </c>
      <c r="C562" s="1" t="str">
        <f>TEXT(walmart_sales_dataset_of_45stores[[#This Row],[Date]],"dddd")</f>
        <v>Friday</v>
      </c>
      <c r="D562" s="12">
        <v>2193367.69</v>
      </c>
      <c r="E562">
        <v>0</v>
      </c>
      <c r="F562" t="str">
        <f>IF(walmart_sales_dataset_of_45stores[[#This Row],[Holiday_Flag]]=0,"Non-Holiday","Hoilday")</f>
        <v>Non-Holiday</v>
      </c>
      <c r="G562">
        <v>83.21</v>
      </c>
      <c r="H562">
        <f>FLOOR(walmart_sales_dataset_of_45stores[[#This Row],[Temperature]],10)</f>
        <v>80</v>
      </c>
      <c r="I562" t="str">
        <f>walmart_sales_dataset_of_45stores[[#This Row],[Temp_bin]]&amp;"-"&amp;(walmart_sales_dataset_of_45stores[[#This Row],[Temp_bin]]+5)</f>
        <v>80-85</v>
      </c>
      <c r="J562" s="10">
        <v>3.476</v>
      </c>
      <c r="K562">
        <f>FLOOR(walmart_sales_dataset_of_45stores[[#This Row],[Fuel_Price]],0.1)</f>
        <v>3.4000000000000004</v>
      </c>
      <c r="L562" s="11" t="str">
        <f>walmart_sales_dataset_of_45stores[[#This Row],[Fuel price 2]]&amp;"-"&amp;(walmart_sales_dataset_of_45stores[[#This Row],[Fuel price 2]]+0.05)</f>
        <v>3.4-3.45</v>
      </c>
      <c r="M562" s="6">
        <v>130.7561613</v>
      </c>
      <c r="N562" s="6">
        <v>4.077</v>
      </c>
      <c r="O562">
        <f>RANK(walmart_sales_dataset_of_45stores[[#This Row],[Weekly_Sales]],walmart_sales_dataset_of_45stores[Weekly_Sales],0)</f>
        <v>138</v>
      </c>
      <c r="Q562"/>
      <c r="R562"/>
    </row>
    <row r="563" spans="1:18" hidden="1" x14ac:dyDescent="0.3">
      <c r="A563" s="5">
        <v>4</v>
      </c>
      <c r="B563" s="1">
        <v>41138</v>
      </c>
      <c r="C563" s="1" t="str">
        <f>TEXT(walmart_sales_dataset_of_45stores[[#This Row],[Date]],"dddd")</f>
        <v>Friday</v>
      </c>
      <c r="D563" s="12">
        <v>2283540.2999999998</v>
      </c>
      <c r="E563">
        <v>0</v>
      </c>
      <c r="F563" t="str">
        <f>IF(walmart_sales_dataset_of_45stores[[#This Row],[Holiday_Flag]]=0,"Non-Holiday","Hoilday")</f>
        <v>Non-Holiday</v>
      </c>
      <c r="G563">
        <v>81.41</v>
      </c>
      <c r="H563">
        <f>FLOOR(walmart_sales_dataset_of_45stores[[#This Row],[Temperature]],10)</f>
        <v>80</v>
      </c>
      <c r="I563" t="str">
        <f>walmart_sales_dataset_of_45stores[[#This Row],[Temp_bin]]&amp;"-"&amp;(walmart_sales_dataset_of_45stores[[#This Row],[Temp_bin]]+5)</f>
        <v>80-85</v>
      </c>
      <c r="J563" s="10">
        <v>3.552</v>
      </c>
      <c r="K563">
        <f>FLOOR(walmart_sales_dataset_of_45stores[[#This Row],[Fuel_Price]],0.1)</f>
        <v>3.5</v>
      </c>
      <c r="L563" s="11" t="str">
        <f>walmart_sales_dataset_of_45stores[[#This Row],[Fuel price 2]]&amp;"-"&amp;(walmart_sales_dataset_of_45stores[[#This Row],[Fuel price 2]]+0.05)</f>
        <v>3.5-3.55</v>
      </c>
      <c r="M563" s="6">
        <v>130.79096770000001</v>
      </c>
      <c r="N563" s="6">
        <v>4.077</v>
      </c>
      <c r="O563">
        <f>RANK(walmart_sales_dataset_of_45stores[[#This Row],[Weekly_Sales]],walmart_sales_dataset_of_45stores[Weekly_Sales],0)</f>
        <v>87</v>
      </c>
      <c r="Q563"/>
      <c r="R563"/>
    </row>
    <row r="564" spans="1:18" hidden="1" x14ac:dyDescent="0.3">
      <c r="A564" s="5">
        <v>4</v>
      </c>
      <c r="B564" s="1">
        <v>41145</v>
      </c>
      <c r="C564" s="1" t="str">
        <f>TEXT(walmart_sales_dataset_of_45stores[[#This Row],[Date]],"dddd")</f>
        <v>Friday</v>
      </c>
      <c r="D564" s="12">
        <v>2125241.6800000002</v>
      </c>
      <c r="E564">
        <v>0</v>
      </c>
      <c r="F564" t="str">
        <f>IF(walmart_sales_dataset_of_45stores[[#This Row],[Holiday_Flag]]=0,"Non-Holiday","Hoilday")</f>
        <v>Non-Holiday</v>
      </c>
      <c r="G564">
        <v>75.760000000000005</v>
      </c>
      <c r="H564">
        <f>FLOOR(walmart_sales_dataset_of_45stores[[#This Row],[Temperature]],10)</f>
        <v>70</v>
      </c>
      <c r="I564" t="str">
        <f>walmart_sales_dataset_of_45stores[[#This Row],[Temp_bin]]&amp;"-"&amp;(walmart_sales_dataset_of_45stores[[#This Row],[Temp_bin]]+5)</f>
        <v>70-75</v>
      </c>
      <c r="J564" s="10">
        <v>3.61</v>
      </c>
      <c r="K564">
        <f>FLOOR(walmart_sales_dataset_of_45stores[[#This Row],[Fuel_Price]],0.1)</f>
        <v>3.6</v>
      </c>
      <c r="L564" s="11" t="str">
        <f>walmart_sales_dataset_of_45stores[[#This Row],[Fuel price 2]]&amp;"-"&amp;(walmart_sales_dataset_of_45stores[[#This Row],[Fuel price 2]]+0.05)</f>
        <v>3.6-3.65</v>
      </c>
      <c r="M564" s="6">
        <v>130.8381613</v>
      </c>
      <c r="N564" s="6">
        <v>4.077</v>
      </c>
      <c r="O564">
        <f>RANK(walmart_sales_dataset_of_45stores[[#This Row],[Weekly_Sales]],walmart_sales_dataset_of_45stores[Weekly_Sales],0)</f>
        <v>206</v>
      </c>
      <c r="Q564"/>
      <c r="R564"/>
    </row>
    <row r="565" spans="1:18" hidden="1" x14ac:dyDescent="0.3">
      <c r="A565" s="5">
        <v>4</v>
      </c>
      <c r="B565" s="1">
        <v>41152</v>
      </c>
      <c r="C565" s="1" t="str">
        <f>TEXT(walmart_sales_dataset_of_45stores[[#This Row],[Date]],"dddd")</f>
        <v>Friday</v>
      </c>
      <c r="D565" s="12">
        <v>2081181.35</v>
      </c>
      <c r="E565">
        <v>0</v>
      </c>
      <c r="F565" t="str">
        <f>IF(walmart_sales_dataset_of_45stores[[#This Row],[Holiday_Flag]]=0,"Non-Holiday","Hoilday")</f>
        <v>Non-Holiday</v>
      </c>
      <c r="G565">
        <v>76.47</v>
      </c>
      <c r="H565">
        <f>FLOOR(walmart_sales_dataset_of_45stores[[#This Row],[Temperature]],10)</f>
        <v>70</v>
      </c>
      <c r="I565" t="str">
        <f>walmart_sales_dataset_of_45stores[[#This Row],[Temp_bin]]&amp;"-"&amp;(walmart_sales_dataset_of_45stores[[#This Row],[Temp_bin]]+5)</f>
        <v>70-75</v>
      </c>
      <c r="J565" s="10">
        <v>3.6459999999999999</v>
      </c>
      <c r="K565">
        <f>FLOOR(walmart_sales_dataset_of_45stores[[#This Row],[Fuel_Price]],0.1)</f>
        <v>3.6</v>
      </c>
      <c r="L565" s="11" t="str">
        <f>walmart_sales_dataset_of_45stores[[#This Row],[Fuel price 2]]&amp;"-"&amp;(walmart_sales_dataset_of_45stores[[#This Row],[Fuel price 2]]+0.05)</f>
        <v>3.6-3.65</v>
      </c>
      <c r="M565" s="6">
        <v>130.88535479999999</v>
      </c>
      <c r="N565" s="6">
        <v>4.077</v>
      </c>
      <c r="O565">
        <f>RANK(walmart_sales_dataset_of_45stores[[#This Row],[Weekly_Sales]],walmart_sales_dataset_of_45stores[Weekly_Sales],0)</f>
        <v>259</v>
      </c>
      <c r="Q565"/>
      <c r="R565"/>
    </row>
    <row r="566" spans="1:18" hidden="1" x14ac:dyDescent="0.3">
      <c r="A566" s="5">
        <v>4</v>
      </c>
      <c r="B566" s="1">
        <v>41159</v>
      </c>
      <c r="C566" s="1" t="str">
        <f>TEXT(walmart_sales_dataset_of_45stores[[#This Row],[Date]],"dddd")</f>
        <v>Friday</v>
      </c>
      <c r="D566" s="2">
        <v>2125104.7200000002</v>
      </c>
      <c r="E566">
        <v>1</v>
      </c>
      <c r="F566" t="str">
        <f>IF(walmart_sales_dataset_of_45stores[[#This Row],[Holiday_Flag]]=0,"Non-Holiday","Hoilday")</f>
        <v>Hoilday</v>
      </c>
      <c r="G566">
        <v>82.09</v>
      </c>
      <c r="H566">
        <f>FLOOR(walmart_sales_dataset_of_45stores[[#This Row],[Temperature]],10)</f>
        <v>80</v>
      </c>
      <c r="I566" t="str">
        <f>walmart_sales_dataset_of_45stores[[#This Row],[Temp_bin]]&amp;"-"&amp;(walmart_sales_dataset_of_45stores[[#This Row],[Temp_bin]]+5)</f>
        <v>80-85</v>
      </c>
      <c r="J566" s="2">
        <v>3.7090000000000001</v>
      </c>
      <c r="K566" s="2">
        <f>FLOOR(walmart_sales_dataset_of_45stores[[#This Row],[Fuel_Price]],0.1)</f>
        <v>3.7</v>
      </c>
      <c r="L566" s="2" t="str">
        <f>walmart_sales_dataset_of_45stores[[#This Row],[Fuel price 2]]&amp;"-"&amp;(walmart_sales_dataset_of_45stores[[#This Row],[Fuel price 2]]+0.05)</f>
        <v>3.7-3.75</v>
      </c>
      <c r="M566" s="6">
        <v>130.9325484</v>
      </c>
      <c r="N566" s="6">
        <v>4.077</v>
      </c>
      <c r="O566">
        <f>RANK(walmart_sales_dataset_of_45stores[[#This Row],[Weekly_Sales]],walmart_sales_dataset_of_45stores[Weekly_Sales],0)</f>
        <v>207</v>
      </c>
      <c r="Q566"/>
      <c r="R566"/>
    </row>
    <row r="567" spans="1:18" hidden="1" x14ac:dyDescent="0.3">
      <c r="A567" s="5">
        <v>4</v>
      </c>
      <c r="B567" s="1">
        <v>41166</v>
      </c>
      <c r="C567" s="1" t="str">
        <f>TEXT(walmart_sales_dataset_of_45stores[[#This Row],[Date]],"dddd")</f>
        <v>Friday</v>
      </c>
      <c r="D567" s="12">
        <v>2117854.6</v>
      </c>
      <c r="E567">
        <v>0</v>
      </c>
      <c r="F567" t="str">
        <f>IF(walmart_sales_dataset_of_45stores[[#This Row],[Holiday_Flag]]=0,"Non-Holiday","Hoilday")</f>
        <v>Non-Holiday</v>
      </c>
      <c r="G567">
        <v>68.2</v>
      </c>
      <c r="H567">
        <f>FLOOR(walmart_sales_dataset_of_45stores[[#This Row],[Temperature]],10)</f>
        <v>60</v>
      </c>
      <c r="I567" t="str">
        <f>walmart_sales_dataset_of_45stores[[#This Row],[Temp_bin]]&amp;"-"&amp;(walmart_sales_dataset_of_45stores[[#This Row],[Temp_bin]]+5)</f>
        <v>60-65</v>
      </c>
      <c r="J567" s="10">
        <v>3.706</v>
      </c>
      <c r="K567">
        <f>FLOOR(walmart_sales_dataset_of_45stores[[#This Row],[Fuel_Price]],0.1)</f>
        <v>3.7</v>
      </c>
      <c r="L567" s="11" t="str">
        <f>walmart_sales_dataset_of_45stores[[#This Row],[Fuel price 2]]&amp;"-"&amp;(walmart_sales_dataset_of_45stores[[#This Row],[Fuel price 2]]+0.05)</f>
        <v>3.7-3.75</v>
      </c>
      <c r="M567" s="6">
        <v>130.97766669999999</v>
      </c>
      <c r="N567" s="6">
        <v>4.077</v>
      </c>
      <c r="O567">
        <f>RANK(walmart_sales_dataset_of_45stores[[#This Row],[Weekly_Sales]],walmart_sales_dataset_of_45stores[Weekly_Sales],0)</f>
        <v>217</v>
      </c>
      <c r="Q567"/>
      <c r="R567"/>
    </row>
    <row r="568" spans="1:18" hidden="1" x14ac:dyDescent="0.3">
      <c r="A568" s="5">
        <v>4</v>
      </c>
      <c r="B568" s="1">
        <v>41173</v>
      </c>
      <c r="C568" s="1" t="str">
        <f>TEXT(walmart_sales_dataset_of_45stores[[#This Row],[Date]],"dddd")</f>
        <v>Friday</v>
      </c>
      <c r="D568" s="12">
        <v>2119438.5299999998</v>
      </c>
      <c r="E568">
        <v>0</v>
      </c>
      <c r="F568" t="str">
        <f>IF(walmart_sales_dataset_of_45stores[[#This Row],[Holiday_Flag]]=0,"Non-Holiday","Hoilday")</f>
        <v>Non-Holiday</v>
      </c>
      <c r="G568">
        <v>68.97</v>
      </c>
      <c r="H568">
        <f>FLOOR(walmart_sales_dataset_of_45stores[[#This Row],[Temperature]],10)</f>
        <v>60</v>
      </c>
      <c r="I568" t="str">
        <f>walmart_sales_dataset_of_45stores[[#This Row],[Temp_bin]]&amp;"-"&amp;(walmart_sales_dataset_of_45stores[[#This Row],[Temp_bin]]+5)</f>
        <v>60-65</v>
      </c>
      <c r="J568" s="10">
        <v>3.7210000000000001</v>
      </c>
      <c r="K568">
        <f>FLOOR(walmart_sales_dataset_of_45stores[[#This Row],[Fuel_Price]],0.1)</f>
        <v>3.7</v>
      </c>
      <c r="L568" s="11" t="str">
        <f>walmart_sales_dataset_of_45stores[[#This Row],[Fuel price 2]]&amp;"-"&amp;(walmart_sales_dataset_of_45stores[[#This Row],[Fuel price 2]]+0.05)</f>
        <v>3.7-3.75</v>
      </c>
      <c r="M568" s="6">
        <v>131.01033330000001</v>
      </c>
      <c r="N568" s="6">
        <v>4.077</v>
      </c>
      <c r="O568">
        <f>RANK(walmart_sales_dataset_of_45stores[[#This Row],[Weekly_Sales]],walmart_sales_dataset_of_45stores[Weekly_Sales],0)</f>
        <v>213</v>
      </c>
      <c r="Q568"/>
      <c r="R568"/>
    </row>
    <row r="569" spans="1:18" hidden="1" x14ac:dyDescent="0.3">
      <c r="A569" s="5">
        <v>4</v>
      </c>
      <c r="B569" s="1">
        <v>41180</v>
      </c>
      <c r="C569" s="1" t="str">
        <f>TEXT(walmart_sales_dataset_of_45stores[[#This Row],[Date]],"dddd")</f>
        <v>Friday</v>
      </c>
      <c r="D569" s="12">
        <v>2027620.23</v>
      </c>
      <c r="E569">
        <v>0</v>
      </c>
      <c r="F569" t="str">
        <f>IF(walmart_sales_dataset_of_45stores[[#This Row],[Holiday_Flag]]=0,"Non-Holiday","Hoilday")</f>
        <v>Non-Holiday</v>
      </c>
      <c r="G569">
        <v>71.739999999999995</v>
      </c>
      <c r="H569">
        <f>FLOOR(walmart_sales_dataset_of_45stores[[#This Row],[Temperature]],10)</f>
        <v>70</v>
      </c>
      <c r="I569" t="str">
        <f>walmart_sales_dataset_of_45stores[[#This Row],[Temp_bin]]&amp;"-"&amp;(walmart_sales_dataset_of_45stores[[#This Row],[Temp_bin]]+5)</f>
        <v>70-75</v>
      </c>
      <c r="J569" s="10">
        <v>3.6659999999999999</v>
      </c>
      <c r="K569">
        <f>FLOOR(walmart_sales_dataset_of_45stores[[#This Row],[Fuel_Price]],0.1)</f>
        <v>3.6</v>
      </c>
      <c r="L569" s="11" t="str">
        <f>walmart_sales_dataset_of_45stores[[#This Row],[Fuel price 2]]&amp;"-"&amp;(walmart_sales_dataset_of_45stores[[#This Row],[Fuel price 2]]+0.05)</f>
        <v>3.6-3.65</v>
      </c>
      <c r="M569" s="6">
        <v>131.04300000000001</v>
      </c>
      <c r="N569" s="6">
        <v>4.077</v>
      </c>
      <c r="O569">
        <f>RANK(walmart_sales_dataset_of_45stores[[#This Row],[Weekly_Sales]],walmart_sales_dataset_of_45stores[Weekly_Sales],0)</f>
        <v>364</v>
      </c>
      <c r="Q569"/>
      <c r="R569"/>
    </row>
    <row r="570" spans="1:18" hidden="1" x14ac:dyDescent="0.3">
      <c r="A570" s="5">
        <v>4</v>
      </c>
      <c r="B570" s="1">
        <v>41187</v>
      </c>
      <c r="C570" s="1" t="str">
        <f>TEXT(walmart_sales_dataset_of_45stores[[#This Row],[Date]],"dddd")</f>
        <v>Friday</v>
      </c>
      <c r="D570" s="12">
        <v>2209835.4300000002</v>
      </c>
      <c r="E570">
        <v>0</v>
      </c>
      <c r="F570" t="str">
        <f>IF(walmart_sales_dataset_of_45stores[[#This Row],[Holiday_Flag]]=0,"Non-Holiday","Hoilday")</f>
        <v>Non-Holiday</v>
      </c>
      <c r="G570">
        <v>63.07</v>
      </c>
      <c r="H570">
        <f>FLOOR(walmart_sales_dataset_of_45stores[[#This Row],[Temperature]],10)</f>
        <v>60</v>
      </c>
      <c r="I570" t="str">
        <f>walmart_sales_dataset_of_45stores[[#This Row],[Temp_bin]]&amp;"-"&amp;(walmart_sales_dataset_of_45stores[[#This Row],[Temp_bin]]+5)</f>
        <v>60-65</v>
      </c>
      <c r="J570" s="10">
        <v>3.62</v>
      </c>
      <c r="K570">
        <f>FLOOR(walmart_sales_dataset_of_45stores[[#This Row],[Fuel_Price]],0.1)</f>
        <v>3.6</v>
      </c>
      <c r="L570" s="11" t="str">
        <f>walmart_sales_dataset_of_45stores[[#This Row],[Fuel price 2]]&amp;"-"&amp;(walmart_sales_dataset_of_45stores[[#This Row],[Fuel price 2]]+0.05)</f>
        <v>3.6-3.65</v>
      </c>
      <c r="M570" s="6">
        <v>131.0756667</v>
      </c>
      <c r="N570" s="6">
        <v>3.879</v>
      </c>
      <c r="O570">
        <f>RANK(walmart_sales_dataset_of_45stores[[#This Row],[Weekly_Sales]],walmart_sales_dataset_of_45stores[Weekly_Sales],0)</f>
        <v>124</v>
      </c>
      <c r="Q570"/>
      <c r="R570"/>
    </row>
    <row r="571" spans="1:18" hidden="1" x14ac:dyDescent="0.3">
      <c r="A571" s="5">
        <v>4</v>
      </c>
      <c r="B571" s="1">
        <v>41194</v>
      </c>
      <c r="C571" s="1" t="str">
        <f>TEXT(walmart_sales_dataset_of_45stores[[#This Row],[Date]],"dddd")</f>
        <v>Friday</v>
      </c>
      <c r="D571" s="12">
        <v>2133026.0699999998</v>
      </c>
      <c r="E571">
        <v>0</v>
      </c>
      <c r="F571" t="str">
        <f>IF(walmart_sales_dataset_of_45stores[[#This Row],[Holiday_Flag]]=0,"Non-Holiday","Hoilday")</f>
        <v>Non-Holiday</v>
      </c>
      <c r="G571">
        <v>57.11</v>
      </c>
      <c r="H571">
        <f>FLOOR(walmart_sales_dataset_of_45stores[[#This Row],[Temperature]],10)</f>
        <v>50</v>
      </c>
      <c r="I571" t="str">
        <f>walmart_sales_dataset_of_45stores[[#This Row],[Temp_bin]]&amp;"-"&amp;(walmart_sales_dataset_of_45stores[[#This Row],[Temp_bin]]+5)</f>
        <v>50-55</v>
      </c>
      <c r="J571" s="10">
        <v>3.6030000000000002</v>
      </c>
      <c r="K571">
        <f>FLOOR(walmart_sales_dataset_of_45stores[[#This Row],[Fuel_Price]],0.1)</f>
        <v>3.6</v>
      </c>
      <c r="L571" s="11" t="str">
        <f>walmart_sales_dataset_of_45stores[[#This Row],[Fuel price 2]]&amp;"-"&amp;(walmart_sales_dataset_of_45stores[[#This Row],[Fuel price 2]]+0.05)</f>
        <v>3.6-3.65</v>
      </c>
      <c r="M571" s="6">
        <v>131.1083333</v>
      </c>
      <c r="N571" s="6">
        <v>3.879</v>
      </c>
      <c r="O571">
        <f>RANK(walmart_sales_dataset_of_45stores[[#This Row],[Weekly_Sales]],walmart_sales_dataset_of_45stores[Weekly_Sales],0)</f>
        <v>198</v>
      </c>
      <c r="Q571"/>
      <c r="R571"/>
    </row>
    <row r="572" spans="1:18" hidden="1" x14ac:dyDescent="0.3">
      <c r="A572" s="5">
        <v>4</v>
      </c>
      <c r="B572" s="1">
        <v>41201</v>
      </c>
      <c r="C572" s="1" t="str">
        <f>TEXT(walmart_sales_dataset_of_45stores[[#This Row],[Date]],"dddd")</f>
        <v>Friday</v>
      </c>
      <c r="D572" s="12">
        <v>2097266.85</v>
      </c>
      <c r="E572">
        <v>0</v>
      </c>
      <c r="F572" t="str">
        <f>IF(walmart_sales_dataset_of_45stores[[#This Row],[Holiday_Flag]]=0,"Non-Holiday","Hoilday")</f>
        <v>Non-Holiday</v>
      </c>
      <c r="G572">
        <v>64.459999999999994</v>
      </c>
      <c r="H572">
        <f>FLOOR(walmart_sales_dataset_of_45stores[[#This Row],[Temperature]],10)</f>
        <v>60</v>
      </c>
      <c r="I572" t="str">
        <f>walmart_sales_dataset_of_45stores[[#This Row],[Temp_bin]]&amp;"-"&amp;(walmart_sales_dataset_of_45stores[[#This Row],[Temp_bin]]+5)</f>
        <v>60-65</v>
      </c>
      <c r="J572" s="10">
        <v>3.61</v>
      </c>
      <c r="K572">
        <f>FLOOR(walmart_sales_dataset_of_45stores[[#This Row],[Fuel_Price]],0.1)</f>
        <v>3.6</v>
      </c>
      <c r="L572" s="11" t="str">
        <f>walmart_sales_dataset_of_45stores[[#This Row],[Fuel price 2]]&amp;"-"&amp;(walmart_sales_dataset_of_45stores[[#This Row],[Fuel price 2]]+0.05)</f>
        <v>3.6-3.65</v>
      </c>
      <c r="M572" s="6">
        <v>131.14996769999999</v>
      </c>
      <c r="N572" s="6">
        <v>3.879</v>
      </c>
      <c r="O572">
        <f>RANK(walmart_sales_dataset_of_45stores[[#This Row],[Weekly_Sales]],walmart_sales_dataset_of_45stores[Weekly_Sales],0)</f>
        <v>239</v>
      </c>
      <c r="Q572"/>
      <c r="R572"/>
    </row>
    <row r="573" spans="1:18" hidden="1" x14ac:dyDescent="0.3">
      <c r="A573" s="5">
        <v>4</v>
      </c>
      <c r="B573" s="1">
        <v>41208</v>
      </c>
      <c r="C573" s="1" t="str">
        <f>TEXT(walmart_sales_dataset_of_45stores[[#This Row],[Date]],"dddd")</f>
        <v>Friday</v>
      </c>
      <c r="D573" s="12">
        <v>2149594.46</v>
      </c>
      <c r="E573">
        <v>0</v>
      </c>
      <c r="F573" t="str">
        <f>IF(walmart_sales_dataset_of_45stores[[#This Row],[Holiday_Flag]]=0,"Non-Holiday","Hoilday")</f>
        <v>Non-Holiday</v>
      </c>
      <c r="G573">
        <v>63.64</v>
      </c>
      <c r="H573">
        <f>FLOOR(walmart_sales_dataset_of_45stores[[#This Row],[Temperature]],10)</f>
        <v>60</v>
      </c>
      <c r="I573" t="str">
        <f>walmart_sales_dataset_of_45stores[[#This Row],[Temp_bin]]&amp;"-"&amp;(walmart_sales_dataset_of_45stores[[#This Row],[Temp_bin]]+5)</f>
        <v>60-65</v>
      </c>
      <c r="J573" s="10">
        <v>3.5139999999999998</v>
      </c>
      <c r="K573">
        <f>FLOOR(walmart_sales_dataset_of_45stores[[#This Row],[Fuel_Price]],0.1)</f>
        <v>3.5</v>
      </c>
      <c r="L573" s="11" t="str">
        <f>walmart_sales_dataset_of_45stores[[#This Row],[Fuel price 2]]&amp;"-"&amp;(walmart_sales_dataset_of_45stores[[#This Row],[Fuel price 2]]+0.05)</f>
        <v>3.5-3.55</v>
      </c>
      <c r="M573" s="6">
        <v>131.19309680000001</v>
      </c>
      <c r="N573" s="6">
        <v>3.879</v>
      </c>
      <c r="O573">
        <f>RANK(walmart_sales_dataset_of_45stores[[#This Row],[Weekly_Sales]],walmart_sales_dataset_of_45stores[Weekly_Sales],0)</f>
        <v>175</v>
      </c>
      <c r="Q573"/>
      <c r="R573"/>
    </row>
    <row r="574" spans="1:18" hidden="1" x14ac:dyDescent="0.3">
      <c r="A574" s="5">
        <v>5</v>
      </c>
      <c r="B574" s="1">
        <v>40214</v>
      </c>
      <c r="C574" s="1" t="str">
        <f>TEXT(walmart_sales_dataset_of_45stores[[#This Row],[Date]],"dddd")</f>
        <v>Friday</v>
      </c>
      <c r="D574" s="12">
        <v>317173.09999999998</v>
      </c>
      <c r="E574">
        <v>0</v>
      </c>
      <c r="F574" t="str">
        <f>IF(walmart_sales_dataset_of_45stores[[#This Row],[Holiday_Flag]]=0,"Non-Holiday","Hoilday")</f>
        <v>Non-Holiday</v>
      </c>
      <c r="G574">
        <v>39.700000000000003</v>
      </c>
      <c r="H574">
        <f>FLOOR(walmart_sales_dataset_of_45stores[[#This Row],[Temperature]],10)</f>
        <v>30</v>
      </c>
      <c r="I574" t="str">
        <f>walmart_sales_dataset_of_45stores[[#This Row],[Temp_bin]]&amp;"-"&amp;(walmart_sales_dataset_of_45stores[[#This Row],[Temp_bin]]+5)</f>
        <v>30-35</v>
      </c>
      <c r="J574" s="10">
        <v>2.5720000000000001</v>
      </c>
      <c r="K574">
        <f>FLOOR(walmart_sales_dataset_of_45stores[[#This Row],[Fuel_Price]],0.1)</f>
        <v>2.5</v>
      </c>
      <c r="L574" s="11" t="str">
        <f>walmart_sales_dataset_of_45stores[[#This Row],[Fuel price 2]]&amp;"-"&amp;(walmart_sales_dataset_of_45stores[[#This Row],[Fuel price 2]]+0.05)</f>
        <v>2.5-2.55</v>
      </c>
      <c r="M574" s="6">
        <v>211.65397160000001</v>
      </c>
      <c r="N574" s="6">
        <v>6.5659999999999998</v>
      </c>
      <c r="O574">
        <f>RANK(walmart_sales_dataset_of_45stores[[#This Row],[Weekly_Sales]],walmart_sales_dataset_of_45stores[Weekly_Sales],0)</f>
        <v>6069</v>
      </c>
      <c r="Q574"/>
      <c r="R574"/>
    </row>
    <row r="575" spans="1:18" hidden="1" x14ac:dyDescent="0.3">
      <c r="A575" s="5">
        <v>5</v>
      </c>
      <c r="B575" s="1">
        <v>40221</v>
      </c>
      <c r="C575" s="1" t="str">
        <f>TEXT(walmart_sales_dataset_of_45stores[[#This Row],[Date]],"dddd")</f>
        <v>Friday</v>
      </c>
      <c r="D575" s="2">
        <v>311825.7</v>
      </c>
      <c r="E575">
        <v>1</v>
      </c>
      <c r="F575" t="str">
        <f>IF(walmart_sales_dataset_of_45stores[[#This Row],[Holiday_Flag]]=0,"Non-Holiday","Hoilday")</f>
        <v>Hoilday</v>
      </c>
      <c r="G575">
        <v>39.81</v>
      </c>
      <c r="H575">
        <f>FLOOR(walmart_sales_dataset_of_45stores[[#This Row],[Temperature]],10)</f>
        <v>30</v>
      </c>
      <c r="I575" t="str">
        <f>walmart_sales_dataset_of_45stores[[#This Row],[Temp_bin]]&amp;"-"&amp;(walmart_sales_dataset_of_45stores[[#This Row],[Temp_bin]]+5)</f>
        <v>30-35</v>
      </c>
      <c r="J575" s="2">
        <v>2.548</v>
      </c>
      <c r="K575" s="2">
        <f>FLOOR(walmart_sales_dataset_of_45stores[[#This Row],[Fuel_Price]],0.1)</f>
        <v>2.5</v>
      </c>
      <c r="L575" s="2" t="str">
        <f>walmart_sales_dataset_of_45stores[[#This Row],[Fuel price 2]]&amp;"-"&amp;(walmart_sales_dataset_of_45stores[[#This Row],[Fuel price 2]]+0.05)</f>
        <v>2.5-2.55</v>
      </c>
      <c r="M575" s="6">
        <v>211.8004698</v>
      </c>
      <c r="N575" s="6">
        <v>6.5659999999999998</v>
      </c>
      <c r="O575">
        <f>RANK(walmart_sales_dataset_of_45stores[[#This Row],[Weekly_Sales]],walmart_sales_dataset_of_45stores[Weekly_Sales],0)</f>
        <v>6096</v>
      </c>
      <c r="Q575"/>
      <c r="R575"/>
    </row>
    <row r="576" spans="1:18" hidden="1" x14ac:dyDescent="0.3">
      <c r="A576" s="5">
        <v>5</v>
      </c>
      <c r="B576" s="1">
        <v>40228</v>
      </c>
      <c r="C576" s="1" t="str">
        <f>TEXT(walmart_sales_dataset_of_45stores[[#This Row],[Date]],"dddd")</f>
        <v>Friday</v>
      </c>
      <c r="D576" s="12">
        <v>303447.57</v>
      </c>
      <c r="E576">
        <v>0</v>
      </c>
      <c r="F576" t="str">
        <f>IF(walmart_sales_dataset_of_45stores[[#This Row],[Holiday_Flag]]=0,"Non-Holiday","Hoilday")</f>
        <v>Non-Holiday</v>
      </c>
      <c r="G576">
        <v>41.14</v>
      </c>
      <c r="H576">
        <f>FLOOR(walmart_sales_dataset_of_45stores[[#This Row],[Temperature]],10)</f>
        <v>40</v>
      </c>
      <c r="I576" t="str">
        <f>walmart_sales_dataset_of_45stores[[#This Row],[Temp_bin]]&amp;"-"&amp;(walmart_sales_dataset_of_45stores[[#This Row],[Temp_bin]]+5)</f>
        <v>40-45</v>
      </c>
      <c r="J576" s="10">
        <v>2.5139999999999998</v>
      </c>
      <c r="K576">
        <f>FLOOR(walmart_sales_dataset_of_45stores[[#This Row],[Fuel_Price]],0.1)</f>
        <v>2.5</v>
      </c>
      <c r="L576" s="11" t="str">
        <f>walmart_sales_dataset_of_45stores[[#This Row],[Fuel price 2]]&amp;"-"&amp;(walmart_sales_dataset_of_45stores[[#This Row],[Fuel price 2]]+0.05)</f>
        <v>2.5-2.55</v>
      </c>
      <c r="M576" s="6">
        <v>211.84712830000001</v>
      </c>
      <c r="N576" s="6">
        <v>6.5659999999999998</v>
      </c>
      <c r="O576">
        <f>RANK(walmart_sales_dataset_of_45stores[[#This Row],[Weekly_Sales]],walmart_sales_dataset_of_45stores[Weekly_Sales],0)</f>
        <v>6150</v>
      </c>
      <c r="Q576"/>
      <c r="R576"/>
    </row>
    <row r="577" spans="1:18" hidden="1" x14ac:dyDescent="0.3">
      <c r="A577" s="5">
        <v>5</v>
      </c>
      <c r="B577" s="1">
        <v>40235</v>
      </c>
      <c r="C577" s="1" t="str">
        <f>TEXT(walmart_sales_dataset_of_45stores[[#This Row],[Date]],"dddd")</f>
        <v>Friday</v>
      </c>
      <c r="D577" s="12">
        <v>270281.63</v>
      </c>
      <c r="E577">
        <v>0</v>
      </c>
      <c r="F577" t="str">
        <f>IF(walmart_sales_dataset_of_45stores[[#This Row],[Holiday_Flag]]=0,"Non-Holiday","Hoilday")</f>
        <v>Non-Holiday</v>
      </c>
      <c r="G577">
        <v>46.7</v>
      </c>
      <c r="H577">
        <f>FLOOR(walmart_sales_dataset_of_45stores[[#This Row],[Temperature]],10)</f>
        <v>40</v>
      </c>
      <c r="I577" t="str">
        <f>walmart_sales_dataset_of_45stores[[#This Row],[Temp_bin]]&amp;"-"&amp;(walmart_sales_dataset_of_45stores[[#This Row],[Temp_bin]]+5)</f>
        <v>40-45</v>
      </c>
      <c r="J577" s="10">
        <v>2.5609999999999999</v>
      </c>
      <c r="K577">
        <f>FLOOR(walmart_sales_dataset_of_45stores[[#This Row],[Fuel_Price]],0.1)</f>
        <v>2.5</v>
      </c>
      <c r="L577" s="11" t="str">
        <f>walmart_sales_dataset_of_45stores[[#This Row],[Fuel price 2]]&amp;"-"&amp;(walmart_sales_dataset_of_45stores[[#This Row],[Fuel price 2]]+0.05)</f>
        <v>2.5-2.55</v>
      </c>
      <c r="M577" s="6">
        <v>211.87714679999999</v>
      </c>
      <c r="N577" s="6">
        <v>6.5659999999999998</v>
      </c>
      <c r="O577">
        <f>RANK(walmart_sales_dataset_of_45stores[[#This Row],[Weekly_Sales]],walmart_sales_dataset_of_45stores[Weekly_Sales],0)</f>
        <v>6330</v>
      </c>
      <c r="Q577"/>
      <c r="R577"/>
    </row>
    <row r="578" spans="1:18" hidden="1" x14ac:dyDescent="0.3">
      <c r="A578" s="5">
        <v>5</v>
      </c>
      <c r="B578" s="1">
        <v>40242</v>
      </c>
      <c r="C578" s="1" t="str">
        <f>TEXT(walmart_sales_dataset_of_45stores[[#This Row],[Date]],"dddd")</f>
        <v>Friday</v>
      </c>
      <c r="D578" s="12">
        <v>288855.71000000002</v>
      </c>
      <c r="E578">
        <v>0</v>
      </c>
      <c r="F578" t="str">
        <f>IF(walmart_sales_dataset_of_45stores[[#This Row],[Holiday_Flag]]=0,"Non-Holiday","Hoilday")</f>
        <v>Non-Holiday</v>
      </c>
      <c r="G578">
        <v>48.89</v>
      </c>
      <c r="H578">
        <f>FLOOR(walmart_sales_dataset_of_45stores[[#This Row],[Temperature]],10)</f>
        <v>40</v>
      </c>
      <c r="I578" t="str">
        <f>walmart_sales_dataset_of_45stores[[#This Row],[Temp_bin]]&amp;"-"&amp;(walmart_sales_dataset_of_45stores[[#This Row],[Temp_bin]]+5)</f>
        <v>40-45</v>
      </c>
      <c r="J578" s="10">
        <v>2.625</v>
      </c>
      <c r="K578">
        <f>FLOOR(walmart_sales_dataset_of_45stores[[#This Row],[Fuel_Price]],0.1)</f>
        <v>2.6</v>
      </c>
      <c r="L578" s="11" t="str">
        <f>walmart_sales_dataset_of_45stores[[#This Row],[Fuel price 2]]&amp;"-"&amp;(walmart_sales_dataset_of_45stores[[#This Row],[Fuel price 2]]+0.05)</f>
        <v>2.6-2.65</v>
      </c>
      <c r="M578" s="6">
        <v>211.9071653</v>
      </c>
      <c r="N578" s="6">
        <v>6.5659999999999998</v>
      </c>
      <c r="O578">
        <f>RANK(walmart_sales_dataset_of_45stores[[#This Row],[Weekly_Sales]],walmart_sales_dataset_of_45stores[Weekly_Sales],0)</f>
        <v>6227</v>
      </c>
      <c r="Q578"/>
      <c r="R578"/>
    </row>
    <row r="579" spans="1:18" hidden="1" x14ac:dyDescent="0.3">
      <c r="A579" s="5">
        <v>5</v>
      </c>
      <c r="B579" s="1">
        <v>40249</v>
      </c>
      <c r="C579" s="1" t="str">
        <f>TEXT(walmart_sales_dataset_of_45stores[[#This Row],[Date]],"dddd")</f>
        <v>Friday</v>
      </c>
      <c r="D579" s="12">
        <v>297293.59000000003</v>
      </c>
      <c r="E579">
        <v>0</v>
      </c>
      <c r="F579" t="str">
        <f>IF(walmart_sales_dataset_of_45stores[[#This Row],[Holiday_Flag]]=0,"Non-Holiday","Hoilday")</f>
        <v>Non-Holiday</v>
      </c>
      <c r="G579">
        <v>58.5</v>
      </c>
      <c r="H579">
        <f>FLOOR(walmart_sales_dataset_of_45stores[[#This Row],[Temperature]],10)</f>
        <v>50</v>
      </c>
      <c r="I579" t="str">
        <f>walmart_sales_dataset_of_45stores[[#This Row],[Temp_bin]]&amp;"-"&amp;(walmart_sales_dataset_of_45stores[[#This Row],[Temp_bin]]+5)</f>
        <v>50-55</v>
      </c>
      <c r="J579" s="10">
        <v>2.6669999999999998</v>
      </c>
      <c r="K579">
        <f>FLOOR(walmart_sales_dataset_of_45stores[[#This Row],[Fuel_Price]],0.1)</f>
        <v>2.6</v>
      </c>
      <c r="L579" s="11" t="str">
        <f>walmart_sales_dataset_of_45stores[[#This Row],[Fuel price 2]]&amp;"-"&amp;(walmart_sales_dataset_of_45stores[[#This Row],[Fuel price 2]]+0.05)</f>
        <v>2.6-2.65</v>
      </c>
      <c r="M579" s="6">
        <v>211.93718390000001</v>
      </c>
      <c r="N579" s="6">
        <v>6.5659999999999998</v>
      </c>
      <c r="O579">
        <f>RANK(walmart_sales_dataset_of_45stores[[#This Row],[Weekly_Sales]],walmart_sales_dataset_of_45stores[Weekly_Sales],0)</f>
        <v>6176</v>
      </c>
      <c r="Q579"/>
      <c r="R579"/>
    </row>
    <row r="580" spans="1:18" hidden="1" x14ac:dyDescent="0.3">
      <c r="A580" s="5">
        <v>5</v>
      </c>
      <c r="B580" s="1">
        <v>40256</v>
      </c>
      <c r="C580" s="1" t="str">
        <f>TEXT(walmart_sales_dataset_of_45stores[[#This Row],[Date]],"dddd")</f>
        <v>Friday</v>
      </c>
      <c r="D580" s="12">
        <v>281706.40999999997</v>
      </c>
      <c r="E580">
        <v>0</v>
      </c>
      <c r="F580" t="str">
        <f>IF(walmart_sales_dataset_of_45stores[[#This Row],[Holiday_Flag]]=0,"Non-Holiday","Hoilday")</f>
        <v>Non-Holiday</v>
      </c>
      <c r="G580">
        <v>55.46</v>
      </c>
      <c r="H580">
        <f>FLOOR(walmart_sales_dataset_of_45stores[[#This Row],[Temperature]],10)</f>
        <v>50</v>
      </c>
      <c r="I580" t="str">
        <f>walmart_sales_dataset_of_45stores[[#This Row],[Temp_bin]]&amp;"-"&amp;(walmart_sales_dataset_of_45stores[[#This Row],[Temp_bin]]+5)</f>
        <v>50-55</v>
      </c>
      <c r="J580" s="10">
        <v>2.72</v>
      </c>
      <c r="K580">
        <f>FLOOR(walmart_sales_dataset_of_45stores[[#This Row],[Fuel_Price]],0.1)</f>
        <v>2.7</v>
      </c>
      <c r="L580" s="11" t="str">
        <f>walmart_sales_dataset_of_45stores[[#This Row],[Fuel price 2]]&amp;"-"&amp;(walmart_sales_dataset_of_45stores[[#This Row],[Fuel price 2]]+0.05)</f>
        <v>2.7-2.75</v>
      </c>
      <c r="M580" s="6">
        <v>211.77089699999999</v>
      </c>
      <c r="N580" s="6">
        <v>6.5659999999999998</v>
      </c>
      <c r="O580">
        <f>RANK(walmart_sales_dataset_of_45stores[[#This Row],[Weekly_Sales]],walmart_sales_dataset_of_45stores[Weekly_Sales],0)</f>
        <v>6268</v>
      </c>
      <c r="Q580"/>
      <c r="R580"/>
    </row>
    <row r="581" spans="1:18" hidden="1" x14ac:dyDescent="0.3">
      <c r="A581" s="5">
        <v>5</v>
      </c>
      <c r="B581" s="1">
        <v>40263</v>
      </c>
      <c r="C581" s="1" t="str">
        <f>TEXT(walmart_sales_dataset_of_45stores[[#This Row],[Date]],"dddd")</f>
        <v>Friday</v>
      </c>
      <c r="D581" s="12">
        <v>273282.96999999997</v>
      </c>
      <c r="E581">
        <v>0</v>
      </c>
      <c r="F581" t="str">
        <f>IF(walmart_sales_dataset_of_45stores[[#This Row],[Holiday_Flag]]=0,"Non-Holiday","Hoilday")</f>
        <v>Non-Holiday</v>
      </c>
      <c r="G581">
        <v>52.47</v>
      </c>
      <c r="H581">
        <f>FLOOR(walmart_sales_dataset_of_45stores[[#This Row],[Temperature]],10)</f>
        <v>50</v>
      </c>
      <c r="I581" t="str">
        <f>walmart_sales_dataset_of_45stores[[#This Row],[Temp_bin]]&amp;"-"&amp;(walmart_sales_dataset_of_45stores[[#This Row],[Temp_bin]]+5)</f>
        <v>50-55</v>
      </c>
      <c r="J581" s="10">
        <v>2.7320000000000002</v>
      </c>
      <c r="K581">
        <f>FLOOR(walmart_sales_dataset_of_45stores[[#This Row],[Fuel_Price]],0.1)</f>
        <v>2.7</v>
      </c>
      <c r="L581" s="11" t="str">
        <f>walmart_sales_dataset_of_45stores[[#This Row],[Fuel price 2]]&amp;"-"&amp;(walmart_sales_dataset_of_45stores[[#This Row],[Fuel price 2]]+0.05)</f>
        <v>2.7-2.75</v>
      </c>
      <c r="M581" s="6">
        <v>211.57189249999999</v>
      </c>
      <c r="N581" s="6">
        <v>6.5659999999999998</v>
      </c>
      <c r="O581">
        <f>RANK(walmart_sales_dataset_of_45stores[[#This Row],[Weekly_Sales]],walmart_sales_dataset_of_45stores[Weekly_Sales],0)</f>
        <v>6314</v>
      </c>
      <c r="Q581"/>
      <c r="R581"/>
    </row>
    <row r="582" spans="1:18" hidden="1" x14ac:dyDescent="0.3">
      <c r="A582" s="5">
        <v>5</v>
      </c>
      <c r="B582" s="1">
        <v>40270</v>
      </c>
      <c r="C582" s="1" t="str">
        <f>TEXT(walmart_sales_dataset_of_45stores[[#This Row],[Date]],"dddd")</f>
        <v>Friday</v>
      </c>
      <c r="D582" s="12">
        <v>331406</v>
      </c>
      <c r="E582">
        <v>0</v>
      </c>
      <c r="F582" t="str">
        <f>IF(walmart_sales_dataset_of_45stores[[#This Row],[Holiday_Flag]]=0,"Non-Holiday","Hoilday")</f>
        <v>Non-Holiday</v>
      </c>
      <c r="G582">
        <v>63.18</v>
      </c>
      <c r="H582">
        <f>FLOOR(walmart_sales_dataset_of_45stores[[#This Row],[Temperature]],10)</f>
        <v>60</v>
      </c>
      <c r="I582" t="str">
        <f>walmart_sales_dataset_of_45stores[[#This Row],[Temp_bin]]&amp;"-"&amp;(walmart_sales_dataset_of_45stores[[#This Row],[Temp_bin]]+5)</f>
        <v>60-65</v>
      </c>
      <c r="J582" s="10">
        <v>2.7189999999999999</v>
      </c>
      <c r="K582">
        <f>FLOOR(walmart_sales_dataset_of_45stores[[#This Row],[Fuel_Price]],0.1)</f>
        <v>2.7</v>
      </c>
      <c r="L582" s="11" t="str">
        <f>walmart_sales_dataset_of_45stores[[#This Row],[Fuel price 2]]&amp;"-"&amp;(walmart_sales_dataset_of_45stores[[#This Row],[Fuel price 2]]+0.05)</f>
        <v>2.7-2.75</v>
      </c>
      <c r="M582" s="6">
        <v>211.37288799999999</v>
      </c>
      <c r="N582" s="6">
        <v>6.4649999999999999</v>
      </c>
      <c r="O582">
        <f>RANK(walmart_sales_dataset_of_45stores[[#This Row],[Weekly_Sales]],walmart_sales_dataset_of_45stores[Weekly_Sales],0)</f>
        <v>6008</v>
      </c>
      <c r="Q582"/>
      <c r="R582"/>
    </row>
    <row r="583" spans="1:18" hidden="1" x14ac:dyDescent="0.3">
      <c r="A583" s="5">
        <v>5</v>
      </c>
      <c r="B583" s="1">
        <v>40277</v>
      </c>
      <c r="C583" s="1" t="str">
        <f>TEXT(walmart_sales_dataset_of_45stores[[#This Row],[Date]],"dddd")</f>
        <v>Friday</v>
      </c>
      <c r="D583" s="12">
        <v>328020.49</v>
      </c>
      <c r="E583">
        <v>0</v>
      </c>
      <c r="F583" t="str">
        <f>IF(walmart_sales_dataset_of_45stores[[#This Row],[Holiday_Flag]]=0,"Non-Holiday","Hoilday")</f>
        <v>Non-Holiday</v>
      </c>
      <c r="G583">
        <v>65.19</v>
      </c>
      <c r="H583">
        <f>FLOOR(walmart_sales_dataset_of_45stores[[#This Row],[Temperature]],10)</f>
        <v>60</v>
      </c>
      <c r="I583" t="str">
        <f>walmart_sales_dataset_of_45stores[[#This Row],[Temp_bin]]&amp;"-"&amp;(walmart_sales_dataset_of_45stores[[#This Row],[Temp_bin]]+5)</f>
        <v>60-65</v>
      </c>
      <c r="J583" s="10">
        <v>2.77</v>
      </c>
      <c r="K583">
        <f>FLOOR(walmart_sales_dataset_of_45stores[[#This Row],[Fuel_Price]],0.1)</f>
        <v>2.7</v>
      </c>
      <c r="L583" s="11" t="str">
        <f>walmart_sales_dataset_of_45stores[[#This Row],[Fuel price 2]]&amp;"-"&amp;(walmart_sales_dataset_of_45stores[[#This Row],[Fuel price 2]]+0.05)</f>
        <v>2.7-2.75</v>
      </c>
      <c r="M583" s="6">
        <v>211.17388349999999</v>
      </c>
      <c r="N583" s="6">
        <v>6.4649999999999999</v>
      </c>
      <c r="O583">
        <f>RANK(walmart_sales_dataset_of_45stores[[#This Row],[Weekly_Sales]],walmart_sales_dataset_of_45stores[Weekly_Sales],0)</f>
        <v>6027</v>
      </c>
      <c r="Q583"/>
      <c r="R583"/>
    </row>
    <row r="584" spans="1:18" hidden="1" x14ac:dyDescent="0.3">
      <c r="A584" s="5">
        <v>5</v>
      </c>
      <c r="B584" s="1">
        <v>40284</v>
      </c>
      <c r="C584" s="1" t="str">
        <f>TEXT(walmart_sales_dataset_of_45stores[[#This Row],[Date]],"dddd")</f>
        <v>Friday</v>
      </c>
      <c r="D584" s="12">
        <v>306858.69</v>
      </c>
      <c r="E584">
        <v>0</v>
      </c>
      <c r="F584" t="str">
        <f>IF(walmart_sales_dataset_of_45stores[[#This Row],[Holiday_Flag]]=0,"Non-Holiday","Hoilday")</f>
        <v>Non-Holiday</v>
      </c>
      <c r="G584">
        <v>65.3</v>
      </c>
      <c r="H584">
        <f>FLOOR(walmart_sales_dataset_of_45stores[[#This Row],[Temperature]],10)</f>
        <v>60</v>
      </c>
      <c r="I584" t="str">
        <f>walmart_sales_dataset_of_45stores[[#This Row],[Temp_bin]]&amp;"-"&amp;(walmart_sales_dataset_of_45stores[[#This Row],[Temp_bin]]+5)</f>
        <v>60-65</v>
      </c>
      <c r="J584" s="10">
        <v>2.8079999999999998</v>
      </c>
      <c r="K584">
        <f>FLOOR(walmart_sales_dataset_of_45stores[[#This Row],[Fuel_Price]],0.1)</f>
        <v>2.8000000000000003</v>
      </c>
      <c r="L584" s="11" t="str">
        <f>walmart_sales_dataset_of_45stores[[#This Row],[Fuel price 2]]&amp;"-"&amp;(walmart_sales_dataset_of_45stores[[#This Row],[Fuel price 2]]+0.05)</f>
        <v>2.8-2.85</v>
      </c>
      <c r="M584" s="6">
        <v>211.0388528</v>
      </c>
      <c r="N584" s="6">
        <v>6.4649999999999999</v>
      </c>
      <c r="O584">
        <f>RANK(walmart_sales_dataset_of_45stores[[#This Row],[Weekly_Sales]],walmart_sales_dataset_of_45stores[Weekly_Sales],0)</f>
        <v>6128</v>
      </c>
      <c r="Q584"/>
      <c r="R584"/>
    </row>
    <row r="585" spans="1:18" hidden="1" x14ac:dyDescent="0.3">
      <c r="A585" s="5">
        <v>5</v>
      </c>
      <c r="B585" s="1">
        <v>40291</v>
      </c>
      <c r="C585" s="1" t="str">
        <f>TEXT(walmart_sales_dataset_of_45stores[[#This Row],[Date]],"dddd")</f>
        <v>Friday</v>
      </c>
      <c r="D585" s="12">
        <v>288839.73</v>
      </c>
      <c r="E585">
        <v>0</v>
      </c>
      <c r="F585" t="str">
        <f>IF(walmart_sales_dataset_of_45stores[[#This Row],[Holiday_Flag]]=0,"Non-Holiday","Hoilday")</f>
        <v>Non-Holiday</v>
      </c>
      <c r="G585">
        <v>65.13</v>
      </c>
      <c r="H585">
        <f>FLOOR(walmart_sales_dataset_of_45stores[[#This Row],[Temperature]],10)</f>
        <v>60</v>
      </c>
      <c r="I585" t="str">
        <f>walmart_sales_dataset_of_45stores[[#This Row],[Temp_bin]]&amp;"-"&amp;(walmart_sales_dataset_of_45stores[[#This Row],[Temp_bin]]+5)</f>
        <v>60-65</v>
      </c>
      <c r="J585" s="10">
        <v>2.7949999999999999</v>
      </c>
      <c r="K585">
        <f>FLOOR(walmart_sales_dataset_of_45stores[[#This Row],[Fuel_Price]],0.1)</f>
        <v>2.7</v>
      </c>
      <c r="L585" s="11" t="str">
        <f>walmart_sales_dataset_of_45stores[[#This Row],[Fuel price 2]]&amp;"-"&amp;(walmart_sales_dataset_of_45stores[[#This Row],[Fuel price 2]]+0.05)</f>
        <v>2.7-2.75</v>
      </c>
      <c r="M585" s="6">
        <v>210.98912039999999</v>
      </c>
      <c r="N585" s="6">
        <v>6.4649999999999999</v>
      </c>
      <c r="O585">
        <f>RANK(walmart_sales_dataset_of_45stores[[#This Row],[Weekly_Sales]],walmart_sales_dataset_of_45stores[Weekly_Sales],0)</f>
        <v>6228</v>
      </c>
      <c r="Q585"/>
      <c r="R585"/>
    </row>
    <row r="586" spans="1:18" hidden="1" x14ac:dyDescent="0.3">
      <c r="A586" s="5">
        <v>5</v>
      </c>
      <c r="B586" s="1">
        <v>40298</v>
      </c>
      <c r="C586" s="1" t="str">
        <f>TEXT(walmart_sales_dataset_of_45stores[[#This Row],[Date]],"dddd")</f>
        <v>Friday</v>
      </c>
      <c r="D586" s="12">
        <v>298697.84000000003</v>
      </c>
      <c r="E586">
        <v>0</v>
      </c>
      <c r="F586" t="str">
        <f>IF(walmart_sales_dataset_of_45stores[[#This Row],[Holiday_Flag]]=0,"Non-Holiday","Hoilday")</f>
        <v>Non-Holiday</v>
      </c>
      <c r="G586">
        <v>67.53</v>
      </c>
      <c r="H586">
        <f>FLOOR(walmart_sales_dataset_of_45stores[[#This Row],[Temperature]],10)</f>
        <v>60</v>
      </c>
      <c r="I586" t="str">
        <f>walmart_sales_dataset_of_45stores[[#This Row],[Temp_bin]]&amp;"-"&amp;(walmart_sales_dataset_of_45stores[[#This Row],[Temp_bin]]+5)</f>
        <v>60-65</v>
      </c>
      <c r="J586" s="10">
        <v>2.78</v>
      </c>
      <c r="K586">
        <f>FLOOR(walmart_sales_dataset_of_45stores[[#This Row],[Fuel_Price]],0.1)</f>
        <v>2.7</v>
      </c>
      <c r="L586" s="11" t="str">
        <f>walmart_sales_dataset_of_45stores[[#This Row],[Fuel price 2]]&amp;"-"&amp;(walmart_sales_dataset_of_45stores[[#This Row],[Fuel price 2]]+0.05)</f>
        <v>2.7-2.75</v>
      </c>
      <c r="M586" s="6">
        <v>210.93938800000001</v>
      </c>
      <c r="N586" s="6">
        <v>6.4649999999999999</v>
      </c>
      <c r="O586">
        <f>RANK(walmart_sales_dataset_of_45stores[[#This Row],[Weekly_Sales]],walmart_sales_dataset_of_45stores[Weekly_Sales],0)</f>
        <v>6170</v>
      </c>
      <c r="Q586"/>
      <c r="R586"/>
    </row>
    <row r="587" spans="1:18" hidden="1" x14ac:dyDescent="0.3">
      <c r="A587" s="5">
        <v>5</v>
      </c>
      <c r="B587" s="1">
        <v>40305</v>
      </c>
      <c r="C587" s="1" t="str">
        <f>TEXT(walmart_sales_dataset_of_45stores[[#This Row],[Date]],"dddd")</f>
        <v>Friday</v>
      </c>
      <c r="D587" s="12">
        <v>333522.59999999998</v>
      </c>
      <c r="E587">
        <v>0</v>
      </c>
      <c r="F587" t="str">
        <f>IF(walmart_sales_dataset_of_45stores[[#This Row],[Holiday_Flag]]=0,"Non-Holiday","Hoilday")</f>
        <v>Non-Holiday</v>
      </c>
      <c r="G587">
        <v>71.53</v>
      </c>
      <c r="H587">
        <f>FLOOR(walmart_sales_dataset_of_45stores[[#This Row],[Temperature]],10)</f>
        <v>70</v>
      </c>
      <c r="I587" t="str">
        <f>walmart_sales_dataset_of_45stores[[#This Row],[Temp_bin]]&amp;"-"&amp;(walmart_sales_dataset_of_45stores[[#This Row],[Temp_bin]]+5)</f>
        <v>70-75</v>
      </c>
      <c r="J587" s="10">
        <v>2.835</v>
      </c>
      <c r="K587">
        <f>FLOOR(walmart_sales_dataset_of_45stores[[#This Row],[Fuel_Price]],0.1)</f>
        <v>2.8000000000000003</v>
      </c>
      <c r="L587" s="11" t="str">
        <f>walmart_sales_dataset_of_45stores[[#This Row],[Fuel price 2]]&amp;"-"&amp;(walmart_sales_dataset_of_45stores[[#This Row],[Fuel price 2]]+0.05)</f>
        <v>2.8-2.85</v>
      </c>
      <c r="M587" s="6">
        <v>210.8896556</v>
      </c>
      <c r="N587" s="6">
        <v>6.4649999999999999</v>
      </c>
      <c r="O587">
        <f>RANK(walmart_sales_dataset_of_45stores[[#This Row],[Weekly_Sales]],walmart_sales_dataset_of_45stores[Weekly_Sales],0)</f>
        <v>6002</v>
      </c>
      <c r="Q587"/>
      <c r="R587"/>
    </row>
    <row r="588" spans="1:18" hidden="1" x14ac:dyDescent="0.3">
      <c r="A588" s="5">
        <v>5</v>
      </c>
      <c r="B588" s="1">
        <v>40312</v>
      </c>
      <c r="C588" s="1" t="str">
        <f>TEXT(walmart_sales_dataset_of_45stores[[#This Row],[Date]],"dddd")</f>
        <v>Friday</v>
      </c>
      <c r="D588" s="12">
        <v>296673.77</v>
      </c>
      <c r="E588">
        <v>0</v>
      </c>
      <c r="F588" t="str">
        <f>IF(walmart_sales_dataset_of_45stores[[#This Row],[Holiday_Flag]]=0,"Non-Holiday","Hoilday")</f>
        <v>Non-Holiday</v>
      </c>
      <c r="G588">
        <v>74.790000000000006</v>
      </c>
      <c r="H588">
        <f>FLOOR(walmart_sales_dataset_of_45stores[[#This Row],[Temperature]],10)</f>
        <v>70</v>
      </c>
      <c r="I588" t="str">
        <f>walmart_sales_dataset_of_45stores[[#This Row],[Temp_bin]]&amp;"-"&amp;(walmart_sales_dataset_of_45stores[[#This Row],[Temp_bin]]+5)</f>
        <v>70-75</v>
      </c>
      <c r="J588" s="10">
        <v>2.8540000000000001</v>
      </c>
      <c r="K588">
        <f>FLOOR(walmart_sales_dataset_of_45stores[[#This Row],[Fuel_Price]],0.1)</f>
        <v>2.8000000000000003</v>
      </c>
      <c r="L588" s="11" t="str">
        <f>walmart_sales_dataset_of_45stores[[#This Row],[Fuel price 2]]&amp;"-"&amp;(walmart_sales_dataset_of_45stores[[#This Row],[Fuel price 2]]+0.05)</f>
        <v>2.8-2.85</v>
      </c>
      <c r="M588" s="6">
        <v>210.8872772</v>
      </c>
      <c r="N588" s="6">
        <v>6.4649999999999999</v>
      </c>
      <c r="O588">
        <f>RANK(walmart_sales_dataset_of_45stores[[#This Row],[Weekly_Sales]],walmart_sales_dataset_of_45stores[Weekly_Sales],0)</f>
        <v>6184</v>
      </c>
      <c r="Q588"/>
      <c r="R588"/>
    </row>
    <row r="589" spans="1:18" hidden="1" x14ac:dyDescent="0.3">
      <c r="A589" s="5">
        <v>5</v>
      </c>
      <c r="B589" s="1">
        <v>40319</v>
      </c>
      <c r="C589" s="1" t="str">
        <f>TEXT(walmart_sales_dataset_of_45stores[[#This Row],[Date]],"dddd")</f>
        <v>Friday</v>
      </c>
      <c r="D589" s="12">
        <v>301615.49</v>
      </c>
      <c r="E589">
        <v>0</v>
      </c>
      <c r="F589" t="str">
        <f>IF(walmart_sales_dataset_of_45stores[[#This Row],[Holiday_Flag]]=0,"Non-Holiday","Hoilday")</f>
        <v>Non-Holiday</v>
      </c>
      <c r="G589">
        <v>75.2</v>
      </c>
      <c r="H589">
        <f>FLOOR(walmart_sales_dataset_of_45stores[[#This Row],[Temperature]],10)</f>
        <v>70</v>
      </c>
      <c r="I589" t="str">
        <f>walmart_sales_dataset_of_45stores[[#This Row],[Temp_bin]]&amp;"-"&amp;(walmart_sales_dataset_of_45stores[[#This Row],[Temp_bin]]+5)</f>
        <v>70-75</v>
      </c>
      <c r="J589" s="10">
        <v>2.8260000000000001</v>
      </c>
      <c r="K589">
        <f>FLOOR(walmart_sales_dataset_of_45stores[[#This Row],[Fuel_Price]],0.1)</f>
        <v>2.8000000000000003</v>
      </c>
      <c r="L589" s="11" t="str">
        <f>walmart_sales_dataset_of_45stores[[#This Row],[Fuel price 2]]&amp;"-"&amp;(walmart_sales_dataset_of_45stores[[#This Row],[Fuel price 2]]+0.05)</f>
        <v>2.8-2.85</v>
      </c>
      <c r="M589" s="6">
        <v>211.16902300000001</v>
      </c>
      <c r="N589" s="6">
        <v>6.4649999999999999</v>
      </c>
      <c r="O589">
        <f>RANK(walmart_sales_dataset_of_45stores[[#This Row],[Weekly_Sales]],walmart_sales_dataset_of_45stores[Weekly_Sales],0)</f>
        <v>6159</v>
      </c>
      <c r="Q589"/>
      <c r="R589"/>
    </row>
    <row r="590" spans="1:18" hidden="1" x14ac:dyDescent="0.3">
      <c r="A590" s="5">
        <v>5</v>
      </c>
      <c r="B590" s="1">
        <v>40326</v>
      </c>
      <c r="C590" s="1" t="str">
        <f>TEXT(walmart_sales_dataset_of_45stores[[#This Row],[Date]],"dddd")</f>
        <v>Friday</v>
      </c>
      <c r="D590" s="12">
        <v>310013.11</v>
      </c>
      <c r="E590">
        <v>0</v>
      </c>
      <c r="F590" t="str">
        <f>IF(walmart_sales_dataset_of_45stores[[#This Row],[Holiday_Flag]]=0,"Non-Holiday","Hoilday")</f>
        <v>Non-Holiday</v>
      </c>
      <c r="G590">
        <v>79.81</v>
      </c>
      <c r="H590">
        <f>FLOOR(walmart_sales_dataset_of_45stores[[#This Row],[Temperature]],10)</f>
        <v>70</v>
      </c>
      <c r="I590" t="str">
        <f>walmart_sales_dataset_of_45stores[[#This Row],[Temp_bin]]&amp;"-"&amp;(walmart_sales_dataset_of_45stores[[#This Row],[Temp_bin]]+5)</f>
        <v>70-75</v>
      </c>
      <c r="J590" s="10">
        <v>2.7589999999999999</v>
      </c>
      <c r="K590">
        <f>FLOOR(walmart_sales_dataset_of_45stores[[#This Row],[Fuel_Price]],0.1)</f>
        <v>2.7</v>
      </c>
      <c r="L590" s="11" t="str">
        <f>walmart_sales_dataset_of_45stores[[#This Row],[Fuel price 2]]&amp;"-"&amp;(walmart_sales_dataset_of_45stores[[#This Row],[Fuel price 2]]+0.05)</f>
        <v>2.7-2.75</v>
      </c>
      <c r="M590" s="6">
        <v>211.45076879999999</v>
      </c>
      <c r="N590" s="6">
        <v>6.4649999999999999</v>
      </c>
      <c r="O590">
        <f>RANK(walmart_sales_dataset_of_45stores[[#This Row],[Weekly_Sales]],walmart_sales_dataset_of_45stores[Weekly_Sales],0)</f>
        <v>6107</v>
      </c>
      <c r="Q590"/>
      <c r="R590"/>
    </row>
    <row r="591" spans="1:18" hidden="1" x14ac:dyDescent="0.3">
      <c r="A591" s="5">
        <v>5</v>
      </c>
      <c r="B591" s="1">
        <v>40333</v>
      </c>
      <c r="C591" s="1" t="str">
        <f>TEXT(walmart_sales_dataset_of_45stores[[#This Row],[Date]],"dddd")</f>
        <v>Friday</v>
      </c>
      <c r="D591" s="12">
        <v>337825.89</v>
      </c>
      <c r="E591">
        <v>0</v>
      </c>
      <c r="F591" t="str">
        <f>IF(walmart_sales_dataset_of_45stores[[#This Row],[Holiday_Flag]]=0,"Non-Holiday","Hoilday")</f>
        <v>Non-Holiday</v>
      </c>
      <c r="G591">
        <v>79.540000000000006</v>
      </c>
      <c r="H591">
        <f>FLOOR(walmart_sales_dataset_of_45stores[[#This Row],[Temperature]],10)</f>
        <v>70</v>
      </c>
      <c r="I591" t="str">
        <f>walmart_sales_dataset_of_45stores[[#This Row],[Temp_bin]]&amp;"-"&amp;(walmart_sales_dataset_of_45stores[[#This Row],[Temp_bin]]+5)</f>
        <v>70-75</v>
      </c>
      <c r="J591" s="10">
        <v>2.7050000000000001</v>
      </c>
      <c r="K591">
        <f>FLOOR(walmart_sales_dataset_of_45stores[[#This Row],[Fuel_Price]],0.1)</f>
        <v>2.7</v>
      </c>
      <c r="L591" s="11" t="str">
        <f>walmart_sales_dataset_of_45stores[[#This Row],[Fuel price 2]]&amp;"-"&amp;(walmart_sales_dataset_of_45stores[[#This Row],[Fuel price 2]]+0.05)</f>
        <v>2.7-2.75</v>
      </c>
      <c r="M591" s="6">
        <v>211.7325146</v>
      </c>
      <c r="N591" s="6">
        <v>6.4649999999999999</v>
      </c>
      <c r="O591">
        <f>RANK(walmart_sales_dataset_of_45stores[[#This Row],[Weekly_Sales]],walmart_sales_dataset_of_45stores[Weekly_Sales],0)</f>
        <v>5978</v>
      </c>
      <c r="Q591"/>
      <c r="R591"/>
    </row>
    <row r="592" spans="1:18" hidden="1" x14ac:dyDescent="0.3">
      <c r="A592" s="5">
        <v>5</v>
      </c>
      <c r="B592" s="1">
        <v>40340</v>
      </c>
      <c r="C592" s="1" t="str">
        <f>TEXT(walmart_sales_dataset_of_45stores[[#This Row],[Date]],"dddd")</f>
        <v>Friday</v>
      </c>
      <c r="D592" s="12">
        <v>296641.90999999997</v>
      </c>
      <c r="E592">
        <v>0</v>
      </c>
      <c r="F592" t="str">
        <f>IF(walmart_sales_dataset_of_45stores[[#This Row],[Holiday_Flag]]=0,"Non-Holiday","Hoilday")</f>
        <v>Non-Holiday</v>
      </c>
      <c r="G592">
        <v>80.7</v>
      </c>
      <c r="H592">
        <f>FLOOR(walmart_sales_dataset_of_45stores[[#This Row],[Temperature]],10)</f>
        <v>80</v>
      </c>
      <c r="I592" t="str">
        <f>walmart_sales_dataset_of_45stores[[#This Row],[Temp_bin]]&amp;"-"&amp;(walmart_sales_dataset_of_45stores[[#This Row],[Temp_bin]]+5)</f>
        <v>80-85</v>
      </c>
      <c r="J592" s="10">
        <v>2.6680000000000001</v>
      </c>
      <c r="K592">
        <f>FLOOR(walmart_sales_dataset_of_45stores[[#This Row],[Fuel_Price]],0.1)</f>
        <v>2.6</v>
      </c>
      <c r="L592" s="11" t="str">
        <f>walmart_sales_dataset_of_45stores[[#This Row],[Fuel price 2]]&amp;"-"&amp;(walmart_sales_dataset_of_45stores[[#This Row],[Fuel price 2]]+0.05)</f>
        <v>2.6-2.65</v>
      </c>
      <c r="M592" s="6">
        <v>212.01426050000001</v>
      </c>
      <c r="N592" s="6">
        <v>6.4649999999999999</v>
      </c>
      <c r="O592">
        <f>RANK(walmart_sales_dataset_of_45stores[[#This Row],[Weekly_Sales]],walmart_sales_dataset_of_45stores[Weekly_Sales],0)</f>
        <v>6185</v>
      </c>
      <c r="Q592"/>
      <c r="R592"/>
    </row>
    <row r="593" spans="1:18" hidden="1" x14ac:dyDescent="0.3">
      <c r="A593" s="5">
        <v>5</v>
      </c>
      <c r="B593" s="1">
        <v>40347</v>
      </c>
      <c r="C593" s="1" t="str">
        <f>TEXT(walmart_sales_dataset_of_45stores[[#This Row],[Date]],"dddd")</f>
        <v>Friday</v>
      </c>
      <c r="D593" s="12">
        <v>313795.59999999998</v>
      </c>
      <c r="E593">
        <v>0</v>
      </c>
      <c r="F593" t="str">
        <f>IF(walmart_sales_dataset_of_45stores[[#This Row],[Holiday_Flag]]=0,"Non-Holiday","Hoilday")</f>
        <v>Non-Holiday</v>
      </c>
      <c r="G593">
        <v>83.91</v>
      </c>
      <c r="H593">
        <f>FLOOR(walmart_sales_dataset_of_45stores[[#This Row],[Temperature]],10)</f>
        <v>80</v>
      </c>
      <c r="I593" t="str">
        <f>walmart_sales_dataset_of_45stores[[#This Row],[Temp_bin]]&amp;"-"&amp;(walmart_sales_dataset_of_45stores[[#This Row],[Temp_bin]]+5)</f>
        <v>80-85</v>
      </c>
      <c r="J593" s="10">
        <v>2.637</v>
      </c>
      <c r="K593">
        <f>FLOOR(walmart_sales_dataset_of_45stores[[#This Row],[Fuel_Price]],0.1)</f>
        <v>2.6</v>
      </c>
      <c r="L593" s="11" t="str">
        <f>walmart_sales_dataset_of_45stores[[#This Row],[Fuel price 2]]&amp;"-"&amp;(walmart_sales_dataset_of_45stores[[#This Row],[Fuel price 2]]+0.05)</f>
        <v>2.6-2.65</v>
      </c>
      <c r="M593" s="6">
        <v>212.01197690000001</v>
      </c>
      <c r="N593" s="6">
        <v>6.4649999999999999</v>
      </c>
      <c r="O593">
        <f>RANK(walmart_sales_dataset_of_45stores[[#This Row],[Weekly_Sales]],walmart_sales_dataset_of_45stores[Weekly_Sales],0)</f>
        <v>6081</v>
      </c>
      <c r="Q593"/>
      <c r="R593"/>
    </row>
    <row r="594" spans="1:18" hidden="1" x14ac:dyDescent="0.3">
      <c r="A594" s="5">
        <v>5</v>
      </c>
      <c r="B594" s="1">
        <v>40354</v>
      </c>
      <c r="C594" s="1" t="str">
        <f>TEXT(walmart_sales_dataset_of_45stores[[#This Row],[Date]],"dddd")</f>
        <v>Friday</v>
      </c>
      <c r="D594" s="12">
        <v>295257.3</v>
      </c>
      <c r="E594">
        <v>0</v>
      </c>
      <c r="F594" t="str">
        <f>IF(walmart_sales_dataset_of_45stores[[#This Row],[Holiday_Flag]]=0,"Non-Holiday","Hoilday")</f>
        <v>Non-Holiday</v>
      </c>
      <c r="G594">
        <v>83.72</v>
      </c>
      <c r="H594">
        <f>FLOOR(walmart_sales_dataset_of_45stores[[#This Row],[Temperature]],10)</f>
        <v>80</v>
      </c>
      <c r="I594" t="str">
        <f>walmart_sales_dataset_of_45stores[[#This Row],[Temp_bin]]&amp;"-"&amp;(walmart_sales_dataset_of_45stores[[#This Row],[Temp_bin]]+5)</f>
        <v>80-85</v>
      </c>
      <c r="J594" s="10">
        <v>2.653</v>
      </c>
      <c r="K594">
        <f>FLOOR(walmart_sales_dataset_of_45stores[[#This Row],[Fuel_Price]],0.1)</f>
        <v>2.6</v>
      </c>
      <c r="L594" s="11" t="str">
        <f>walmart_sales_dataset_of_45stores[[#This Row],[Fuel price 2]]&amp;"-"&amp;(walmart_sales_dataset_of_45stores[[#This Row],[Fuel price 2]]+0.05)</f>
        <v>2.6-2.65</v>
      </c>
      <c r="M594" s="6">
        <v>211.89608150000001</v>
      </c>
      <c r="N594" s="6">
        <v>6.4649999999999999</v>
      </c>
      <c r="O594">
        <f>RANK(walmart_sales_dataset_of_45stores[[#This Row],[Weekly_Sales]],walmart_sales_dataset_of_45stores[Weekly_Sales],0)</f>
        <v>6191</v>
      </c>
      <c r="Q594"/>
      <c r="R594"/>
    </row>
    <row r="595" spans="1:18" hidden="1" x14ac:dyDescent="0.3">
      <c r="A595" s="5">
        <v>5</v>
      </c>
      <c r="B595" s="1">
        <v>40361</v>
      </c>
      <c r="C595" s="1" t="str">
        <f>TEXT(walmart_sales_dataset_of_45stores[[#This Row],[Date]],"dddd")</f>
        <v>Friday</v>
      </c>
      <c r="D595" s="12">
        <v>305993.27</v>
      </c>
      <c r="E595">
        <v>0</v>
      </c>
      <c r="F595" t="str">
        <f>IF(walmart_sales_dataset_of_45stores[[#This Row],[Holiday_Flag]]=0,"Non-Holiday","Hoilday")</f>
        <v>Non-Holiday</v>
      </c>
      <c r="G595">
        <v>81.25</v>
      </c>
      <c r="H595">
        <f>FLOOR(walmart_sales_dataset_of_45stores[[#This Row],[Temperature]],10)</f>
        <v>80</v>
      </c>
      <c r="I595" t="str">
        <f>walmart_sales_dataset_of_45stores[[#This Row],[Temp_bin]]&amp;"-"&amp;(walmart_sales_dataset_of_45stores[[#This Row],[Temp_bin]]+5)</f>
        <v>80-85</v>
      </c>
      <c r="J595" s="10">
        <v>2.669</v>
      </c>
      <c r="K595">
        <f>FLOOR(walmart_sales_dataset_of_45stores[[#This Row],[Fuel_Price]],0.1)</f>
        <v>2.6</v>
      </c>
      <c r="L595" s="11" t="str">
        <f>walmart_sales_dataset_of_45stores[[#This Row],[Fuel price 2]]&amp;"-"&amp;(walmart_sales_dataset_of_45stores[[#This Row],[Fuel price 2]]+0.05)</f>
        <v>2.6-2.65</v>
      </c>
      <c r="M595" s="6">
        <v>211.78018610000001</v>
      </c>
      <c r="N595" s="6">
        <v>6.4960000000000004</v>
      </c>
      <c r="O595">
        <f>RANK(walmart_sales_dataset_of_45stores[[#This Row],[Weekly_Sales]],walmart_sales_dataset_of_45stores[Weekly_Sales],0)</f>
        <v>6139</v>
      </c>
      <c r="Q595"/>
      <c r="R595"/>
    </row>
    <row r="596" spans="1:18" hidden="1" x14ac:dyDescent="0.3">
      <c r="A596" s="5">
        <v>5</v>
      </c>
      <c r="B596" s="1">
        <v>40368</v>
      </c>
      <c r="C596" s="1" t="str">
        <f>TEXT(walmart_sales_dataset_of_45stores[[#This Row],[Date]],"dddd")</f>
        <v>Friday</v>
      </c>
      <c r="D596" s="12">
        <v>291808.87</v>
      </c>
      <c r="E596">
        <v>0</v>
      </c>
      <c r="F596" t="str">
        <f>IF(walmart_sales_dataset_of_45stores[[#This Row],[Holiday_Flag]]=0,"Non-Holiday","Hoilday")</f>
        <v>Non-Holiday</v>
      </c>
      <c r="G596">
        <v>81.14</v>
      </c>
      <c r="H596">
        <f>FLOOR(walmart_sales_dataset_of_45stores[[#This Row],[Temperature]],10)</f>
        <v>80</v>
      </c>
      <c r="I596" t="str">
        <f>walmart_sales_dataset_of_45stores[[#This Row],[Temp_bin]]&amp;"-"&amp;(walmart_sales_dataset_of_45stores[[#This Row],[Temp_bin]]+5)</f>
        <v>80-85</v>
      </c>
      <c r="J596" s="10">
        <v>2.6419999999999999</v>
      </c>
      <c r="K596">
        <f>FLOOR(walmart_sales_dataset_of_45stores[[#This Row],[Fuel_Price]],0.1)</f>
        <v>2.6</v>
      </c>
      <c r="L596" s="11" t="str">
        <f>walmart_sales_dataset_of_45stores[[#This Row],[Fuel price 2]]&amp;"-"&amp;(walmart_sales_dataset_of_45stores[[#This Row],[Fuel price 2]]+0.05)</f>
        <v>2.6-2.65</v>
      </c>
      <c r="M596" s="6">
        <v>211.66429070000001</v>
      </c>
      <c r="N596" s="6">
        <v>6.4960000000000004</v>
      </c>
      <c r="O596">
        <f>RANK(walmart_sales_dataset_of_45stores[[#This Row],[Weekly_Sales]],walmart_sales_dataset_of_45stores[Weekly_Sales],0)</f>
        <v>6212</v>
      </c>
      <c r="Q596"/>
      <c r="R596"/>
    </row>
    <row r="597" spans="1:18" hidden="1" x14ac:dyDescent="0.3">
      <c r="A597" s="5">
        <v>5</v>
      </c>
      <c r="B597" s="1">
        <v>40375</v>
      </c>
      <c r="C597" s="1" t="str">
        <f>TEXT(walmart_sales_dataset_of_45stores[[#This Row],[Date]],"dddd")</f>
        <v>Friday</v>
      </c>
      <c r="D597" s="12">
        <v>280701.7</v>
      </c>
      <c r="E597">
        <v>0</v>
      </c>
      <c r="F597" t="str">
        <f>IF(walmart_sales_dataset_of_45stores[[#This Row],[Holiday_Flag]]=0,"Non-Holiday","Hoilday")</f>
        <v>Non-Holiday</v>
      </c>
      <c r="G597">
        <v>83.98</v>
      </c>
      <c r="H597">
        <f>FLOOR(walmart_sales_dataset_of_45stores[[#This Row],[Temperature]],10)</f>
        <v>80</v>
      </c>
      <c r="I597" t="str">
        <f>walmart_sales_dataset_of_45stores[[#This Row],[Temp_bin]]&amp;"-"&amp;(walmart_sales_dataset_of_45stores[[#This Row],[Temp_bin]]+5)</f>
        <v>80-85</v>
      </c>
      <c r="J597" s="10">
        <v>2.6230000000000002</v>
      </c>
      <c r="K597">
        <f>FLOOR(walmart_sales_dataset_of_45stores[[#This Row],[Fuel_Price]],0.1)</f>
        <v>2.6</v>
      </c>
      <c r="L597" s="11" t="str">
        <f>walmart_sales_dataset_of_45stores[[#This Row],[Fuel price 2]]&amp;"-"&amp;(walmart_sales_dataset_of_45stores[[#This Row],[Fuel price 2]]+0.05)</f>
        <v>2.6-2.65</v>
      </c>
      <c r="M597" s="6">
        <v>211.65611229999999</v>
      </c>
      <c r="N597" s="6">
        <v>6.4960000000000004</v>
      </c>
      <c r="O597">
        <f>RANK(walmart_sales_dataset_of_45stores[[#This Row],[Weekly_Sales]],walmart_sales_dataset_of_45stores[Weekly_Sales],0)</f>
        <v>6276</v>
      </c>
      <c r="Q597"/>
      <c r="R597"/>
    </row>
    <row r="598" spans="1:18" hidden="1" x14ac:dyDescent="0.3">
      <c r="A598" s="5">
        <v>5</v>
      </c>
      <c r="B598" s="1">
        <v>40382</v>
      </c>
      <c r="C598" s="1" t="str">
        <f>TEXT(walmart_sales_dataset_of_45stores[[#This Row],[Date]],"dddd")</f>
        <v>Friday</v>
      </c>
      <c r="D598" s="12">
        <v>274742.63</v>
      </c>
      <c r="E598">
        <v>0</v>
      </c>
      <c r="F598" t="str">
        <f>IF(walmart_sales_dataset_of_45stores[[#This Row],[Holiday_Flag]]=0,"Non-Holiday","Hoilday")</f>
        <v>Non-Holiday</v>
      </c>
      <c r="G598">
        <v>83.66</v>
      </c>
      <c r="H598">
        <f>FLOOR(walmart_sales_dataset_of_45stores[[#This Row],[Temperature]],10)</f>
        <v>80</v>
      </c>
      <c r="I598" t="str">
        <f>walmart_sales_dataset_of_45stores[[#This Row],[Temp_bin]]&amp;"-"&amp;(walmart_sales_dataset_of_45stores[[#This Row],[Temp_bin]]+5)</f>
        <v>80-85</v>
      </c>
      <c r="J598" s="10">
        <v>2.6080000000000001</v>
      </c>
      <c r="K598">
        <f>FLOOR(walmart_sales_dataset_of_45stores[[#This Row],[Fuel_Price]],0.1)</f>
        <v>2.6</v>
      </c>
      <c r="L598" s="11" t="str">
        <f>walmart_sales_dataset_of_45stores[[#This Row],[Fuel price 2]]&amp;"-"&amp;(walmart_sales_dataset_of_45stores[[#This Row],[Fuel price 2]]+0.05)</f>
        <v>2.6-2.65</v>
      </c>
      <c r="M598" s="6">
        <v>211.79155650000001</v>
      </c>
      <c r="N598" s="6">
        <v>6.4960000000000004</v>
      </c>
      <c r="O598">
        <f>RANK(walmart_sales_dataset_of_45stores[[#This Row],[Weekly_Sales]],walmart_sales_dataset_of_45stores[Weekly_Sales],0)</f>
        <v>6309</v>
      </c>
      <c r="Q598"/>
      <c r="R598"/>
    </row>
    <row r="599" spans="1:18" hidden="1" x14ac:dyDescent="0.3">
      <c r="A599" s="5">
        <v>5</v>
      </c>
      <c r="B599" s="1">
        <v>40389</v>
      </c>
      <c r="C599" s="1" t="str">
        <f>TEXT(walmart_sales_dataset_of_45stores[[#This Row],[Date]],"dddd")</f>
        <v>Friday</v>
      </c>
      <c r="D599" s="12">
        <v>268929.03000000003</v>
      </c>
      <c r="E599">
        <v>0</v>
      </c>
      <c r="F599" t="str">
        <f>IF(walmart_sales_dataset_of_45stores[[#This Row],[Holiday_Flag]]=0,"Non-Holiday","Hoilday")</f>
        <v>Non-Holiday</v>
      </c>
      <c r="G599">
        <v>82.46</v>
      </c>
      <c r="H599">
        <f>FLOOR(walmart_sales_dataset_of_45stores[[#This Row],[Temperature]],10)</f>
        <v>80</v>
      </c>
      <c r="I599" t="str">
        <f>walmart_sales_dataset_of_45stores[[#This Row],[Temp_bin]]&amp;"-"&amp;(walmart_sales_dataset_of_45stores[[#This Row],[Temp_bin]]+5)</f>
        <v>80-85</v>
      </c>
      <c r="J599" s="10">
        <v>2.64</v>
      </c>
      <c r="K599">
        <f>FLOOR(walmart_sales_dataset_of_45stores[[#This Row],[Fuel_Price]],0.1)</f>
        <v>2.6</v>
      </c>
      <c r="L599" s="11" t="str">
        <f>walmart_sales_dataset_of_45stores[[#This Row],[Fuel price 2]]&amp;"-"&amp;(walmart_sales_dataset_of_45stores[[#This Row],[Fuel price 2]]+0.05)</f>
        <v>2.6-2.65</v>
      </c>
      <c r="M599" s="6">
        <v>211.92700060000001</v>
      </c>
      <c r="N599" s="6">
        <v>6.4960000000000004</v>
      </c>
      <c r="O599">
        <f>RANK(walmart_sales_dataset_of_45stores[[#This Row],[Weekly_Sales]],walmart_sales_dataset_of_45stores[Weekly_Sales],0)</f>
        <v>6334</v>
      </c>
      <c r="Q599"/>
      <c r="R599"/>
    </row>
    <row r="600" spans="1:18" hidden="1" x14ac:dyDescent="0.3">
      <c r="A600" s="5">
        <v>5</v>
      </c>
      <c r="B600" s="1">
        <v>40396</v>
      </c>
      <c r="C600" s="1" t="str">
        <f>TEXT(walmart_sales_dataset_of_45stores[[#This Row],[Date]],"dddd")</f>
        <v>Friday</v>
      </c>
      <c r="D600" s="12">
        <v>303043.02</v>
      </c>
      <c r="E600">
        <v>0</v>
      </c>
      <c r="F600" t="str">
        <f>IF(walmart_sales_dataset_of_45stores[[#This Row],[Holiday_Flag]]=0,"Non-Holiday","Hoilday")</f>
        <v>Non-Holiday</v>
      </c>
      <c r="G600">
        <v>86.1</v>
      </c>
      <c r="H600">
        <f>FLOOR(walmart_sales_dataset_of_45stores[[#This Row],[Temperature]],10)</f>
        <v>80</v>
      </c>
      <c r="I600" t="str">
        <f>walmart_sales_dataset_of_45stores[[#This Row],[Temp_bin]]&amp;"-"&amp;(walmart_sales_dataset_of_45stores[[#This Row],[Temp_bin]]+5)</f>
        <v>80-85</v>
      </c>
      <c r="J600" s="10">
        <v>2.6269999999999998</v>
      </c>
      <c r="K600">
        <f>FLOOR(walmart_sales_dataset_of_45stores[[#This Row],[Fuel_Price]],0.1)</f>
        <v>2.6</v>
      </c>
      <c r="L600" s="11" t="str">
        <f>walmart_sales_dataset_of_45stores[[#This Row],[Fuel price 2]]&amp;"-"&amp;(walmart_sales_dataset_of_45stores[[#This Row],[Fuel price 2]]+0.05)</f>
        <v>2.6-2.65</v>
      </c>
      <c r="M600" s="6">
        <v>212.06244469999999</v>
      </c>
      <c r="N600" s="6">
        <v>6.4960000000000004</v>
      </c>
      <c r="O600">
        <f>RANK(walmart_sales_dataset_of_45stores[[#This Row],[Weekly_Sales]],walmart_sales_dataset_of_45stores[Weekly_Sales],0)</f>
        <v>6154</v>
      </c>
      <c r="Q600"/>
      <c r="R600"/>
    </row>
    <row r="601" spans="1:18" hidden="1" x14ac:dyDescent="0.3">
      <c r="A601" s="5">
        <v>5</v>
      </c>
      <c r="B601" s="1">
        <v>40403</v>
      </c>
      <c r="C601" s="1" t="str">
        <f>TEXT(walmart_sales_dataset_of_45stores[[#This Row],[Date]],"dddd")</f>
        <v>Friday</v>
      </c>
      <c r="D601" s="12">
        <v>286477.34999999998</v>
      </c>
      <c r="E601">
        <v>0</v>
      </c>
      <c r="F601" t="str">
        <f>IF(walmart_sales_dataset_of_45stores[[#This Row],[Holiday_Flag]]=0,"Non-Holiday","Hoilday")</f>
        <v>Non-Holiday</v>
      </c>
      <c r="G601">
        <v>87.41</v>
      </c>
      <c r="H601">
        <f>FLOOR(walmart_sales_dataset_of_45stores[[#This Row],[Temperature]],10)</f>
        <v>80</v>
      </c>
      <c r="I601" t="str">
        <f>walmart_sales_dataset_of_45stores[[#This Row],[Temp_bin]]&amp;"-"&amp;(walmart_sales_dataset_of_45stores[[#This Row],[Temp_bin]]+5)</f>
        <v>80-85</v>
      </c>
      <c r="J601" s="10">
        <v>2.6920000000000002</v>
      </c>
      <c r="K601">
        <f>FLOOR(walmart_sales_dataset_of_45stores[[#This Row],[Fuel_Price]],0.1)</f>
        <v>2.6</v>
      </c>
      <c r="L601" s="11" t="str">
        <f>walmart_sales_dataset_of_45stores[[#This Row],[Fuel price 2]]&amp;"-"&amp;(walmart_sales_dataset_of_45stores[[#This Row],[Fuel price 2]]+0.05)</f>
        <v>2.6-2.65</v>
      </c>
      <c r="M601" s="6">
        <v>212.19788890000001</v>
      </c>
      <c r="N601" s="6">
        <v>6.4960000000000004</v>
      </c>
      <c r="O601">
        <f>RANK(walmart_sales_dataset_of_45stores[[#This Row],[Weekly_Sales]],walmart_sales_dataset_of_45stores[Weekly_Sales],0)</f>
        <v>6241</v>
      </c>
      <c r="Q601"/>
      <c r="R601"/>
    </row>
    <row r="602" spans="1:18" hidden="1" x14ac:dyDescent="0.3">
      <c r="A602" s="5">
        <v>5</v>
      </c>
      <c r="B602" s="1">
        <v>40410</v>
      </c>
      <c r="C602" s="1" t="str">
        <f>TEXT(walmart_sales_dataset_of_45stores[[#This Row],[Date]],"dddd")</f>
        <v>Friday</v>
      </c>
      <c r="D602" s="12">
        <v>287205.38</v>
      </c>
      <c r="E602">
        <v>0</v>
      </c>
      <c r="F602" t="str">
        <f>IF(walmart_sales_dataset_of_45stores[[#This Row],[Holiday_Flag]]=0,"Non-Holiday","Hoilday")</f>
        <v>Non-Holiday</v>
      </c>
      <c r="G602">
        <v>87.71</v>
      </c>
      <c r="H602">
        <f>FLOOR(walmart_sales_dataset_of_45stores[[#This Row],[Temperature]],10)</f>
        <v>80</v>
      </c>
      <c r="I602" t="str">
        <f>walmart_sales_dataset_of_45stores[[#This Row],[Temp_bin]]&amp;"-"&amp;(walmart_sales_dataset_of_45stores[[#This Row],[Temp_bin]]+5)</f>
        <v>80-85</v>
      </c>
      <c r="J602" s="10">
        <v>2.6640000000000001</v>
      </c>
      <c r="K602">
        <f>FLOOR(walmart_sales_dataset_of_45stores[[#This Row],[Fuel_Price]],0.1)</f>
        <v>2.6</v>
      </c>
      <c r="L602" s="11" t="str">
        <f>walmart_sales_dataset_of_45stores[[#This Row],[Fuel price 2]]&amp;"-"&amp;(walmart_sales_dataset_of_45stores[[#This Row],[Fuel price 2]]+0.05)</f>
        <v>2.6-2.65</v>
      </c>
      <c r="M602" s="6">
        <v>212.16089840000001</v>
      </c>
      <c r="N602" s="6">
        <v>6.4960000000000004</v>
      </c>
      <c r="O602">
        <f>RANK(walmart_sales_dataset_of_45stores[[#This Row],[Weekly_Sales]],walmart_sales_dataset_of_45stores[Weekly_Sales],0)</f>
        <v>6236</v>
      </c>
      <c r="Q602"/>
      <c r="R602"/>
    </row>
    <row r="603" spans="1:18" hidden="1" x14ac:dyDescent="0.3">
      <c r="A603" s="5">
        <v>5</v>
      </c>
      <c r="B603" s="1">
        <v>40417</v>
      </c>
      <c r="C603" s="1" t="str">
        <f>TEXT(walmart_sales_dataset_of_45stores[[#This Row],[Date]],"dddd")</f>
        <v>Friday</v>
      </c>
      <c r="D603" s="12">
        <v>288519.75</v>
      </c>
      <c r="E603">
        <v>0</v>
      </c>
      <c r="F603" t="str">
        <f>IF(walmart_sales_dataset_of_45stores[[#This Row],[Holiday_Flag]]=0,"Non-Holiday","Hoilday")</f>
        <v>Non-Holiday</v>
      </c>
      <c r="G603">
        <v>87.05</v>
      </c>
      <c r="H603">
        <f>FLOOR(walmart_sales_dataset_of_45stores[[#This Row],[Temperature]],10)</f>
        <v>80</v>
      </c>
      <c r="I603" t="str">
        <f>walmart_sales_dataset_of_45stores[[#This Row],[Temp_bin]]&amp;"-"&amp;(walmart_sales_dataset_of_45stores[[#This Row],[Temp_bin]]+5)</f>
        <v>80-85</v>
      </c>
      <c r="J603" s="10">
        <v>2.6190000000000002</v>
      </c>
      <c r="K603">
        <f>FLOOR(walmart_sales_dataset_of_45stores[[#This Row],[Fuel_Price]],0.1)</f>
        <v>2.6</v>
      </c>
      <c r="L603" s="11" t="str">
        <f>walmart_sales_dataset_of_45stores[[#This Row],[Fuel price 2]]&amp;"-"&amp;(walmart_sales_dataset_of_45stores[[#This Row],[Fuel price 2]]+0.05)</f>
        <v>2.6-2.65</v>
      </c>
      <c r="M603" s="6">
        <v>212.123908</v>
      </c>
      <c r="N603" s="6">
        <v>6.4960000000000004</v>
      </c>
      <c r="O603">
        <f>RANK(walmart_sales_dataset_of_45stores[[#This Row],[Weekly_Sales]],walmart_sales_dataset_of_45stores[Weekly_Sales],0)</f>
        <v>6229</v>
      </c>
      <c r="Q603"/>
      <c r="R603"/>
    </row>
    <row r="604" spans="1:18" hidden="1" x14ac:dyDescent="0.3">
      <c r="A604" s="5">
        <v>5</v>
      </c>
      <c r="B604" s="1">
        <v>40424</v>
      </c>
      <c r="C604" s="1" t="str">
        <f>TEXT(walmart_sales_dataset_of_45stores[[#This Row],[Date]],"dddd")</f>
        <v>Friday</v>
      </c>
      <c r="D604" s="12">
        <v>323798</v>
      </c>
      <c r="E604">
        <v>0</v>
      </c>
      <c r="F604" t="str">
        <f>IF(walmart_sales_dataset_of_45stores[[#This Row],[Holiday_Flag]]=0,"Non-Holiday","Hoilday")</f>
        <v>Non-Holiday</v>
      </c>
      <c r="G604">
        <v>84.06</v>
      </c>
      <c r="H604">
        <f>FLOOR(walmart_sales_dataset_of_45stores[[#This Row],[Temperature]],10)</f>
        <v>80</v>
      </c>
      <c r="I604" t="str">
        <f>walmart_sales_dataset_of_45stores[[#This Row],[Temp_bin]]&amp;"-"&amp;(walmart_sales_dataset_of_45stores[[#This Row],[Temp_bin]]+5)</f>
        <v>80-85</v>
      </c>
      <c r="J604" s="10">
        <v>2.577</v>
      </c>
      <c r="K604">
        <f>FLOOR(walmart_sales_dataset_of_45stores[[#This Row],[Fuel_Price]],0.1)</f>
        <v>2.5</v>
      </c>
      <c r="L604" s="11" t="str">
        <f>walmart_sales_dataset_of_45stores[[#This Row],[Fuel price 2]]&amp;"-"&amp;(walmart_sales_dataset_of_45stores[[#This Row],[Fuel price 2]]+0.05)</f>
        <v>2.5-2.55</v>
      </c>
      <c r="M604" s="6">
        <v>212.08691759999999</v>
      </c>
      <c r="N604" s="6">
        <v>6.4960000000000004</v>
      </c>
      <c r="O604">
        <f>RANK(walmart_sales_dataset_of_45stores[[#This Row],[Weekly_Sales]],walmart_sales_dataset_of_45stores[Weekly_Sales],0)</f>
        <v>6050</v>
      </c>
      <c r="Q604"/>
      <c r="R604"/>
    </row>
    <row r="605" spans="1:18" hidden="1" x14ac:dyDescent="0.3">
      <c r="A605" s="5">
        <v>5</v>
      </c>
      <c r="B605" s="1">
        <v>40431</v>
      </c>
      <c r="C605" s="1" t="str">
        <f>TEXT(walmart_sales_dataset_of_45stores[[#This Row],[Date]],"dddd")</f>
        <v>Friday</v>
      </c>
      <c r="D605" s="2">
        <v>306533.08</v>
      </c>
      <c r="E605">
        <v>1</v>
      </c>
      <c r="F605" t="str">
        <f>IF(walmart_sales_dataset_of_45stores[[#This Row],[Holiday_Flag]]=0,"Non-Holiday","Hoilday")</f>
        <v>Hoilday</v>
      </c>
      <c r="G605">
        <v>79.86</v>
      </c>
      <c r="H605">
        <f>FLOOR(walmart_sales_dataset_of_45stores[[#This Row],[Temperature]],10)</f>
        <v>70</v>
      </c>
      <c r="I605" t="str">
        <f>walmart_sales_dataset_of_45stores[[#This Row],[Temp_bin]]&amp;"-"&amp;(walmart_sales_dataset_of_45stores[[#This Row],[Temp_bin]]+5)</f>
        <v>70-75</v>
      </c>
      <c r="J605" s="2">
        <v>2.5649999999999999</v>
      </c>
      <c r="K605" s="2">
        <f>FLOOR(walmart_sales_dataset_of_45stores[[#This Row],[Fuel_Price]],0.1)</f>
        <v>2.5</v>
      </c>
      <c r="L605" s="2" t="str">
        <f>walmart_sales_dataset_of_45stores[[#This Row],[Fuel price 2]]&amp;"-"&amp;(walmart_sales_dataset_of_45stores[[#This Row],[Fuel price 2]]+0.05)</f>
        <v>2.5-2.55</v>
      </c>
      <c r="M605" s="6">
        <v>212.04992709999999</v>
      </c>
      <c r="N605" s="6">
        <v>6.4960000000000004</v>
      </c>
      <c r="O605">
        <f>RANK(walmart_sales_dataset_of_45stores[[#This Row],[Weekly_Sales]],walmart_sales_dataset_of_45stores[Weekly_Sales],0)</f>
        <v>6132</v>
      </c>
      <c r="Q605"/>
      <c r="R605"/>
    </row>
    <row r="606" spans="1:18" hidden="1" x14ac:dyDescent="0.3">
      <c r="A606" s="5">
        <v>5</v>
      </c>
      <c r="B606" s="1">
        <v>40438</v>
      </c>
      <c r="C606" s="1" t="str">
        <f>TEXT(walmart_sales_dataset_of_45stores[[#This Row],[Date]],"dddd")</f>
        <v>Friday</v>
      </c>
      <c r="D606" s="12">
        <v>282558.65000000002</v>
      </c>
      <c r="E606">
        <v>0</v>
      </c>
      <c r="F606" t="str">
        <f>IF(walmart_sales_dataset_of_45stores[[#This Row],[Holiday_Flag]]=0,"Non-Holiday","Hoilday")</f>
        <v>Non-Holiday</v>
      </c>
      <c r="G606">
        <v>82.28</v>
      </c>
      <c r="H606">
        <f>FLOOR(walmart_sales_dataset_of_45stores[[#This Row],[Temperature]],10)</f>
        <v>80</v>
      </c>
      <c r="I606" t="str">
        <f>walmart_sales_dataset_of_45stores[[#This Row],[Temp_bin]]&amp;"-"&amp;(walmart_sales_dataset_of_45stores[[#This Row],[Temp_bin]]+5)</f>
        <v>80-85</v>
      </c>
      <c r="J606" s="10">
        <v>2.5819999999999999</v>
      </c>
      <c r="K606">
        <f>FLOOR(walmart_sales_dataset_of_45stores[[#This Row],[Fuel_Price]],0.1)</f>
        <v>2.5</v>
      </c>
      <c r="L606" s="11" t="str">
        <f>walmart_sales_dataset_of_45stores[[#This Row],[Fuel price 2]]&amp;"-"&amp;(walmart_sales_dataset_of_45stores[[#This Row],[Fuel price 2]]+0.05)</f>
        <v>2.5-2.55</v>
      </c>
      <c r="M606" s="6">
        <v>212.07693459999999</v>
      </c>
      <c r="N606" s="6">
        <v>6.4960000000000004</v>
      </c>
      <c r="O606">
        <f>RANK(walmart_sales_dataset_of_45stores[[#This Row],[Weekly_Sales]],walmart_sales_dataset_of_45stores[Weekly_Sales],0)</f>
        <v>6261</v>
      </c>
      <c r="Q606"/>
      <c r="R606"/>
    </row>
    <row r="607" spans="1:18" hidden="1" x14ac:dyDescent="0.3">
      <c r="A607" s="5">
        <v>5</v>
      </c>
      <c r="B607" s="1">
        <v>40445</v>
      </c>
      <c r="C607" s="1" t="str">
        <f>TEXT(walmart_sales_dataset_of_45stores[[#This Row],[Date]],"dddd")</f>
        <v>Friday</v>
      </c>
      <c r="D607" s="12">
        <v>293131.58</v>
      </c>
      <c r="E607">
        <v>0</v>
      </c>
      <c r="F607" t="str">
        <f>IF(walmart_sales_dataset_of_45stores[[#This Row],[Holiday_Flag]]=0,"Non-Holiday","Hoilday")</f>
        <v>Non-Holiday</v>
      </c>
      <c r="G607">
        <v>78.53</v>
      </c>
      <c r="H607">
        <f>FLOOR(walmart_sales_dataset_of_45stores[[#This Row],[Temperature]],10)</f>
        <v>70</v>
      </c>
      <c r="I607" t="str">
        <f>walmart_sales_dataset_of_45stores[[#This Row],[Temp_bin]]&amp;"-"&amp;(walmart_sales_dataset_of_45stores[[#This Row],[Temp_bin]]+5)</f>
        <v>70-75</v>
      </c>
      <c r="J607" s="10">
        <v>2.6240000000000001</v>
      </c>
      <c r="K607">
        <f>FLOOR(walmart_sales_dataset_of_45stores[[#This Row],[Fuel_Price]],0.1)</f>
        <v>2.6</v>
      </c>
      <c r="L607" s="11" t="str">
        <f>walmart_sales_dataset_of_45stores[[#This Row],[Fuel price 2]]&amp;"-"&amp;(walmart_sales_dataset_of_45stores[[#This Row],[Fuel price 2]]+0.05)</f>
        <v>2.6-2.65</v>
      </c>
      <c r="M607" s="6">
        <v>212.1519404</v>
      </c>
      <c r="N607" s="6">
        <v>6.4960000000000004</v>
      </c>
      <c r="O607">
        <f>RANK(walmart_sales_dataset_of_45stores[[#This Row],[Weekly_Sales]],walmart_sales_dataset_of_45stores[Weekly_Sales],0)</f>
        <v>6203</v>
      </c>
      <c r="Q607"/>
      <c r="R607"/>
    </row>
    <row r="608" spans="1:18" hidden="1" x14ac:dyDescent="0.3">
      <c r="A608" s="5">
        <v>5</v>
      </c>
      <c r="B608" s="1">
        <v>40452</v>
      </c>
      <c r="C608" s="1" t="str">
        <f>TEXT(walmart_sales_dataset_of_45stores[[#This Row],[Date]],"dddd")</f>
        <v>Friday</v>
      </c>
      <c r="D608" s="12">
        <v>283178.12</v>
      </c>
      <c r="E608">
        <v>0</v>
      </c>
      <c r="F608" t="str">
        <f>IF(walmart_sales_dataset_of_45stores[[#This Row],[Holiday_Flag]]=0,"Non-Holiday","Hoilday")</f>
        <v>Non-Holiday</v>
      </c>
      <c r="G608">
        <v>71.099999999999994</v>
      </c>
      <c r="H608">
        <f>FLOOR(walmart_sales_dataset_of_45stores[[#This Row],[Temperature]],10)</f>
        <v>70</v>
      </c>
      <c r="I608" t="str">
        <f>walmart_sales_dataset_of_45stores[[#This Row],[Temp_bin]]&amp;"-"&amp;(walmart_sales_dataset_of_45stores[[#This Row],[Temp_bin]]+5)</f>
        <v>70-75</v>
      </c>
      <c r="J608" s="10">
        <v>2.6030000000000002</v>
      </c>
      <c r="K608">
        <f>FLOOR(walmart_sales_dataset_of_45stores[[#This Row],[Fuel_Price]],0.1)</f>
        <v>2.6</v>
      </c>
      <c r="L608" s="11" t="str">
        <f>walmart_sales_dataset_of_45stores[[#This Row],[Fuel price 2]]&amp;"-"&amp;(walmart_sales_dataset_of_45stores[[#This Row],[Fuel price 2]]+0.05)</f>
        <v>2.6-2.65</v>
      </c>
      <c r="M608" s="6">
        <v>212.22694630000001</v>
      </c>
      <c r="N608" s="6">
        <v>6.7679999999999998</v>
      </c>
      <c r="O608">
        <f>RANK(walmart_sales_dataset_of_45stores[[#This Row],[Weekly_Sales]],walmart_sales_dataset_of_45stores[Weekly_Sales],0)</f>
        <v>6259</v>
      </c>
      <c r="Q608"/>
      <c r="R608"/>
    </row>
    <row r="609" spans="1:18" hidden="1" x14ac:dyDescent="0.3">
      <c r="A609" s="5">
        <v>5</v>
      </c>
      <c r="B609" s="1">
        <v>40459</v>
      </c>
      <c r="C609" s="1" t="str">
        <f>TEXT(walmart_sales_dataset_of_45stores[[#This Row],[Date]],"dddd")</f>
        <v>Friday</v>
      </c>
      <c r="D609" s="12">
        <v>290494.84999999998</v>
      </c>
      <c r="E609">
        <v>0</v>
      </c>
      <c r="F609" t="str">
        <f>IF(walmart_sales_dataset_of_45stores[[#This Row],[Holiday_Flag]]=0,"Non-Holiday","Hoilday")</f>
        <v>Non-Holiday</v>
      </c>
      <c r="G609">
        <v>64.989999999999995</v>
      </c>
      <c r="H609">
        <f>FLOOR(walmart_sales_dataset_of_45stores[[#This Row],[Temperature]],10)</f>
        <v>60</v>
      </c>
      <c r="I609" t="str">
        <f>walmart_sales_dataset_of_45stores[[#This Row],[Temp_bin]]&amp;"-"&amp;(walmart_sales_dataset_of_45stores[[#This Row],[Temp_bin]]+5)</f>
        <v>60-65</v>
      </c>
      <c r="J609" s="10">
        <v>2.633</v>
      </c>
      <c r="K609">
        <f>FLOOR(walmart_sales_dataset_of_45stores[[#This Row],[Fuel_Price]],0.1)</f>
        <v>2.6</v>
      </c>
      <c r="L609" s="11" t="str">
        <f>walmart_sales_dataset_of_45stores[[#This Row],[Fuel price 2]]&amp;"-"&amp;(walmart_sales_dataset_of_45stores[[#This Row],[Fuel price 2]]+0.05)</f>
        <v>2.6-2.65</v>
      </c>
      <c r="M609" s="6">
        <v>212.30195219999999</v>
      </c>
      <c r="N609" s="6">
        <v>6.7679999999999998</v>
      </c>
      <c r="O609">
        <f>RANK(walmart_sales_dataset_of_45stores[[#This Row],[Weekly_Sales]],walmart_sales_dataset_of_45stores[Weekly_Sales],0)</f>
        <v>6221</v>
      </c>
      <c r="Q609"/>
      <c r="R609"/>
    </row>
    <row r="610" spans="1:18" hidden="1" x14ac:dyDescent="0.3">
      <c r="A610" s="5">
        <v>5</v>
      </c>
      <c r="B610" s="1">
        <v>40466</v>
      </c>
      <c r="C610" s="1" t="str">
        <f>TEXT(walmart_sales_dataset_of_45stores[[#This Row],[Date]],"dddd")</f>
        <v>Friday</v>
      </c>
      <c r="D610" s="12">
        <v>280681.2</v>
      </c>
      <c r="E610">
        <v>0</v>
      </c>
      <c r="F610" t="str">
        <f>IF(walmart_sales_dataset_of_45stores[[#This Row],[Holiday_Flag]]=0,"Non-Holiday","Hoilday")</f>
        <v>Non-Holiday</v>
      </c>
      <c r="G610">
        <v>68.11</v>
      </c>
      <c r="H610">
        <f>FLOOR(walmart_sales_dataset_of_45stores[[#This Row],[Temperature]],10)</f>
        <v>60</v>
      </c>
      <c r="I610" t="str">
        <f>walmart_sales_dataset_of_45stores[[#This Row],[Temp_bin]]&amp;"-"&amp;(walmart_sales_dataset_of_45stores[[#This Row],[Temp_bin]]+5)</f>
        <v>60-65</v>
      </c>
      <c r="J610" s="10">
        <v>2.72</v>
      </c>
      <c r="K610">
        <f>FLOOR(walmart_sales_dataset_of_45stores[[#This Row],[Fuel_Price]],0.1)</f>
        <v>2.7</v>
      </c>
      <c r="L610" s="11" t="str">
        <f>walmart_sales_dataset_of_45stores[[#This Row],[Fuel price 2]]&amp;"-"&amp;(walmart_sales_dataset_of_45stores[[#This Row],[Fuel price 2]]+0.05)</f>
        <v>2.7-2.75</v>
      </c>
      <c r="M610" s="6">
        <v>212.3691867</v>
      </c>
      <c r="N610" s="6">
        <v>6.7679999999999998</v>
      </c>
      <c r="O610">
        <f>RANK(walmart_sales_dataset_of_45stores[[#This Row],[Weekly_Sales]],walmart_sales_dataset_of_45stores[Weekly_Sales],0)</f>
        <v>6277</v>
      </c>
      <c r="Q610"/>
      <c r="R610"/>
    </row>
    <row r="611" spans="1:18" hidden="1" x14ac:dyDescent="0.3">
      <c r="A611" s="5">
        <v>5</v>
      </c>
      <c r="B611" s="1">
        <v>40473</v>
      </c>
      <c r="C611" s="1" t="str">
        <f>TEXT(walmart_sales_dataset_of_45stores[[#This Row],[Date]],"dddd")</f>
        <v>Friday</v>
      </c>
      <c r="D611" s="12">
        <v>284988.27</v>
      </c>
      <c r="E611">
        <v>0</v>
      </c>
      <c r="F611" t="str">
        <f>IF(walmart_sales_dataset_of_45stores[[#This Row],[Holiday_Flag]]=0,"Non-Holiday","Hoilday")</f>
        <v>Non-Holiday</v>
      </c>
      <c r="G611">
        <v>70.959999999999994</v>
      </c>
      <c r="H611">
        <f>FLOOR(walmart_sales_dataset_of_45stores[[#This Row],[Temperature]],10)</f>
        <v>70</v>
      </c>
      <c r="I611" t="str">
        <f>walmart_sales_dataset_of_45stores[[#This Row],[Temp_bin]]&amp;"-"&amp;(walmart_sales_dataset_of_45stores[[#This Row],[Temp_bin]]+5)</f>
        <v>70-75</v>
      </c>
      <c r="J611" s="10">
        <v>2.7250000000000001</v>
      </c>
      <c r="K611">
        <f>FLOOR(walmart_sales_dataset_of_45stores[[#This Row],[Fuel_Price]],0.1)</f>
        <v>2.7</v>
      </c>
      <c r="L611" s="11" t="str">
        <f>walmart_sales_dataset_of_45stores[[#This Row],[Fuel price 2]]&amp;"-"&amp;(walmart_sales_dataset_of_45stores[[#This Row],[Fuel price 2]]+0.05)</f>
        <v>2.7-2.75</v>
      </c>
      <c r="M611" s="6">
        <v>212.4169928</v>
      </c>
      <c r="N611" s="6">
        <v>6.7679999999999998</v>
      </c>
      <c r="O611">
        <f>RANK(walmart_sales_dataset_of_45stores[[#This Row],[Weekly_Sales]],walmart_sales_dataset_of_45stores[Weekly_Sales],0)</f>
        <v>6250</v>
      </c>
      <c r="Q611"/>
      <c r="R611"/>
    </row>
    <row r="612" spans="1:18" hidden="1" x14ac:dyDescent="0.3">
      <c r="A612" s="5">
        <v>5</v>
      </c>
      <c r="B612" s="1">
        <v>40480</v>
      </c>
      <c r="C612" s="1" t="str">
        <f>TEXT(walmart_sales_dataset_of_45stores[[#This Row],[Date]],"dddd")</f>
        <v>Friday</v>
      </c>
      <c r="D612" s="12">
        <v>278031.81</v>
      </c>
      <c r="E612">
        <v>0</v>
      </c>
      <c r="F612" t="str">
        <f>IF(walmart_sales_dataset_of_45stores[[#This Row],[Holiday_Flag]]=0,"Non-Holiday","Hoilday")</f>
        <v>Non-Holiday</v>
      </c>
      <c r="G612">
        <v>70.58</v>
      </c>
      <c r="H612">
        <f>FLOOR(walmart_sales_dataset_of_45stores[[#This Row],[Temperature]],10)</f>
        <v>70</v>
      </c>
      <c r="I612" t="str">
        <f>walmart_sales_dataset_of_45stores[[#This Row],[Temp_bin]]&amp;"-"&amp;(walmart_sales_dataset_of_45stores[[#This Row],[Temp_bin]]+5)</f>
        <v>70-75</v>
      </c>
      <c r="J612" s="10">
        <v>2.7160000000000002</v>
      </c>
      <c r="K612">
        <f>FLOOR(walmart_sales_dataset_of_45stores[[#This Row],[Fuel_Price]],0.1)</f>
        <v>2.7</v>
      </c>
      <c r="L612" s="11" t="str">
        <f>walmart_sales_dataset_of_45stores[[#This Row],[Fuel price 2]]&amp;"-"&amp;(walmart_sales_dataset_of_45stores[[#This Row],[Fuel price 2]]+0.05)</f>
        <v>2.7-2.75</v>
      </c>
      <c r="M612" s="6">
        <v>212.464799</v>
      </c>
      <c r="N612" s="6">
        <v>6.7679999999999998</v>
      </c>
      <c r="O612">
        <f>RANK(walmart_sales_dataset_of_45stores[[#This Row],[Weekly_Sales]],walmart_sales_dataset_of_45stores[Weekly_Sales],0)</f>
        <v>6295</v>
      </c>
      <c r="Q612"/>
      <c r="R612"/>
    </row>
    <row r="613" spans="1:18" hidden="1" x14ac:dyDescent="0.3">
      <c r="A613" s="5">
        <v>5</v>
      </c>
      <c r="B613" s="1">
        <v>40487</v>
      </c>
      <c r="C613" s="1" t="str">
        <f>TEXT(walmart_sales_dataset_of_45stores[[#This Row],[Date]],"dddd")</f>
        <v>Friday</v>
      </c>
      <c r="D613" s="12">
        <v>325310.3</v>
      </c>
      <c r="E613">
        <v>0</v>
      </c>
      <c r="F613" t="str">
        <f>IF(walmart_sales_dataset_of_45stores[[#This Row],[Holiday_Flag]]=0,"Non-Holiday","Hoilday")</f>
        <v>Non-Holiday</v>
      </c>
      <c r="G613">
        <v>58.88</v>
      </c>
      <c r="H613">
        <f>FLOOR(walmart_sales_dataset_of_45stores[[#This Row],[Temperature]],10)</f>
        <v>50</v>
      </c>
      <c r="I613" t="str">
        <f>walmart_sales_dataset_of_45stores[[#This Row],[Temp_bin]]&amp;"-"&amp;(walmart_sales_dataset_of_45stores[[#This Row],[Temp_bin]]+5)</f>
        <v>50-55</v>
      </c>
      <c r="J613" s="10">
        <v>2.6890000000000001</v>
      </c>
      <c r="K613">
        <f>FLOOR(walmart_sales_dataset_of_45stores[[#This Row],[Fuel_Price]],0.1)</f>
        <v>2.6</v>
      </c>
      <c r="L613" s="11" t="str">
        <f>walmart_sales_dataset_of_45stores[[#This Row],[Fuel price 2]]&amp;"-"&amp;(walmart_sales_dataset_of_45stores[[#This Row],[Fuel price 2]]+0.05)</f>
        <v>2.6-2.65</v>
      </c>
      <c r="M613" s="6">
        <v>212.5126051</v>
      </c>
      <c r="N613" s="6">
        <v>6.7679999999999998</v>
      </c>
      <c r="O613">
        <f>RANK(walmart_sales_dataset_of_45stores[[#This Row],[Weekly_Sales]],walmart_sales_dataset_of_45stores[Weekly_Sales],0)</f>
        <v>6041</v>
      </c>
      <c r="Q613"/>
      <c r="R613"/>
    </row>
    <row r="614" spans="1:18" hidden="1" x14ac:dyDescent="0.3">
      <c r="A614" s="5">
        <v>5</v>
      </c>
      <c r="B614" s="1">
        <v>40494</v>
      </c>
      <c r="C614" s="1" t="str">
        <f>TEXT(walmart_sales_dataset_of_45stores[[#This Row],[Date]],"dddd")</f>
        <v>Friday</v>
      </c>
      <c r="D614" s="12">
        <v>301827.36</v>
      </c>
      <c r="E614">
        <v>0</v>
      </c>
      <c r="F614" t="str">
        <f>IF(walmart_sales_dataset_of_45stores[[#This Row],[Holiday_Flag]]=0,"Non-Holiday","Hoilday")</f>
        <v>Non-Holiday</v>
      </c>
      <c r="G614">
        <v>62.37</v>
      </c>
      <c r="H614">
        <f>FLOOR(walmart_sales_dataset_of_45stores[[#This Row],[Temperature]],10)</f>
        <v>60</v>
      </c>
      <c r="I614" t="str">
        <f>walmart_sales_dataset_of_45stores[[#This Row],[Temp_bin]]&amp;"-"&amp;(walmart_sales_dataset_of_45stores[[#This Row],[Temp_bin]]+5)</f>
        <v>60-65</v>
      </c>
      <c r="J614" s="10">
        <v>2.7280000000000002</v>
      </c>
      <c r="K614">
        <f>FLOOR(walmart_sales_dataset_of_45stores[[#This Row],[Fuel_Price]],0.1)</f>
        <v>2.7</v>
      </c>
      <c r="L614" s="11" t="str">
        <f>walmart_sales_dataset_of_45stores[[#This Row],[Fuel price 2]]&amp;"-"&amp;(walmart_sales_dataset_of_45stores[[#This Row],[Fuel price 2]]+0.05)</f>
        <v>2.7-2.75</v>
      </c>
      <c r="M614" s="6">
        <v>212.5604113</v>
      </c>
      <c r="N614" s="6">
        <v>6.7679999999999998</v>
      </c>
      <c r="O614">
        <f>RANK(walmart_sales_dataset_of_45stores[[#This Row],[Weekly_Sales]],walmart_sales_dataset_of_45stores[Weekly_Sales],0)</f>
        <v>6158</v>
      </c>
      <c r="Q614"/>
      <c r="R614"/>
    </row>
    <row r="615" spans="1:18" hidden="1" x14ac:dyDescent="0.3">
      <c r="A615" s="5">
        <v>5</v>
      </c>
      <c r="B615" s="1">
        <v>40501</v>
      </c>
      <c r="C615" s="1" t="str">
        <f>TEXT(walmart_sales_dataset_of_45stores[[#This Row],[Date]],"dddd")</f>
        <v>Friday</v>
      </c>
      <c r="D615" s="12">
        <v>297384.81</v>
      </c>
      <c r="E615">
        <v>0</v>
      </c>
      <c r="F615" t="str">
        <f>IF(walmart_sales_dataset_of_45stores[[#This Row],[Holiday_Flag]]=0,"Non-Holiday","Hoilday")</f>
        <v>Non-Holiday</v>
      </c>
      <c r="G615">
        <v>52.52</v>
      </c>
      <c r="H615">
        <f>FLOOR(walmart_sales_dataset_of_45stores[[#This Row],[Temperature]],10)</f>
        <v>50</v>
      </c>
      <c r="I615" t="str">
        <f>walmart_sales_dataset_of_45stores[[#This Row],[Temp_bin]]&amp;"-"&amp;(walmart_sales_dataset_of_45stores[[#This Row],[Temp_bin]]+5)</f>
        <v>50-55</v>
      </c>
      <c r="J615" s="10">
        <v>2.7709999999999999</v>
      </c>
      <c r="K615">
        <f>FLOOR(walmart_sales_dataset_of_45stores[[#This Row],[Fuel_Price]],0.1)</f>
        <v>2.7</v>
      </c>
      <c r="L615" s="11" t="str">
        <f>walmart_sales_dataset_of_45stores[[#This Row],[Fuel price 2]]&amp;"-"&amp;(walmart_sales_dataset_of_45stores[[#This Row],[Fuel price 2]]+0.05)</f>
        <v>2.7-2.75</v>
      </c>
      <c r="M615" s="6">
        <v>212.44548700000001</v>
      </c>
      <c r="N615" s="6">
        <v>6.7679999999999998</v>
      </c>
      <c r="O615">
        <f>RANK(walmart_sales_dataset_of_45stores[[#This Row],[Weekly_Sales]],walmart_sales_dataset_of_45stores[Weekly_Sales],0)</f>
        <v>6175</v>
      </c>
      <c r="Q615"/>
      <c r="R615"/>
    </row>
    <row r="616" spans="1:18" hidden="1" x14ac:dyDescent="0.3">
      <c r="A616" s="5">
        <v>5</v>
      </c>
      <c r="B616" s="1">
        <v>40508</v>
      </c>
      <c r="C616" s="1" t="str">
        <f>TEXT(walmart_sales_dataset_of_45stores[[#This Row],[Date]],"dddd")</f>
        <v>Friday</v>
      </c>
      <c r="D616" s="2">
        <v>488362.61</v>
      </c>
      <c r="E616">
        <v>1</v>
      </c>
      <c r="F616" t="str">
        <f>IF(walmart_sales_dataset_of_45stores[[#This Row],[Holiday_Flag]]=0,"Non-Holiday","Hoilday")</f>
        <v>Hoilday</v>
      </c>
      <c r="G616">
        <v>66.150000000000006</v>
      </c>
      <c r="H616">
        <f>FLOOR(walmart_sales_dataset_of_45stores[[#This Row],[Temperature]],10)</f>
        <v>60</v>
      </c>
      <c r="I616" t="str">
        <f>walmart_sales_dataset_of_45stores[[#This Row],[Temp_bin]]&amp;"-"&amp;(walmart_sales_dataset_of_45stores[[#This Row],[Temp_bin]]+5)</f>
        <v>60-65</v>
      </c>
      <c r="J616" s="2">
        <v>2.7349999999999999</v>
      </c>
      <c r="K616" s="2">
        <f>FLOOR(walmart_sales_dataset_of_45stores[[#This Row],[Fuel_Price]],0.1)</f>
        <v>2.7</v>
      </c>
      <c r="L616" s="2" t="str">
        <f>walmart_sales_dataset_of_45stores[[#This Row],[Fuel price 2]]&amp;"-"&amp;(walmart_sales_dataset_of_45stores[[#This Row],[Fuel price 2]]+0.05)</f>
        <v>2.7-2.75</v>
      </c>
      <c r="M616" s="6">
        <v>212.30344099999999</v>
      </c>
      <c r="N616" s="6">
        <v>6.7679999999999998</v>
      </c>
      <c r="O616">
        <f>RANK(walmart_sales_dataset_of_45stores[[#This Row],[Weekly_Sales]],walmart_sales_dataset_of_45stores[Weekly_Sales],0)</f>
        <v>5290</v>
      </c>
      <c r="Q616"/>
      <c r="R616"/>
    </row>
    <row r="617" spans="1:18" hidden="1" x14ac:dyDescent="0.3">
      <c r="A617" s="5">
        <v>5</v>
      </c>
      <c r="B617" s="1">
        <v>40515</v>
      </c>
      <c r="C617" s="1" t="str">
        <f>TEXT(walmart_sales_dataset_of_45stores[[#This Row],[Date]],"dddd")</f>
        <v>Friday</v>
      </c>
      <c r="D617" s="12">
        <v>344490.88</v>
      </c>
      <c r="E617">
        <v>0</v>
      </c>
      <c r="F617" t="str">
        <f>IF(walmart_sales_dataset_of_45stores[[#This Row],[Holiday_Flag]]=0,"Non-Holiday","Hoilday")</f>
        <v>Non-Holiday</v>
      </c>
      <c r="G617">
        <v>51.31</v>
      </c>
      <c r="H617">
        <f>FLOOR(walmart_sales_dataset_of_45stores[[#This Row],[Temperature]],10)</f>
        <v>50</v>
      </c>
      <c r="I617" t="str">
        <f>walmart_sales_dataset_of_45stores[[#This Row],[Temp_bin]]&amp;"-"&amp;(walmart_sales_dataset_of_45stores[[#This Row],[Temp_bin]]+5)</f>
        <v>50-55</v>
      </c>
      <c r="J617" s="10">
        <v>2.7080000000000002</v>
      </c>
      <c r="K617">
        <f>FLOOR(walmart_sales_dataset_of_45stores[[#This Row],[Fuel_Price]],0.1)</f>
        <v>2.7</v>
      </c>
      <c r="L617" s="11" t="str">
        <f>walmart_sales_dataset_of_45stores[[#This Row],[Fuel price 2]]&amp;"-"&amp;(walmart_sales_dataset_of_45stores[[#This Row],[Fuel price 2]]+0.05)</f>
        <v>2.7-2.75</v>
      </c>
      <c r="M617" s="6">
        <v>212.16139509999999</v>
      </c>
      <c r="N617" s="6">
        <v>6.7679999999999998</v>
      </c>
      <c r="O617">
        <f>RANK(walmart_sales_dataset_of_45stores[[#This Row],[Weekly_Sales]],walmart_sales_dataset_of_45stores[Weekly_Sales],0)</f>
        <v>5940</v>
      </c>
      <c r="Q617"/>
      <c r="R617"/>
    </row>
    <row r="618" spans="1:18" hidden="1" x14ac:dyDescent="0.3">
      <c r="A618" s="5">
        <v>5</v>
      </c>
      <c r="B618" s="1">
        <v>40522</v>
      </c>
      <c r="C618" s="1" t="str">
        <f>TEXT(walmart_sales_dataset_of_45stores[[#This Row],[Date]],"dddd")</f>
        <v>Friday</v>
      </c>
      <c r="D618" s="12">
        <v>352811.53</v>
      </c>
      <c r="E618">
        <v>0</v>
      </c>
      <c r="F618" t="str">
        <f>IF(walmart_sales_dataset_of_45stores[[#This Row],[Holiday_Flag]]=0,"Non-Holiday","Hoilday")</f>
        <v>Non-Holiday</v>
      </c>
      <c r="G618">
        <v>48.27</v>
      </c>
      <c r="H618">
        <f>FLOOR(walmart_sales_dataset_of_45stores[[#This Row],[Temperature]],10)</f>
        <v>40</v>
      </c>
      <c r="I618" t="str">
        <f>walmart_sales_dataset_of_45stores[[#This Row],[Temp_bin]]&amp;"-"&amp;(walmart_sales_dataset_of_45stores[[#This Row],[Temp_bin]]+5)</f>
        <v>40-45</v>
      </c>
      <c r="J618" s="10">
        <v>2.843</v>
      </c>
      <c r="K618">
        <f>FLOOR(walmart_sales_dataset_of_45stores[[#This Row],[Fuel_Price]],0.1)</f>
        <v>2.8000000000000003</v>
      </c>
      <c r="L618" s="11" t="str">
        <f>walmart_sales_dataset_of_45stores[[#This Row],[Fuel price 2]]&amp;"-"&amp;(walmart_sales_dataset_of_45stores[[#This Row],[Fuel price 2]]+0.05)</f>
        <v>2.8-2.85</v>
      </c>
      <c r="M618" s="6">
        <v>212.0193491</v>
      </c>
      <c r="N618" s="6">
        <v>6.7679999999999998</v>
      </c>
      <c r="O618">
        <f>RANK(walmart_sales_dataset_of_45stores[[#This Row],[Weekly_Sales]],walmart_sales_dataset_of_45stores[Weekly_Sales],0)</f>
        <v>5910</v>
      </c>
      <c r="Q618"/>
      <c r="R618"/>
    </row>
    <row r="619" spans="1:18" hidden="1" x14ac:dyDescent="0.3">
      <c r="A619" s="5">
        <v>5</v>
      </c>
      <c r="B619" s="1">
        <v>40529</v>
      </c>
      <c r="C619" s="1" t="str">
        <f>TEXT(walmart_sales_dataset_of_45stores[[#This Row],[Date]],"dddd")</f>
        <v>Friday</v>
      </c>
      <c r="D619" s="12">
        <v>367801.19</v>
      </c>
      <c r="E619">
        <v>0</v>
      </c>
      <c r="F619" t="str">
        <f>IF(walmart_sales_dataset_of_45stores[[#This Row],[Holiday_Flag]]=0,"Non-Holiday","Hoilday")</f>
        <v>Non-Holiday</v>
      </c>
      <c r="G619">
        <v>51.61</v>
      </c>
      <c r="H619">
        <f>FLOOR(walmart_sales_dataset_of_45stores[[#This Row],[Temperature]],10)</f>
        <v>50</v>
      </c>
      <c r="I619" t="str">
        <f>walmart_sales_dataset_of_45stores[[#This Row],[Temp_bin]]&amp;"-"&amp;(walmart_sales_dataset_of_45stores[[#This Row],[Temp_bin]]+5)</f>
        <v>50-55</v>
      </c>
      <c r="J619" s="10">
        <v>2.8690000000000002</v>
      </c>
      <c r="K619">
        <f>FLOOR(walmart_sales_dataset_of_45stores[[#This Row],[Fuel_Price]],0.1)</f>
        <v>2.8000000000000003</v>
      </c>
      <c r="L619" s="11" t="str">
        <f>walmart_sales_dataset_of_45stores[[#This Row],[Fuel price 2]]&amp;"-"&amp;(walmart_sales_dataset_of_45stores[[#This Row],[Fuel price 2]]+0.05)</f>
        <v>2.8-2.85</v>
      </c>
      <c r="M619" s="6">
        <v>211.95808149999999</v>
      </c>
      <c r="N619" s="6">
        <v>6.7679999999999998</v>
      </c>
      <c r="O619">
        <f>RANK(walmart_sales_dataset_of_45stores[[#This Row],[Weekly_Sales]],walmart_sales_dataset_of_45stores[Weekly_Sales],0)</f>
        <v>5846</v>
      </c>
      <c r="Q619"/>
      <c r="R619"/>
    </row>
    <row r="620" spans="1:18" hidden="1" x14ac:dyDescent="0.3">
      <c r="A620" s="5">
        <v>5</v>
      </c>
      <c r="B620" s="1">
        <v>40536</v>
      </c>
      <c r="C620" s="1" t="str">
        <f>TEXT(walmart_sales_dataset_of_45stores[[#This Row],[Date]],"dddd")</f>
        <v>Friday</v>
      </c>
      <c r="D620" s="12">
        <v>466010.25</v>
      </c>
      <c r="E620">
        <v>0</v>
      </c>
      <c r="F620" t="str">
        <f>IF(walmart_sales_dataset_of_45stores[[#This Row],[Holiday_Flag]]=0,"Non-Holiday","Hoilday")</f>
        <v>Non-Holiday</v>
      </c>
      <c r="G620">
        <v>55.01</v>
      </c>
      <c r="H620">
        <f>FLOOR(walmart_sales_dataset_of_45stores[[#This Row],[Temperature]],10)</f>
        <v>50</v>
      </c>
      <c r="I620" t="str">
        <f>walmart_sales_dataset_of_45stores[[#This Row],[Temp_bin]]&amp;"-"&amp;(walmart_sales_dataset_of_45stores[[#This Row],[Temp_bin]]+5)</f>
        <v>50-55</v>
      </c>
      <c r="J620" s="10">
        <v>2.8860000000000001</v>
      </c>
      <c r="K620">
        <f>FLOOR(walmart_sales_dataset_of_45stores[[#This Row],[Fuel_Price]],0.1)</f>
        <v>2.8000000000000003</v>
      </c>
      <c r="L620" s="11" t="str">
        <f>walmart_sales_dataset_of_45stores[[#This Row],[Fuel price 2]]&amp;"-"&amp;(walmart_sales_dataset_of_45stores[[#This Row],[Fuel price 2]]+0.05)</f>
        <v>2.8-2.85</v>
      </c>
      <c r="M620" s="6">
        <v>211.9573978</v>
      </c>
      <c r="N620" s="6">
        <v>6.7679999999999998</v>
      </c>
      <c r="O620">
        <f>RANK(walmart_sales_dataset_of_45stores[[#This Row],[Weekly_Sales]],walmart_sales_dataset_of_45stores[Weekly_Sales],0)</f>
        <v>5402</v>
      </c>
      <c r="Q620"/>
      <c r="R620"/>
    </row>
    <row r="621" spans="1:18" hidden="1" x14ac:dyDescent="0.3">
      <c r="A621" s="5">
        <v>5</v>
      </c>
      <c r="B621" s="1">
        <v>40543</v>
      </c>
      <c r="C621" s="1" t="str">
        <f>TEXT(walmart_sales_dataset_of_45stores[[#This Row],[Date]],"dddd")</f>
        <v>Friday</v>
      </c>
      <c r="D621" s="2">
        <v>298180.18</v>
      </c>
      <c r="E621">
        <v>1</v>
      </c>
      <c r="F621" t="str">
        <f>IF(walmart_sales_dataset_of_45stores[[#This Row],[Holiday_Flag]]=0,"Non-Holiday","Hoilday")</f>
        <v>Hoilday</v>
      </c>
      <c r="G621">
        <v>49.79</v>
      </c>
      <c r="H621">
        <f>FLOOR(walmart_sales_dataset_of_45stores[[#This Row],[Temperature]],10)</f>
        <v>40</v>
      </c>
      <c r="I621" t="str">
        <f>walmart_sales_dataset_of_45stores[[#This Row],[Temp_bin]]&amp;"-"&amp;(walmart_sales_dataset_of_45stores[[#This Row],[Temp_bin]]+5)</f>
        <v>40-45</v>
      </c>
      <c r="J621" s="2">
        <v>2.9430000000000001</v>
      </c>
      <c r="K621" s="2">
        <f>FLOOR(walmart_sales_dataset_of_45stores[[#This Row],[Fuel_Price]],0.1)</f>
        <v>2.9000000000000004</v>
      </c>
      <c r="L621" s="2" t="str">
        <f>walmart_sales_dataset_of_45stores[[#This Row],[Fuel price 2]]&amp;"-"&amp;(walmart_sales_dataset_of_45stores[[#This Row],[Fuel price 2]]+0.05)</f>
        <v>2.9-2.95</v>
      </c>
      <c r="M621" s="6">
        <v>211.95671419999999</v>
      </c>
      <c r="N621" s="6">
        <v>6.7679999999999998</v>
      </c>
      <c r="O621">
        <f>RANK(walmart_sales_dataset_of_45stores[[#This Row],[Weekly_Sales]],walmart_sales_dataset_of_45stores[Weekly_Sales],0)</f>
        <v>6172</v>
      </c>
      <c r="Q621"/>
      <c r="R621"/>
    </row>
    <row r="622" spans="1:18" hidden="1" x14ac:dyDescent="0.3">
      <c r="A622" s="5">
        <v>5</v>
      </c>
      <c r="B622" s="1">
        <v>40550</v>
      </c>
      <c r="C622" s="1" t="str">
        <f>TEXT(walmart_sales_dataset_of_45stores[[#This Row],[Date]],"dddd")</f>
        <v>Friday</v>
      </c>
      <c r="D622" s="12">
        <v>286347.26</v>
      </c>
      <c r="E622">
        <v>0</v>
      </c>
      <c r="F622" t="str">
        <f>IF(walmart_sales_dataset_of_45stores[[#This Row],[Holiday_Flag]]=0,"Non-Holiday","Hoilday")</f>
        <v>Non-Holiday</v>
      </c>
      <c r="G622">
        <v>48.3</v>
      </c>
      <c r="H622">
        <f>FLOOR(walmart_sales_dataset_of_45stores[[#This Row],[Temperature]],10)</f>
        <v>40</v>
      </c>
      <c r="I622" t="str">
        <f>walmart_sales_dataset_of_45stores[[#This Row],[Temp_bin]]&amp;"-"&amp;(walmart_sales_dataset_of_45stores[[#This Row],[Temp_bin]]+5)</f>
        <v>40-45</v>
      </c>
      <c r="J622" s="10">
        <v>2.976</v>
      </c>
      <c r="K622">
        <f>FLOOR(walmart_sales_dataset_of_45stores[[#This Row],[Fuel_Price]],0.1)</f>
        <v>2.9000000000000004</v>
      </c>
      <c r="L622" s="11" t="str">
        <f>walmart_sales_dataset_of_45stores[[#This Row],[Fuel price 2]]&amp;"-"&amp;(walmart_sales_dataset_of_45stores[[#This Row],[Fuel price 2]]+0.05)</f>
        <v>2.9-2.95</v>
      </c>
      <c r="M622" s="6">
        <v>211.9560305</v>
      </c>
      <c r="N622" s="6">
        <v>6.6340000000000003</v>
      </c>
      <c r="O622">
        <f>RANK(walmart_sales_dataset_of_45stores[[#This Row],[Weekly_Sales]],walmart_sales_dataset_of_45stores[Weekly_Sales],0)</f>
        <v>6243</v>
      </c>
      <c r="Q622"/>
      <c r="R622"/>
    </row>
    <row r="623" spans="1:18" hidden="1" x14ac:dyDescent="0.3">
      <c r="A623" s="5">
        <v>5</v>
      </c>
      <c r="B623" s="1">
        <v>40557</v>
      </c>
      <c r="C623" s="1" t="str">
        <f>TEXT(walmart_sales_dataset_of_45stores[[#This Row],[Date]],"dddd")</f>
        <v>Friday</v>
      </c>
      <c r="D623" s="12">
        <v>260636.71</v>
      </c>
      <c r="E623">
        <v>0</v>
      </c>
      <c r="F623" t="str">
        <f>IF(walmart_sales_dataset_of_45stores[[#This Row],[Holiday_Flag]]=0,"Non-Holiday","Hoilday")</f>
        <v>Non-Holiday</v>
      </c>
      <c r="G623">
        <v>37.74</v>
      </c>
      <c r="H623">
        <f>FLOOR(walmart_sales_dataset_of_45stores[[#This Row],[Temperature]],10)</f>
        <v>30</v>
      </c>
      <c r="I623" t="str">
        <f>walmart_sales_dataset_of_45stores[[#This Row],[Temp_bin]]&amp;"-"&amp;(walmart_sales_dataset_of_45stores[[#This Row],[Temp_bin]]+5)</f>
        <v>30-35</v>
      </c>
      <c r="J623" s="10">
        <v>2.9830000000000001</v>
      </c>
      <c r="K623">
        <f>FLOOR(walmart_sales_dataset_of_45stores[[#This Row],[Fuel_Price]],0.1)</f>
        <v>2.9000000000000004</v>
      </c>
      <c r="L623" s="11" t="str">
        <f>walmart_sales_dataset_of_45stores[[#This Row],[Fuel price 2]]&amp;"-"&amp;(walmart_sales_dataset_of_45stores[[#This Row],[Fuel price 2]]+0.05)</f>
        <v>2.9-2.95</v>
      </c>
      <c r="M623" s="6">
        <v>212.00851399999999</v>
      </c>
      <c r="N623" s="6">
        <v>6.6340000000000003</v>
      </c>
      <c r="O623">
        <f>RANK(walmart_sales_dataset_of_45stores[[#This Row],[Weekly_Sales]],walmart_sales_dataset_of_45stores[Weekly_Sales],0)</f>
        <v>6357</v>
      </c>
      <c r="Q623"/>
      <c r="R623"/>
    </row>
    <row r="624" spans="1:18" hidden="1" x14ac:dyDescent="0.3">
      <c r="A624" s="5">
        <v>5</v>
      </c>
      <c r="B624" s="1">
        <v>40564</v>
      </c>
      <c r="C624" s="1" t="str">
        <f>TEXT(walmart_sales_dataset_of_45stores[[#This Row],[Date]],"dddd")</f>
        <v>Friday</v>
      </c>
      <c r="D624" s="12">
        <v>275313.34000000003</v>
      </c>
      <c r="E624">
        <v>0</v>
      </c>
      <c r="F624" t="str">
        <f>IF(walmart_sales_dataset_of_45stores[[#This Row],[Holiday_Flag]]=0,"Non-Holiday","Hoilday")</f>
        <v>Non-Holiday</v>
      </c>
      <c r="G624">
        <v>45.41</v>
      </c>
      <c r="H624">
        <f>FLOOR(walmart_sales_dataset_of_45stores[[#This Row],[Temperature]],10)</f>
        <v>40</v>
      </c>
      <c r="I624" t="str">
        <f>walmart_sales_dataset_of_45stores[[#This Row],[Temp_bin]]&amp;"-"&amp;(walmart_sales_dataset_of_45stores[[#This Row],[Temp_bin]]+5)</f>
        <v>40-45</v>
      </c>
      <c r="J624" s="10">
        <v>3.016</v>
      </c>
      <c r="K624">
        <f>FLOOR(walmart_sales_dataset_of_45stores[[#This Row],[Fuel_Price]],0.1)</f>
        <v>3</v>
      </c>
      <c r="L624" s="11" t="str">
        <f>walmart_sales_dataset_of_45stores[[#This Row],[Fuel price 2]]&amp;"-"&amp;(walmart_sales_dataset_of_45stores[[#This Row],[Fuel price 2]]+0.05)</f>
        <v>3-3.05</v>
      </c>
      <c r="M624" s="6">
        <v>212.38000120000001</v>
      </c>
      <c r="N624" s="6">
        <v>6.6340000000000003</v>
      </c>
      <c r="O624">
        <f>RANK(walmart_sales_dataset_of_45stores[[#This Row],[Weekly_Sales]],walmart_sales_dataset_of_45stores[Weekly_Sales],0)</f>
        <v>6306</v>
      </c>
      <c r="Q624"/>
      <c r="R624"/>
    </row>
    <row r="625" spans="1:18" hidden="1" x14ac:dyDescent="0.3">
      <c r="A625" s="5">
        <v>5</v>
      </c>
      <c r="B625" s="1">
        <v>40571</v>
      </c>
      <c r="C625" s="1" t="str">
        <f>TEXT(walmart_sales_dataset_of_45stores[[#This Row],[Date]],"dddd")</f>
        <v>Friday</v>
      </c>
      <c r="D625" s="12">
        <v>279088.39</v>
      </c>
      <c r="E625">
        <v>0</v>
      </c>
      <c r="F625" t="str">
        <f>IF(walmart_sales_dataset_of_45stores[[#This Row],[Holiday_Flag]]=0,"Non-Holiday","Hoilday")</f>
        <v>Non-Holiday</v>
      </c>
      <c r="G625">
        <v>44.5</v>
      </c>
      <c r="H625">
        <f>FLOOR(walmart_sales_dataset_of_45stores[[#This Row],[Temperature]],10)</f>
        <v>40</v>
      </c>
      <c r="I625" t="str">
        <f>walmart_sales_dataset_of_45stores[[#This Row],[Temp_bin]]&amp;"-"&amp;(walmart_sales_dataset_of_45stores[[#This Row],[Temp_bin]]+5)</f>
        <v>40-45</v>
      </c>
      <c r="J625" s="10">
        <v>3.01</v>
      </c>
      <c r="K625">
        <f>FLOOR(walmart_sales_dataset_of_45stores[[#This Row],[Fuel_Price]],0.1)</f>
        <v>3</v>
      </c>
      <c r="L625" s="11" t="str">
        <f>walmart_sales_dataset_of_45stores[[#This Row],[Fuel price 2]]&amp;"-"&amp;(walmart_sales_dataset_of_45stores[[#This Row],[Fuel price 2]]+0.05)</f>
        <v>3-3.05</v>
      </c>
      <c r="M625" s="6">
        <v>212.7514884</v>
      </c>
      <c r="N625" s="6">
        <v>6.6340000000000003</v>
      </c>
      <c r="O625">
        <f>RANK(walmart_sales_dataset_of_45stores[[#This Row],[Weekly_Sales]],walmart_sales_dataset_of_45stores[Weekly_Sales],0)</f>
        <v>6289</v>
      </c>
      <c r="Q625"/>
      <c r="R625"/>
    </row>
    <row r="626" spans="1:18" hidden="1" x14ac:dyDescent="0.3">
      <c r="A626" s="5">
        <v>5</v>
      </c>
      <c r="B626" s="1">
        <v>40578</v>
      </c>
      <c r="C626" s="1" t="str">
        <f>TEXT(walmart_sales_dataset_of_45stores[[#This Row],[Date]],"dddd")</f>
        <v>Friday</v>
      </c>
      <c r="D626" s="12">
        <v>329613.2</v>
      </c>
      <c r="E626">
        <v>0</v>
      </c>
      <c r="F626" t="str">
        <f>IF(walmart_sales_dataset_of_45stores[[#This Row],[Holiday_Flag]]=0,"Non-Holiday","Hoilday")</f>
        <v>Non-Holiday</v>
      </c>
      <c r="G626">
        <v>41.67</v>
      </c>
      <c r="H626">
        <f>FLOOR(walmart_sales_dataset_of_45stores[[#This Row],[Temperature]],10)</f>
        <v>40</v>
      </c>
      <c r="I626" t="str">
        <f>walmart_sales_dataset_of_45stores[[#This Row],[Temp_bin]]&amp;"-"&amp;(walmart_sales_dataset_of_45stores[[#This Row],[Temp_bin]]+5)</f>
        <v>40-45</v>
      </c>
      <c r="J626" s="10">
        <v>2.9889999999999999</v>
      </c>
      <c r="K626">
        <f>FLOOR(walmart_sales_dataset_of_45stores[[#This Row],[Fuel_Price]],0.1)</f>
        <v>2.9000000000000004</v>
      </c>
      <c r="L626" s="11" t="str">
        <f>walmart_sales_dataset_of_45stores[[#This Row],[Fuel price 2]]&amp;"-"&amp;(walmart_sales_dataset_of_45stores[[#This Row],[Fuel price 2]]+0.05)</f>
        <v>2.9-2.95</v>
      </c>
      <c r="M626" s="6">
        <v>213.1229755</v>
      </c>
      <c r="N626" s="6">
        <v>6.6340000000000003</v>
      </c>
      <c r="O626">
        <f>RANK(walmart_sales_dataset_of_45stores[[#This Row],[Weekly_Sales]],walmart_sales_dataset_of_45stores[Weekly_Sales],0)</f>
        <v>6018</v>
      </c>
      <c r="Q626"/>
      <c r="R626"/>
    </row>
    <row r="627" spans="1:18" hidden="1" x14ac:dyDescent="0.3">
      <c r="A627" s="5">
        <v>5</v>
      </c>
      <c r="B627" s="1">
        <v>40585</v>
      </c>
      <c r="C627" s="1" t="str">
        <f>TEXT(walmart_sales_dataset_of_45stores[[#This Row],[Date]],"dddd")</f>
        <v>Friday</v>
      </c>
      <c r="D627" s="2">
        <v>311590.53999999998</v>
      </c>
      <c r="E627">
        <v>1</v>
      </c>
      <c r="F627" t="str">
        <f>IF(walmart_sales_dataset_of_45stores[[#This Row],[Holiday_Flag]]=0,"Non-Holiday","Hoilday")</f>
        <v>Hoilday</v>
      </c>
      <c r="G627">
        <v>38.25</v>
      </c>
      <c r="H627">
        <f>FLOOR(walmart_sales_dataset_of_45stores[[#This Row],[Temperature]],10)</f>
        <v>30</v>
      </c>
      <c r="I627" t="str">
        <f>walmart_sales_dataset_of_45stores[[#This Row],[Temp_bin]]&amp;"-"&amp;(walmart_sales_dataset_of_45stores[[#This Row],[Temp_bin]]+5)</f>
        <v>30-35</v>
      </c>
      <c r="J627" s="2">
        <v>3.0219999999999998</v>
      </c>
      <c r="K627" s="2">
        <f>FLOOR(walmart_sales_dataset_of_45stores[[#This Row],[Fuel_Price]],0.1)</f>
        <v>3</v>
      </c>
      <c r="L627" s="2" t="str">
        <f>walmart_sales_dataset_of_45stores[[#This Row],[Fuel price 2]]&amp;"-"&amp;(walmart_sales_dataset_of_45stores[[#This Row],[Fuel price 2]]+0.05)</f>
        <v>3-3.05</v>
      </c>
      <c r="M627" s="6">
        <v>213.49446270000001</v>
      </c>
      <c r="N627" s="6">
        <v>6.6340000000000003</v>
      </c>
      <c r="O627">
        <f>RANK(walmart_sales_dataset_of_45stores[[#This Row],[Weekly_Sales]],walmart_sales_dataset_of_45stores[Weekly_Sales],0)</f>
        <v>6097</v>
      </c>
      <c r="Q627"/>
      <c r="R627"/>
    </row>
    <row r="628" spans="1:18" hidden="1" x14ac:dyDescent="0.3">
      <c r="A628" s="5">
        <v>5</v>
      </c>
      <c r="B628" s="1">
        <v>40592</v>
      </c>
      <c r="C628" s="1" t="str">
        <f>TEXT(walmart_sales_dataset_of_45stores[[#This Row],[Date]],"dddd")</f>
        <v>Friday</v>
      </c>
      <c r="D628" s="12">
        <v>356622.61</v>
      </c>
      <c r="E628">
        <v>0</v>
      </c>
      <c r="F628" t="str">
        <f>IF(walmart_sales_dataset_of_45stores[[#This Row],[Holiday_Flag]]=0,"Non-Holiday","Hoilday")</f>
        <v>Non-Holiday</v>
      </c>
      <c r="G628">
        <v>58.83</v>
      </c>
      <c r="H628">
        <f>FLOOR(walmart_sales_dataset_of_45stores[[#This Row],[Temperature]],10)</f>
        <v>50</v>
      </c>
      <c r="I628" t="str">
        <f>walmart_sales_dataset_of_45stores[[#This Row],[Temp_bin]]&amp;"-"&amp;(walmart_sales_dataset_of_45stores[[#This Row],[Temp_bin]]+5)</f>
        <v>50-55</v>
      </c>
      <c r="J628" s="10">
        <v>3.0449999999999999</v>
      </c>
      <c r="K628">
        <f>FLOOR(walmart_sales_dataset_of_45stores[[#This Row],[Fuel_Price]],0.1)</f>
        <v>3</v>
      </c>
      <c r="L628" s="11" t="str">
        <f>walmart_sales_dataset_of_45stores[[#This Row],[Fuel price 2]]&amp;"-"&amp;(walmart_sales_dataset_of_45stores[[#This Row],[Fuel price 2]]+0.05)</f>
        <v>3-3.05</v>
      </c>
      <c r="M628" s="6">
        <v>213.8068304</v>
      </c>
      <c r="N628" s="6">
        <v>6.6340000000000003</v>
      </c>
      <c r="O628">
        <f>RANK(walmart_sales_dataset_of_45stores[[#This Row],[Weekly_Sales]],walmart_sales_dataset_of_45stores[Weekly_Sales],0)</f>
        <v>5893</v>
      </c>
      <c r="Q628"/>
      <c r="R628"/>
    </row>
    <row r="629" spans="1:18" hidden="1" x14ac:dyDescent="0.3">
      <c r="A629" s="5">
        <v>5</v>
      </c>
      <c r="B629" s="1">
        <v>40599</v>
      </c>
      <c r="C629" s="1" t="str">
        <f>TEXT(walmart_sales_dataset_of_45stores[[#This Row],[Date]],"dddd")</f>
        <v>Friday</v>
      </c>
      <c r="D629" s="12">
        <v>294659.5</v>
      </c>
      <c r="E629">
        <v>0</v>
      </c>
      <c r="F629" t="str">
        <f>IF(walmart_sales_dataset_of_45stores[[#This Row],[Holiday_Flag]]=0,"Non-Holiday","Hoilday")</f>
        <v>Non-Holiday</v>
      </c>
      <c r="G629">
        <v>63.35</v>
      </c>
      <c r="H629">
        <f>FLOOR(walmart_sales_dataset_of_45stores[[#This Row],[Temperature]],10)</f>
        <v>60</v>
      </c>
      <c r="I629" t="str">
        <f>walmart_sales_dataset_of_45stores[[#This Row],[Temp_bin]]&amp;"-"&amp;(walmart_sales_dataset_of_45stores[[#This Row],[Temp_bin]]+5)</f>
        <v>60-65</v>
      </c>
      <c r="J629" s="10">
        <v>3.0649999999999999</v>
      </c>
      <c r="K629">
        <f>FLOOR(walmart_sales_dataset_of_45stores[[#This Row],[Fuel_Price]],0.1)</f>
        <v>3</v>
      </c>
      <c r="L629" s="11" t="str">
        <f>walmart_sales_dataset_of_45stores[[#This Row],[Fuel price 2]]&amp;"-"&amp;(walmart_sales_dataset_of_45stores[[#This Row],[Fuel price 2]]+0.05)</f>
        <v>3-3.05</v>
      </c>
      <c r="M629" s="6">
        <v>214.09555030000001</v>
      </c>
      <c r="N629" s="6">
        <v>6.6340000000000003</v>
      </c>
      <c r="O629">
        <f>RANK(walmart_sales_dataset_of_45stores[[#This Row],[Weekly_Sales]],walmart_sales_dataset_of_45stores[Weekly_Sales],0)</f>
        <v>6194</v>
      </c>
      <c r="Q629"/>
      <c r="R629"/>
    </row>
    <row r="630" spans="1:18" hidden="1" x14ac:dyDescent="0.3">
      <c r="A630" s="5">
        <v>5</v>
      </c>
      <c r="B630" s="1">
        <v>40606</v>
      </c>
      <c r="C630" s="1" t="str">
        <f>TEXT(walmart_sales_dataset_of_45stores[[#This Row],[Date]],"dddd")</f>
        <v>Friday</v>
      </c>
      <c r="D630" s="12">
        <v>329033.65999999997</v>
      </c>
      <c r="E630">
        <v>0</v>
      </c>
      <c r="F630" t="str">
        <f>IF(walmart_sales_dataset_of_45stores[[#This Row],[Holiday_Flag]]=0,"Non-Holiday","Hoilday")</f>
        <v>Non-Holiday</v>
      </c>
      <c r="G630">
        <v>60.35</v>
      </c>
      <c r="H630">
        <f>FLOOR(walmart_sales_dataset_of_45stores[[#This Row],[Temperature]],10)</f>
        <v>60</v>
      </c>
      <c r="I630" t="str">
        <f>walmart_sales_dataset_of_45stores[[#This Row],[Temp_bin]]&amp;"-"&amp;(walmart_sales_dataset_of_45stores[[#This Row],[Temp_bin]]+5)</f>
        <v>60-65</v>
      </c>
      <c r="J630" s="10">
        <v>3.2879999999999998</v>
      </c>
      <c r="K630">
        <f>FLOOR(walmart_sales_dataset_of_45stores[[#This Row],[Fuel_Price]],0.1)</f>
        <v>3.2</v>
      </c>
      <c r="L630" s="11" t="str">
        <f>walmart_sales_dataset_of_45stores[[#This Row],[Fuel price 2]]&amp;"-"&amp;(walmart_sales_dataset_of_45stores[[#This Row],[Fuel price 2]]+0.05)</f>
        <v>3.2-3.25</v>
      </c>
      <c r="M630" s="6">
        <v>214.3842702</v>
      </c>
      <c r="N630" s="6">
        <v>6.6340000000000003</v>
      </c>
      <c r="O630">
        <f>RANK(walmart_sales_dataset_of_45stores[[#This Row],[Weekly_Sales]],walmart_sales_dataset_of_45stores[Weekly_Sales],0)</f>
        <v>6022</v>
      </c>
      <c r="Q630"/>
      <c r="R630"/>
    </row>
    <row r="631" spans="1:18" hidden="1" x14ac:dyDescent="0.3">
      <c r="A631" s="5">
        <v>5</v>
      </c>
      <c r="B631" s="1">
        <v>40613</v>
      </c>
      <c r="C631" s="1" t="str">
        <f>TEXT(walmart_sales_dataset_of_45stores[[#This Row],[Date]],"dddd")</f>
        <v>Friday</v>
      </c>
      <c r="D631" s="12">
        <v>293098.09999999998</v>
      </c>
      <c r="E631">
        <v>0</v>
      </c>
      <c r="F631" t="str">
        <f>IF(walmart_sales_dataset_of_45stores[[#This Row],[Holiday_Flag]]=0,"Non-Holiday","Hoilday")</f>
        <v>Non-Holiday</v>
      </c>
      <c r="G631">
        <v>55.74</v>
      </c>
      <c r="H631">
        <f>FLOOR(walmart_sales_dataset_of_45stores[[#This Row],[Temperature]],10)</f>
        <v>50</v>
      </c>
      <c r="I631" t="str">
        <f>walmart_sales_dataset_of_45stores[[#This Row],[Temp_bin]]&amp;"-"&amp;(walmart_sales_dataset_of_45stores[[#This Row],[Temp_bin]]+5)</f>
        <v>50-55</v>
      </c>
      <c r="J631" s="10">
        <v>3.4590000000000001</v>
      </c>
      <c r="K631">
        <f>FLOOR(walmart_sales_dataset_of_45stores[[#This Row],[Fuel_Price]],0.1)</f>
        <v>3.4000000000000004</v>
      </c>
      <c r="L631" s="11" t="str">
        <f>walmart_sales_dataset_of_45stores[[#This Row],[Fuel price 2]]&amp;"-"&amp;(walmart_sales_dataset_of_45stores[[#This Row],[Fuel price 2]]+0.05)</f>
        <v>3.4-3.45</v>
      </c>
      <c r="M631" s="6">
        <v>214.67299009999999</v>
      </c>
      <c r="N631" s="6">
        <v>6.6340000000000003</v>
      </c>
      <c r="O631">
        <f>RANK(walmart_sales_dataset_of_45stores[[#This Row],[Weekly_Sales]],walmart_sales_dataset_of_45stores[Weekly_Sales],0)</f>
        <v>6204</v>
      </c>
      <c r="Q631"/>
      <c r="R631"/>
    </row>
    <row r="632" spans="1:18" hidden="1" x14ac:dyDescent="0.3">
      <c r="A632" s="5">
        <v>5</v>
      </c>
      <c r="B632" s="1">
        <v>40620</v>
      </c>
      <c r="C632" s="1" t="str">
        <f>TEXT(walmart_sales_dataset_of_45stores[[#This Row],[Date]],"dddd")</f>
        <v>Friday</v>
      </c>
      <c r="D632" s="12">
        <v>312177.67</v>
      </c>
      <c r="E632">
        <v>0</v>
      </c>
      <c r="F632" t="str">
        <f>IF(walmart_sales_dataset_of_45stores[[#This Row],[Holiday_Flag]]=0,"Non-Holiday","Hoilday")</f>
        <v>Non-Holiday</v>
      </c>
      <c r="G632">
        <v>64.31</v>
      </c>
      <c r="H632">
        <f>FLOOR(walmart_sales_dataset_of_45stores[[#This Row],[Temperature]],10)</f>
        <v>60</v>
      </c>
      <c r="I632" t="str">
        <f>walmart_sales_dataset_of_45stores[[#This Row],[Temp_bin]]&amp;"-"&amp;(walmart_sales_dataset_of_45stores[[#This Row],[Temp_bin]]+5)</f>
        <v>60-65</v>
      </c>
      <c r="J632" s="10">
        <v>3.488</v>
      </c>
      <c r="K632">
        <f>FLOOR(walmart_sales_dataset_of_45stores[[#This Row],[Fuel_Price]],0.1)</f>
        <v>3.4000000000000004</v>
      </c>
      <c r="L632" s="11" t="str">
        <f>walmart_sales_dataset_of_45stores[[#This Row],[Fuel price 2]]&amp;"-"&amp;(walmart_sales_dataset_of_45stores[[#This Row],[Fuel price 2]]+0.05)</f>
        <v>3.4-3.45</v>
      </c>
      <c r="M632" s="6">
        <v>214.92573390000001</v>
      </c>
      <c r="N632" s="6">
        <v>6.6340000000000003</v>
      </c>
      <c r="O632">
        <f>RANK(walmart_sales_dataset_of_45stores[[#This Row],[Weekly_Sales]],walmart_sales_dataset_of_45stores[Weekly_Sales],0)</f>
        <v>6092</v>
      </c>
      <c r="Q632"/>
      <c r="R632"/>
    </row>
    <row r="633" spans="1:18" hidden="1" x14ac:dyDescent="0.3">
      <c r="A633" s="5">
        <v>5</v>
      </c>
      <c r="B633" s="1">
        <v>40627</v>
      </c>
      <c r="C633" s="1" t="str">
        <f>TEXT(walmart_sales_dataset_of_45stores[[#This Row],[Date]],"dddd")</f>
        <v>Friday</v>
      </c>
      <c r="D633" s="12">
        <v>294732.5</v>
      </c>
      <c r="E633">
        <v>0</v>
      </c>
      <c r="F633" t="str">
        <f>IF(walmart_sales_dataset_of_45stores[[#This Row],[Holiday_Flag]]=0,"Non-Holiday","Hoilday")</f>
        <v>Non-Holiday</v>
      </c>
      <c r="G633">
        <v>70.709999999999994</v>
      </c>
      <c r="H633">
        <f>FLOOR(walmart_sales_dataset_of_45stores[[#This Row],[Temperature]],10)</f>
        <v>70</v>
      </c>
      <c r="I633" t="str">
        <f>walmart_sales_dataset_of_45stores[[#This Row],[Temp_bin]]&amp;"-"&amp;(walmart_sales_dataset_of_45stores[[#This Row],[Temp_bin]]+5)</f>
        <v>70-75</v>
      </c>
      <c r="J633" s="10">
        <v>3.4729999999999999</v>
      </c>
      <c r="K633">
        <f>FLOOR(walmart_sales_dataset_of_45stores[[#This Row],[Fuel_Price]],0.1)</f>
        <v>3.4000000000000004</v>
      </c>
      <c r="L633" s="11" t="str">
        <f>walmart_sales_dataset_of_45stores[[#This Row],[Fuel price 2]]&amp;"-"&amp;(walmart_sales_dataset_of_45stores[[#This Row],[Fuel price 2]]+0.05)</f>
        <v>3.4-3.45</v>
      </c>
      <c r="M633" s="6">
        <v>215.16408720000001</v>
      </c>
      <c r="N633" s="6">
        <v>6.6340000000000003</v>
      </c>
      <c r="O633">
        <f>RANK(walmart_sales_dataset_of_45stores[[#This Row],[Weekly_Sales]],walmart_sales_dataset_of_45stores[Weekly_Sales],0)</f>
        <v>6193</v>
      </c>
      <c r="Q633"/>
      <c r="R633"/>
    </row>
    <row r="634" spans="1:18" hidden="1" x14ac:dyDescent="0.3">
      <c r="A634" s="5">
        <v>5</v>
      </c>
      <c r="B634" s="1">
        <v>40634</v>
      </c>
      <c r="C634" s="1" t="str">
        <f>TEXT(walmart_sales_dataset_of_45stores[[#This Row],[Date]],"dddd")</f>
        <v>Friday</v>
      </c>
      <c r="D634" s="12">
        <v>314316.55</v>
      </c>
      <c r="E634">
        <v>0</v>
      </c>
      <c r="F634" t="str">
        <f>IF(walmart_sales_dataset_of_45stores[[#This Row],[Holiday_Flag]]=0,"Non-Holiday","Hoilday")</f>
        <v>Non-Holiday</v>
      </c>
      <c r="G634">
        <v>61.5</v>
      </c>
      <c r="H634">
        <f>FLOOR(walmart_sales_dataset_of_45stores[[#This Row],[Temperature]],10)</f>
        <v>60</v>
      </c>
      <c r="I634" t="str">
        <f>walmart_sales_dataset_of_45stores[[#This Row],[Temp_bin]]&amp;"-"&amp;(walmart_sales_dataset_of_45stores[[#This Row],[Temp_bin]]+5)</f>
        <v>60-65</v>
      </c>
      <c r="J634" s="10">
        <v>3.524</v>
      </c>
      <c r="K634">
        <f>FLOOR(walmart_sales_dataset_of_45stores[[#This Row],[Fuel_Price]],0.1)</f>
        <v>3.5</v>
      </c>
      <c r="L634" s="11" t="str">
        <f>walmart_sales_dataset_of_45stores[[#This Row],[Fuel price 2]]&amp;"-"&amp;(walmart_sales_dataset_of_45stores[[#This Row],[Fuel price 2]]+0.05)</f>
        <v>3.5-3.55</v>
      </c>
      <c r="M634" s="6">
        <v>215.40244060000001</v>
      </c>
      <c r="N634" s="6">
        <v>6.4889999999999999</v>
      </c>
      <c r="O634">
        <f>RANK(walmart_sales_dataset_of_45stores[[#This Row],[Weekly_Sales]],walmart_sales_dataset_of_45stores[Weekly_Sales],0)</f>
        <v>6079</v>
      </c>
      <c r="Q634"/>
      <c r="R634"/>
    </row>
    <row r="635" spans="1:18" hidden="1" x14ac:dyDescent="0.3">
      <c r="A635" s="5">
        <v>5</v>
      </c>
      <c r="B635" s="1">
        <v>40641</v>
      </c>
      <c r="C635" s="1" t="str">
        <f>TEXT(walmart_sales_dataset_of_45stores[[#This Row],[Date]],"dddd")</f>
        <v>Friday</v>
      </c>
      <c r="D635" s="12">
        <v>307333.62</v>
      </c>
      <c r="E635">
        <v>0</v>
      </c>
      <c r="F635" t="str">
        <f>IF(walmart_sales_dataset_of_45stores[[#This Row],[Holiday_Flag]]=0,"Non-Holiday","Hoilday")</f>
        <v>Non-Holiday</v>
      </c>
      <c r="G635">
        <v>69.64</v>
      </c>
      <c r="H635">
        <f>FLOOR(walmart_sales_dataset_of_45stores[[#This Row],[Temperature]],10)</f>
        <v>60</v>
      </c>
      <c r="I635" t="str">
        <f>walmart_sales_dataset_of_45stores[[#This Row],[Temp_bin]]&amp;"-"&amp;(walmart_sales_dataset_of_45stores[[#This Row],[Temp_bin]]+5)</f>
        <v>60-65</v>
      </c>
      <c r="J635" s="10">
        <v>3.6219999999999999</v>
      </c>
      <c r="K635">
        <f>FLOOR(walmart_sales_dataset_of_45stores[[#This Row],[Fuel_Price]],0.1)</f>
        <v>3.6</v>
      </c>
      <c r="L635" s="11" t="str">
        <f>walmart_sales_dataset_of_45stores[[#This Row],[Fuel price 2]]&amp;"-"&amp;(walmart_sales_dataset_of_45stores[[#This Row],[Fuel price 2]]+0.05)</f>
        <v>3.6-3.65</v>
      </c>
      <c r="M635" s="6">
        <v>215.64079390000001</v>
      </c>
      <c r="N635" s="6">
        <v>6.4889999999999999</v>
      </c>
      <c r="O635">
        <f>RANK(walmart_sales_dataset_of_45stores[[#This Row],[Weekly_Sales]],walmart_sales_dataset_of_45stores[Weekly_Sales],0)</f>
        <v>6122</v>
      </c>
      <c r="Q635"/>
      <c r="R635"/>
    </row>
    <row r="636" spans="1:18" hidden="1" x14ac:dyDescent="0.3">
      <c r="A636" s="5">
        <v>5</v>
      </c>
      <c r="B636" s="1">
        <v>40648</v>
      </c>
      <c r="C636" s="1" t="str">
        <f>TEXT(walmart_sales_dataset_of_45stores[[#This Row],[Date]],"dddd")</f>
        <v>Friday</v>
      </c>
      <c r="D636" s="12">
        <v>307913.58</v>
      </c>
      <c r="E636">
        <v>0</v>
      </c>
      <c r="F636" t="str">
        <f>IF(walmart_sales_dataset_of_45stores[[#This Row],[Holiday_Flag]]=0,"Non-Holiday","Hoilday")</f>
        <v>Non-Holiday</v>
      </c>
      <c r="G636">
        <v>72.02</v>
      </c>
      <c r="H636">
        <f>FLOOR(walmart_sales_dataset_of_45stores[[#This Row],[Temperature]],10)</f>
        <v>70</v>
      </c>
      <c r="I636" t="str">
        <f>walmart_sales_dataset_of_45stores[[#This Row],[Temp_bin]]&amp;"-"&amp;(walmart_sales_dataset_of_45stores[[#This Row],[Temp_bin]]+5)</f>
        <v>70-75</v>
      </c>
      <c r="J636" s="10">
        <v>3.7429999999999999</v>
      </c>
      <c r="K636">
        <f>FLOOR(walmart_sales_dataset_of_45stores[[#This Row],[Fuel_Price]],0.1)</f>
        <v>3.7</v>
      </c>
      <c r="L636" s="11" t="str">
        <f>walmart_sales_dataset_of_45stores[[#This Row],[Fuel price 2]]&amp;"-"&amp;(walmart_sales_dataset_of_45stores[[#This Row],[Fuel price 2]]+0.05)</f>
        <v>3.7-3.75</v>
      </c>
      <c r="M636" s="6">
        <v>215.8592673</v>
      </c>
      <c r="N636" s="6">
        <v>6.4889999999999999</v>
      </c>
      <c r="O636">
        <f>RANK(walmart_sales_dataset_of_45stores[[#This Row],[Weekly_Sales]],walmart_sales_dataset_of_45stores[Weekly_Sales],0)</f>
        <v>6117</v>
      </c>
      <c r="Q636"/>
      <c r="R636"/>
    </row>
    <row r="637" spans="1:18" hidden="1" x14ac:dyDescent="0.3">
      <c r="A637" s="5">
        <v>5</v>
      </c>
      <c r="B637" s="1">
        <v>40655</v>
      </c>
      <c r="C637" s="1" t="str">
        <f>TEXT(walmart_sales_dataset_of_45stores[[#This Row],[Date]],"dddd")</f>
        <v>Friday</v>
      </c>
      <c r="D637" s="12">
        <v>328415.44</v>
      </c>
      <c r="E637">
        <v>0</v>
      </c>
      <c r="F637" t="str">
        <f>IF(walmart_sales_dataset_of_45stores[[#This Row],[Holiday_Flag]]=0,"Non-Holiday","Hoilday")</f>
        <v>Non-Holiday</v>
      </c>
      <c r="G637">
        <v>74.34</v>
      </c>
      <c r="H637">
        <f>FLOOR(walmart_sales_dataset_of_45stores[[#This Row],[Temperature]],10)</f>
        <v>70</v>
      </c>
      <c r="I637" t="str">
        <f>walmart_sales_dataset_of_45stores[[#This Row],[Temp_bin]]&amp;"-"&amp;(walmart_sales_dataset_of_45stores[[#This Row],[Temp_bin]]+5)</f>
        <v>70-75</v>
      </c>
      <c r="J637" s="10">
        <v>3.8069999999999999</v>
      </c>
      <c r="K637">
        <f>FLOOR(walmart_sales_dataset_of_45stores[[#This Row],[Fuel_Price]],0.1)</f>
        <v>3.8000000000000003</v>
      </c>
      <c r="L637" s="11" t="str">
        <f>walmart_sales_dataset_of_45stores[[#This Row],[Fuel price 2]]&amp;"-"&amp;(walmart_sales_dataset_of_45stores[[#This Row],[Fuel price 2]]+0.05)</f>
        <v>3.8-3.85</v>
      </c>
      <c r="M637" s="6">
        <v>216.02804069999999</v>
      </c>
      <c r="N637" s="6">
        <v>6.4889999999999999</v>
      </c>
      <c r="O637">
        <f>RANK(walmart_sales_dataset_of_45stores[[#This Row],[Weekly_Sales]],walmart_sales_dataset_of_45stores[Weekly_Sales],0)</f>
        <v>6025</v>
      </c>
      <c r="Q637"/>
      <c r="R637"/>
    </row>
    <row r="638" spans="1:18" hidden="1" x14ac:dyDescent="0.3">
      <c r="A638" s="5">
        <v>5</v>
      </c>
      <c r="B638" s="1">
        <v>40662</v>
      </c>
      <c r="C638" s="1" t="str">
        <f>TEXT(walmart_sales_dataset_of_45stores[[#This Row],[Date]],"dddd")</f>
        <v>Friday</v>
      </c>
      <c r="D638" s="12">
        <v>307291.56</v>
      </c>
      <c r="E638">
        <v>0</v>
      </c>
      <c r="F638" t="str">
        <f>IF(walmart_sales_dataset_of_45stores[[#This Row],[Holiday_Flag]]=0,"Non-Holiday","Hoilday")</f>
        <v>Non-Holiday</v>
      </c>
      <c r="G638">
        <v>74.75</v>
      </c>
      <c r="H638">
        <f>FLOOR(walmart_sales_dataset_of_45stores[[#This Row],[Temperature]],10)</f>
        <v>70</v>
      </c>
      <c r="I638" t="str">
        <f>walmart_sales_dataset_of_45stores[[#This Row],[Temp_bin]]&amp;"-"&amp;(walmart_sales_dataset_of_45stores[[#This Row],[Temp_bin]]+5)</f>
        <v>70-75</v>
      </c>
      <c r="J638" s="10">
        <v>3.81</v>
      </c>
      <c r="K638">
        <f>FLOOR(walmart_sales_dataset_of_45stores[[#This Row],[Fuel_Price]],0.1)</f>
        <v>3.8000000000000003</v>
      </c>
      <c r="L638" s="11" t="str">
        <f>walmart_sales_dataset_of_45stores[[#This Row],[Fuel price 2]]&amp;"-"&amp;(walmart_sales_dataset_of_45stores[[#This Row],[Fuel price 2]]+0.05)</f>
        <v>3.8-3.85</v>
      </c>
      <c r="M638" s="6">
        <v>216.19681420000001</v>
      </c>
      <c r="N638" s="6">
        <v>6.4889999999999999</v>
      </c>
      <c r="O638">
        <f>RANK(walmart_sales_dataset_of_45stores[[#This Row],[Weekly_Sales]],walmart_sales_dataset_of_45stores[Weekly_Sales],0)</f>
        <v>6124</v>
      </c>
      <c r="Q638"/>
      <c r="R638"/>
    </row>
    <row r="639" spans="1:18" hidden="1" x14ac:dyDescent="0.3">
      <c r="A639" s="5">
        <v>5</v>
      </c>
      <c r="B639" s="1">
        <v>40669</v>
      </c>
      <c r="C639" s="1" t="str">
        <f>TEXT(walmart_sales_dataset_of_45stores[[#This Row],[Date]],"dddd")</f>
        <v>Friday</v>
      </c>
      <c r="D639" s="12">
        <v>322904.68</v>
      </c>
      <c r="E639">
        <v>0</v>
      </c>
      <c r="F639" t="str">
        <f>IF(walmart_sales_dataset_of_45stores[[#This Row],[Holiday_Flag]]=0,"Non-Holiday","Hoilday")</f>
        <v>Non-Holiday</v>
      </c>
      <c r="G639">
        <v>66.27</v>
      </c>
      <c r="H639">
        <f>FLOOR(walmart_sales_dataset_of_45stores[[#This Row],[Temperature]],10)</f>
        <v>60</v>
      </c>
      <c r="I639" t="str">
        <f>walmart_sales_dataset_of_45stores[[#This Row],[Temp_bin]]&amp;"-"&amp;(walmart_sales_dataset_of_45stores[[#This Row],[Temp_bin]]+5)</f>
        <v>60-65</v>
      </c>
      <c r="J639" s="10">
        <v>3.9060000000000001</v>
      </c>
      <c r="K639">
        <f>FLOOR(walmart_sales_dataset_of_45stores[[#This Row],[Fuel_Price]],0.1)</f>
        <v>3.9000000000000004</v>
      </c>
      <c r="L639" s="11" t="str">
        <f>walmart_sales_dataset_of_45stores[[#This Row],[Fuel price 2]]&amp;"-"&amp;(walmart_sales_dataset_of_45stores[[#This Row],[Fuel price 2]]+0.05)</f>
        <v>3.9-3.95</v>
      </c>
      <c r="M639" s="6">
        <v>216.36558769999999</v>
      </c>
      <c r="N639" s="6">
        <v>6.4889999999999999</v>
      </c>
      <c r="O639">
        <f>RANK(walmart_sales_dataset_of_45stores[[#This Row],[Weekly_Sales]],walmart_sales_dataset_of_45stores[Weekly_Sales],0)</f>
        <v>6054</v>
      </c>
      <c r="Q639"/>
      <c r="R639"/>
    </row>
    <row r="640" spans="1:18" hidden="1" x14ac:dyDescent="0.3">
      <c r="A640" s="5">
        <v>5</v>
      </c>
      <c r="B640" s="1">
        <v>40676</v>
      </c>
      <c r="C640" s="1" t="str">
        <f>TEXT(walmart_sales_dataset_of_45stores[[#This Row],[Date]],"dddd")</f>
        <v>Friday</v>
      </c>
      <c r="D640" s="12">
        <v>290930.01</v>
      </c>
      <c r="E640">
        <v>0</v>
      </c>
      <c r="F640" t="str">
        <f>IF(walmart_sales_dataset_of_45stores[[#This Row],[Holiday_Flag]]=0,"Non-Holiday","Hoilday")</f>
        <v>Non-Holiday</v>
      </c>
      <c r="G640">
        <v>77.38</v>
      </c>
      <c r="H640">
        <f>FLOOR(walmart_sales_dataset_of_45stores[[#This Row],[Temperature]],10)</f>
        <v>70</v>
      </c>
      <c r="I640" t="str">
        <f>walmart_sales_dataset_of_45stores[[#This Row],[Temp_bin]]&amp;"-"&amp;(walmart_sales_dataset_of_45stores[[#This Row],[Temp_bin]]+5)</f>
        <v>70-75</v>
      </c>
      <c r="J640" s="10">
        <v>3.899</v>
      </c>
      <c r="K640">
        <f>FLOOR(walmart_sales_dataset_of_45stores[[#This Row],[Fuel_Price]],0.1)</f>
        <v>3.8000000000000003</v>
      </c>
      <c r="L640" s="11" t="str">
        <f>walmart_sales_dataset_of_45stores[[#This Row],[Fuel price 2]]&amp;"-"&amp;(walmart_sales_dataset_of_45stores[[#This Row],[Fuel price 2]]+0.05)</f>
        <v>3.8-3.85</v>
      </c>
      <c r="M640" s="6">
        <v>216.53436110000001</v>
      </c>
      <c r="N640" s="6">
        <v>6.4889999999999999</v>
      </c>
      <c r="O640">
        <f>RANK(walmart_sales_dataset_of_45stores[[#This Row],[Weekly_Sales]],walmart_sales_dataset_of_45stores[Weekly_Sales],0)</f>
        <v>6219</v>
      </c>
      <c r="Q640"/>
      <c r="R640"/>
    </row>
    <row r="641" spans="1:18" hidden="1" x14ac:dyDescent="0.3">
      <c r="A641" s="5">
        <v>5</v>
      </c>
      <c r="B641" s="1">
        <v>40683</v>
      </c>
      <c r="C641" s="1" t="str">
        <f>TEXT(walmart_sales_dataset_of_45stores[[#This Row],[Date]],"dddd")</f>
        <v>Friday</v>
      </c>
      <c r="D641" s="12">
        <v>299614.33</v>
      </c>
      <c r="E641">
        <v>0</v>
      </c>
      <c r="F641" t="str">
        <f>IF(walmart_sales_dataset_of_45stores[[#This Row],[Holiday_Flag]]=0,"Non-Holiday","Hoilday")</f>
        <v>Non-Holiday</v>
      </c>
      <c r="G641">
        <v>71.37</v>
      </c>
      <c r="H641">
        <f>FLOOR(walmart_sales_dataset_of_45stores[[#This Row],[Temperature]],10)</f>
        <v>70</v>
      </c>
      <c r="I641" t="str">
        <f>walmart_sales_dataset_of_45stores[[#This Row],[Temp_bin]]&amp;"-"&amp;(walmart_sales_dataset_of_45stores[[#This Row],[Temp_bin]]+5)</f>
        <v>70-75</v>
      </c>
      <c r="J641" s="10">
        <v>3.907</v>
      </c>
      <c r="K641">
        <f>FLOOR(walmart_sales_dataset_of_45stores[[#This Row],[Fuel_Price]],0.1)</f>
        <v>3.9000000000000004</v>
      </c>
      <c r="L641" s="11" t="str">
        <f>walmart_sales_dataset_of_45stores[[#This Row],[Fuel price 2]]&amp;"-"&amp;(walmart_sales_dataset_of_45stores[[#This Row],[Fuel price 2]]+0.05)</f>
        <v>3.9-3.95</v>
      </c>
      <c r="M641" s="6">
        <v>216.3023847</v>
      </c>
      <c r="N641" s="6">
        <v>6.4889999999999999</v>
      </c>
      <c r="O641">
        <f>RANK(walmart_sales_dataset_of_45stores[[#This Row],[Weekly_Sales]],walmart_sales_dataset_of_45stores[Weekly_Sales],0)</f>
        <v>6167</v>
      </c>
      <c r="Q641"/>
      <c r="R641"/>
    </row>
    <row r="642" spans="1:18" hidden="1" x14ac:dyDescent="0.3">
      <c r="A642" s="5">
        <v>5</v>
      </c>
      <c r="B642" s="1">
        <v>40690</v>
      </c>
      <c r="C642" s="1" t="str">
        <f>TEXT(walmart_sales_dataset_of_45stores[[#This Row],[Date]],"dddd")</f>
        <v>Friday</v>
      </c>
      <c r="D642" s="12">
        <v>297149.69</v>
      </c>
      <c r="E642">
        <v>0</v>
      </c>
      <c r="F642" t="str">
        <f>IF(walmart_sales_dataset_of_45stores[[#This Row],[Holiday_Flag]]=0,"Non-Holiday","Hoilday")</f>
        <v>Non-Holiday</v>
      </c>
      <c r="G642">
        <v>80.14</v>
      </c>
      <c r="H642">
        <f>FLOOR(walmart_sales_dataset_of_45stores[[#This Row],[Temperature]],10)</f>
        <v>80</v>
      </c>
      <c r="I642" t="str">
        <f>walmart_sales_dataset_of_45stores[[#This Row],[Temp_bin]]&amp;"-"&amp;(walmart_sales_dataset_of_45stores[[#This Row],[Temp_bin]]+5)</f>
        <v>80-85</v>
      </c>
      <c r="J642" s="10">
        <v>3.786</v>
      </c>
      <c r="K642">
        <f>FLOOR(walmart_sales_dataset_of_45stores[[#This Row],[Fuel_Price]],0.1)</f>
        <v>3.7</v>
      </c>
      <c r="L642" s="11" t="str">
        <f>walmart_sales_dataset_of_45stores[[#This Row],[Fuel price 2]]&amp;"-"&amp;(walmart_sales_dataset_of_45stores[[#This Row],[Fuel price 2]]+0.05)</f>
        <v>3.7-3.75</v>
      </c>
      <c r="M642" s="6">
        <v>216.0704083</v>
      </c>
      <c r="N642" s="6">
        <v>6.4889999999999999</v>
      </c>
      <c r="O642">
        <f>RANK(walmart_sales_dataset_of_45stores[[#This Row],[Weekly_Sales]],walmart_sales_dataset_of_45stores[Weekly_Sales],0)</f>
        <v>6177</v>
      </c>
      <c r="Q642"/>
      <c r="R642"/>
    </row>
    <row r="643" spans="1:18" hidden="1" x14ac:dyDescent="0.3">
      <c r="A643" s="5">
        <v>5</v>
      </c>
      <c r="B643" s="1">
        <v>40697</v>
      </c>
      <c r="C643" s="1" t="str">
        <f>TEXT(walmart_sales_dataset_of_45stores[[#This Row],[Date]],"dddd")</f>
        <v>Friday</v>
      </c>
      <c r="D643" s="12">
        <v>329183.92</v>
      </c>
      <c r="E643">
        <v>0</v>
      </c>
      <c r="F643" t="str">
        <f>IF(walmart_sales_dataset_of_45stores[[#This Row],[Holiday_Flag]]=0,"Non-Holiday","Hoilday")</f>
        <v>Non-Holiday</v>
      </c>
      <c r="G643">
        <v>83.81</v>
      </c>
      <c r="H643">
        <f>FLOOR(walmart_sales_dataset_of_45stores[[#This Row],[Temperature]],10)</f>
        <v>80</v>
      </c>
      <c r="I643" t="str">
        <f>walmart_sales_dataset_of_45stores[[#This Row],[Temp_bin]]&amp;"-"&amp;(walmart_sales_dataset_of_45stores[[#This Row],[Temp_bin]]+5)</f>
        <v>80-85</v>
      </c>
      <c r="J643" s="10">
        <v>3.6989999999999998</v>
      </c>
      <c r="K643">
        <f>FLOOR(walmart_sales_dataset_of_45stores[[#This Row],[Fuel_Price]],0.1)</f>
        <v>3.6</v>
      </c>
      <c r="L643" s="11" t="str">
        <f>walmart_sales_dataset_of_45stores[[#This Row],[Fuel price 2]]&amp;"-"&amp;(walmart_sales_dataset_of_45stores[[#This Row],[Fuel price 2]]+0.05)</f>
        <v>3.6-3.65</v>
      </c>
      <c r="M643" s="6">
        <v>215.83843189999999</v>
      </c>
      <c r="N643" s="6">
        <v>6.4889999999999999</v>
      </c>
      <c r="O643">
        <f>RANK(walmart_sales_dataset_of_45stores[[#This Row],[Weekly_Sales]],walmart_sales_dataset_of_45stores[Weekly_Sales],0)</f>
        <v>6020</v>
      </c>
      <c r="Q643"/>
      <c r="R643"/>
    </row>
    <row r="644" spans="1:18" hidden="1" x14ac:dyDescent="0.3">
      <c r="A644" s="5">
        <v>5</v>
      </c>
      <c r="B644" s="1">
        <v>40704</v>
      </c>
      <c r="C644" s="1" t="str">
        <f>TEXT(walmart_sales_dataset_of_45stores[[#This Row],[Date]],"dddd")</f>
        <v>Friday</v>
      </c>
      <c r="D644" s="12">
        <v>304984.14</v>
      </c>
      <c r="E644">
        <v>0</v>
      </c>
      <c r="F644" t="str">
        <f>IF(walmart_sales_dataset_of_45stores[[#This Row],[Holiday_Flag]]=0,"Non-Holiday","Hoilday")</f>
        <v>Non-Holiday</v>
      </c>
      <c r="G644">
        <v>83.61</v>
      </c>
      <c r="H644">
        <f>FLOOR(walmart_sales_dataset_of_45stores[[#This Row],[Temperature]],10)</f>
        <v>80</v>
      </c>
      <c r="I644" t="str">
        <f>walmart_sales_dataset_of_45stores[[#This Row],[Temp_bin]]&amp;"-"&amp;(walmart_sales_dataset_of_45stores[[#This Row],[Temp_bin]]+5)</f>
        <v>80-85</v>
      </c>
      <c r="J644" s="10">
        <v>3.6480000000000001</v>
      </c>
      <c r="K644">
        <f>FLOOR(walmart_sales_dataset_of_45stores[[#This Row],[Fuel_Price]],0.1)</f>
        <v>3.6</v>
      </c>
      <c r="L644" s="11" t="str">
        <f>walmart_sales_dataset_of_45stores[[#This Row],[Fuel price 2]]&amp;"-"&amp;(walmart_sales_dataset_of_45stores[[#This Row],[Fuel price 2]]+0.05)</f>
        <v>3.6-3.65</v>
      </c>
      <c r="M644" s="6">
        <v>215.60645550000001</v>
      </c>
      <c r="N644" s="6">
        <v>6.4889999999999999</v>
      </c>
      <c r="O644">
        <f>RANK(walmart_sales_dataset_of_45stores[[#This Row],[Weekly_Sales]],walmart_sales_dataset_of_45stores[Weekly_Sales],0)</f>
        <v>6142</v>
      </c>
      <c r="Q644"/>
      <c r="R644"/>
    </row>
    <row r="645" spans="1:18" hidden="1" x14ac:dyDescent="0.3">
      <c r="A645" s="5">
        <v>5</v>
      </c>
      <c r="B645" s="1">
        <v>40711</v>
      </c>
      <c r="C645" s="1" t="str">
        <f>TEXT(walmart_sales_dataset_of_45stores[[#This Row],[Date]],"dddd")</f>
        <v>Friday</v>
      </c>
      <c r="D645" s="12">
        <v>304811.82</v>
      </c>
      <c r="E645">
        <v>0</v>
      </c>
      <c r="F645" t="str">
        <f>IF(walmart_sales_dataset_of_45stores[[#This Row],[Holiday_Flag]]=0,"Non-Holiday","Hoilday")</f>
        <v>Non-Holiday</v>
      </c>
      <c r="G645">
        <v>86.84</v>
      </c>
      <c r="H645">
        <f>FLOOR(walmart_sales_dataset_of_45stores[[#This Row],[Temperature]],10)</f>
        <v>80</v>
      </c>
      <c r="I645" t="str">
        <f>walmart_sales_dataset_of_45stores[[#This Row],[Temp_bin]]&amp;"-"&amp;(walmart_sales_dataset_of_45stores[[#This Row],[Temp_bin]]+5)</f>
        <v>80-85</v>
      </c>
      <c r="J645" s="10">
        <v>3.637</v>
      </c>
      <c r="K645">
        <f>FLOOR(walmart_sales_dataset_of_45stores[[#This Row],[Fuel_Price]],0.1)</f>
        <v>3.6</v>
      </c>
      <c r="L645" s="11" t="str">
        <f>walmart_sales_dataset_of_45stores[[#This Row],[Fuel price 2]]&amp;"-"&amp;(walmart_sales_dataset_of_45stores[[#This Row],[Fuel price 2]]+0.05)</f>
        <v>3.6-3.65</v>
      </c>
      <c r="M645" s="6">
        <v>215.560463</v>
      </c>
      <c r="N645" s="6">
        <v>6.4889999999999999</v>
      </c>
      <c r="O645">
        <f>RANK(walmart_sales_dataset_of_45stores[[#This Row],[Weekly_Sales]],walmart_sales_dataset_of_45stores[Weekly_Sales],0)</f>
        <v>6143</v>
      </c>
      <c r="Q645"/>
      <c r="R645"/>
    </row>
    <row r="646" spans="1:18" hidden="1" x14ac:dyDescent="0.3">
      <c r="A646" s="5">
        <v>5</v>
      </c>
      <c r="B646" s="1">
        <v>40718</v>
      </c>
      <c r="C646" s="1" t="str">
        <f>TEXT(walmart_sales_dataset_of_45stores[[#This Row],[Date]],"dddd")</f>
        <v>Friday</v>
      </c>
      <c r="D646" s="12">
        <v>302881.64</v>
      </c>
      <c r="E646">
        <v>0</v>
      </c>
      <c r="F646" t="str">
        <f>IF(walmart_sales_dataset_of_45stores[[#This Row],[Holiday_Flag]]=0,"Non-Holiday","Hoilday")</f>
        <v>Non-Holiday</v>
      </c>
      <c r="G646">
        <v>84.76</v>
      </c>
      <c r="H646">
        <f>FLOOR(walmart_sales_dataset_of_45stores[[#This Row],[Temperature]],10)</f>
        <v>80</v>
      </c>
      <c r="I646" t="str">
        <f>walmart_sales_dataset_of_45stores[[#This Row],[Temp_bin]]&amp;"-"&amp;(walmart_sales_dataset_of_45stores[[#This Row],[Temp_bin]]+5)</f>
        <v>80-85</v>
      </c>
      <c r="J646" s="10">
        <v>3.5939999999999999</v>
      </c>
      <c r="K646">
        <f>FLOOR(walmart_sales_dataset_of_45stores[[#This Row],[Fuel_Price]],0.1)</f>
        <v>3.5</v>
      </c>
      <c r="L646" s="11" t="str">
        <f>walmart_sales_dataset_of_45stores[[#This Row],[Fuel price 2]]&amp;"-"&amp;(walmart_sales_dataset_of_45stores[[#This Row],[Fuel price 2]]+0.05)</f>
        <v>3.5-3.55</v>
      </c>
      <c r="M646" s="6">
        <v>215.6539583</v>
      </c>
      <c r="N646" s="6">
        <v>6.4889999999999999</v>
      </c>
      <c r="O646">
        <f>RANK(walmart_sales_dataset_of_45stores[[#This Row],[Weekly_Sales]],walmart_sales_dataset_of_45stores[Weekly_Sales],0)</f>
        <v>6155</v>
      </c>
      <c r="Q646"/>
      <c r="R646"/>
    </row>
    <row r="647" spans="1:18" hidden="1" x14ac:dyDescent="0.3">
      <c r="A647" s="5">
        <v>5</v>
      </c>
      <c r="B647" s="1">
        <v>40725</v>
      </c>
      <c r="C647" s="1" t="str">
        <f>TEXT(walmart_sales_dataset_of_45stores[[#This Row],[Date]],"dddd")</f>
        <v>Friday</v>
      </c>
      <c r="D647" s="12">
        <v>327093.89</v>
      </c>
      <c r="E647">
        <v>0</v>
      </c>
      <c r="F647" t="str">
        <f>IF(walmart_sales_dataset_of_45stores[[#This Row],[Holiday_Flag]]=0,"Non-Holiday","Hoilday")</f>
        <v>Non-Holiday</v>
      </c>
      <c r="G647">
        <v>85.81</v>
      </c>
      <c r="H647">
        <f>FLOOR(walmart_sales_dataset_of_45stores[[#This Row],[Temperature]],10)</f>
        <v>80</v>
      </c>
      <c r="I647" t="str">
        <f>walmart_sales_dataset_of_45stores[[#This Row],[Temp_bin]]&amp;"-"&amp;(walmart_sales_dataset_of_45stores[[#This Row],[Temp_bin]]+5)</f>
        <v>80-85</v>
      </c>
      <c r="J647" s="10">
        <v>3.524</v>
      </c>
      <c r="K647">
        <f>FLOOR(walmart_sales_dataset_of_45stores[[#This Row],[Fuel_Price]],0.1)</f>
        <v>3.5</v>
      </c>
      <c r="L647" s="11" t="str">
        <f>walmart_sales_dataset_of_45stores[[#This Row],[Fuel price 2]]&amp;"-"&amp;(walmart_sales_dataset_of_45stores[[#This Row],[Fuel price 2]]+0.05)</f>
        <v>3.5-3.55</v>
      </c>
      <c r="M647" s="6">
        <v>215.74745369999999</v>
      </c>
      <c r="N647" s="6">
        <v>6.5289999999999999</v>
      </c>
      <c r="O647">
        <f>RANK(walmart_sales_dataset_of_45stores[[#This Row],[Weekly_Sales]],walmart_sales_dataset_of_45stores[Weekly_Sales],0)</f>
        <v>6031</v>
      </c>
      <c r="Q647"/>
      <c r="R647"/>
    </row>
    <row r="648" spans="1:18" hidden="1" x14ac:dyDescent="0.3">
      <c r="A648" s="5">
        <v>5</v>
      </c>
      <c r="B648" s="1">
        <v>40732</v>
      </c>
      <c r="C648" s="1" t="str">
        <f>TEXT(walmart_sales_dataset_of_45stores[[#This Row],[Date]],"dddd")</f>
        <v>Friday</v>
      </c>
      <c r="D648" s="12">
        <v>310804.93</v>
      </c>
      <c r="E648">
        <v>0</v>
      </c>
      <c r="F648" t="str">
        <f>IF(walmart_sales_dataset_of_45stores[[#This Row],[Holiday_Flag]]=0,"Non-Holiday","Hoilday")</f>
        <v>Non-Holiday</v>
      </c>
      <c r="G648">
        <v>86.64</v>
      </c>
      <c r="H648">
        <f>FLOOR(walmart_sales_dataset_of_45stores[[#This Row],[Temperature]],10)</f>
        <v>80</v>
      </c>
      <c r="I648" t="str">
        <f>walmart_sales_dataset_of_45stores[[#This Row],[Temp_bin]]&amp;"-"&amp;(walmart_sales_dataset_of_45stores[[#This Row],[Temp_bin]]+5)</f>
        <v>80-85</v>
      </c>
      <c r="J648" s="10">
        <v>3.48</v>
      </c>
      <c r="K648">
        <f>FLOOR(walmart_sales_dataset_of_45stores[[#This Row],[Fuel_Price]],0.1)</f>
        <v>3.4000000000000004</v>
      </c>
      <c r="L648" s="11" t="str">
        <f>walmart_sales_dataset_of_45stores[[#This Row],[Fuel price 2]]&amp;"-"&amp;(walmart_sales_dataset_of_45stores[[#This Row],[Fuel price 2]]+0.05)</f>
        <v>3.4-3.45</v>
      </c>
      <c r="M648" s="6">
        <v>215.84094909999999</v>
      </c>
      <c r="N648" s="6">
        <v>6.5289999999999999</v>
      </c>
      <c r="O648">
        <f>RANK(walmart_sales_dataset_of_45stores[[#This Row],[Weekly_Sales]],walmart_sales_dataset_of_45stores[Weekly_Sales],0)</f>
        <v>6101</v>
      </c>
      <c r="Q648"/>
      <c r="R648"/>
    </row>
    <row r="649" spans="1:18" hidden="1" x14ac:dyDescent="0.3">
      <c r="A649" s="5">
        <v>5</v>
      </c>
      <c r="B649" s="1">
        <v>40739</v>
      </c>
      <c r="C649" s="1" t="str">
        <f>TEXT(walmart_sales_dataset_of_45stores[[#This Row],[Date]],"dddd")</f>
        <v>Friday</v>
      </c>
      <c r="D649" s="12">
        <v>283248.62</v>
      </c>
      <c r="E649">
        <v>0</v>
      </c>
      <c r="F649" t="str">
        <f>IF(walmart_sales_dataset_of_45stores[[#This Row],[Holiday_Flag]]=0,"Non-Holiday","Hoilday")</f>
        <v>Non-Holiday</v>
      </c>
      <c r="G649">
        <v>88.64</v>
      </c>
      <c r="H649">
        <f>FLOOR(walmart_sales_dataset_of_45stores[[#This Row],[Temperature]],10)</f>
        <v>80</v>
      </c>
      <c r="I649" t="str">
        <f>walmart_sales_dataset_of_45stores[[#This Row],[Temp_bin]]&amp;"-"&amp;(walmart_sales_dataset_of_45stores[[#This Row],[Temp_bin]]+5)</f>
        <v>80-85</v>
      </c>
      <c r="J649" s="10">
        <v>3.5750000000000002</v>
      </c>
      <c r="K649">
        <f>FLOOR(walmart_sales_dataset_of_45stores[[#This Row],[Fuel_Price]],0.1)</f>
        <v>3.5</v>
      </c>
      <c r="L649" s="11" t="str">
        <f>walmart_sales_dataset_of_45stores[[#This Row],[Fuel price 2]]&amp;"-"&amp;(walmart_sales_dataset_of_45stores[[#This Row],[Fuel price 2]]+0.05)</f>
        <v>3.5-3.55</v>
      </c>
      <c r="M649" s="6">
        <v>215.9250696</v>
      </c>
      <c r="N649" s="6">
        <v>6.5289999999999999</v>
      </c>
      <c r="O649">
        <f>RANK(walmart_sales_dataset_of_45stores[[#This Row],[Weekly_Sales]],walmart_sales_dataset_of_45stores[Weekly_Sales],0)</f>
        <v>6258</v>
      </c>
      <c r="Q649"/>
      <c r="R649"/>
    </row>
    <row r="650" spans="1:18" hidden="1" x14ac:dyDescent="0.3">
      <c r="A650" s="5">
        <v>5</v>
      </c>
      <c r="B650" s="1">
        <v>40746</v>
      </c>
      <c r="C650" s="1" t="str">
        <f>TEXT(walmart_sales_dataset_of_45stores[[#This Row],[Date]],"dddd")</f>
        <v>Friday</v>
      </c>
      <c r="D650" s="12">
        <v>292539.73</v>
      </c>
      <c r="E650">
        <v>0</v>
      </c>
      <c r="F650" t="str">
        <f>IF(walmart_sales_dataset_of_45stores[[#This Row],[Holiday_Flag]]=0,"Non-Holiday","Hoilday")</f>
        <v>Non-Holiday</v>
      </c>
      <c r="G650">
        <v>86.97</v>
      </c>
      <c r="H650">
        <f>FLOOR(walmart_sales_dataset_of_45stores[[#This Row],[Temperature]],10)</f>
        <v>80</v>
      </c>
      <c r="I650" t="str">
        <f>walmart_sales_dataset_of_45stores[[#This Row],[Temp_bin]]&amp;"-"&amp;(walmart_sales_dataset_of_45stores[[#This Row],[Temp_bin]]+5)</f>
        <v>80-85</v>
      </c>
      <c r="J650" s="10">
        <v>3.6509999999999998</v>
      </c>
      <c r="K650">
        <f>FLOOR(walmart_sales_dataset_of_45stores[[#This Row],[Fuel_Price]],0.1)</f>
        <v>3.6</v>
      </c>
      <c r="L650" s="11" t="str">
        <f>walmart_sales_dataset_of_45stores[[#This Row],[Fuel price 2]]&amp;"-"&amp;(walmart_sales_dataset_of_45stores[[#This Row],[Fuel price 2]]+0.05)</f>
        <v>3.6-3.65</v>
      </c>
      <c r="M650" s="6">
        <v>215.98575299999999</v>
      </c>
      <c r="N650" s="6">
        <v>6.5289999999999999</v>
      </c>
      <c r="O650">
        <f>RANK(walmart_sales_dataset_of_45stores[[#This Row],[Weekly_Sales]],walmart_sales_dataset_of_45stores[Weekly_Sales],0)</f>
        <v>6208</v>
      </c>
      <c r="Q650"/>
      <c r="R650"/>
    </row>
    <row r="651" spans="1:18" hidden="1" x14ac:dyDescent="0.3">
      <c r="A651" s="5">
        <v>5</v>
      </c>
      <c r="B651" s="1">
        <v>40753</v>
      </c>
      <c r="C651" s="1" t="str">
        <f>TEXT(walmart_sales_dataset_of_45stores[[#This Row],[Date]],"dddd")</f>
        <v>Friday</v>
      </c>
      <c r="D651" s="12">
        <v>275142.17</v>
      </c>
      <c r="E651">
        <v>0</v>
      </c>
      <c r="F651" t="str">
        <f>IF(walmart_sales_dataset_of_45stores[[#This Row],[Holiday_Flag]]=0,"Non-Holiday","Hoilday")</f>
        <v>Non-Holiday</v>
      </c>
      <c r="G651">
        <v>89.42</v>
      </c>
      <c r="H651">
        <f>FLOOR(walmart_sales_dataset_of_45stores[[#This Row],[Temperature]],10)</f>
        <v>80</v>
      </c>
      <c r="I651" t="str">
        <f>walmart_sales_dataset_of_45stores[[#This Row],[Temp_bin]]&amp;"-"&amp;(walmart_sales_dataset_of_45stores[[#This Row],[Temp_bin]]+5)</f>
        <v>80-85</v>
      </c>
      <c r="J651" s="10">
        <v>3.6819999999999999</v>
      </c>
      <c r="K651">
        <f>FLOOR(walmart_sales_dataset_of_45stores[[#This Row],[Fuel_Price]],0.1)</f>
        <v>3.6</v>
      </c>
      <c r="L651" s="11" t="str">
        <f>walmart_sales_dataset_of_45stores[[#This Row],[Fuel price 2]]&amp;"-"&amp;(walmart_sales_dataset_of_45stores[[#This Row],[Fuel price 2]]+0.05)</f>
        <v>3.6-3.65</v>
      </c>
      <c r="M651" s="6">
        <v>216.0464364</v>
      </c>
      <c r="N651" s="6">
        <v>6.5289999999999999</v>
      </c>
      <c r="O651">
        <f>RANK(walmart_sales_dataset_of_45stores[[#This Row],[Weekly_Sales]],walmart_sales_dataset_of_45stores[Weekly_Sales],0)</f>
        <v>6307</v>
      </c>
      <c r="Q651"/>
      <c r="R651"/>
    </row>
    <row r="652" spans="1:18" x14ac:dyDescent="0.3">
      <c r="A652" s="5">
        <v>5</v>
      </c>
      <c r="B652" s="1">
        <v>40760</v>
      </c>
      <c r="C652" s="1" t="str">
        <f>TEXT(walmart_sales_dataset_of_45stores[[#This Row],[Date]],"dddd")</f>
        <v>Friday</v>
      </c>
      <c r="D652" s="12">
        <v>317738.56</v>
      </c>
      <c r="E652">
        <v>0</v>
      </c>
      <c r="F652" t="str">
        <f>IF(walmart_sales_dataset_of_45stores[[#This Row],[Holiday_Flag]]=0,"Non-Holiday","Hoilday")</f>
        <v>Non-Holiday</v>
      </c>
      <c r="G652">
        <v>91.07</v>
      </c>
      <c r="H652">
        <f>FLOOR(walmart_sales_dataset_of_45stores[[#This Row],[Temperature]],10)</f>
        <v>90</v>
      </c>
      <c r="I652" t="str">
        <f>walmart_sales_dataset_of_45stores[[#This Row],[Temp_bin]]&amp;"-"&amp;(walmart_sales_dataset_of_45stores[[#This Row],[Temp_bin]]+5)</f>
        <v>90-95</v>
      </c>
      <c r="J652" s="10">
        <v>3.6840000000000002</v>
      </c>
      <c r="K652">
        <f>FLOOR(walmart_sales_dataset_of_45stores[[#This Row],[Fuel_Price]],0.1)</f>
        <v>3.6</v>
      </c>
      <c r="L652" s="11" t="str">
        <f>walmart_sales_dataset_of_45stores[[#This Row],[Fuel price 2]]&amp;"-"&amp;(walmart_sales_dataset_of_45stores[[#This Row],[Fuel price 2]]+0.05)</f>
        <v>3.6-3.65</v>
      </c>
      <c r="M652" s="6">
        <v>216.10711979999999</v>
      </c>
      <c r="N652" s="6">
        <v>6.5289999999999999</v>
      </c>
      <c r="O652">
        <f>RANK(walmart_sales_dataset_of_45stores[[#This Row],[Weekly_Sales]],walmart_sales_dataset_of_45stores[Weekly_Sales],0)</f>
        <v>6068</v>
      </c>
      <c r="Q652"/>
      <c r="R652"/>
    </row>
    <row r="653" spans="1:18" x14ac:dyDescent="0.3">
      <c r="A653" s="5">
        <v>5</v>
      </c>
      <c r="B653" s="1">
        <v>40767</v>
      </c>
      <c r="C653" s="1" t="str">
        <f>TEXT(walmart_sales_dataset_of_45stores[[#This Row],[Date]],"dddd")</f>
        <v>Friday</v>
      </c>
      <c r="D653" s="12">
        <v>289886.15999999997</v>
      </c>
      <c r="E653">
        <v>0</v>
      </c>
      <c r="F653" t="str">
        <f>IF(walmart_sales_dataset_of_45stores[[#This Row],[Holiday_Flag]]=0,"Non-Holiday","Hoilday")</f>
        <v>Non-Holiday</v>
      </c>
      <c r="G653">
        <v>90.16</v>
      </c>
      <c r="H653">
        <f>FLOOR(walmart_sales_dataset_of_45stores[[#This Row],[Temperature]],10)</f>
        <v>90</v>
      </c>
      <c r="I653" t="str">
        <f>walmart_sales_dataset_of_45stores[[#This Row],[Temp_bin]]&amp;"-"&amp;(walmart_sales_dataset_of_45stores[[#This Row],[Temp_bin]]+5)</f>
        <v>90-95</v>
      </c>
      <c r="J653" s="10">
        <v>3.6379999999999999</v>
      </c>
      <c r="K653">
        <f>FLOOR(walmart_sales_dataset_of_45stores[[#This Row],[Fuel_Price]],0.1)</f>
        <v>3.6</v>
      </c>
      <c r="L653" s="11" t="str">
        <f>walmart_sales_dataset_of_45stores[[#This Row],[Fuel price 2]]&amp;"-"&amp;(walmart_sales_dataset_of_45stores[[#This Row],[Fuel price 2]]+0.05)</f>
        <v>3.6-3.65</v>
      </c>
      <c r="M653" s="6">
        <v>216.16780320000001</v>
      </c>
      <c r="N653" s="6">
        <v>6.5289999999999999</v>
      </c>
      <c r="O653">
        <f>RANK(walmart_sales_dataset_of_45stores[[#This Row],[Weekly_Sales]],walmart_sales_dataset_of_45stores[Weekly_Sales],0)</f>
        <v>6224</v>
      </c>
      <c r="Q653"/>
      <c r="R653"/>
    </row>
    <row r="654" spans="1:18" hidden="1" x14ac:dyDescent="0.3">
      <c r="A654" s="5">
        <v>5</v>
      </c>
      <c r="B654" s="1">
        <v>40774</v>
      </c>
      <c r="C654" s="1" t="str">
        <f>TEXT(walmart_sales_dataset_of_45stores[[#This Row],[Date]],"dddd")</f>
        <v>Friday</v>
      </c>
      <c r="D654" s="12">
        <v>303643.84000000003</v>
      </c>
      <c r="E654">
        <v>0</v>
      </c>
      <c r="F654" t="str">
        <f>IF(walmart_sales_dataset_of_45stores[[#This Row],[Holiday_Flag]]=0,"Non-Holiday","Hoilday")</f>
        <v>Non-Holiday</v>
      </c>
      <c r="G654">
        <v>89.35</v>
      </c>
      <c r="H654">
        <f>FLOOR(walmart_sales_dataset_of_45stores[[#This Row],[Temperature]],10)</f>
        <v>80</v>
      </c>
      <c r="I654" t="str">
        <f>walmart_sales_dataset_of_45stores[[#This Row],[Temp_bin]]&amp;"-"&amp;(walmart_sales_dataset_of_45stores[[#This Row],[Temp_bin]]+5)</f>
        <v>80-85</v>
      </c>
      <c r="J654" s="10">
        <v>3.5539999999999998</v>
      </c>
      <c r="K654">
        <f>FLOOR(walmart_sales_dataset_of_45stores[[#This Row],[Fuel_Price]],0.1)</f>
        <v>3.5</v>
      </c>
      <c r="L654" s="11" t="str">
        <f>walmart_sales_dataset_of_45stores[[#This Row],[Fuel price 2]]&amp;"-"&amp;(walmart_sales_dataset_of_45stores[[#This Row],[Fuel price 2]]+0.05)</f>
        <v>3.5-3.55</v>
      </c>
      <c r="M654" s="6">
        <v>216.23118550000001</v>
      </c>
      <c r="N654" s="6">
        <v>6.5289999999999999</v>
      </c>
      <c r="O654">
        <f>RANK(walmart_sales_dataset_of_45stores[[#This Row],[Weekly_Sales]],walmart_sales_dataset_of_45stores[Weekly_Sales],0)</f>
        <v>6148</v>
      </c>
      <c r="Q654"/>
      <c r="R654"/>
    </row>
    <row r="655" spans="1:18" hidden="1" x14ac:dyDescent="0.3">
      <c r="A655" s="5">
        <v>5</v>
      </c>
      <c r="B655" s="1">
        <v>40781</v>
      </c>
      <c r="C655" s="1" t="str">
        <f>TEXT(walmart_sales_dataset_of_45stores[[#This Row],[Date]],"dddd")</f>
        <v>Friday</v>
      </c>
      <c r="D655" s="12">
        <v>310338.17</v>
      </c>
      <c r="E655">
        <v>0</v>
      </c>
      <c r="F655" t="str">
        <f>IF(walmart_sales_dataset_of_45stores[[#This Row],[Holiday_Flag]]=0,"Non-Holiday","Hoilday")</f>
        <v>Non-Holiday</v>
      </c>
      <c r="G655">
        <v>89.18</v>
      </c>
      <c r="H655">
        <f>FLOOR(walmart_sales_dataset_of_45stores[[#This Row],[Temperature]],10)</f>
        <v>80</v>
      </c>
      <c r="I655" t="str">
        <f>walmart_sales_dataset_of_45stores[[#This Row],[Temp_bin]]&amp;"-"&amp;(walmart_sales_dataset_of_45stores[[#This Row],[Temp_bin]]+5)</f>
        <v>80-85</v>
      </c>
      <c r="J655" s="10">
        <v>3.5230000000000001</v>
      </c>
      <c r="K655">
        <f>FLOOR(walmart_sales_dataset_of_45stores[[#This Row],[Fuel_Price]],0.1)</f>
        <v>3.5</v>
      </c>
      <c r="L655" s="11" t="str">
        <f>walmart_sales_dataset_of_45stores[[#This Row],[Fuel price 2]]&amp;"-"&amp;(walmart_sales_dataset_of_45stores[[#This Row],[Fuel price 2]]+0.05)</f>
        <v>3.5-3.55</v>
      </c>
      <c r="M655" s="6">
        <v>216.29501759999999</v>
      </c>
      <c r="N655" s="6">
        <v>6.5289999999999999</v>
      </c>
      <c r="O655">
        <f>RANK(walmart_sales_dataset_of_45stores[[#This Row],[Weekly_Sales]],walmart_sales_dataset_of_45stores[Weekly_Sales],0)</f>
        <v>6104</v>
      </c>
      <c r="Q655"/>
      <c r="R655"/>
    </row>
    <row r="656" spans="1:18" x14ac:dyDescent="0.3">
      <c r="A656" s="5">
        <v>5</v>
      </c>
      <c r="B656" s="1">
        <v>40788</v>
      </c>
      <c r="C656" s="1" t="str">
        <f>TEXT(walmart_sales_dataset_of_45stores[[#This Row],[Date]],"dddd")</f>
        <v>Friday</v>
      </c>
      <c r="D656" s="12">
        <v>315645.53000000003</v>
      </c>
      <c r="E656">
        <v>0</v>
      </c>
      <c r="F656" t="str">
        <f>IF(walmart_sales_dataset_of_45stores[[#This Row],[Holiday_Flag]]=0,"Non-Holiday","Hoilday")</f>
        <v>Non-Holiday</v>
      </c>
      <c r="G656">
        <v>90.38</v>
      </c>
      <c r="H656">
        <f>FLOOR(walmart_sales_dataset_of_45stores[[#This Row],[Temperature]],10)</f>
        <v>90</v>
      </c>
      <c r="I656" t="str">
        <f>walmart_sales_dataset_of_45stores[[#This Row],[Temp_bin]]&amp;"-"&amp;(walmart_sales_dataset_of_45stores[[#This Row],[Temp_bin]]+5)</f>
        <v>90-95</v>
      </c>
      <c r="J656" s="10">
        <v>3.5329999999999999</v>
      </c>
      <c r="K656">
        <f>FLOOR(walmart_sales_dataset_of_45stores[[#This Row],[Fuel_Price]],0.1)</f>
        <v>3.5</v>
      </c>
      <c r="L656" s="11" t="str">
        <f>walmart_sales_dataset_of_45stores[[#This Row],[Fuel price 2]]&amp;"-"&amp;(walmart_sales_dataset_of_45stores[[#This Row],[Fuel price 2]]+0.05)</f>
        <v>3.5-3.55</v>
      </c>
      <c r="M656" s="6">
        <v>216.3588498</v>
      </c>
      <c r="N656" s="6">
        <v>6.5289999999999999</v>
      </c>
      <c r="O656">
        <f>RANK(walmart_sales_dataset_of_45stores[[#This Row],[Weekly_Sales]],walmart_sales_dataset_of_45stores[Weekly_Sales],0)</f>
        <v>6073</v>
      </c>
      <c r="Q656"/>
      <c r="R656"/>
    </row>
    <row r="657" spans="1:18" hidden="1" x14ac:dyDescent="0.3">
      <c r="A657" s="5">
        <v>5</v>
      </c>
      <c r="B657" s="1">
        <v>40795</v>
      </c>
      <c r="C657" s="1" t="str">
        <f>TEXT(walmart_sales_dataset_of_45stores[[#This Row],[Date]],"dddd")</f>
        <v>Friday</v>
      </c>
      <c r="D657" s="2">
        <v>321110.21999999997</v>
      </c>
      <c r="E657">
        <v>1</v>
      </c>
      <c r="F657" t="str">
        <f>IF(walmart_sales_dataset_of_45stores[[#This Row],[Holiday_Flag]]=0,"Non-Holiday","Hoilday")</f>
        <v>Hoilday</v>
      </c>
      <c r="G657">
        <v>79.040000000000006</v>
      </c>
      <c r="H657">
        <f>FLOOR(walmart_sales_dataset_of_45stores[[#This Row],[Temperature]],10)</f>
        <v>70</v>
      </c>
      <c r="I657" t="str">
        <f>walmart_sales_dataset_of_45stores[[#This Row],[Temp_bin]]&amp;"-"&amp;(walmart_sales_dataset_of_45stores[[#This Row],[Temp_bin]]+5)</f>
        <v>70-75</v>
      </c>
      <c r="J657" s="2">
        <v>3.5459999999999998</v>
      </c>
      <c r="K657" s="2">
        <f>FLOOR(walmart_sales_dataset_of_45stores[[#This Row],[Fuel_Price]],0.1)</f>
        <v>3.5</v>
      </c>
      <c r="L657" s="2" t="str">
        <f>walmart_sales_dataset_of_45stores[[#This Row],[Fuel price 2]]&amp;"-"&amp;(walmart_sales_dataset_of_45stores[[#This Row],[Fuel price 2]]+0.05)</f>
        <v>3.5-3.55</v>
      </c>
      <c r="M657" s="6">
        <v>216.42268189999999</v>
      </c>
      <c r="N657" s="6">
        <v>6.5289999999999999</v>
      </c>
      <c r="O657">
        <f>RANK(walmart_sales_dataset_of_45stores[[#This Row],[Weekly_Sales]],walmart_sales_dataset_of_45stores[Weekly_Sales],0)</f>
        <v>6060</v>
      </c>
      <c r="Q657"/>
      <c r="R657"/>
    </row>
    <row r="658" spans="1:18" hidden="1" x14ac:dyDescent="0.3">
      <c r="A658" s="5">
        <v>5</v>
      </c>
      <c r="B658" s="1">
        <v>40802</v>
      </c>
      <c r="C658" s="1" t="str">
        <f>TEXT(walmart_sales_dataset_of_45stores[[#This Row],[Date]],"dddd")</f>
        <v>Friday</v>
      </c>
      <c r="D658" s="12">
        <v>278529.71000000002</v>
      </c>
      <c r="E658">
        <v>0</v>
      </c>
      <c r="F658" t="str">
        <f>IF(walmart_sales_dataset_of_45stores[[#This Row],[Holiday_Flag]]=0,"Non-Holiday","Hoilday")</f>
        <v>Non-Holiday</v>
      </c>
      <c r="G658">
        <v>83.55</v>
      </c>
      <c r="H658">
        <f>FLOOR(walmart_sales_dataset_of_45stores[[#This Row],[Temperature]],10)</f>
        <v>80</v>
      </c>
      <c r="I658" t="str">
        <f>walmart_sales_dataset_of_45stores[[#This Row],[Temp_bin]]&amp;"-"&amp;(walmart_sales_dataset_of_45stores[[#This Row],[Temp_bin]]+5)</f>
        <v>80-85</v>
      </c>
      <c r="J658" s="10">
        <v>3.5259999999999998</v>
      </c>
      <c r="K658">
        <f>FLOOR(walmart_sales_dataset_of_45stores[[#This Row],[Fuel_Price]],0.1)</f>
        <v>3.5</v>
      </c>
      <c r="L658" s="11" t="str">
        <f>walmart_sales_dataset_of_45stores[[#This Row],[Fuel price 2]]&amp;"-"&amp;(walmart_sales_dataset_of_45stores[[#This Row],[Fuel price 2]]+0.05)</f>
        <v>3.5-3.55</v>
      </c>
      <c r="M658" s="6">
        <v>216.60330830000001</v>
      </c>
      <c r="N658" s="6">
        <v>6.5289999999999999</v>
      </c>
      <c r="O658">
        <f>RANK(walmart_sales_dataset_of_45stores[[#This Row],[Weekly_Sales]],walmart_sales_dataset_of_45stores[Weekly_Sales],0)</f>
        <v>6291</v>
      </c>
      <c r="Q658"/>
      <c r="R658"/>
    </row>
    <row r="659" spans="1:18" hidden="1" x14ac:dyDescent="0.3">
      <c r="A659" s="5">
        <v>5</v>
      </c>
      <c r="B659" s="1">
        <v>40809</v>
      </c>
      <c r="C659" s="1" t="str">
        <f>TEXT(walmart_sales_dataset_of_45stores[[#This Row],[Date]],"dddd")</f>
        <v>Friday</v>
      </c>
      <c r="D659" s="12">
        <v>291024.98</v>
      </c>
      <c r="E659">
        <v>0</v>
      </c>
      <c r="F659" t="str">
        <f>IF(walmart_sales_dataset_of_45stores[[#This Row],[Holiday_Flag]]=0,"Non-Holiday","Hoilday")</f>
        <v>Non-Holiday</v>
      </c>
      <c r="G659">
        <v>78.010000000000005</v>
      </c>
      <c r="H659">
        <f>FLOOR(walmart_sales_dataset_of_45stores[[#This Row],[Temperature]],10)</f>
        <v>70</v>
      </c>
      <c r="I659" t="str">
        <f>walmart_sales_dataset_of_45stores[[#This Row],[Temp_bin]]&amp;"-"&amp;(walmart_sales_dataset_of_45stores[[#This Row],[Temp_bin]]+5)</f>
        <v>70-75</v>
      </c>
      <c r="J659" s="10">
        <v>3.4670000000000001</v>
      </c>
      <c r="K659">
        <f>FLOOR(walmart_sales_dataset_of_45stores[[#This Row],[Fuel_Price]],0.1)</f>
        <v>3.4000000000000004</v>
      </c>
      <c r="L659" s="11" t="str">
        <f>walmart_sales_dataset_of_45stores[[#This Row],[Fuel price 2]]&amp;"-"&amp;(walmart_sales_dataset_of_45stores[[#This Row],[Fuel price 2]]+0.05)</f>
        <v>3.4-3.45</v>
      </c>
      <c r="M659" s="6">
        <v>216.9396605</v>
      </c>
      <c r="N659" s="6">
        <v>6.5289999999999999</v>
      </c>
      <c r="O659">
        <f>RANK(walmart_sales_dataset_of_45stores[[#This Row],[Weekly_Sales]],walmart_sales_dataset_of_45stores[Weekly_Sales],0)</f>
        <v>6218</v>
      </c>
      <c r="Q659"/>
      <c r="R659"/>
    </row>
    <row r="660" spans="1:18" hidden="1" x14ac:dyDescent="0.3">
      <c r="A660" s="5">
        <v>5</v>
      </c>
      <c r="B660" s="1">
        <v>40816</v>
      </c>
      <c r="C660" s="1" t="str">
        <f>TEXT(walmart_sales_dataset_of_45stores[[#This Row],[Date]],"dddd")</f>
        <v>Friday</v>
      </c>
      <c r="D660" s="12">
        <v>292315.38</v>
      </c>
      <c r="E660">
        <v>0</v>
      </c>
      <c r="F660" t="str">
        <f>IF(walmart_sales_dataset_of_45stores[[#This Row],[Holiday_Flag]]=0,"Non-Holiday","Hoilday")</f>
        <v>Non-Holiday</v>
      </c>
      <c r="G660">
        <v>81.16</v>
      </c>
      <c r="H660">
        <f>FLOOR(walmart_sales_dataset_of_45stores[[#This Row],[Temperature]],10)</f>
        <v>80</v>
      </c>
      <c r="I660" t="str">
        <f>walmart_sales_dataset_of_45stores[[#This Row],[Temp_bin]]&amp;"-"&amp;(walmart_sales_dataset_of_45stores[[#This Row],[Temp_bin]]+5)</f>
        <v>80-85</v>
      </c>
      <c r="J660" s="10">
        <v>3.355</v>
      </c>
      <c r="K660">
        <f>FLOOR(walmart_sales_dataset_of_45stores[[#This Row],[Fuel_Price]],0.1)</f>
        <v>3.3000000000000003</v>
      </c>
      <c r="L660" s="11" t="str">
        <f>walmart_sales_dataset_of_45stores[[#This Row],[Fuel price 2]]&amp;"-"&amp;(walmart_sales_dataset_of_45stores[[#This Row],[Fuel price 2]]+0.05)</f>
        <v>3.3-3.35</v>
      </c>
      <c r="M660" s="6">
        <v>217.2760127</v>
      </c>
      <c r="N660" s="6">
        <v>6.5289999999999999</v>
      </c>
      <c r="O660">
        <f>RANK(walmart_sales_dataset_of_45stores[[#This Row],[Weekly_Sales]],walmart_sales_dataset_of_45stores[Weekly_Sales],0)</f>
        <v>6210</v>
      </c>
      <c r="Q660"/>
      <c r="R660"/>
    </row>
    <row r="661" spans="1:18" hidden="1" x14ac:dyDescent="0.3">
      <c r="A661" s="5">
        <v>5</v>
      </c>
      <c r="B661" s="1">
        <v>40823</v>
      </c>
      <c r="C661" s="1" t="str">
        <f>TEXT(walmart_sales_dataset_of_45stores[[#This Row],[Date]],"dddd")</f>
        <v>Friday</v>
      </c>
      <c r="D661" s="12">
        <v>309111.46999999997</v>
      </c>
      <c r="E661">
        <v>0</v>
      </c>
      <c r="F661" t="str">
        <f>IF(walmart_sales_dataset_of_45stores[[#This Row],[Holiday_Flag]]=0,"Non-Holiday","Hoilday")</f>
        <v>Non-Holiday</v>
      </c>
      <c r="G661">
        <v>71.64</v>
      </c>
      <c r="H661">
        <f>FLOOR(walmart_sales_dataset_of_45stores[[#This Row],[Temperature]],10)</f>
        <v>70</v>
      </c>
      <c r="I661" t="str">
        <f>walmart_sales_dataset_of_45stores[[#This Row],[Temp_bin]]&amp;"-"&amp;(walmart_sales_dataset_of_45stores[[#This Row],[Temp_bin]]+5)</f>
        <v>70-75</v>
      </c>
      <c r="J661" s="10">
        <v>3.2850000000000001</v>
      </c>
      <c r="K661">
        <f>FLOOR(walmart_sales_dataset_of_45stores[[#This Row],[Fuel_Price]],0.1)</f>
        <v>3.2</v>
      </c>
      <c r="L661" s="11" t="str">
        <f>walmart_sales_dataset_of_45stores[[#This Row],[Fuel price 2]]&amp;"-"&amp;(walmart_sales_dataset_of_45stores[[#This Row],[Fuel price 2]]+0.05)</f>
        <v>3.2-3.25</v>
      </c>
      <c r="M661" s="6">
        <v>217.61236479999999</v>
      </c>
      <c r="N661" s="6">
        <v>6.3</v>
      </c>
      <c r="O661">
        <f>RANK(walmart_sales_dataset_of_45stores[[#This Row],[Weekly_Sales]],walmart_sales_dataset_of_45stores[Weekly_Sales],0)</f>
        <v>6110</v>
      </c>
      <c r="Q661"/>
      <c r="R661"/>
    </row>
    <row r="662" spans="1:18" hidden="1" x14ac:dyDescent="0.3">
      <c r="A662" s="5">
        <v>5</v>
      </c>
      <c r="B662" s="1">
        <v>40830</v>
      </c>
      <c r="C662" s="1" t="str">
        <f>TEXT(walmart_sales_dataset_of_45stores[[#This Row],[Date]],"dddd")</f>
        <v>Friday</v>
      </c>
      <c r="D662" s="12">
        <v>286117.71999999997</v>
      </c>
      <c r="E662">
        <v>0</v>
      </c>
      <c r="F662" t="str">
        <f>IF(walmart_sales_dataset_of_45stores[[#This Row],[Holiday_Flag]]=0,"Non-Holiday","Hoilday")</f>
        <v>Non-Holiday</v>
      </c>
      <c r="G662">
        <v>72.36</v>
      </c>
      <c r="H662">
        <f>FLOOR(walmart_sales_dataset_of_45stores[[#This Row],[Temperature]],10)</f>
        <v>70</v>
      </c>
      <c r="I662" t="str">
        <f>walmart_sales_dataset_of_45stores[[#This Row],[Temp_bin]]&amp;"-"&amp;(walmart_sales_dataset_of_45stores[[#This Row],[Temp_bin]]+5)</f>
        <v>70-75</v>
      </c>
      <c r="J662" s="10">
        <v>3.274</v>
      </c>
      <c r="K662">
        <f>FLOOR(walmart_sales_dataset_of_45stores[[#This Row],[Fuel_Price]],0.1)</f>
        <v>3.2</v>
      </c>
      <c r="L662" s="11" t="str">
        <f>walmart_sales_dataset_of_45stores[[#This Row],[Fuel price 2]]&amp;"-"&amp;(walmart_sales_dataset_of_45stores[[#This Row],[Fuel price 2]]+0.05)</f>
        <v>3.2-3.25</v>
      </c>
      <c r="M662" s="6">
        <v>217.92374580000001</v>
      </c>
      <c r="N662" s="6">
        <v>6.3</v>
      </c>
      <c r="O662">
        <f>RANK(walmart_sales_dataset_of_45stores[[#This Row],[Weekly_Sales]],walmart_sales_dataset_of_45stores[Weekly_Sales],0)</f>
        <v>6245</v>
      </c>
      <c r="Q662"/>
      <c r="R662"/>
    </row>
    <row r="663" spans="1:18" hidden="1" x14ac:dyDescent="0.3">
      <c r="A663" s="5">
        <v>5</v>
      </c>
      <c r="B663" s="1">
        <v>40837</v>
      </c>
      <c r="C663" s="1" t="str">
        <f>TEXT(walmart_sales_dataset_of_45stores[[#This Row],[Date]],"dddd")</f>
        <v>Friday</v>
      </c>
      <c r="D663" s="12">
        <v>306069.18</v>
      </c>
      <c r="E663">
        <v>0</v>
      </c>
      <c r="F663" t="str">
        <f>IF(walmart_sales_dataset_of_45stores[[#This Row],[Holiday_Flag]]=0,"Non-Holiday","Hoilday")</f>
        <v>Non-Holiday</v>
      </c>
      <c r="G663">
        <v>66.900000000000006</v>
      </c>
      <c r="H663">
        <f>FLOOR(walmart_sales_dataset_of_45stores[[#This Row],[Temperature]],10)</f>
        <v>60</v>
      </c>
      <c r="I663" t="str">
        <f>walmart_sales_dataset_of_45stores[[#This Row],[Temp_bin]]&amp;"-"&amp;(walmart_sales_dataset_of_45stores[[#This Row],[Temp_bin]]+5)</f>
        <v>60-65</v>
      </c>
      <c r="J663" s="10">
        <v>3.3530000000000002</v>
      </c>
      <c r="K663">
        <f>FLOOR(walmart_sales_dataset_of_45stores[[#This Row],[Fuel_Price]],0.1)</f>
        <v>3.3000000000000003</v>
      </c>
      <c r="L663" s="11" t="str">
        <f>walmart_sales_dataset_of_45stores[[#This Row],[Fuel price 2]]&amp;"-"&amp;(walmart_sales_dataset_of_45stores[[#This Row],[Fuel price 2]]+0.05)</f>
        <v>3.3-3.35</v>
      </c>
      <c r="M663" s="6">
        <v>218.0852999</v>
      </c>
      <c r="N663" s="6">
        <v>6.3</v>
      </c>
      <c r="O663">
        <f>RANK(walmart_sales_dataset_of_45stores[[#This Row],[Weekly_Sales]],walmart_sales_dataset_of_45stores[Weekly_Sales],0)</f>
        <v>6137</v>
      </c>
      <c r="Q663"/>
      <c r="R663"/>
    </row>
    <row r="664" spans="1:18" hidden="1" x14ac:dyDescent="0.3">
      <c r="A664" s="5">
        <v>5</v>
      </c>
      <c r="B664" s="1">
        <v>40844</v>
      </c>
      <c r="C664" s="1" t="str">
        <f>TEXT(walmart_sales_dataset_of_45stores[[#This Row],[Date]],"dddd")</f>
        <v>Friday</v>
      </c>
      <c r="D664" s="12">
        <v>307035.11</v>
      </c>
      <c r="E664">
        <v>0</v>
      </c>
      <c r="F664" t="str">
        <f>IF(walmart_sales_dataset_of_45stores[[#This Row],[Holiday_Flag]]=0,"Non-Holiday","Hoilday")</f>
        <v>Non-Holiday</v>
      </c>
      <c r="G664">
        <v>69.27</v>
      </c>
      <c r="H664">
        <f>FLOOR(walmart_sales_dataset_of_45stores[[#This Row],[Temperature]],10)</f>
        <v>60</v>
      </c>
      <c r="I664" t="str">
        <f>walmart_sales_dataset_of_45stores[[#This Row],[Temp_bin]]&amp;"-"&amp;(walmart_sales_dataset_of_45stores[[#This Row],[Temp_bin]]+5)</f>
        <v>60-65</v>
      </c>
      <c r="J664" s="10">
        <v>3.3719999999999999</v>
      </c>
      <c r="K664">
        <f>FLOOR(walmart_sales_dataset_of_45stores[[#This Row],[Fuel_Price]],0.1)</f>
        <v>3.3000000000000003</v>
      </c>
      <c r="L664" s="11" t="str">
        <f>walmart_sales_dataset_of_45stores[[#This Row],[Fuel price 2]]&amp;"-"&amp;(walmart_sales_dataset_of_45stores[[#This Row],[Fuel price 2]]+0.05)</f>
        <v>3.3-3.35</v>
      </c>
      <c r="M664" s="6">
        <v>218.24685389999999</v>
      </c>
      <c r="N664" s="6">
        <v>6.3</v>
      </c>
      <c r="O664">
        <f>RANK(walmart_sales_dataset_of_45stores[[#This Row],[Weekly_Sales]],walmart_sales_dataset_of_45stores[Weekly_Sales],0)</f>
        <v>6127</v>
      </c>
      <c r="Q664"/>
      <c r="R664"/>
    </row>
    <row r="665" spans="1:18" hidden="1" x14ac:dyDescent="0.3">
      <c r="A665" s="5">
        <v>5</v>
      </c>
      <c r="B665" s="1">
        <v>40851</v>
      </c>
      <c r="C665" s="1" t="str">
        <f>TEXT(walmart_sales_dataset_of_45stores[[#This Row],[Date]],"dddd")</f>
        <v>Friday</v>
      </c>
      <c r="D665" s="12">
        <v>353652.23</v>
      </c>
      <c r="E665">
        <v>0</v>
      </c>
      <c r="F665" t="str">
        <f>IF(walmart_sales_dataset_of_45stores[[#This Row],[Holiday_Flag]]=0,"Non-Holiday","Hoilday")</f>
        <v>Non-Holiday</v>
      </c>
      <c r="G665">
        <v>56.71</v>
      </c>
      <c r="H665">
        <f>FLOOR(walmart_sales_dataset_of_45stores[[#This Row],[Temperature]],10)</f>
        <v>50</v>
      </c>
      <c r="I665" t="str">
        <f>walmart_sales_dataset_of_45stores[[#This Row],[Temp_bin]]&amp;"-"&amp;(walmart_sales_dataset_of_45stores[[#This Row],[Temp_bin]]+5)</f>
        <v>50-55</v>
      </c>
      <c r="J665" s="10">
        <v>3.3319999999999999</v>
      </c>
      <c r="K665">
        <f>FLOOR(walmart_sales_dataset_of_45stores[[#This Row],[Fuel_Price]],0.1)</f>
        <v>3.3000000000000003</v>
      </c>
      <c r="L665" s="11" t="str">
        <f>walmart_sales_dataset_of_45stores[[#This Row],[Fuel price 2]]&amp;"-"&amp;(walmart_sales_dataset_of_45stores[[#This Row],[Fuel price 2]]+0.05)</f>
        <v>3.3-3.35</v>
      </c>
      <c r="M665" s="6">
        <v>218.40840800000001</v>
      </c>
      <c r="N665" s="6">
        <v>6.3</v>
      </c>
      <c r="O665">
        <f>RANK(walmart_sales_dataset_of_45stores[[#This Row],[Weekly_Sales]],walmart_sales_dataset_of_45stores[Weekly_Sales],0)</f>
        <v>5907</v>
      </c>
      <c r="Q665"/>
      <c r="R665"/>
    </row>
    <row r="666" spans="1:18" hidden="1" x14ac:dyDescent="0.3">
      <c r="A666" s="5">
        <v>5</v>
      </c>
      <c r="B666" s="1">
        <v>40858</v>
      </c>
      <c r="C666" s="1" t="str">
        <f>TEXT(walmart_sales_dataset_of_45stores[[#This Row],[Date]],"dddd")</f>
        <v>Friday</v>
      </c>
      <c r="D666" s="12">
        <v>311906.7</v>
      </c>
      <c r="E666">
        <v>0</v>
      </c>
      <c r="F666" t="str">
        <f>IF(walmart_sales_dataset_of_45stores[[#This Row],[Holiday_Flag]]=0,"Non-Holiday","Hoilday")</f>
        <v>Non-Holiday</v>
      </c>
      <c r="G666">
        <v>60.71</v>
      </c>
      <c r="H666">
        <f>FLOOR(walmart_sales_dataset_of_45stores[[#This Row],[Temperature]],10)</f>
        <v>60</v>
      </c>
      <c r="I666" t="str">
        <f>walmart_sales_dataset_of_45stores[[#This Row],[Temp_bin]]&amp;"-"&amp;(walmart_sales_dataset_of_45stores[[#This Row],[Temp_bin]]+5)</f>
        <v>60-65</v>
      </c>
      <c r="J666" s="10">
        <v>3.2970000000000002</v>
      </c>
      <c r="K666">
        <f>FLOOR(walmart_sales_dataset_of_45stores[[#This Row],[Fuel_Price]],0.1)</f>
        <v>3.2</v>
      </c>
      <c r="L666" s="11" t="str">
        <f>walmart_sales_dataset_of_45stores[[#This Row],[Fuel price 2]]&amp;"-"&amp;(walmart_sales_dataset_of_45stores[[#This Row],[Fuel price 2]]+0.05)</f>
        <v>3.2-3.25</v>
      </c>
      <c r="M666" s="6">
        <v>218.5699621</v>
      </c>
      <c r="N666" s="6">
        <v>6.3</v>
      </c>
      <c r="O666">
        <f>RANK(walmart_sales_dataset_of_45stores[[#This Row],[Weekly_Sales]],walmart_sales_dataset_of_45stores[Weekly_Sales],0)</f>
        <v>6095</v>
      </c>
      <c r="Q666"/>
      <c r="R666"/>
    </row>
    <row r="667" spans="1:18" hidden="1" x14ac:dyDescent="0.3">
      <c r="A667" s="5">
        <v>5</v>
      </c>
      <c r="B667" s="1">
        <v>40865</v>
      </c>
      <c r="C667" s="1" t="str">
        <f>TEXT(walmart_sales_dataset_of_45stores[[#This Row],[Date]],"dddd")</f>
        <v>Friday</v>
      </c>
      <c r="D667" s="12">
        <v>307944.37</v>
      </c>
      <c r="E667">
        <v>0</v>
      </c>
      <c r="F667" t="str">
        <f>IF(walmart_sales_dataset_of_45stores[[#This Row],[Holiday_Flag]]=0,"Non-Holiday","Hoilday")</f>
        <v>Non-Holiday</v>
      </c>
      <c r="G667">
        <v>64.33</v>
      </c>
      <c r="H667">
        <f>FLOOR(walmart_sales_dataset_of_45stores[[#This Row],[Temperature]],10)</f>
        <v>60</v>
      </c>
      <c r="I667" t="str">
        <f>walmart_sales_dataset_of_45stores[[#This Row],[Temp_bin]]&amp;"-"&amp;(walmart_sales_dataset_of_45stores[[#This Row],[Temp_bin]]+5)</f>
        <v>60-65</v>
      </c>
      <c r="J667" s="10">
        <v>3.3079999999999998</v>
      </c>
      <c r="K667">
        <f>FLOOR(walmart_sales_dataset_of_45stores[[#This Row],[Fuel_Price]],0.1)</f>
        <v>3.3000000000000003</v>
      </c>
      <c r="L667" s="11" t="str">
        <f>walmart_sales_dataset_of_45stores[[#This Row],[Fuel price 2]]&amp;"-"&amp;(walmart_sales_dataset_of_45stores[[#This Row],[Fuel price 2]]+0.05)</f>
        <v>3.3-3.35</v>
      </c>
      <c r="M667" s="6">
        <v>218.79391200000001</v>
      </c>
      <c r="N667" s="6">
        <v>6.3</v>
      </c>
      <c r="O667">
        <f>RANK(walmart_sales_dataset_of_45stores[[#This Row],[Weekly_Sales]],walmart_sales_dataset_of_45stores[Weekly_Sales],0)</f>
        <v>6116</v>
      </c>
      <c r="Q667"/>
      <c r="R667"/>
    </row>
    <row r="668" spans="1:18" hidden="1" x14ac:dyDescent="0.3">
      <c r="A668" s="5">
        <v>5</v>
      </c>
      <c r="B668" s="1">
        <v>40872</v>
      </c>
      <c r="C668" s="1" t="str">
        <f>TEXT(walmart_sales_dataset_of_45stores[[#This Row],[Date]],"dddd")</f>
        <v>Friday</v>
      </c>
      <c r="D668" s="2">
        <v>507900.07</v>
      </c>
      <c r="E668">
        <v>1</v>
      </c>
      <c r="F668" t="str">
        <f>IF(walmart_sales_dataset_of_45stores[[#This Row],[Holiday_Flag]]=0,"Non-Holiday","Hoilday")</f>
        <v>Hoilday</v>
      </c>
      <c r="G668">
        <v>61.93</v>
      </c>
      <c r="H668">
        <f>FLOOR(walmart_sales_dataset_of_45stores[[#This Row],[Temperature]],10)</f>
        <v>60</v>
      </c>
      <c r="I668" t="str">
        <f>walmart_sales_dataset_of_45stores[[#This Row],[Temp_bin]]&amp;"-"&amp;(walmart_sales_dataset_of_45stores[[#This Row],[Temp_bin]]+5)</f>
        <v>60-65</v>
      </c>
      <c r="J668" s="2">
        <v>3.2360000000000002</v>
      </c>
      <c r="K668" s="2">
        <f>FLOOR(walmart_sales_dataset_of_45stores[[#This Row],[Fuel_Price]],0.1)</f>
        <v>3.2</v>
      </c>
      <c r="L668" s="2" t="str">
        <f>walmart_sales_dataset_of_45stores[[#This Row],[Fuel price 2]]&amp;"-"&amp;(walmart_sales_dataset_of_45stores[[#This Row],[Fuel price 2]]+0.05)</f>
        <v>3.2-3.25</v>
      </c>
      <c r="M668" s="6">
        <v>219.04282040000001</v>
      </c>
      <c r="N668" s="6">
        <v>6.3</v>
      </c>
      <c r="O668">
        <f>RANK(walmart_sales_dataset_of_45stores[[#This Row],[Weekly_Sales]],walmart_sales_dataset_of_45stores[Weekly_Sales],0)</f>
        <v>5156</v>
      </c>
      <c r="Q668"/>
      <c r="R668"/>
    </row>
    <row r="669" spans="1:18" hidden="1" x14ac:dyDescent="0.3">
      <c r="A669" s="5">
        <v>5</v>
      </c>
      <c r="B669" s="1">
        <v>40879</v>
      </c>
      <c r="C669" s="1" t="str">
        <f>TEXT(walmart_sales_dataset_of_45stores[[#This Row],[Date]],"dddd")</f>
        <v>Friday</v>
      </c>
      <c r="D669" s="12">
        <v>376225.61</v>
      </c>
      <c r="E669">
        <v>0</v>
      </c>
      <c r="F669" t="str">
        <f>IF(walmart_sales_dataset_of_45stores[[#This Row],[Holiday_Flag]]=0,"Non-Holiday","Hoilday")</f>
        <v>Non-Holiday</v>
      </c>
      <c r="G669">
        <v>51.14</v>
      </c>
      <c r="H669">
        <f>FLOOR(walmart_sales_dataset_of_45stores[[#This Row],[Temperature]],10)</f>
        <v>50</v>
      </c>
      <c r="I669" t="str">
        <f>walmart_sales_dataset_of_45stores[[#This Row],[Temp_bin]]&amp;"-"&amp;(walmart_sales_dataset_of_45stores[[#This Row],[Temp_bin]]+5)</f>
        <v>50-55</v>
      </c>
      <c r="J669" s="10">
        <v>3.1720000000000002</v>
      </c>
      <c r="K669">
        <f>FLOOR(walmart_sales_dataset_of_45stores[[#This Row],[Fuel_Price]],0.1)</f>
        <v>3.1</v>
      </c>
      <c r="L669" s="11" t="str">
        <f>walmart_sales_dataset_of_45stores[[#This Row],[Fuel price 2]]&amp;"-"&amp;(walmart_sales_dataset_of_45stores[[#This Row],[Fuel price 2]]+0.05)</f>
        <v>3.1-3.15</v>
      </c>
      <c r="M669" s="6">
        <v>219.29172869999999</v>
      </c>
      <c r="N669" s="6">
        <v>6.3</v>
      </c>
      <c r="O669">
        <f>RANK(walmart_sales_dataset_of_45stores[[#This Row],[Weekly_Sales]],walmart_sales_dataset_of_45stores[Weekly_Sales],0)</f>
        <v>5819</v>
      </c>
      <c r="Q669"/>
      <c r="R669"/>
    </row>
    <row r="670" spans="1:18" hidden="1" x14ac:dyDescent="0.3">
      <c r="A670" s="5">
        <v>5</v>
      </c>
      <c r="B670" s="1">
        <v>40886</v>
      </c>
      <c r="C670" s="1" t="str">
        <f>TEXT(walmart_sales_dataset_of_45stores[[#This Row],[Date]],"dddd")</f>
        <v>Friday</v>
      </c>
      <c r="D670" s="12">
        <v>367433.77</v>
      </c>
      <c r="E670">
        <v>0</v>
      </c>
      <c r="F670" t="str">
        <f>IF(walmart_sales_dataset_of_45stores[[#This Row],[Holiday_Flag]]=0,"Non-Holiday","Hoilday")</f>
        <v>Non-Holiday</v>
      </c>
      <c r="G670">
        <v>44.12</v>
      </c>
      <c r="H670">
        <f>FLOOR(walmart_sales_dataset_of_45stores[[#This Row],[Temperature]],10)</f>
        <v>40</v>
      </c>
      <c r="I670" t="str">
        <f>walmart_sales_dataset_of_45stores[[#This Row],[Temp_bin]]&amp;"-"&amp;(walmart_sales_dataset_of_45stores[[#This Row],[Temp_bin]]+5)</f>
        <v>40-45</v>
      </c>
      <c r="J670" s="10">
        <v>3.1579999999999999</v>
      </c>
      <c r="K670">
        <f>FLOOR(walmart_sales_dataset_of_45stores[[#This Row],[Fuel_Price]],0.1)</f>
        <v>3.1</v>
      </c>
      <c r="L670" s="11" t="str">
        <f>walmart_sales_dataset_of_45stores[[#This Row],[Fuel price 2]]&amp;"-"&amp;(walmart_sales_dataset_of_45stores[[#This Row],[Fuel price 2]]+0.05)</f>
        <v>3.1-3.15</v>
      </c>
      <c r="M670" s="6">
        <v>219.540637</v>
      </c>
      <c r="N670" s="6">
        <v>6.3</v>
      </c>
      <c r="O670">
        <f>RANK(walmart_sales_dataset_of_45stores[[#This Row],[Weekly_Sales]],walmart_sales_dataset_of_45stores[Weekly_Sales],0)</f>
        <v>5848</v>
      </c>
      <c r="Q670"/>
      <c r="R670"/>
    </row>
    <row r="671" spans="1:18" hidden="1" x14ac:dyDescent="0.3">
      <c r="A671" s="5">
        <v>5</v>
      </c>
      <c r="B671" s="1">
        <v>40893</v>
      </c>
      <c r="C671" s="1" t="str">
        <f>TEXT(walmart_sales_dataset_of_45stores[[#This Row],[Date]],"dddd")</f>
        <v>Friday</v>
      </c>
      <c r="D671" s="12">
        <v>379530.3</v>
      </c>
      <c r="E671">
        <v>0</v>
      </c>
      <c r="F671" t="str">
        <f>IF(walmart_sales_dataset_of_45stores[[#This Row],[Holiday_Flag]]=0,"Non-Holiday","Hoilday")</f>
        <v>Non-Holiday</v>
      </c>
      <c r="G671">
        <v>54.42</v>
      </c>
      <c r="H671">
        <f>FLOOR(walmart_sales_dataset_of_45stores[[#This Row],[Temperature]],10)</f>
        <v>50</v>
      </c>
      <c r="I671" t="str">
        <f>walmart_sales_dataset_of_45stores[[#This Row],[Temp_bin]]&amp;"-"&amp;(walmart_sales_dataset_of_45stores[[#This Row],[Temp_bin]]+5)</f>
        <v>50-55</v>
      </c>
      <c r="J671" s="10">
        <v>3.1589999999999998</v>
      </c>
      <c r="K671">
        <f>FLOOR(walmart_sales_dataset_of_45stores[[#This Row],[Fuel_Price]],0.1)</f>
        <v>3.1</v>
      </c>
      <c r="L671" s="11" t="str">
        <f>walmart_sales_dataset_of_45stores[[#This Row],[Fuel price 2]]&amp;"-"&amp;(walmart_sales_dataset_of_45stores[[#This Row],[Fuel price 2]]+0.05)</f>
        <v>3.1-3.15</v>
      </c>
      <c r="M671" s="6">
        <v>219.75962659999999</v>
      </c>
      <c r="N671" s="6">
        <v>6.3</v>
      </c>
      <c r="O671">
        <f>RANK(walmart_sales_dataset_of_45stores[[#This Row],[Weekly_Sales]],walmart_sales_dataset_of_45stores[Weekly_Sales],0)</f>
        <v>5808</v>
      </c>
      <c r="Q671"/>
      <c r="R671"/>
    </row>
    <row r="672" spans="1:18" hidden="1" x14ac:dyDescent="0.3">
      <c r="A672" s="5">
        <v>5</v>
      </c>
      <c r="B672" s="1">
        <v>40900</v>
      </c>
      <c r="C672" s="1" t="str">
        <f>TEXT(walmart_sales_dataset_of_45stores[[#This Row],[Date]],"dddd")</f>
        <v>Friday</v>
      </c>
      <c r="D672" s="12">
        <v>458562.24</v>
      </c>
      <c r="E672">
        <v>0</v>
      </c>
      <c r="F672" t="str">
        <f>IF(walmart_sales_dataset_of_45stores[[#This Row],[Holiday_Flag]]=0,"Non-Holiday","Hoilday")</f>
        <v>Non-Holiday</v>
      </c>
      <c r="G672">
        <v>50.33</v>
      </c>
      <c r="H672">
        <f>FLOOR(walmart_sales_dataset_of_45stores[[#This Row],[Temperature]],10)</f>
        <v>50</v>
      </c>
      <c r="I672" t="str">
        <f>walmart_sales_dataset_of_45stores[[#This Row],[Temp_bin]]&amp;"-"&amp;(walmart_sales_dataset_of_45stores[[#This Row],[Temp_bin]]+5)</f>
        <v>50-55</v>
      </c>
      <c r="J672" s="10">
        <v>3.1120000000000001</v>
      </c>
      <c r="K672">
        <f>FLOOR(walmart_sales_dataset_of_45stores[[#This Row],[Fuel_Price]],0.1)</f>
        <v>3.1</v>
      </c>
      <c r="L672" s="11" t="str">
        <f>walmart_sales_dataset_of_45stores[[#This Row],[Fuel price 2]]&amp;"-"&amp;(walmart_sales_dataset_of_45stores[[#This Row],[Fuel price 2]]+0.05)</f>
        <v>3.1-3.15</v>
      </c>
      <c r="M672" s="6">
        <v>219.9387246</v>
      </c>
      <c r="N672" s="6">
        <v>6.3</v>
      </c>
      <c r="O672">
        <f>RANK(walmart_sales_dataset_of_45stores[[#This Row],[Weekly_Sales]],walmart_sales_dataset_of_45stores[Weekly_Sales],0)</f>
        <v>5439</v>
      </c>
      <c r="Q672"/>
      <c r="R672"/>
    </row>
    <row r="673" spans="1:18" hidden="1" x14ac:dyDescent="0.3">
      <c r="A673" s="5">
        <v>5</v>
      </c>
      <c r="B673" s="1">
        <v>40907</v>
      </c>
      <c r="C673" s="1" t="str">
        <f>TEXT(walmart_sales_dataset_of_45stores[[#This Row],[Date]],"dddd")</f>
        <v>Friday</v>
      </c>
      <c r="D673" s="2">
        <v>349624.88</v>
      </c>
      <c r="E673">
        <v>1</v>
      </c>
      <c r="F673" t="str">
        <f>IF(walmart_sales_dataset_of_45stores[[#This Row],[Holiday_Flag]]=0,"Non-Holiday","Hoilday")</f>
        <v>Hoilday</v>
      </c>
      <c r="G673">
        <v>45.62</v>
      </c>
      <c r="H673">
        <f>FLOOR(walmart_sales_dataset_of_45stores[[#This Row],[Temperature]],10)</f>
        <v>40</v>
      </c>
      <c r="I673" t="str">
        <f>walmart_sales_dataset_of_45stores[[#This Row],[Temp_bin]]&amp;"-"&amp;(walmart_sales_dataset_of_45stores[[#This Row],[Temp_bin]]+5)</f>
        <v>40-45</v>
      </c>
      <c r="J673" s="2">
        <v>3.129</v>
      </c>
      <c r="K673" s="2">
        <f>FLOOR(walmart_sales_dataset_of_45stores[[#This Row],[Fuel_Price]],0.1)</f>
        <v>3.1</v>
      </c>
      <c r="L673" s="2" t="str">
        <f>walmart_sales_dataset_of_45stores[[#This Row],[Fuel price 2]]&amp;"-"&amp;(walmart_sales_dataset_of_45stores[[#This Row],[Fuel price 2]]+0.05)</f>
        <v>3.1-3.15</v>
      </c>
      <c r="M673" s="6">
        <v>220.11782260000001</v>
      </c>
      <c r="N673" s="6">
        <v>6.3</v>
      </c>
      <c r="O673">
        <f>RANK(walmart_sales_dataset_of_45stores[[#This Row],[Weekly_Sales]],walmart_sales_dataset_of_45stores[Weekly_Sales],0)</f>
        <v>5922</v>
      </c>
      <c r="Q673"/>
      <c r="R673"/>
    </row>
    <row r="674" spans="1:18" hidden="1" x14ac:dyDescent="0.3">
      <c r="A674" s="5">
        <v>5</v>
      </c>
      <c r="B674" s="1">
        <v>40914</v>
      </c>
      <c r="C674" s="1" t="str">
        <f>TEXT(walmart_sales_dataset_of_45stores[[#This Row],[Date]],"dddd")</f>
        <v>Friday</v>
      </c>
      <c r="D674" s="12">
        <v>312078.71000000002</v>
      </c>
      <c r="E674">
        <v>0</v>
      </c>
      <c r="F674" t="str">
        <f>IF(walmart_sales_dataset_of_45stores[[#This Row],[Holiday_Flag]]=0,"Non-Holiday","Hoilday")</f>
        <v>Non-Holiday</v>
      </c>
      <c r="G674">
        <v>50.21</v>
      </c>
      <c r="H674">
        <f>FLOOR(walmart_sales_dataset_of_45stores[[#This Row],[Temperature]],10)</f>
        <v>50</v>
      </c>
      <c r="I674" t="str">
        <f>walmart_sales_dataset_of_45stores[[#This Row],[Temp_bin]]&amp;"-"&amp;(walmart_sales_dataset_of_45stores[[#This Row],[Temp_bin]]+5)</f>
        <v>50-55</v>
      </c>
      <c r="J674" s="10">
        <v>3.157</v>
      </c>
      <c r="K674">
        <f>FLOOR(walmart_sales_dataset_of_45stores[[#This Row],[Fuel_Price]],0.1)</f>
        <v>3.1</v>
      </c>
      <c r="L674" s="11" t="str">
        <f>walmart_sales_dataset_of_45stores[[#This Row],[Fuel price 2]]&amp;"-"&amp;(walmart_sales_dataset_of_45stores[[#This Row],[Fuel price 2]]+0.05)</f>
        <v>3.1-3.15</v>
      </c>
      <c r="M674" s="6">
        <v>220.2969205</v>
      </c>
      <c r="N674" s="6">
        <v>5.9429999999999996</v>
      </c>
      <c r="O674">
        <f>RANK(walmart_sales_dataset_of_45stores[[#This Row],[Weekly_Sales]],walmart_sales_dataset_of_45stores[Weekly_Sales],0)</f>
        <v>6094</v>
      </c>
      <c r="Q674"/>
      <c r="R674"/>
    </row>
    <row r="675" spans="1:18" hidden="1" x14ac:dyDescent="0.3">
      <c r="A675" s="5">
        <v>5</v>
      </c>
      <c r="B675" s="1">
        <v>40921</v>
      </c>
      <c r="C675" s="1" t="str">
        <f>TEXT(walmart_sales_dataset_of_45stores[[#This Row],[Date]],"dddd")</f>
        <v>Friday</v>
      </c>
      <c r="D675" s="12">
        <v>291454.52</v>
      </c>
      <c r="E675">
        <v>0</v>
      </c>
      <c r="F675" t="str">
        <f>IF(walmart_sales_dataset_of_45stores[[#This Row],[Holiday_Flag]]=0,"Non-Holiday","Hoilday")</f>
        <v>Non-Holiday</v>
      </c>
      <c r="G675">
        <v>48.86</v>
      </c>
      <c r="H675">
        <f>FLOOR(walmart_sales_dataset_of_45stores[[#This Row],[Temperature]],10)</f>
        <v>40</v>
      </c>
      <c r="I675" t="str">
        <f>walmart_sales_dataset_of_45stores[[#This Row],[Temp_bin]]&amp;"-"&amp;(walmart_sales_dataset_of_45stores[[#This Row],[Temp_bin]]+5)</f>
        <v>40-45</v>
      </c>
      <c r="J675" s="10">
        <v>3.2610000000000001</v>
      </c>
      <c r="K675">
        <f>FLOOR(walmart_sales_dataset_of_45stores[[#This Row],[Fuel_Price]],0.1)</f>
        <v>3.2</v>
      </c>
      <c r="L675" s="11" t="str">
        <f>walmart_sales_dataset_of_45stores[[#This Row],[Fuel price 2]]&amp;"-"&amp;(walmart_sales_dataset_of_45stores[[#This Row],[Fuel price 2]]+0.05)</f>
        <v>3.2-3.25</v>
      </c>
      <c r="M675" s="6">
        <v>220.47601850000001</v>
      </c>
      <c r="N675" s="6">
        <v>5.9429999999999996</v>
      </c>
      <c r="O675">
        <f>RANK(walmart_sales_dataset_of_45stores[[#This Row],[Weekly_Sales]],walmart_sales_dataset_of_45stores[Weekly_Sales],0)</f>
        <v>6216</v>
      </c>
      <c r="Q675"/>
      <c r="R675"/>
    </row>
    <row r="676" spans="1:18" hidden="1" x14ac:dyDescent="0.3">
      <c r="A676" s="5">
        <v>5</v>
      </c>
      <c r="B676" s="1">
        <v>40928</v>
      </c>
      <c r="C676" s="1" t="str">
        <f>TEXT(walmart_sales_dataset_of_45stores[[#This Row],[Date]],"dddd")</f>
        <v>Friday</v>
      </c>
      <c r="D676" s="12">
        <v>287523.98</v>
      </c>
      <c r="E676">
        <v>0</v>
      </c>
      <c r="F676" t="str">
        <f>IF(walmart_sales_dataset_of_45stores[[#This Row],[Holiday_Flag]]=0,"Non-Holiday","Hoilday")</f>
        <v>Non-Holiday</v>
      </c>
      <c r="G676">
        <v>54.65</v>
      </c>
      <c r="H676">
        <f>FLOOR(walmart_sales_dataset_of_45stores[[#This Row],[Temperature]],10)</f>
        <v>50</v>
      </c>
      <c r="I676" t="str">
        <f>walmart_sales_dataset_of_45stores[[#This Row],[Temp_bin]]&amp;"-"&amp;(walmart_sales_dataset_of_45stores[[#This Row],[Temp_bin]]+5)</f>
        <v>50-55</v>
      </c>
      <c r="J676" s="10">
        <v>3.2679999999999998</v>
      </c>
      <c r="K676">
        <f>FLOOR(walmart_sales_dataset_of_45stores[[#This Row],[Fuel_Price]],0.1)</f>
        <v>3.2</v>
      </c>
      <c r="L676" s="11" t="str">
        <f>walmart_sales_dataset_of_45stores[[#This Row],[Fuel price 2]]&amp;"-"&amp;(walmart_sales_dataset_of_45stores[[#This Row],[Fuel price 2]]+0.05)</f>
        <v>3.2-3.25</v>
      </c>
      <c r="M676" s="6">
        <v>220.56941040000001</v>
      </c>
      <c r="N676" s="6">
        <v>5.9429999999999996</v>
      </c>
      <c r="O676">
        <f>RANK(walmart_sales_dataset_of_45stores[[#This Row],[Weekly_Sales]],walmart_sales_dataset_of_45stores[Weekly_Sales],0)</f>
        <v>6232</v>
      </c>
      <c r="Q676"/>
      <c r="R676"/>
    </row>
    <row r="677" spans="1:18" hidden="1" x14ac:dyDescent="0.3">
      <c r="A677" s="5">
        <v>5</v>
      </c>
      <c r="B677" s="1">
        <v>40935</v>
      </c>
      <c r="C677" s="1" t="str">
        <f>TEXT(walmart_sales_dataset_of_45stores[[#This Row],[Date]],"dddd")</f>
        <v>Friday</v>
      </c>
      <c r="D677" s="12">
        <v>295974.21999999997</v>
      </c>
      <c r="E677">
        <v>0</v>
      </c>
      <c r="F677" t="str">
        <f>IF(walmart_sales_dataset_of_45stores[[#This Row],[Holiday_Flag]]=0,"Non-Holiday","Hoilday")</f>
        <v>Non-Holiday</v>
      </c>
      <c r="G677">
        <v>54.63</v>
      </c>
      <c r="H677">
        <f>FLOOR(walmart_sales_dataset_of_45stores[[#This Row],[Temperature]],10)</f>
        <v>50</v>
      </c>
      <c r="I677" t="str">
        <f>walmart_sales_dataset_of_45stores[[#This Row],[Temp_bin]]&amp;"-"&amp;(walmart_sales_dataset_of_45stores[[#This Row],[Temp_bin]]+5)</f>
        <v>50-55</v>
      </c>
      <c r="J677" s="10">
        <v>3.29</v>
      </c>
      <c r="K677">
        <f>FLOOR(walmart_sales_dataset_of_45stores[[#This Row],[Fuel_Price]],0.1)</f>
        <v>3.2</v>
      </c>
      <c r="L677" s="11" t="str">
        <f>walmart_sales_dataset_of_45stores[[#This Row],[Fuel price 2]]&amp;"-"&amp;(walmart_sales_dataset_of_45stores[[#This Row],[Fuel price 2]]+0.05)</f>
        <v>3.2-3.25</v>
      </c>
      <c r="M677" s="6">
        <v>220.66280230000001</v>
      </c>
      <c r="N677" s="6">
        <v>5.9429999999999996</v>
      </c>
      <c r="O677">
        <f>RANK(walmart_sales_dataset_of_45stores[[#This Row],[Weekly_Sales]],walmart_sales_dataset_of_45stores[Weekly_Sales],0)</f>
        <v>6186</v>
      </c>
      <c r="Q677"/>
      <c r="R677"/>
    </row>
    <row r="678" spans="1:18" hidden="1" x14ac:dyDescent="0.3">
      <c r="A678" s="5">
        <v>5</v>
      </c>
      <c r="B678" s="1">
        <v>40942</v>
      </c>
      <c r="C678" s="1" t="str">
        <f>TEXT(walmart_sales_dataset_of_45stores[[#This Row],[Date]],"dddd")</f>
        <v>Friday</v>
      </c>
      <c r="D678" s="12">
        <v>333948</v>
      </c>
      <c r="E678">
        <v>0</v>
      </c>
      <c r="F678" t="str">
        <f>IF(walmart_sales_dataset_of_45stores[[#This Row],[Holiday_Flag]]=0,"Non-Holiday","Hoilday")</f>
        <v>Non-Holiday</v>
      </c>
      <c r="G678">
        <v>57.35</v>
      </c>
      <c r="H678">
        <f>FLOOR(walmart_sales_dataset_of_45stores[[#This Row],[Temperature]],10)</f>
        <v>50</v>
      </c>
      <c r="I678" t="str">
        <f>walmart_sales_dataset_of_45stores[[#This Row],[Temp_bin]]&amp;"-"&amp;(walmart_sales_dataset_of_45stores[[#This Row],[Temp_bin]]+5)</f>
        <v>50-55</v>
      </c>
      <c r="J678" s="10">
        <v>3.36</v>
      </c>
      <c r="K678">
        <f>FLOOR(walmart_sales_dataset_of_45stores[[#This Row],[Fuel_Price]],0.1)</f>
        <v>3.3000000000000003</v>
      </c>
      <c r="L678" s="11" t="str">
        <f>walmart_sales_dataset_of_45stores[[#This Row],[Fuel price 2]]&amp;"-"&amp;(walmart_sales_dataset_of_45stores[[#This Row],[Fuel price 2]]+0.05)</f>
        <v>3.3-3.35</v>
      </c>
      <c r="M678" s="6">
        <v>220.75619409999999</v>
      </c>
      <c r="N678" s="6">
        <v>5.9429999999999996</v>
      </c>
      <c r="O678">
        <f>RANK(walmart_sales_dataset_of_45stores[[#This Row],[Weekly_Sales]],walmart_sales_dataset_of_45stores[Weekly_Sales],0)</f>
        <v>5999</v>
      </c>
      <c r="Q678"/>
      <c r="R678"/>
    </row>
    <row r="679" spans="1:18" hidden="1" x14ac:dyDescent="0.3">
      <c r="A679" s="5">
        <v>5</v>
      </c>
      <c r="B679" s="1">
        <v>40949</v>
      </c>
      <c r="C679" s="1" t="str">
        <f>TEXT(walmart_sales_dataset_of_45stores[[#This Row],[Date]],"dddd")</f>
        <v>Friday</v>
      </c>
      <c r="D679" s="2">
        <v>349239.88</v>
      </c>
      <c r="E679">
        <v>1</v>
      </c>
      <c r="F679" t="str">
        <f>IF(walmart_sales_dataset_of_45stores[[#This Row],[Holiday_Flag]]=0,"Non-Holiday","Hoilday")</f>
        <v>Hoilday</v>
      </c>
      <c r="G679">
        <v>48.57</v>
      </c>
      <c r="H679">
        <f>FLOOR(walmart_sales_dataset_of_45stores[[#This Row],[Temperature]],10)</f>
        <v>40</v>
      </c>
      <c r="I679" t="str">
        <f>walmart_sales_dataset_of_45stores[[#This Row],[Temp_bin]]&amp;"-"&amp;(walmart_sales_dataset_of_45stores[[#This Row],[Temp_bin]]+5)</f>
        <v>40-45</v>
      </c>
      <c r="J679" s="2">
        <v>3.4089999999999998</v>
      </c>
      <c r="K679" s="2">
        <f>FLOOR(walmart_sales_dataset_of_45stores[[#This Row],[Fuel_Price]],0.1)</f>
        <v>3.4000000000000004</v>
      </c>
      <c r="L679" s="2" t="str">
        <f>walmart_sales_dataset_of_45stores[[#This Row],[Fuel price 2]]&amp;"-"&amp;(walmart_sales_dataset_of_45stores[[#This Row],[Fuel price 2]]+0.05)</f>
        <v>3.4-3.45</v>
      </c>
      <c r="M679" s="6">
        <v>220.84958599999999</v>
      </c>
      <c r="N679" s="6">
        <v>5.9429999999999996</v>
      </c>
      <c r="O679">
        <f>RANK(walmart_sales_dataset_of_45stores[[#This Row],[Weekly_Sales]],walmart_sales_dataset_of_45stores[Weekly_Sales],0)</f>
        <v>5925</v>
      </c>
      <c r="Q679"/>
      <c r="R679"/>
    </row>
    <row r="680" spans="1:18" hidden="1" x14ac:dyDescent="0.3">
      <c r="A680" s="5">
        <v>5</v>
      </c>
      <c r="B680" s="1">
        <v>40956</v>
      </c>
      <c r="C680" s="1" t="str">
        <f>TEXT(walmart_sales_dataset_of_45stores[[#This Row],[Date]],"dddd")</f>
        <v>Friday</v>
      </c>
      <c r="D680" s="12">
        <v>356427.98</v>
      </c>
      <c r="E680">
        <v>0</v>
      </c>
      <c r="F680" t="str">
        <f>IF(walmart_sales_dataset_of_45stores[[#This Row],[Holiday_Flag]]=0,"Non-Holiday","Hoilday")</f>
        <v>Non-Holiday</v>
      </c>
      <c r="G680">
        <v>48.25</v>
      </c>
      <c r="H680">
        <f>FLOOR(walmart_sales_dataset_of_45stores[[#This Row],[Temperature]],10)</f>
        <v>40</v>
      </c>
      <c r="I680" t="str">
        <f>walmart_sales_dataset_of_45stores[[#This Row],[Temp_bin]]&amp;"-"&amp;(walmart_sales_dataset_of_45stores[[#This Row],[Temp_bin]]+5)</f>
        <v>40-45</v>
      </c>
      <c r="J680" s="10">
        <v>3.51</v>
      </c>
      <c r="K680">
        <f>FLOOR(walmart_sales_dataset_of_45stores[[#This Row],[Fuel_Price]],0.1)</f>
        <v>3.5</v>
      </c>
      <c r="L680" s="11" t="str">
        <f>walmart_sales_dataset_of_45stores[[#This Row],[Fuel price 2]]&amp;"-"&amp;(walmart_sales_dataset_of_45stores[[#This Row],[Fuel price 2]]+0.05)</f>
        <v>3.5-3.55</v>
      </c>
      <c r="M680" s="6">
        <v>221.0106341</v>
      </c>
      <c r="N680" s="6">
        <v>5.9429999999999996</v>
      </c>
      <c r="O680">
        <f>RANK(walmart_sales_dataset_of_45stores[[#This Row],[Weekly_Sales]],walmart_sales_dataset_of_45stores[Weekly_Sales],0)</f>
        <v>5894</v>
      </c>
      <c r="Q680"/>
      <c r="R680"/>
    </row>
    <row r="681" spans="1:18" hidden="1" x14ac:dyDescent="0.3">
      <c r="A681" s="5">
        <v>5</v>
      </c>
      <c r="B681" s="1">
        <v>40963</v>
      </c>
      <c r="C681" s="1" t="str">
        <f>TEXT(walmart_sales_dataset_of_45stores[[#This Row],[Date]],"dddd")</f>
        <v>Friday</v>
      </c>
      <c r="D681" s="12">
        <v>312220.46999999997</v>
      </c>
      <c r="E681">
        <v>0</v>
      </c>
      <c r="F681" t="str">
        <f>IF(walmart_sales_dataset_of_45stores[[#This Row],[Holiday_Flag]]=0,"Non-Holiday","Hoilday")</f>
        <v>Non-Holiday</v>
      </c>
      <c r="G681">
        <v>57.75</v>
      </c>
      <c r="H681">
        <f>FLOOR(walmart_sales_dataset_of_45stores[[#This Row],[Temperature]],10)</f>
        <v>50</v>
      </c>
      <c r="I681" t="str">
        <f>walmart_sales_dataset_of_45stores[[#This Row],[Temp_bin]]&amp;"-"&amp;(walmart_sales_dataset_of_45stores[[#This Row],[Temp_bin]]+5)</f>
        <v>50-55</v>
      </c>
      <c r="J681" s="10">
        <v>3.5550000000000002</v>
      </c>
      <c r="K681">
        <f>FLOOR(walmart_sales_dataset_of_45stores[[#This Row],[Fuel_Price]],0.1)</f>
        <v>3.5</v>
      </c>
      <c r="L681" s="11" t="str">
        <f>walmart_sales_dataset_of_45stores[[#This Row],[Fuel price 2]]&amp;"-"&amp;(walmart_sales_dataset_of_45stores[[#This Row],[Fuel price 2]]+0.05)</f>
        <v>3.5-3.55</v>
      </c>
      <c r="M681" s="6">
        <v>221.2224243</v>
      </c>
      <c r="N681" s="6">
        <v>5.9429999999999996</v>
      </c>
      <c r="O681">
        <f>RANK(walmart_sales_dataset_of_45stores[[#This Row],[Weekly_Sales]],walmart_sales_dataset_of_45stores[Weekly_Sales],0)</f>
        <v>6091</v>
      </c>
      <c r="Q681"/>
      <c r="R681"/>
    </row>
    <row r="682" spans="1:18" hidden="1" x14ac:dyDescent="0.3">
      <c r="A682" s="5">
        <v>5</v>
      </c>
      <c r="B682" s="1">
        <v>40970</v>
      </c>
      <c r="C682" s="1" t="str">
        <f>TEXT(walmart_sales_dataset_of_45stores[[#This Row],[Date]],"dddd")</f>
        <v>Friday</v>
      </c>
      <c r="D682" s="12">
        <v>359206.21</v>
      </c>
      <c r="E682">
        <v>0</v>
      </c>
      <c r="F682" t="str">
        <f>IF(walmart_sales_dataset_of_45stores[[#This Row],[Holiday_Flag]]=0,"Non-Holiday","Hoilday")</f>
        <v>Non-Holiday</v>
      </c>
      <c r="G682">
        <v>60.66</v>
      </c>
      <c r="H682">
        <f>FLOOR(walmart_sales_dataset_of_45stores[[#This Row],[Temperature]],10)</f>
        <v>60</v>
      </c>
      <c r="I682" t="str">
        <f>walmart_sales_dataset_of_45stores[[#This Row],[Temp_bin]]&amp;"-"&amp;(walmart_sales_dataset_of_45stores[[#This Row],[Temp_bin]]+5)</f>
        <v>60-65</v>
      </c>
      <c r="J682" s="10">
        <v>3.63</v>
      </c>
      <c r="K682">
        <f>FLOOR(walmart_sales_dataset_of_45stores[[#This Row],[Fuel_Price]],0.1)</f>
        <v>3.6</v>
      </c>
      <c r="L682" s="11" t="str">
        <f>walmart_sales_dataset_of_45stores[[#This Row],[Fuel price 2]]&amp;"-"&amp;(walmart_sales_dataset_of_45stores[[#This Row],[Fuel price 2]]+0.05)</f>
        <v>3.6-3.65</v>
      </c>
      <c r="M682" s="6">
        <v>221.43421459999999</v>
      </c>
      <c r="N682" s="6">
        <v>5.9429999999999996</v>
      </c>
      <c r="O682">
        <f>RANK(walmart_sales_dataset_of_45stores[[#This Row],[Weekly_Sales]],walmart_sales_dataset_of_45stores[Weekly_Sales],0)</f>
        <v>5884</v>
      </c>
      <c r="Q682"/>
      <c r="R682"/>
    </row>
    <row r="683" spans="1:18" hidden="1" x14ac:dyDescent="0.3">
      <c r="A683" s="5">
        <v>5</v>
      </c>
      <c r="B683" s="1">
        <v>40977</v>
      </c>
      <c r="C683" s="1" t="str">
        <f>TEXT(walmart_sales_dataset_of_45stores[[#This Row],[Date]],"dddd")</f>
        <v>Friday</v>
      </c>
      <c r="D683" s="12">
        <v>347295.6</v>
      </c>
      <c r="E683">
        <v>0</v>
      </c>
      <c r="F683" t="str">
        <f>IF(walmart_sales_dataset_of_45stores[[#This Row],[Holiday_Flag]]=0,"Non-Holiday","Hoilday")</f>
        <v>Non-Holiday</v>
      </c>
      <c r="G683">
        <v>57.69</v>
      </c>
      <c r="H683">
        <f>FLOOR(walmart_sales_dataset_of_45stores[[#This Row],[Temperature]],10)</f>
        <v>50</v>
      </c>
      <c r="I683" t="str">
        <f>walmart_sales_dataset_of_45stores[[#This Row],[Temp_bin]]&amp;"-"&amp;(walmart_sales_dataset_of_45stores[[#This Row],[Temp_bin]]+5)</f>
        <v>50-55</v>
      </c>
      <c r="J683" s="10">
        <v>3.669</v>
      </c>
      <c r="K683">
        <f>FLOOR(walmart_sales_dataset_of_45stores[[#This Row],[Fuel_Price]],0.1)</f>
        <v>3.6</v>
      </c>
      <c r="L683" s="11" t="str">
        <f>walmart_sales_dataset_of_45stores[[#This Row],[Fuel price 2]]&amp;"-"&amp;(walmart_sales_dataset_of_45stores[[#This Row],[Fuel price 2]]+0.05)</f>
        <v>3.6-3.65</v>
      </c>
      <c r="M683" s="6">
        <v>221.64600479999999</v>
      </c>
      <c r="N683" s="6">
        <v>5.9429999999999996</v>
      </c>
      <c r="O683">
        <f>RANK(walmart_sales_dataset_of_45stores[[#This Row],[Weekly_Sales]],walmart_sales_dataset_of_45stores[Weekly_Sales],0)</f>
        <v>5933</v>
      </c>
      <c r="Q683"/>
      <c r="R683"/>
    </row>
    <row r="684" spans="1:18" hidden="1" x14ac:dyDescent="0.3">
      <c r="A684" s="5">
        <v>5</v>
      </c>
      <c r="B684" s="1">
        <v>40984</v>
      </c>
      <c r="C684" s="1" t="str">
        <f>TEXT(walmart_sales_dataset_of_45stores[[#This Row],[Date]],"dddd")</f>
        <v>Friday</v>
      </c>
      <c r="D684" s="12">
        <v>339392.54</v>
      </c>
      <c r="E684">
        <v>0</v>
      </c>
      <c r="F684" t="str">
        <f>IF(walmart_sales_dataset_of_45stores[[#This Row],[Holiday_Flag]]=0,"Non-Holiday","Hoilday")</f>
        <v>Non-Holiday</v>
      </c>
      <c r="G684">
        <v>63.55</v>
      </c>
      <c r="H684">
        <f>FLOOR(walmart_sales_dataset_of_45stores[[#This Row],[Temperature]],10)</f>
        <v>60</v>
      </c>
      <c r="I684" t="str">
        <f>walmart_sales_dataset_of_45stores[[#This Row],[Temp_bin]]&amp;"-"&amp;(walmart_sales_dataset_of_45stores[[#This Row],[Temp_bin]]+5)</f>
        <v>60-65</v>
      </c>
      <c r="J684" s="10">
        <v>3.734</v>
      </c>
      <c r="K684">
        <f>FLOOR(walmart_sales_dataset_of_45stores[[#This Row],[Fuel_Price]],0.1)</f>
        <v>3.7</v>
      </c>
      <c r="L684" s="11" t="str">
        <f>walmart_sales_dataset_of_45stores[[#This Row],[Fuel price 2]]&amp;"-"&amp;(walmart_sales_dataset_of_45stores[[#This Row],[Fuel price 2]]+0.05)</f>
        <v>3.7-3.75</v>
      </c>
      <c r="M684" s="6">
        <v>221.79897130000001</v>
      </c>
      <c r="N684" s="6">
        <v>5.9429999999999996</v>
      </c>
      <c r="O684">
        <f>RANK(walmart_sales_dataset_of_45stores[[#This Row],[Weekly_Sales]],walmart_sales_dataset_of_45stores[Weekly_Sales],0)</f>
        <v>5969</v>
      </c>
      <c r="Q684"/>
      <c r="R684"/>
    </row>
    <row r="685" spans="1:18" hidden="1" x14ac:dyDescent="0.3">
      <c r="A685" s="5">
        <v>5</v>
      </c>
      <c r="B685" s="1">
        <v>40991</v>
      </c>
      <c r="C685" s="1" t="str">
        <f>TEXT(walmart_sales_dataset_of_45stores[[#This Row],[Date]],"dddd")</f>
        <v>Friday</v>
      </c>
      <c r="D685" s="12">
        <v>321299.99</v>
      </c>
      <c r="E685">
        <v>0</v>
      </c>
      <c r="F685" t="str">
        <f>IF(walmart_sales_dataset_of_45stores[[#This Row],[Holiday_Flag]]=0,"Non-Holiday","Hoilday")</f>
        <v>Non-Holiday</v>
      </c>
      <c r="G685">
        <v>64.44</v>
      </c>
      <c r="H685">
        <f>FLOOR(walmart_sales_dataset_of_45stores[[#This Row],[Temperature]],10)</f>
        <v>60</v>
      </c>
      <c r="I685" t="str">
        <f>walmart_sales_dataset_of_45stores[[#This Row],[Temp_bin]]&amp;"-"&amp;(walmart_sales_dataset_of_45stores[[#This Row],[Temp_bin]]+5)</f>
        <v>60-65</v>
      </c>
      <c r="J685" s="10">
        <v>3.7869999999999999</v>
      </c>
      <c r="K685">
        <f>FLOOR(walmart_sales_dataset_of_45stores[[#This Row],[Fuel_Price]],0.1)</f>
        <v>3.7</v>
      </c>
      <c r="L685" s="11" t="str">
        <f>walmart_sales_dataset_of_45stores[[#This Row],[Fuel price 2]]&amp;"-"&amp;(walmart_sales_dataset_of_45stores[[#This Row],[Fuel price 2]]+0.05)</f>
        <v>3.7-3.75</v>
      </c>
      <c r="M685" s="6">
        <v>221.8735063</v>
      </c>
      <c r="N685" s="6">
        <v>5.9429999999999996</v>
      </c>
      <c r="O685">
        <f>RANK(walmart_sales_dataset_of_45stores[[#This Row],[Weekly_Sales]],walmart_sales_dataset_of_45stores[Weekly_Sales],0)</f>
        <v>6058</v>
      </c>
      <c r="Q685"/>
      <c r="R685"/>
    </row>
    <row r="686" spans="1:18" hidden="1" x14ac:dyDescent="0.3">
      <c r="A686" s="5">
        <v>5</v>
      </c>
      <c r="B686" s="1">
        <v>40998</v>
      </c>
      <c r="C686" s="1" t="str">
        <f>TEXT(walmart_sales_dataset_of_45stores[[#This Row],[Date]],"dddd")</f>
        <v>Friday</v>
      </c>
      <c r="D686" s="12">
        <v>331318.73</v>
      </c>
      <c r="E686">
        <v>0</v>
      </c>
      <c r="F686" t="str">
        <f>IF(walmart_sales_dataset_of_45stores[[#This Row],[Holiday_Flag]]=0,"Non-Holiday","Hoilday")</f>
        <v>Non-Holiday</v>
      </c>
      <c r="G686">
        <v>67.760000000000005</v>
      </c>
      <c r="H686">
        <f>FLOOR(walmart_sales_dataset_of_45stores[[#This Row],[Temperature]],10)</f>
        <v>60</v>
      </c>
      <c r="I686" t="str">
        <f>walmart_sales_dataset_of_45stores[[#This Row],[Temp_bin]]&amp;"-"&amp;(walmart_sales_dataset_of_45stores[[#This Row],[Temp_bin]]+5)</f>
        <v>60-65</v>
      </c>
      <c r="J686" s="10">
        <v>3.8450000000000002</v>
      </c>
      <c r="K686">
        <f>FLOOR(walmart_sales_dataset_of_45stores[[#This Row],[Fuel_Price]],0.1)</f>
        <v>3.8000000000000003</v>
      </c>
      <c r="L686" s="11" t="str">
        <f>walmart_sales_dataset_of_45stores[[#This Row],[Fuel price 2]]&amp;"-"&amp;(walmart_sales_dataset_of_45stores[[#This Row],[Fuel price 2]]+0.05)</f>
        <v>3.8-3.85</v>
      </c>
      <c r="M686" s="6">
        <v>221.94804120000001</v>
      </c>
      <c r="N686" s="6">
        <v>5.9429999999999996</v>
      </c>
      <c r="O686">
        <f>RANK(walmart_sales_dataset_of_45stores[[#This Row],[Weekly_Sales]],walmart_sales_dataset_of_45stores[Weekly_Sales],0)</f>
        <v>6009</v>
      </c>
      <c r="Q686"/>
      <c r="R686"/>
    </row>
    <row r="687" spans="1:18" hidden="1" x14ac:dyDescent="0.3">
      <c r="A687" s="5">
        <v>5</v>
      </c>
      <c r="B687" s="1">
        <v>41005</v>
      </c>
      <c r="C687" s="1" t="str">
        <f>TEXT(walmart_sales_dataset_of_45stores[[#This Row],[Date]],"dddd")</f>
        <v>Friday</v>
      </c>
      <c r="D687" s="12">
        <v>402985.7</v>
      </c>
      <c r="E687">
        <v>0</v>
      </c>
      <c r="F687" t="str">
        <f>IF(walmart_sales_dataset_of_45stores[[#This Row],[Holiday_Flag]]=0,"Non-Holiday","Hoilday")</f>
        <v>Non-Holiday</v>
      </c>
      <c r="G687">
        <v>70.400000000000006</v>
      </c>
      <c r="H687">
        <f>FLOOR(walmart_sales_dataset_of_45stores[[#This Row],[Temperature]],10)</f>
        <v>70</v>
      </c>
      <c r="I687" t="str">
        <f>walmart_sales_dataset_of_45stores[[#This Row],[Temp_bin]]&amp;"-"&amp;(walmart_sales_dataset_of_45stores[[#This Row],[Temp_bin]]+5)</f>
        <v>70-75</v>
      </c>
      <c r="J687" s="10">
        <v>3.891</v>
      </c>
      <c r="K687">
        <f>FLOOR(walmart_sales_dataset_of_45stores[[#This Row],[Fuel_Price]],0.1)</f>
        <v>3.8000000000000003</v>
      </c>
      <c r="L687" s="11" t="str">
        <f>walmart_sales_dataset_of_45stores[[#This Row],[Fuel price 2]]&amp;"-"&amp;(walmart_sales_dataset_of_45stores[[#This Row],[Fuel price 2]]+0.05)</f>
        <v>3.8-3.85</v>
      </c>
      <c r="M687" s="6">
        <v>222.0225762</v>
      </c>
      <c r="N687" s="6">
        <v>5.8010000000000002</v>
      </c>
      <c r="O687">
        <f>RANK(walmart_sales_dataset_of_45stores[[#This Row],[Weekly_Sales]],walmart_sales_dataset_of_45stores[Weekly_Sales],0)</f>
        <v>5731</v>
      </c>
      <c r="Q687"/>
      <c r="R687"/>
    </row>
    <row r="688" spans="1:18" hidden="1" x14ac:dyDescent="0.3">
      <c r="A688" s="5">
        <v>5</v>
      </c>
      <c r="B688" s="1">
        <v>41012</v>
      </c>
      <c r="C688" s="1" t="str">
        <f>TEXT(walmart_sales_dataset_of_45stores[[#This Row],[Date]],"dddd")</f>
        <v>Friday</v>
      </c>
      <c r="D688" s="12">
        <v>351832.03</v>
      </c>
      <c r="E688">
        <v>0</v>
      </c>
      <c r="F688" t="str">
        <f>IF(walmart_sales_dataset_of_45stores[[#This Row],[Holiday_Flag]]=0,"Non-Holiday","Hoilday")</f>
        <v>Non-Holiday</v>
      </c>
      <c r="G688">
        <v>70.56</v>
      </c>
      <c r="H688">
        <f>FLOOR(walmart_sales_dataset_of_45stores[[#This Row],[Temperature]],10)</f>
        <v>70</v>
      </c>
      <c r="I688" t="str">
        <f>walmart_sales_dataset_of_45stores[[#This Row],[Temp_bin]]&amp;"-"&amp;(walmart_sales_dataset_of_45stores[[#This Row],[Temp_bin]]+5)</f>
        <v>70-75</v>
      </c>
      <c r="J688" s="10">
        <v>3.891</v>
      </c>
      <c r="K688">
        <f>FLOOR(walmart_sales_dataset_of_45stores[[#This Row],[Fuel_Price]],0.1)</f>
        <v>3.8000000000000003</v>
      </c>
      <c r="L688" s="11" t="str">
        <f>walmart_sales_dataset_of_45stores[[#This Row],[Fuel price 2]]&amp;"-"&amp;(walmart_sales_dataset_of_45stores[[#This Row],[Fuel price 2]]+0.05)</f>
        <v>3.8-3.85</v>
      </c>
      <c r="M688" s="6">
        <v>222.09711110000001</v>
      </c>
      <c r="N688" s="6">
        <v>5.8010000000000002</v>
      </c>
      <c r="O688">
        <f>RANK(walmart_sales_dataset_of_45stores[[#This Row],[Weekly_Sales]],walmart_sales_dataset_of_45stores[Weekly_Sales],0)</f>
        <v>5914</v>
      </c>
      <c r="Q688"/>
      <c r="R688"/>
    </row>
    <row r="689" spans="1:18" hidden="1" x14ac:dyDescent="0.3">
      <c r="A689" s="5">
        <v>5</v>
      </c>
      <c r="B689" s="1">
        <v>41019</v>
      </c>
      <c r="C689" s="1" t="str">
        <f>TEXT(walmart_sales_dataset_of_45stores[[#This Row],[Date]],"dddd")</f>
        <v>Friday</v>
      </c>
      <c r="D689" s="12">
        <v>330063.06</v>
      </c>
      <c r="E689">
        <v>0</v>
      </c>
      <c r="F689" t="str">
        <f>IF(walmart_sales_dataset_of_45stores[[#This Row],[Holiday_Flag]]=0,"Non-Holiday","Hoilday")</f>
        <v>Non-Holiday</v>
      </c>
      <c r="G689">
        <v>67.33</v>
      </c>
      <c r="H689">
        <f>FLOOR(walmart_sales_dataset_of_45stores[[#This Row],[Temperature]],10)</f>
        <v>60</v>
      </c>
      <c r="I689" t="str">
        <f>walmart_sales_dataset_of_45stores[[#This Row],[Temp_bin]]&amp;"-"&amp;(walmart_sales_dataset_of_45stores[[#This Row],[Temp_bin]]+5)</f>
        <v>60-65</v>
      </c>
      <c r="J689" s="10">
        <v>3.8769999999999998</v>
      </c>
      <c r="K689">
        <f>FLOOR(walmart_sales_dataset_of_45stores[[#This Row],[Fuel_Price]],0.1)</f>
        <v>3.8000000000000003</v>
      </c>
      <c r="L689" s="11" t="str">
        <f>walmart_sales_dataset_of_45stores[[#This Row],[Fuel price 2]]&amp;"-"&amp;(walmart_sales_dataset_of_45stores[[#This Row],[Fuel price 2]]+0.05)</f>
        <v>3.8-3.85</v>
      </c>
      <c r="M689" s="6">
        <v>222.15123149999999</v>
      </c>
      <c r="N689" s="6">
        <v>5.8010000000000002</v>
      </c>
      <c r="O689">
        <f>RANK(walmart_sales_dataset_of_45stores[[#This Row],[Weekly_Sales]],walmart_sales_dataset_of_45stores[Weekly_Sales],0)</f>
        <v>6016</v>
      </c>
      <c r="Q689"/>
      <c r="R689"/>
    </row>
    <row r="690" spans="1:18" hidden="1" x14ac:dyDescent="0.3">
      <c r="A690" s="5">
        <v>5</v>
      </c>
      <c r="B690" s="1">
        <v>41026</v>
      </c>
      <c r="C690" s="1" t="str">
        <f>TEXT(walmart_sales_dataset_of_45stores[[#This Row],[Date]],"dddd")</f>
        <v>Friday</v>
      </c>
      <c r="D690" s="12">
        <v>324839.74</v>
      </c>
      <c r="E690">
        <v>0</v>
      </c>
      <c r="F690" t="str">
        <f>IF(walmart_sales_dataset_of_45stores[[#This Row],[Holiday_Flag]]=0,"Non-Holiday","Hoilday")</f>
        <v>Non-Holiday</v>
      </c>
      <c r="G690">
        <v>68.959999999999994</v>
      </c>
      <c r="H690">
        <f>FLOOR(walmart_sales_dataset_of_45stores[[#This Row],[Temperature]],10)</f>
        <v>60</v>
      </c>
      <c r="I690" t="str">
        <f>walmart_sales_dataset_of_45stores[[#This Row],[Temp_bin]]&amp;"-"&amp;(walmart_sales_dataset_of_45stores[[#This Row],[Temp_bin]]+5)</f>
        <v>60-65</v>
      </c>
      <c r="J690" s="10">
        <v>3.8140000000000001</v>
      </c>
      <c r="K690">
        <f>FLOOR(walmart_sales_dataset_of_45stores[[#This Row],[Fuel_Price]],0.1)</f>
        <v>3.8000000000000003</v>
      </c>
      <c r="L690" s="11" t="str">
        <f>walmart_sales_dataset_of_45stores[[#This Row],[Fuel price 2]]&amp;"-"&amp;(walmart_sales_dataset_of_45stores[[#This Row],[Fuel price 2]]+0.05)</f>
        <v>3.8-3.85</v>
      </c>
      <c r="M690" s="6">
        <v>222.20535190000001</v>
      </c>
      <c r="N690" s="6">
        <v>5.8010000000000002</v>
      </c>
      <c r="O690">
        <f>RANK(walmart_sales_dataset_of_45stores[[#This Row],[Weekly_Sales]],walmart_sales_dataset_of_45stores[Weekly_Sales],0)</f>
        <v>6045</v>
      </c>
      <c r="Q690"/>
      <c r="R690"/>
    </row>
    <row r="691" spans="1:18" hidden="1" x14ac:dyDescent="0.3">
      <c r="A691" s="5">
        <v>5</v>
      </c>
      <c r="B691" s="1">
        <v>41033</v>
      </c>
      <c r="C691" s="1" t="str">
        <f>TEXT(walmart_sales_dataset_of_45stores[[#This Row],[Date]],"dddd")</f>
        <v>Friday</v>
      </c>
      <c r="D691" s="12">
        <v>360932.69</v>
      </c>
      <c r="E691">
        <v>0</v>
      </c>
      <c r="F691" t="str">
        <f>IF(walmart_sales_dataset_of_45stores[[#This Row],[Holiday_Flag]]=0,"Non-Holiday","Hoilday")</f>
        <v>Non-Holiday</v>
      </c>
      <c r="G691">
        <v>77.099999999999994</v>
      </c>
      <c r="H691">
        <f>FLOOR(walmart_sales_dataset_of_45stores[[#This Row],[Temperature]],10)</f>
        <v>70</v>
      </c>
      <c r="I691" t="str">
        <f>walmart_sales_dataset_of_45stores[[#This Row],[Temp_bin]]&amp;"-"&amp;(walmart_sales_dataset_of_45stores[[#This Row],[Temp_bin]]+5)</f>
        <v>70-75</v>
      </c>
      <c r="J691" s="10">
        <v>3.7490000000000001</v>
      </c>
      <c r="K691">
        <f>FLOOR(walmart_sales_dataset_of_45stores[[#This Row],[Fuel_Price]],0.1)</f>
        <v>3.7</v>
      </c>
      <c r="L691" s="11" t="str">
        <f>walmart_sales_dataset_of_45stores[[#This Row],[Fuel price 2]]&amp;"-"&amp;(walmart_sales_dataset_of_45stores[[#This Row],[Fuel price 2]]+0.05)</f>
        <v>3.7-3.75</v>
      </c>
      <c r="M691" s="6">
        <v>222.2594722</v>
      </c>
      <c r="N691" s="6">
        <v>5.8010000000000002</v>
      </c>
      <c r="O691">
        <f>RANK(walmart_sales_dataset_of_45stores[[#This Row],[Weekly_Sales]],walmart_sales_dataset_of_45stores[Weekly_Sales],0)</f>
        <v>5875</v>
      </c>
      <c r="Q691"/>
      <c r="R691"/>
    </row>
    <row r="692" spans="1:18" hidden="1" x14ac:dyDescent="0.3">
      <c r="A692" s="5">
        <v>5</v>
      </c>
      <c r="B692" s="1">
        <v>41040</v>
      </c>
      <c r="C692" s="1" t="str">
        <f>TEXT(walmart_sales_dataset_of_45stores[[#This Row],[Date]],"dddd")</f>
        <v>Friday</v>
      </c>
      <c r="D692" s="12">
        <v>333870.52</v>
      </c>
      <c r="E692">
        <v>0</v>
      </c>
      <c r="F692" t="str">
        <f>IF(walmart_sales_dataset_of_45stores[[#This Row],[Holiday_Flag]]=0,"Non-Holiday","Hoilday")</f>
        <v>Non-Holiday</v>
      </c>
      <c r="G692">
        <v>73.45</v>
      </c>
      <c r="H692">
        <f>FLOOR(walmart_sales_dataset_of_45stores[[#This Row],[Temperature]],10)</f>
        <v>70</v>
      </c>
      <c r="I692" t="str">
        <f>walmart_sales_dataset_of_45stores[[#This Row],[Temp_bin]]&amp;"-"&amp;(walmart_sales_dataset_of_45stores[[#This Row],[Temp_bin]]+5)</f>
        <v>70-75</v>
      </c>
      <c r="J692" s="10">
        <v>3.6880000000000002</v>
      </c>
      <c r="K692">
        <f>FLOOR(walmart_sales_dataset_of_45stores[[#This Row],[Fuel_Price]],0.1)</f>
        <v>3.6</v>
      </c>
      <c r="L692" s="11" t="str">
        <f>walmart_sales_dataset_of_45stores[[#This Row],[Fuel price 2]]&amp;"-"&amp;(walmart_sales_dataset_of_45stores[[#This Row],[Fuel price 2]]+0.05)</f>
        <v>3.6-3.65</v>
      </c>
      <c r="M692" s="6">
        <v>222.31359259999999</v>
      </c>
      <c r="N692" s="6">
        <v>5.8010000000000002</v>
      </c>
      <c r="O692">
        <f>RANK(walmart_sales_dataset_of_45stores[[#This Row],[Weekly_Sales]],walmart_sales_dataset_of_45stores[Weekly_Sales],0)</f>
        <v>6000</v>
      </c>
      <c r="Q692"/>
      <c r="R692"/>
    </row>
    <row r="693" spans="1:18" hidden="1" x14ac:dyDescent="0.3">
      <c r="A693" s="5">
        <v>5</v>
      </c>
      <c r="B693" s="1">
        <v>41047</v>
      </c>
      <c r="C693" s="1" t="str">
        <f>TEXT(walmart_sales_dataset_of_45stores[[#This Row],[Date]],"dddd")</f>
        <v>Friday</v>
      </c>
      <c r="D693" s="12">
        <v>336189.66</v>
      </c>
      <c r="E693">
        <v>0</v>
      </c>
      <c r="F693" t="str">
        <f>IF(walmart_sales_dataset_of_45stores[[#This Row],[Holiday_Flag]]=0,"Non-Holiday","Hoilday")</f>
        <v>Non-Holiday</v>
      </c>
      <c r="G693">
        <v>70.45</v>
      </c>
      <c r="H693">
        <f>FLOOR(walmart_sales_dataset_of_45stores[[#This Row],[Temperature]],10)</f>
        <v>70</v>
      </c>
      <c r="I693" t="str">
        <f>walmart_sales_dataset_of_45stores[[#This Row],[Temp_bin]]&amp;"-"&amp;(walmart_sales_dataset_of_45stores[[#This Row],[Temp_bin]]+5)</f>
        <v>70-75</v>
      </c>
      <c r="J693" s="10">
        <v>3.63</v>
      </c>
      <c r="K693">
        <f>FLOOR(walmart_sales_dataset_of_45stores[[#This Row],[Fuel_Price]],0.1)</f>
        <v>3.6</v>
      </c>
      <c r="L693" s="11" t="str">
        <f>walmart_sales_dataset_of_45stores[[#This Row],[Fuel price 2]]&amp;"-"&amp;(walmart_sales_dataset_of_45stores[[#This Row],[Fuel price 2]]+0.05)</f>
        <v>3.6-3.65</v>
      </c>
      <c r="M693" s="6">
        <v>222.330443</v>
      </c>
      <c r="N693" s="6">
        <v>5.8010000000000002</v>
      </c>
      <c r="O693">
        <f>RANK(walmart_sales_dataset_of_45stores[[#This Row],[Weekly_Sales]],walmart_sales_dataset_of_45stores[Weekly_Sales],0)</f>
        <v>5989</v>
      </c>
      <c r="Q693"/>
      <c r="R693"/>
    </row>
    <row r="694" spans="1:18" hidden="1" x14ac:dyDescent="0.3">
      <c r="A694" s="5">
        <v>5</v>
      </c>
      <c r="B694" s="1">
        <v>41054</v>
      </c>
      <c r="C694" s="1" t="str">
        <f>TEXT(walmart_sales_dataset_of_45stores[[#This Row],[Date]],"dddd")</f>
        <v>Friday</v>
      </c>
      <c r="D694" s="12">
        <v>341994.48</v>
      </c>
      <c r="E694">
        <v>0</v>
      </c>
      <c r="F694" t="str">
        <f>IF(walmart_sales_dataset_of_45stores[[#This Row],[Holiday_Flag]]=0,"Non-Holiday","Hoilday")</f>
        <v>Non-Holiday</v>
      </c>
      <c r="G694">
        <v>78.23</v>
      </c>
      <c r="H694">
        <f>FLOOR(walmart_sales_dataset_of_45stores[[#This Row],[Temperature]],10)</f>
        <v>70</v>
      </c>
      <c r="I694" t="str">
        <f>walmart_sales_dataset_of_45stores[[#This Row],[Temp_bin]]&amp;"-"&amp;(walmart_sales_dataset_of_45stores[[#This Row],[Temp_bin]]+5)</f>
        <v>70-75</v>
      </c>
      <c r="J694" s="10">
        <v>3.5609999999999999</v>
      </c>
      <c r="K694">
        <f>FLOOR(walmart_sales_dataset_of_45stores[[#This Row],[Fuel_Price]],0.1)</f>
        <v>3.5</v>
      </c>
      <c r="L694" s="11" t="str">
        <f>walmart_sales_dataset_of_45stores[[#This Row],[Fuel price 2]]&amp;"-"&amp;(walmart_sales_dataset_of_45stores[[#This Row],[Fuel price 2]]+0.05)</f>
        <v>3.5-3.55</v>
      </c>
      <c r="M694" s="6">
        <v>222.3323853</v>
      </c>
      <c r="N694" s="6">
        <v>5.8010000000000002</v>
      </c>
      <c r="O694">
        <f>RANK(walmart_sales_dataset_of_45stores[[#This Row],[Weekly_Sales]],walmart_sales_dataset_of_45stores[Weekly_Sales],0)</f>
        <v>5952</v>
      </c>
      <c r="Q694"/>
      <c r="R694"/>
    </row>
    <row r="695" spans="1:18" hidden="1" x14ac:dyDescent="0.3">
      <c r="A695" s="5">
        <v>5</v>
      </c>
      <c r="B695" s="1">
        <v>41061</v>
      </c>
      <c r="C695" s="1" t="str">
        <f>TEXT(walmart_sales_dataset_of_45stores[[#This Row],[Date]],"dddd")</f>
        <v>Friday</v>
      </c>
      <c r="D695" s="12">
        <v>359867.8</v>
      </c>
      <c r="E695">
        <v>0</v>
      </c>
      <c r="F695" t="str">
        <f>IF(walmart_sales_dataset_of_45stores[[#This Row],[Holiday_Flag]]=0,"Non-Holiday","Hoilday")</f>
        <v>Non-Holiday</v>
      </c>
      <c r="G695">
        <v>79.72</v>
      </c>
      <c r="H695">
        <f>FLOOR(walmart_sales_dataset_of_45stores[[#This Row],[Temperature]],10)</f>
        <v>70</v>
      </c>
      <c r="I695" t="str">
        <f>walmart_sales_dataset_of_45stores[[#This Row],[Temp_bin]]&amp;"-"&amp;(walmart_sales_dataset_of_45stores[[#This Row],[Temp_bin]]+5)</f>
        <v>70-75</v>
      </c>
      <c r="J695" s="10">
        <v>3.5009999999999999</v>
      </c>
      <c r="K695">
        <f>FLOOR(walmart_sales_dataset_of_45stores[[#This Row],[Fuel_Price]],0.1)</f>
        <v>3.5</v>
      </c>
      <c r="L695" s="11" t="str">
        <f>walmart_sales_dataset_of_45stores[[#This Row],[Fuel price 2]]&amp;"-"&amp;(walmart_sales_dataset_of_45stores[[#This Row],[Fuel price 2]]+0.05)</f>
        <v>3.5-3.55</v>
      </c>
      <c r="M695" s="6">
        <v>222.33432769999999</v>
      </c>
      <c r="N695" s="6">
        <v>5.8010000000000002</v>
      </c>
      <c r="O695">
        <f>RANK(walmart_sales_dataset_of_45stores[[#This Row],[Weekly_Sales]],walmart_sales_dataset_of_45stores[Weekly_Sales],0)</f>
        <v>5882</v>
      </c>
      <c r="Q695"/>
      <c r="R695"/>
    </row>
    <row r="696" spans="1:18" hidden="1" x14ac:dyDescent="0.3">
      <c r="A696" s="5">
        <v>5</v>
      </c>
      <c r="B696" s="1">
        <v>41068</v>
      </c>
      <c r="C696" s="1" t="str">
        <f>TEXT(walmart_sales_dataset_of_45stores[[#This Row],[Date]],"dddd")</f>
        <v>Friday</v>
      </c>
      <c r="D696" s="12">
        <v>341704.59</v>
      </c>
      <c r="E696">
        <v>0</v>
      </c>
      <c r="F696" t="str">
        <f>IF(walmart_sales_dataset_of_45stores[[#This Row],[Holiday_Flag]]=0,"Non-Holiday","Hoilday")</f>
        <v>Non-Holiday</v>
      </c>
      <c r="G696">
        <v>81.02</v>
      </c>
      <c r="H696">
        <f>FLOOR(walmart_sales_dataset_of_45stores[[#This Row],[Temperature]],10)</f>
        <v>80</v>
      </c>
      <c r="I696" t="str">
        <f>walmart_sales_dataset_of_45stores[[#This Row],[Temp_bin]]&amp;"-"&amp;(walmart_sales_dataset_of_45stores[[#This Row],[Temp_bin]]+5)</f>
        <v>80-85</v>
      </c>
      <c r="J696" s="10">
        <v>3.452</v>
      </c>
      <c r="K696">
        <f>FLOOR(walmart_sales_dataset_of_45stores[[#This Row],[Fuel_Price]],0.1)</f>
        <v>3.4000000000000004</v>
      </c>
      <c r="L696" s="11" t="str">
        <f>walmart_sales_dataset_of_45stores[[#This Row],[Fuel price 2]]&amp;"-"&amp;(walmart_sales_dataset_of_45stores[[#This Row],[Fuel price 2]]+0.05)</f>
        <v>3.4-3.45</v>
      </c>
      <c r="M696" s="6">
        <v>222.33627000000001</v>
      </c>
      <c r="N696" s="6">
        <v>5.8010000000000002</v>
      </c>
      <c r="O696">
        <f>RANK(walmart_sales_dataset_of_45stores[[#This Row],[Weekly_Sales]],walmart_sales_dataset_of_45stores[Weekly_Sales],0)</f>
        <v>5953</v>
      </c>
      <c r="Q696"/>
      <c r="R696"/>
    </row>
    <row r="697" spans="1:18" hidden="1" x14ac:dyDescent="0.3">
      <c r="A697" s="5">
        <v>5</v>
      </c>
      <c r="B697" s="1">
        <v>41075</v>
      </c>
      <c r="C697" s="1" t="str">
        <f>TEXT(walmart_sales_dataset_of_45stores[[#This Row],[Date]],"dddd")</f>
        <v>Friday</v>
      </c>
      <c r="D697" s="12">
        <v>327383.64</v>
      </c>
      <c r="E697">
        <v>0</v>
      </c>
      <c r="F697" t="str">
        <f>IF(walmart_sales_dataset_of_45stores[[#This Row],[Holiday_Flag]]=0,"Non-Holiday","Hoilday")</f>
        <v>Non-Holiday</v>
      </c>
      <c r="G697">
        <v>81.64</v>
      </c>
      <c r="H697">
        <f>FLOOR(walmart_sales_dataset_of_45stores[[#This Row],[Temperature]],10)</f>
        <v>80</v>
      </c>
      <c r="I697" t="str">
        <f>walmart_sales_dataset_of_45stores[[#This Row],[Temp_bin]]&amp;"-"&amp;(walmart_sales_dataset_of_45stores[[#This Row],[Temp_bin]]+5)</f>
        <v>80-85</v>
      </c>
      <c r="J697" s="10">
        <v>3.3929999999999998</v>
      </c>
      <c r="K697">
        <f>FLOOR(walmart_sales_dataset_of_45stores[[#This Row],[Fuel_Price]],0.1)</f>
        <v>3.3000000000000003</v>
      </c>
      <c r="L697" s="11" t="str">
        <f>walmart_sales_dataset_of_45stores[[#This Row],[Fuel price 2]]&amp;"-"&amp;(walmart_sales_dataset_of_45stores[[#This Row],[Fuel price 2]]+0.05)</f>
        <v>3.3-3.35</v>
      </c>
      <c r="M697" s="6">
        <v>222.34929009999999</v>
      </c>
      <c r="N697" s="6">
        <v>5.8010000000000002</v>
      </c>
      <c r="O697">
        <f>RANK(walmart_sales_dataset_of_45stores[[#This Row],[Weekly_Sales]],walmart_sales_dataset_of_45stores[Weekly_Sales],0)</f>
        <v>6029</v>
      </c>
      <c r="Q697"/>
      <c r="R697"/>
    </row>
    <row r="698" spans="1:18" hidden="1" x14ac:dyDescent="0.3">
      <c r="A698" s="5">
        <v>5</v>
      </c>
      <c r="B698" s="1">
        <v>41082</v>
      </c>
      <c r="C698" s="1" t="str">
        <f>TEXT(walmart_sales_dataset_of_45stores[[#This Row],[Date]],"dddd")</f>
        <v>Friday</v>
      </c>
      <c r="D698" s="12">
        <v>325041.68</v>
      </c>
      <c r="E698">
        <v>0</v>
      </c>
      <c r="F698" t="str">
        <f>IF(walmart_sales_dataset_of_45stores[[#This Row],[Holiday_Flag]]=0,"Non-Holiday","Hoilday")</f>
        <v>Non-Holiday</v>
      </c>
      <c r="G698">
        <v>80.569999999999993</v>
      </c>
      <c r="H698">
        <f>FLOOR(walmart_sales_dataset_of_45stores[[#This Row],[Temperature]],10)</f>
        <v>80</v>
      </c>
      <c r="I698" t="str">
        <f>walmart_sales_dataset_of_45stores[[#This Row],[Temp_bin]]&amp;"-"&amp;(walmart_sales_dataset_of_45stores[[#This Row],[Temp_bin]]+5)</f>
        <v>80-85</v>
      </c>
      <c r="J698" s="10">
        <v>3.3460000000000001</v>
      </c>
      <c r="K698">
        <f>FLOOR(walmart_sales_dataset_of_45stores[[#This Row],[Fuel_Price]],0.1)</f>
        <v>3.3000000000000003</v>
      </c>
      <c r="L698" s="11" t="str">
        <f>walmart_sales_dataset_of_45stores[[#This Row],[Fuel price 2]]&amp;"-"&amp;(walmart_sales_dataset_of_45stores[[#This Row],[Fuel price 2]]+0.05)</f>
        <v>3.3-3.35</v>
      </c>
      <c r="M698" s="6">
        <v>222.3900046</v>
      </c>
      <c r="N698" s="6">
        <v>5.8010000000000002</v>
      </c>
      <c r="O698">
        <f>RANK(walmart_sales_dataset_of_45stores[[#This Row],[Weekly_Sales]],walmart_sales_dataset_of_45stores[Weekly_Sales],0)</f>
        <v>6044</v>
      </c>
      <c r="Q698"/>
      <c r="R698"/>
    </row>
    <row r="699" spans="1:18" hidden="1" x14ac:dyDescent="0.3">
      <c r="A699" s="5">
        <v>5</v>
      </c>
      <c r="B699" s="1">
        <v>41089</v>
      </c>
      <c r="C699" s="1" t="str">
        <f>TEXT(walmart_sales_dataset_of_45stores[[#This Row],[Date]],"dddd")</f>
        <v>Friday</v>
      </c>
      <c r="D699" s="12">
        <v>329658.09999999998</v>
      </c>
      <c r="E699">
        <v>0</v>
      </c>
      <c r="F699" t="str">
        <f>IF(walmart_sales_dataset_of_45stores[[#This Row],[Holiday_Flag]]=0,"Non-Holiday","Hoilday")</f>
        <v>Non-Holiday</v>
      </c>
      <c r="G699">
        <v>87.08</v>
      </c>
      <c r="H699">
        <f>FLOOR(walmart_sales_dataset_of_45stores[[#This Row],[Temperature]],10)</f>
        <v>80</v>
      </c>
      <c r="I699" t="str">
        <f>walmart_sales_dataset_of_45stores[[#This Row],[Temp_bin]]&amp;"-"&amp;(walmart_sales_dataset_of_45stores[[#This Row],[Temp_bin]]+5)</f>
        <v>80-85</v>
      </c>
      <c r="J699" s="10">
        <v>3.286</v>
      </c>
      <c r="K699">
        <f>FLOOR(walmart_sales_dataset_of_45stores[[#This Row],[Fuel_Price]],0.1)</f>
        <v>3.2</v>
      </c>
      <c r="L699" s="11" t="str">
        <f>walmart_sales_dataset_of_45stores[[#This Row],[Fuel price 2]]&amp;"-"&amp;(walmart_sales_dataset_of_45stores[[#This Row],[Fuel price 2]]+0.05)</f>
        <v>3.2-3.25</v>
      </c>
      <c r="M699" s="6">
        <v>222.4307191</v>
      </c>
      <c r="N699" s="6">
        <v>5.8010000000000002</v>
      </c>
      <c r="O699">
        <f>RANK(walmart_sales_dataset_of_45stores[[#This Row],[Weekly_Sales]],walmart_sales_dataset_of_45stores[Weekly_Sales],0)</f>
        <v>6017</v>
      </c>
      <c r="Q699"/>
      <c r="R699"/>
    </row>
    <row r="700" spans="1:18" hidden="1" x14ac:dyDescent="0.3">
      <c r="A700" s="5">
        <v>5</v>
      </c>
      <c r="B700" s="1">
        <v>41096</v>
      </c>
      <c r="C700" s="1" t="str">
        <f>TEXT(walmart_sales_dataset_of_45stores[[#This Row],[Date]],"dddd")</f>
        <v>Friday</v>
      </c>
      <c r="D700" s="12">
        <v>341214.43</v>
      </c>
      <c r="E700">
        <v>0</v>
      </c>
      <c r="F700" t="str">
        <f>IF(walmart_sales_dataset_of_45stores[[#This Row],[Holiday_Flag]]=0,"Non-Holiday","Hoilday")</f>
        <v>Non-Holiday</v>
      </c>
      <c r="G700">
        <v>82.35</v>
      </c>
      <c r="H700">
        <f>FLOOR(walmart_sales_dataset_of_45stores[[#This Row],[Temperature]],10)</f>
        <v>80</v>
      </c>
      <c r="I700" t="str">
        <f>walmart_sales_dataset_of_45stores[[#This Row],[Temp_bin]]&amp;"-"&amp;(walmart_sales_dataset_of_45stores[[#This Row],[Temp_bin]]+5)</f>
        <v>80-85</v>
      </c>
      <c r="J700" s="10">
        <v>3.2269999999999999</v>
      </c>
      <c r="K700">
        <f>FLOOR(walmart_sales_dataset_of_45stores[[#This Row],[Fuel_Price]],0.1)</f>
        <v>3.2</v>
      </c>
      <c r="L700" s="11" t="str">
        <f>walmart_sales_dataset_of_45stores[[#This Row],[Fuel price 2]]&amp;"-"&amp;(walmart_sales_dataset_of_45stores[[#This Row],[Fuel price 2]]+0.05)</f>
        <v>3.2-3.25</v>
      </c>
      <c r="M700" s="6">
        <v>222.47143360000001</v>
      </c>
      <c r="N700" s="6">
        <v>5.6029999999999998</v>
      </c>
      <c r="O700">
        <f>RANK(walmart_sales_dataset_of_45stores[[#This Row],[Weekly_Sales]],walmart_sales_dataset_of_45stores[Weekly_Sales],0)</f>
        <v>5959</v>
      </c>
      <c r="Q700"/>
      <c r="R700"/>
    </row>
    <row r="701" spans="1:18" hidden="1" x14ac:dyDescent="0.3">
      <c r="A701" s="5">
        <v>5</v>
      </c>
      <c r="B701" s="1">
        <v>41103</v>
      </c>
      <c r="C701" s="1" t="str">
        <f>TEXT(walmart_sales_dataset_of_45stores[[#This Row],[Date]],"dddd")</f>
        <v>Friday</v>
      </c>
      <c r="D701" s="12">
        <v>316203.64</v>
      </c>
      <c r="E701">
        <v>0</v>
      </c>
      <c r="F701" t="str">
        <f>IF(walmart_sales_dataset_of_45stores[[#This Row],[Holiday_Flag]]=0,"Non-Holiday","Hoilday")</f>
        <v>Non-Holiday</v>
      </c>
      <c r="G701">
        <v>80.78</v>
      </c>
      <c r="H701">
        <f>FLOOR(walmart_sales_dataset_of_45stores[[#This Row],[Temperature]],10)</f>
        <v>80</v>
      </c>
      <c r="I701" t="str">
        <f>walmart_sales_dataset_of_45stores[[#This Row],[Temp_bin]]&amp;"-"&amp;(walmart_sales_dataset_of_45stores[[#This Row],[Temp_bin]]+5)</f>
        <v>80-85</v>
      </c>
      <c r="J701" s="10">
        <v>3.2559999999999998</v>
      </c>
      <c r="K701">
        <f>FLOOR(walmart_sales_dataset_of_45stores[[#This Row],[Fuel_Price]],0.1)</f>
        <v>3.2</v>
      </c>
      <c r="L701" s="11" t="str">
        <f>walmart_sales_dataset_of_45stores[[#This Row],[Fuel price 2]]&amp;"-"&amp;(walmart_sales_dataset_of_45stores[[#This Row],[Fuel price 2]]+0.05)</f>
        <v>3.2-3.25</v>
      </c>
      <c r="M701" s="6">
        <v>222.51214809999999</v>
      </c>
      <c r="N701" s="6">
        <v>5.6029999999999998</v>
      </c>
      <c r="O701">
        <f>RANK(walmart_sales_dataset_of_45stores[[#This Row],[Weekly_Sales]],walmart_sales_dataset_of_45stores[Weekly_Sales],0)</f>
        <v>6072</v>
      </c>
      <c r="Q701"/>
      <c r="R701"/>
    </row>
    <row r="702" spans="1:18" hidden="1" x14ac:dyDescent="0.3">
      <c r="A702" s="5">
        <v>5</v>
      </c>
      <c r="B702" s="1">
        <v>41110</v>
      </c>
      <c r="C702" s="1" t="str">
        <f>TEXT(walmart_sales_dataset_of_45stores[[#This Row],[Date]],"dddd")</f>
        <v>Friday</v>
      </c>
      <c r="D702" s="12">
        <v>321205.12</v>
      </c>
      <c r="E702">
        <v>0</v>
      </c>
      <c r="F702" t="str">
        <f>IF(walmart_sales_dataset_of_45stores[[#This Row],[Holiday_Flag]]=0,"Non-Holiday","Hoilday")</f>
        <v>Non-Holiday</v>
      </c>
      <c r="G702">
        <v>81.05</v>
      </c>
      <c r="H702">
        <f>FLOOR(walmart_sales_dataset_of_45stores[[#This Row],[Temperature]],10)</f>
        <v>80</v>
      </c>
      <c r="I702" t="str">
        <f>walmart_sales_dataset_of_45stores[[#This Row],[Temp_bin]]&amp;"-"&amp;(walmart_sales_dataset_of_45stores[[#This Row],[Temp_bin]]+5)</f>
        <v>80-85</v>
      </c>
      <c r="J702" s="10">
        <v>3.3109999999999999</v>
      </c>
      <c r="K702">
        <f>FLOOR(walmart_sales_dataset_of_45stores[[#This Row],[Fuel_Price]],0.1)</f>
        <v>3.3000000000000003</v>
      </c>
      <c r="L702" s="11" t="str">
        <f>walmart_sales_dataset_of_45stores[[#This Row],[Fuel price 2]]&amp;"-"&amp;(walmart_sales_dataset_of_45stores[[#This Row],[Fuel price 2]]+0.05)</f>
        <v>3.3-3.35</v>
      </c>
      <c r="M702" s="6">
        <v>222.52093579999999</v>
      </c>
      <c r="N702" s="6">
        <v>5.6029999999999998</v>
      </c>
      <c r="O702">
        <f>RANK(walmart_sales_dataset_of_45stores[[#This Row],[Weekly_Sales]],walmart_sales_dataset_of_45stores[Weekly_Sales],0)</f>
        <v>6059</v>
      </c>
      <c r="Q702"/>
      <c r="R702"/>
    </row>
    <row r="703" spans="1:18" hidden="1" x14ac:dyDescent="0.3">
      <c r="A703" s="5">
        <v>5</v>
      </c>
      <c r="B703" s="1">
        <v>41117</v>
      </c>
      <c r="C703" s="1" t="str">
        <f>TEXT(walmart_sales_dataset_of_45stores[[#This Row],[Date]],"dddd")</f>
        <v>Friday</v>
      </c>
      <c r="D703" s="12">
        <v>306827.36</v>
      </c>
      <c r="E703">
        <v>0</v>
      </c>
      <c r="F703" t="str">
        <f>IF(walmart_sales_dataset_of_45stores[[#This Row],[Holiday_Flag]]=0,"Non-Holiday","Hoilday")</f>
        <v>Non-Holiday</v>
      </c>
      <c r="G703">
        <v>85.06</v>
      </c>
      <c r="H703">
        <f>FLOOR(walmart_sales_dataset_of_45stores[[#This Row],[Temperature]],10)</f>
        <v>80</v>
      </c>
      <c r="I703" t="str">
        <f>walmart_sales_dataset_of_45stores[[#This Row],[Temp_bin]]&amp;"-"&amp;(walmart_sales_dataset_of_45stores[[#This Row],[Temp_bin]]+5)</f>
        <v>80-85</v>
      </c>
      <c r="J703" s="10">
        <v>3.407</v>
      </c>
      <c r="K703">
        <f>FLOOR(walmart_sales_dataset_of_45stores[[#This Row],[Fuel_Price]],0.1)</f>
        <v>3.4000000000000004</v>
      </c>
      <c r="L703" s="11" t="str">
        <f>walmart_sales_dataset_of_45stores[[#This Row],[Fuel price 2]]&amp;"-"&amp;(walmart_sales_dataset_of_45stores[[#This Row],[Fuel price 2]]+0.05)</f>
        <v>3.4-3.45</v>
      </c>
      <c r="M703" s="6">
        <v>222.52972339999999</v>
      </c>
      <c r="N703" s="6">
        <v>5.6029999999999998</v>
      </c>
      <c r="O703">
        <f>RANK(walmart_sales_dataset_of_45stores[[#This Row],[Weekly_Sales]],walmart_sales_dataset_of_45stores[Weekly_Sales],0)</f>
        <v>6129</v>
      </c>
      <c r="Q703"/>
      <c r="R703"/>
    </row>
    <row r="704" spans="1:18" hidden="1" x14ac:dyDescent="0.3">
      <c r="A704" s="5">
        <v>5</v>
      </c>
      <c r="B704" s="1">
        <v>41124</v>
      </c>
      <c r="C704" s="1" t="str">
        <f>TEXT(walmart_sales_dataset_of_45stores[[#This Row],[Date]],"dddd")</f>
        <v>Friday</v>
      </c>
      <c r="D704" s="12">
        <v>324195.17</v>
      </c>
      <c r="E704">
        <v>0</v>
      </c>
      <c r="F704" t="str">
        <f>IF(walmart_sales_dataset_of_45stores[[#This Row],[Holiday_Flag]]=0,"Non-Holiday","Hoilday")</f>
        <v>Non-Holiday</v>
      </c>
      <c r="G704">
        <v>86.91</v>
      </c>
      <c r="H704">
        <f>FLOOR(walmart_sales_dataset_of_45stores[[#This Row],[Temperature]],10)</f>
        <v>80</v>
      </c>
      <c r="I704" t="str">
        <f>walmart_sales_dataset_of_45stores[[#This Row],[Temp_bin]]&amp;"-"&amp;(walmart_sales_dataset_of_45stores[[#This Row],[Temp_bin]]+5)</f>
        <v>80-85</v>
      </c>
      <c r="J704" s="10">
        <v>3.4169999999999998</v>
      </c>
      <c r="K704">
        <f>FLOOR(walmart_sales_dataset_of_45stores[[#This Row],[Fuel_Price]],0.1)</f>
        <v>3.4000000000000004</v>
      </c>
      <c r="L704" s="11" t="str">
        <f>walmart_sales_dataset_of_45stores[[#This Row],[Fuel price 2]]&amp;"-"&amp;(walmart_sales_dataset_of_45stores[[#This Row],[Fuel price 2]]+0.05)</f>
        <v>3.4-3.45</v>
      </c>
      <c r="M704" s="6">
        <v>222.53851109999999</v>
      </c>
      <c r="N704" s="6">
        <v>5.6029999999999998</v>
      </c>
      <c r="O704">
        <f>RANK(walmart_sales_dataset_of_45stores[[#This Row],[Weekly_Sales]],walmart_sales_dataset_of_45stores[Weekly_Sales],0)</f>
        <v>6047</v>
      </c>
      <c r="Q704"/>
      <c r="R704"/>
    </row>
    <row r="705" spans="1:18" hidden="1" x14ac:dyDescent="0.3">
      <c r="A705" s="5">
        <v>5</v>
      </c>
      <c r="B705" s="1">
        <v>41131</v>
      </c>
      <c r="C705" s="1" t="str">
        <f>TEXT(walmart_sales_dataset_of_45stores[[#This Row],[Date]],"dddd")</f>
        <v>Friday</v>
      </c>
      <c r="D705" s="12">
        <v>306759.7</v>
      </c>
      <c r="E705">
        <v>0</v>
      </c>
      <c r="F705" t="str">
        <f>IF(walmart_sales_dataset_of_45stores[[#This Row],[Holiday_Flag]]=0,"Non-Holiday","Hoilday")</f>
        <v>Non-Holiday</v>
      </c>
      <c r="G705">
        <v>86.96</v>
      </c>
      <c r="H705">
        <f>FLOOR(walmart_sales_dataset_of_45stores[[#This Row],[Temperature]],10)</f>
        <v>80</v>
      </c>
      <c r="I705" t="str">
        <f>walmart_sales_dataset_of_45stores[[#This Row],[Temp_bin]]&amp;"-"&amp;(walmart_sales_dataset_of_45stores[[#This Row],[Temp_bin]]+5)</f>
        <v>80-85</v>
      </c>
      <c r="J705" s="10">
        <v>3.4940000000000002</v>
      </c>
      <c r="K705">
        <f>FLOOR(walmart_sales_dataset_of_45stores[[#This Row],[Fuel_Price]],0.1)</f>
        <v>3.4000000000000004</v>
      </c>
      <c r="L705" s="11" t="str">
        <f>walmart_sales_dataset_of_45stores[[#This Row],[Fuel price 2]]&amp;"-"&amp;(walmart_sales_dataset_of_45stores[[#This Row],[Fuel price 2]]+0.05)</f>
        <v>3.4-3.45</v>
      </c>
      <c r="M705" s="6">
        <v>222.5472987</v>
      </c>
      <c r="N705" s="6">
        <v>5.6029999999999998</v>
      </c>
      <c r="O705">
        <f>RANK(walmart_sales_dataset_of_45stores[[#This Row],[Weekly_Sales]],walmart_sales_dataset_of_45stores[Weekly_Sales],0)</f>
        <v>6130</v>
      </c>
      <c r="Q705"/>
      <c r="R705"/>
    </row>
    <row r="706" spans="1:18" hidden="1" x14ac:dyDescent="0.3">
      <c r="A706" s="5">
        <v>5</v>
      </c>
      <c r="B706" s="1">
        <v>41138</v>
      </c>
      <c r="C706" s="1" t="str">
        <f>TEXT(walmart_sales_dataset_of_45stores[[#This Row],[Date]],"dddd")</f>
        <v>Friday</v>
      </c>
      <c r="D706" s="12">
        <v>314014.18</v>
      </c>
      <c r="E706">
        <v>0</v>
      </c>
      <c r="F706" t="str">
        <f>IF(walmart_sales_dataset_of_45stores[[#This Row],[Holiday_Flag]]=0,"Non-Holiday","Hoilday")</f>
        <v>Non-Holiday</v>
      </c>
      <c r="G706">
        <v>87.52</v>
      </c>
      <c r="H706">
        <f>FLOOR(walmart_sales_dataset_of_45stores[[#This Row],[Temperature]],10)</f>
        <v>80</v>
      </c>
      <c r="I706" t="str">
        <f>walmart_sales_dataset_of_45stores[[#This Row],[Temp_bin]]&amp;"-"&amp;(walmart_sales_dataset_of_45stores[[#This Row],[Temp_bin]]+5)</f>
        <v>80-85</v>
      </c>
      <c r="J706" s="10">
        <v>3.5710000000000002</v>
      </c>
      <c r="K706">
        <f>FLOOR(walmart_sales_dataset_of_45stores[[#This Row],[Fuel_Price]],0.1)</f>
        <v>3.5</v>
      </c>
      <c r="L706" s="11" t="str">
        <f>walmart_sales_dataset_of_45stores[[#This Row],[Fuel price 2]]&amp;"-"&amp;(walmart_sales_dataset_of_45stores[[#This Row],[Fuel price 2]]+0.05)</f>
        <v>3.5-3.55</v>
      </c>
      <c r="M706" s="6">
        <v>222.62767529999999</v>
      </c>
      <c r="N706" s="6">
        <v>5.6029999999999998</v>
      </c>
      <c r="O706">
        <f>RANK(walmart_sales_dataset_of_45stores[[#This Row],[Weekly_Sales]],walmart_sales_dataset_of_45stores[Weekly_Sales],0)</f>
        <v>6080</v>
      </c>
      <c r="Q706"/>
      <c r="R706"/>
    </row>
    <row r="707" spans="1:18" hidden="1" x14ac:dyDescent="0.3">
      <c r="A707" s="5">
        <v>5</v>
      </c>
      <c r="B707" s="1">
        <v>41145</v>
      </c>
      <c r="C707" s="1" t="str">
        <f>TEXT(walmart_sales_dataset_of_45stores[[#This Row],[Date]],"dddd")</f>
        <v>Friday</v>
      </c>
      <c r="D707" s="12">
        <v>320831.35999999999</v>
      </c>
      <c r="E707">
        <v>0</v>
      </c>
      <c r="F707" t="str">
        <f>IF(walmart_sales_dataset_of_45stores[[#This Row],[Holiday_Flag]]=0,"Non-Holiday","Hoilday")</f>
        <v>Non-Holiday</v>
      </c>
      <c r="G707">
        <v>79.45</v>
      </c>
      <c r="H707">
        <f>FLOOR(walmart_sales_dataset_of_45stores[[#This Row],[Temperature]],10)</f>
        <v>70</v>
      </c>
      <c r="I707" t="str">
        <f>walmart_sales_dataset_of_45stores[[#This Row],[Temp_bin]]&amp;"-"&amp;(walmart_sales_dataset_of_45stores[[#This Row],[Temp_bin]]+5)</f>
        <v>70-75</v>
      </c>
      <c r="J707" s="10">
        <v>3.62</v>
      </c>
      <c r="K707">
        <f>FLOOR(walmart_sales_dataset_of_45stores[[#This Row],[Fuel_Price]],0.1)</f>
        <v>3.6</v>
      </c>
      <c r="L707" s="11" t="str">
        <f>walmart_sales_dataset_of_45stores[[#This Row],[Fuel price 2]]&amp;"-"&amp;(walmart_sales_dataset_of_45stores[[#This Row],[Fuel price 2]]+0.05)</f>
        <v>3.6-3.65</v>
      </c>
      <c r="M707" s="6">
        <v>222.76174370000001</v>
      </c>
      <c r="N707" s="6">
        <v>5.6029999999999998</v>
      </c>
      <c r="O707">
        <f>RANK(walmart_sales_dataset_of_45stores[[#This Row],[Weekly_Sales]],walmart_sales_dataset_of_45stores[Weekly_Sales],0)</f>
        <v>6061</v>
      </c>
      <c r="Q707"/>
      <c r="R707"/>
    </row>
    <row r="708" spans="1:18" hidden="1" x14ac:dyDescent="0.3">
      <c r="A708" s="5">
        <v>5</v>
      </c>
      <c r="B708" s="1">
        <v>41152</v>
      </c>
      <c r="C708" s="1" t="str">
        <f>TEXT(walmart_sales_dataset_of_45stores[[#This Row],[Date]],"dddd")</f>
        <v>Friday</v>
      </c>
      <c r="D708" s="12">
        <v>344642.01</v>
      </c>
      <c r="E708">
        <v>0</v>
      </c>
      <c r="F708" t="str">
        <f>IF(walmart_sales_dataset_of_45stores[[#This Row],[Holiday_Flag]]=0,"Non-Holiday","Hoilday")</f>
        <v>Non-Holiday</v>
      </c>
      <c r="G708">
        <v>84.25</v>
      </c>
      <c r="H708">
        <f>FLOOR(walmart_sales_dataset_of_45stores[[#This Row],[Temperature]],10)</f>
        <v>80</v>
      </c>
      <c r="I708" t="str">
        <f>walmart_sales_dataset_of_45stores[[#This Row],[Temp_bin]]&amp;"-"&amp;(walmart_sales_dataset_of_45stores[[#This Row],[Temp_bin]]+5)</f>
        <v>80-85</v>
      </c>
      <c r="J708" s="10">
        <v>3.6379999999999999</v>
      </c>
      <c r="K708">
        <f>FLOOR(walmart_sales_dataset_of_45stores[[#This Row],[Fuel_Price]],0.1)</f>
        <v>3.6</v>
      </c>
      <c r="L708" s="11" t="str">
        <f>walmart_sales_dataset_of_45stores[[#This Row],[Fuel price 2]]&amp;"-"&amp;(walmart_sales_dataset_of_45stores[[#This Row],[Fuel price 2]]+0.05)</f>
        <v>3.6-3.65</v>
      </c>
      <c r="M708" s="6">
        <v>222.8958121</v>
      </c>
      <c r="N708" s="6">
        <v>5.6029999999999998</v>
      </c>
      <c r="O708">
        <f>RANK(walmart_sales_dataset_of_45stores[[#This Row],[Weekly_Sales]],walmart_sales_dataset_of_45stores[Weekly_Sales],0)</f>
        <v>5939</v>
      </c>
      <c r="Q708"/>
      <c r="R708"/>
    </row>
    <row r="709" spans="1:18" hidden="1" x14ac:dyDescent="0.3">
      <c r="A709" s="5">
        <v>5</v>
      </c>
      <c r="B709" s="1">
        <v>41159</v>
      </c>
      <c r="C709" s="1" t="str">
        <f>TEXT(walmart_sales_dataset_of_45stores[[#This Row],[Date]],"dddd")</f>
        <v>Friday</v>
      </c>
      <c r="D709" s="2">
        <v>350648.91</v>
      </c>
      <c r="E709">
        <v>1</v>
      </c>
      <c r="F709" t="str">
        <f>IF(walmart_sales_dataset_of_45stores[[#This Row],[Holiday_Flag]]=0,"Non-Holiday","Hoilday")</f>
        <v>Hoilday</v>
      </c>
      <c r="G709">
        <v>86.3</v>
      </c>
      <c r="H709">
        <f>FLOOR(walmart_sales_dataset_of_45stores[[#This Row],[Temperature]],10)</f>
        <v>80</v>
      </c>
      <c r="I709" t="str">
        <f>walmart_sales_dataset_of_45stores[[#This Row],[Temp_bin]]&amp;"-"&amp;(walmart_sales_dataset_of_45stores[[#This Row],[Temp_bin]]+5)</f>
        <v>80-85</v>
      </c>
      <c r="J709" s="2">
        <v>3.73</v>
      </c>
      <c r="K709" s="2">
        <f>FLOOR(walmart_sales_dataset_of_45stores[[#This Row],[Fuel_Price]],0.1)</f>
        <v>3.7</v>
      </c>
      <c r="L709" s="2" t="str">
        <f>walmart_sales_dataset_of_45stores[[#This Row],[Fuel price 2]]&amp;"-"&amp;(walmart_sales_dataset_of_45stores[[#This Row],[Fuel price 2]]+0.05)</f>
        <v>3.7-3.75</v>
      </c>
      <c r="M709" s="6">
        <v>223.02988049999999</v>
      </c>
      <c r="N709" s="6">
        <v>5.6029999999999998</v>
      </c>
      <c r="O709">
        <f>RANK(walmart_sales_dataset_of_45stores[[#This Row],[Weekly_Sales]],walmart_sales_dataset_of_45stores[Weekly_Sales],0)</f>
        <v>5919</v>
      </c>
      <c r="Q709"/>
      <c r="R709"/>
    </row>
    <row r="710" spans="1:18" hidden="1" x14ac:dyDescent="0.3">
      <c r="A710" s="5">
        <v>5</v>
      </c>
      <c r="B710" s="1">
        <v>41166</v>
      </c>
      <c r="C710" s="1" t="str">
        <f>TEXT(walmart_sales_dataset_of_45stores[[#This Row],[Date]],"dddd")</f>
        <v>Friday</v>
      </c>
      <c r="D710" s="12">
        <v>299800.67</v>
      </c>
      <c r="E710">
        <v>0</v>
      </c>
      <c r="F710" t="str">
        <f>IF(walmart_sales_dataset_of_45stores[[#This Row],[Holiday_Flag]]=0,"Non-Holiday","Hoilday")</f>
        <v>Non-Holiday</v>
      </c>
      <c r="G710">
        <v>76.650000000000006</v>
      </c>
      <c r="H710">
        <f>FLOOR(walmart_sales_dataset_of_45stores[[#This Row],[Temperature]],10)</f>
        <v>70</v>
      </c>
      <c r="I710" t="str">
        <f>walmart_sales_dataset_of_45stores[[#This Row],[Temp_bin]]&amp;"-"&amp;(walmart_sales_dataset_of_45stores[[#This Row],[Temp_bin]]+5)</f>
        <v>70-75</v>
      </c>
      <c r="J710" s="10">
        <v>3.7170000000000001</v>
      </c>
      <c r="K710">
        <f>FLOOR(walmart_sales_dataset_of_45stores[[#This Row],[Fuel_Price]],0.1)</f>
        <v>3.7</v>
      </c>
      <c r="L710" s="11" t="str">
        <f>walmart_sales_dataset_of_45stores[[#This Row],[Fuel price 2]]&amp;"-"&amp;(walmart_sales_dataset_of_45stores[[#This Row],[Fuel price 2]]+0.05)</f>
        <v>3.7-3.75</v>
      </c>
      <c r="M710" s="6">
        <v>223.17341669999999</v>
      </c>
      <c r="N710" s="6">
        <v>5.6029999999999998</v>
      </c>
      <c r="O710">
        <f>RANK(walmart_sales_dataset_of_45stores[[#This Row],[Weekly_Sales]],walmart_sales_dataset_of_45stores[Weekly_Sales],0)</f>
        <v>6165</v>
      </c>
      <c r="Q710"/>
      <c r="R710"/>
    </row>
    <row r="711" spans="1:18" hidden="1" x14ac:dyDescent="0.3">
      <c r="A711" s="5">
        <v>5</v>
      </c>
      <c r="B711" s="1">
        <v>41173</v>
      </c>
      <c r="C711" s="1" t="str">
        <f>TEXT(walmart_sales_dataset_of_45stores[[#This Row],[Date]],"dddd")</f>
        <v>Friday</v>
      </c>
      <c r="D711" s="12">
        <v>307306.76</v>
      </c>
      <c r="E711">
        <v>0</v>
      </c>
      <c r="F711" t="str">
        <f>IF(walmart_sales_dataset_of_45stores[[#This Row],[Holiday_Flag]]=0,"Non-Holiday","Hoilday")</f>
        <v>Non-Holiday</v>
      </c>
      <c r="G711">
        <v>71.09</v>
      </c>
      <c r="H711">
        <f>FLOOR(walmart_sales_dataset_of_45stores[[#This Row],[Temperature]],10)</f>
        <v>70</v>
      </c>
      <c r="I711" t="str">
        <f>walmart_sales_dataset_of_45stores[[#This Row],[Temp_bin]]&amp;"-"&amp;(walmart_sales_dataset_of_45stores[[#This Row],[Temp_bin]]+5)</f>
        <v>70-75</v>
      </c>
      <c r="J711" s="10">
        <v>3.7210000000000001</v>
      </c>
      <c r="K711">
        <f>FLOOR(walmart_sales_dataset_of_45stores[[#This Row],[Fuel_Price]],0.1)</f>
        <v>3.7</v>
      </c>
      <c r="L711" s="11" t="str">
        <f>walmart_sales_dataset_of_45stores[[#This Row],[Fuel price 2]]&amp;"-"&amp;(walmart_sales_dataset_of_45stores[[#This Row],[Fuel price 2]]+0.05)</f>
        <v>3.7-3.75</v>
      </c>
      <c r="M711" s="6">
        <v>223.37375929999999</v>
      </c>
      <c r="N711" s="6">
        <v>5.6029999999999998</v>
      </c>
      <c r="O711">
        <f>RANK(walmart_sales_dataset_of_45stores[[#This Row],[Weekly_Sales]],walmart_sales_dataset_of_45stores[Weekly_Sales],0)</f>
        <v>6123</v>
      </c>
      <c r="Q711"/>
      <c r="R711"/>
    </row>
    <row r="712" spans="1:18" hidden="1" x14ac:dyDescent="0.3">
      <c r="A712" s="5">
        <v>5</v>
      </c>
      <c r="B712" s="1">
        <v>41180</v>
      </c>
      <c r="C712" s="1" t="str">
        <f>TEXT(walmart_sales_dataset_of_45stores[[#This Row],[Date]],"dddd")</f>
        <v>Friday</v>
      </c>
      <c r="D712" s="12">
        <v>310141.68</v>
      </c>
      <c r="E712">
        <v>0</v>
      </c>
      <c r="F712" t="str">
        <f>IF(walmart_sales_dataset_of_45stores[[#This Row],[Holiday_Flag]]=0,"Non-Holiday","Hoilday")</f>
        <v>Non-Holiday</v>
      </c>
      <c r="G712">
        <v>78.33</v>
      </c>
      <c r="H712">
        <f>FLOOR(walmart_sales_dataset_of_45stores[[#This Row],[Temperature]],10)</f>
        <v>70</v>
      </c>
      <c r="I712" t="str">
        <f>walmart_sales_dataset_of_45stores[[#This Row],[Temp_bin]]&amp;"-"&amp;(walmart_sales_dataset_of_45stores[[#This Row],[Temp_bin]]+5)</f>
        <v>70-75</v>
      </c>
      <c r="J712" s="10">
        <v>3.6659999999999999</v>
      </c>
      <c r="K712">
        <f>FLOOR(walmart_sales_dataset_of_45stores[[#This Row],[Fuel_Price]],0.1)</f>
        <v>3.6</v>
      </c>
      <c r="L712" s="11" t="str">
        <f>walmart_sales_dataset_of_45stores[[#This Row],[Fuel price 2]]&amp;"-"&amp;(walmart_sales_dataset_of_45stores[[#This Row],[Fuel price 2]]+0.05)</f>
        <v>3.6-3.65</v>
      </c>
      <c r="M712" s="6">
        <v>223.57410189999999</v>
      </c>
      <c r="N712" s="6">
        <v>5.6029999999999998</v>
      </c>
      <c r="O712">
        <f>RANK(walmart_sales_dataset_of_45stores[[#This Row],[Weekly_Sales]],walmart_sales_dataset_of_45stores[Weekly_Sales],0)</f>
        <v>6105</v>
      </c>
      <c r="Q712"/>
      <c r="R712"/>
    </row>
    <row r="713" spans="1:18" hidden="1" x14ac:dyDescent="0.3">
      <c r="A713" s="5">
        <v>5</v>
      </c>
      <c r="B713" s="1">
        <v>41187</v>
      </c>
      <c r="C713" s="1" t="str">
        <f>TEXT(walmart_sales_dataset_of_45stores[[#This Row],[Date]],"dddd")</f>
        <v>Friday</v>
      </c>
      <c r="D713" s="12">
        <v>343048.29</v>
      </c>
      <c r="E713">
        <v>0</v>
      </c>
      <c r="F713" t="str">
        <f>IF(walmart_sales_dataset_of_45stores[[#This Row],[Holiday_Flag]]=0,"Non-Holiday","Hoilday")</f>
        <v>Non-Holiday</v>
      </c>
      <c r="G713">
        <v>71.17</v>
      </c>
      <c r="H713">
        <f>FLOOR(walmart_sales_dataset_of_45stores[[#This Row],[Temperature]],10)</f>
        <v>70</v>
      </c>
      <c r="I713" t="str">
        <f>walmart_sales_dataset_of_45stores[[#This Row],[Temp_bin]]&amp;"-"&amp;(walmart_sales_dataset_of_45stores[[#This Row],[Temp_bin]]+5)</f>
        <v>70-75</v>
      </c>
      <c r="J713" s="10">
        <v>3.617</v>
      </c>
      <c r="K713">
        <f>FLOOR(walmart_sales_dataset_of_45stores[[#This Row],[Fuel_Price]],0.1)</f>
        <v>3.6</v>
      </c>
      <c r="L713" s="11" t="str">
        <f>walmart_sales_dataset_of_45stores[[#This Row],[Fuel price 2]]&amp;"-"&amp;(walmart_sales_dataset_of_45stores[[#This Row],[Fuel price 2]]+0.05)</f>
        <v>3.6-3.65</v>
      </c>
      <c r="M713" s="6">
        <v>223.77444439999999</v>
      </c>
      <c r="N713" s="6">
        <v>5.4219999999999997</v>
      </c>
      <c r="O713">
        <f>RANK(walmart_sales_dataset_of_45stores[[#This Row],[Weekly_Sales]],walmart_sales_dataset_of_45stores[Weekly_Sales],0)</f>
        <v>5946</v>
      </c>
      <c r="Q713"/>
      <c r="R713"/>
    </row>
    <row r="714" spans="1:18" hidden="1" x14ac:dyDescent="0.3">
      <c r="A714" s="5">
        <v>5</v>
      </c>
      <c r="B714" s="1">
        <v>41194</v>
      </c>
      <c r="C714" s="1" t="str">
        <f>TEXT(walmart_sales_dataset_of_45stores[[#This Row],[Date]],"dddd")</f>
        <v>Friday</v>
      </c>
      <c r="D714" s="12">
        <v>325345.40999999997</v>
      </c>
      <c r="E714">
        <v>0</v>
      </c>
      <c r="F714" t="str">
        <f>IF(walmart_sales_dataset_of_45stores[[#This Row],[Holiday_Flag]]=0,"Non-Holiday","Hoilday")</f>
        <v>Non-Holiday</v>
      </c>
      <c r="G714">
        <v>66.239999999999995</v>
      </c>
      <c r="H714">
        <f>FLOOR(walmart_sales_dataset_of_45stores[[#This Row],[Temperature]],10)</f>
        <v>60</v>
      </c>
      <c r="I714" t="str">
        <f>walmart_sales_dataset_of_45stores[[#This Row],[Temp_bin]]&amp;"-"&amp;(walmart_sales_dataset_of_45stores[[#This Row],[Temp_bin]]+5)</f>
        <v>60-65</v>
      </c>
      <c r="J714" s="10">
        <v>3.601</v>
      </c>
      <c r="K714">
        <f>FLOOR(walmart_sales_dataset_of_45stores[[#This Row],[Fuel_Price]],0.1)</f>
        <v>3.6</v>
      </c>
      <c r="L714" s="11" t="str">
        <f>walmart_sales_dataset_of_45stores[[#This Row],[Fuel price 2]]&amp;"-"&amp;(walmart_sales_dataset_of_45stores[[#This Row],[Fuel price 2]]+0.05)</f>
        <v>3.6-3.65</v>
      </c>
      <c r="M714" s="6">
        <v>223.97478699999999</v>
      </c>
      <c r="N714" s="6">
        <v>5.4219999999999997</v>
      </c>
      <c r="O714">
        <f>RANK(walmart_sales_dataset_of_45stores[[#This Row],[Weekly_Sales]],walmart_sales_dataset_of_45stores[Weekly_Sales],0)</f>
        <v>6039</v>
      </c>
      <c r="Q714"/>
      <c r="R714"/>
    </row>
    <row r="715" spans="1:18" hidden="1" x14ac:dyDescent="0.3">
      <c r="A715" s="5">
        <v>5</v>
      </c>
      <c r="B715" s="1">
        <v>41201</v>
      </c>
      <c r="C715" s="1" t="str">
        <f>TEXT(walmart_sales_dataset_of_45stores[[#This Row],[Date]],"dddd")</f>
        <v>Friday</v>
      </c>
      <c r="D715" s="12">
        <v>313358.15000000002</v>
      </c>
      <c r="E715">
        <v>0</v>
      </c>
      <c r="F715" t="str">
        <f>IF(walmart_sales_dataset_of_45stores[[#This Row],[Holiday_Flag]]=0,"Non-Holiday","Hoilday")</f>
        <v>Non-Holiday</v>
      </c>
      <c r="G715">
        <v>69.17</v>
      </c>
      <c r="H715">
        <f>FLOOR(walmart_sales_dataset_of_45stores[[#This Row],[Temperature]],10)</f>
        <v>60</v>
      </c>
      <c r="I715" t="str">
        <f>walmart_sales_dataset_of_45stores[[#This Row],[Temp_bin]]&amp;"-"&amp;(walmart_sales_dataset_of_45stores[[#This Row],[Temp_bin]]+5)</f>
        <v>60-65</v>
      </c>
      <c r="J715" s="10">
        <v>3.5939999999999999</v>
      </c>
      <c r="K715">
        <f>FLOOR(walmart_sales_dataset_of_45stores[[#This Row],[Fuel_Price]],0.1)</f>
        <v>3.5</v>
      </c>
      <c r="L715" s="11" t="str">
        <f>walmart_sales_dataset_of_45stores[[#This Row],[Fuel price 2]]&amp;"-"&amp;(walmart_sales_dataset_of_45stores[[#This Row],[Fuel price 2]]+0.05)</f>
        <v>3.5-3.55</v>
      </c>
      <c r="M715" s="6">
        <v>224.0192873</v>
      </c>
      <c r="N715" s="6">
        <v>5.4219999999999997</v>
      </c>
      <c r="O715">
        <f>RANK(walmart_sales_dataset_of_45stores[[#This Row],[Weekly_Sales]],walmart_sales_dataset_of_45stores[Weekly_Sales],0)</f>
        <v>6083</v>
      </c>
      <c r="Q715"/>
      <c r="R715"/>
    </row>
    <row r="716" spans="1:18" hidden="1" x14ac:dyDescent="0.3">
      <c r="A716" s="5">
        <v>5</v>
      </c>
      <c r="B716" s="1">
        <v>41208</v>
      </c>
      <c r="C716" s="1" t="str">
        <f>TEXT(walmart_sales_dataset_of_45stores[[#This Row],[Date]],"dddd")</f>
        <v>Friday</v>
      </c>
      <c r="D716" s="12">
        <v>319550.77</v>
      </c>
      <c r="E716">
        <v>0</v>
      </c>
      <c r="F716" t="str">
        <f>IF(walmart_sales_dataset_of_45stores[[#This Row],[Holiday_Flag]]=0,"Non-Holiday","Hoilday")</f>
        <v>Non-Holiday</v>
      </c>
      <c r="G716">
        <v>71.7</v>
      </c>
      <c r="H716">
        <f>FLOOR(walmart_sales_dataset_of_45stores[[#This Row],[Temperature]],10)</f>
        <v>70</v>
      </c>
      <c r="I716" t="str">
        <f>walmart_sales_dataset_of_45stores[[#This Row],[Temp_bin]]&amp;"-"&amp;(walmart_sales_dataset_of_45stores[[#This Row],[Temp_bin]]+5)</f>
        <v>70-75</v>
      </c>
      <c r="J716" s="10">
        <v>3.5059999999999998</v>
      </c>
      <c r="K716">
        <f>FLOOR(walmart_sales_dataset_of_45stores[[#This Row],[Fuel_Price]],0.1)</f>
        <v>3.5</v>
      </c>
      <c r="L716" s="11" t="str">
        <f>walmart_sales_dataset_of_45stores[[#This Row],[Fuel price 2]]&amp;"-"&amp;(walmart_sales_dataset_of_45stores[[#This Row],[Fuel price 2]]+0.05)</f>
        <v>3.5-3.55</v>
      </c>
      <c r="M716" s="6">
        <v>224.0378139</v>
      </c>
      <c r="N716" s="6">
        <v>5.4219999999999997</v>
      </c>
      <c r="O716">
        <f>RANK(walmart_sales_dataset_of_45stores[[#This Row],[Weekly_Sales]],walmart_sales_dataset_of_45stores[Weekly_Sales],0)</f>
        <v>6065</v>
      </c>
      <c r="Q716"/>
      <c r="R716"/>
    </row>
    <row r="717" spans="1:18" hidden="1" x14ac:dyDescent="0.3">
      <c r="A717" s="5">
        <v>6</v>
      </c>
      <c r="B717" s="1">
        <v>40214</v>
      </c>
      <c r="C717" s="1" t="str">
        <f>TEXT(walmart_sales_dataset_of_45stores[[#This Row],[Date]],"dddd")</f>
        <v>Friday</v>
      </c>
      <c r="D717" s="12">
        <v>1652635.1</v>
      </c>
      <c r="E717">
        <v>0</v>
      </c>
      <c r="F717" t="str">
        <f>IF(walmart_sales_dataset_of_45stores[[#This Row],[Holiday_Flag]]=0,"Non-Holiday","Hoilday")</f>
        <v>Non-Holiday</v>
      </c>
      <c r="G717">
        <v>40.43</v>
      </c>
      <c r="H717">
        <f>FLOOR(walmart_sales_dataset_of_45stores[[#This Row],[Temperature]],10)</f>
        <v>40</v>
      </c>
      <c r="I717" t="str">
        <f>walmart_sales_dataset_of_45stores[[#This Row],[Temp_bin]]&amp;"-"&amp;(walmart_sales_dataset_of_45stores[[#This Row],[Temp_bin]]+5)</f>
        <v>40-45</v>
      </c>
      <c r="J717" s="10">
        <v>2.5720000000000001</v>
      </c>
      <c r="K717">
        <f>FLOOR(walmart_sales_dataset_of_45stores[[#This Row],[Fuel_Price]],0.1)</f>
        <v>2.5</v>
      </c>
      <c r="L717" s="11" t="str">
        <f>walmart_sales_dataset_of_45stores[[#This Row],[Fuel price 2]]&amp;"-"&amp;(walmart_sales_dataset_of_45stores[[#This Row],[Fuel price 2]]+0.05)</f>
        <v>2.5-2.55</v>
      </c>
      <c r="M717" s="6">
        <v>212.62235179999999</v>
      </c>
      <c r="N717" s="6">
        <v>7.2590000000000003</v>
      </c>
      <c r="O717">
        <f>RANK(walmart_sales_dataset_of_45stores[[#This Row],[Weekly_Sales]],walmart_sales_dataset_of_45stores[Weekly_Sales],0)</f>
        <v>1053</v>
      </c>
      <c r="Q717"/>
      <c r="R717"/>
    </row>
    <row r="718" spans="1:18" hidden="1" x14ac:dyDescent="0.3">
      <c r="A718" s="5">
        <v>6</v>
      </c>
      <c r="B718" s="1">
        <v>40221</v>
      </c>
      <c r="C718" s="1" t="str">
        <f>TEXT(walmart_sales_dataset_of_45stores[[#This Row],[Date]],"dddd")</f>
        <v>Friday</v>
      </c>
      <c r="D718" s="2">
        <v>1606283.86</v>
      </c>
      <c r="E718">
        <v>1</v>
      </c>
      <c r="F718" t="str">
        <f>IF(walmart_sales_dataset_of_45stores[[#This Row],[Holiday_Flag]]=0,"Non-Holiday","Hoilday")</f>
        <v>Hoilday</v>
      </c>
      <c r="G718">
        <v>40.57</v>
      </c>
      <c r="H718">
        <f>FLOOR(walmart_sales_dataset_of_45stores[[#This Row],[Temperature]],10)</f>
        <v>40</v>
      </c>
      <c r="I718" t="str">
        <f>walmart_sales_dataset_of_45stores[[#This Row],[Temp_bin]]&amp;"-"&amp;(walmart_sales_dataset_of_45stores[[#This Row],[Temp_bin]]+5)</f>
        <v>40-45</v>
      </c>
      <c r="J718" s="2">
        <v>2.548</v>
      </c>
      <c r="K718" s="2">
        <f>FLOOR(walmart_sales_dataset_of_45stores[[#This Row],[Fuel_Price]],0.1)</f>
        <v>2.5</v>
      </c>
      <c r="L718" s="2" t="str">
        <f>walmart_sales_dataset_of_45stores[[#This Row],[Fuel price 2]]&amp;"-"&amp;(walmart_sales_dataset_of_45stores[[#This Row],[Fuel price 2]]+0.05)</f>
        <v>2.5-2.55</v>
      </c>
      <c r="M718" s="6">
        <v>212.77004249999999</v>
      </c>
      <c r="N718" s="6">
        <v>7.2590000000000003</v>
      </c>
      <c r="O718">
        <f>RANK(walmart_sales_dataset_of_45stores[[#This Row],[Weekly_Sales]],walmart_sales_dataset_of_45stores[Weekly_Sales],0)</f>
        <v>1148</v>
      </c>
      <c r="Q718"/>
      <c r="R718"/>
    </row>
    <row r="719" spans="1:18" hidden="1" x14ac:dyDescent="0.3">
      <c r="A719" s="5">
        <v>6</v>
      </c>
      <c r="B719" s="1">
        <v>40228</v>
      </c>
      <c r="C719" s="1" t="str">
        <f>TEXT(walmart_sales_dataset_of_45stores[[#This Row],[Date]],"dddd")</f>
        <v>Friday</v>
      </c>
      <c r="D719" s="12">
        <v>1567138.07</v>
      </c>
      <c r="E719">
        <v>0</v>
      </c>
      <c r="F719" t="str">
        <f>IF(walmart_sales_dataset_of_45stores[[#This Row],[Holiday_Flag]]=0,"Non-Holiday","Hoilday")</f>
        <v>Non-Holiday</v>
      </c>
      <c r="G719">
        <v>43.58</v>
      </c>
      <c r="H719">
        <f>FLOOR(walmart_sales_dataset_of_45stores[[#This Row],[Temperature]],10)</f>
        <v>40</v>
      </c>
      <c r="I719" t="str">
        <f>walmart_sales_dataset_of_45stores[[#This Row],[Temp_bin]]&amp;"-"&amp;(walmart_sales_dataset_of_45stores[[#This Row],[Temp_bin]]+5)</f>
        <v>40-45</v>
      </c>
      <c r="J719" s="10">
        <v>2.5139999999999998</v>
      </c>
      <c r="K719">
        <f>FLOOR(walmart_sales_dataset_of_45stores[[#This Row],[Fuel_Price]],0.1)</f>
        <v>2.5</v>
      </c>
      <c r="L719" s="11" t="str">
        <f>walmart_sales_dataset_of_45stores[[#This Row],[Fuel price 2]]&amp;"-"&amp;(walmart_sales_dataset_of_45stores[[#This Row],[Fuel price 2]]+0.05)</f>
        <v>2.5-2.55</v>
      </c>
      <c r="M719" s="6">
        <v>212.8161546</v>
      </c>
      <c r="N719" s="6">
        <v>7.2590000000000003</v>
      </c>
      <c r="O719">
        <f>RANK(walmart_sales_dataset_of_45stores[[#This Row],[Weekly_Sales]],walmart_sales_dataset_of_45stores[Weekly_Sales],0)</f>
        <v>1214</v>
      </c>
      <c r="Q719"/>
      <c r="R719"/>
    </row>
    <row r="720" spans="1:18" hidden="1" x14ac:dyDescent="0.3">
      <c r="A720" s="5">
        <v>6</v>
      </c>
      <c r="B720" s="1">
        <v>40235</v>
      </c>
      <c r="C720" s="1" t="str">
        <f>TEXT(walmart_sales_dataset_of_45stores[[#This Row],[Date]],"dddd")</f>
        <v>Friday</v>
      </c>
      <c r="D720" s="12">
        <v>1432953.21</v>
      </c>
      <c r="E720">
        <v>0</v>
      </c>
      <c r="F720" t="str">
        <f>IF(walmart_sales_dataset_of_45stores[[#This Row],[Holiday_Flag]]=0,"Non-Holiday","Hoilday")</f>
        <v>Non-Holiday</v>
      </c>
      <c r="G720">
        <v>47.1</v>
      </c>
      <c r="H720">
        <f>FLOOR(walmart_sales_dataset_of_45stores[[#This Row],[Temperature]],10)</f>
        <v>40</v>
      </c>
      <c r="I720" t="str">
        <f>walmart_sales_dataset_of_45stores[[#This Row],[Temp_bin]]&amp;"-"&amp;(walmart_sales_dataset_of_45stores[[#This Row],[Temp_bin]]+5)</f>
        <v>40-45</v>
      </c>
      <c r="J720" s="10">
        <v>2.5609999999999999</v>
      </c>
      <c r="K720">
        <f>FLOOR(walmart_sales_dataset_of_45stores[[#This Row],[Fuel_Price]],0.1)</f>
        <v>2.5</v>
      </c>
      <c r="L720" s="11" t="str">
        <f>walmart_sales_dataset_of_45stores[[#This Row],[Fuel price 2]]&amp;"-"&amp;(walmart_sales_dataset_of_45stores[[#This Row],[Fuel price 2]]+0.05)</f>
        <v>2.5-2.55</v>
      </c>
      <c r="M720" s="6">
        <v>212.845337</v>
      </c>
      <c r="N720" s="6">
        <v>7.2590000000000003</v>
      </c>
      <c r="O720">
        <f>RANK(walmart_sales_dataset_of_45stores[[#This Row],[Weekly_Sales]],walmart_sales_dataset_of_45stores[Weekly_Sales],0)</f>
        <v>1567</v>
      </c>
      <c r="Q720"/>
      <c r="R720"/>
    </row>
    <row r="721" spans="1:18" hidden="1" x14ac:dyDescent="0.3">
      <c r="A721" s="5">
        <v>6</v>
      </c>
      <c r="B721" s="1">
        <v>40242</v>
      </c>
      <c r="C721" s="1" t="str">
        <f>TEXT(walmart_sales_dataset_of_45stores[[#This Row],[Date]],"dddd")</f>
        <v>Friday</v>
      </c>
      <c r="D721" s="12">
        <v>1601348.82</v>
      </c>
      <c r="E721">
        <v>0</v>
      </c>
      <c r="F721" t="str">
        <f>IF(walmart_sales_dataset_of_45stores[[#This Row],[Holiday_Flag]]=0,"Non-Holiday","Hoilday")</f>
        <v>Non-Holiday</v>
      </c>
      <c r="G721">
        <v>49.63</v>
      </c>
      <c r="H721">
        <f>FLOOR(walmart_sales_dataset_of_45stores[[#This Row],[Temperature]],10)</f>
        <v>40</v>
      </c>
      <c r="I721" t="str">
        <f>walmart_sales_dataset_of_45stores[[#This Row],[Temp_bin]]&amp;"-"&amp;(walmart_sales_dataset_of_45stores[[#This Row],[Temp_bin]]+5)</f>
        <v>40-45</v>
      </c>
      <c r="J721" s="10">
        <v>2.625</v>
      </c>
      <c r="K721">
        <f>FLOOR(walmart_sales_dataset_of_45stores[[#This Row],[Fuel_Price]],0.1)</f>
        <v>2.6</v>
      </c>
      <c r="L721" s="11" t="str">
        <f>walmart_sales_dataset_of_45stores[[#This Row],[Fuel price 2]]&amp;"-"&amp;(walmart_sales_dataset_of_45stores[[#This Row],[Fuel price 2]]+0.05)</f>
        <v>2.6-2.65</v>
      </c>
      <c r="M721" s="6">
        <v>212.8745193</v>
      </c>
      <c r="N721" s="6">
        <v>7.2590000000000003</v>
      </c>
      <c r="O721">
        <f>RANK(walmart_sales_dataset_of_45stores[[#This Row],[Weekly_Sales]],walmart_sales_dataset_of_45stores[Weekly_Sales],0)</f>
        <v>1159</v>
      </c>
      <c r="Q721"/>
      <c r="R721"/>
    </row>
    <row r="722" spans="1:18" hidden="1" x14ac:dyDescent="0.3">
      <c r="A722" s="5">
        <v>6</v>
      </c>
      <c r="B722" s="1">
        <v>40249</v>
      </c>
      <c r="C722" s="1" t="str">
        <f>TEXT(walmart_sales_dataset_of_45stores[[#This Row],[Date]],"dddd")</f>
        <v>Friday</v>
      </c>
      <c r="D722" s="12">
        <v>1558621.36</v>
      </c>
      <c r="E722">
        <v>0</v>
      </c>
      <c r="F722" t="str">
        <f>IF(walmart_sales_dataset_of_45stores[[#This Row],[Holiday_Flag]]=0,"Non-Holiday","Hoilday")</f>
        <v>Non-Holiday</v>
      </c>
      <c r="G722">
        <v>58.82</v>
      </c>
      <c r="H722">
        <f>FLOOR(walmart_sales_dataset_of_45stores[[#This Row],[Temperature]],10)</f>
        <v>50</v>
      </c>
      <c r="I722" t="str">
        <f>walmart_sales_dataset_of_45stores[[#This Row],[Temp_bin]]&amp;"-"&amp;(walmart_sales_dataset_of_45stores[[#This Row],[Temp_bin]]+5)</f>
        <v>50-55</v>
      </c>
      <c r="J722" s="10">
        <v>2.6669999999999998</v>
      </c>
      <c r="K722">
        <f>FLOOR(walmart_sales_dataset_of_45stores[[#This Row],[Fuel_Price]],0.1)</f>
        <v>2.6</v>
      </c>
      <c r="L722" s="11" t="str">
        <f>walmart_sales_dataset_of_45stores[[#This Row],[Fuel price 2]]&amp;"-"&amp;(walmart_sales_dataset_of_45stores[[#This Row],[Fuel price 2]]+0.05)</f>
        <v>2.6-2.65</v>
      </c>
      <c r="M722" s="6">
        <v>212.9037017</v>
      </c>
      <c r="N722" s="6">
        <v>7.2590000000000003</v>
      </c>
      <c r="O722">
        <f>RANK(walmart_sales_dataset_of_45stores[[#This Row],[Weekly_Sales]],walmart_sales_dataset_of_45stores[Weekly_Sales],0)</f>
        <v>1233</v>
      </c>
      <c r="Q722"/>
      <c r="R722"/>
    </row>
    <row r="723" spans="1:18" hidden="1" x14ac:dyDescent="0.3">
      <c r="A723" s="5">
        <v>6</v>
      </c>
      <c r="B723" s="1">
        <v>40256</v>
      </c>
      <c r="C723" s="1" t="str">
        <f>TEXT(walmart_sales_dataset_of_45stores[[#This Row],[Date]],"dddd")</f>
        <v>Friday</v>
      </c>
      <c r="D723" s="12">
        <v>1693058.91</v>
      </c>
      <c r="E723">
        <v>0</v>
      </c>
      <c r="F723" t="str">
        <f>IF(walmart_sales_dataset_of_45stores[[#This Row],[Holiday_Flag]]=0,"Non-Holiday","Hoilday")</f>
        <v>Non-Holiday</v>
      </c>
      <c r="G723">
        <v>56.55</v>
      </c>
      <c r="H723">
        <f>FLOOR(walmart_sales_dataset_of_45stores[[#This Row],[Temperature]],10)</f>
        <v>50</v>
      </c>
      <c r="I723" t="str">
        <f>walmart_sales_dataset_of_45stores[[#This Row],[Temp_bin]]&amp;"-"&amp;(walmart_sales_dataset_of_45stores[[#This Row],[Temp_bin]]+5)</f>
        <v>50-55</v>
      </c>
      <c r="J723" s="10">
        <v>2.72</v>
      </c>
      <c r="K723">
        <f>FLOOR(walmart_sales_dataset_of_45stores[[#This Row],[Fuel_Price]],0.1)</f>
        <v>2.7</v>
      </c>
      <c r="L723" s="11" t="str">
        <f>walmart_sales_dataset_of_45stores[[#This Row],[Fuel price 2]]&amp;"-"&amp;(walmart_sales_dataset_of_45stores[[#This Row],[Fuel price 2]]+0.05)</f>
        <v>2.7-2.75</v>
      </c>
      <c r="M723" s="6">
        <v>212.73519350000001</v>
      </c>
      <c r="N723" s="6">
        <v>7.2590000000000003</v>
      </c>
      <c r="O723">
        <f>RANK(walmart_sales_dataset_of_45stores[[#This Row],[Weekly_Sales]],walmart_sales_dataset_of_45stores[Weekly_Sales],0)</f>
        <v>998</v>
      </c>
      <c r="Q723"/>
      <c r="R723"/>
    </row>
    <row r="724" spans="1:18" hidden="1" x14ac:dyDescent="0.3">
      <c r="A724" s="5">
        <v>6</v>
      </c>
      <c r="B724" s="1">
        <v>40263</v>
      </c>
      <c r="C724" s="1" t="str">
        <f>TEXT(walmart_sales_dataset_of_45stores[[#This Row],[Date]],"dddd")</f>
        <v>Friday</v>
      </c>
      <c r="D724" s="12">
        <v>1472033.38</v>
      </c>
      <c r="E724">
        <v>0</v>
      </c>
      <c r="F724" t="str">
        <f>IF(walmart_sales_dataset_of_45stores[[#This Row],[Holiday_Flag]]=0,"Non-Holiday","Hoilday")</f>
        <v>Non-Holiday</v>
      </c>
      <c r="G724">
        <v>53.74</v>
      </c>
      <c r="H724">
        <f>FLOOR(walmart_sales_dataset_of_45stores[[#This Row],[Temperature]],10)</f>
        <v>50</v>
      </c>
      <c r="I724" t="str">
        <f>walmart_sales_dataset_of_45stores[[#This Row],[Temp_bin]]&amp;"-"&amp;(walmart_sales_dataset_of_45stores[[#This Row],[Temp_bin]]+5)</f>
        <v>50-55</v>
      </c>
      <c r="J724" s="10">
        <v>2.7320000000000002</v>
      </c>
      <c r="K724">
        <f>FLOOR(walmart_sales_dataset_of_45stores[[#This Row],[Fuel_Price]],0.1)</f>
        <v>2.7</v>
      </c>
      <c r="L724" s="11" t="str">
        <f>walmart_sales_dataset_of_45stores[[#This Row],[Fuel price 2]]&amp;"-"&amp;(walmart_sales_dataset_of_45stores[[#This Row],[Fuel price 2]]+0.05)</f>
        <v>2.7-2.75</v>
      </c>
      <c r="M724" s="6">
        <v>212.533737</v>
      </c>
      <c r="N724" s="6">
        <v>7.2590000000000003</v>
      </c>
      <c r="O724">
        <f>RANK(walmart_sales_dataset_of_45stores[[#This Row],[Weekly_Sales]],walmart_sales_dataset_of_45stores[Weekly_Sales],0)</f>
        <v>1444</v>
      </c>
      <c r="Q724"/>
      <c r="R724"/>
    </row>
    <row r="725" spans="1:18" hidden="1" x14ac:dyDescent="0.3">
      <c r="A725" s="5">
        <v>6</v>
      </c>
      <c r="B725" s="1">
        <v>40270</v>
      </c>
      <c r="C725" s="1" t="str">
        <f>TEXT(walmart_sales_dataset_of_45stores[[#This Row],[Date]],"dddd")</f>
        <v>Friday</v>
      </c>
      <c r="D725" s="12">
        <v>1770333.9</v>
      </c>
      <c r="E725">
        <v>0</v>
      </c>
      <c r="F725" t="str">
        <f>IF(walmart_sales_dataset_of_45stores[[#This Row],[Holiday_Flag]]=0,"Non-Holiday","Hoilday")</f>
        <v>Non-Holiday</v>
      </c>
      <c r="G725">
        <v>64.94</v>
      </c>
      <c r="H725">
        <f>FLOOR(walmart_sales_dataset_of_45stores[[#This Row],[Temperature]],10)</f>
        <v>60</v>
      </c>
      <c r="I725" t="str">
        <f>walmart_sales_dataset_of_45stores[[#This Row],[Temp_bin]]&amp;"-"&amp;(walmart_sales_dataset_of_45stores[[#This Row],[Temp_bin]]+5)</f>
        <v>60-65</v>
      </c>
      <c r="J725" s="10">
        <v>2.7189999999999999</v>
      </c>
      <c r="K725">
        <f>FLOOR(walmart_sales_dataset_of_45stores[[#This Row],[Fuel_Price]],0.1)</f>
        <v>2.7</v>
      </c>
      <c r="L725" s="11" t="str">
        <f>walmart_sales_dataset_of_45stores[[#This Row],[Fuel price 2]]&amp;"-"&amp;(walmart_sales_dataset_of_45stores[[#This Row],[Fuel price 2]]+0.05)</f>
        <v>2.7-2.75</v>
      </c>
      <c r="M725" s="6">
        <v>212.3322805</v>
      </c>
      <c r="N725" s="6">
        <v>7.0919999999999996</v>
      </c>
      <c r="O725">
        <f>RANK(walmart_sales_dataset_of_45stores[[#This Row],[Weekly_Sales]],walmart_sales_dataset_of_45stores[Weekly_Sales],0)</f>
        <v>878</v>
      </c>
      <c r="Q725"/>
      <c r="R725"/>
    </row>
    <row r="726" spans="1:18" hidden="1" x14ac:dyDescent="0.3">
      <c r="A726" s="5">
        <v>6</v>
      </c>
      <c r="B726" s="1">
        <v>40277</v>
      </c>
      <c r="C726" s="1" t="str">
        <f>TEXT(walmart_sales_dataset_of_45stores[[#This Row],[Date]],"dddd")</f>
        <v>Friday</v>
      </c>
      <c r="D726" s="12">
        <v>1667181.82</v>
      </c>
      <c r="E726">
        <v>0</v>
      </c>
      <c r="F726" t="str">
        <f>IF(walmart_sales_dataset_of_45stores[[#This Row],[Holiday_Flag]]=0,"Non-Holiday","Hoilday")</f>
        <v>Non-Holiday</v>
      </c>
      <c r="G726">
        <v>66.150000000000006</v>
      </c>
      <c r="H726">
        <f>FLOOR(walmart_sales_dataset_of_45stores[[#This Row],[Temperature]],10)</f>
        <v>60</v>
      </c>
      <c r="I726" t="str">
        <f>walmart_sales_dataset_of_45stores[[#This Row],[Temp_bin]]&amp;"-"&amp;(walmart_sales_dataset_of_45stores[[#This Row],[Temp_bin]]+5)</f>
        <v>60-65</v>
      </c>
      <c r="J726" s="10">
        <v>2.77</v>
      </c>
      <c r="K726">
        <f>FLOOR(walmart_sales_dataset_of_45stores[[#This Row],[Fuel_Price]],0.1)</f>
        <v>2.7</v>
      </c>
      <c r="L726" s="11" t="str">
        <f>walmart_sales_dataset_of_45stores[[#This Row],[Fuel price 2]]&amp;"-"&amp;(walmart_sales_dataset_of_45stores[[#This Row],[Fuel price 2]]+0.05)</f>
        <v>2.7-2.75</v>
      </c>
      <c r="M726" s="6">
        <v>212.1308239</v>
      </c>
      <c r="N726" s="6">
        <v>7.0919999999999996</v>
      </c>
      <c r="O726">
        <f>RANK(walmart_sales_dataset_of_45stores[[#This Row],[Weekly_Sales]],walmart_sales_dataset_of_45stores[Weekly_Sales],0)</f>
        <v>1040</v>
      </c>
      <c r="Q726"/>
      <c r="R726"/>
    </row>
    <row r="727" spans="1:18" hidden="1" x14ac:dyDescent="0.3">
      <c r="A727" s="5">
        <v>6</v>
      </c>
      <c r="B727" s="1">
        <v>40284</v>
      </c>
      <c r="C727" s="1" t="str">
        <f>TEXT(walmart_sales_dataset_of_45stores[[#This Row],[Date]],"dddd")</f>
        <v>Friday</v>
      </c>
      <c r="D727" s="12">
        <v>1519846.36</v>
      </c>
      <c r="E727">
        <v>0</v>
      </c>
      <c r="F727" t="str">
        <f>IF(walmart_sales_dataset_of_45stores[[#This Row],[Holiday_Flag]]=0,"Non-Holiday","Hoilday")</f>
        <v>Non-Holiday</v>
      </c>
      <c r="G727">
        <v>65.680000000000007</v>
      </c>
      <c r="H727">
        <f>FLOOR(walmart_sales_dataset_of_45stores[[#This Row],[Temperature]],10)</f>
        <v>60</v>
      </c>
      <c r="I727" t="str">
        <f>walmart_sales_dataset_of_45stores[[#This Row],[Temp_bin]]&amp;"-"&amp;(walmart_sales_dataset_of_45stores[[#This Row],[Temp_bin]]+5)</f>
        <v>60-65</v>
      </c>
      <c r="J727" s="10">
        <v>2.8079999999999998</v>
      </c>
      <c r="K727">
        <f>FLOOR(walmart_sales_dataset_of_45stores[[#This Row],[Fuel_Price]],0.1)</f>
        <v>2.8000000000000003</v>
      </c>
      <c r="L727" s="11" t="str">
        <f>walmart_sales_dataset_of_45stores[[#This Row],[Fuel price 2]]&amp;"-"&amp;(walmart_sales_dataset_of_45stores[[#This Row],[Fuel price 2]]+0.05)</f>
        <v>2.8-2.85</v>
      </c>
      <c r="M727" s="6">
        <v>211.99427650000001</v>
      </c>
      <c r="N727" s="6">
        <v>7.0919999999999996</v>
      </c>
      <c r="O727">
        <f>RANK(walmart_sales_dataset_of_45stores[[#This Row],[Weekly_Sales]],walmart_sales_dataset_of_45stores[Weekly_Sales],0)</f>
        <v>1332</v>
      </c>
      <c r="Q727"/>
      <c r="R727"/>
    </row>
    <row r="728" spans="1:18" hidden="1" x14ac:dyDescent="0.3">
      <c r="A728" s="5">
        <v>6</v>
      </c>
      <c r="B728" s="1">
        <v>40291</v>
      </c>
      <c r="C728" s="1" t="str">
        <f>TEXT(walmart_sales_dataset_of_45stores[[#This Row],[Date]],"dddd")</f>
        <v>Friday</v>
      </c>
      <c r="D728" s="12">
        <v>1540435.99</v>
      </c>
      <c r="E728">
        <v>0</v>
      </c>
      <c r="F728" t="str">
        <f>IF(walmart_sales_dataset_of_45stores[[#This Row],[Holiday_Flag]]=0,"Non-Holiday","Hoilday")</f>
        <v>Non-Holiday</v>
      </c>
      <c r="G728">
        <v>64.11</v>
      </c>
      <c r="H728">
        <f>FLOOR(walmart_sales_dataset_of_45stores[[#This Row],[Temperature]],10)</f>
        <v>60</v>
      </c>
      <c r="I728" t="str">
        <f>walmart_sales_dataset_of_45stores[[#This Row],[Temp_bin]]&amp;"-"&amp;(walmart_sales_dataset_of_45stores[[#This Row],[Temp_bin]]+5)</f>
        <v>60-65</v>
      </c>
      <c r="J728" s="10">
        <v>2.7949999999999999</v>
      </c>
      <c r="K728">
        <f>FLOOR(walmart_sales_dataset_of_45stores[[#This Row],[Fuel_Price]],0.1)</f>
        <v>2.7</v>
      </c>
      <c r="L728" s="11" t="str">
        <f>walmart_sales_dataset_of_45stores[[#This Row],[Fuel price 2]]&amp;"-"&amp;(walmart_sales_dataset_of_45stores[[#This Row],[Fuel price 2]]+0.05)</f>
        <v>2.7-2.75</v>
      </c>
      <c r="M728" s="6">
        <v>211.94427450000001</v>
      </c>
      <c r="N728" s="6">
        <v>7.0919999999999996</v>
      </c>
      <c r="O728">
        <f>RANK(walmart_sales_dataset_of_45stores[[#This Row],[Weekly_Sales]],walmart_sales_dataset_of_45stores[Weekly_Sales],0)</f>
        <v>1285</v>
      </c>
      <c r="Q728"/>
      <c r="R728"/>
    </row>
    <row r="729" spans="1:18" hidden="1" x14ac:dyDescent="0.3">
      <c r="A729" s="5">
        <v>6</v>
      </c>
      <c r="B729" s="1">
        <v>40298</v>
      </c>
      <c r="C729" s="1" t="str">
        <f>TEXT(walmart_sales_dataset_of_45stores[[#This Row],[Date]],"dddd")</f>
        <v>Friday</v>
      </c>
      <c r="D729" s="12">
        <v>1498080.16</v>
      </c>
      <c r="E729">
        <v>0</v>
      </c>
      <c r="F729" t="str">
        <f>IF(walmart_sales_dataset_of_45stores[[#This Row],[Holiday_Flag]]=0,"Non-Holiday","Hoilday")</f>
        <v>Non-Holiday</v>
      </c>
      <c r="G729">
        <v>68.91</v>
      </c>
      <c r="H729">
        <f>FLOOR(walmart_sales_dataset_of_45stores[[#This Row],[Temperature]],10)</f>
        <v>60</v>
      </c>
      <c r="I729" t="str">
        <f>walmart_sales_dataset_of_45stores[[#This Row],[Temp_bin]]&amp;"-"&amp;(walmart_sales_dataset_of_45stores[[#This Row],[Temp_bin]]+5)</f>
        <v>60-65</v>
      </c>
      <c r="J729" s="10">
        <v>2.78</v>
      </c>
      <c r="K729">
        <f>FLOOR(walmart_sales_dataset_of_45stores[[#This Row],[Fuel_Price]],0.1)</f>
        <v>2.7</v>
      </c>
      <c r="L729" s="11" t="str">
        <f>walmart_sales_dataset_of_45stores[[#This Row],[Fuel price 2]]&amp;"-"&amp;(walmart_sales_dataset_of_45stores[[#This Row],[Fuel price 2]]+0.05)</f>
        <v>2.7-2.75</v>
      </c>
      <c r="M729" s="6">
        <v>211.8942725</v>
      </c>
      <c r="N729" s="6">
        <v>7.0919999999999996</v>
      </c>
      <c r="O729">
        <f>RANK(walmart_sales_dataset_of_45stores[[#This Row],[Weekly_Sales]],walmart_sales_dataset_of_45stores[Weekly_Sales],0)</f>
        <v>1387</v>
      </c>
      <c r="Q729"/>
      <c r="R729"/>
    </row>
    <row r="730" spans="1:18" hidden="1" x14ac:dyDescent="0.3">
      <c r="A730" s="5">
        <v>6</v>
      </c>
      <c r="B730" s="1">
        <v>40305</v>
      </c>
      <c r="C730" s="1" t="str">
        <f>TEXT(walmart_sales_dataset_of_45stores[[#This Row],[Date]],"dddd")</f>
        <v>Friday</v>
      </c>
      <c r="D730" s="12">
        <v>1619920.04</v>
      </c>
      <c r="E730">
        <v>0</v>
      </c>
      <c r="F730" t="str">
        <f>IF(walmart_sales_dataset_of_45stores[[#This Row],[Holiday_Flag]]=0,"Non-Holiday","Hoilday")</f>
        <v>Non-Holiday</v>
      </c>
      <c r="G730">
        <v>73.680000000000007</v>
      </c>
      <c r="H730">
        <f>FLOOR(walmart_sales_dataset_of_45stores[[#This Row],[Temperature]],10)</f>
        <v>70</v>
      </c>
      <c r="I730" t="str">
        <f>walmart_sales_dataset_of_45stores[[#This Row],[Temp_bin]]&amp;"-"&amp;(walmart_sales_dataset_of_45stores[[#This Row],[Temp_bin]]+5)</f>
        <v>70-75</v>
      </c>
      <c r="J730" s="10">
        <v>2.835</v>
      </c>
      <c r="K730">
        <f>FLOOR(walmart_sales_dataset_of_45stores[[#This Row],[Fuel_Price]],0.1)</f>
        <v>2.8000000000000003</v>
      </c>
      <c r="L730" s="11" t="str">
        <f>walmart_sales_dataset_of_45stores[[#This Row],[Fuel price 2]]&amp;"-"&amp;(walmart_sales_dataset_of_45stores[[#This Row],[Fuel price 2]]+0.05)</f>
        <v>2.8-2.85</v>
      </c>
      <c r="M730" s="6">
        <v>211.84427059999999</v>
      </c>
      <c r="N730" s="6">
        <v>7.0919999999999996</v>
      </c>
      <c r="O730">
        <f>RANK(walmart_sales_dataset_of_45stores[[#This Row],[Weekly_Sales]],walmart_sales_dataset_of_45stores[Weekly_Sales],0)</f>
        <v>1125</v>
      </c>
      <c r="Q730"/>
      <c r="R730"/>
    </row>
    <row r="731" spans="1:18" hidden="1" x14ac:dyDescent="0.3">
      <c r="A731" s="5">
        <v>6</v>
      </c>
      <c r="B731" s="1">
        <v>40312</v>
      </c>
      <c r="C731" s="1" t="str">
        <f>TEXT(walmart_sales_dataset_of_45stores[[#This Row],[Date]],"dddd")</f>
        <v>Friday</v>
      </c>
      <c r="D731" s="12">
        <v>1524059.4</v>
      </c>
      <c r="E731">
        <v>0</v>
      </c>
      <c r="F731" t="str">
        <f>IF(walmart_sales_dataset_of_45stores[[#This Row],[Holiday_Flag]]=0,"Non-Holiday","Hoilday")</f>
        <v>Non-Holiday</v>
      </c>
      <c r="G731">
        <v>74.95</v>
      </c>
      <c r="H731">
        <f>FLOOR(walmart_sales_dataset_of_45stores[[#This Row],[Temperature]],10)</f>
        <v>70</v>
      </c>
      <c r="I731" t="str">
        <f>walmart_sales_dataset_of_45stores[[#This Row],[Temp_bin]]&amp;"-"&amp;(walmart_sales_dataset_of_45stores[[#This Row],[Temp_bin]]+5)</f>
        <v>70-75</v>
      </c>
      <c r="J731" s="10">
        <v>2.8540000000000001</v>
      </c>
      <c r="K731">
        <f>FLOOR(walmart_sales_dataset_of_45stores[[#This Row],[Fuel_Price]],0.1)</f>
        <v>2.8000000000000003</v>
      </c>
      <c r="L731" s="11" t="str">
        <f>walmart_sales_dataset_of_45stores[[#This Row],[Fuel price 2]]&amp;"-"&amp;(walmart_sales_dataset_of_45stores[[#This Row],[Fuel price 2]]+0.05)</f>
        <v>2.8-2.85</v>
      </c>
      <c r="M731" s="6">
        <v>211.8421769</v>
      </c>
      <c r="N731" s="6">
        <v>7.0919999999999996</v>
      </c>
      <c r="O731">
        <f>RANK(walmart_sales_dataset_of_45stores[[#This Row],[Weekly_Sales]],walmart_sales_dataset_of_45stores[Weekly_Sales],0)</f>
        <v>1320</v>
      </c>
      <c r="Q731"/>
      <c r="R731"/>
    </row>
    <row r="732" spans="1:18" hidden="1" x14ac:dyDescent="0.3">
      <c r="A732" s="5">
        <v>6</v>
      </c>
      <c r="B732" s="1">
        <v>40319</v>
      </c>
      <c r="C732" s="1" t="str">
        <f>TEXT(walmart_sales_dataset_of_45stores[[#This Row],[Date]],"dddd")</f>
        <v>Friday</v>
      </c>
      <c r="D732" s="12">
        <v>1531938.44</v>
      </c>
      <c r="E732">
        <v>0</v>
      </c>
      <c r="F732" t="str">
        <f>IF(walmart_sales_dataset_of_45stores[[#This Row],[Holiday_Flag]]=0,"Non-Holiday","Hoilday")</f>
        <v>Non-Holiday</v>
      </c>
      <c r="G732">
        <v>74.8</v>
      </c>
      <c r="H732">
        <f>FLOOR(walmart_sales_dataset_of_45stores[[#This Row],[Temperature]],10)</f>
        <v>70</v>
      </c>
      <c r="I732" t="str">
        <f>walmart_sales_dataset_of_45stores[[#This Row],[Temp_bin]]&amp;"-"&amp;(walmart_sales_dataset_of_45stores[[#This Row],[Temp_bin]]+5)</f>
        <v>70-75</v>
      </c>
      <c r="J732" s="10">
        <v>2.8260000000000001</v>
      </c>
      <c r="K732">
        <f>FLOOR(walmart_sales_dataset_of_45stores[[#This Row],[Fuel_Price]],0.1)</f>
        <v>2.8000000000000003</v>
      </c>
      <c r="L732" s="11" t="str">
        <f>walmart_sales_dataset_of_45stores[[#This Row],[Fuel price 2]]&amp;"-"&amp;(walmart_sales_dataset_of_45stores[[#This Row],[Fuel price 2]]+0.05)</f>
        <v>2.8-2.85</v>
      </c>
      <c r="M732" s="6">
        <v>212.12753240000001</v>
      </c>
      <c r="N732" s="6">
        <v>7.0919999999999996</v>
      </c>
      <c r="O732">
        <f>RANK(walmart_sales_dataset_of_45stores[[#This Row],[Weekly_Sales]],walmart_sales_dataset_of_45stores[Weekly_Sales],0)</f>
        <v>1305</v>
      </c>
      <c r="Q732"/>
      <c r="R732"/>
    </row>
    <row r="733" spans="1:18" hidden="1" x14ac:dyDescent="0.3">
      <c r="A733" s="5">
        <v>6</v>
      </c>
      <c r="B733" s="1">
        <v>40326</v>
      </c>
      <c r="C733" s="1" t="str">
        <f>TEXT(walmart_sales_dataset_of_45stores[[#This Row],[Date]],"dddd")</f>
        <v>Friday</v>
      </c>
      <c r="D733" s="12">
        <v>1644470.66</v>
      </c>
      <c r="E733">
        <v>0</v>
      </c>
      <c r="F733" t="str">
        <f>IF(walmart_sales_dataset_of_45stores[[#This Row],[Holiday_Flag]]=0,"Non-Holiday","Hoilday")</f>
        <v>Non-Holiday</v>
      </c>
      <c r="G733">
        <v>78.89</v>
      </c>
      <c r="H733">
        <f>FLOOR(walmart_sales_dataset_of_45stores[[#This Row],[Temperature]],10)</f>
        <v>70</v>
      </c>
      <c r="I733" t="str">
        <f>walmart_sales_dataset_of_45stores[[#This Row],[Temp_bin]]&amp;"-"&amp;(walmart_sales_dataset_of_45stores[[#This Row],[Temp_bin]]+5)</f>
        <v>70-75</v>
      </c>
      <c r="J733" s="10">
        <v>2.7589999999999999</v>
      </c>
      <c r="K733">
        <f>FLOOR(walmart_sales_dataset_of_45stores[[#This Row],[Fuel_Price]],0.1)</f>
        <v>2.7</v>
      </c>
      <c r="L733" s="11" t="str">
        <f>walmart_sales_dataset_of_45stores[[#This Row],[Fuel price 2]]&amp;"-"&amp;(walmart_sales_dataset_of_45stores[[#This Row],[Fuel price 2]]+0.05)</f>
        <v>2.7-2.75</v>
      </c>
      <c r="M733" s="6">
        <v>212.41288800000001</v>
      </c>
      <c r="N733" s="6">
        <v>7.0919999999999996</v>
      </c>
      <c r="O733">
        <f>RANK(walmart_sales_dataset_of_45stores[[#This Row],[Weekly_Sales]],walmart_sales_dataset_of_45stores[Weekly_Sales],0)</f>
        <v>1070</v>
      </c>
      <c r="Q733"/>
      <c r="R733"/>
    </row>
    <row r="734" spans="1:18" hidden="1" x14ac:dyDescent="0.3">
      <c r="A734" s="5">
        <v>6</v>
      </c>
      <c r="B734" s="1">
        <v>40333</v>
      </c>
      <c r="C734" s="1" t="str">
        <f>TEXT(walmart_sales_dataset_of_45stores[[#This Row],[Date]],"dddd")</f>
        <v>Friday</v>
      </c>
      <c r="D734" s="12">
        <v>1857380.09</v>
      </c>
      <c r="E734">
        <v>0</v>
      </c>
      <c r="F734" t="str">
        <f>IF(walmart_sales_dataset_of_45stores[[#This Row],[Holiday_Flag]]=0,"Non-Holiday","Hoilday")</f>
        <v>Non-Holiday</v>
      </c>
      <c r="G734">
        <v>79.44</v>
      </c>
      <c r="H734">
        <f>FLOOR(walmart_sales_dataset_of_45stores[[#This Row],[Temperature]],10)</f>
        <v>70</v>
      </c>
      <c r="I734" t="str">
        <f>walmart_sales_dataset_of_45stores[[#This Row],[Temp_bin]]&amp;"-"&amp;(walmart_sales_dataset_of_45stores[[#This Row],[Temp_bin]]+5)</f>
        <v>70-75</v>
      </c>
      <c r="J734" s="10">
        <v>2.7050000000000001</v>
      </c>
      <c r="K734">
        <f>FLOOR(walmart_sales_dataset_of_45stores[[#This Row],[Fuel_Price]],0.1)</f>
        <v>2.7</v>
      </c>
      <c r="L734" s="11" t="str">
        <f>walmart_sales_dataset_of_45stores[[#This Row],[Fuel price 2]]&amp;"-"&amp;(walmart_sales_dataset_of_45stores[[#This Row],[Fuel price 2]]+0.05)</f>
        <v>2.7-2.75</v>
      </c>
      <c r="M734" s="6">
        <v>212.69824360000001</v>
      </c>
      <c r="N734" s="6">
        <v>7.0919999999999996</v>
      </c>
      <c r="O734">
        <f>RANK(walmart_sales_dataset_of_45stores[[#This Row],[Weekly_Sales]],walmart_sales_dataset_of_45stores[Weekly_Sales],0)</f>
        <v>726</v>
      </c>
      <c r="Q734"/>
      <c r="R734"/>
    </row>
    <row r="735" spans="1:18" hidden="1" x14ac:dyDescent="0.3">
      <c r="A735" s="5">
        <v>6</v>
      </c>
      <c r="B735" s="1">
        <v>40340</v>
      </c>
      <c r="C735" s="1" t="str">
        <f>TEXT(walmart_sales_dataset_of_45stores[[#This Row],[Date]],"dddd")</f>
        <v>Friday</v>
      </c>
      <c r="D735" s="12">
        <v>1685652.35</v>
      </c>
      <c r="E735">
        <v>0</v>
      </c>
      <c r="F735" t="str">
        <f>IF(walmart_sales_dataset_of_45stores[[#This Row],[Holiday_Flag]]=0,"Non-Holiday","Hoilday")</f>
        <v>Non-Holiday</v>
      </c>
      <c r="G735">
        <v>81.81</v>
      </c>
      <c r="H735">
        <f>FLOOR(walmart_sales_dataset_of_45stores[[#This Row],[Temperature]],10)</f>
        <v>80</v>
      </c>
      <c r="I735" t="str">
        <f>walmart_sales_dataset_of_45stores[[#This Row],[Temp_bin]]&amp;"-"&amp;(walmart_sales_dataset_of_45stores[[#This Row],[Temp_bin]]+5)</f>
        <v>80-85</v>
      </c>
      <c r="J735" s="10">
        <v>2.6680000000000001</v>
      </c>
      <c r="K735">
        <f>FLOOR(walmart_sales_dataset_of_45stores[[#This Row],[Fuel_Price]],0.1)</f>
        <v>2.6</v>
      </c>
      <c r="L735" s="11" t="str">
        <f>walmart_sales_dataset_of_45stores[[#This Row],[Fuel price 2]]&amp;"-"&amp;(walmart_sales_dataset_of_45stores[[#This Row],[Fuel price 2]]+0.05)</f>
        <v>2.6-2.65</v>
      </c>
      <c r="M735" s="6">
        <v>212.98359919999999</v>
      </c>
      <c r="N735" s="6">
        <v>7.0919999999999996</v>
      </c>
      <c r="O735">
        <f>RANK(walmart_sales_dataset_of_45stores[[#This Row],[Weekly_Sales]],walmart_sales_dataset_of_45stores[Weekly_Sales],0)</f>
        <v>1012</v>
      </c>
      <c r="Q735"/>
      <c r="R735"/>
    </row>
    <row r="736" spans="1:18" hidden="1" x14ac:dyDescent="0.3">
      <c r="A736" s="5">
        <v>6</v>
      </c>
      <c r="B736" s="1">
        <v>40347</v>
      </c>
      <c r="C736" s="1" t="str">
        <f>TEXT(walmart_sales_dataset_of_45stores[[#This Row],[Date]],"dddd")</f>
        <v>Friday</v>
      </c>
      <c r="D736" s="12">
        <v>1677248.24</v>
      </c>
      <c r="E736">
        <v>0</v>
      </c>
      <c r="F736" t="str">
        <f>IF(walmart_sales_dataset_of_45stores[[#This Row],[Holiday_Flag]]=0,"Non-Holiday","Hoilday")</f>
        <v>Non-Holiday</v>
      </c>
      <c r="G736">
        <v>83.89</v>
      </c>
      <c r="H736">
        <f>FLOOR(walmart_sales_dataset_of_45stores[[#This Row],[Temperature]],10)</f>
        <v>80</v>
      </c>
      <c r="I736" t="str">
        <f>walmart_sales_dataset_of_45stores[[#This Row],[Temp_bin]]&amp;"-"&amp;(walmart_sales_dataset_of_45stores[[#This Row],[Temp_bin]]+5)</f>
        <v>80-85</v>
      </c>
      <c r="J736" s="10">
        <v>2.637</v>
      </c>
      <c r="K736">
        <f>FLOOR(walmart_sales_dataset_of_45stores[[#This Row],[Fuel_Price]],0.1)</f>
        <v>2.6</v>
      </c>
      <c r="L736" s="11" t="str">
        <f>walmart_sales_dataset_of_45stores[[#This Row],[Fuel price 2]]&amp;"-"&amp;(walmart_sales_dataset_of_45stores[[#This Row],[Fuel price 2]]+0.05)</f>
        <v>2.6-2.65</v>
      </c>
      <c r="M736" s="6">
        <v>212.9813843</v>
      </c>
      <c r="N736" s="6">
        <v>7.0919999999999996</v>
      </c>
      <c r="O736">
        <f>RANK(walmart_sales_dataset_of_45stores[[#This Row],[Weekly_Sales]],walmart_sales_dataset_of_45stores[Weekly_Sales],0)</f>
        <v>1027</v>
      </c>
      <c r="Q736"/>
      <c r="R736"/>
    </row>
    <row r="737" spans="1:18" hidden="1" x14ac:dyDescent="0.3">
      <c r="A737" s="5">
        <v>6</v>
      </c>
      <c r="B737" s="1">
        <v>40354</v>
      </c>
      <c r="C737" s="1" t="str">
        <f>TEXT(walmart_sales_dataset_of_45stores[[#This Row],[Date]],"dddd")</f>
        <v>Friday</v>
      </c>
      <c r="D737" s="12">
        <v>1640681.88</v>
      </c>
      <c r="E737">
        <v>0</v>
      </c>
      <c r="F737" t="str">
        <f>IF(walmart_sales_dataset_of_45stores[[#This Row],[Holiday_Flag]]=0,"Non-Holiday","Hoilday")</f>
        <v>Non-Holiday</v>
      </c>
      <c r="G737">
        <v>84.2</v>
      </c>
      <c r="H737">
        <f>FLOOR(walmart_sales_dataset_of_45stores[[#This Row],[Temperature]],10)</f>
        <v>80</v>
      </c>
      <c r="I737" t="str">
        <f>walmart_sales_dataset_of_45stores[[#This Row],[Temp_bin]]&amp;"-"&amp;(walmart_sales_dataset_of_45stores[[#This Row],[Temp_bin]]+5)</f>
        <v>80-85</v>
      </c>
      <c r="J737" s="10">
        <v>2.653</v>
      </c>
      <c r="K737">
        <f>FLOOR(walmart_sales_dataset_of_45stores[[#This Row],[Fuel_Price]],0.1)</f>
        <v>2.6</v>
      </c>
      <c r="L737" s="11" t="str">
        <f>walmart_sales_dataset_of_45stores[[#This Row],[Fuel price 2]]&amp;"-"&amp;(walmart_sales_dataset_of_45stores[[#This Row],[Fuel price 2]]+0.05)</f>
        <v>2.6-2.65</v>
      </c>
      <c r="M737" s="6">
        <v>212.86414120000001</v>
      </c>
      <c r="N737" s="6">
        <v>7.0919999999999996</v>
      </c>
      <c r="O737">
        <f>RANK(walmart_sales_dataset_of_45stores[[#This Row],[Weekly_Sales]],walmart_sales_dataset_of_45stores[Weekly_Sales],0)</f>
        <v>1077</v>
      </c>
      <c r="Q737"/>
      <c r="R737"/>
    </row>
    <row r="738" spans="1:18" hidden="1" x14ac:dyDescent="0.3">
      <c r="A738" s="5">
        <v>6</v>
      </c>
      <c r="B738" s="1">
        <v>40361</v>
      </c>
      <c r="C738" s="1" t="str">
        <f>TEXT(walmart_sales_dataset_of_45stores[[#This Row],[Date]],"dddd")</f>
        <v>Friday</v>
      </c>
      <c r="D738" s="12">
        <v>1759777.25</v>
      </c>
      <c r="E738">
        <v>0</v>
      </c>
      <c r="F738" t="str">
        <f>IF(walmart_sales_dataset_of_45stores[[#This Row],[Holiday_Flag]]=0,"Non-Holiday","Hoilday")</f>
        <v>Non-Holiday</v>
      </c>
      <c r="G738">
        <v>80.34</v>
      </c>
      <c r="H738">
        <f>FLOOR(walmart_sales_dataset_of_45stores[[#This Row],[Temperature]],10)</f>
        <v>80</v>
      </c>
      <c r="I738" t="str">
        <f>walmart_sales_dataset_of_45stores[[#This Row],[Temp_bin]]&amp;"-"&amp;(walmart_sales_dataset_of_45stores[[#This Row],[Temp_bin]]+5)</f>
        <v>80-85</v>
      </c>
      <c r="J738" s="10">
        <v>2.669</v>
      </c>
      <c r="K738">
        <f>FLOOR(walmart_sales_dataset_of_45stores[[#This Row],[Fuel_Price]],0.1)</f>
        <v>2.6</v>
      </c>
      <c r="L738" s="11" t="str">
        <f>walmart_sales_dataset_of_45stores[[#This Row],[Fuel price 2]]&amp;"-"&amp;(walmart_sales_dataset_of_45stores[[#This Row],[Fuel price 2]]+0.05)</f>
        <v>2.6-2.65</v>
      </c>
      <c r="M738" s="6">
        <v>212.74689799999999</v>
      </c>
      <c r="N738" s="6">
        <v>6.9729999999999999</v>
      </c>
      <c r="O738">
        <f>RANK(walmart_sales_dataset_of_45stores[[#This Row],[Weekly_Sales]],walmart_sales_dataset_of_45stores[Weekly_Sales],0)</f>
        <v>900</v>
      </c>
      <c r="Q738"/>
      <c r="R738"/>
    </row>
    <row r="739" spans="1:18" hidden="1" x14ac:dyDescent="0.3">
      <c r="A739" s="5">
        <v>6</v>
      </c>
      <c r="B739" s="1">
        <v>40368</v>
      </c>
      <c r="C739" s="1" t="str">
        <f>TEXT(walmart_sales_dataset_of_45stores[[#This Row],[Date]],"dddd")</f>
        <v>Friday</v>
      </c>
      <c r="D739" s="12">
        <v>1690317.99</v>
      </c>
      <c r="E739">
        <v>0</v>
      </c>
      <c r="F739" t="str">
        <f>IF(walmart_sales_dataset_of_45stores[[#This Row],[Holiday_Flag]]=0,"Non-Holiday","Hoilday")</f>
        <v>Non-Holiday</v>
      </c>
      <c r="G739">
        <v>80.930000000000007</v>
      </c>
      <c r="H739">
        <f>FLOOR(walmart_sales_dataset_of_45stores[[#This Row],[Temperature]],10)</f>
        <v>80</v>
      </c>
      <c r="I739" t="str">
        <f>walmart_sales_dataset_of_45stores[[#This Row],[Temp_bin]]&amp;"-"&amp;(walmart_sales_dataset_of_45stores[[#This Row],[Temp_bin]]+5)</f>
        <v>80-85</v>
      </c>
      <c r="J739" s="10">
        <v>2.6419999999999999</v>
      </c>
      <c r="K739">
        <f>FLOOR(walmart_sales_dataset_of_45stores[[#This Row],[Fuel_Price]],0.1)</f>
        <v>2.6</v>
      </c>
      <c r="L739" s="11" t="str">
        <f>walmart_sales_dataset_of_45stores[[#This Row],[Fuel price 2]]&amp;"-"&amp;(walmart_sales_dataset_of_45stores[[#This Row],[Fuel price 2]]+0.05)</f>
        <v>2.6-2.65</v>
      </c>
      <c r="M739" s="6">
        <v>212.62965489999999</v>
      </c>
      <c r="N739" s="6">
        <v>6.9729999999999999</v>
      </c>
      <c r="O739">
        <f>RANK(walmart_sales_dataset_of_45stores[[#This Row],[Weekly_Sales]],walmart_sales_dataset_of_45stores[Weekly_Sales],0)</f>
        <v>1000</v>
      </c>
      <c r="Q739"/>
      <c r="R739"/>
    </row>
    <row r="740" spans="1:18" hidden="1" x14ac:dyDescent="0.3">
      <c r="A740" s="5">
        <v>6</v>
      </c>
      <c r="B740" s="1">
        <v>40375</v>
      </c>
      <c r="C740" s="1" t="str">
        <f>TEXT(walmart_sales_dataset_of_45stores[[#This Row],[Date]],"dddd")</f>
        <v>Friday</v>
      </c>
      <c r="D740" s="12">
        <v>1560120.8</v>
      </c>
      <c r="E740">
        <v>0</v>
      </c>
      <c r="F740" t="str">
        <f>IF(walmart_sales_dataset_of_45stores[[#This Row],[Holiday_Flag]]=0,"Non-Holiday","Hoilday")</f>
        <v>Non-Holiday</v>
      </c>
      <c r="G740">
        <v>83.75</v>
      </c>
      <c r="H740">
        <f>FLOOR(walmart_sales_dataset_of_45stores[[#This Row],[Temperature]],10)</f>
        <v>80</v>
      </c>
      <c r="I740" t="str">
        <f>walmart_sales_dataset_of_45stores[[#This Row],[Temp_bin]]&amp;"-"&amp;(walmart_sales_dataset_of_45stores[[#This Row],[Temp_bin]]+5)</f>
        <v>80-85</v>
      </c>
      <c r="J740" s="10">
        <v>2.6230000000000002</v>
      </c>
      <c r="K740">
        <f>FLOOR(walmart_sales_dataset_of_45stores[[#This Row],[Fuel_Price]],0.1)</f>
        <v>2.6</v>
      </c>
      <c r="L740" s="11" t="str">
        <f>walmart_sales_dataset_of_45stores[[#This Row],[Fuel price 2]]&amp;"-"&amp;(walmart_sales_dataset_of_45stores[[#This Row],[Fuel price 2]]+0.05)</f>
        <v>2.6-2.65</v>
      </c>
      <c r="M740" s="6">
        <v>212.62121629999999</v>
      </c>
      <c r="N740" s="6">
        <v>6.9729999999999999</v>
      </c>
      <c r="O740">
        <f>RANK(walmart_sales_dataset_of_45stores[[#This Row],[Weekly_Sales]],walmart_sales_dataset_of_45stores[Weekly_Sales],0)</f>
        <v>1229</v>
      </c>
      <c r="Q740"/>
      <c r="R740"/>
    </row>
    <row r="741" spans="1:18" hidden="1" x14ac:dyDescent="0.3">
      <c r="A741" s="5">
        <v>6</v>
      </c>
      <c r="B741" s="1">
        <v>40382</v>
      </c>
      <c r="C741" s="1" t="str">
        <f>TEXT(walmart_sales_dataset_of_45stores[[#This Row],[Date]],"dddd")</f>
        <v>Friday</v>
      </c>
      <c r="D741" s="12">
        <v>1585240.92</v>
      </c>
      <c r="E741">
        <v>0</v>
      </c>
      <c r="F741" t="str">
        <f>IF(walmart_sales_dataset_of_45stores[[#This Row],[Holiday_Flag]]=0,"Non-Holiday","Hoilday")</f>
        <v>Non-Holiday</v>
      </c>
      <c r="G741">
        <v>83.9</v>
      </c>
      <c r="H741">
        <f>FLOOR(walmart_sales_dataset_of_45stores[[#This Row],[Temperature]],10)</f>
        <v>80</v>
      </c>
      <c r="I741" t="str">
        <f>walmart_sales_dataset_of_45stores[[#This Row],[Temp_bin]]&amp;"-"&amp;(walmart_sales_dataset_of_45stores[[#This Row],[Temp_bin]]+5)</f>
        <v>80-85</v>
      </c>
      <c r="J741" s="10">
        <v>2.6080000000000001</v>
      </c>
      <c r="K741">
        <f>FLOOR(walmart_sales_dataset_of_45stores[[#This Row],[Fuel_Price]],0.1)</f>
        <v>2.6</v>
      </c>
      <c r="L741" s="11" t="str">
        <f>walmart_sales_dataset_of_45stores[[#This Row],[Fuel price 2]]&amp;"-"&amp;(walmart_sales_dataset_of_45stores[[#This Row],[Fuel price 2]]+0.05)</f>
        <v>2.6-2.65</v>
      </c>
      <c r="M741" s="6">
        <v>212.75785049999999</v>
      </c>
      <c r="N741" s="6">
        <v>6.9729999999999999</v>
      </c>
      <c r="O741">
        <f>RANK(walmart_sales_dataset_of_45stores[[#This Row],[Weekly_Sales]],walmart_sales_dataset_of_45stores[Weekly_Sales],0)</f>
        <v>1185</v>
      </c>
      <c r="Q741"/>
      <c r="R741"/>
    </row>
    <row r="742" spans="1:18" hidden="1" x14ac:dyDescent="0.3">
      <c r="A742" s="5">
        <v>6</v>
      </c>
      <c r="B742" s="1">
        <v>40389</v>
      </c>
      <c r="C742" s="1" t="str">
        <f>TEXT(walmart_sales_dataset_of_45stores[[#This Row],[Date]],"dddd")</f>
        <v>Friday</v>
      </c>
      <c r="D742" s="12">
        <v>1532308.78</v>
      </c>
      <c r="E742">
        <v>0</v>
      </c>
      <c r="F742" t="str">
        <f>IF(walmart_sales_dataset_of_45stores[[#This Row],[Holiday_Flag]]=0,"Non-Holiday","Hoilday")</f>
        <v>Non-Holiday</v>
      </c>
      <c r="G742">
        <v>81.37</v>
      </c>
      <c r="H742">
        <f>FLOOR(walmart_sales_dataset_of_45stores[[#This Row],[Temperature]],10)</f>
        <v>80</v>
      </c>
      <c r="I742" t="str">
        <f>walmart_sales_dataset_of_45stores[[#This Row],[Temp_bin]]&amp;"-"&amp;(walmart_sales_dataset_of_45stores[[#This Row],[Temp_bin]]+5)</f>
        <v>80-85</v>
      </c>
      <c r="J742" s="10">
        <v>2.64</v>
      </c>
      <c r="K742">
        <f>FLOOR(walmart_sales_dataset_of_45stores[[#This Row],[Fuel_Price]],0.1)</f>
        <v>2.6</v>
      </c>
      <c r="L742" s="11" t="str">
        <f>walmart_sales_dataset_of_45stores[[#This Row],[Fuel price 2]]&amp;"-"&amp;(walmart_sales_dataset_of_45stores[[#This Row],[Fuel price 2]]+0.05)</f>
        <v>2.6-2.65</v>
      </c>
      <c r="M742" s="6">
        <v>212.8944846</v>
      </c>
      <c r="N742" s="6">
        <v>6.9729999999999999</v>
      </c>
      <c r="O742">
        <f>RANK(walmart_sales_dataset_of_45stores[[#This Row],[Weekly_Sales]],walmart_sales_dataset_of_45stores[Weekly_Sales],0)</f>
        <v>1302</v>
      </c>
      <c r="Q742"/>
      <c r="R742"/>
    </row>
    <row r="743" spans="1:18" hidden="1" x14ac:dyDescent="0.3">
      <c r="A743" s="5">
        <v>6</v>
      </c>
      <c r="B743" s="1">
        <v>40396</v>
      </c>
      <c r="C743" s="1" t="str">
        <f>TEXT(walmart_sales_dataset_of_45stores[[#This Row],[Date]],"dddd")</f>
        <v>Friday</v>
      </c>
      <c r="D743" s="12">
        <v>1633241.59</v>
      </c>
      <c r="E743">
        <v>0</v>
      </c>
      <c r="F743" t="str">
        <f>IF(walmart_sales_dataset_of_45stores[[#This Row],[Holiday_Flag]]=0,"Non-Holiday","Hoilday")</f>
        <v>Non-Holiday</v>
      </c>
      <c r="G743">
        <v>86.61</v>
      </c>
      <c r="H743">
        <f>FLOOR(walmart_sales_dataset_of_45stores[[#This Row],[Temperature]],10)</f>
        <v>80</v>
      </c>
      <c r="I743" t="str">
        <f>walmart_sales_dataset_of_45stores[[#This Row],[Temp_bin]]&amp;"-"&amp;(walmart_sales_dataset_of_45stores[[#This Row],[Temp_bin]]+5)</f>
        <v>80-85</v>
      </c>
      <c r="J743" s="10">
        <v>2.6269999999999998</v>
      </c>
      <c r="K743">
        <f>FLOOR(walmart_sales_dataset_of_45stores[[#This Row],[Fuel_Price]],0.1)</f>
        <v>2.6</v>
      </c>
      <c r="L743" s="11" t="str">
        <f>walmart_sales_dataset_of_45stores[[#This Row],[Fuel price 2]]&amp;"-"&amp;(walmart_sales_dataset_of_45stores[[#This Row],[Fuel price 2]]+0.05)</f>
        <v>2.6-2.65</v>
      </c>
      <c r="M743" s="6">
        <v>213.0311188</v>
      </c>
      <c r="N743" s="6">
        <v>6.9729999999999999</v>
      </c>
      <c r="O743">
        <f>RANK(walmart_sales_dataset_of_45stores[[#This Row],[Weekly_Sales]],walmart_sales_dataset_of_45stores[Weekly_Sales],0)</f>
        <v>1091</v>
      </c>
      <c r="Q743"/>
      <c r="R743"/>
    </row>
    <row r="744" spans="1:18" hidden="1" x14ac:dyDescent="0.3">
      <c r="A744" s="5">
        <v>6</v>
      </c>
      <c r="B744" s="1">
        <v>40403</v>
      </c>
      <c r="C744" s="1" t="str">
        <f>TEXT(walmart_sales_dataset_of_45stores[[#This Row],[Date]],"dddd")</f>
        <v>Friday</v>
      </c>
      <c r="D744" s="12">
        <v>1547654.98</v>
      </c>
      <c r="E744">
        <v>0</v>
      </c>
      <c r="F744" t="str">
        <f>IF(walmart_sales_dataset_of_45stores[[#This Row],[Holiday_Flag]]=0,"Non-Holiday","Hoilday")</f>
        <v>Non-Holiday</v>
      </c>
      <c r="G744">
        <v>86.83</v>
      </c>
      <c r="H744">
        <f>FLOOR(walmart_sales_dataset_of_45stores[[#This Row],[Temperature]],10)</f>
        <v>80</v>
      </c>
      <c r="I744" t="str">
        <f>walmart_sales_dataset_of_45stores[[#This Row],[Temp_bin]]&amp;"-"&amp;(walmart_sales_dataset_of_45stores[[#This Row],[Temp_bin]]+5)</f>
        <v>80-85</v>
      </c>
      <c r="J744" s="10">
        <v>2.6920000000000002</v>
      </c>
      <c r="K744">
        <f>FLOOR(walmart_sales_dataset_of_45stores[[#This Row],[Fuel_Price]],0.1)</f>
        <v>2.6</v>
      </c>
      <c r="L744" s="11" t="str">
        <f>walmart_sales_dataset_of_45stores[[#This Row],[Fuel price 2]]&amp;"-"&amp;(walmart_sales_dataset_of_45stores[[#This Row],[Fuel price 2]]+0.05)</f>
        <v>2.6-2.65</v>
      </c>
      <c r="M744" s="6">
        <v>213.16775290000001</v>
      </c>
      <c r="N744" s="6">
        <v>6.9729999999999999</v>
      </c>
      <c r="O744">
        <f>RANK(walmart_sales_dataset_of_45stores[[#This Row],[Weekly_Sales]],walmart_sales_dataset_of_45stores[Weekly_Sales],0)</f>
        <v>1264</v>
      </c>
      <c r="Q744"/>
      <c r="R744"/>
    </row>
    <row r="745" spans="1:18" hidden="1" x14ac:dyDescent="0.3">
      <c r="A745" s="5">
        <v>6</v>
      </c>
      <c r="B745" s="1">
        <v>40410</v>
      </c>
      <c r="C745" s="1" t="str">
        <f>TEXT(walmart_sales_dataset_of_45stores[[#This Row],[Date]],"dddd")</f>
        <v>Friday</v>
      </c>
      <c r="D745" s="12">
        <v>1539930.5</v>
      </c>
      <c r="E745">
        <v>0</v>
      </c>
      <c r="F745" t="str">
        <f>IF(walmart_sales_dataset_of_45stores[[#This Row],[Holiday_Flag]]=0,"Non-Holiday","Hoilday")</f>
        <v>Non-Holiday</v>
      </c>
      <c r="G745">
        <v>87.36</v>
      </c>
      <c r="H745">
        <f>FLOOR(walmart_sales_dataset_of_45stores[[#This Row],[Temperature]],10)</f>
        <v>80</v>
      </c>
      <c r="I745" t="str">
        <f>walmart_sales_dataset_of_45stores[[#This Row],[Temp_bin]]&amp;"-"&amp;(walmart_sales_dataset_of_45stores[[#This Row],[Temp_bin]]+5)</f>
        <v>80-85</v>
      </c>
      <c r="J745" s="10">
        <v>2.6640000000000001</v>
      </c>
      <c r="K745">
        <f>FLOOR(walmart_sales_dataset_of_45stores[[#This Row],[Fuel_Price]],0.1)</f>
        <v>2.6</v>
      </c>
      <c r="L745" s="11" t="str">
        <f>walmart_sales_dataset_of_45stores[[#This Row],[Fuel price 2]]&amp;"-"&amp;(walmart_sales_dataset_of_45stores[[#This Row],[Fuel price 2]]+0.05)</f>
        <v>2.6-2.65</v>
      </c>
      <c r="M745" s="6">
        <v>213.12914269999999</v>
      </c>
      <c r="N745" s="6">
        <v>6.9729999999999999</v>
      </c>
      <c r="O745">
        <f>RANK(walmart_sales_dataset_of_45stores[[#This Row],[Weekly_Sales]],walmart_sales_dataset_of_45stores[Weekly_Sales],0)</f>
        <v>1288</v>
      </c>
      <c r="Q745"/>
      <c r="R745"/>
    </row>
    <row r="746" spans="1:18" hidden="1" x14ac:dyDescent="0.3">
      <c r="A746" s="5">
        <v>6</v>
      </c>
      <c r="B746" s="1">
        <v>40417</v>
      </c>
      <c r="C746" s="1" t="str">
        <f>TEXT(walmart_sales_dataset_of_45stores[[#This Row],[Date]],"dddd")</f>
        <v>Friday</v>
      </c>
      <c r="D746" s="12">
        <v>1450766.12</v>
      </c>
      <c r="E746">
        <v>0</v>
      </c>
      <c r="F746" t="str">
        <f>IF(walmart_sales_dataset_of_45stores[[#This Row],[Holiday_Flag]]=0,"Non-Holiday","Hoilday")</f>
        <v>Non-Holiday</v>
      </c>
      <c r="G746">
        <v>85.71</v>
      </c>
      <c r="H746">
        <f>FLOOR(walmart_sales_dataset_of_45stores[[#This Row],[Temperature]],10)</f>
        <v>80</v>
      </c>
      <c r="I746" t="str">
        <f>walmart_sales_dataset_of_45stores[[#This Row],[Temp_bin]]&amp;"-"&amp;(walmart_sales_dataset_of_45stores[[#This Row],[Temp_bin]]+5)</f>
        <v>80-85</v>
      </c>
      <c r="J746" s="10">
        <v>2.6190000000000002</v>
      </c>
      <c r="K746">
        <f>FLOOR(walmart_sales_dataset_of_45stores[[#This Row],[Fuel_Price]],0.1)</f>
        <v>2.6</v>
      </c>
      <c r="L746" s="11" t="str">
        <f>walmart_sales_dataset_of_45stores[[#This Row],[Fuel price 2]]&amp;"-"&amp;(walmart_sales_dataset_of_45stores[[#This Row],[Fuel price 2]]+0.05)</f>
        <v>2.6-2.65</v>
      </c>
      <c r="M746" s="6">
        <v>213.0905324</v>
      </c>
      <c r="N746" s="6">
        <v>6.9729999999999999</v>
      </c>
      <c r="O746">
        <f>RANK(walmart_sales_dataset_of_45stores[[#This Row],[Weekly_Sales]],walmart_sales_dataset_of_45stores[Weekly_Sales],0)</f>
        <v>1512</v>
      </c>
      <c r="Q746"/>
      <c r="R746"/>
    </row>
    <row r="747" spans="1:18" hidden="1" x14ac:dyDescent="0.3">
      <c r="A747" s="5">
        <v>6</v>
      </c>
      <c r="B747" s="1">
        <v>40424</v>
      </c>
      <c r="C747" s="1" t="str">
        <f>TEXT(walmart_sales_dataset_of_45stores[[#This Row],[Date]],"dddd")</f>
        <v>Friday</v>
      </c>
      <c r="D747" s="12">
        <v>1510925.32</v>
      </c>
      <c r="E747">
        <v>0</v>
      </c>
      <c r="F747" t="str">
        <f>IF(walmart_sales_dataset_of_45stores[[#This Row],[Holiday_Flag]]=0,"Non-Holiday","Hoilday")</f>
        <v>Non-Holiday</v>
      </c>
      <c r="G747">
        <v>82.15</v>
      </c>
      <c r="H747">
        <f>FLOOR(walmart_sales_dataset_of_45stores[[#This Row],[Temperature]],10)</f>
        <v>80</v>
      </c>
      <c r="I747" t="str">
        <f>walmart_sales_dataset_of_45stores[[#This Row],[Temp_bin]]&amp;"-"&amp;(walmart_sales_dataset_of_45stores[[#This Row],[Temp_bin]]+5)</f>
        <v>80-85</v>
      </c>
      <c r="J747" s="10">
        <v>2.577</v>
      </c>
      <c r="K747">
        <f>FLOOR(walmart_sales_dataset_of_45stores[[#This Row],[Fuel_Price]],0.1)</f>
        <v>2.5</v>
      </c>
      <c r="L747" s="11" t="str">
        <f>walmart_sales_dataset_of_45stores[[#This Row],[Fuel price 2]]&amp;"-"&amp;(walmart_sales_dataset_of_45stores[[#This Row],[Fuel price 2]]+0.05)</f>
        <v>2.5-2.55</v>
      </c>
      <c r="M747" s="6">
        <v>213.05192220000001</v>
      </c>
      <c r="N747" s="6">
        <v>6.9729999999999999</v>
      </c>
      <c r="O747">
        <f>RANK(walmart_sales_dataset_of_45stores[[#This Row],[Weekly_Sales]],walmart_sales_dataset_of_45stores[Weekly_Sales],0)</f>
        <v>1360</v>
      </c>
      <c r="Q747"/>
      <c r="R747"/>
    </row>
    <row r="748" spans="1:18" hidden="1" x14ac:dyDescent="0.3">
      <c r="A748" s="5">
        <v>6</v>
      </c>
      <c r="B748" s="1">
        <v>40431</v>
      </c>
      <c r="C748" s="1" t="str">
        <f>TEXT(walmart_sales_dataset_of_45stores[[#This Row],[Date]],"dddd")</f>
        <v>Friday</v>
      </c>
      <c r="D748" s="2">
        <v>1424225.44</v>
      </c>
      <c r="E748">
        <v>1</v>
      </c>
      <c r="F748" t="str">
        <f>IF(walmart_sales_dataset_of_45stores[[#This Row],[Holiday_Flag]]=0,"Non-Holiday","Hoilday")</f>
        <v>Hoilday</v>
      </c>
      <c r="G748">
        <v>78.78</v>
      </c>
      <c r="H748">
        <f>FLOOR(walmart_sales_dataset_of_45stores[[#This Row],[Temperature]],10)</f>
        <v>70</v>
      </c>
      <c r="I748" t="str">
        <f>walmart_sales_dataset_of_45stores[[#This Row],[Temp_bin]]&amp;"-"&amp;(walmart_sales_dataset_of_45stores[[#This Row],[Temp_bin]]+5)</f>
        <v>70-75</v>
      </c>
      <c r="J748" s="2">
        <v>2.5649999999999999</v>
      </c>
      <c r="K748" s="2">
        <f>FLOOR(walmart_sales_dataset_of_45stores[[#This Row],[Fuel_Price]],0.1)</f>
        <v>2.5</v>
      </c>
      <c r="L748" s="2" t="str">
        <f>walmart_sales_dataset_of_45stores[[#This Row],[Fuel price 2]]&amp;"-"&amp;(walmart_sales_dataset_of_45stores[[#This Row],[Fuel price 2]]+0.05)</f>
        <v>2.5-2.55</v>
      </c>
      <c r="M748" s="6">
        <v>213.01331200000001</v>
      </c>
      <c r="N748" s="6">
        <v>6.9729999999999999</v>
      </c>
      <c r="O748">
        <f>RANK(walmart_sales_dataset_of_45stores[[#This Row],[Weekly_Sales]],walmart_sales_dataset_of_45stores[Weekly_Sales],0)</f>
        <v>1600</v>
      </c>
      <c r="Q748"/>
      <c r="R748"/>
    </row>
    <row r="749" spans="1:18" hidden="1" x14ac:dyDescent="0.3">
      <c r="A749" s="5">
        <v>6</v>
      </c>
      <c r="B749" s="1">
        <v>40438</v>
      </c>
      <c r="C749" s="1" t="str">
        <f>TEXT(walmart_sales_dataset_of_45stores[[#This Row],[Date]],"dddd")</f>
        <v>Friday</v>
      </c>
      <c r="D749" s="12">
        <v>1308537.75</v>
      </c>
      <c r="E749">
        <v>0</v>
      </c>
      <c r="F749" t="str">
        <f>IF(walmart_sales_dataset_of_45stores[[#This Row],[Holiday_Flag]]=0,"Non-Holiday","Hoilday")</f>
        <v>Non-Holiday</v>
      </c>
      <c r="G749">
        <v>81.78</v>
      </c>
      <c r="H749">
        <f>FLOOR(walmart_sales_dataset_of_45stores[[#This Row],[Temperature]],10)</f>
        <v>80</v>
      </c>
      <c r="I749" t="str">
        <f>walmart_sales_dataset_of_45stores[[#This Row],[Temp_bin]]&amp;"-"&amp;(walmart_sales_dataset_of_45stores[[#This Row],[Temp_bin]]+5)</f>
        <v>80-85</v>
      </c>
      <c r="J749" s="10">
        <v>2.5819999999999999</v>
      </c>
      <c r="K749">
        <f>FLOOR(walmart_sales_dataset_of_45stores[[#This Row],[Fuel_Price]],0.1)</f>
        <v>2.5</v>
      </c>
      <c r="L749" s="11" t="str">
        <f>walmart_sales_dataset_of_45stores[[#This Row],[Fuel price 2]]&amp;"-"&amp;(walmart_sales_dataset_of_45stores[[#This Row],[Fuel price 2]]+0.05)</f>
        <v>2.5-2.55</v>
      </c>
      <c r="M749" s="6">
        <v>213.0398643</v>
      </c>
      <c r="N749" s="6">
        <v>6.9729999999999999</v>
      </c>
      <c r="O749">
        <f>RANK(walmart_sales_dataset_of_45stores[[#This Row],[Weekly_Sales]],walmart_sales_dataset_of_45stores[Weekly_Sales],0)</f>
        <v>2047</v>
      </c>
      <c r="Q749"/>
      <c r="R749"/>
    </row>
    <row r="750" spans="1:18" hidden="1" x14ac:dyDescent="0.3">
      <c r="A750" s="5">
        <v>6</v>
      </c>
      <c r="B750" s="1">
        <v>40445</v>
      </c>
      <c r="C750" s="1" t="str">
        <f>TEXT(walmart_sales_dataset_of_45stores[[#This Row],[Date]],"dddd")</f>
        <v>Friday</v>
      </c>
      <c r="D750" s="12">
        <v>1275591.8400000001</v>
      </c>
      <c r="E750">
        <v>0</v>
      </c>
      <c r="F750" t="str">
        <f>IF(walmart_sales_dataset_of_45stores[[#This Row],[Holiday_Flag]]=0,"Non-Holiday","Hoilday")</f>
        <v>Non-Holiday</v>
      </c>
      <c r="G750">
        <v>76.489999999999995</v>
      </c>
      <c r="H750">
        <f>FLOOR(walmart_sales_dataset_of_45stores[[#This Row],[Temperature]],10)</f>
        <v>70</v>
      </c>
      <c r="I750" t="str">
        <f>walmart_sales_dataset_of_45stores[[#This Row],[Temp_bin]]&amp;"-"&amp;(walmart_sales_dataset_of_45stores[[#This Row],[Temp_bin]]+5)</f>
        <v>70-75</v>
      </c>
      <c r="J750" s="10">
        <v>2.6240000000000001</v>
      </c>
      <c r="K750">
        <f>FLOOR(walmart_sales_dataset_of_45stores[[#This Row],[Fuel_Price]],0.1)</f>
        <v>2.6</v>
      </c>
      <c r="L750" s="11" t="str">
        <f>walmart_sales_dataset_of_45stores[[#This Row],[Fuel price 2]]&amp;"-"&amp;(walmart_sales_dataset_of_45stores[[#This Row],[Fuel price 2]]+0.05)</f>
        <v>2.6-2.65</v>
      </c>
      <c r="M750" s="6">
        <v>213.11528860000001</v>
      </c>
      <c r="N750" s="6">
        <v>6.9729999999999999</v>
      </c>
      <c r="O750">
        <f>RANK(walmart_sales_dataset_of_45stores[[#This Row],[Weekly_Sales]],walmart_sales_dataset_of_45stores[Weekly_Sales],0)</f>
        <v>2155</v>
      </c>
      <c r="Q750"/>
      <c r="R750"/>
    </row>
    <row r="751" spans="1:18" hidden="1" x14ac:dyDescent="0.3">
      <c r="A751" s="5">
        <v>6</v>
      </c>
      <c r="B751" s="1">
        <v>40452</v>
      </c>
      <c r="C751" s="1" t="str">
        <f>TEXT(walmart_sales_dataset_of_45stores[[#This Row],[Date]],"dddd")</f>
        <v>Friday</v>
      </c>
      <c r="D751" s="12">
        <v>1328468.8899999999</v>
      </c>
      <c r="E751">
        <v>0</v>
      </c>
      <c r="F751" t="str">
        <f>IF(walmart_sales_dataset_of_45stores[[#This Row],[Holiday_Flag]]=0,"Non-Holiday","Hoilday")</f>
        <v>Non-Holiday</v>
      </c>
      <c r="G751">
        <v>70.69</v>
      </c>
      <c r="H751">
        <f>FLOOR(walmart_sales_dataset_of_45stores[[#This Row],[Temperature]],10)</f>
        <v>70</v>
      </c>
      <c r="I751" t="str">
        <f>walmart_sales_dataset_of_45stores[[#This Row],[Temp_bin]]&amp;"-"&amp;(walmart_sales_dataset_of_45stores[[#This Row],[Temp_bin]]+5)</f>
        <v>70-75</v>
      </c>
      <c r="J751" s="10">
        <v>2.6030000000000002</v>
      </c>
      <c r="K751">
        <f>FLOOR(walmart_sales_dataset_of_45stores[[#This Row],[Fuel_Price]],0.1)</f>
        <v>2.6</v>
      </c>
      <c r="L751" s="11" t="str">
        <f>walmart_sales_dataset_of_45stores[[#This Row],[Fuel price 2]]&amp;"-"&amp;(walmart_sales_dataset_of_45stores[[#This Row],[Fuel price 2]]+0.05)</f>
        <v>2.6-2.65</v>
      </c>
      <c r="M751" s="6">
        <v>213.19071289999999</v>
      </c>
      <c r="N751" s="6">
        <v>7.0069999999999997</v>
      </c>
      <c r="O751">
        <f>RANK(walmart_sales_dataset_of_45stores[[#This Row],[Weekly_Sales]],walmart_sales_dataset_of_45stores[Weekly_Sales],0)</f>
        <v>1964</v>
      </c>
      <c r="Q751"/>
      <c r="R751"/>
    </row>
    <row r="752" spans="1:18" hidden="1" x14ac:dyDescent="0.3">
      <c r="A752" s="5">
        <v>6</v>
      </c>
      <c r="B752" s="1">
        <v>40459</v>
      </c>
      <c r="C752" s="1" t="str">
        <f>TEXT(walmart_sales_dataset_of_45stores[[#This Row],[Date]],"dddd")</f>
        <v>Friday</v>
      </c>
      <c r="D752" s="12">
        <v>1360317.9</v>
      </c>
      <c r="E752">
        <v>0</v>
      </c>
      <c r="F752" t="str">
        <f>IF(walmart_sales_dataset_of_45stores[[#This Row],[Holiday_Flag]]=0,"Non-Holiday","Hoilday")</f>
        <v>Non-Holiday</v>
      </c>
      <c r="G752">
        <v>65.209999999999994</v>
      </c>
      <c r="H752">
        <f>FLOOR(walmart_sales_dataset_of_45stores[[#This Row],[Temperature]],10)</f>
        <v>60</v>
      </c>
      <c r="I752" t="str">
        <f>walmart_sales_dataset_of_45stores[[#This Row],[Temp_bin]]&amp;"-"&amp;(walmart_sales_dataset_of_45stores[[#This Row],[Temp_bin]]+5)</f>
        <v>60-65</v>
      </c>
      <c r="J752" s="10">
        <v>2.633</v>
      </c>
      <c r="K752">
        <f>FLOOR(walmart_sales_dataset_of_45stores[[#This Row],[Fuel_Price]],0.1)</f>
        <v>2.6</v>
      </c>
      <c r="L752" s="11" t="str">
        <f>walmart_sales_dataset_of_45stores[[#This Row],[Fuel price 2]]&amp;"-"&amp;(walmart_sales_dataset_of_45stores[[#This Row],[Fuel price 2]]+0.05)</f>
        <v>2.6-2.65</v>
      </c>
      <c r="M752" s="6">
        <v>213.2661373</v>
      </c>
      <c r="N752" s="6">
        <v>7.0069999999999997</v>
      </c>
      <c r="O752">
        <f>RANK(walmart_sales_dataset_of_45stores[[#This Row],[Weekly_Sales]],walmart_sales_dataset_of_45stores[Weekly_Sales],0)</f>
        <v>1847</v>
      </c>
      <c r="Q752"/>
      <c r="R752"/>
    </row>
    <row r="753" spans="1:18" hidden="1" x14ac:dyDescent="0.3">
      <c r="A753" s="5">
        <v>6</v>
      </c>
      <c r="B753" s="1">
        <v>40466</v>
      </c>
      <c r="C753" s="1" t="str">
        <f>TEXT(walmart_sales_dataset_of_45stores[[#This Row],[Date]],"dddd")</f>
        <v>Friday</v>
      </c>
      <c r="D753" s="12">
        <v>1344580.92</v>
      </c>
      <c r="E753">
        <v>0</v>
      </c>
      <c r="F753" t="str">
        <f>IF(walmart_sales_dataset_of_45stores[[#This Row],[Holiday_Flag]]=0,"Non-Holiday","Hoilday")</f>
        <v>Non-Holiday</v>
      </c>
      <c r="G753">
        <v>68.930000000000007</v>
      </c>
      <c r="H753">
        <f>FLOOR(walmart_sales_dataset_of_45stores[[#This Row],[Temperature]],10)</f>
        <v>60</v>
      </c>
      <c r="I753" t="str">
        <f>walmart_sales_dataset_of_45stores[[#This Row],[Temp_bin]]&amp;"-"&amp;(walmart_sales_dataset_of_45stores[[#This Row],[Temp_bin]]+5)</f>
        <v>60-65</v>
      </c>
      <c r="J753" s="10">
        <v>2.72</v>
      </c>
      <c r="K753">
        <f>FLOOR(walmart_sales_dataset_of_45stores[[#This Row],[Fuel_Price]],0.1)</f>
        <v>2.7</v>
      </c>
      <c r="L753" s="11" t="str">
        <f>walmart_sales_dataset_of_45stores[[#This Row],[Fuel price 2]]&amp;"-"&amp;(walmart_sales_dataset_of_45stores[[#This Row],[Fuel price 2]]+0.05)</f>
        <v>2.7-2.75</v>
      </c>
      <c r="M753" s="6">
        <v>213.33379769999999</v>
      </c>
      <c r="N753" s="6">
        <v>7.0069999999999997</v>
      </c>
      <c r="O753">
        <f>RANK(walmart_sales_dataset_of_45stores[[#This Row],[Weekly_Sales]],walmart_sales_dataset_of_45stores[Weekly_Sales],0)</f>
        <v>1908</v>
      </c>
      <c r="Q753"/>
      <c r="R753"/>
    </row>
    <row r="754" spans="1:18" hidden="1" x14ac:dyDescent="0.3">
      <c r="A754" s="5">
        <v>6</v>
      </c>
      <c r="B754" s="1">
        <v>40473</v>
      </c>
      <c r="C754" s="1" t="str">
        <f>TEXT(walmart_sales_dataset_of_45stores[[#This Row],[Date]],"dddd")</f>
        <v>Friday</v>
      </c>
      <c r="D754" s="12">
        <v>1332716.53</v>
      </c>
      <c r="E754">
        <v>0</v>
      </c>
      <c r="F754" t="str">
        <f>IF(walmart_sales_dataset_of_45stores[[#This Row],[Holiday_Flag]]=0,"Non-Holiday","Hoilday")</f>
        <v>Non-Holiday</v>
      </c>
      <c r="G754">
        <v>70.97</v>
      </c>
      <c r="H754">
        <f>FLOOR(walmart_sales_dataset_of_45stores[[#This Row],[Temperature]],10)</f>
        <v>70</v>
      </c>
      <c r="I754" t="str">
        <f>walmart_sales_dataset_of_45stores[[#This Row],[Temp_bin]]&amp;"-"&amp;(walmart_sales_dataset_of_45stores[[#This Row],[Temp_bin]]+5)</f>
        <v>70-75</v>
      </c>
      <c r="J754" s="10">
        <v>2.7250000000000001</v>
      </c>
      <c r="K754">
        <f>FLOOR(walmart_sales_dataset_of_45stores[[#This Row],[Fuel_Price]],0.1)</f>
        <v>2.7</v>
      </c>
      <c r="L754" s="11" t="str">
        <f>walmart_sales_dataset_of_45stores[[#This Row],[Fuel price 2]]&amp;"-"&amp;(walmart_sales_dataset_of_45stores[[#This Row],[Fuel price 2]]+0.05)</f>
        <v>2.7-2.75</v>
      </c>
      <c r="M754" s="6">
        <v>213.38204859999999</v>
      </c>
      <c r="N754" s="6">
        <v>7.0069999999999997</v>
      </c>
      <c r="O754">
        <f>RANK(walmart_sales_dataset_of_45stores[[#This Row],[Weekly_Sales]],walmart_sales_dataset_of_45stores[Weekly_Sales],0)</f>
        <v>1953</v>
      </c>
      <c r="Q754"/>
      <c r="R754"/>
    </row>
    <row r="755" spans="1:18" hidden="1" x14ac:dyDescent="0.3">
      <c r="A755" s="5">
        <v>6</v>
      </c>
      <c r="B755" s="1">
        <v>40480</v>
      </c>
      <c r="C755" s="1" t="str">
        <f>TEXT(walmart_sales_dataset_of_45stores[[#This Row],[Date]],"dddd")</f>
        <v>Friday</v>
      </c>
      <c r="D755" s="12">
        <v>1385323.7</v>
      </c>
      <c r="E755">
        <v>0</v>
      </c>
      <c r="F755" t="str">
        <f>IF(walmart_sales_dataset_of_45stores[[#This Row],[Holiday_Flag]]=0,"Non-Holiday","Hoilday")</f>
        <v>Non-Holiday</v>
      </c>
      <c r="G755">
        <v>70.39</v>
      </c>
      <c r="H755">
        <f>FLOOR(walmart_sales_dataset_of_45stores[[#This Row],[Temperature]],10)</f>
        <v>70</v>
      </c>
      <c r="I755" t="str">
        <f>walmart_sales_dataset_of_45stores[[#This Row],[Temp_bin]]&amp;"-"&amp;(walmart_sales_dataset_of_45stores[[#This Row],[Temp_bin]]+5)</f>
        <v>70-75</v>
      </c>
      <c r="J755" s="10">
        <v>2.7160000000000002</v>
      </c>
      <c r="K755">
        <f>FLOOR(walmart_sales_dataset_of_45stores[[#This Row],[Fuel_Price]],0.1)</f>
        <v>2.7</v>
      </c>
      <c r="L755" s="11" t="str">
        <f>walmart_sales_dataset_of_45stores[[#This Row],[Fuel price 2]]&amp;"-"&amp;(walmart_sales_dataset_of_45stores[[#This Row],[Fuel price 2]]+0.05)</f>
        <v>2.7-2.75</v>
      </c>
      <c r="M755" s="6">
        <v>213.4302994</v>
      </c>
      <c r="N755" s="6">
        <v>7.0069999999999997</v>
      </c>
      <c r="O755">
        <f>RANK(walmart_sales_dataset_of_45stores[[#This Row],[Weekly_Sales]],walmart_sales_dataset_of_45stores[Weekly_Sales],0)</f>
        <v>1741</v>
      </c>
      <c r="Q755"/>
      <c r="R755"/>
    </row>
    <row r="756" spans="1:18" hidden="1" x14ac:dyDescent="0.3">
      <c r="A756" s="5">
        <v>6</v>
      </c>
      <c r="B756" s="1">
        <v>40487</v>
      </c>
      <c r="C756" s="1" t="str">
        <f>TEXT(walmart_sales_dataset_of_45stores[[#This Row],[Date]],"dddd")</f>
        <v>Friday</v>
      </c>
      <c r="D756" s="12">
        <v>1505442.15</v>
      </c>
      <c r="E756">
        <v>0</v>
      </c>
      <c r="F756" t="str">
        <f>IF(walmart_sales_dataset_of_45stores[[#This Row],[Holiday_Flag]]=0,"Non-Holiday","Hoilday")</f>
        <v>Non-Holiday</v>
      </c>
      <c r="G756">
        <v>59.9</v>
      </c>
      <c r="H756">
        <f>FLOOR(walmart_sales_dataset_of_45stores[[#This Row],[Temperature]],10)</f>
        <v>50</v>
      </c>
      <c r="I756" t="str">
        <f>walmart_sales_dataset_of_45stores[[#This Row],[Temp_bin]]&amp;"-"&amp;(walmart_sales_dataset_of_45stores[[#This Row],[Temp_bin]]+5)</f>
        <v>50-55</v>
      </c>
      <c r="J756" s="10">
        <v>2.6890000000000001</v>
      </c>
      <c r="K756">
        <f>FLOOR(walmart_sales_dataset_of_45stores[[#This Row],[Fuel_Price]],0.1)</f>
        <v>2.6</v>
      </c>
      <c r="L756" s="11" t="str">
        <f>walmart_sales_dataset_of_45stores[[#This Row],[Fuel price 2]]&amp;"-"&amp;(walmart_sales_dataset_of_45stores[[#This Row],[Fuel price 2]]+0.05)</f>
        <v>2.6-2.65</v>
      </c>
      <c r="M756" s="6">
        <v>213.47855029999999</v>
      </c>
      <c r="N756" s="6">
        <v>7.0069999999999997</v>
      </c>
      <c r="O756">
        <f>RANK(walmart_sales_dataset_of_45stores[[#This Row],[Weekly_Sales]],walmart_sales_dataset_of_45stores[Weekly_Sales],0)</f>
        <v>1373</v>
      </c>
      <c r="Q756"/>
      <c r="R756"/>
    </row>
    <row r="757" spans="1:18" hidden="1" x14ac:dyDescent="0.3">
      <c r="A757" s="5">
        <v>6</v>
      </c>
      <c r="B757" s="1">
        <v>40494</v>
      </c>
      <c r="C757" s="1" t="str">
        <f>TEXT(walmart_sales_dataset_of_45stores[[#This Row],[Date]],"dddd")</f>
        <v>Friday</v>
      </c>
      <c r="D757" s="12">
        <v>1495536.46</v>
      </c>
      <c r="E757">
        <v>0</v>
      </c>
      <c r="F757" t="str">
        <f>IF(walmart_sales_dataset_of_45stores[[#This Row],[Holiday_Flag]]=0,"Non-Holiday","Hoilday")</f>
        <v>Non-Holiday</v>
      </c>
      <c r="G757">
        <v>62.11</v>
      </c>
      <c r="H757">
        <f>FLOOR(walmart_sales_dataset_of_45stores[[#This Row],[Temperature]],10)</f>
        <v>60</v>
      </c>
      <c r="I757" t="str">
        <f>walmart_sales_dataset_of_45stores[[#This Row],[Temp_bin]]&amp;"-"&amp;(walmart_sales_dataset_of_45stores[[#This Row],[Temp_bin]]+5)</f>
        <v>60-65</v>
      </c>
      <c r="J757" s="10">
        <v>2.7280000000000002</v>
      </c>
      <c r="K757">
        <f>FLOOR(walmart_sales_dataset_of_45stores[[#This Row],[Fuel_Price]],0.1)</f>
        <v>2.7</v>
      </c>
      <c r="L757" s="11" t="str">
        <f>walmart_sales_dataset_of_45stores[[#This Row],[Fuel price 2]]&amp;"-"&amp;(walmart_sales_dataset_of_45stores[[#This Row],[Fuel price 2]]+0.05)</f>
        <v>2.7-2.75</v>
      </c>
      <c r="M757" s="6">
        <v>213.5268011</v>
      </c>
      <c r="N757" s="6">
        <v>7.0069999999999997</v>
      </c>
      <c r="O757">
        <f>RANK(walmart_sales_dataset_of_45stores[[#This Row],[Weekly_Sales]],walmart_sales_dataset_of_45stores[Weekly_Sales],0)</f>
        <v>1396</v>
      </c>
      <c r="Q757"/>
      <c r="R757"/>
    </row>
    <row r="758" spans="1:18" hidden="1" x14ac:dyDescent="0.3">
      <c r="A758" s="5">
        <v>6</v>
      </c>
      <c r="B758" s="1">
        <v>40501</v>
      </c>
      <c r="C758" s="1" t="str">
        <f>TEXT(walmart_sales_dataset_of_45stores[[#This Row],[Date]],"dddd")</f>
        <v>Friday</v>
      </c>
      <c r="D758" s="12">
        <v>1518841.45</v>
      </c>
      <c r="E758">
        <v>0</v>
      </c>
      <c r="F758" t="str">
        <f>IF(walmart_sales_dataset_of_45stores[[#This Row],[Holiday_Flag]]=0,"Non-Holiday","Hoilday")</f>
        <v>Non-Holiday</v>
      </c>
      <c r="G758">
        <v>52.99</v>
      </c>
      <c r="H758">
        <f>FLOOR(walmart_sales_dataset_of_45stores[[#This Row],[Temperature]],10)</f>
        <v>50</v>
      </c>
      <c r="I758" t="str">
        <f>walmart_sales_dataset_of_45stores[[#This Row],[Temp_bin]]&amp;"-"&amp;(walmart_sales_dataset_of_45stores[[#This Row],[Temp_bin]]+5)</f>
        <v>50-55</v>
      </c>
      <c r="J758" s="10">
        <v>2.7709999999999999</v>
      </c>
      <c r="K758">
        <f>FLOOR(walmart_sales_dataset_of_45stores[[#This Row],[Fuel_Price]],0.1)</f>
        <v>2.7</v>
      </c>
      <c r="L758" s="11" t="str">
        <f>walmart_sales_dataset_of_45stores[[#This Row],[Fuel price 2]]&amp;"-"&amp;(walmart_sales_dataset_of_45stores[[#This Row],[Fuel price 2]]+0.05)</f>
        <v>2.7-2.75</v>
      </c>
      <c r="M758" s="6">
        <v>213.41074119999999</v>
      </c>
      <c r="N758" s="6">
        <v>7.0069999999999997</v>
      </c>
      <c r="O758">
        <f>RANK(walmart_sales_dataset_of_45stores[[#This Row],[Weekly_Sales]],walmart_sales_dataset_of_45stores[Weekly_Sales],0)</f>
        <v>1335</v>
      </c>
      <c r="Q758"/>
      <c r="R758"/>
    </row>
    <row r="759" spans="1:18" hidden="1" x14ac:dyDescent="0.3">
      <c r="A759" s="5">
        <v>6</v>
      </c>
      <c r="B759" s="1">
        <v>40508</v>
      </c>
      <c r="C759" s="1" t="str">
        <f>TEXT(walmart_sales_dataset_of_45stores[[#This Row],[Date]],"dddd")</f>
        <v>Friday</v>
      </c>
      <c r="D759" s="2">
        <v>2267452.4</v>
      </c>
      <c r="E759">
        <v>1</v>
      </c>
      <c r="F759" t="str">
        <f>IF(walmart_sales_dataset_of_45stores[[#This Row],[Holiday_Flag]]=0,"Non-Holiday","Hoilday")</f>
        <v>Hoilday</v>
      </c>
      <c r="G759">
        <v>65.790000000000006</v>
      </c>
      <c r="H759">
        <f>FLOOR(walmart_sales_dataset_of_45stores[[#This Row],[Temperature]],10)</f>
        <v>60</v>
      </c>
      <c r="I759" t="str">
        <f>walmart_sales_dataset_of_45stores[[#This Row],[Temp_bin]]&amp;"-"&amp;(walmart_sales_dataset_of_45stores[[#This Row],[Temp_bin]]+5)</f>
        <v>60-65</v>
      </c>
      <c r="J759" s="2">
        <v>2.7349999999999999</v>
      </c>
      <c r="K759" s="2">
        <f>FLOOR(walmart_sales_dataset_of_45stores[[#This Row],[Fuel_Price]],0.1)</f>
        <v>2.7</v>
      </c>
      <c r="L759" s="2" t="str">
        <f>walmart_sales_dataset_of_45stores[[#This Row],[Fuel price 2]]&amp;"-"&amp;(walmart_sales_dataset_of_45stores[[#This Row],[Fuel price 2]]+0.05)</f>
        <v>2.7-2.75</v>
      </c>
      <c r="M759" s="6">
        <v>213.26729610000001</v>
      </c>
      <c r="N759" s="6">
        <v>7.0069999999999997</v>
      </c>
      <c r="O759">
        <f>RANK(walmart_sales_dataset_of_45stores[[#This Row],[Weekly_Sales]],walmart_sales_dataset_of_45stores[Weekly_Sales],0)</f>
        <v>93</v>
      </c>
      <c r="Q759"/>
      <c r="R759"/>
    </row>
    <row r="760" spans="1:18" hidden="1" x14ac:dyDescent="0.3">
      <c r="A760" s="5">
        <v>6</v>
      </c>
      <c r="B760" s="1">
        <v>40515</v>
      </c>
      <c r="C760" s="1" t="str">
        <f>TEXT(walmart_sales_dataset_of_45stores[[#This Row],[Date]],"dddd")</f>
        <v>Friday</v>
      </c>
      <c r="D760" s="12">
        <v>1677067.24</v>
      </c>
      <c r="E760">
        <v>0</v>
      </c>
      <c r="F760" t="str">
        <f>IF(walmart_sales_dataset_of_45stores[[#This Row],[Holiday_Flag]]=0,"Non-Holiday","Hoilday")</f>
        <v>Non-Holiday</v>
      </c>
      <c r="G760">
        <v>52.3</v>
      </c>
      <c r="H760">
        <f>FLOOR(walmart_sales_dataset_of_45stores[[#This Row],[Temperature]],10)</f>
        <v>50</v>
      </c>
      <c r="I760" t="str">
        <f>walmart_sales_dataset_of_45stores[[#This Row],[Temp_bin]]&amp;"-"&amp;(walmart_sales_dataset_of_45stores[[#This Row],[Temp_bin]]+5)</f>
        <v>50-55</v>
      </c>
      <c r="J760" s="10">
        <v>2.7080000000000002</v>
      </c>
      <c r="K760">
        <f>FLOOR(walmart_sales_dataset_of_45stores[[#This Row],[Fuel_Price]],0.1)</f>
        <v>2.7</v>
      </c>
      <c r="L760" s="11" t="str">
        <f>walmart_sales_dataset_of_45stores[[#This Row],[Fuel price 2]]&amp;"-"&amp;(walmart_sales_dataset_of_45stores[[#This Row],[Fuel price 2]]+0.05)</f>
        <v>2.7-2.75</v>
      </c>
      <c r="M760" s="6">
        <v>213.123851</v>
      </c>
      <c r="N760" s="6">
        <v>7.0069999999999997</v>
      </c>
      <c r="O760">
        <f>RANK(walmart_sales_dataset_of_45stores[[#This Row],[Weekly_Sales]],walmart_sales_dataset_of_45stores[Weekly_Sales],0)</f>
        <v>1028</v>
      </c>
      <c r="Q760"/>
      <c r="R760"/>
    </row>
    <row r="761" spans="1:18" hidden="1" x14ac:dyDescent="0.3">
      <c r="A761" s="5">
        <v>6</v>
      </c>
      <c r="B761" s="1">
        <v>40522</v>
      </c>
      <c r="C761" s="1" t="str">
        <f>TEXT(walmart_sales_dataset_of_45stores[[#This Row],[Date]],"dddd")</f>
        <v>Friday</v>
      </c>
      <c r="D761" s="12">
        <v>1834737.58</v>
      </c>
      <c r="E761">
        <v>0</v>
      </c>
      <c r="F761" t="str">
        <f>IF(walmart_sales_dataset_of_45stores[[#This Row],[Holiday_Flag]]=0,"Non-Holiday","Hoilday")</f>
        <v>Non-Holiday</v>
      </c>
      <c r="G761">
        <v>48.46</v>
      </c>
      <c r="H761">
        <f>FLOOR(walmart_sales_dataset_of_45stores[[#This Row],[Temperature]],10)</f>
        <v>40</v>
      </c>
      <c r="I761" t="str">
        <f>walmart_sales_dataset_of_45stores[[#This Row],[Temp_bin]]&amp;"-"&amp;(walmart_sales_dataset_of_45stores[[#This Row],[Temp_bin]]+5)</f>
        <v>40-45</v>
      </c>
      <c r="J761" s="10">
        <v>2.843</v>
      </c>
      <c r="K761">
        <f>FLOOR(walmart_sales_dataset_of_45stores[[#This Row],[Fuel_Price]],0.1)</f>
        <v>2.8000000000000003</v>
      </c>
      <c r="L761" s="11" t="str">
        <f>walmart_sales_dataset_of_45stores[[#This Row],[Fuel price 2]]&amp;"-"&amp;(walmart_sales_dataset_of_45stores[[#This Row],[Fuel price 2]]+0.05)</f>
        <v>2.8-2.85</v>
      </c>
      <c r="M761" s="6">
        <v>212.98040589999999</v>
      </c>
      <c r="N761" s="6">
        <v>7.0069999999999997</v>
      </c>
      <c r="O761">
        <f>RANK(walmart_sales_dataset_of_45stores[[#This Row],[Weekly_Sales]],walmart_sales_dataset_of_45stores[Weekly_Sales],0)</f>
        <v>774</v>
      </c>
      <c r="Q761"/>
      <c r="R761"/>
    </row>
    <row r="762" spans="1:18" hidden="1" x14ac:dyDescent="0.3">
      <c r="A762" s="5">
        <v>6</v>
      </c>
      <c r="B762" s="1">
        <v>40529</v>
      </c>
      <c r="C762" s="1" t="str">
        <f>TEXT(walmart_sales_dataset_of_45stores[[#This Row],[Date]],"dddd")</f>
        <v>Friday</v>
      </c>
      <c r="D762" s="12">
        <v>2090268.95</v>
      </c>
      <c r="E762">
        <v>0</v>
      </c>
      <c r="F762" t="str">
        <f>IF(walmart_sales_dataset_of_45stores[[#This Row],[Holiday_Flag]]=0,"Non-Holiday","Hoilday")</f>
        <v>Non-Holiday</v>
      </c>
      <c r="G762">
        <v>52.24</v>
      </c>
      <c r="H762">
        <f>FLOOR(walmart_sales_dataset_of_45stores[[#This Row],[Temperature]],10)</f>
        <v>50</v>
      </c>
      <c r="I762" t="str">
        <f>walmart_sales_dataset_of_45stores[[#This Row],[Temp_bin]]&amp;"-"&amp;(walmart_sales_dataset_of_45stores[[#This Row],[Temp_bin]]+5)</f>
        <v>50-55</v>
      </c>
      <c r="J762" s="10">
        <v>2.8690000000000002</v>
      </c>
      <c r="K762">
        <f>FLOOR(walmart_sales_dataset_of_45stores[[#This Row],[Fuel_Price]],0.1)</f>
        <v>2.8000000000000003</v>
      </c>
      <c r="L762" s="11" t="str">
        <f>walmart_sales_dataset_of_45stores[[#This Row],[Fuel price 2]]&amp;"-"&amp;(walmart_sales_dataset_of_45stores[[#This Row],[Fuel price 2]]+0.05)</f>
        <v>2.8-2.85</v>
      </c>
      <c r="M762" s="6">
        <v>212.918049</v>
      </c>
      <c r="N762" s="6">
        <v>7.0069999999999997</v>
      </c>
      <c r="O762">
        <f>RANK(walmart_sales_dataset_of_45stores[[#This Row],[Weekly_Sales]],walmart_sales_dataset_of_45stores[Weekly_Sales],0)</f>
        <v>252</v>
      </c>
      <c r="Q762"/>
      <c r="R762"/>
    </row>
    <row r="763" spans="1:18" hidden="1" x14ac:dyDescent="0.3">
      <c r="A763" s="5">
        <v>6</v>
      </c>
      <c r="B763" s="1">
        <v>40536</v>
      </c>
      <c r="C763" s="1" t="str">
        <f>TEXT(walmart_sales_dataset_of_45stores[[#This Row],[Date]],"dddd")</f>
        <v>Friday</v>
      </c>
      <c r="D763" s="12">
        <v>2727575.18</v>
      </c>
      <c r="E763">
        <v>0</v>
      </c>
      <c r="F763" t="str">
        <f>IF(walmart_sales_dataset_of_45stores[[#This Row],[Holiday_Flag]]=0,"Non-Holiday","Hoilday")</f>
        <v>Non-Holiday</v>
      </c>
      <c r="G763">
        <v>55.07</v>
      </c>
      <c r="H763">
        <f>FLOOR(walmart_sales_dataset_of_45stores[[#This Row],[Temperature]],10)</f>
        <v>50</v>
      </c>
      <c r="I763" t="str">
        <f>walmart_sales_dataset_of_45stores[[#This Row],[Temp_bin]]&amp;"-"&amp;(walmart_sales_dataset_of_45stores[[#This Row],[Temp_bin]]+5)</f>
        <v>50-55</v>
      </c>
      <c r="J763" s="10">
        <v>2.8860000000000001</v>
      </c>
      <c r="K763">
        <f>FLOOR(walmart_sales_dataset_of_45stores[[#This Row],[Fuel_Price]],0.1)</f>
        <v>2.8000000000000003</v>
      </c>
      <c r="L763" s="11" t="str">
        <f>walmart_sales_dataset_of_45stores[[#This Row],[Fuel price 2]]&amp;"-"&amp;(walmart_sales_dataset_of_45stores[[#This Row],[Fuel price 2]]+0.05)</f>
        <v>2.8-2.85</v>
      </c>
      <c r="M763" s="6">
        <v>212.91650820000001</v>
      </c>
      <c r="N763" s="6">
        <v>7.0069999999999997</v>
      </c>
      <c r="O763">
        <f>RANK(walmart_sales_dataset_of_45stores[[#This Row],[Weekly_Sales]],walmart_sales_dataset_of_45stores[Weekly_Sales],0)</f>
        <v>34</v>
      </c>
      <c r="Q763"/>
      <c r="R763"/>
    </row>
    <row r="764" spans="1:18" hidden="1" x14ac:dyDescent="0.3">
      <c r="A764" s="5">
        <v>6</v>
      </c>
      <c r="B764" s="1">
        <v>40543</v>
      </c>
      <c r="C764" s="1" t="str">
        <f>TEXT(walmart_sales_dataset_of_45stores[[#This Row],[Date]],"dddd")</f>
        <v>Friday</v>
      </c>
      <c r="D764" s="2">
        <v>1464050.02</v>
      </c>
      <c r="E764">
        <v>1</v>
      </c>
      <c r="F764" t="str">
        <f>IF(walmart_sales_dataset_of_45stores[[#This Row],[Holiday_Flag]]=0,"Non-Holiday","Hoilday")</f>
        <v>Hoilday</v>
      </c>
      <c r="G764">
        <v>49.14</v>
      </c>
      <c r="H764">
        <f>FLOOR(walmart_sales_dataset_of_45stores[[#This Row],[Temperature]],10)</f>
        <v>40</v>
      </c>
      <c r="I764" t="str">
        <f>walmart_sales_dataset_of_45stores[[#This Row],[Temp_bin]]&amp;"-"&amp;(walmart_sales_dataset_of_45stores[[#This Row],[Temp_bin]]+5)</f>
        <v>40-45</v>
      </c>
      <c r="J764" s="2">
        <v>2.9430000000000001</v>
      </c>
      <c r="K764" s="2">
        <f>FLOOR(walmart_sales_dataset_of_45stores[[#This Row],[Fuel_Price]],0.1)</f>
        <v>2.9000000000000004</v>
      </c>
      <c r="L764" s="2" t="str">
        <f>walmart_sales_dataset_of_45stores[[#This Row],[Fuel price 2]]&amp;"-"&amp;(walmart_sales_dataset_of_45stores[[#This Row],[Fuel price 2]]+0.05)</f>
        <v>2.9-2.95</v>
      </c>
      <c r="M764" s="6">
        <v>212.91496739999999</v>
      </c>
      <c r="N764" s="6">
        <v>7.0069999999999997</v>
      </c>
      <c r="O764">
        <f>RANK(walmart_sales_dataset_of_45stores[[#This Row],[Weekly_Sales]],walmart_sales_dataset_of_45stores[Weekly_Sales],0)</f>
        <v>1473</v>
      </c>
      <c r="Q764"/>
      <c r="R764"/>
    </row>
    <row r="765" spans="1:18" hidden="1" x14ac:dyDescent="0.3">
      <c r="A765" s="5">
        <v>6</v>
      </c>
      <c r="B765" s="1">
        <v>40550</v>
      </c>
      <c r="C765" s="1" t="str">
        <f>TEXT(walmart_sales_dataset_of_45stores[[#This Row],[Date]],"dddd")</f>
        <v>Friday</v>
      </c>
      <c r="D765" s="12">
        <v>1350441.68</v>
      </c>
      <c r="E765">
        <v>0</v>
      </c>
      <c r="F765" t="str">
        <f>IF(walmart_sales_dataset_of_45stores[[#This Row],[Holiday_Flag]]=0,"Non-Holiday","Hoilday")</f>
        <v>Non-Holiday</v>
      </c>
      <c r="G765">
        <v>47.78</v>
      </c>
      <c r="H765">
        <f>FLOOR(walmart_sales_dataset_of_45stores[[#This Row],[Temperature]],10)</f>
        <v>40</v>
      </c>
      <c r="I765" t="str">
        <f>walmart_sales_dataset_of_45stores[[#This Row],[Temp_bin]]&amp;"-"&amp;(walmart_sales_dataset_of_45stores[[#This Row],[Temp_bin]]+5)</f>
        <v>40-45</v>
      </c>
      <c r="J765" s="10">
        <v>2.976</v>
      </c>
      <c r="K765">
        <f>FLOOR(walmart_sales_dataset_of_45stores[[#This Row],[Fuel_Price]],0.1)</f>
        <v>2.9000000000000004</v>
      </c>
      <c r="L765" s="11" t="str">
        <f>walmart_sales_dataset_of_45stores[[#This Row],[Fuel price 2]]&amp;"-"&amp;(walmart_sales_dataset_of_45stores[[#This Row],[Fuel price 2]]+0.05)</f>
        <v>2.9-2.95</v>
      </c>
      <c r="M765" s="6">
        <v>212.91342660000001</v>
      </c>
      <c r="N765" s="6">
        <v>6.8579999999999997</v>
      </c>
      <c r="O765">
        <f>RANK(walmart_sales_dataset_of_45stores[[#This Row],[Weekly_Sales]],walmart_sales_dataset_of_45stores[Weekly_Sales],0)</f>
        <v>1887</v>
      </c>
      <c r="Q765"/>
      <c r="R765"/>
    </row>
    <row r="766" spans="1:18" hidden="1" x14ac:dyDescent="0.3">
      <c r="A766" s="5">
        <v>6</v>
      </c>
      <c r="B766" s="1">
        <v>40557</v>
      </c>
      <c r="C766" s="1" t="str">
        <f>TEXT(walmart_sales_dataset_of_45stores[[#This Row],[Date]],"dddd")</f>
        <v>Friday</v>
      </c>
      <c r="D766" s="12">
        <v>1306194.55</v>
      </c>
      <c r="E766">
        <v>0</v>
      </c>
      <c r="F766" t="str">
        <f>IF(walmart_sales_dataset_of_45stores[[#This Row],[Holiday_Flag]]=0,"Non-Holiday","Hoilday")</f>
        <v>Non-Holiday</v>
      </c>
      <c r="G766">
        <v>38.369999999999997</v>
      </c>
      <c r="H766">
        <f>FLOOR(walmart_sales_dataset_of_45stores[[#This Row],[Temperature]],10)</f>
        <v>30</v>
      </c>
      <c r="I766" t="str">
        <f>walmart_sales_dataset_of_45stores[[#This Row],[Temp_bin]]&amp;"-"&amp;(walmart_sales_dataset_of_45stores[[#This Row],[Temp_bin]]+5)</f>
        <v>30-35</v>
      </c>
      <c r="J766" s="10">
        <v>2.9830000000000001</v>
      </c>
      <c r="K766">
        <f>FLOOR(walmart_sales_dataset_of_45stores[[#This Row],[Fuel_Price]],0.1)</f>
        <v>2.9000000000000004</v>
      </c>
      <c r="L766" s="11" t="str">
        <f>walmart_sales_dataset_of_45stores[[#This Row],[Fuel price 2]]&amp;"-"&amp;(walmart_sales_dataset_of_45stores[[#This Row],[Fuel price 2]]+0.05)</f>
        <v>2.9-2.95</v>
      </c>
      <c r="M766" s="6">
        <v>212.96558820000001</v>
      </c>
      <c r="N766" s="6">
        <v>6.8579999999999997</v>
      </c>
      <c r="O766">
        <f>RANK(walmart_sales_dataset_of_45stores[[#This Row],[Weekly_Sales]],walmart_sales_dataset_of_45stores[Weekly_Sales],0)</f>
        <v>2058</v>
      </c>
      <c r="Q766"/>
      <c r="R766"/>
    </row>
    <row r="767" spans="1:18" hidden="1" x14ac:dyDescent="0.3">
      <c r="A767" s="5">
        <v>6</v>
      </c>
      <c r="B767" s="1">
        <v>40564</v>
      </c>
      <c r="C767" s="1" t="str">
        <f>TEXT(walmart_sales_dataset_of_45stores[[#This Row],[Date]],"dddd")</f>
        <v>Friday</v>
      </c>
      <c r="D767" s="12">
        <v>1261253.18</v>
      </c>
      <c r="E767">
        <v>0</v>
      </c>
      <c r="F767" t="str">
        <f>IF(walmart_sales_dataset_of_45stores[[#This Row],[Holiday_Flag]]=0,"Non-Holiday","Hoilday")</f>
        <v>Non-Holiday</v>
      </c>
      <c r="G767">
        <v>46.2</v>
      </c>
      <c r="H767">
        <f>FLOOR(walmart_sales_dataset_of_45stores[[#This Row],[Temperature]],10)</f>
        <v>40</v>
      </c>
      <c r="I767" t="str">
        <f>walmart_sales_dataset_of_45stores[[#This Row],[Temp_bin]]&amp;"-"&amp;(walmart_sales_dataset_of_45stores[[#This Row],[Temp_bin]]+5)</f>
        <v>40-45</v>
      </c>
      <c r="J767" s="10">
        <v>3.016</v>
      </c>
      <c r="K767">
        <f>FLOOR(walmart_sales_dataset_of_45stores[[#This Row],[Fuel_Price]],0.1)</f>
        <v>3</v>
      </c>
      <c r="L767" s="11" t="str">
        <f>walmart_sales_dataset_of_45stores[[#This Row],[Fuel price 2]]&amp;"-"&amp;(walmart_sales_dataset_of_45stores[[#This Row],[Fuel price 2]]+0.05)</f>
        <v>3-3.05</v>
      </c>
      <c r="M767" s="6">
        <v>213.3399647</v>
      </c>
      <c r="N767" s="6">
        <v>6.8579999999999997</v>
      </c>
      <c r="O767">
        <f>RANK(walmart_sales_dataset_of_45stores[[#This Row],[Weekly_Sales]],walmart_sales_dataset_of_45stores[Weekly_Sales],0)</f>
        <v>2202</v>
      </c>
      <c r="Q767"/>
      <c r="R767"/>
    </row>
    <row r="768" spans="1:18" hidden="1" x14ac:dyDescent="0.3">
      <c r="A768" s="5">
        <v>6</v>
      </c>
      <c r="B768" s="1">
        <v>40571</v>
      </c>
      <c r="C768" s="1" t="str">
        <f>TEXT(walmart_sales_dataset_of_45stores[[#This Row],[Date]],"dddd")</f>
        <v>Friday</v>
      </c>
      <c r="D768" s="12">
        <v>1287034.7</v>
      </c>
      <c r="E768">
        <v>0</v>
      </c>
      <c r="F768" t="str">
        <f>IF(walmart_sales_dataset_of_45stores[[#This Row],[Holiday_Flag]]=0,"Non-Holiday","Hoilday")</f>
        <v>Non-Holiday</v>
      </c>
      <c r="G768">
        <v>44.98</v>
      </c>
      <c r="H768">
        <f>FLOOR(walmart_sales_dataset_of_45stores[[#This Row],[Temperature]],10)</f>
        <v>40</v>
      </c>
      <c r="I768" t="str">
        <f>walmart_sales_dataset_of_45stores[[#This Row],[Temp_bin]]&amp;"-"&amp;(walmart_sales_dataset_of_45stores[[#This Row],[Temp_bin]]+5)</f>
        <v>40-45</v>
      </c>
      <c r="J768" s="10">
        <v>3.01</v>
      </c>
      <c r="K768">
        <f>FLOOR(walmart_sales_dataset_of_45stores[[#This Row],[Fuel_Price]],0.1)</f>
        <v>3</v>
      </c>
      <c r="L768" s="11" t="str">
        <f>walmart_sales_dataset_of_45stores[[#This Row],[Fuel price 2]]&amp;"-"&amp;(walmart_sales_dataset_of_45stores[[#This Row],[Fuel price 2]]+0.05)</f>
        <v>3-3.05</v>
      </c>
      <c r="M768" s="6">
        <v>213.71434120000001</v>
      </c>
      <c r="N768" s="6">
        <v>6.8579999999999997</v>
      </c>
      <c r="O768">
        <f>RANK(walmart_sales_dataset_of_45stores[[#This Row],[Weekly_Sales]],walmart_sales_dataset_of_45stores[Weekly_Sales],0)</f>
        <v>2116</v>
      </c>
      <c r="Q768"/>
      <c r="R768"/>
    </row>
    <row r="769" spans="1:18" hidden="1" x14ac:dyDescent="0.3">
      <c r="A769" s="5">
        <v>6</v>
      </c>
      <c r="B769" s="1">
        <v>40578</v>
      </c>
      <c r="C769" s="1" t="str">
        <f>TEXT(walmart_sales_dataset_of_45stores[[#This Row],[Date]],"dddd")</f>
        <v>Friday</v>
      </c>
      <c r="D769" s="12">
        <v>1514999.17</v>
      </c>
      <c r="E769">
        <v>0</v>
      </c>
      <c r="F769" t="str">
        <f>IF(walmart_sales_dataset_of_45stores[[#This Row],[Holiday_Flag]]=0,"Non-Holiday","Hoilday")</f>
        <v>Non-Holiday</v>
      </c>
      <c r="G769">
        <v>40.590000000000003</v>
      </c>
      <c r="H769">
        <f>FLOOR(walmart_sales_dataset_of_45stores[[#This Row],[Temperature]],10)</f>
        <v>40</v>
      </c>
      <c r="I769" t="str">
        <f>walmart_sales_dataset_of_45stores[[#This Row],[Temp_bin]]&amp;"-"&amp;(walmart_sales_dataset_of_45stores[[#This Row],[Temp_bin]]+5)</f>
        <v>40-45</v>
      </c>
      <c r="J769" s="10">
        <v>2.9889999999999999</v>
      </c>
      <c r="K769">
        <f>FLOOR(walmart_sales_dataset_of_45stores[[#This Row],[Fuel_Price]],0.1)</f>
        <v>2.9000000000000004</v>
      </c>
      <c r="L769" s="11" t="str">
        <f>walmart_sales_dataset_of_45stores[[#This Row],[Fuel price 2]]&amp;"-"&amp;(walmart_sales_dataset_of_45stores[[#This Row],[Fuel price 2]]+0.05)</f>
        <v>2.9-2.95</v>
      </c>
      <c r="M769" s="6">
        <v>214.0887176</v>
      </c>
      <c r="N769" s="6">
        <v>6.8579999999999997</v>
      </c>
      <c r="O769">
        <f>RANK(walmart_sales_dataset_of_45stores[[#This Row],[Weekly_Sales]],walmart_sales_dataset_of_45stores[Weekly_Sales],0)</f>
        <v>1345</v>
      </c>
      <c r="Q769"/>
      <c r="R769"/>
    </row>
    <row r="770" spans="1:18" hidden="1" x14ac:dyDescent="0.3">
      <c r="A770" s="5">
        <v>6</v>
      </c>
      <c r="B770" s="1">
        <v>40585</v>
      </c>
      <c r="C770" s="1" t="str">
        <f>TEXT(walmart_sales_dataset_of_45stores[[#This Row],[Date]],"dddd")</f>
        <v>Friday</v>
      </c>
      <c r="D770" s="2">
        <v>1486920.17</v>
      </c>
      <c r="E770">
        <v>1</v>
      </c>
      <c r="F770" t="str">
        <f>IF(walmart_sales_dataset_of_45stores[[#This Row],[Holiday_Flag]]=0,"Non-Holiday","Hoilday")</f>
        <v>Hoilday</v>
      </c>
      <c r="G770">
        <v>39.380000000000003</v>
      </c>
      <c r="H770">
        <f>FLOOR(walmart_sales_dataset_of_45stores[[#This Row],[Temperature]],10)</f>
        <v>30</v>
      </c>
      <c r="I770" t="str">
        <f>walmart_sales_dataset_of_45stores[[#This Row],[Temp_bin]]&amp;"-"&amp;(walmart_sales_dataset_of_45stores[[#This Row],[Temp_bin]]+5)</f>
        <v>30-35</v>
      </c>
      <c r="J770" s="2">
        <v>3.0219999999999998</v>
      </c>
      <c r="K770" s="2">
        <f>FLOOR(walmart_sales_dataset_of_45stores[[#This Row],[Fuel_Price]],0.1)</f>
        <v>3</v>
      </c>
      <c r="L770" s="2" t="str">
        <f>walmart_sales_dataset_of_45stores[[#This Row],[Fuel price 2]]&amp;"-"&amp;(walmart_sales_dataset_of_45stores[[#This Row],[Fuel price 2]]+0.05)</f>
        <v>3-3.05</v>
      </c>
      <c r="M770" s="6">
        <v>214.46309410000001</v>
      </c>
      <c r="N770" s="6">
        <v>6.8579999999999997</v>
      </c>
      <c r="O770">
        <f>RANK(walmart_sales_dataset_of_45stores[[#This Row],[Weekly_Sales]],walmart_sales_dataset_of_45stores[Weekly_Sales],0)</f>
        <v>1419</v>
      </c>
      <c r="Q770"/>
      <c r="R770"/>
    </row>
    <row r="771" spans="1:18" hidden="1" x14ac:dyDescent="0.3">
      <c r="A771" s="5">
        <v>6</v>
      </c>
      <c r="B771" s="1">
        <v>40592</v>
      </c>
      <c r="C771" s="1" t="str">
        <f>TEXT(walmart_sales_dataset_of_45stores[[#This Row],[Date]],"dddd")</f>
        <v>Friday</v>
      </c>
      <c r="D771" s="12">
        <v>1572117.54</v>
      </c>
      <c r="E771">
        <v>0</v>
      </c>
      <c r="F771" t="str">
        <f>IF(walmart_sales_dataset_of_45stores[[#This Row],[Holiday_Flag]]=0,"Non-Holiday","Hoilday")</f>
        <v>Non-Holiday</v>
      </c>
      <c r="G771">
        <v>59.61</v>
      </c>
      <c r="H771">
        <f>FLOOR(walmart_sales_dataset_of_45stores[[#This Row],[Temperature]],10)</f>
        <v>50</v>
      </c>
      <c r="I771" t="str">
        <f>walmart_sales_dataset_of_45stores[[#This Row],[Temp_bin]]&amp;"-"&amp;(walmart_sales_dataset_of_45stores[[#This Row],[Temp_bin]]+5)</f>
        <v>50-55</v>
      </c>
      <c r="J771" s="10">
        <v>3.0449999999999999</v>
      </c>
      <c r="K771">
        <f>FLOOR(walmart_sales_dataset_of_45stores[[#This Row],[Fuel_Price]],0.1)</f>
        <v>3</v>
      </c>
      <c r="L771" s="11" t="str">
        <f>walmart_sales_dataset_of_45stores[[#This Row],[Fuel price 2]]&amp;"-"&amp;(walmart_sales_dataset_of_45stores[[#This Row],[Fuel price 2]]+0.05)</f>
        <v>3-3.05</v>
      </c>
      <c r="M771" s="6">
        <v>214.7775231</v>
      </c>
      <c r="N771" s="6">
        <v>6.8579999999999997</v>
      </c>
      <c r="O771">
        <f>RANK(walmart_sales_dataset_of_45stores[[#This Row],[Weekly_Sales]],walmart_sales_dataset_of_45stores[Weekly_Sales],0)</f>
        <v>1205</v>
      </c>
      <c r="Q771"/>
      <c r="R771"/>
    </row>
    <row r="772" spans="1:18" hidden="1" x14ac:dyDescent="0.3">
      <c r="A772" s="5">
        <v>6</v>
      </c>
      <c r="B772" s="1">
        <v>40599</v>
      </c>
      <c r="C772" s="1" t="str">
        <f>TEXT(walmart_sales_dataset_of_45stores[[#This Row],[Date]],"dddd")</f>
        <v>Friday</v>
      </c>
      <c r="D772" s="12">
        <v>1422600.43</v>
      </c>
      <c r="E772">
        <v>0</v>
      </c>
      <c r="F772" t="str">
        <f>IF(walmart_sales_dataset_of_45stores[[#This Row],[Holiday_Flag]]=0,"Non-Holiday","Hoilday")</f>
        <v>Non-Holiday</v>
      </c>
      <c r="G772">
        <v>62.86</v>
      </c>
      <c r="H772">
        <f>FLOOR(walmart_sales_dataset_of_45stores[[#This Row],[Temperature]],10)</f>
        <v>60</v>
      </c>
      <c r="I772" t="str">
        <f>walmart_sales_dataset_of_45stores[[#This Row],[Temp_bin]]&amp;"-"&amp;(walmart_sales_dataset_of_45stores[[#This Row],[Temp_bin]]+5)</f>
        <v>60-65</v>
      </c>
      <c r="J772" s="10">
        <v>3.0649999999999999</v>
      </c>
      <c r="K772">
        <f>FLOOR(walmart_sales_dataset_of_45stores[[#This Row],[Fuel_Price]],0.1)</f>
        <v>3</v>
      </c>
      <c r="L772" s="11" t="str">
        <f>walmart_sales_dataset_of_45stores[[#This Row],[Fuel price 2]]&amp;"-"&amp;(walmart_sales_dataset_of_45stores[[#This Row],[Fuel price 2]]+0.05)</f>
        <v>3-3.05</v>
      </c>
      <c r="M772" s="6">
        <v>215.06797309999999</v>
      </c>
      <c r="N772" s="6">
        <v>6.8579999999999997</v>
      </c>
      <c r="O772">
        <f>RANK(walmart_sales_dataset_of_45stores[[#This Row],[Weekly_Sales]],walmart_sales_dataset_of_45stores[Weekly_Sales],0)</f>
        <v>1605</v>
      </c>
      <c r="Q772"/>
      <c r="R772"/>
    </row>
    <row r="773" spans="1:18" hidden="1" x14ac:dyDescent="0.3">
      <c r="A773" s="5">
        <v>6</v>
      </c>
      <c r="B773" s="1">
        <v>40606</v>
      </c>
      <c r="C773" s="1" t="str">
        <f>TEXT(walmart_sales_dataset_of_45stores[[#This Row],[Date]],"dddd")</f>
        <v>Friday</v>
      </c>
      <c r="D773" s="12">
        <v>1502617.99</v>
      </c>
      <c r="E773">
        <v>0</v>
      </c>
      <c r="F773" t="str">
        <f>IF(walmart_sales_dataset_of_45stores[[#This Row],[Holiday_Flag]]=0,"Non-Holiday","Hoilday")</f>
        <v>Non-Holiday</v>
      </c>
      <c r="G773">
        <v>60.45</v>
      </c>
      <c r="H773">
        <f>FLOOR(walmart_sales_dataset_of_45stores[[#This Row],[Temperature]],10)</f>
        <v>60</v>
      </c>
      <c r="I773" t="str">
        <f>walmart_sales_dataset_of_45stores[[#This Row],[Temp_bin]]&amp;"-"&amp;(walmart_sales_dataset_of_45stores[[#This Row],[Temp_bin]]+5)</f>
        <v>60-65</v>
      </c>
      <c r="J773" s="10">
        <v>3.2879999999999998</v>
      </c>
      <c r="K773">
        <f>FLOOR(walmart_sales_dataset_of_45stores[[#This Row],[Fuel_Price]],0.1)</f>
        <v>3.2</v>
      </c>
      <c r="L773" s="11" t="str">
        <f>walmart_sales_dataset_of_45stores[[#This Row],[Fuel price 2]]&amp;"-"&amp;(walmart_sales_dataset_of_45stores[[#This Row],[Fuel price 2]]+0.05)</f>
        <v>3.2-3.25</v>
      </c>
      <c r="M773" s="6">
        <v>215.35842310000001</v>
      </c>
      <c r="N773" s="6">
        <v>6.8579999999999997</v>
      </c>
      <c r="O773">
        <f>RANK(walmart_sales_dataset_of_45stores[[#This Row],[Weekly_Sales]],walmart_sales_dataset_of_45stores[Weekly_Sales],0)</f>
        <v>1378</v>
      </c>
      <c r="Q773"/>
      <c r="R773"/>
    </row>
    <row r="774" spans="1:18" hidden="1" x14ac:dyDescent="0.3">
      <c r="A774" s="5">
        <v>6</v>
      </c>
      <c r="B774" s="1">
        <v>40613</v>
      </c>
      <c r="C774" s="1" t="str">
        <f>TEXT(walmart_sales_dataset_of_45stores[[#This Row],[Date]],"dddd")</f>
        <v>Friday</v>
      </c>
      <c r="D774" s="12">
        <v>1494497.39</v>
      </c>
      <c r="E774">
        <v>0</v>
      </c>
      <c r="F774" t="str">
        <f>IF(walmart_sales_dataset_of_45stores[[#This Row],[Holiday_Flag]]=0,"Non-Holiday","Hoilday")</f>
        <v>Non-Holiday</v>
      </c>
      <c r="G774">
        <v>57.71</v>
      </c>
      <c r="H774">
        <f>FLOOR(walmart_sales_dataset_of_45stores[[#This Row],[Temperature]],10)</f>
        <v>50</v>
      </c>
      <c r="I774" t="str">
        <f>walmart_sales_dataset_of_45stores[[#This Row],[Temp_bin]]&amp;"-"&amp;(walmart_sales_dataset_of_45stores[[#This Row],[Temp_bin]]+5)</f>
        <v>50-55</v>
      </c>
      <c r="J774" s="10">
        <v>3.4590000000000001</v>
      </c>
      <c r="K774">
        <f>FLOOR(walmart_sales_dataset_of_45stores[[#This Row],[Fuel_Price]],0.1)</f>
        <v>3.4000000000000004</v>
      </c>
      <c r="L774" s="11" t="str">
        <f>walmart_sales_dataset_of_45stores[[#This Row],[Fuel price 2]]&amp;"-"&amp;(walmart_sales_dataset_of_45stores[[#This Row],[Fuel price 2]]+0.05)</f>
        <v>3.4-3.45</v>
      </c>
      <c r="M774" s="6">
        <v>215.6488731</v>
      </c>
      <c r="N774" s="6">
        <v>6.8579999999999997</v>
      </c>
      <c r="O774">
        <f>RANK(walmart_sales_dataset_of_45stores[[#This Row],[Weekly_Sales]],walmart_sales_dataset_of_45stores[Weekly_Sales],0)</f>
        <v>1399</v>
      </c>
      <c r="Q774"/>
      <c r="R774"/>
    </row>
    <row r="775" spans="1:18" hidden="1" x14ac:dyDescent="0.3">
      <c r="A775" s="5">
        <v>6</v>
      </c>
      <c r="B775" s="1">
        <v>40620</v>
      </c>
      <c r="C775" s="1" t="str">
        <f>TEXT(walmart_sales_dataset_of_45stores[[#This Row],[Date]],"dddd")</f>
        <v>Friday</v>
      </c>
      <c r="D775" s="12">
        <v>1685375.47</v>
      </c>
      <c r="E775">
        <v>0</v>
      </c>
      <c r="F775" t="str">
        <f>IF(walmart_sales_dataset_of_45stores[[#This Row],[Holiday_Flag]]=0,"Non-Holiday","Hoilday")</f>
        <v>Non-Holiday</v>
      </c>
      <c r="G775">
        <v>65.069999999999993</v>
      </c>
      <c r="H775">
        <f>FLOOR(walmart_sales_dataset_of_45stores[[#This Row],[Temperature]],10)</f>
        <v>60</v>
      </c>
      <c r="I775" t="str">
        <f>walmart_sales_dataset_of_45stores[[#This Row],[Temp_bin]]&amp;"-"&amp;(walmart_sales_dataset_of_45stores[[#This Row],[Temp_bin]]+5)</f>
        <v>60-65</v>
      </c>
      <c r="J775" s="10">
        <v>3.488</v>
      </c>
      <c r="K775">
        <f>FLOOR(walmart_sales_dataset_of_45stores[[#This Row],[Fuel_Price]],0.1)</f>
        <v>3.4000000000000004</v>
      </c>
      <c r="L775" s="11" t="str">
        <f>walmart_sales_dataset_of_45stores[[#This Row],[Fuel price 2]]&amp;"-"&amp;(walmart_sales_dataset_of_45stores[[#This Row],[Fuel price 2]]+0.05)</f>
        <v>3.4-3.45</v>
      </c>
      <c r="M775" s="6">
        <v>215.9035078</v>
      </c>
      <c r="N775" s="6">
        <v>6.8579999999999997</v>
      </c>
      <c r="O775">
        <f>RANK(walmart_sales_dataset_of_45stores[[#This Row],[Weekly_Sales]],walmart_sales_dataset_of_45stores[Weekly_Sales],0)</f>
        <v>1013</v>
      </c>
      <c r="Q775"/>
      <c r="R775"/>
    </row>
    <row r="776" spans="1:18" hidden="1" x14ac:dyDescent="0.3">
      <c r="A776" s="5">
        <v>6</v>
      </c>
      <c r="B776" s="1">
        <v>40627</v>
      </c>
      <c r="C776" s="1" t="str">
        <f>TEXT(walmart_sales_dataset_of_45stores[[#This Row],[Date]],"dddd")</f>
        <v>Friday</v>
      </c>
      <c r="D776" s="12">
        <v>1438465.81</v>
      </c>
      <c r="E776">
        <v>0</v>
      </c>
      <c r="F776" t="str">
        <f>IF(walmart_sales_dataset_of_45stores[[#This Row],[Holiday_Flag]]=0,"Non-Holiday","Hoilday")</f>
        <v>Non-Holiday</v>
      </c>
      <c r="G776">
        <v>70.83</v>
      </c>
      <c r="H776">
        <f>FLOOR(walmart_sales_dataset_of_45stores[[#This Row],[Temperature]],10)</f>
        <v>70</v>
      </c>
      <c r="I776" t="str">
        <f>walmart_sales_dataset_of_45stores[[#This Row],[Temp_bin]]&amp;"-"&amp;(walmart_sales_dataset_of_45stores[[#This Row],[Temp_bin]]+5)</f>
        <v>70-75</v>
      </c>
      <c r="J776" s="10">
        <v>3.4729999999999999</v>
      </c>
      <c r="K776">
        <f>FLOOR(walmart_sales_dataset_of_45stores[[#This Row],[Fuel_Price]],0.1)</f>
        <v>3.4000000000000004</v>
      </c>
      <c r="L776" s="11" t="str">
        <f>walmart_sales_dataset_of_45stores[[#This Row],[Fuel price 2]]&amp;"-"&amp;(walmart_sales_dataset_of_45stores[[#This Row],[Fuel price 2]]+0.05)</f>
        <v>3.4-3.45</v>
      </c>
      <c r="M776" s="6">
        <v>216.1438163</v>
      </c>
      <c r="N776" s="6">
        <v>6.8579999999999997</v>
      </c>
      <c r="O776">
        <f>RANK(walmart_sales_dataset_of_45stores[[#This Row],[Weekly_Sales]],walmart_sales_dataset_of_45stores[Weekly_Sales],0)</f>
        <v>1553</v>
      </c>
      <c r="Q776"/>
      <c r="R776"/>
    </row>
    <row r="777" spans="1:18" hidden="1" x14ac:dyDescent="0.3">
      <c r="A777" s="5">
        <v>6</v>
      </c>
      <c r="B777" s="1">
        <v>40634</v>
      </c>
      <c r="C777" s="1" t="str">
        <f>TEXT(walmart_sales_dataset_of_45stores[[#This Row],[Date]],"dddd")</f>
        <v>Friday</v>
      </c>
      <c r="D777" s="12">
        <v>1459276.77</v>
      </c>
      <c r="E777">
        <v>0</v>
      </c>
      <c r="F777" t="str">
        <f>IF(walmart_sales_dataset_of_45stores[[#This Row],[Holiday_Flag]]=0,"Non-Holiday","Hoilday")</f>
        <v>Non-Holiday</v>
      </c>
      <c r="G777">
        <v>62.25</v>
      </c>
      <c r="H777">
        <f>FLOOR(walmart_sales_dataset_of_45stores[[#This Row],[Temperature]],10)</f>
        <v>60</v>
      </c>
      <c r="I777" t="str">
        <f>walmart_sales_dataset_of_45stores[[#This Row],[Temp_bin]]&amp;"-"&amp;(walmart_sales_dataset_of_45stores[[#This Row],[Temp_bin]]+5)</f>
        <v>60-65</v>
      </c>
      <c r="J777" s="10">
        <v>3.524</v>
      </c>
      <c r="K777">
        <f>FLOOR(walmart_sales_dataset_of_45stores[[#This Row],[Fuel_Price]],0.1)</f>
        <v>3.5</v>
      </c>
      <c r="L777" s="11" t="str">
        <f>walmart_sales_dataset_of_45stores[[#This Row],[Fuel price 2]]&amp;"-"&amp;(walmart_sales_dataset_of_45stores[[#This Row],[Fuel price 2]]+0.05)</f>
        <v>3.5-3.55</v>
      </c>
      <c r="M777" s="6">
        <v>216.38412489999999</v>
      </c>
      <c r="N777" s="6">
        <v>6.8550000000000004</v>
      </c>
      <c r="O777">
        <f>RANK(walmart_sales_dataset_of_45stores[[#This Row],[Weekly_Sales]],walmart_sales_dataset_of_45stores[Weekly_Sales],0)</f>
        <v>1488</v>
      </c>
      <c r="Q777"/>
      <c r="R777"/>
    </row>
    <row r="778" spans="1:18" hidden="1" x14ac:dyDescent="0.3">
      <c r="A778" s="5">
        <v>6</v>
      </c>
      <c r="B778" s="1">
        <v>40641</v>
      </c>
      <c r="C778" s="1" t="str">
        <f>TEXT(walmart_sales_dataset_of_45stores[[#This Row],[Date]],"dddd")</f>
        <v>Friday</v>
      </c>
      <c r="D778" s="12">
        <v>1534594</v>
      </c>
      <c r="E778">
        <v>0</v>
      </c>
      <c r="F778" t="str">
        <f>IF(walmart_sales_dataset_of_45stores[[#This Row],[Holiday_Flag]]=0,"Non-Holiday","Hoilday")</f>
        <v>Non-Holiday</v>
      </c>
      <c r="G778">
        <v>70.349999999999994</v>
      </c>
      <c r="H778">
        <f>FLOOR(walmart_sales_dataset_of_45stores[[#This Row],[Temperature]],10)</f>
        <v>70</v>
      </c>
      <c r="I778" t="str">
        <f>walmart_sales_dataset_of_45stores[[#This Row],[Temp_bin]]&amp;"-"&amp;(walmart_sales_dataset_of_45stores[[#This Row],[Temp_bin]]+5)</f>
        <v>70-75</v>
      </c>
      <c r="J778" s="10">
        <v>3.6219999999999999</v>
      </c>
      <c r="K778">
        <f>FLOOR(walmart_sales_dataset_of_45stores[[#This Row],[Fuel_Price]],0.1)</f>
        <v>3.6</v>
      </c>
      <c r="L778" s="11" t="str">
        <f>walmart_sales_dataset_of_45stores[[#This Row],[Fuel price 2]]&amp;"-"&amp;(walmart_sales_dataset_of_45stores[[#This Row],[Fuel price 2]]+0.05)</f>
        <v>3.6-3.65</v>
      </c>
      <c r="M778" s="6">
        <v>216.62443339999999</v>
      </c>
      <c r="N778" s="6">
        <v>6.8550000000000004</v>
      </c>
      <c r="O778">
        <f>RANK(walmart_sales_dataset_of_45stores[[#This Row],[Weekly_Sales]],walmart_sales_dataset_of_45stores[Weekly_Sales],0)</f>
        <v>1299</v>
      </c>
      <c r="Q778"/>
      <c r="R778"/>
    </row>
    <row r="779" spans="1:18" hidden="1" x14ac:dyDescent="0.3">
      <c r="A779" s="5">
        <v>6</v>
      </c>
      <c r="B779" s="1">
        <v>40648</v>
      </c>
      <c r="C779" s="1" t="str">
        <f>TEXT(walmart_sales_dataset_of_45stores[[#This Row],[Date]],"dddd")</f>
        <v>Friday</v>
      </c>
      <c r="D779" s="12">
        <v>1448797.02</v>
      </c>
      <c r="E779">
        <v>0</v>
      </c>
      <c r="F779" t="str">
        <f>IF(walmart_sales_dataset_of_45stores[[#This Row],[Holiday_Flag]]=0,"Non-Holiday","Hoilday")</f>
        <v>Non-Holiday</v>
      </c>
      <c r="G779">
        <v>73.17</v>
      </c>
      <c r="H779">
        <f>FLOOR(walmart_sales_dataset_of_45stores[[#This Row],[Temperature]],10)</f>
        <v>70</v>
      </c>
      <c r="I779" t="str">
        <f>walmart_sales_dataset_of_45stores[[#This Row],[Temp_bin]]&amp;"-"&amp;(walmart_sales_dataset_of_45stores[[#This Row],[Temp_bin]]+5)</f>
        <v>70-75</v>
      </c>
      <c r="J779" s="10">
        <v>3.7429999999999999</v>
      </c>
      <c r="K779">
        <f>FLOOR(walmart_sales_dataset_of_45stores[[#This Row],[Fuel_Price]],0.1)</f>
        <v>3.7</v>
      </c>
      <c r="L779" s="11" t="str">
        <f>walmart_sales_dataset_of_45stores[[#This Row],[Fuel price 2]]&amp;"-"&amp;(walmart_sales_dataset_of_45stores[[#This Row],[Fuel price 2]]+0.05)</f>
        <v>3.7-3.75</v>
      </c>
      <c r="M779" s="6">
        <v>216.84466269999999</v>
      </c>
      <c r="N779" s="6">
        <v>6.8550000000000004</v>
      </c>
      <c r="O779">
        <f>RANK(walmart_sales_dataset_of_45stores[[#This Row],[Weekly_Sales]],walmart_sales_dataset_of_45stores[Weekly_Sales],0)</f>
        <v>1518</v>
      </c>
      <c r="Q779"/>
      <c r="R779"/>
    </row>
    <row r="780" spans="1:18" hidden="1" x14ac:dyDescent="0.3">
      <c r="A780" s="5">
        <v>6</v>
      </c>
      <c r="B780" s="1">
        <v>40655</v>
      </c>
      <c r="C780" s="1" t="str">
        <f>TEXT(walmart_sales_dataset_of_45stores[[#This Row],[Date]],"dddd")</f>
        <v>Friday</v>
      </c>
      <c r="D780" s="12">
        <v>1639358.93</v>
      </c>
      <c r="E780">
        <v>0</v>
      </c>
      <c r="F780" t="str">
        <f>IF(walmart_sales_dataset_of_45stores[[#This Row],[Holiday_Flag]]=0,"Non-Holiday","Hoilday")</f>
        <v>Non-Holiday</v>
      </c>
      <c r="G780">
        <v>74.239999999999995</v>
      </c>
      <c r="H780">
        <f>FLOOR(walmart_sales_dataset_of_45stores[[#This Row],[Temperature]],10)</f>
        <v>70</v>
      </c>
      <c r="I780" t="str">
        <f>walmart_sales_dataset_of_45stores[[#This Row],[Temp_bin]]&amp;"-"&amp;(walmart_sales_dataset_of_45stores[[#This Row],[Temp_bin]]+5)</f>
        <v>70-75</v>
      </c>
      <c r="J780" s="10">
        <v>3.8069999999999999</v>
      </c>
      <c r="K780">
        <f>FLOOR(walmart_sales_dataset_of_45stores[[#This Row],[Fuel_Price]],0.1)</f>
        <v>3.8000000000000003</v>
      </c>
      <c r="L780" s="11" t="str">
        <f>walmart_sales_dataset_of_45stores[[#This Row],[Fuel price 2]]&amp;"-"&amp;(walmart_sales_dataset_of_45stores[[#This Row],[Fuel price 2]]+0.05)</f>
        <v>3.8-3.85</v>
      </c>
      <c r="M780" s="6">
        <v>217.01469410000001</v>
      </c>
      <c r="N780" s="6">
        <v>6.8550000000000004</v>
      </c>
      <c r="O780">
        <f>RANK(walmart_sales_dataset_of_45stores[[#This Row],[Weekly_Sales]],walmart_sales_dataset_of_45stores[Weekly_Sales],0)</f>
        <v>1082</v>
      </c>
      <c r="Q780"/>
      <c r="R780"/>
    </row>
    <row r="781" spans="1:18" hidden="1" x14ac:dyDescent="0.3">
      <c r="A781" s="5">
        <v>6</v>
      </c>
      <c r="B781" s="1">
        <v>40662</v>
      </c>
      <c r="C781" s="1" t="str">
        <f>TEXT(walmart_sales_dataset_of_45stores[[#This Row],[Date]],"dddd")</f>
        <v>Friday</v>
      </c>
      <c r="D781" s="12">
        <v>1479249.9</v>
      </c>
      <c r="E781">
        <v>0</v>
      </c>
      <c r="F781" t="str">
        <f>IF(walmart_sales_dataset_of_45stores[[#This Row],[Holiday_Flag]]=0,"Non-Holiday","Hoilday")</f>
        <v>Non-Holiday</v>
      </c>
      <c r="G781">
        <v>75.27</v>
      </c>
      <c r="H781">
        <f>FLOOR(walmart_sales_dataset_of_45stores[[#This Row],[Temperature]],10)</f>
        <v>70</v>
      </c>
      <c r="I781" t="str">
        <f>walmart_sales_dataset_of_45stores[[#This Row],[Temp_bin]]&amp;"-"&amp;(walmart_sales_dataset_of_45stores[[#This Row],[Temp_bin]]+5)</f>
        <v>70-75</v>
      </c>
      <c r="J781" s="10">
        <v>3.81</v>
      </c>
      <c r="K781">
        <f>FLOOR(walmart_sales_dataset_of_45stores[[#This Row],[Fuel_Price]],0.1)</f>
        <v>3.8000000000000003</v>
      </c>
      <c r="L781" s="11" t="str">
        <f>walmart_sales_dataset_of_45stores[[#This Row],[Fuel price 2]]&amp;"-"&amp;(walmart_sales_dataset_of_45stores[[#This Row],[Fuel price 2]]+0.05)</f>
        <v>3.8-3.85</v>
      </c>
      <c r="M781" s="6">
        <v>217.18472550000001</v>
      </c>
      <c r="N781" s="6">
        <v>6.8550000000000004</v>
      </c>
      <c r="O781">
        <f>RANK(walmart_sales_dataset_of_45stores[[#This Row],[Weekly_Sales]],walmart_sales_dataset_of_45stores[Weekly_Sales],0)</f>
        <v>1432</v>
      </c>
      <c r="Q781"/>
      <c r="R781"/>
    </row>
    <row r="782" spans="1:18" hidden="1" x14ac:dyDescent="0.3">
      <c r="A782" s="5">
        <v>6</v>
      </c>
      <c r="B782" s="1">
        <v>40669</v>
      </c>
      <c r="C782" s="1" t="str">
        <f>TEXT(walmart_sales_dataset_of_45stores[[#This Row],[Date]],"dddd")</f>
        <v>Friday</v>
      </c>
      <c r="D782" s="12">
        <v>1504651.57</v>
      </c>
      <c r="E782">
        <v>0</v>
      </c>
      <c r="F782" t="str">
        <f>IF(walmart_sales_dataset_of_45stores[[#This Row],[Holiday_Flag]]=0,"Non-Holiday","Hoilday")</f>
        <v>Non-Holiday</v>
      </c>
      <c r="G782">
        <v>65.42</v>
      </c>
      <c r="H782">
        <f>FLOOR(walmart_sales_dataset_of_45stores[[#This Row],[Temperature]],10)</f>
        <v>60</v>
      </c>
      <c r="I782" t="str">
        <f>walmart_sales_dataset_of_45stores[[#This Row],[Temp_bin]]&amp;"-"&amp;(walmart_sales_dataset_of_45stores[[#This Row],[Temp_bin]]+5)</f>
        <v>60-65</v>
      </c>
      <c r="J782" s="10">
        <v>3.9060000000000001</v>
      </c>
      <c r="K782">
        <f>FLOOR(walmart_sales_dataset_of_45stores[[#This Row],[Fuel_Price]],0.1)</f>
        <v>3.9000000000000004</v>
      </c>
      <c r="L782" s="11" t="str">
        <f>walmart_sales_dataset_of_45stores[[#This Row],[Fuel price 2]]&amp;"-"&amp;(walmart_sales_dataset_of_45stores[[#This Row],[Fuel price 2]]+0.05)</f>
        <v>3.9-3.95</v>
      </c>
      <c r="M782" s="6">
        <v>217.35475690000001</v>
      </c>
      <c r="N782" s="6">
        <v>6.8550000000000004</v>
      </c>
      <c r="O782">
        <f>RANK(walmart_sales_dataset_of_45stores[[#This Row],[Weekly_Sales]],walmart_sales_dataset_of_45stores[Weekly_Sales],0)</f>
        <v>1374</v>
      </c>
      <c r="Q782"/>
      <c r="R782"/>
    </row>
    <row r="783" spans="1:18" hidden="1" x14ac:dyDescent="0.3">
      <c r="A783" s="5">
        <v>6</v>
      </c>
      <c r="B783" s="1">
        <v>40676</v>
      </c>
      <c r="C783" s="1" t="str">
        <f>TEXT(walmart_sales_dataset_of_45stores[[#This Row],[Date]],"dddd")</f>
        <v>Friday</v>
      </c>
      <c r="D783" s="12">
        <v>1453185.65</v>
      </c>
      <c r="E783">
        <v>0</v>
      </c>
      <c r="F783" t="str">
        <f>IF(walmart_sales_dataset_of_45stores[[#This Row],[Holiday_Flag]]=0,"Non-Holiday","Hoilday")</f>
        <v>Non-Holiday</v>
      </c>
      <c r="G783">
        <v>76.95</v>
      </c>
      <c r="H783">
        <f>FLOOR(walmart_sales_dataset_of_45stores[[#This Row],[Temperature]],10)</f>
        <v>70</v>
      </c>
      <c r="I783" t="str">
        <f>walmart_sales_dataset_of_45stores[[#This Row],[Temp_bin]]&amp;"-"&amp;(walmart_sales_dataset_of_45stores[[#This Row],[Temp_bin]]+5)</f>
        <v>70-75</v>
      </c>
      <c r="J783" s="10">
        <v>3.899</v>
      </c>
      <c r="K783">
        <f>FLOOR(walmart_sales_dataset_of_45stores[[#This Row],[Fuel_Price]],0.1)</f>
        <v>3.8000000000000003</v>
      </c>
      <c r="L783" s="11" t="str">
        <f>walmart_sales_dataset_of_45stores[[#This Row],[Fuel price 2]]&amp;"-"&amp;(walmart_sales_dataset_of_45stores[[#This Row],[Fuel price 2]]+0.05)</f>
        <v>3.8-3.85</v>
      </c>
      <c r="M783" s="6">
        <v>217.52478819999999</v>
      </c>
      <c r="N783" s="6">
        <v>6.8550000000000004</v>
      </c>
      <c r="O783">
        <f>RANK(walmart_sales_dataset_of_45stores[[#This Row],[Weekly_Sales]],walmart_sales_dataset_of_45stores[Weekly_Sales],0)</f>
        <v>1505</v>
      </c>
      <c r="Q783"/>
      <c r="R783"/>
    </row>
    <row r="784" spans="1:18" hidden="1" x14ac:dyDescent="0.3">
      <c r="A784" s="5">
        <v>6</v>
      </c>
      <c r="B784" s="1">
        <v>40683</v>
      </c>
      <c r="C784" s="1" t="str">
        <f>TEXT(walmart_sales_dataset_of_45stores[[#This Row],[Date]],"dddd")</f>
        <v>Friday</v>
      </c>
      <c r="D784" s="12">
        <v>1382783.83</v>
      </c>
      <c r="E784">
        <v>0</v>
      </c>
      <c r="F784" t="str">
        <f>IF(walmart_sales_dataset_of_45stores[[#This Row],[Holiday_Flag]]=0,"Non-Holiday","Hoilday")</f>
        <v>Non-Holiday</v>
      </c>
      <c r="G784">
        <v>72.010000000000005</v>
      </c>
      <c r="H784">
        <f>FLOOR(walmart_sales_dataset_of_45stores[[#This Row],[Temperature]],10)</f>
        <v>70</v>
      </c>
      <c r="I784" t="str">
        <f>walmart_sales_dataset_of_45stores[[#This Row],[Temp_bin]]&amp;"-"&amp;(walmart_sales_dataset_of_45stores[[#This Row],[Temp_bin]]+5)</f>
        <v>70-75</v>
      </c>
      <c r="J784" s="10">
        <v>3.907</v>
      </c>
      <c r="K784">
        <f>FLOOR(walmart_sales_dataset_of_45stores[[#This Row],[Fuel_Price]],0.1)</f>
        <v>3.9000000000000004</v>
      </c>
      <c r="L784" s="11" t="str">
        <f>walmart_sales_dataset_of_45stores[[#This Row],[Fuel price 2]]&amp;"-"&amp;(walmart_sales_dataset_of_45stores[[#This Row],[Fuel price 2]]+0.05)</f>
        <v>3.9-3.95</v>
      </c>
      <c r="M784" s="6">
        <v>217.28960950000001</v>
      </c>
      <c r="N784" s="6">
        <v>6.8550000000000004</v>
      </c>
      <c r="O784">
        <f>RANK(walmart_sales_dataset_of_45stores[[#This Row],[Weekly_Sales]],walmart_sales_dataset_of_45stores[Weekly_Sales],0)</f>
        <v>1751</v>
      </c>
      <c r="Q784"/>
      <c r="R784"/>
    </row>
    <row r="785" spans="1:18" hidden="1" x14ac:dyDescent="0.3">
      <c r="A785" s="5">
        <v>6</v>
      </c>
      <c r="B785" s="1">
        <v>40690</v>
      </c>
      <c r="C785" s="1" t="str">
        <f>TEXT(walmart_sales_dataset_of_45stores[[#This Row],[Date]],"dddd")</f>
        <v>Friday</v>
      </c>
      <c r="D785" s="12">
        <v>1523979.11</v>
      </c>
      <c r="E785">
        <v>0</v>
      </c>
      <c r="F785" t="str">
        <f>IF(walmart_sales_dataset_of_45stores[[#This Row],[Holiday_Flag]]=0,"Non-Holiday","Hoilday")</f>
        <v>Non-Holiday</v>
      </c>
      <c r="G785">
        <v>80.83</v>
      </c>
      <c r="H785">
        <f>FLOOR(walmart_sales_dataset_of_45stores[[#This Row],[Temperature]],10)</f>
        <v>80</v>
      </c>
      <c r="I785" t="str">
        <f>walmart_sales_dataset_of_45stores[[#This Row],[Temp_bin]]&amp;"-"&amp;(walmart_sales_dataset_of_45stores[[#This Row],[Temp_bin]]+5)</f>
        <v>80-85</v>
      </c>
      <c r="J785" s="10">
        <v>3.786</v>
      </c>
      <c r="K785">
        <f>FLOOR(walmart_sales_dataset_of_45stores[[#This Row],[Fuel_Price]],0.1)</f>
        <v>3.7</v>
      </c>
      <c r="L785" s="11" t="str">
        <f>walmart_sales_dataset_of_45stores[[#This Row],[Fuel price 2]]&amp;"-"&amp;(walmart_sales_dataset_of_45stores[[#This Row],[Fuel price 2]]+0.05)</f>
        <v>3.7-3.75</v>
      </c>
      <c r="M785" s="6">
        <v>217.05443070000001</v>
      </c>
      <c r="N785" s="6">
        <v>6.8550000000000004</v>
      </c>
      <c r="O785">
        <f>RANK(walmart_sales_dataset_of_45stores[[#This Row],[Weekly_Sales]],walmart_sales_dataset_of_45stores[Weekly_Sales],0)</f>
        <v>1321</v>
      </c>
      <c r="Q785"/>
      <c r="R785"/>
    </row>
    <row r="786" spans="1:18" hidden="1" x14ac:dyDescent="0.3">
      <c r="A786" s="5">
        <v>6</v>
      </c>
      <c r="B786" s="1">
        <v>40697</v>
      </c>
      <c r="C786" s="1" t="str">
        <f>TEXT(walmart_sales_dataset_of_45stores[[#This Row],[Date]],"dddd")</f>
        <v>Friday</v>
      </c>
      <c r="D786" s="12">
        <v>1705506.29</v>
      </c>
      <c r="E786">
        <v>0</v>
      </c>
      <c r="F786" t="str">
        <f>IF(walmart_sales_dataset_of_45stores[[#This Row],[Holiday_Flag]]=0,"Non-Holiday","Hoilday")</f>
        <v>Non-Holiday</v>
      </c>
      <c r="G786">
        <v>84.01</v>
      </c>
      <c r="H786">
        <f>FLOOR(walmart_sales_dataset_of_45stores[[#This Row],[Temperature]],10)</f>
        <v>80</v>
      </c>
      <c r="I786" t="str">
        <f>walmart_sales_dataset_of_45stores[[#This Row],[Temp_bin]]&amp;"-"&amp;(walmart_sales_dataset_of_45stores[[#This Row],[Temp_bin]]+5)</f>
        <v>80-85</v>
      </c>
      <c r="J786" s="10">
        <v>3.6989999999999998</v>
      </c>
      <c r="K786">
        <f>FLOOR(walmart_sales_dataset_of_45stores[[#This Row],[Fuel_Price]],0.1)</f>
        <v>3.6</v>
      </c>
      <c r="L786" s="11" t="str">
        <f>walmart_sales_dataset_of_45stores[[#This Row],[Fuel price 2]]&amp;"-"&amp;(walmart_sales_dataset_of_45stores[[#This Row],[Fuel price 2]]+0.05)</f>
        <v>3.6-3.65</v>
      </c>
      <c r="M786" s="6">
        <v>216.81925200000001</v>
      </c>
      <c r="N786" s="6">
        <v>6.8550000000000004</v>
      </c>
      <c r="O786">
        <f>RANK(walmart_sales_dataset_of_45stores[[#This Row],[Weekly_Sales]],walmart_sales_dataset_of_45stores[Weekly_Sales],0)</f>
        <v>979</v>
      </c>
      <c r="Q786"/>
      <c r="R786"/>
    </row>
    <row r="787" spans="1:18" hidden="1" x14ac:dyDescent="0.3">
      <c r="A787" s="5">
        <v>6</v>
      </c>
      <c r="B787" s="1">
        <v>40704</v>
      </c>
      <c r="C787" s="1" t="str">
        <f>TEXT(walmart_sales_dataset_of_45stores[[#This Row],[Date]],"dddd")</f>
        <v>Friday</v>
      </c>
      <c r="D787" s="12">
        <v>1598643.65</v>
      </c>
      <c r="E787">
        <v>0</v>
      </c>
      <c r="F787" t="str">
        <f>IF(walmart_sales_dataset_of_45stores[[#This Row],[Holiday_Flag]]=0,"Non-Holiday","Hoilday")</f>
        <v>Non-Holiday</v>
      </c>
      <c r="G787">
        <v>84.49</v>
      </c>
      <c r="H787">
        <f>FLOOR(walmart_sales_dataset_of_45stores[[#This Row],[Temperature]],10)</f>
        <v>80</v>
      </c>
      <c r="I787" t="str">
        <f>walmart_sales_dataset_of_45stores[[#This Row],[Temp_bin]]&amp;"-"&amp;(walmart_sales_dataset_of_45stores[[#This Row],[Temp_bin]]+5)</f>
        <v>80-85</v>
      </c>
      <c r="J787" s="10">
        <v>3.6480000000000001</v>
      </c>
      <c r="K787">
        <f>FLOOR(walmart_sales_dataset_of_45stores[[#This Row],[Fuel_Price]],0.1)</f>
        <v>3.6</v>
      </c>
      <c r="L787" s="11" t="str">
        <f>walmart_sales_dataset_of_45stores[[#This Row],[Fuel price 2]]&amp;"-"&amp;(walmart_sales_dataset_of_45stores[[#This Row],[Fuel price 2]]+0.05)</f>
        <v>3.6-3.65</v>
      </c>
      <c r="M787" s="6">
        <v>216.58407320000001</v>
      </c>
      <c r="N787" s="6">
        <v>6.8550000000000004</v>
      </c>
      <c r="O787">
        <f>RANK(walmart_sales_dataset_of_45stores[[#This Row],[Weekly_Sales]],walmart_sales_dataset_of_45stores[Weekly_Sales],0)</f>
        <v>1161</v>
      </c>
      <c r="Q787"/>
      <c r="R787"/>
    </row>
    <row r="788" spans="1:18" hidden="1" x14ac:dyDescent="0.3">
      <c r="A788" s="5">
        <v>6</v>
      </c>
      <c r="B788" s="1">
        <v>40711</v>
      </c>
      <c r="C788" s="1" t="str">
        <f>TEXT(walmart_sales_dataset_of_45stores[[#This Row],[Date]],"dddd")</f>
        <v>Friday</v>
      </c>
      <c r="D788" s="12">
        <v>1622150.33</v>
      </c>
      <c r="E788">
        <v>0</v>
      </c>
      <c r="F788" t="str">
        <f>IF(walmart_sales_dataset_of_45stores[[#This Row],[Holiday_Flag]]=0,"Non-Holiday","Hoilday")</f>
        <v>Non-Holiday</v>
      </c>
      <c r="G788">
        <v>87.08</v>
      </c>
      <c r="H788">
        <f>FLOOR(walmart_sales_dataset_of_45stores[[#This Row],[Temperature]],10)</f>
        <v>80</v>
      </c>
      <c r="I788" t="str">
        <f>walmart_sales_dataset_of_45stores[[#This Row],[Temp_bin]]&amp;"-"&amp;(walmart_sales_dataset_of_45stores[[#This Row],[Temp_bin]]+5)</f>
        <v>80-85</v>
      </c>
      <c r="J788" s="10">
        <v>3.637</v>
      </c>
      <c r="K788">
        <f>FLOOR(walmart_sales_dataset_of_45stores[[#This Row],[Fuel_Price]],0.1)</f>
        <v>3.6</v>
      </c>
      <c r="L788" s="11" t="str">
        <f>walmart_sales_dataset_of_45stores[[#This Row],[Fuel price 2]]&amp;"-"&amp;(walmart_sales_dataset_of_45stores[[#This Row],[Fuel price 2]]+0.05)</f>
        <v>3.6-3.65</v>
      </c>
      <c r="M788" s="6">
        <v>216.53716159999999</v>
      </c>
      <c r="N788" s="6">
        <v>6.8550000000000004</v>
      </c>
      <c r="O788">
        <f>RANK(walmart_sales_dataset_of_45stores[[#This Row],[Weekly_Sales]],walmart_sales_dataset_of_45stores[Weekly_Sales],0)</f>
        <v>1117</v>
      </c>
      <c r="Q788"/>
      <c r="R788"/>
    </row>
    <row r="789" spans="1:18" hidden="1" x14ac:dyDescent="0.3">
      <c r="A789" s="5">
        <v>6</v>
      </c>
      <c r="B789" s="1">
        <v>40718</v>
      </c>
      <c r="C789" s="1" t="str">
        <f>TEXT(walmart_sales_dataset_of_45stores[[#This Row],[Date]],"dddd")</f>
        <v>Friday</v>
      </c>
      <c r="D789" s="12">
        <v>1543365.9</v>
      </c>
      <c r="E789">
        <v>0</v>
      </c>
      <c r="F789" t="str">
        <f>IF(walmart_sales_dataset_of_45stores[[#This Row],[Holiday_Flag]]=0,"Non-Holiday","Hoilday")</f>
        <v>Non-Holiday</v>
      </c>
      <c r="G789">
        <v>85.51</v>
      </c>
      <c r="H789">
        <f>FLOOR(walmart_sales_dataset_of_45stores[[#This Row],[Temperature]],10)</f>
        <v>80</v>
      </c>
      <c r="I789" t="str">
        <f>walmart_sales_dataset_of_45stores[[#This Row],[Temp_bin]]&amp;"-"&amp;(walmart_sales_dataset_of_45stores[[#This Row],[Temp_bin]]+5)</f>
        <v>80-85</v>
      </c>
      <c r="J789" s="10">
        <v>3.5939999999999999</v>
      </c>
      <c r="K789">
        <f>FLOOR(walmart_sales_dataset_of_45stores[[#This Row],[Fuel_Price]],0.1)</f>
        <v>3.5</v>
      </c>
      <c r="L789" s="11" t="str">
        <f>walmart_sales_dataset_of_45stores[[#This Row],[Fuel price 2]]&amp;"-"&amp;(walmart_sales_dataset_of_45stores[[#This Row],[Fuel price 2]]+0.05)</f>
        <v>3.5-3.55</v>
      </c>
      <c r="M789" s="6">
        <v>216.63145019999999</v>
      </c>
      <c r="N789" s="6">
        <v>6.8550000000000004</v>
      </c>
      <c r="O789">
        <f>RANK(walmart_sales_dataset_of_45stores[[#This Row],[Weekly_Sales]],walmart_sales_dataset_of_45stores[Weekly_Sales],0)</f>
        <v>1275</v>
      </c>
      <c r="Q789"/>
      <c r="R789"/>
    </row>
    <row r="790" spans="1:18" hidden="1" x14ac:dyDescent="0.3">
      <c r="A790" s="5">
        <v>6</v>
      </c>
      <c r="B790" s="1">
        <v>40725</v>
      </c>
      <c r="C790" s="1" t="str">
        <f>TEXT(walmart_sales_dataset_of_45stores[[#This Row],[Date]],"dddd")</f>
        <v>Friday</v>
      </c>
      <c r="D790" s="12">
        <v>1694551.15</v>
      </c>
      <c r="E790">
        <v>0</v>
      </c>
      <c r="F790" t="str">
        <f>IF(walmart_sales_dataset_of_45stores[[#This Row],[Holiday_Flag]]=0,"Non-Holiday","Hoilday")</f>
        <v>Non-Holiday</v>
      </c>
      <c r="G790">
        <v>87</v>
      </c>
      <c r="H790">
        <f>FLOOR(walmart_sales_dataset_of_45stores[[#This Row],[Temperature]],10)</f>
        <v>80</v>
      </c>
      <c r="I790" t="str">
        <f>walmart_sales_dataset_of_45stores[[#This Row],[Temp_bin]]&amp;"-"&amp;(walmart_sales_dataset_of_45stores[[#This Row],[Temp_bin]]+5)</f>
        <v>80-85</v>
      </c>
      <c r="J790" s="10">
        <v>3.524</v>
      </c>
      <c r="K790">
        <f>FLOOR(walmart_sales_dataset_of_45stores[[#This Row],[Fuel_Price]],0.1)</f>
        <v>3.5</v>
      </c>
      <c r="L790" s="11" t="str">
        <f>walmart_sales_dataset_of_45stores[[#This Row],[Fuel price 2]]&amp;"-"&amp;(walmart_sales_dataset_of_45stores[[#This Row],[Fuel price 2]]+0.05)</f>
        <v>3.5-3.55</v>
      </c>
      <c r="M790" s="6">
        <v>216.72573879999999</v>
      </c>
      <c r="N790" s="6">
        <v>6.9249999999999998</v>
      </c>
      <c r="O790">
        <f>RANK(walmart_sales_dataset_of_45stores[[#This Row],[Weekly_Sales]],walmart_sales_dataset_of_45stores[Weekly_Sales],0)</f>
        <v>996</v>
      </c>
      <c r="Q790"/>
      <c r="R790"/>
    </row>
    <row r="791" spans="1:18" hidden="1" x14ac:dyDescent="0.3">
      <c r="A791" s="5">
        <v>6</v>
      </c>
      <c r="B791" s="1">
        <v>40732</v>
      </c>
      <c r="C791" s="1" t="str">
        <f>TEXT(walmart_sales_dataset_of_45stores[[#This Row],[Date]],"dddd")</f>
        <v>Friday</v>
      </c>
      <c r="D791" s="12">
        <v>1709373.62</v>
      </c>
      <c r="E791">
        <v>0</v>
      </c>
      <c r="F791" t="str">
        <f>IF(walmart_sales_dataset_of_45stores[[#This Row],[Holiday_Flag]]=0,"Non-Holiday","Hoilday")</f>
        <v>Non-Holiday</v>
      </c>
      <c r="G791">
        <v>88.36</v>
      </c>
      <c r="H791">
        <f>FLOOR(walmart_sales_dataset_of_45stores[[#This Row],[Temperature]],10)</f>
        <v>80</v>
      </c>
      <c r="I791" t="str">
        <f>walmart_sales_dataset_of_45stores[[#This Row],[Temp_bin]]&amp;"-"&amp;(walmart_sales_dataset_of_45stores[[#This Row],[Temp_bin]]+5)</f>
        <v>80-85</v>
      </c>
      <c r="J791" s="10">
        <v>3.48</v>
      </c>
      <c r="K791">
        <f>FLOOR(walmart_sales_dataset_of_45stores[[#This Row],[Fuel_Price]],0.1)</f>
        <v>3.4000000000000004</v>
      </c>
      <c r="L791" s="11" t="str">
        <f>walmart_sales_dataset_of_45stores[[#This Row],[Fuel price 2]]&amp;"-"&amp;(walmart_sales_dataset_of_45stores[[#This Row],[Fuel price 2]]+0.05)</f>
        <v>3.4-3.45</v>
      </c>
      <c r="M791" s="6">
        <v>216.82002750000001</v>
      </c>
      <c r="N791" s="6">
        <v>6.9249999999999998</v>
      </c>
      <c r="O791">
        <f>RANK(walmart_sales_dataset_of_45stores[[#This Row],[Weekly_Sales]],walmart_sales_dataset_of_45stores[Weekly_Sales],0)</f>
        <v>970</v>
      </c>
      <c r="Q791"/>
      <c r="R791"/>
    </row>
    <row r="792" spans="1:18" hidden="1" x14ac:dyDescent="0.3">
      <c r="A792" s="5">
        <v>6</v>
      </c>
      <c r="B792" s="1">
        <v>40739</v>
      </c>
      <c r="C792" s="1" t="str">
        <f>TEXT(walmart_sales_dataset_of_45stores[[#This Row],[Date]],"dddd")</f>
        <v>Friday</v>
      </c>
      <c r="D792" s="12">
        <v>1526801.24</v>
      </c>
      <c r="E792">
        <v>0</v>
      </c>
      <c r="F792" t="str">
        <f>IF(walmart_sales_dataset_of_45stores[[#This Row],[Holiday_Flag]]=0,"Non-Holiday","Hoilday")</f>
        <v>Non-Holiday</v>
      </c>
      <c r="G792">
        <v>88.93</v>
      </c>
      <c r="H792">
        <f>FLOOR(walmart_sales_dataset_of_45stores[[#This Row],[Temperature]],10)</f>
        <v>80</v>
      </c>
      <c r="I792" t="str">
        <f>walmart_sales_dataset_of_45stores[[#This Row],[Temp_bin]]&amp;"-"&amp;(walmart_sales_dataset_of_45stores[[#This Row],[Temp_bin]]+5)</f>
        <v>80-85</v>
      </c>
      <c r="J792" s="10">
        <v>3.5750000000000002</v>
      </c>
      <c r="K792">
        <f>FLOOR(walmart_sales_dataset_of_45stores[[#This Row],[Fuel_Price]],0.1)</f>
        <v>3.5</v>
      </c>
      <c r="L792" s="11" t="str">
        <f>walmart_sales_dataset_of_45stores[[#This Row],[Fuel price 2]]&amp;"-"&amp;(walmart_sales_dataset_of_45stores[[#This Row],[Fuel price 2]]+0.05)</f>
        <v>3.5-3.55</v>
      </c>
      <c r="M792" s="6">
        <v>216.90447320000001</v>
      </c>
      <c r="N792" s="6">
        <v>6.9249999999999998</v>
      </c>
      <c r="O792">
        <f>RANK(walmart_sales_dataset_of_45stores[[#This Row],[Weekly_Sales]],walmart_sales_dataset_of_45stores[Weekly_Sales],0)</f>
        <v>1315</v>
      </c>
      <c r="Q792"/>
      <c r="R792"/>
    </row>
    <row r="793" spans="1:18" hidden="1" x14ac:dyDescent="0.3">
      <c r="A793" s="5">
        <v>6</v>
      </c>
      <c r="B793" s="1">
        <v>40746</v>
      </c>
      <c r="C793" s="1" t="str">
        <f>TEXT(walmart_sales_dataset_of_45stores[[#This Row],[Date]],"dddd")</f>
        <v>Friday</v>
      </c>
      <c r="D793" s="12">
        <v>1526506.08</v>
      </c>
      <c r="E793">
        <v>0</v>
      </c>
      <c r="F793" t="str">
        <f>IF(walmart_sales_dataset_of_45stores[[#This Row],[Holiday_Flag]]=0,"Non-Holiday","Hoilday")</f>
        <v>Non-Holiday</v>
      </c>
      <c r="G793">
        <v>88.06</v>
      </c>
      <c r="H793">
        <f>FLOOR(walmart_sales_dataset_of_45stores[[#This Row],[Temperature]],10)</f>
        <v>80</v>
      </c>
      <c r="I793" t="str">
        <f>walmart_sales_dataset_of_45stores[[#This Row],[Temp_bin]]&amp;"-"&amp;(walmart_sales_dataset_of_45stores[[#This Row],[Temp_bin]]+5)</f>
        <v>80-85</v>
      </c>
      <c r="J793" s="10">
        <v>3.6509999999999998</v>
      </c>
      <c r="K793">
        <f>FLOOR(walmart_sales_dataset_of_45stores[[#This Row],[Fuel_Price]],0.1)</f>
        <v>3.6</v>
      </c>
      <c r="L793" s="11" t="str">
        <f>walmart_sales_dataset_of_45stores[[#This Row],[Fuel price 2]]&amp;"-"&amp;(walmart_sales_dataset_of_45stores[[#This Row],[Fuel price 2]]+0.05)</f>
        <v>3.6-3.65</v>
      </c>
      <c r="M793" s="6">
        <v>216.96431200000001</v>
      </c>
      <c r="N793" s="6">
        <v>6.9249999999999998</v>
      </c>
      <c r="O793">
        <f>RANK(walmart_sales_dataset_of_45stores[[#This Row],[Weekly_Sales]],walmart_sales_dataset_of_45stores[Weekly_Sales],0)</f>
        <v>1316</v>
      </c>
      <c r="Q793"/>
      <c r="R793"/>
    </row>
    <row r="794" spans="1:18" x14ac:dyDescent="0.3">
      <c r="A794" s="5">
        <v>6</v>
      </c>
      <c r="B794" s="1">
        <v>40753</v>
      </c>
      <c r="C794" s="1" t="str">
        <f>TEXT(walmart_sales_dataset_of_45stores[[#This Row],[Date]],"dddd")</f>
        <v>Friday</v>
      </c>
      <c r="D794" s="12">
        <v>1483991.05</v>
      </c>
      <c r="E794">
        <v>0</v>
      </c>
      <c r="F794" t="str">
        <f>IF(walmart_sales_dataset_of_45stores[[#This Row],[Holiday_Flag]]=0,"Non-Holiday","Hoilday")</f>
        <v>Non-Holiday</v>
      </c>
      <c r="G794">
        <v>90.22</v>
      </c>
      <c r="H794">
        <f>FLOOR(walmart_sales_dataset_of_45stores[[#This Row],[Temperature]],10)</f>
        <v>90</v>
      </c>
      <c r="I794" t="str">
        <f>walmart_sales_dataset_of_45stores[[#This Row],[Temp_bin]]&amp;"-"&amp;(walmart_sales_dataset_of_45stores[[#This Row],[Temp_bin]]+5)</f>
        <v>90-95</v>
      </c>
      <c r="J794" s="10">
        <v>3.6819999999999999</v>
      </c>
      <c r="K794">
        <f>FLOOR(walmart_sales_dataset_of_45stores[[#This Row],[Fuel_Price]],0.1)</f>
        <v>3.6</v>
      </c>
      <c r="L794" s="11" t="str">
        <f>walmart_sales_dataset_of_45stores[[#This Row],[Fuel price 2]]&amp;"-"&amp;(walmart_sales_dataset_of_45stores[[#This Row],[Fuel price 2]]+0.05)</f>
        <v>3.6-3.65</v>
      </c>
      <c r="M794" s="6">
        <v>217.02415070000001</v>
      </c>
      <c r="N794" s="6">
        <v>6.9249999999999998</v>
      </c>
      <c r="O794">
        <f>RANK(walmart_sales_dataset_of_45stores[[#This Row],[Weekly_Sales]],walmart_sales_dataset_of_45stores[Weekly_Sales],0)</f>
        <v>1424</v>
      </c>
      <c r="Q794"/>
      <c r="R794"/>
    </row>
    <row r="795" spans="1:18" x14ac:dyDescent="0.3">
      <c r="A795" s="5">
        <v>6</v>
      </c>
      <c r="B795" s="1">
        <v>40760</v>
      </c>
      <c r="C795" s="1" t="str">
        <f>TEXT(walmart_sales_dataset_of_45stores[[#This Row],[Date]],"dddd")</f>
        <v>Friday</v>
      </c>
      <c r="D795" s="12">
        <v>1601584.57</v>
      </c>
      <c r="E795">
        <v>0</v>
      </c>
      <c r="F795" t="str">
        <f>IF(walmart_sales_dataset_of_45stores[[#This Row],[Holiday_Flag]]=0,"Non-Holiday","Hoilday")</f>
        <v>Non-Holiday</v>
      </c>
      <c r="G795">
        <v>91.46</v>
      </c>
      <c r="H795">
        <f>FLOOR(walmart_sales_dataset_of_45stores[[#This Row],[Temperature]],10)</f>
        <v>90</v>
      </c>
      <c r="I795" t="str">
        <f>walmart_sales_dataset_of_45stores[[#This Row],[Temp_bin]]&amp;"-"&amp;(walmart_sales_dataset_of_45stores[[#This Row],[Temp_bin]]+5)</f>
        <v>90-95</v>
      </c>
      <c r="J795" s="10">
        <v>3.6840000000000002</v>
      </c>
      <c r="K795">
        <f>FLOOR(walmart_sales_dataset_of_45stores[[#This Row],[Fuel_Price]],0.1)</f>
        <v>3.6</v>
      </c>
      <c r="L795" s="11" t="str">
        <f>walmart_sales_dataset_of_45stores[[#This Row],[Fuel price 2]]&amp;"-"&amp;(walmart_sales_dataset_of_45stores[[#This Row],[Fuel price 2]]+0.05)</f>
        <v>3.6-3.65</v>
      </c>
      <c r="M795" s="6">
        <v>217.08398940000001</v>
      </c>
      <c r="N795" s="6">
        <v>6.9249999999999998</v>
      </c>
      <c r="O795">
        <f>RANK(walmart_sales_dataset_of_45stores[[#This Row],[Weekly_Sales]],walmart_sales_dataset_of_45stores[Weekly_Sales],0)</f>
        <v>1157</v>
      </c>
      <c r="Q795"/>
      <c r="R795"/>
    </row>
    <row r="796" spans="1:18" x14ac:dyDescent="0.3">
      <c r="A796" s="5">
        <v>6</v>
      </c>
      <c r="B796" s="1">
        <v>40767</v>
      </c>
      <c r="C796" s="1" t="str">
        <f>TEXT(walmart_sales_dataset_of_45stores[[#This Row],[Date]],"dddd")</f>
        <v>Friday</v>
      </c>
      <c r="D796" s="12">
        <v>1484995.38</v>
      </c>
      <c r="E796">
        <v>0</v>
      </c>
      <c r="F796" t="str">
        <f>IF(walmart_sales_dataset_of_45stores[[#This Row],[Holiday_Flag]]=0,"Non-Holiday","Hoilday")</f>
        <v>Non-Holiday</v>
      </c>
      <c r="G796">
        <v>90.49</v>
      </c>
      <c r="H796">
        <f>FLOOR(walmart_sales_dataset_of_45stores[[#This Row],[Temperature]],10)</f>
        <v>90</v>
      </c>
      <c r="I796" t="str">
        <f>walmart_sales_dataset_of_45stores[[#This Row],[Temp_bin]]&amp;"-"&amp;(walmart_sales_dataset_of_45stores[[#This Row],[Temp_bin]]+5)</f>
        <v>90-95</v>
      </c>
      <c r="J796" s="10">
        <v>3.6379999999999999</v>
      </c>
      <c r="K796">
        <f>FLOOR(walmart_sales_dataset_of_45stores[[#This Row],[Fuel_Price]],0.1)</f>
        <v>3.6</v>
      </c>
      <c r="L796" s="11" t="str">
        <f>walmart_sales_dataset_of_45stores[[#This Row],[Fuel price 2]]&amp;"-"&amp;(walmart_sales_dataset_of_45stores[[#This Row],[Fuel price 2]]+0.05)</f>
        <v>3.6-3.65</v>
      </c>
      <c r="M796" s="6">
        <v>217.14382810000001</v>
      </c>
      <c r="N796" s="6">
        <v>6.9249999999999998</v>
      </c>
      <c r="O796">
        <f>RANK(walmart_sales_dataset_of_45stores[[#This Row],[Weekly_Sales]],walmart_sales_dataset_of_45stores[Weekly_Sales],0)</f>
        <v>1421</v>
      </c>
      <c r="Q796"/>
      <c r="R796"/>
    </row>
    <row r="797" spans="1:18" hidden="1" x14ac:dyDescent="0.3">
      <c r="A797" s="5">
        <v>6</v>
      </c>
      <c r="B797" s="1">
        <v>40774</v>
      </c>
      <c r="C797" s="1" t="str">
        <f>TEXT(walmart_sales_dataset_of_45stores[[#This Row],[Date]],"dddd")</f>
        <v>Friday</v>
      </c>
      <c r="D797" s="12">
        <v>1493544.04</v>
      </c>
      <c r="E797">
        <v>0</v>
      </c>
      <c r="F797" t="str">
        <f>IF(walmart_sales_dataset_of_45stores[[#This Row],[Holiday_Flag]]=0,"Non-Holiday","Hoilday")</f>
        <v>Non-Holiday</v>
      </c>
      <c r="G797">
        <v>89.26</v>
      </c>
      <c r="H797">
        <f>FLOOR(walmart_sales_dataset_of_45stores[[#This Row],[Temperature]],10)</f>
        <v>80</v>
      </c>
      <c r="I797" t="str">
        <f>walmart_sales_dataset_of_45stores[[#This Row],[Temp_bin]]&amp;"-"&amp;(walmart_sales_dataset_of_45stores[[#This Row],[Temp_bin]]+5)</f>
        <v>80-85</v>
      </c>
      <c r="J797" s="10">
        <v>3.5539999999999998</v>
      </c>
      <c r="K797">
        <f>FLOOR(walmart_sales_dataset_of_45stores[[#This Row],[Fuel_Price]],0.1)</f>
        <v>3.5</v>
      </c>
      <c r="L797" s="11" t="str">
        <f>walmart_sales_dataset_of_45stores[[#This Row],[Fuel price 2]]&amp;"-"&amp;(walmart_sales_dataset_of_45stores[[#This Row],[Fuel price 2]]+0.05)</f>
        <v>3.5-3.55</v>
      </c>
      <c r="M797" s="6">
        <v>217.20696620000001</v>
      </c>
      <c r="N797" s="6">
        <v>6.9249999999999998</v>
      </c>
      <c r="O797">
        <f>RANK(walmart_sales_dataset_of_45stores[[#This Row],[Weekly_Sales]],walmart_sales_dataset_of_45stores[Weekly_Sales],0)</f>
        <v>1405</v>
      </c>
      <c r="Q797"/>
      <c r="R797"/>
    </row>
    <row r="798" spans="1:18" x14ac:dyDescent="0.3">
      <c r="A798" s="5">
        <v>6</v>
      </c>
      <c r="B798" s="1">
        <v>40781</v>
      </c>
      <c r="C798" s="1" t="str">
        <f>TEXT(walmart_sales_dataset_of_45stores[[#This Row],[Date]],"dddd")</f>
        <v>Friday</v>
      </c>
      <c r="D798" s="12">
        <v>1420405.41</v>
      </c>
      <c r="E798">
        <v>0</v>
      </c>
      <c r="F798" t="str">
        <f>IF(walmart_sales_dataset_of_45stores[[#This Row],[Holiday_Flag]]=0,"Non-Holiday","Hoilday")</f>
        <v>Non-Holiday</v>
      </c>
      <c r="G798">
        <v>90.07</v>
      </c>
      <c r="H798">
        <f>FLOOR(walmart_sales_dataset_of_45stores[[#This Row],[Temperature]],10)</f>
        <v>90</v>
      </c>
      <c r="I798" t="str">
        <f>walmart_sales_dataset_of_45stores[[#This Row],[Temp_bin]]&amp;"-"&amp;(walmart_sales_dataset_of_45stores[[#This Row],[Temp_bin]]+5)</f>
        <v>90-95</v>
      </c>
      <c r="J798" s="10">
        <v>3.5230000000000001</v>
      </c>
      <c r="K798">
        <f>FLOOR(walmart_sales_dataset_of_45stores[[#This Row],[Fuel_Price]],0.1)</f>
        <v>3.5</v>
      </c>
      <c r="L798" s="11" t="str">
        <f>walmart_sales_dataset_of_45stores[[#This Row],[Fuel price 2]]&amp;"-"&amp;(walmart_sales_dataset_of_45stores[[#This Row],[Fuel price 2]]+0.05)</f>
        <v>3.5-3.55</v>
      </c>
      <c r="M798" s="6">
        <v>217.27065429999999</v>
      </c>
      <c r="N798" s="6">
        <v>6.9249999999999998</v>
      </c>
      <c r="O798">
        <f>RANK(walmart_sales_dataset_of_45stores[[#This Row],[Weekly_Sales]],walmart_sales_dataset_of_45stores[Weekly_Sales],0)</f>
        <v>1609</v>
      </c>
      <c r="Q798"/>
      <c r="R798"/>
    </row>
    <row r="799" spans="1:18" x14ac:dyDescent="0.3">
      <c r="A799" s="5">
        <v>6</v>
      </c>
      <c r="B799" s="1">
        <v>40788</v>
      </c>
      <c r="C799" s="1" t="str">
        <f>TEXT(walmart_sales_dataset_of_45stores[[#This Row],[Date]],"dddd")</f>
        <v>Friday</v>
      </c>
      <c r="D799" s="12">
        <v>1481618.74</v>
      </c>
      <c r="E799">
        <v>0</v>
      </c>
      <c r="F799" t="str">
        <f>IF(walmart_sales_dataset_of_45stores[[#This Row],[Holiday_Flag]]=0,"Non-Holiday","Hoilday")</f>
        <v>Non-Holiday</v>
      </c>
      <c r="G799">
        <v>91.22</v>
      </c>
      <c r="H799">
        <f>FLOOR(walmart_sales_dataset_of_45stores[[#This Row],[Temperature]],10)</f>
        <v>90</v>
      </c>
      <c r="I799" t="str">
        <f>walmart_sales_dataset_of_45stores[[#This Row],[Temp_bin]]&amp;"-"&amp;(walmart_sales_dataset_of_45stores[[#This Row],[Temp_bin]]+5)</f>
        <v>90-95</v>
      </c>
      <c r="J799" s="10">
        <v>3.5329999999999999</v>
      </c>
      <c r="K799">
        <f>FLOOR(walmart_sales_dataset_of_45stores[[#This Row],[Fuel_Price]],0.1)</f>
        <v>3.5</v>
      </c>
      <c r="L799" s="11" t="str">
        <f>walmart_sales_dataset_of_45stores[[#This Row],[Fuel price 2]]&amp;"-"&amp;(walmart_sales_dataset_of_45stores[[#This Row],[Fuel price 2]]+0.05)</f>
        <v>3.5-3.55</v>
      </c>
      <c r="M799" s="6">
        <v>217.3343423</v>
      </c>
      <c r="N799" s="6">
        <v>6.9249999999999998</v>
      </c>
      <c r="O799">
        <f>RANK(walmart_sales_dataset_of_45stores[[#This Row],[Weekly_Sales]],walmart_sales_dataset_of_45stores[Weekly_Sales],0)</f>
        <v>1429</v>
      </c>
      <c r="Q799"/>
      <c r="R799"/>
    </row>
    <row r="800" spans="1:18" hidden="1" x14ac:dyDescent="0.3">
      <c r="A800" s="5">
        <v>6</v>
      </c>
      <c r="B800" s="1">
        <v>40795</v>
      </c>
      <c r="C800" s="1" t="str">
        <f>TEXT(walmart_sales_dataset_of_45stores[[#This Row],[Date]],"dddd")</f>
        <v>Friday</v>
      </c>
      <c r="D800" s="2">
        <v>1483574.38</v>
      </c>
      <c r="E800">
        <v>1</v>
      </c>
      <c r="F800" t="str">
        <f>IF(walmart_sales_dataset_of_45stores[[#This Row],[Holiday_Flag]]=0,"Non-Holiday","Hoilday")</f>
        <v>Hoilday</v>
      </c>
      <c r="G800">
        <v>80.209999999999994</v>
      </c>
      <c r="H800">
        <f>FLOOR(walmart_sales_dataset_of_45stores[[#This Row],[Temperature]],10)</f>
        <v>80</v>
      </c>
      <c r="I800" t="str">
        <f>walmart_sales_dataset_of_45stores[[#This Row],[Temp_bin]]&amp;"-"&amp;(walmart_sales_dataset_of_45stores[[#This Row],[Temp_bin]]+5)</f>
        <v>80-85</v>
      </c>
      <c r="J800" s="2">
        <v>3.5459999999999998</v>
      </c>
      <c r="K800" s="2">
        <f>FLOOR(walmart_sales_dataset_of_45stores[[#This Row],[Fuel_Price]],0.1)</f>
        <v>3.5</v>
      </c>
      <c r="L800" s="2" t="str">
        <f>walmart_sales_dataset_of_45stores[[#This Row],[Fuel price 2]]&amp;"-"&amp;(walmart_sales_dataset_of_45stores[[#This Row],[Fuel price 2]]+0.05)</f>
        <v>3.5-3.55</v>
      </c>
      <c r="M800" s="6">
        <v>217.39803040000001</v>
      </c>
      <c r="N800" s="6">
        <v>6.9249999999999998</v>
      </c>
      <c r="O800">
        <f>RANK(walmart_sales_dataset_of_45stores[[#This Row],[Weekly_Sales]],walmart_sales_dataset_of_45stores[Weekly_Sales],0)</f>
        <v>1426</v>
      </c>
      <c r="Q800"/>
      <c r="R800"/>
    </row>
    <row r="801" spans="1:18" hidden="1" x14ac:dyDescent="0.3">
      <c r="A801" s="5">
        <v>6</v>
      </c>
      <c r="B801" s="1">
        <v>40802</v>
      </c>
      <c r="C801" s="1" t="str">
        <f>TEXT(walmart_sales_dataset_of_45stores[[#This Row],[Date]],"dddd")</f>
        <v>Friday</v>
      </c>
      <c r="D801" s="12">
        <v>1351407.79</v>
      </c>
      <c r="E801">
        <v>0</v>
      </c>
      <c r="F801" t="str">
        <f>IF(walmart_sales_dataset_of_45stores[[#This Row],[Holiday_Flag]]=0,"Non-Holiday","Hoilday")</f>
        <v>Non-Holiday</v>
      </c>
      <c r="G801">
        <v>84.94</v>
      </c>
      <c r="H801">
        <f>FLOOR(walmart_sales_dataset_of_45stores[[#This Row],[Temperature]],10)</f>
        <v>80</v>
      </c>
      <c r="I801" t="str">
        <f>walmart_sales_dataset_of_45stores[[#This Row],[Temp_bin]]&amp;"-"&amp;(walmart_sales_dataset_of_45stores[[#This Row],[Temp_bin]]+5)</f>
        <v>80-85</v>
      </c>
      <c r="J801" s="10">
        <v>3.5259999999999998</v>
      </c>
      <c r="K801">
        <f>FLOOR(walmart_sales_dataset_of_45stores[[#This Row],[Fuel_Price]],0.1)</f>
        <v>3.5</v>
      </c>
      <c r="L801" s="11" t="str">
        <f>walmart_sales_dataset_of_45stores[[#This Row],[Fuel price 2]]&amp;"-"&amp;(walmart_sales_dataset_of_45stores[[#This Row],[Fuel price 2]]+0.05)</f>
        <v>3.5-3.55</v>
      </c>
      <c r="M801" s="6">
        <v>217.57975060000001</v>
      </c>
      <c r="N801" s="6">
        <v>6.9249999999999998</v>
      </c>
      <c r="O801">
        <f>RANK(walmart_sales_dataset_of_45stores[[#This Row],[Weekly_Sales]],walmart_sales_dataset_of_45stores[Weekly_Sales],0)</f>
        <v>1883</v>
      </c>
      <c r="Q801"/>
      <c r="R801"/>
    </row>
    <row r="802" spans="1:18" hidden="1" x14ac:dyDescent="0.3">
      <c r="A802" s="5">
        <v>6</v>
      </c>
      <c r="B802" s="1">
        <v>40809</v>
      </c>
      <c r="C802" s="1" t="str">
        <f>TEXT(walmart_sales_dataset_of_45stores[[#This Row],[Date]],"dddd")</f>
        <v>Friday</v>
      </c>
      <c r="D802" s="12">
        <v>1336044.75</v>
      </c>
      <c r="E802">
        <v>0</v>
      </c>
      <c r="F802" t="str">
        <f>IF(walmart_sales_dataset_of_45stores[[#This Row],[Holiday_Flag]]=0,"Non-Holiday","Hoilday")</f>
        <v>Non-Holiday</v>
      </c>
      <c r="G802">
        <v>78.489999999999995</v>
      </c>
      <c r="H802">
        <f>FLOOR(walmart_sales_dataset_of_45stores[[#This Row],[Temperature]],10)</f>
        <v>70</v>
      </c>
      <c r="I802" t="str">
        <f>walmart_sales_dataset_of_45stores[[#This Row],[Temp_bin]]&amp;"-"&amp;(walmart_sales_dataset_of_45stores[[#This Row],[Temp_bin]]+5)</f>
        <v>70-75</v>
      </c>
      <c r="J802" s="10">
        <v>3.4670000000000001</v>
      </c>
      <c r="K802">
        <f>FLOOR(walmart_sales_dataset_of_45stores[[#This Row],[Fuel_Price]],0.1)</f>
        <v>3.4000000000000004</v>
      </c>
      <c r="L802" s="11" t="str">
        <f>walmart_sales_dataset_of_45stores[[#This Row],[Fuel price 2]]&amp;"-"&amp;(walmart_sales_dataset_of_45stores[[#This Row],[Fuel price 2]]+0.05)</f>
        <v>3.4-3.45</v>
      </c>
      <c r="M802" s="6">
        <v>217.91884709999999</v>
      </c>
      <c r="N802" s="6">
        <v>6.9249999999999998</v>
      </c>
      <c r="O802">
        <f>RANK(walmart_sales_dataset_of_45stores[[#This Row],[Weekly_Sales]],walmart_sales_dataset_of_45stores[Weekly_Sales],0)</f>
        <v>1940</v>
      </c>
      <c r="Q802"/>
      <c r="R802"/>
    </row>
    <row r="803" spans="1:18" hidden="1" x14ac:dyDescent="0.3">
      <c r="A803" s="5">
        <v>6</v>
      </c>
      <c r="B803" s="1">
        <v>40816</v>
      </c>
      <c r="C803" s="1" t="str">
        <f>TEXT(walmart_sales_dataset_of_45stores[[#This Row],[Date]],"dddd")</f>
        <v>Friday</v>
      </c>
      <c r="D803" s="12">
        <v>1307551.92</v>
      </c>
      <c r="E803">
        <v>0</v>
      </c>
      <c r="F803" t="str">
        <f>IF(walmart_sales_dataset_of_45stores[[#This Row],[Holiday_Flag]]=0,"Non-Holiday","Hoilday")</f>
        <v>Non-Holiday</v>
      </c>
      <c r="G803">
        <v>82.51</v>
      </c>
      <c r="H803">
        <f>FLOOR(walmart_sales_dataset_of_45stores[[#This Row],[Temperature]],10)</f>
        <v>80</v>
      </c>
      <c r="I803" t="str">
        <f>walmart_sales_dataset_of_45stores[[#This Row],[Temp_bin]]&amp;"-"&amp;(walmart_sales_dataset_of_45stores[[#This Row],[Temp_bin]]+5)</f>
        <v>80-85</v>
      </c>
      <c r="J803" s="10">
        <v>3.355</v>
      </c>
      <c r="K803">
        <f>FLOOR(walmart_sales_dataset_of_45stores[[#This Row],[Fuel_Price]],0.1)</f>
        <v>3.3000000000000003</v>
      </c>
      <c r="L803" s="11" t="str">
        <f>walmart_sales_dataset_of_45stores[[#This Row],[Fuel price 2]]&amp;"-"&amp;(walmart_sales_dataset_of_45stores[[#This Row],[Fuel price 2]]+0.05)</f>
        <v>3.3-3.35</v>
      </c>
      <c r="M803" s="6">
        <v>218.25794350000001</v>
      </c>
      <c r="N803" s="6">
        <v>6.9249999999999998</v>
      </c>
      <c r="O803">
        <f>RANK(walmart_sales_dataset_of_45stores[[#This Row],[Weekly_Sales]],walmart_sales_dataset_of_45stores[Weekly_Sales],0)</f>
        <v>2052</v>
      </c>
      <c r="Q803"/>
      <c r="R803"/>
    </row>
    <row r="804" spans="1:18" hidden="1" x14ac:dyDescent="0.3">
      <c r="A804" s="5">
        <v>6</v>
      </c>
      <c r="B804" s="1">
        <v>40823</v>
      </c>
      <c r="C804" s="1" t="str">
        <f>TEXT(walmart_sales_dataset_of_45stores[[#This Row],[Date]],"dddd")</f>
        <v>Friday</v>
      </c>
      <c r="D804" s="12">
        <v>1481739.2</v>
      </c>
      <c r="E804">
        <v>0</v>
      </c>
      <c r="F804" t="str">
        <f>IF(walmart_sales_dataset_of_45stores[[#This Row],[Holiday_Flag]]=0,"Non-Holiday","Hoilday")</f>
        <v>Non-Holiday</v>
      </c>
      <c r="G804">
        <v>74.099999999999994</v>
      </c>
      <c r="H804">
        <f>FLOOR(walmart_sales_dataset_of_45stores[[#This Row],[Temperature]],10)</f>
        <v>70</v>
      </c>
      <c r="I804" t="str">
        <f>walmart_sales_dataset_of_45stores[[#This Row],[Temp_bin]]&amp;"-"&amp;(walmart_sales_dataset_of_45stores[[#This Row],[Temp_bin]]+5)</f>
        <v>70-75</v>
      </c>
      <c r="J804" s="10">
        <v>3.2850000000000001</v>
      </c>
      <c r="K804">
        <f>FLOOR(walmart_sales_dataset_of_45stores[[#This Row],[Fuel_Price]],0.1)</f>
        <v>3.2</v>
      </c>
      <c r="L804" s="11" t="str">
        <f>walmart_sales_dataset_of_45stores[[#This Row],[Fuel price 2]]&amp;"-"&amp;(walmart_sales_dataset_of_45stores[[#This Row],[Fuel price 2]]+0.05)</f>
        <v>3.2-3.25</v>
      </c>
      <c r="M804" s="6">
        <v>218.59703999999999</v>
      </c>
      <c r="N804" s="6">
        <v>6.5510000000000002</v>
      </c>
      <c r="O804">
        <f>RANK(walmart_sales_dataset_of_45stores[[#This Row],[Weekly_Sales]],walmart_sales_dataset_of_45stores[Weekly_Sales],0)</f>
        <v>1427</v>
      </c>
      <c r="Q804"/>
      <c r="R804"/>
    </row>
    <row r="805" spans="1:18" hidden="1" x14ac:dyDescent="0.3">
      <c r="A805" s="5">
        <v>6</v>
      </c>
      <c r="B805" s="1">
        <v>40830</v>
      </c>
      <c r="C805" s="1" t="str">
        <f>TEXT(walmart_sales_dataset_of_45stores[[#This Row],[Date]],"dddd")</f>
        <v>Friday</v>
      </c>
      <c r="D805" s="12">
        <v>1386520.99</v>
      </c>
      <c r="E805">
        <v>0</v>
      </c>
      <c r="F805" t="str">
        <f>IF(walmart_sales_dataset_of_45stores[[#This Row],[Holiday_Flag]]=0,"Non-Holiday","Hoilday")</f>
        <v>Non-Holiday</v>
      </c>
      <c r="G805">
        <v>71.239999999999995</v>
      </c>
      <c r="H805">
        <f>FLOOR(walmart_sales_dataset_of_45stores[[#This Row],[Temperature]],10)</f>
        <v>70</v>
      </c>
      <c r="I805" t="str">
        <f>walmart_sales_dataset_of_45stores[[#This Row],[Temp_bin]]&amp;"-"&amp;(walmart_sales_dataset_of_45stores[[#This Row],[Temp_bin]]+5)</f>
        <v>70-75</v>
      </c>
      <c r="J805" s="10">
        <v>3.274</v>
      </c>
      <c r="K805">
        <f>FLOOR(walmart_sales_dataset_of_45stores[[#This Row],[Fuel_Price]],0.1)</f>
        <v>3.2</v>
      </c>
      <c r="L805" s="11" t="str">
        <f>walmart_sales_dataset_of_45stores[[#This Row],[Fuel price 2]]&amp;"-"&amp;(walmart_sales_dataset_of_45stores[[#This Row],[Fuel price 2]]+0.05)</f>
        <v>3.2-3.25</v>
      </c>
      <c r="M805" s="6">
        <v>218.91098439999999</v>
      </c>
      <c r="N805" s="6">
        <v>6.5510000000000002</v>
      </c>
      <c r="O805">
        <f>RANK(walmart_sales_dataset_of_45stores[[#This Row],[Weekly_Sales]],walmart_sales_dataset_of_45stores[Weekly_Sales],0)</f>
        <v>1735</v>
      </c>
      <c r="Q805"/>
      <c r="R805"/>
    </row>
    <row r="806" spans="1:18" hidden="1" x14ac:dyDescent="0.3">
      <c r="A806" s="5">
        <v>6</v>
      </c>
      <c r="B806" s="1">
        <v>40837</v>
      </c>
      <c r="C806" s="1" t="str">
        <f>TEXT(walmart_sales_dataset_of_45stores[[#This Row],[Date]],"dddd")</f>
        <v>Friday</v>
      </c>
      <c r="D806" s="12">
        <v>1417922.37</v>
      </c>
      <c r="E806">
        <v>0</v>
      </c>
      <c r="F806" t="str">
        <f>IF(walmart_sales_dataset_of_45stores[[#This Row],[Holiday_Flag]]=0,"Non-Holiday","Hoilday")</f>
        <v>Non-Holiday</v>
      </c>
      <c r="G806">
        <v>68.53</v>
      </c>
      <c r="H806">
        <f>FLOOR(walmart_sales_dataset_of_45stores[[#This Row],[Temperature]],10)</f>
        <v>60</v>
      </c>
      <c r="I806" t="str">
        <f>walmart_sales_dataset_of_45stores[[#This Row],[Temp_bin]]&amp;"-"&amp;(walmart_sales_dataset_of_45stores[[#This Row],[Temp_bin]]+5)</f>
        <v>60-65</v>
      </c>
      <c r="J806" s="10">
        <v>3.3530000000000002</v>
      </c>
      <c r="K806">
        <f>FLOOR(walmart_sales_dataset_of_45stores[[#This Row],[Fuel_Price]],0.1)</f>
        <v>3.3000000000000003</v>
      </c>
      <c r="L806" s="11" t="str">
        <f>walmart_sales_dataset_of_45stores[[#This Row],[Fuel price 2]]&amp;"-"&amp;(walmart_sales_dataset_of_45stores[[#This Row],[Fuel price 2]]+0.05)</f>
        <v>3.3-3.35</v>
      </c>
      <c r="M806" s="6">
        <v>219.07401669999999</v>
      </c>
      <c r="N806" s="6">
        <v>6.5510000000000002</v>
      </c>
      <c r="O806">
        <f>RANK(walmart_sales_dataset_of_45stores[[#This Row],[Weekly_Sales]],walmart_sales_dataset_of_45stores[Weekly_Sales],0)</f>
        <v>1617</v>
      </c>
      <c r="Q806"/>
      <c r="R806"/>
    </row>
    <row r="807" spans="1:18" hidden="1" x14ac:dyDescent="0.3">
      <c r="A807" s="5">
        <v>6</v>
      </c>
      <c r="B807" s="1">
        <v>40844</v>
      </c>
      <c r="C807" s="1" t="str">
        <f>TEXT(walmart_sales_dataset_of_45stores[[#This Row],[Date]],"dddd")</f>
        <v>Friday</v>
      </c>
      <c r="D807" s="12">
        <v>1419445.12</v>
      </c>
      <c r="E807">
        <v>0</v>
      </c>
      <c r="F807" t="str">
        <f>IF(walmart_sales_dataset_of_45stores[[#This Row],[Holiday_Flag]]=0,"Non-Holiday","Hoilday")</f>
        <v>Non-Holiday</v>
      </c>
      <c r="G807">
        <v>69.510000000000005</v>
      </c>
      <c r="H807">
        <f>FLOOR(walmart_sales_dataset_of_45stores[[#This Row],[Temperature]],10)</f>
        <v>60</v>
      </c>
      <c r="I807" t="str">
        <f>walmart_sales_dataset_of_45stores[[#This Row],[Temp_bin]]&amp;"-"&amp;(walmart_sales_dataset_of_45stores[[#This Row],[Temp_bin]]+5)</f>
        <v>60-65</v>
      </c>
      <c r="J807" s="10">
        <v>3.3719999999999999</v>
      </c>
      <c r="K807">
        <f>FLOOR(walmart_sales_dataset_of_45stores[[#This Row],[Fuel_Price]],0.1)</f>
        <v>3.3000000000000003</v>
      </c>
      <c r="L807" s="11" t="str">
        <f>walmart_sales_dataset_of_45stores[[#This Row],[Fuel price 2]]&amp;"-"&amp;(walmart_sales_dataset_of_45stores[[#This Row],[Fuel price 2]]+0.05)</f>
        <v>3.3-3.35</v>
      </c>
      <c r="M807" s="6">
        <v>219.23704900000001</v>
      </c>
      <c r="N807" s="6">
        <v>6.5510000000000002</v>
      </c>
      <c r="O807">
        <f>RANK(walmart_sales_dataset_of_45stores[[#This Row],[Weekly_Sales]],walmart_sales_dataset_of_45stores[Weekly_Sales],0)</f>
        <v>1611</v>
      </c>
      <c r="Q807"/>
      <c r="R807"/>
    </row>
    <row r="808" spans="1:18" hidden="1" x14ac:dyDescent="0.3">
      <c r="A808" s="5">
        <v>6</v>
      </c>
      <c r="B808" s="1">
        <v>40851</v>
      </c>
      <c r="C808" s="1" t="str">
        <f>TEXT(walmart_sales_dataset_of_45stores[[#This Row],[Date]],"dddd")</f>
        <v>Friday</v>
      </c>
      <c r="D808" s="12">
        <v>1523420.38</v>
      </c>
      <c r="E808">
        <v>0</v>
      </c>
      <c r="F808" t="str">
        <f>IF(walmart_sales_dataset_of_45stores[[#This Row],[Holiday_Flag]]=0,"Non-Holiday","Hoilday")</f>
        <v>Non-Holiday</v>
      </c>
      <c r="G808">
        <v>58.54</v>
      </c>
      <c r="H808">
        <f>FLOOR(walmart_sales_dataset_of_45stores[[#This Row],[Temperature]],10)</f>
        <v>50</v>
      </c>
      <c r="I808" t="str">
        <f>walmart_sales_dataset_of_45stores[[#This Row],[Temp_bin]]&amp;"-"&amp;(walmart_sales_dataset_of_45stores[[#This Row],[Temp_bin]]+5)</f>
        <v>50-55</v>
      </c>
      <c r="J808" s="10">
        <v>3.3319999999999999</v>
      </c>
      <c r="K808">
        <f>FLOOR(walmart_sales_dataset_of_45stores[[#This Row],[Fuel_Price]],0.1)</f>
        <v>3.3000000000000003</v>
      </c>
      <c r="L808" s="11" t="str">
        <f>walmart_sales_dataset_of_45stores[[#This Row],[Fuel price 2]]&amp;"-"&amp;(walmart_sales_dataset_of_45stores[[#This Row],[Fuel price 2]]+0.05)</f>
        <v>3.3-3.35</v>
      </c>
      <c r="M808" s="6">
        <v>219.40008119999999</v>
      </c>
      <c r="N808" s="6">
        <v>6.5510000000000002</v>
      </c>
      <c r="O808">
        <f>RANK(walmart_sales_dataset_of_45stores[[#This Row],[Weekly_Sales]],walmart_sales_dataset_of_45stores[Weekly_Sales],0)</f>
        <v>1323</v>
      </c>
      <c r="Q808"/>
      <c r="R808"/>
    </row>
    <row r="809" spans="1:18" hidden="1" x14ac:dyDescent="0.3">
      <c r="A809" s="5">
        <v>6</v>
      </c>
      <c r="B809" s="1">
        <v>40858</v>
      </c>
      <c r="C809" s="1" t="str">
        <f>TEXT(walmart_sales_dataset_of_45stores[[#This Row],[Date]],"dddd")</f>
        <v>Friday</v>
      </c>
      <c r="D809" s="12">
        <v>1536176.54</v>
      </c>
      <c r="E809">
        <v>0</v>
      </c>
      <c r="F809" t="str">
        <f>IF(walmart_sales_dataset_of_45stores[[#This Row],[Holiday_Flag]]=0,"Non-Holiday","Hoilday")</f>
        <v>Non-Holiday</v>
      </c>
      <c r="G809">
        <v>61.33</v>
      </c>
      <c r="H809">
        <f>FLOOR(walmart_sales_dataset_of_45stores[[#This Row],[Temperature]],10)</f>
        <v>60</v>
      </c>
      <c r="I809" t="str">
        <f>walmart_sales_dataset_of_45stores[[#This Row],[Temp_bin]]&amp;"-"&amp;(walmart_sales_dataset_of_45stores[[#This Row],[Temp_bin]]+5)</f>
        <v>60-65</v>
      </c>
      <c r="J809" s="10">
        <v>3.2970000000000002</v>
      </c>
      <c r="K809">
        <f>FLOOR(walmart_sales_dataset_of_45stores[[#This Row],[Fuel_Price]],0.1)</f>
        <v>3.2</v>
      </c>
      <c r="L809" s="11" t="str">
        <f>walmart_sales_dataset_of_45stores[[#This Row],[Fuel price 2]]&amp;"-"&amp;(walmart_sales_dataset_of_45stores[[#This Row],[Fuel price 2]]+0.05)</f>
        <v>3.2-3.25</v>
      </c>
      <c r="M809" s="6">
        <v>219.56311349999999</v>
      </c>
      <c r="N809" s="6">
        <v>6.5510000000000002</v>
      </c>
      <c r="O809">
        <f>RANK(walmart_sales_dataset_of_45stores[[#This Row],[Weekly_Sales]],walmart_sales_dataset_of_45stores[Weekly_Sales],0)</f>
        <v>1295</v>
      </c>
      <c r="Q809"/>
      <c r="R809"/>
    </row>
    <row r="810" spans="1:18" hidden="1" x14ac:dyDescent="0.3">
      <c r="A810" s="5">
        <v>6</v>
      </c>
      <c r="B810" s="1">
        <v>40865</v>
      </c>
      <c r="C810" s="1" t="str">
        <f>TEXT(walmart_sales_dataset_of_45stores[[#This Row],[Date]],"dddd")</f>
        <v>Friday</v>
      </c>
      <c r="D810" s="12">
        <v>1524390.07</v>
      </c>
      <c r="E810">
        <v>0</v>
      </c>
      <c r="F810" t="str">
        <f>IF(walmart_sales_dataset_of_45stores[[#This Row],[Holiday_Flag]]=0,"Non-Holiday","Hoilday")</f>
        <v>Non-Holiday</v>
      </c>
      <c r="G810">
        <v>63.89</v>
      </c>
      <c r="H810">
        <f>FLOOR(walmart_sales_dataset_of_45stores[[#This Row],[Temperature]],10)</f>
        <v>60</v>
      </c>
      <c r="I810" t="str">
        <f>walmart_sales_dataset_of_45stores[[#This Row],[Temp_bin]]&amp;"-"&amp;(walmart_sales_dataset_of_45stores[[#This Row],[Temp_bin]]+5)</f>
        <v>60-65</v>
      </c>
      <c r="J810" s="10">
        <v>3.3079999999999998</v>
      </c>
      <c r="K810">
        <f>FLOOR(walmart_sales_dataset_of_45stores[[#This Row],[Fuel_Price]],0.1)</f>
        <v>3.3000000000000003</v>
      </c>
      <c r="L810" s="11" t="str">
        <f>walmart_sales_dataset_of_45stores[[#This Row],[Fuel price 2]]&amp;"-"&amp;(walmart_sales_dataset_of_45stores[[#This Row],[Fuel price 2]]+0.05)</f>
        <v>3.3-3.35</v>
      </c>
      <c r="M810" s="6">
        <v>219.78971369999999</v>
      </c>
      <c r="N810" s="6">
        <v>6.5510000000000002</v>
      </c>
      <c r="O810">
        <f>RANK(walmart_sales_dataset_of_45stores[[#This Row],[Weekly_Sales]],walmart_sales_dataset_of_45stores[Weekly_Sales],0)</f>
        <v>1319</v>
      </c>
      <c r="Q810"/>
      <c r="R810"/>
    </row>
    <row r="811" spans="1:18" hidden="1" x14ac:dyDescent="0.3">
      <c r="A811" s="5">
        <v>6</v>
      </c>
      <c r="B811" s="1">
        <v>40872</v>
      </c>
      <c r="C811" s="1" t="str">
        <f>TEXT(walmart_sales_dataset_of_45stores[[#This Row],[Date]],"dddd")</f>
        <v>Friday</v>
      </c>
      <c r="D811" s="2">
        <v>2249811.5499999998</v>
      </c>
      <c r="E811">
        <v>1</v>
      </c>
      <c r="F811" t="str">
        <f>IF(walmart_sales_dataset_of_45stores[[#This Row],[Holiday_Flag]]=0,"Non-Holiday","Hoilday")</f>
        <v>Hoilday</v>
      </c>
      <c r="G811">
        <v>62.78</v>
      </c>
      <c r="H811">
        <f>FLOOR(walmart_sales_dataset_of_45stores[[#This Row],[Temperature]],10)</f>
        <v>60</v>
      </c>
      <c r="I811" t="str">
        <f>walmart_sales_dataset_of_45stores[[#This Row],[Temp_bin]]&amp;"-"&amp;(walmart_sales_dataset_of_45stores[[#This Row],[Temp_bin]]+5)</f>
        <v>60-65</v>
      </c>
      <c r="J811" s="2">
        <v>3.2360000000000002</v>
      </c>
      <c r="K811" s="2">
        <f>FLOOR(walmart_sales_dataset_of_45stores[[#This Row],[Fuel_Price]],0.1)</f>
        <v>3.2</v>
      </c>
      <c r="L811" s="2" t="str">
        <f>walmart_sales_dataset_of_45stores[[#This Row],[Fuel price 2]]&amp;"-"&amp;(walmart_sales_dataset_of_45stores[[#This Row],[Fuel price 2]]+0.05)</f>
        <v>3.2-3.25</v>
      </c>
      <c r="M811" s="6">
        <v>220.04174119999999</v>
      </c>
      <c r="N811" s="6">
        <v>6.5510000000000002</v>
      </c>
      <c r="O811">
        <f>RANK(walmart_sales_dataset_of_45stores[[#This Row],[Weekly_Sales]],walmart_sales_dataset_of_45stores[Weekly_Sales],0)</f>
        <v>100</v>
      </c>
      <c r="Q811"/>
      <c r="R811"/>
    </row>
    <row r="812" spans="1:18" hidden="1" x14ac:dyDescent="0.3">
      <c r="A812" s="5">
        <v>6</v>
      </c>
      <c r="B812" s="1">
        <v>40879</v>
      </c>
      <c r="C812" s="1" t="str">
        <f>TEXT(walmart_sales_dataset_of_45stores[[#This Row],[Date]],"dddd")</f>
        <v>Friday</v>
      </c>
      <c r="D812" s="12">
        <v>1688531.34</v>
      </c>
      <c r="E812">
        <v>0</v>
      </c>
      <c r="F812" t="str">
        <f>IF(walmart_sales_dataset_of_45stores[[#This Row],[Holiday_Flag]]=0,"Non-Holiday","Hoilday")</f>
        <v>Non-Holiday</v>
      </c>
      <c r="G812">
        <v>51.18</v>
      </c>
      <c r="H812">
        <f>FLOOR(walmart_sales_dataset_of_45stores[[#This Row],[Temperature]],10)</f>
        <v>50</v>
      </c>
      <c r="I812" t="str">
        <f>walmart_sales_dataset_of_45stores[[#This Row],[Temp_bin]]&amp;"-"&amp;(walmart_sales_dataset_of_45stores[[#This Row],[Temp_bin]]+5)</f>
        <v>50-55</v>
      </c>
      <c r="J812" s="10">
        <v>3.1720000000000002</v>
      </c>
      <c r="K812">
        <f>FLOOR(walmart_sales_dataset_of_45stores[[#This Row],[Fuel_Price]],0.1)</f>
        <v>3.1</v>
      </c>
      <c r="L812" s="11" t="str">
        <f>walmart_sales_dataset_of_45stores[[#This Row],[Fuel price 2]]&amp;"-"&amp;(walmart_sales_dataset_of_45stores[[#This Row],[Fuel price 2]]+0.05)</f>
        <v>3.1-3.15</v>
      </c>
      <c r="M812" s="6">
        <v>220.29376859999999</v>
      </c>
      <c r="N812" s="6">
        <v>6.5510000000000002</v>
      </c>
      <c r="O812">
        <f>RANK(walmart_sales_dataset_of_45stores[[#This Row],[Weekly_Sales]],walmart_sales_dataset_of_45stores[Weekly_Sales],0)</f>
        <v>1005</v>
      </c>
      <c r="Q812"/>
      <c r="R812"/>
    </row>
    <row r="813" spans="1:18" hidden="1" x14ac:dyDescent="0.3">
      <c r="A813" s="5">
        <v>6</v>
      </c>
      <c r="B813" s="1">
        <v>40886</v>
      </c>
      <c r="C813" s="1" t="str">
        <f>TEXT(walmart_sales_dataset_of_45stores[[#This Row],[Date]],"dddd")</f>
        <v>Friday</v>
      </c>
      <c r="D813" s="12">
        <v>1903385.14</v>
      </c>
      <c r="E813">
        <v>0</v>
      </c>
      <c r="F813" t="str">
        <f>IF(walmart_sales_dataset_of_45stores[[#This Row],[Holiday_Flag]]=0,"Non-Holiday","Hoilday")</f>
        <v>Non-Holiday</v>
      </c>
      <c r="G813">
        <v>43.64</v>
      </c>
      <c r="H813">
        <f>FLOOR(walmart_sales_dataset_of_45stores[[#This Row],[Temperature]],10)</f>
        <v>40</v>
      </c>
      <c r="I813" t="str">
        <f>walmart_sales_dataset_of_45stores[[#This Row],[Temp_bin]]&amp;"-"&amp;(walmart_sales_dataset_of_45stores[[#This Row],[Temp_bin]]+5)</f>
        <v>40-45</v>
      </c>
      <c r="J813" s="10">
        <v>3.1579999999999999</v>
      </c>
      <c r="K813">
        <f>FLOOR(walmart_sales_dataset_of_45stores[[#This Row],[Fuel_Price]],0.1)</f>
        <v>3.1</v>
      </c>
      <c r="L813" s="11" t="str">
        <f>walmart_sales_dataset_of_45stores[[#This Row],[Fuel price 2]]&amp;"-"&amp;(walmart_sales_dataset_of_45stores[[#This Row],[Fuel price 2]]+0.05)</f>
        <v>3.1-3.15</v>
      </c>
      <c r="M813" s="6">
        <v>220.54579609999999</v>
      </c>
      <c r="N813" s="6">
        <v>6.5510000000000002</v>
      </c>
      <c r="O813">
        <f>RANK(walmart_sales_dataset_of_45stores[[#This Row],[Weekly_Sales]],walmart_sales_dataset_of_45stores[Weekly_Sales],0)</f>
        <v>609</v>
      </c>
      <c r="Q813"/>
      <c r="R813"/>
    </row>
    <row r="814" spans="1:18" hidden="1" x14ac:dyDescent="0.3">
      <c r="A814" s="5">
        <v>6</v>
      </c>
      <c r="B814" s="1">
        <v>40893</v>
      </c>
      <c r="C814" s="1" t="str">
        <f>TEXT(walmart_sales_dataset_of_45stores[[#This Row],[Date]],"dddd")</f>
        <v>Friday</v>
      </c>
      <c r="D814" s="12">
        <v>2034695.56</v>
      </c>
      <c r="E814">
        <v>0</v>
      </c>
      <c r="F814" t="str">
        <f>IF(walmart_sales_dataset_of_45stores[[#This Row],[Holiday_Flag]]=0,"Non-Holiday","Hoilday")</f>
        <v>Non-Holiday</v>
      </c>
      <c r="G814">
        <v>53.27</v>
      </c>
      <c r="H814">
        <f>FLOOR(walmart_sales_dataset_of_45stores[[#This Row],[Temperature]],10)</f>
        <v>50</v>
      </c>
      <c r="I814" t="str">
        <f>walmart_sales_dataset_of_45stores[[#This Row],[Temp_bin]]&amp;"-"&amp;(walmart_sales_dataset_of_45stores[[#This Row],[Temp_bin]]+5)</f>
        <v>50-55</v>
      </c>
      <c r="J814" s="10">
        <v>3.1589999999999998</v>
      </c>
      <c r="K814">
        <f>FLOOR(walmart_sales_dataset_of_45stores[[#This Row],[Fuel_Price]],0.1)</f>
        <v>3.1</v>
      </c>
      <c r="L814" s="11" t="str">
        <f>walmart_sales_dataset_of_45stores[[#This Row],[Fuel price 2]]&amp;"-"&amp;(walmart_sales_dataset_of_45stores[[#This Row],[Fuel price 2]]+0.05)</f>
        <v>3.1-3.15</v>
      </c>
      <c r="M814" s="6">
        <v>220.7671856</v>
      </c>
      <c r="N814" s="6">
        <v>6.5510000000000002</v>
      </c>
      <c r="O814">
        <f>RANK(walmart_sales_dataset_of_45stores[[#This Row],[Weekly_Sales]],walmart_sales_dataset_of_45stores[Weekly_Sales],0)</f>
        <v>354</v>
      </c>
      <c r="Q814"/>
      <c r="R814"/>
    </row>
    <row r="815" spans="1:18" hidden="1" x14ac:dyDescent="0.3">
      <c r="A815" s="5">
        <v>6</v>
      </c>
      <c r="B815" s="1">
        <v>40900</v>
      </c>
      <c r="C815" s="1" t="str">
        <f>TEXT(walmart_sales_dataset_of_45stores[[#This Row],[Date]],"dddd")</f>
        <v>Friday</v>
      </c>
      <c r="D815" s="12">
        <v>2644633.02</v>
      </c>
      <c r="E815">
        <v>0</v>
      </c>
      <c r="F815" t="str">
        <f>IF(walmart_sales_dataset_of_45stores[[#This Row],[Holiday_Flag]]=0,"Non-Holiday","Hoilday")</f>
        <v>Non-Holiday</v>
      </c>
      <c r="G815">
        <v>49.45</v>
      </c>
      <c r="H815">
        <f>FLOOR(walmart_sales_dataset_of_45stores[[#This Row],[Temperature]],10)</f>
        <v>40</v>
      </c>
      <c r="I815" t="str">
        <f>walmart_sales_dataset_of_45stores[[#This Row],[Temp_bin]]&amp;"-"&amp;(walmart_sales_dataset_of_45stores[[#This Row],[Temp_bin]]+5)</f>
        <v>40-45</v>
      </c>
      <c r="J815" s="10">
        <v>3.1120000000000001</v>
      </c>
      <c r="K815">
        <f>FLOOR(walmart_sales_dataset_of_45stores[[#This Row],[Fuel_Price]],0.1)</f>
        <v>3.1</v>
      </c>
      <c r="L815" s="11" t="str">
        <f>walmart_sales_dataset_of_45stores[[#This Row],[Fuel price 2]]&amp;"-"&amp;(walmart_sales_dataset_of_45stores[[#This Row],[Fuel price 2]]+0.05)</f>
        <v>3.1-3.15</v>
      </c>
      <c r="M815" s="6">
        <v>220.94772449999999</v>
      </c>
      <c r="N815" s="6">
        <v>6.5510000000000002</v>
      </c>
      <c r="O815">
        <f>RANK(walmart_sales_dataset_of_45stores[[#This Row],[Weekly_Sales]],walmart_sales_dataset_of_45stores[Weekly_Sales],0)</f>
        <v>38</v>
      </c>
      <c r="Q815"/>
      <c r="R815"/>
    </row>
    <row r="816" spans="1:18" hidden="1" x14ac:dyDescent="0.3">
      <c r="A816" s="5">
        <v>6</v>
      </c>
      <c r="B816" s="1">
        <v>40907</v>
      </c>
      <c r="C816" s="1" t="str">
        <f>TEXT(walmart_sales_dataset_of_45stores[[#This Row],[Date]],"dddd")</f>
        <v>Friday</v>
      </c>
      <c r="D816" s="2">
        <v>1598080.52</v>
      </c>
      <c r="E816">
        <v>1</v>
      </c>
      <c r="F816" t="str">
        <f>IF(walmart_sales_dataset_of_45stores[[#This Row],[Holiday_Flag]]=0,"Non-Holiday","Hoilday")</f>
        <v>Hoilday</v>
      </c>
      <c r="G816">
        <v>46.8</v>
      </c>
      <c r="H816">
        <f>FLOOR(walmart_sales_dataset_of_45stores[[#This Row],[Temperature]],10)</f>
        <v>40</v>
      </c>
      <c r="I816" t="str">
        <f>walmart_sales_dataset_of_45stores[[#This Row],[Temp_bin]]&amp;"-"&amp;(walmart_sales_dataset_of_45stores[[#This Row],[Temp_bin]]+5)</f>
        <v>40-45</v>
      </c>
      <c r="J816" s="2">
        <v>3.129</v>
      </c>
      <c r="K816" s="2">
        <f>FLOOR(walmart_sales_dataset_of_45stores[[#This Row],[Fuel_Price]],0.1)</f>
        <v>3.1</v>
      </c>
      <c r="L816" s="2" t="str">
        <f>walmart_sales_dataset_of_45stores[[#This Row],[Fuel price 2]]&amp;"-"&amp;(walmart_sales_dataset_of_45stores[[#This Row],[Fuel price 2]]+0.05)</f>
        <v>3.1-3.15</v>
      </c>
      <c r="M816" s="6">
        <v>221.12826340000001</v>
      </c>
      <c r="N816" s="6">
        <v>6.5510000000000002</v>
      </c>
      <c r="O816">
        <f>RANK(walmart_sales_dataset_of_45stores[[#This Row],[Weekly_Sales]],walmart_sales_dataset_of_45stores[Weekly_Sales],0)</f>
        <v>1162</v>
      </c>
      <c r="Q816"/>
      <c r="R816"/>
    </row>
    <row r="817" spans="1:18" hidden="1" x14ac:dyDescent="0.3">
      <c r="A817" s="5">
        <v>6</v>
      </c>
      <c r="B817" s="1">
        <v>40914</v>
      </c>
      <c r="C817" s="1" t="str">
        <f>TEXT(walmart_sales_dataset_of_45stores[[#This Row],[Date]],"dddd")</f>
        <v>Friday</v>
      </c>
      <c r="D817" s="12">
        <v>1395339.71</v>
      </c>
      <c r="E817">
        <v>0</v>
      </c>
      <c r="F817" t="str">
        <f>IF(walmart_sales_dataset_of_45stores[[#This Row],[Holiday_Flag]]=0,"Non-Holiday","Hoilday")</f>
        <v>Non-Holiday</v>
      </c>
      <c r="G817">
        <v>50.82</v>
      </c>
      <c r="H817">
        <f>FLOOR(walmart_sales_dataset_of_45stores[[#This Row],[Temperature]],10)</f>
        <v>50</v>
      </c>
      <c r="I817" t="str">
        <f>walmart_sales_dataset_of_45stores[[#This Row],[Temp_bin]]&amp;"-"&amp;(walmart_sales_dataset_of_45stores[[#This Row],[Temp_bin]]+5)</f>
        <v>50-55</v>
      </c>
      <c r="J817" s="10">
        <v>3.157</v>
      </c>
      <c r="K817">
        <f>FLOOR(walmart_sales_dataset_of_45stores[[#This Row],[Fuel_Price]],0.1)</f>
        <v>3.1</v>
      </c>
      <c r="L817" s="11" t="str">
        <f>walmart_sales_dataset_of_45stores[[#This Row],[Fuel price 2]]&amp;"-"&amp;(walmart_sales_dataset_of_45stores[[#This Row],[Fuel price 2]]+0.05)</f>
        <v>3.1-3.15</v>
      </c>
      <c r="M817" s="6">
        <v>221.3088023</v>
      </c>
      <c r="N817" s="6">
        <v>6.1319999999999997</v>
      </c>
      <c r="O817">
        <f>RANK(walmart_sales_dataset_of_45stores[[#This Row],[Weekly_Sales]],walmart_sales_dataset_of_45stores[Weekly_Sales],0)</f>
        <v>1704</v>
      </c>
      <c r="Q817"/>
      <c r="R817"/>
    </row>
    <row r="818" spans="1:18" hidden="1" x14ac:dyDescent="0.3">
      <c r="A818" s="5">
        <v>6</v>
      </c>
      <c r="B818" s="1">
        <v>40921</v>
      </c>
      <c r="C818" s="1" t="str">
        <f>TEXT(walmart_sales_dataset_of_45stores[[#This Row],[Date]],"dddd")</f>
        <v>Friday</v>
      </c>
      <c r="D818" s="12">
        <v>1344243.17</v>
      </c>
      <c r="E818">
        <v>0</v>
      </c>
      <c r="F818" t="str">
        <f>IF(walmart_sales_dataset_of_45stores[[#This Row],[Holiday_Flag]]=0,"Non-Holiday","Hoilday")</f>
        <v>Non-Holiday</v>
      </c>
      <c r="G818">
        <v>48.33</v>
      </c>
      <c r="H818">
        <f>FLOOR(walmart_sales_dataset_of_45stores[[#This Row],[Temperature]],10)</f>
        <v>40</v>
      </c>
      <c r="I818" t="str">
        <f>walmart_sales_dataset_of_45stores[[#This Row],[Temp_bin]]&amp;"-"&amp;(walmart_sales_dataset_of_45stores[[#This Row],[Temp_bin]]+5)</f>
        <v>40-45</v>
      </c>
      <c r="J818" s="10">
        <v>3.2610000000000001</v>
      </c>
      <c r="K818">
        <f>FLOOR(walmart_sales_dataset_of_45stores[[#This Row],[Fuel_Price]],0.1)</f>
        <v>3.2</v>
      </c>
      <c r="L818" s="11" t="str">
        <f>walmart_sales_dataset_of_45stores[[#This Row],[Fuel price 2]]&amp;"-"&amp;(walmart_sales_dataset_of_45stores[[#This Row],[Fuel price 2]]+0.05)</f>
        <v>3.2-3.25</v>
      </c>
      <c r="M818" s="6">
        <v>221.48934120000001</v>
      </c>
      <c r="N818" s="6">
        <v>6.1319999999999997</v>
      </c>
      <c r="O818">
        <f>RANK(walmart_sales_dataset_of_45stores[[#This Row],[Weekly_Sales]],walmart_sales_dataset_of_45stores[Weekly_Sales],0)</f>
        <v>1912</v>
      </c>
      <c r="Q818"/>
      <c r="R818"/>
    </row>
    <row r="819" spans="1:18" hidden="1" x14ac:dyDescent="0.3">
      <c r="A819" s="5">
        <v>6</v>
      </c>
      <c r="B819" s="1">
        <v>40928</v>
      </c>
      <c r="C819" s="1" t="str">
        <f>TEXT(walmart_sales_dataset_of_45stores[[#This Row],[Date]],"dddd")</f>
        <v>Friday</v>
      </c>
      <c r="D819" s="12">
        <v>1326255.7</v>
      </c>
      <c r="E819">
        <v>0</v>
      </c>
      <c r="F819" t="str">
        <f>IF(walmart_sales_dataset_of_45stores[[#This Row],[Holiday_Flag]]=0,"Non-Holiday","Hoilday")</f>
        <v>Non-Holiday</v>
      </c>
      <c r="G819">
        <v>55.37</v>
      </c>
      <c r="H819">
        <f>FLOOR(walmart_sales_dataset_of_45stores[[#This Row],[Temperature]],10)</f>
        <v>50</v>
      </c>
      <c r="I819" t="str">
        <f>walmart_sales_dataset_of_45stores[[#This Row],[Temp_bin]]&amp;"-"&amp;(walmart_sales_dataset_of_45stores[[#This Row],[Temp_bin]]+5)</f>
        <v>50-55</v>
      </c>
      <c r="J819" s="10">
        <v>3.2679999999999998</v>
      </c>
      <c r="K819">
        <f>FLOOR(walmart_sales_dataset_of_45stores[[#This Row],[Fuel_Price]],0.1)</f>
        <v>3.2</v>
      </c>
      <c r="L819" s="11" t="str">
        <f>walmart_sales_dataset_of_45stores[[#This Row],[Fuel price 2]]&amp;"-"&amp;(walmart_sales_dataset_of_45stores[[#This Row],[Fuel price 2]]+0.05)</f>
        <v>3.2-3.25</v>
      </c>
      <c r="M819" s="6">
        <v>221.5831306</v>
      </c>
      <c r="N819" s="6">
        <v>6.1319999999999997</v>
      </c>
      <c r="O819">
        <f>RANK(walmart_sales_dataset_of_45stores[[#This Row],[Weekly_Sales]],walmart_sales_dataset_of_45stores[Weekly_Sales],0)</f>
        <v>1975</v>
      </c>
      <c r="Q819"/>
      <c r="R819"/>
    </row>
    <row r="820" spans="1:18" hidden="1" x14ac:dyDescent="0.3">
      <c r="A820" s="5">
        <v>6</v>
      </c>
      <c r="B820" s="1">
        <v>40935</v>
      </c>
      <c r="C820" s="1" t="str">
        <f>TEXT(walmart_sales_dataset_of_45stores[[#This Row],[Date]],"dddd")</f>
        <v>Friday</v>
      </c>
      <c r="D820" s="12">
        <v>1315610.6599999999</v>
      </c>
      <c r="E820">
        <v>0</v>
      </c>
      <c r="F820" t="str">
        <f>IF(walmart_sales_dataset_of_45stores[[#This Row],[Holiday_Flag]]=0,"Non-Holiday","Hoilday")</f>
        <v>Non-Holiday</v>
      </c>
      <c r="G820">
        <v>53.95</v>
      </c>
      <c r="H820">
        <f>FLOOR(walmart_sales_dataset_of_45stores[[#This Row],[Temperature]],10)</f>
        <v>50</v>
      </c>
      <c r="I820" t="str">
        <f>walmart_sales_dataset_of_45stores[[#This Row],[Temp_bin]]&amp;"-"&amp;(walmart_sales_dataset_of_45stores[[#This Row],[Temp_bin]]+5)</f>
        <v>50-55</v>
      </c>
      <c r="J820" s="10">
        <v>3.29</v>
      </c>
      <c r="K820">
        <f>FLOOR(walmart_sales_dataset_of_45stores[[#This Row],[Fuel_Price]],0.1)</f>
        <v>3.2</v>
      </c>
      <c r="L820" s="11" t="str">
        <f>walmart_sales_dataset_of_45stores[[#This Row],[Fuel price 2]]&amp;"-"&amp;(walmart_sales_dataset_of_45stores[[#This Row],[Fuel price 2]]+0.05)</f>
        <v>3.2-3.25</v>
      </c>
      <c r="M820" s="6">
        <v>221.6769199</v>
      </c>
      <c r="N820" s="6">
        <v>6.1319999999999997</v>
      </c>
      <c r="O820">
        <f>RANK(walmart_sales_dataset_of_45stores[[#This Row],[Weekly_Sales]],walmart_sales_dataset_of_45stores[Weekly_Sales],0)</f>
        <v>2011</v>
      </c>
      <c r="Q820"/>
      <c r="R820"/>
    </row>
    <row r="821" spans="1:18" hidden="1" x14ac:dyDescent="0.3">
      <c r="A821" s="5">
        <v>6</v>
      </c>
      <c r="B821" s="1">
        <v>40942</v>
      </c>
      <c r="C821" s="1" t="str">
        <f>TEXT(walmart_sales_dataset_of_45stores[[#This Row],[Date]],"dddd")</f>
        <v>Friday</v>
      </c>
      <c r="D821" s="12">
        <v>1496305.78</v>
      </c>
      <c r="E821">
        <v>0</v>
      </c>
      <c r="F821" t="str">
        <f>IF(walmart_sales_dataset_of_45stores[[#This Row],[Holiday_Flag]]=0,"Non-Holiday","Hoilday")</f>
        <v>Non-Holiday</v>
      </c>
      <c r="G821">
        <v>57.45</v>
      </c>
      <c r="H821">
        <f>FLOOR(walmart_sales_dataset_of_45stores[[#This Row],[Temperature]],10)</f>
        <v>50</v>
      </c>
      <c r="I821" t="str">
        <f>walmart_sales_dataset_of_45stores[[#This Row],[Temp_bin]]&amp;"-"&amp;(walmart_sales_dataset_of_45stores[[#This Row],[Temp_bin]]+5)</f>
        <v>50-55</v>
      </c>
      <c r="J821" s="10">
        <v>3.36</v>
      </c>
      <c r="K821">
        <f>FLOOR(walmart_sales_dataset_of_45stores[[#This Row],[Fuel_Price]],0.1)</f>
        <v>3.3000000000000003</v>
      </c>
      <c r="L821" s="11" t="str">
        <f>walmart_sales_dataset_of_45stores[[#This Row],[Fuel price 2]]&amp;"-"&amp;(walmart_sales_dataset_of_45stores[[#This Row],[Fuel price 2]]+0.05)</f>
        <v>3.3-3.35</v>
      </c>
      <c r="M821" s="6">
        <v>221.77070929999999</v>
      </c>
      <c r="N821" s="6">
        <v>6.1319999999999997</v>
      </c>
      <c r="O821">
        <f>RANK(walmart_sales_dataset_of_45stores[[#This Row],[Weekly_Sales]],walmart_sales_dataset_of_45stores[Weekly_Sales],0)</f>
        <v>1392</v>
      </c>
      <c r="Q821"/>
      <c r="R821"/>
    </row>
    <row r="822" spans="1:18" hidden="1" x14ac:dyDescent="0.3">
      <c r="A822" s="5">
        <v>6</v>
      </c>
      <c r="B822" s="1">
        <v>40949</v>
      </c>
      <c r="C822" s="1" t="str">
        <f>TEXT(walmart_sales_dataset_of_45stores[[#This Row],[Date]],"dddd")</f>
        <v>Friday</v>
      </c>
      <c r="D822" s="2">
        <v>1620603.92</v>
      </c>
      <c r="E822">
        <v>1</v>
      </c>
      <c r="F822" t="str">
        <f>IF(walmart_sales_dataset_of_45stores[[#This Row],[Holiday_Flag]]=0,"Non-Holiday","Hoilday")</f>
        <v>Hoilday</v>
      </c>
      <c r="G822">
        <v>48.58</v>
      </c>
      <c r="H822">
        <f>FLOOR(walmart_sales_dataset_of_45stores[[#This Row],[Temperature]],10)</f>
        <v>40</v>
      </c>
      <c r="I822" t="str">
        <f>walmart_sales_dataset_of_45stores[[#This Row],[Temp_bin]]&amp;"-"&amp;(walmart_sales_dataset_of_45stores[[#This Row],[Temp_bin]]+5)</f>
        <v>40-45</v>
      </c>
      <c r="J822" s="2">
        <v>3.4089999999999998</v>
      </c>
      <c r="K822" s="2">
        <f>FLOOR(walmart_sales_dataset_of_45stores[[#This Row],[Fuel_Price]],0.1)</f>
        <v>3.4000000000000004</v>
      </c>
      <c r="L822" s="2" t="str">
        <f>walmart_sales_dataset_of_45stores[[#This Row],[Fuel price 2]]&amp;"-"&amp;(walmart_sales_dataset_of_45stores[[#This Row],[Fuel price 2]]+0.05)</f>
        <v>3.4-3.45</v>
      </c>
      <c r="M822" s="6">
        <v>221.86449870000001</v>
      </c>
      <c r="N822" s="6">
        <v>6.1319999999999997</v>
      </c>
      <c r="O822">
        <f>RANK(walmart_sales_dataset_of_45stores[[#This Row],[Weekly_Sales]],walmart_sales_dataset_of_45stores[Weekly_Sales],0)</f>
        <v>1123</v>
      </c>
      <c r="Q822"/>
      <c r="R822"/>
    </row>
    <row r="823" spans="1:18" hidden="1" x14ac:dyDescent="0.3">
      <c r="A823" s="5">
        <v>6</v>
      </c>
      <c r="B823" s="1">
        <v>40956</v>
      </c>
      <c r="C823" s="1" t="str">
        <f>TEXT(walmart_sales_dataset_of_45stores[[#This Row],[Date]],"dddd")</f>
        <v>Friday</v>
      </c>
      <c r="D823" s="12">
        <v>1632616.09</v>
      </c>
      <c r="E823">
        <v>0</v>
      </c>
      <c r="F823" t="str">
        <f>IF(walmart_sales_dataset_of_45stores[[#This Row],[Holiday_Flag]]=0,"Non-Holiday","Hoilday")</f>
        <v>Non-Holiday</v>
      </c>
      <c r="G823">
        <v>49.03</v>
      </c>
      <c r="H823">
        <f>FLOOR(walmart_sales_dataset_of_45stores[[#This Row],[Temperature]],10)</f>
        <v>40</v>
      </c>
      <c r="I823" t="str">
        <f>walmart_sales_dataset_of_45stores[[#This Row],[Temp_bin]]&amp;"-"&amp;(walmart_sales_dataset_of_45stores[[#This Row],[Temp_bin]]+5)</f>
        <v>40-45</v>
      </c>
      <c r="J823" s="10">
        <v>3.51</v>
      </c>
      <c r="K823">
        <f>FLOOR(walmart_sales_dataset_of_45stores[[#This Row],[Fuel_Price]],0.1)</f>
        <v>3.5</v>
      </c>
      <c r="L823" s="11" t="str">
        <f>walmart_sales_dataset_of_45stores[[#This Row],[Fuel price 2]]&amp;"-"&amp;(walmart_sales_dataset_of_45stores[[#This Row],[Fuel price 2]]+0.05)</f>
        <v>3.5-3.55</v>
      </c>
      <c r="M823" s="6">
        <v>222.02635900000001</v>
      </c>
      <c r="N823" s="6">
        <v>6.1319999999999997</v>
      </c>
      <c r="O823">
        <f>RANK(walmart_sales_dataset_of_45stores[[#This Row],[Weekly_Sales]],walmart_sales_dataset_of_45stores[Weekly_Sales],0)</f>
        <v>1093</v>
      </c>
      <c r="Q823"/>
      <c r="R823"/>
    </row>
    <row r="824" spans="1:18" hidden="1" x14ac:dyDescent="0.3">
      <c r="A824" s="5">
        <v>6</v>
      </c>
      <c r="B824" s="1">
        <v>40963</v>
      </c>
      <c r="C824" s="1" t="str">
        <f>TEXT(walmart_sales_dataset_of_45stores[[#This Row],[Date]],"dddd")</f>
        <v>Friday</v>
      </c>
      <c r="D824" s="12">
        <v>1465187.71</v>
      </c>
      <c r="E824">
        <v>0</v>
      </c>
      <c r="F824" t="str">
        <f>IF(walmart_sales_dataset_of_45stores[[#This Row],[Holiday_Flag]]=0,"Non-Holiday","Hoilday")</f>
        <v>Non-Holiday</v>
      </c>
      <c r="G824">
        <v>59.17</v>
      </c>
      <c r="H824">
        <f>FLOOR(walmart_sales_dataset_of_45stores[[#This Row],[Temperature]],10)</f>
        <v>50</v>
      </c>
      <c r="I824" t="str">
        <f>walmart_sales_dataset_of_45stores[[#This Row],[Temp_bin]]&amp;"-"&amp;(walmart_sales_dataset_of_45stores[[#This Row],[Temp_bin]]+5)</f>
        <v>50-55</v>
      </c>
      <c r="J824" s="10">
        <v>3.5550000000000002</v>
      </c>
      <c r="K824">
        <f>FLOOR(walmart_sales_dataset_of_45stores[[#This Row],[Fuel_Price]],0.1)</f>
        <v>3.5</v>
      </c>
      <c r="L824" s="11" t="str">
        <f>walmart_sales_dataset_of_45stores[[#This Row],[Fuel price 2]]&amp;"-"&amp;(walmart_sales_dataset_of_45stores[[#This Row],[Fuel price 2]]+0.05)</f>
        <v>3.5-3.55</v>
      </c>
      <c r="M824" s="6">
        <v>222.23927259999999</v>
      </c>
      <c r="N824" s="6">
        <v>6.1319999999999997</v>
      </c>
      <c r="O824">
        <f>RANK(walmart_sales_dataset_of_45stores[[#This Row],[Weekly_Sales]],walmart_sales_dataset_of_45stores[Weekly_Sales],0)</f>
        <v>1467</v>
      </c>
      <c r="Q824"/>
      <c r="R824"/>
    </row>
    <row r="825" spans="1:18" hidden="1" x14ac:dyDescent="0.3">
      <c r="A825" s="5">
        <v>6</v>
      </c>
      <c r="B825" s="1">
        <v>40970</v>
      </c>
      <c r="C825" s="1" t="str">
        <f>TEXT(walmart_sales_dataset_of_45stores[[#This Row],[Date]],"dddd")</f>
        <v>Friday</v>
      </c>
      <c r="D825" s="12">
        <v>1550385.65</v>
      </c>
      <c r="E825">
        <v>0</v>
      </c>
      <c r="F825" t="str">
        <f>IF(walmart_sales_dataset_of_45stores[[#This Row],[Holiday_Flag]]=0,"Non-Holiday","Hoilday")</f>
        <v>Non-Holiday</v>
      </c>
      <c r="G825">
        <v>60.32</v>
      </c>
      <c r="H825">
        <f>FLOOR(walmart_sales_dataset_of_45stores[[#This Row],[Temperature]],10)</f>
        <v>60</v>
      </c>
      <c r="I825" t="str">
        <f>walmart_sales_dataset_of_45stores[[#This Row],[Temp_bin]]&amp;"-"&amp;(walmart_sales_dataset_of_45stores[[#This Row],[Temp_bin]]+5)</f>
        <v>60-65</v>
      </c>
      <c r="J825" s="10">
        <v>3.63</v>
      </c>
      <c r="K825">
        <f>FLOOR(walmart_sales_dataset_of_45stores[[#This Row],[Fuel_Price]],0.1)</f>
        <v>3.6</v>
      </c>
      <c r="L825" s="11" t="str">
        <f>walmart_sales_dataset_of_45stores[[#This Row],[Fuel price 2]]&amp;"-"&amp;(walmart_sales_dataset_of_45stores[[#This Row],[Fuel price 2]]+0.05)</f>
        <v>3.6-3.65</v>
      </c>
      <c r="M825" s="6">
        <v>222.4521862</v>
      </c>
      <c r="N825" s="6">
        <v>6.1319999999999997</v>
      </c>
      <c r="O825">
        <f>RANK(walmart_sales_dataset_of_45stores[[#This Row],[Weekly_Sales]],walmart_sales_dataset_of_45stores[Weekly_Sales],0)</f>
        <v>1255</v>
      </c>
      <c r="Q825"/>
      <c r="R825"/>
    </row>
    <row r="826" spans="1:18" hidden="1" x14ac:dyDescent="0.3">
      <c r="A826" s="5">
        <v>6</v>
      </c>
      <c r="B826" s="1">
        <v>40977</v>
      </c>
      <c r="C826" s="1" t="str">
        <f>TEXT(walmart_sales_dataset_of_45stores[[#This Row],[Date]],"dddd")</f>
        <v>Friday</v>
      </c>
      <c r="D826" s="12">
        <v>1569304.4</v>
      </c>
      <c r="E826">
        <v>0</v>
      </c>
      <c r="F826" t="str">
        <f>IF(walmart_sales_dataset_of_45stores[[#This Row],[Holiday_Flag]]=0,"Non-Holiday","Hoilday")</f>
        <v>Non-Holiday</v>
      </c>
      <c r="G826">
        <v>57.89</v>
      </c>
      <c r="H826">
        <f>FLOOR(walmart_sales_dataset_of_45stores[[#This Row],[Temperature]],10)</f>
        <v>50</v>
      </c>
      <c r="I826" t="str">
        <f>walmart_sales_dataset_of_45stores[[#This Row],[Temp_bin]]&amp;"-"&amp;(walmart_sales_dataset_of_45stores[[#This Row],[Temp_bin]]+5)</f>
        <v>50-55</v>
      </c>
      <c r="J826" s="10">
        <v>3.669</v>
      </c>
      <c r="K826">
        <f>FLOOR(walmart_sales_dataset_of_45stores[[#This Row],[Fuel_Price]],0.1)</f>
        <v>3.6</v>
      </c>
      <c r="L826" s="11" t="str">
        <f>walmart_sales_dataset_of_45stores[[#This Row],[Fuel price 2]]&amp;"-"&amp;(walmart_sales_dataset_of_45stores[[#This Row],[Fuel price 2]]+0.05)</f>
        <v>3.6-3.65</v>
      </c>
      <c r="M826" s="6">
        <v>222.66509980000001</v>
      </c>
      <c r="N826" s="6">
        <v>6.1319999999999997</v>
      </c>
      <c r="O826">
        <f>RANK(walmart_sales_dataset_of_45stores[[#This Row],[Weekly_Sales]],walmart_sales_dataset_of_45stores[Weekly_Sales],0)</f>
        <v>1210</v>
      </c>
      <c r="Q826"/>
      <c r="R826"/>
    </row>
    <row r="827" spans="1:18" hidden="1" x14ac:dyDescent="0.3">
      <c r="A827" s="5">
        <v>6</v>
      </c>
      <c r="B827" s="1">
        <v>40984</v>
      </c>
      <c r="C827" s="1" t="str">
        <f>TEXT(walmart_sales_dataset_of_45stores[[#This Row],[Date]],"dddd")</f>
        <v>Friday</v>
      </c>
      <c r="D827" s="12">
        <v>1748010.29</v>
      </c>
      <c r="E827">
        <v>0</v>
      </c>
      <c r="F827" t="str">
        <f>IF(walmart_sales_dataset_of_45stores[[#This Row],[Holiday_Flag]]=0,"Non-Holiday","Hoilday")</f>
        <v>Non-Holiday</v>
      </c>
      <c r="G827">
        <v>62.8</v>
      </c>
      <c r="H827">
        <f>FLOOR(walmart_sales_dataset_of_45stores[[#This Row],[Temperature]],10)</f>
        <v>60</v>
      </c>
      <c r="I827" t="str">
        <f>walmart_sales_dataset_of_45stores[[#This Row],[Temp_bin]]&amp;"-"&amp;(walmart_sales_dataset_of_45stores[[#This Row],[Temp_bin]]+5)</f>
        <v>60-65</v>
      </c>
      <c r="J827" s="10">
        <v>3.734</v>
      </c>
      <c r="K827">
        <f>FLOOR(walmart_sales_dataset_of_45stores[[#This Row],[Fuel_Price]],0.1)</f>
        <v>3.7</v>
      </c>
      <c r="L827" s="11" t="str">
        <f>walmart_sales_dataset_of_45stores[[#This Row],[Fuel price 2]]&amp;"-"&amp;(walmart_sales_dataset_of_45stores[[#This Row],[Fuel price 2]]+0.05)</f>
        <v>3.7-3.75</v>
      </c>
      <c r="M827" s="6">
        <v>222.8186603</v>
      </c>
      <c r="N827" s="6">
        <v>6.1319999999999997</v>
      </c>
      <c r="O827">
        <f>RANK(walmart_sales_dataset_of_45stores[[#This Row],[Weekly_Sales]],walmart_sales_dataset_of_45stores[Weekly_Sales],0)</f>
        <v>916</v>
      </c>
      <c r="Q827"/>
      <c r="R827"/>
    </row>
    <row r="828" spans="1:18" hidden="1" x14ac:dyDescent="0.3">
      <c r="A828" s="5">
        <v>6</v>
      </c>
      <c r="B828" s="1">
        <v>40991</v>
      </c>
      <c r="C828" s="1" t="str">
        <f>TEXT(walmart_sales_dataset_of_45stores[[#This Row],[Date]],"dddd")</f>
        <v>Friday</v>
      </c>
      <c r="D828" s="12">
        <v>1495143.62</v>
      </c>
      <c r="E828">
        <v>0</v>
      </c>
      <c r="F828" t="str">
        <f>IF(walmart_sales_dataset_of_45stores[[#This Row],[Holiday_Flag]]=0,"Non-Holiday","Hoilday")</f>
        <v>Non-Holiday</v>
      </c>
      <c r="G828">
        <v>63.71</v>
      </c>
      <c r="H828">
        <f>FLOOR(walmart_sales_dataset_of_45stores[[#This Row],[Temperature]],10)</f>
        <v>60</v>
      </c>
      <c r="I828" t="str">
        <f>walmart_sales_dataset_of_45stores[[#This Row],[Temp_bin]]&amp;"-"&amp;(walmart_sales_dataset_of_45stores[[#This Row],[Temp_bin]]+5)</f>
        <v>60-65</v>
      </c>
      <c r="J828" s="10">
        <v>3.7869999999999999</v>
      </c>
      <c r="K828">
        <f>FLOOR(walmart_sales_dataset_of_45stores[[#This Row],[Fuel_Price]],0.1)</f>
        <v>3.7</v>
      </c>
      <c r="L828" s="11" t="str">
        <f>walmart_sales_dataset_of_45stores[[#This Row],[Fuel price 2]]&amp;"-"&amp;(walmart_sales_dataset_of_45stores[[#This Row],[Fuel price 2]]+0.05)</f>
        <v>3.7-3.75</v>
      </c>
      <c r="M828" s="6">
        <v>222.89308349999999</v>
      </c>
      <c r="N828" s="6">
        <v>6.1319999999999997</v>
      </c>
      <c r="O828">
        <f>RANK(walmart_sales_dataset_of_45stores[[#This Row],[Weekly_Sales]],walmart_sales_dataset_of_45stores[Weekly_Sales],0)</f>
        <v>1397</v>
      </c>
      <c r="Q828"/>
      <c r="R828"/>
    </row>
    <row r="829" spans="1:18" hidden="1" x14ac:dyDescent="0.3">
      <c r="A829" s="5">
        <v>6</v>
      </c>
      <c r="B829" s="1">
        <v>40998</v>
      </c>
      <c r="C829" s="1" t="str">
        <f>TEXT(walmart_sales_dataset_of_45stores[[#This Row],[Date]],"dddd")</f>
        <v>Friday</v>
      </c>
      <c r="D829" s="12">
        <v>1508933.26</v>
      </c>
      <c r="E829">
        <v>0</v>
      </c>
      <c r="F829" t="str">
        <f>IF(walmart_sales_dataset_of_45stores[[#This Row],[Holiday_Flag]]=0,"Non-Holiday","Hoilday")</f>
        <v>Non-Holiday</v>
      </c>
      <c r="G829">
        <v>67.91</v>
      </c>
      <c r="H829">
        <f>FLOOR(walmart_sales_dataset_of_45stores[[#This Row],[Temperature]],10)</f>
        <v>60</v>
      </c>
      <c r="I829" t="str">
        <f>walmart_sales_dataset_of_45stores[[#This Row],[Temp_bin]]&amp;"-"&amp;(walmart_sales_dataset_of_45stores[[#This Row],[Temp_bin]]+5)</f>
        <v>60-65</v>
      </c>
      <c r="J829" s="10">
        <v>3.8450000000000002</v>
      </c>
      <c r="K829">
        <f>FLOOR(walmart_sales_dataset_of_45stores[[#This Row],[Fuel_Price]],0.1)</f>
        <v>3.8000000000000003</v>
      </c>
      <c r="L829" s="11" t="str">
        <f>walmart_sales_dataset_of_45stores[[#This Row],[Fuel price 2]]&amp;"-"&amp;(walmart_sales_dataset_of_45stores[[#This Row],[Fuel price 2]]+0.05)</f>
        <v>3.8-3.85</v>
      </c>
      <c r="M829" s="6">
        <v>222.96750660000001</v>
      </c>
      <c r="N829" s="6">
        <v>6.1319999999999997</v>
      </c>
      <c r="O829">
        <f>RANK(walmart_sales_dataset_of_45stores[[#This Row],[Weekly_Sales]],walmart_sales_dataset_of_45stores[Weekly_Sales],0)</f>
        <v>1365</v>
      </c>
      <c r="Q829"/>
      <c r="R829"/>
    </row>
    <row r="830" spans="1:18" hidden="1" x14ac:dyDescent="0.3">
      <c r="A830" s="5">
        <v>6</v>
      </c>
      <c r="B830" s="1">
        <v>41005</v>
      </c>
      <c r="C830" s="1" t="str">
        <f>TEXT(walmart_sales_dataset_of_45stores[[#This Row],[Date]],"dddd")</f>
        <v>Friday</v>
      </c>
      <c r="D830" s="12">
        <v>1840131.19</v>
      </c>
      <c r="E830">
        <v>0</v>
      </c>
      <c r="F830" t="str">
        <f>IF(walmart_sales_dataset_of_45stores[[#This Row],[Holiday_Flag]]=0,"Non-Holiday","Hoilday")</f>
        <v>Non-Holiday</v>
      </c>
      <c r="G830">
        <v>71.599999999999994</v>
      </c>
      <c r="H830">
        <f>FLOOR(walmart_sales_dataset_of_45stores[[#This Row],[Temperature]],10)</f>
        <v>70</v>
      </c>
      <c r="I830" t="str">
        <f>walmart_sales_dataset_of_45stores[[#This Row],[Temp_bin]]&amp;"-"&amp;(walmart_sales_dataset_of_45stores[[#This Row],[Temp_bin]]+5)</f>
        <v>70-75</v>
      </c>
      <c r="J830" s="10">
        <v>3.891</v>
      </c>
      <c r="K830">
        <f>FLOOR(walmart_sales_dataset_of_45stores[[#This Row],[Fuel_Price]],0.1)</f>
        <v>3.8000000000000003</v>
      </c>
      <c r="L830" s="11" t="str">
        <f>walmart_sales_dataset_of_45stores[[#This Row],[Fuel price 2]]&amp;"-"&amp;(walmart_sales_dataset_of_45stores[[#This Row],[Fuel price 2]]+0.05)</f>
        <v>3.8-3.85</v>
      </c>
      <c r="M830" s="6">
        <v>223.04192979999999</v>
      </c>
      <c r="N830" s="6">
        <v>5.9640000000000004</v>
      </c>
      <c r="O830">
        <f>RANK(walmart_sales_dataset_of_45stores[[#This Row],[Weekly_Sales]],walmart_sales_dataset_of_45stores[Weekly_Sales],0)</f>
        <v>763</v>
      </c>
      <c r="Q830"/>
      <c r="R830"/>
    </row>
    <row r="831" spans="1:18" hidden="1" x14ac:dyDescent="0.3">
      <c r="A831" s="5">
        <v>6</v>
      </c>
      <c r="B831" s="1">
        <v>41012</v>
      </c>
      <c r="C831" s="1" t="str">
        <f>TEXT(walmart_sales_dataset_of_45stores[[#This Row],[Date]],"dddd")</f>
        <v>Friday</v>
      </c>
      <c r="D831" s="12">
        <v>1616394.45</v>
      </c>
      <c r="E831">
        <v>0</v>
      </c>
      <c r="F831" t="str">
        <f>IF(walmart_sales_dataset_of_45stores[[#This Row],[Holiday_Flag]]=0,"Non-Holiday","Hoilday")</f>
        <v>Non-Holiday</v>
      </c>
      <c r="G831">
        <v>71.290000000000006</v>
      </c>
      <c r="H831">
        <f>FLOOR(walmart_sales_dataset_of_45stores[[#This Row],[Temperature]],10)</f>
        <v>70</v>
      </c>
      <c r="I831" t="str">
        <f>walmart_sales_dataset_of_45stores[[#This Row],[Temp_bin]]&amp;"-"&amp;(walmart_sales_dataset_of_45stores[[#This Row],[Temp_bin]]+5)</f>
        <v>70-75</v>
      </c>
      <c r="J831" s="10">
        <v>3.891</v>
      </c>
      <c r="K831">
        <f>FLOOR(walmart_sales_dataset_of_45stores[[#This Row],[Fuel_Price]],0.1)</f>
        <v>3.8000000000000003</v>
      </c>
      <c r="L831" s="11" t="str">
        <f>walmart_sales_dataset_of_45stores[[#This Row],[Fuel price 2]]&amp;"-"&amp;(walmart_sales_dataset_of_45stores[[#This Row],[Fuel price 2]]+0.05)</f>
        <v>3.8-3.85</v>
      </c>
      <c r="M831" s="6">
        <v>223.11635290000001</v>
      </c>
      <c r="N831" s="6">
        <v>5.9640000000000004</v>
      </c>
      <c r="O831">
        <f>RANK(walmart_sales_dataset_of_45stores[[#This Row],[Weekly_Sales]],walmart_sales_dataset_of_45stores[Weekly_Sales],0)</f>
        <v>1129</v>
      </c>
      <c r="Q831"/>
      <c r="R831"/>
    </row>
    <row r="832" spans="1:18" hidden="1" x14ac:dyDescent="0.3">
      <c r="A832" s="5">
        <v>6</v>
      </c>
      <c r="B832" s="1">
        <v>41019</v>
      </c>
      <c r="C832" s="1" t="str">
        <f>TEXT(walmart_sales_dataset_of_45stores[[#This Row],[Date]],"dddd")</f>
        <v>Friday</v>
      </c>
      <c r="D832" s="12">
        <v>1456073.24</v>
      </c>
      <c r="E832">
        <v>0</v>
      </c>
      <c r="F832" t="str">
        <f>IF(walmart_sales_dataset_of_45stores[[#This Row],[Holiday_Flag]]=0,"Non-Holiday","Hoilday")</f>
        <v>Non-Holiday</v>
      </c>
      <c r="G832">
        <v>68.64</v>
      </c>
      <c r="H832">
        <f>FLOOR(walmart_sales_dataset_of_45stores[[#This Row],[Temperature]],10)</f>
        <v>60</v>
      </c>
      <c r="I832" t="str">
        <f>walmart_sales_dataset_of_45stores[[#This Row],[Temp_bin]]&amp;"-"&amp;(walmart_sales_dataset_of_45stores[[#This Row],[Temp_bin]]+5)</f>
        <v>60-65</v>
      </c>
      <c r="J832" s="10">
        <v>3.8769999999999998</v>
      </c>
      <c r="K832">
        <f>FLOOR(walmart_sales_dataset_of_45stores[[#This Row],[Fuel_Price]],0.1)</f>
        <v>3.8000000000000003</v>
      </c>
      <c r="L832" s="11" t="str">
        <f>walmart_sales_dataset_of_45stores[[#This Row],[Fuel price 2]]&amp;"-"&amp;(walmart_sales_dataset_of_45stores[[#This Row],[Fuel price 2]]+0.05)</f>
        <v>3.8-3.85</v>
      </c>
      <c r="M832" s="6">
        <v>223.17092</v>
      </c>
      <c r="N832" s="6">
        <v>5.9640000000000004</v>
      </c>
      <c r="O832">
        <f>RANK(walmart_sales_dataset_of_45stores[[#This Row],[Weekly_Sales]],walmart_sales_dataset_of_45stores[Weekly_Sales],0)</f>
        <v>1500</v>
      </c>
      <c r="Q832"/>
      <c r="R832"/>
    </row>
    <row r="833" spans="1:18" hidden="1" x14ac:dyDescent="0.3">
      <c r="A833" s="5">
        <v>6</v>
      </c>
      <c r="B833" s="1">
        <v>41026</v>
      </c>
      <c r="C833" s="1" t="str">
        <f>TEXT(walmart_sales_dataset_of_45stores[[#This Row],[Date]],"dddd")</f>
        <v>Friday</v>
      </c>
      <c r="D833" s="12">
        <v>1456221.1</v>
      </c>
      <c r="E833">
        <v>0</v>
      </c>
      <c r="F833" t="str">
        <f>IF(walmart_sales_dataset_of_45stores[[#This Row],[Holiday_Flag]]=0,"Non-Holiday","Hoilday")</f>
        <v>Non-Holiday</v>
      </c>
      <c r="G833">
        <v>71.5</v>
      </c>
      <c r="H833">
        <f>FLOOR(walmart_sales_dataset_of_45stores[[#This Row],[Temperature]],10)</f>
        <v>70</v>
      </c>
      <c r="I833" t="str">
        <f>walmart_sales_dataset_of_45stores[[#This Row],[Temp_bin]]&amp;"-"&amp;(walmart_sales_dataset_of_45stores[[#This Row],[Temp_bin]]+5)</f>
        <v>70-75</v>
      </c>
      <c r="J833" s="10">
        <v>3.8140000000000001</v>
      </c>
      <c r="K833">
        <f>FLOOR(walmart_sales_dataset_of_45stores[[#This Row],[Fuel_Price]],0.1)</f>
        <v>3.8000000000000003</v>
      </c>
      <c r="L833" s="11" t="str">
        <f>walmart_sales_dataset_of_45stores[[#This Row],[Fuel price 2]]&amp;"-"&amp;(walmart_sales_dataset_of_45stores[[#This Row],[Fuel price 2]]+0.05)</f>
        <v>3.8-3.85</v>
      </c>
      <c r="M833" s="6">
        <v>223.22548710000001</v>
      </c>
      <c r="N833" s="6">
        <v>5.9640000000000004</v>
      </c>
      <c r="O833">
        <f>RANK(walmart_sales_dataset_of_45stores[[#This Row],[Weekly_Sales]],walmart_sales_dataset_of_45stores[Weekly_Sales],0)</f>
        <v>1499</v>
      </c>
      <c r="Q833"/>
      <c r="R833"/>
    </row>
    <row r="834" spans="1:18" hidden="1" x14ac:dyDescent="0.3">
      <c r="A834" s="5">
        <v>6</v>
      </c>
      <c r="B834" s="1">
        <v>41033</v>
      </c>
      <c r="C834" s="1" t="str">
        <f>TEXT(walmart_sales_dataset_of_45stores[[#This Row],[Date]],"dddd")</f>
        <v>Friday</v>
      </c>
      <c r="D834" s="12">
        <v>1543461.12</v>
      </c>
      <c r="E834">
        <v>0</v>
      </c>
      <c r="F834" t="str">
        <f>IF(walmart_sales_dataset_of_45stores[[#This Row],[Holiday_Flag]]=0,"Non-Holiday","Hoilday")</f>
        <v>Non-Holiday</v>
      </c>
      <c r="G834">
        <v>77.66</v>
      </c>
      <c r="H834">
        <f>FLOOR(walmart_sales_dataset_of_45stores[[#This Row],[Temperature]],10)</f>
        <v>70</v>
      </c>
      <c r="I834" t="str">
        <f>walmart_sales_dataset_of_45stores[[#This Row],[Temp_bin]]&amp;"-"&amp;(walmart_sales_dataset_of_45stores[[#This Row],[Temp_bin]]+5)</f>
        <v>70-75</v>
      </c>
      <c r="J834" s="10">
        <v>3.7490000000000001</v>
      </c>
      <c r="K834">
        <f>FLOOR(walmart_sales_dataset_of_45stores[[#This Row],[Fuel_Price]],0.1)</f>
        <v>3.7</v>
      </c>
      <c r="L834" s="11" t="str">
        <f>walmart_sales_dataset_of_45stores[[#This Row],[Fuel price 2]]&amp;"-"&amp;(walmart_sales_dataset_of_45stores[[#This Row],[Fuel price 2]]+0.05)</f>
        <v>3.7-3.75</v>
      </c>
      <c r="M834" s="6">
        <v>223.2800541</v>
      </c>
      <c r="N834" s="6">
        <v>5.9640000000000004</v>
      </c>
      <c r="O834">
        <f>RANK(walmart_sales_dataset_of_45stores[[#This Row],[Weekly_Sales]],walmart_sales_dataset_of_45stores[Weekly_Sales],0)</f>
        <v>1274</v>
      </c>
      <c r="Q834"/>
      <c r="R834"/>
    </row>
    <row r="835" spans="1:18" hidden="1" x14ac:dyDescent="0.3">
      <c r="A835" s="5">
        <v>6</v>
      </c>
      <c r="B835" s="1">
        <v>41040</v>
      </c>
      <c r="C835" s="1" t="str">
        <f>TEXT(walmart_sales_dataset_of_45stores[[#This Row],[Date]],"dddd")</f>
        <v>Friday</v>
      </c>
      <c r="D835" s="12">
        <v>1517075.67</v>
      </c>
      <c r="E835">
        <v>0</v>
      </c>
      <c r="F835" t="str">
        <f>IF(walmart_sales_dataset_of_45stores[[#This Row],[Holiday_Flag]]=0,"Non-Holiday","Hoilday")</f>
        <v>Non-Holiday</v>
      </c>
      <c r="G835">
        <v>72.66</v>
      </c>
      <c r="H835">
        <f>FLOOR(walmart_sales_dataset_of_45stores[[#This Row],[Temperature]],10)</f>
        <v>70</v>
      </c>
      <c r="I835" t="str">
        <f>walmart_sales_dataset_of_45stores[[#This Row],[Temp_bin]]&amp;"-"&amp;(walmart_sales_dataset_of_45stores[[#This Row],[Temp_bin]]+5)</f>
        <v>70-75</v>
      </c>
      <c r="J835" s="10">
        <v>3.6880000000000002</v>
      </c>
      <c r="K835">
        <f>FLOOR(walmart_sales_dataset_of_45stores[[#This Row],[Fuel_Price]],0.1)</f>
        <v>3.6</v>
      </c>
      <c r="L835" s="11" t="str">
        <f>walmart_sales_dataset_of_45stores[[#This Row],[Fuel price 2]]&amp;"-"&amp;(walmart_sales_dataset_of_45stores[[#This Row],[Fuel price 2]]+0.05)</f>
        <v>3.6-3.65</v>
      </c>
      <c r="M835" s="6">
        <v>223.33462119999999</v>
      </c>
      <c r="N835" s="6">
        <v>5.9640000000000004</v>
      </c>
      <c r="O835">
        <f>RANK(walmart_sales_dataset_of_45stores[[#This Row],[Weekly_Sales]],walmart_sales_dataset_of_45stores[Weekly_Sales],0)</f>
        <v>1339</v>
      </c>
      <c r="Q835"/>
      <c r="R835"/>
    </row>
    <row r="836" spans="1:18" hidden="1" x14ac:dyDescent="0.3">
      <c r="A836" s="5">
        <v>6</v>
      </c>
      <c r="B836" s="1">
        <v>41047</v>
      </c>
      <c r="C836" s="1" t="str">
        <f>TEXT(walmart_sales_dataset_of_45stores[[#This Row],[Date]],"dddd")</f>
        <v>Friday</v>
      </c>
      <c r="D836" s="12">
        <v>1513635.64</v>
      </c>
      <c r="E836">
        <v>0</v>
      </c>
      <c r="F836" t="str">
        <f>IF(walmart_sales_dataset_of_45stores[[#This Row],[Holiday_Flag]]=0,"Non-Holiday","Hoilday")</f>
        <v>Non-Holiday</v>
      </c>
      <c r="G836">
        <v>70.5</v>
      </c>
      <c r="H836">
        <f>FLOOR(walmart_sales_dataset_of_45stores[[#This Row],[Temperature]],10)</f>
        <v>70</v>
      </c>
      <c r="I836" t="str">
        <f>walmart_sales_dataset_of_45stores[[#This Row],[Temp_bin]]&amp;"-"&amp;(walmart_sales_dataset_of_45stores[[#This Row],[Temp_bin]]+5)</f>
        <v>70-75</v>
      </c>
      <c r="J836" s="10">
        <v>3.63</v>
      </c>
      <c r="K836">
        <f>FLOOR(walmart_sales_dataset_of_45stores[[#This Row],[Fuel_Price]],0.1)</f>
        <v>3.6</v>
      </c>
      <c r="L836" s="11" t="str">
        <f>walmart_sales_dataset_of_45stores[[#This Row],[Fuel price 2]]&amp;"-"&amp;(walmart_sales_dataset_of_45stores[[#This Row],[Fuel price 2]]+0.05)</f>
        <v>3.6-3.65</v>
      </c>
      <c r="M836" s="6">
        <v>223.35119280000001</v>
      </c>
      <c r="N836" s="6">
        <v>5.9640000000000004</v>
      </c>
      <c r="O836">
        <f>RANK(walmart_sales_dataset_of_45stores[[#This Row],[Weekly_Sales]],walmart_sales_dataset_of_45stores[Weekly_Sales],0)</f>
        <v>1351</v>
      </c>
      <c r="Q836"/>
      <c r="R836"/>
    </row>
    <row r="837" spans="1:18" hidden="1" x14ac:dyDescent="0.3">
      <c r="A837" s="5">
        <v>6</v>
      </c>
      <c r="B837" s="1">
        <v>41054</v>
      </c>
      <c r="C837" s="1" t="str">
        <f>TEXT(walmart_sales_dataset_of_45stores[[#This Row],[Date]],"dddd")</f>
        <v>Friday</v>
      </c>
      <c r="D837" s="12">
        <v>1603793.42</v>
      </c>
      <c r="E837">
        <v>0</v>
      </c>
      <c r="F837" t="str">
        <f>IF(walmart_sales_dataset_of_45stores[[#This Row],[Holiday_Flag]]=0,"Non-Holiday","Hoilday")</f>
        <v>Non-Holiday</v>
      </c>
      <c r="G837">
        <v>78.47</v>
      </c>
      <c r="H837">
        <f>FLOOR(walmart_sales_dataset_of_45stores[[#This Row],[Temperature]],10)</f>
        <v>70</v>
      </c>
      <c r="I837" t="str">
        <f>walmart_sales_dataset_of_45stores[[#This Row],[Temp_bin]]&amp;"-"&amp;(walmart_sales_dataset_of_45stores[[#This Row],[Temp_bin]]+5)</f>
        <v>70-75</v>
      </c>
      <c r="J837" s="10">
        <v>3.5609999999999999</v>
      </c>
      <c r="K837">
        <f>FLOOR(walmart_sales_dataset_of_45stores[[#This Row],[Fuel_Price]],0.1)</f>
        <v>3.5</v>
      </c>
      <c r="L837" s="11" t="str">
        <f>walmart_sales_dataset_of_45stores[[#This Row],[Fuel price 2]]&amp;"-"&amp;(walmart_sales_dataset_of_45stores[[#This Row],[Fuel price 2]]+0.05)</f>
        <v>3.5-3.55</v>
      </c>
      <c r="M837" s="6">
        <v>223.35256620000001</v>
      </c>
      <c r="N837" s="6">
        <v>5.9640000000000004</v>
      </c>
      <c r="O837">
        <f>RANK(walmart_sales_dataset_of_45stores[[#This Row],[Weekly_Sales]],walmart_sales_dataset_of_45stores[Weekly_Sales],0)</f>
        <v>1155</v>
      </c>
      <c r="Q837"/>
      <c r="R837"/>
    </row>
    <row r="838" spans="1:18" hidden="1" x14ac:dyDescent="0.3">
      <c r="A838" s="5">
        <v>6</v>
      </c>
      <c r="B838" s="1">
        <v>41061</v>
      </c>
      <c r="C838" s="1" t="str">
        <f>TEXT(walmart_sales_dataset_of_45stores[[#This Row],[Date]],"dddd")</f>
        <v>Friday</v>
      </c>
      <c r="D838" s="12">
        <v>1681121.38</v>
      </c>
      <c r="E838">
        <v>0</v>
      </c>
      <c r="F838" t="str">
        <f>IF(walmart_sales_dataset_of_45stores[[#This Row],[Holiday_Flag]]=0,"Non-Holiday","Hoilday")</f>
        <v>Non-Holiday</v>
      </c>
      <c r="G838">
        <v>80.39</v>
      </c>
      <c r="H838">
        <f>FLOOR(walmart_sales_dataset_of_45stores[[#This Row],[Temperature]],10)</f>
        <v>80</v>
      </c>
      <c r="I838" t="str">
        <f>walmart_sales_dataset_of_45stores[[#This Row],[Temp_bin]]&amp;"-"&amp;(walmart_sales_dataset_of_45stores[[#This Row],[Temp_bin]]+5)</f>
        <v>80-85</v>
      </c>
      <c r="J838" s="10">
        <v>3.5009999999999999</v>
      </c>
      <c r="K838">
        <f>FLOOR(walmart_sales_dataset_of_45stores[[#This Row],[Fuel_Price]],0.1)</f>
        <v>3.5</v>
      </c>
      <c r="L838" s="11" t="str">
        <f>walmart_sales_dataset_of_45stores[[#This Row],[Fuel price 2]]&amp;"-"&amp;(walmart_sales_dataset_of_45stores[[#This Row],[Fuel price 2]]+0.05)</f>
        <v>3.5-3.55</v>
      </c>
      <c r="M838" s="6">
        <v>223.35393970000001</v>
      </c>
      <c r="N838" s="6">
        <v>5.9640000000000004</v>
      </c>
      <c r="O838">
        <f>RANK(walmart_sales_dataset_of_45stores[[#This Row],[Weekly_Sales]],walmart_sales_dataset_of_45stores[Weekly_Sales],0)</f>
        <v>1022</v>
      </c>
      <c r="Q838"/>
      <c r="R838"/>
    </row>
    <row r="839" spans="1:18" hidden="1" x14ac:dyDescent="0.3">
      <c r="A839" s="5">
        <v>6</v>
      </c>
      <c r="B839" s="1">
        <v>41068</v>
      </c>
      <c r="C839" s="1" t="str">
        <f>TEXT(walmart_sales_dataset_of_45stores[[#This Row],[Date]],"dddd")</f>
        <v>Friday</v>
      </c>
      <c r="D839" s="12">
        <v>1696619.52</v>
      </c>
      <c r="E839">
        <v>0</v>
      </c>
      <c r="F839" t="str">
        <f>IF(walmart_sales_dataset_of_45stores[[#This Row],[Holiday_Flag]]=0,"Non-Holiday","Hoilday")</f>
        <v>Non-Holiday</v>
      </c>
      <c r="G839">
        <v>80.5</v>
      </c>
      <c r="H839">
        <f>FLOOR(walmart_sales_dataset_of_45stores[[#This Row],[Temperature]],10)</f>
        <v>80</v>
      </c>
      <c r="I839" t="str">
        <f>walmart_sales_dataset_of_45stores[[#This Row],[Temp_bin]]&amp;"-"&amp;(walmart_sales_dataset_of_45stores[[#This Row],[Temp_bin]]+5)</f>
        <v>80-85</v>
      </c>
      <c r="J839" s="10">
        <v>3.452</v>
      </c>
      <c r="K839">
        <f>FLOOR(walmart_sales_dataset_of_45stores[[#This Row],[Fuel_Price]],0.1)</f>
        <v>3.4000000000000004</v>
      </c>
      <c r="L839" s="11" t="str">
        <f>walmart_sales_dataset_of_45stores[[#This Row],[Fuel price 2]]&amp;"-"&amp;(walmart_sales_dataset_of_45stores[[#This Row],[Fuel price 2]]+0.05)</f>
        <v>3.4-3.45</v>
      </c>
      <c r="M839" s="6">
        <v>223.35531309999999</v>
      </c>
      <c r="N839" s="6">
        <v>5.9640000000000004</v>
      </c>
      <c r="O839">
        <f>RANK(walmart_sales_dataset_of_45stores[[#This Row],[Weekly_Sales]],walmart_sales_dataset_of_45stores[Weekly_Sales],0)</f>
        <v>992</v>
      </c>
      <c r="Q839"/>
      <c r="R839"/>
    </row>
    <row r="840" spans="1:18" hidden="1" x14ac:dyDescent="0.3">
      <c r="A840" s="5">
        <v>6</v>
      </c>
      <c r="B840" s="1">
        <v>41075</v>
      </c>
      <c r="C840" s="1" t="str">
        <f>TEXT(walmart_sales_dataset_of_45stores[[#This Row],[Date]],"dddd")</f>
        <v>Friday</v>
      </c>
      <c r="D840" s="12">
        <v>1642247.48</v>
      </c>
      <c r="E840">
        <v>0</v>
      </c>
      <c r="F840" t="str">
        <f>IF(walmart_sales_dataset_of_45stores[[#This Row],[Holiday_Flag]]=0,"Non-Holiday","Hoilday")</f>
        <v>Non-Holiday</v>
      </c>
      <c r="G840">
        <v>82.1</v>
      </c>
      <c r="H840">
        <f>FLOOR(walmart_sales_dataset_of_45stores[[#This Row],[Temperature]],10)</f>
        <v>80</v>
      </c>
      <c r="I840" t="str">
        <f>walmart_sales_dataset_of_45stores[[#This Row],[Temp_bin]]&amp;"-"&amp;(walmart_sales_dataset_of_45stores[[#This Row],[Temp_bin]]+5)</f>
        <v>80-85</v>
      </c>
      <c r="J840" s="10">
        <v>3.3929999999999998</v>
      </c>
      <c r="K840">
        <f>FLOOR(walmart_sales_dataset_of_45stores[[#This Row],[Fuel_Price]],0.1)</f>
        <v>3.3000000000000003</v>
      </c>
      <c r="L840" s="11" t="str">
        <f>walmart_sales_dataset_of_45stores[[#This Row],[Fuel price 2]]&amp;"-"&amp;(walmart_sales_dataset_of_45stores[[#This Row],[Fuel price 2]]+0.05)</f>
        <v>3.3-3.35</v>
      </c>
      <c r="M840" s="6">
        <v>223.3680933</v>
      </c>
      <c r="N840" s="6">
        <v>5.9640000000000004</v>
      </c>
      <c r="O840">
        <f>RANK(walmart_sales_dataset_of_45stores[[#This Row],[Weekly_Sales]],walmart_sales_dataset_of_45stores[Weekly_Sales],0)</f>
        <v>1073</v>
      </c>
      <c r="Q840"/>
      <c r="R840"/>
    </row>
    <row r="841" spans="1:18" hidden="1" x14ac:dyDescent="0.3">
      <c r="A841" s="5">
        <v>6</v>
      </c>
      <c r="B841" s="1">
        <v>41082</v>
      </c>
      <c r="C841" s="1" t="str">
        <f>TEXT(walmart_sales_dataset_of_45stores[[#This Row],[Date]],"dddd")</f>
        <v>Friday</v>
      </c>
      <c r="D841" s="12">
        <v>1618272.25</v>
      </c>
      <c r="E841">
        <v>0</v>
      </c>
      <c r="F841" t="str">
        <f>IF(walmart_sales_dataset_of_45stores[[#This Row],[Holiday_Flag]]=0,"Non-Holiday","Hoilday")</f>
        <v>Non-Holiday</v>
      </c>
      <c r="G841">
        <v>81.2</v>
      </c>
      <c r="H841">
        <f>FLOOR(walmart_sales_dataset_of_45stores[[#This Row],[Temperature]],10)</f>
        <v>80</v>
      </c>
      <c r="I841" t="str">
        <f>walmart_sales_dataset_of_45stores[[#This Row],[Temp_bin]]&amp;"-"&amp;(walmart_sales_dataset_of_45stores[[#This Row],[Temp_bin]]+5)</f>
        <v>80-85</v>
      </c>
      <c r="J841" s="10">
        <v>3.3460000000000001</v>
      </c>
      <c r="K841">
        <f>FLOOR(walmart_sales_dataset_of_45stores[[#This Row],[Fuel_Price]],0.1)</f>
        <v>3.3000000000000003</v>
      </c>
      <c r="L841" s="11" t="str">
        <f>walmart_sales_dataset_of_45stores[[#This Row],[Fuel price 2]]&amp;"-"&amp;(walmart_sales_dataset_of_45stores[[#This Row],[Fuel price 2]]+0.05)</f>
        <v>3.3-3.35</v>
      </c>
      <c r="M841" s="6">
        <v>223.40939059999999</v>
      </c>
      <c r="N841" s="6">
        <v>5.9640000000000004</v>
      </c>
      <c r="O841">
        <f>RANK(walmart_sales_dataset_of_45stores[[#This Row],[Weekly_Sales]],walmart_sales_dataset_of_45stores[Weekly_Sales],0)</f>
        <v>1126</v>
      </c>
      <c r="Q841"/>
      <c r="R841"/>
    </row>
    <row r="842" spans="1:18" hidden="1" x14ac:dyDescent="0.3">
      <c r="A842" s="5">
        <v>6</v>
      </c>
      <c r="B842" s="1">
        <v>41089</v>
      </c>
      <c r="C842" s="1" t="str">
        <f>TEXT(walmart_sales_dataset_of_45stores[[#This Row],[Date]],"dddd")</f>
        <v>Friday</v>
      </c>
      <c r="D842" s="12">
        <v>1648863.46</v>
      </c>
      <c r="E842">
        <v>0</v>
      </c>
      <c r="F842" t="str">
        <f>IF(walmart_sales_dataset_of_45stores[[#This Row],[Holiday_Flag]]=0,"Non-Holiday","Hoilday")</f>
        <v>Non-Holiday</v>
      </c>
      <c r="G842">
        <v>87.35</v>
      </c>
      <c r="H842">
        <f>FLOOR(walmart_sales_dataset_of_45stores[[#This Row],[Temperature]],10)</f>
        <v>80</v>
      </c>
      <c r="I842" t="str">
        <f>walmart_sales_dataset_of_45stores[[#This Row],[Temp_bin]]&amp;"-"&amp;(walmart_sales_dataset_of_45stores[[#This Row],[Temp_bin]]+5)</f>
        <v>80-85</v>
      </c>
      <c r="J842" s="10">
        <v>3.286</v>
      </c>
      <c r="K842">
        <f>FLOOR(walmart_sales_dataset_of_45stores[[#This Row],[Fuel_Price]],0.1)</f>
        <v>3.2</v>
      </c>
      <c r="L842" s="11" t="str">
        <f>walmart_sales_dataset_of_45stores[[#This Row],[Fuel price 2]]&amp;"-"&amp;(walmart_sales_dataset_of_45stores[[#This Row],[Fuel price 2]]+0.05)</f>
        <v>3.2-3.25</v>
      </c>
      <c r="M842" s="6">
        <v>223.4506878</v>
      </c>
      <c r="N842" s="6">
        <v>5.9640000000000004</v>
      </c>
      <c r="O842">
        <f>RANK(walmart_sales_dataset_of_45stores[[#This Row],[Weekly_Sales]],walmart_sales_dataset_of_45stores[Weekly_Sales],0)</f>
        <v>1063</v>
      </c>
      <c r="Q842"/>
      <c r="R842"/>
    </row>
    <row r="843" spans="1:18" hidden="1" x14ac:dyDescent="0.3">
      <c r="A843" s="5">
        <v>6</v>
      </c>
      <c r="B843" s="1">
        <v>41096</v>
      </c>
      <c r="C843" s="1" t="str">
        <f>TEXT(walmart_sales_dataset_of_45stores[[#This Row],[Date]],"dddd")</f>
        <v>Friday</v>
      </c>
      <c r="D843" s="12">
        <v>1876359.39</v>
      </c>
      <c r="E843">
        <v>0</v>
      </c>
      <c r="F843" t="str">
        <f>IF(walmart_sales_dataset_of_45stores[[#This Row],[Holiday_Flag]]=0,"Non-Holiday","Hoilday")</f>
        <v>Non-Holiday</v>
      </c>
      <c r="G843">
        <v>82.95</v>
      </c>
      <c r="H843">
        <f>FLOOR(walmart_sales_dataset_of_45stores[[#This Row],[Temperature]],10)</f>
        <v>80</v>
      </c>
      <c r="I843" t="str">
        <f>walmart_sales_dataset_of_45stores[[#This Row],[Temp_bin]]&amp;"-"&amp;(walmart_sales_dataset_of_45stores[[#This Row],[Temp_bin]]+5)</f>
        <v>80-85</v>
      </c>
      <c r="J843" s="10">
        <v>3.2269999999999999</v>
      </c>
      <c r="K843">
        <f>FLOOR(walmart_sales_dataset_of_45stores[[#This Row],[Fuel_Price]],0.1)</f>
        <v>3.2</v>
      </c>
      <c r="L843" s="11" t="str">
        <f>walmart_sales_dataset_of_45stores[[#This Row],[Fuel price 2]]&amp;"-"&amp;(walmart_sales_dataset_of_45stores[[#This Row],[Fuel price 2]]+0.05)</f>
        <v>3.2-3.25</v>
      </c>
      <c r="M843" s="6">
        <v>223.49198509999999</v>
      </c>
      <c r="N843" s="6">
        <v>5.6680000000000001</v>
      </c>
      <c r="O843">
        <f>RANK(walmart_sales_dataset_of_45stores[[#This Row],[Weekly_Sales]],walmart_sales_dataset_of_45stores[Weekly_Sales],0)</f>
        <v>678</v>
      </c>
      <c r="Q843"/>
      <c r="R843"/>
    </row>
    <row r="844" spans="1:18" hidden="1" x14ac:dyDescent="0.3">
      <c r="A844" s="5">
        <v>6</v>
      </c>
      <c r="B844" s="1">
        <v>41103</v>
      </c>
      <c r="C844" s="1" t="str">
        <f>TEXT(walmart_sales_dataset_of_45stores[[#This Row],[Date]],"dddd")</f>
        <v>Friday</v>
      </c>
      <c r="D844" s="12">
        <v>1588142.26</v>
      </c>
      <c r="E844">
        <v>0</v>
      </c>
      <c r="F844" t="str">
        <f>IF(walmart_sales_dataset_of_45stores[[#This Row],[Holiday_Flag]]=0,"Non-Holiday","Hoilday")</f>
        <v>Non-Holiday</v>
      </c>
      <c r="G844">
        <v>80.27</v>
      </c>
      <c r="H844">
        <f>FLOOR(walmart_sales_dataset_of_45stores[[#This Row],[Temperature]],10)</f>
        <v>80</v>
      </c>
      <c r="I844" t="str">
        <f>walmart_sales_dataset_of_45stores[[#This Row],[Temp_bin]]&amp;"-"&amp;(walmart_sales_dataset_of_45stores[[#This Row],[Temp_bin]]+5)</f>
        <v>80-85</v>
      </c>
      <c r="J844" s="10">
        <v>3.2559999999999998</v>
      </c>
      <c r="K844">
        <f>FLOOR(walmart_sales_dataset_of_45stores[[#This Row],[Fuel_Price]],0.1)</f>
        <v>3.2</v>
      </c>
      <c r="L844" s="11" t="str">
        <f>walmart_sales_dataset_of_45stores[[#This Row],[Fuel price 2]]&amp;"-"&amp;(walmart_sales_dataset_of_45stores[[#This Row],[Fuel price 2]]+0.05)</f>
        <v>3.2-3.25</v>
      </c>
      <c r="M844" s="6">
        <v>223.53328239999999</v>
      </c>
      <c r="N844" s="6">
        <v>5.6680000000000001</v>
      </c>
      <c r="O844">
        <f>RANK(walmart_sales_dataset_of_45stores[[#This Row],[Weekly_Sales]],walmart_sales_dataset_of_45stores[Weekly_Sales],0)</f>
        <v>1182</v>
      </c>
      <c r="Q844"/>
      <c r="R844"/>
    </row>
    <row r="845" spans="1:18" hidden="1" x14ac:dyDescent="0.3">
      <c r="A845" s="5">
        <v>6</v>
      </c>
      <c r="B845" s="1">
        <v>41110</v>
      </c>
      <c r="C845" s="1" t="str">
        <f>TEXT(walmart_sales_dataset_of_45stores[[#This Row],[Date]],"dddd")</f>
        <v>Friday</v>
      </c>
      <c r="D845" s="12">
        <v>1574361.97</v>
      </c>
      <c r="E845">
        <v>0</v>
      </c>
      <c r="F845" t="str">
        <f>IF(walmart_sales_dataset_of_45stores[[#This Row],[Holiday_Flag]]=0,"Non-Holiday","Hoilday")</f>
        <v>Non-Holiday</v>
      </c>
      <c r="G845">
        <v>81.569999999999993</v>
      </c>
      <c r="H845">
        <f>FLOOR(walmart_sales_dataset_of_45stores[[#This Row],[Temperature]],10)</f>
        <v>80</v>
      </c>
      <c r="I845" t="str">
        <f>walmart_sales_dataset_of_45stores[[#This Row],[Temp_bin]]&amp;"-"&amp;(walmart_sales_dataset_of_45stores[[#This Row],[Temp_bin]]+5)</f>
        <v>80-85</v>
      </c>
      <c r="J845" s="10">
        <v>3.3109999999999999</v>
      </c>
      <c r="K845">
        <f>FLOOR(walmart_sales_dataset_of_45stores[[#This Row],[Fuel_Price]],0.1)</f>
        <v>3.3000000000000003</v>
      </c>
      <c r="L845" s="11" t="str">
        <f>walmart_sales_dataset_of_45stores[[#This Row],[Fuel price 2]]&amp;"-"&amp;(walmart_sales_dataset_of_45stores[[#This Row],[Fuel price 2]]+0.05)</f>
        <v>3.3-3.35</v>
      </c>
      <c r="M845" s="6">
        <v>223.5424501</v>
      </c>
      <c r="N845" s="6">
        <v>5.6680000000000001</v>
      </c>
      <c r="O845">
        <f>RANK(walmart_sales_dataset_of_45stores[[#This Row],[Weekly_Sales]],walmart_sales_dataset_of_45stores[Weekly_Sales],0)</f>
        <v>1199</v>
      </c>
      <c r="Q845"/>
      <c r="R845"/>
    </row>
    <row r="846" spans="1:18" hidden="1" x14ac:dyDescent="0.3">
      <c r="A846" s="5">
        <v>6</v>
      </c>
      <c r="B846" s="1">
        <v>41117</v>
      </c>
      <c r="C846" s="1" t="str">
        <f>TEXT(walmart_sales_dataset_of_45stores[[#This Row],[Date]],"dddd")</f>
        <v>Friday</v>
      </c>
      <c r="D846" s="12">
        <v>1513229.16</v>
      </c>
      <c r="E846">
        <v>0</v>
      </c>
      <c r="F846" t="str">
        <f>IF(walmart_sales_dataset_of_45stores[[#This Row],[Holiday_Flag]]=0,"Non-Holiday","Hoilday")</f>
        <v>Non-Holiday</v>
      </c>
      <c r="G846">
        <v>85.78</v>
      </c>
      <c r="H846">
        <f>FLOOR(walmart_sales_dataset_of_45stores[[#This Row],[Temperature]],10)</f>
        <v>80</v>
      </c>
      <c r="I846" t="str">
        <f>walmart_sales_dataset_of_45stores[[#This Row],[Temp_bin]]&amp;"-"&amp;(walmart_sales_dataset_of_45stores[[#This Row],[Temp_bin]]+5)</f>
        <v>80-85</v>
      </c>
      <c r="J846" s="10">
        <v>3.407</v>
      </c>
      <c r="K846">
        <f>FLOOR(walmart_sales_dataset_of_45stores[[#This Row],[Fuel_Price]],0.1)</f>
        <v>3.4000000000000004</v>
      </c>
      <c r="L846" s="11" t="str">
        <f>walmart_sales_dataset_of_45stores[[#This Row],[Fuel price 2]]&amp;"-"&amp;(walmart_sales_dataset_of_45stores[[#This Row],[Fuel price 2]]+0.05)</f>
        <v>3.4-3.45</v>
      </c>
      <c r="M846" s="6">
        <v>223.5516178</v>
      </c>
      <c r="N846" s="6">
        <v>5.6680000000000001</v>
      </c>
      <c r="O846">
        <f>RANK(walmart_sales_dataset_of_45stores[[#This Row],[Weekly_Sales]],walmart_sales_dataset_of_45stores[Weekly_Sales],0)</f>
        <v>1352</v>
      </c>
      <c r="Q846"/>
      <c r="R846"/>
    </row>
    <row r="847" spans="1:18" hidden="1" x14ac:dyDescent="0.3">
      <c r="A847" s="5">
        <v>6</v>
      </c>
      <c r="B847" s="1">
        <v>41124</v>
      </c>
      <c r="C847" s="1" t="str">
        <f>TEXT(walmart_sales_dataset_of_45stores[[#This Row],[Date]],"dddd")</f>
        <v>Friday</v>
      </c>
      <c r="D847" s="12">
        <v>1627274.93</v>
      </c>
      <c r="E847">
        <v>0</v>
      </c>
      <c r="F847" t="str">
        <f>IF(walmart_sales_dataset_of_45stores[[#This Row],[Holiday_Flag]]=0,"Non-Holiday","Hoilday")</f>
        <v>Non-Holiday</v>
      </c>
      <c r="G847">
        <v>87.55</v>
      </c>
      <c r="H847">
        <f>FLOOR(walmart_sales_dataset_of_45stores[[#This Row],[Temperature]],10)</f>
        <v>80</v>
      </c>
      <c r="I847" t="str">
        <f>walmart_sales_dataset_of_45stores[[#This Row],[Temp_bin]]&amp;"-"&amp;(walmart_sales_dataset_of_45stores[[#This Row],[Temp_bin]]+5)</f>
        <v>80-85</v>
      </c>
      <c r="J847" s="10">
        <v>3.4169999999999998</v>
      </c>
      <c r="K847">
        <f>FLOOR(walmart_sales_dataset_of_45stores[[#This Row],[Fuel_Price]],0.1)</f>
        <v>3.4000000000000004</v>
      </c>
      <c r="L847" s="11" t="str">
        <f>walmart_sales_dataset_of_45stores[[#This Row],[Fuel price 2]]&amp;"-"&amp;(walmart_sales_dataset_of_45stores[[#This Row],[Fuel price 2]]+0.05)</f>
        <v>3.4-3.45</v>
      </c>
      <c r="M847" s="6">
        <v>223.5607856</v>
      </c>
      <c r="N847" s="6">
        <v>5.6680000000000001</v>
      </c>
      <c r="O847">
        <f>RANK(walmart_sales_dataset_of_45stores[[#This Row],[Weekly_Sales]],walmart_sales_dataset_of_45stores[Weekly_Sales],0)</f>
        <v>1107</v>
      </c>
      <c r="Q847"/>
      <c r="R847"/>
    </row>
    <row r="848" spans="1:18" hidden="1" x14ac:dyDescent="0.3">
      <c r="A848" s="5">
        <v>6</v>
      </c>
      <c r="B848" s="1">
        <v>41131</v>
      </c>
      <c r="C848" s="1" t="str">
        <f>TEXT(walmart_sales_dataset_of_45stores[[#This Row],[Date]],"dddd")</f>
        <v>Friday</v>
      </c>
      <c r="D848" s="12">
        <v>1588380.73</v>
      </c>
      <c r="E848">
        <v>0</v>
      </c>
      <c r="F848" t="str">
        <f>IF(walmart_sales_dataset_of_45stores[[#This Row],[Holiday_Flag]]=0,"Non-Holiday","Hoilday")</f>
        <v>Non-Holiday</v>
      </c>
      <c r="G848">
        <v>87.04</v>
      </c>
      <c r="H848">
        <f>FLOOR(walmart_sales_dataset_of_45stores[[#This Row],[Temperature]],10)</f>
        <v>80</v>
      </c>
      <c r="I848" t="str">
        <f>walmart_sales_dataset_of_45stores[[#This Row],[Temp_bin]]&amp;"-"&amp;(walmart_sales_dataset_of_45stores[[#This Row],[Temp_bin]]+5)</f>
        <v>80-85</v>
      </c>
      <c r="J848" s="10">
        <v>3.4940000000000002</v>
      </c>
      <c r="K848">
        <f>FLOOR(walmart_sales_dataset_of_45stores[[#This Row],[Fuel_Price]],0.1)</f>
        <v>3.4000000000000004</v>
      </c>
      <c r="L848" s="11" t="str">
        <f>walmart_sales_dataset_of_45stores[[#This Row],[Fuel price 2]]&amp;"-"&amp;(walmart_sales_dataset_of_45stores[[#This Row],[Fuel price 2]]+0.05)</f>
        <v>3.4-3.45</v>
      </c>
      <c r="M848" s="6">
        <v>223.56995330000001</v>
      </c>
      <c r="N848" s="6">
        <v>5.6680000000000001</v>
      </c>
      <c r="O848">
        <f>RANK(walmart_sales_dataset_of_45stores[[#This Row],[Weekly_Sales]],walmart_sales_dataset_of_45stores[Weekly_Sales],0)</f>
        <v>1181</v>
      </c>
      <c r="Q848"/>
      <c r="R848"/>
    </row>
    <row r="849" spans="1:18" hidden="1" x14ac:dyDescent="0.3">
      <c r="A849" s="5">
        <v>6</v>
      </c>
      <c r="B849" s="1">
        <v>41138</v>
      </c>
      <c r="C849" s="1" t="str">
        <f>TEXT(walmart_sales_dataset_of_45stores[[#This Row],[Date]],"dddd")</f>
        <v>Friday</v>
      </c>
      <c r="D849" s="12">
        <v>1543049.52</v>
      </c>
      <c r="E849">
        <v>0</v>
      </c>
      <c r="F849" t="str">
        <f>IF(walmart_sales_dataset_of_45stores[[#This Row],[Holiday_Flag]]=0,"Non-Holiday","Hoilday")</f>
        <v>Non-Holiday</v>
      </c>
      <c r="G849">
        <v>87.53</v>
      </c>
      <c r="H849">
        <f>FLOOR(walmart_sales_dataset_of_45stores[[#This Row],[Temperature]],10)</f>
        <v>80</v>
      </c>
      <c r="I849" t="str">
        <f>walmart_sales_dataset_of_45stores[[#This Row],[Temp_bin]]&amp;"-"&amp;(walmart_sales_dataset_of_45stores[[#This Row],[Temp_bin]]+5)</f>
        <v>80-85</v>
      </c>
      <c r="J849" s="10">
        <v>3.5710000000000002</v>
      </c>
      <c r="K849">
        <f>FLOOR(walmart_sales_dataset_of_45stores[[#This Row],[Fuel_Price]],0.1)</f>
        <v>3.5</v>
      </c>
      <c r="L849" s="11" t="str">
        <f>walmart_sales_dataset_of_45stores[[#This Row],[Fuel price 2]]&amp;"-"&amp;(walmart_sales_dataset_of_45stores[[#This Row],[Fuel price 2]]+0.05)</f>
        <v>3.5-3.55</v>
      </c>
      <c r="M849" s="6">
        <v>223.65102239999999</v>
      </c>
      <c r="N849" s="6">
        <v>5.6680000000000001</v>
      </c>
      <c r="O849">
        <f>RANK(walmart_sales_dataset_of_45stores[[#This Row],[Weekly_Sales]],walmart_sales_dataset_of_45stores[Weekly_Sales],0)</f>
        <v>1276</v>
      </c>
      <c r="Q849"/>
      <c r="R849"/>
    </row>
    <row r="850" spans="1:18" hidden="1" x14ac:dyDescent="0.3">
      <c r="A850" s="5">
        <v>6</v>
      </c>
      <c r="B850" s="1">
        <v>41145</v>
      </c>
      <c r="C850" s="1" t="str">
        <f>TEXT(walmart_sales_dataset_of_45stores[[#This Row],[Date]],"dddd")</f>
        <v>Friday</v>
      </c>
      <c r="D850" s="12">
        <v>1501095.49</v>
      </c>
      <c r="E850">
        <v>0</v>
      </c>
      <c r="F850" t="str">
        <f>IF(walmart_sales_dataset_of_45stores[[#This Row],[Holiday_Flag]]=0,"Non-Holiday","Hoilday")</f>
        <v>Non-Holiday</v>
      </c>
      <c r="G850">
        <v>79.03</v>
      </c>
      <c r="H850">
        <f>FLOOR(walmart_sales_dataset_of_45stores[[#This Row],[Temperature]],10)</f>
        <v>70</v>
      </c>
      <c r="I850" t="str">
        <f>walmart_sales_dataset_of_45stores[[#This Row],[Temp_bin]]&amp;"-"&amp;(walmart_sales_dataset_of_45stores[[#This Row],[Temp_bin]]+5)</f>
        <v>70-75</v>
      </c>
      <c r="J850" s="10">
        <v>3.62</v>
      </c>
      <c r="K850">
        <f>FLOOR(walmart_sales_dataset_of_45stores[[#This Row],[Fuel_Price]],0.1)</f>
        <v>3.6</v>
      </c>
      <c r="L850" s="11" t="str">
        <f>walmart_sales_dataset_of_45stores[[#This Row],[Fuel price 2]]&amp;"-"&amp;(walmart_sales_dataset_of_45stores[[#This Row],[Fuel price 2]]+0.05)</f>
        <v>3.6-3.65</v>
      </c>
      <c r="M850" s="6">
        <v>223.78601750000001</v>
      </c>
      <c r="N850" s="6">
        <v>5.6680000000000001</v>
      </c>
      <c r="O850">
        <f>RANK(walmart_sales_dataset_of_45stores[[#This Row],[Weekly_Sales]],walmart_sales_dataset_of_45stores[Weekly_Sales],0)</f>
        <v>1383</v>
      </c>
      <c r="Q850"/>
      <c r="R850"/>
    </row>
    <row r="851" spans="1:18" hidden="1" x14ac:dyDescent="0.3">
      <c r="A851" s="5">
        <v>6</v>
      </c>
      <c r="B851" s="1">
        <v>41152</v>
      </c>
      <c r="C851" s="1" t="str">
        <f>TEXT(walmart_sales_dataset_of_45stores[[#This Row],[Date]],"dddd")</f>
        <v>Friday</v>
      </c>
      <c r="D851" s="12">
        <v>1577439.81</v>
      </c>
      <c r="E851">
        <v>0</v>
      </c>
      <c r="F851" t="str">
        <f>IF(walmart_sales_dataset_of_45stores[[#This Row],[Holiday_Flag]]=0,"Non-Holiday","Hoilday")</f>
        <v>Non-Holiday</v>
      </c>
      <c r="G851">
        <v>83.58</v>
      </c>
      <c r="H851">
        <f>FLOOR(walmart_sales_dataset_of_45stores[[#This Row],[Temperature]],10)</f>
        <v>80</v>
      </c>
      <c r="I851" t="str">
        <f>walmart_sales_dataset_of_45stores[[#This Row],[Temp_bin]]&amp;"-"&amp;(walmart_sales_dataset_of_45stores[[#This Row],[Temp_bin]]+5)</f>
        <v>80-85</v>
      </c>
      <c r="J851" s="10">
        <v>3.6379999999999999</v>
      </c>
      <c r="K851">
        <f>FLOOR(walmart_sales_dataset_of_45stores[[#This Row],[Fuel_Price]],0.1)</f>
        <v>3.6</v>
      </c>
      <c r="L851" s="11" t="str">
        <f>walmart_sales_dataset_of_45stores[[#This Row],[Fuel price 2]]&amp;"-"&amp;(walmart_sales_dataset_of_45stores[[#This Row],[Fuel price 2]]+0.05)</f>
        <v>3.6-3.65</v>
      </c>
      <c r="M851" s="6">
        <v>223.92101249999999</v>
      </c>
      <c r="N851" s="6">
        <v>5.6680000000000001</v>
      </c>
      <c r="O851">
        <f>RANK(walmart_sales_dataset_of_45stores[[#This Row],[Weekly_Sales]],walmart_sales_dataset_of_45stores[Weekly_Sales],0)</f>
        <v>1194</v>
      </c>
      <c r="Q851"/>
      <c r="R851"/>
    </row>
    <row r="852" spans="1:18" hidden="1" x14ac:dyDescent="0.3">
      <c r="A852" s="5">
        <v>6</v>
      </c>
      <c r="B852" s="1">
        <v>41159</v>
      </c>
      <c r="C852" s="1" t="str">
        <f>TEXT(walmart_sales_dataset_of_45stores[[#This Row],[Date]],"dddd")</f>
        <v>Friday</v>
      </c>
      <c r="D852" s="2">
        <v>1608077.01</v>
      </c>
      <c r="E852">
        <v>1</v>
      </c>
      <c r="F852" t="str">
        <f>IF(walmart_sales_dataset_of_45stores[[#This Row],[Holiday_Flag]]=0,"Non-Holiday","Hoilday")</f>
        <v>Hoilday</v>
      </c>
      <c r="G852">
        <v>86.33</v>
      </c>
      <c r="H852">
        <f>FLOOR(walmart_sales_dataset_of_45stores[[#This Row],[Temperature]],10)</f>
        <v>80</v>
      </c>
      <c r="I852" t="str">
        <f>walmart_sales_dataset_of_45stores[[#This Row],[Temp_bin]]&amp;"-"&amp;(walmart_sales_dataset_of_45stores[[#This Row],[Temp_bin]]+5)</f>
        <v>80-85</v>
      </c>
      <c r="J852" s="2">
        <v>3.73</v>
      </c>
      <c r="K852" s="2">
        <f>FLOOR(walmart_sales_dataset_of_45stores[[#This Row],[Fuel_Price]],0.1)</f>
        <v>3.7</v>
      </c>
      <c r="L852" s="2" t="str">
        <f>walmart_sales_dataset_of_45stores[[#This Row],[Fuel price 2]]&amp;"-"&amp;(walmart_sales_dataset_of_45stores[[#This Row],[Fuel price 2]]+0.05)</f>
        <v>3.7-3.75</v>
      </c>
      <c r="M852" s="6">
        <v>224.05600759999999</v>
      </c>
      <c r="N852" s="6">
        <v>5.6680000000000001</v>
      </c>
      <c r="O852">
        <f>RANK(walmart_sales_dataset_of_45stores[[#This Row],[Weekly_Sales]],walmart_sales_dataset_of_45stores[Weekly_Sales],0)</f>
        <v>1145</v>
      </c>
      <c r="Q852"/>
      <c r="R852"/>
    </row>
    <row r="853" spans="1:18" hidden="1" x14ac:dyDescent="0.3">
      <c r="A853" s="5">
        <v>6</v>
      </c>
      <c r="B853" s="1">
        <v>41166</v>
      </c>
      <c r="C853" s="1" t="str">
        <f>TEXT(walmart_sales_dataset_of_45stores[[#This Row],[Date]],"dddd")</f>
        <v>Friday</v>
      </c>
      <c r="D853" s="12">
        <v>1375166.86</v>
      </c>
      <c r="E853">
        <v>0</v>
      </c>
      <c r="F853" t="str">
        <f>IF(walmart_sales_dataset_of_45stores[[#This Row],[Holiday_Flag]]=0,"Non-Holiday","Hoilday")</f>
        <v>Non-Holiday</v>
      </c>
      <c r="G853">
        <v>76.41</v>
      </c>
      <c r="H853">
        <f>FLOOR(walmart_sales_dataset_of_45stores[[#This Row],[Temperature]],10)</f>
        <v>70</v>
      </c>
      <c r="I853" t="str">
        <f>walmart_sales_dataset_of_45stores[[#This Row],[Temp_bin]]&amp;"-"&amp;(walmart_sales_dataset_of_45stores[[#This Row],[Temp_bin]]+5)</f>
        <v>70-75</v>
      </c>
      <c r="J853" s="10">
        <v>3.7170000000000001</v>
      </c>
      <c r="K853">
        <f>FLOOR(walmart_sales_dataset_of_45stores[[#This Row],[Fuel_Price]],0.1)</f>
        <v>3.7</v>
      </c>
      <c r="L853" s="11" t="str">
        <f>walmart_sales_dataset_of_45stores[[#This Row],[Fuel price 2]]&amp;"-"&amp;(walmart_sales_dataset_of_45stores[[#This Row],[Fuel price 2]]+0.05)</f>
        <v>3.7-3.75</v>
      </c>
      <c r="M853" s="6">
        <v>224.20046780000001</v>
      </c>
      <c r="N853" s="6">
        <v>5.6680000000000001</v>
      </c>
      <c r="O853">
        <f>RANK(walmart_sales_dataset_of_45stores[[#This Row],[Weekly_Sales]],walmart_sales_dataset_of_45stores[Weekly_Sales],0)</f>
        <v>1783</v>
      </c>
      <c r="Q853"/>
      <c r="R853"/>
    </row>
    <row r="854" spans="1:18" hidden="1" x14ac:dyDescent="0.3">
      <c r="A854" s="5">
        <v>6</v>
      </c>
      <c r="B854" s="1">
        <v>41173</v>
      </c>
      <c r="C854" s="1" t="str">
        <f>TEXT(walmart_sales_dataset_of_45stores[[#This Row],[Date]],"dddd")</f>
        <v>Friday</v>
      </c>
      <c r="D854" s="12">
        <v>1425603.65</v>
      </c>
      <c r="E854">
        <v>0</v>
      </c>
      <c r="F854" t="str">
        <f>IF(walmart_sales_dataset_of_45stores[[#This Row],[Holiday_Flag]]=0,"Non-Holiday","Hoilday")</f>
        <v>Non-Holiday</v>
      </c>
      <c r="G854">
        <v>70.81</v>
      </c>
      <c r="H854">
        <f>FLOOR(walmart_sales_dataset_of_45stores[[#This Row],[Temperature]],10)</f>
        <v>70</v>
      </c>
      <c r="I854" t="str">
        <f>walmart_sales_dataset_of_45stores[[#This Row],[Temp_bin]]&amp;"-"&amp;(walmart_sales_dataset_of_45stores[[#This Row],[Temp_bin]]+5)</f>
        <v>70-75</v>
      </c>
      <c r="J854" s="10">
        <v>3.7210000000000001</v>
      </c>
      <c r="K854">
        <f>FLOOR(walmart_sales_dataset_of_45stores[[#This Row],[Fuel_Price]],0.1)</f>
        <v>3.7</v>
      </c>
      <c r="L854" s="11" t="str">
        <f>walmart_sales_dataset_of_45stores[[#This Row],[Fuel price 2]]&amp;"-"&amp;(walmart_sales_dataset_of_45stores[[#This Row],[Fuel price 2]]+0.05)</f>
        <v>3.7-3.75</v>
      </c>
      <c r="M854" s="6">
        <v>224.4017192</v>
      </c>
      <c r="N854" s="6">
        <v>5.6680000000000001</v>
      </c>
      <c r="O854">
        <f>RANK(walmart_sales_dataset_of_45stores[[#This Row],[Weekly_Sales]],walmart_sales_dataset_of_45stores[Weekly_Sales],0)</f>
        <v>1593</v>
      </c>
      <c r="Q854"/>
      <c r="R854"/>
    </row>
    <row r="855" spans="1:18" hidden="1" x14ac:dyDescent="0.3">
      <c r="A855" s="5">
        <v>6</v>
      </c>
      <c r="B855" s="1">
        <v>41180</v>
      </c>
      <c r="C855" s="1" t="str">
        <f>TEXT(walmart_sales_dataset_of_45stores[[#This Row],[Date]],"dddd")</f>
        <v>Friday</v>
      </c>
      <c r="D855" s="12">
        <v>1369131.46</v>
      </c>
      <c r="E855">
        <v>0</v>
      </c>
      <c r="F855" t="str">
        <f>IF(walmart_sales_dataset_of_45stores[[#This Row],[Holiday_Flag]]=0,"Non-Holiday","Hoilday")</f>
        <v>Non-Holiday</v>
      </c>
      <c r="G855">
        <v>77.819999999999993</v>
      </c>
      <c r="H855">
        <f>FLOOR(walmart_sales_dataset_of_45stores[[#This Row],[Temperature]],10)</f>
        <v>70</v>
      </c>
      <c r="I855" t="str">
        <f>walmart_sales_dataset_of_45stores[[#This Row],[Temp_bin]]&amp;"-"&amp;(walmart_sales_dataset_of_45stores[[#This Row],[Temp_bin]]+5)</f>
        <v>70-75</v>
      </c>
      <c r="J855" s="10">
        <v>3.6659999999999999</v>
      </c>
      <c r="K855">
        <f>FLOOR(walmart_sales_dataset_of_45stores[[#This Row],[Fuel_Price]],0.1)</f>
        <v>3.6</v>
      </c>
      <c r="L855" s="11" t="str">
        <f>walmart_sales_dataset_of_45stores[[#This Row],[Fuel price 2]]&amp;"-"&amp;(walmart_sales_dataset_of_45stores[[#This Row],[Fuel price 2]]+0.05)</f>
        <v>3.6-3.65</v>
      </c>
      <c r="M855" s="6">
        <v>224.60297059999999</v>
      </c>
      <c r="N855" s="6">
        <v>5.6680000000000001</v>
      </c>
      <c r="O855">
        <f>RANK(walmart_sales_dataset_of_45stores[[#This Row],[Weekly_Sales]],walmart_sales_dataset_of_45stores[Weekly_Sales],0)</f>
        <v>1810</v>
      </c>
      <c r="Q855"/>
      <c r="R855"/>
    </row>
    <row r="856" spans="1:18" hidden="1" x14ac:dyDescent="0.3">
      <c r="A856" s="5">
        <v>6</v>
      </c>
      <c r="B856" s="1">
        <v>41187</v>
      </c>
      <c r="C856" s="1" t="str">
        <f>TEXT(walmart_sales_dataset_of_45stores[[#This Row],[Date]],"dddd")</f>
        <v>Friday</v>
      </c>
      <c r="D856" s="12">
        <v>1518177.71</v>
      </c>
      <c r="E856">
        <v>0</v>
      </c>
      <c r="F856" t="str">
        <f>IF(walmart_sales_dataset_of_45stores[[#This Row],[Holiday_Flag]]=0,"Non-Holiday","Hoilday")</f>
        <v>Non-Holiday</v>
      </c>
      <c r="G856">
        <v>70.84</v>
      </c>
      <c r="H856">
        <f>FLOOR(walmart_sales_dataset_of_45stores[[#This Row],[Temperature]],10)</f>
        <v>70</v>
      </c>
      <c r="I856" t="str">
        <f>walmart_sales_dataset_of_45stores[[#This Row],[Temp_bin]]&amp;"-"&amp;(walmart_sales_dataset_of_45stores[[#This Row],[Temp_bin]]+5)</f>
        <v>70-75</v>
      </c>
      <c r="J856" s="10">
        <v>3.617</v>
      </c>
      <c r="K856">
        <f>FLOOR(walmart_sales_dataset_of_45stores[[#This Row],[Fuel_Price]],0.1)</f>
        <v>3.6</v>
      </c>
      <c r="L856" s="11" t="str">
        <f>walmart_sales_dataset_of_45stores[[#This Row],[Fuel price 2]]&amp;"-"&amp;(walmart_sales_dataset_of_45stores[[#This Row],[Fuel price 2]]+0.05)</f>
        <v>3.6-3.65</v>
      </c>
      <c r="M856" s="6">
        <v>224.80422200000001</v>
      </c>
      <c r="N856" s="6">
        <v>5.3289999999999997</v>
      </c>
      <c r="O856">
        <f>RANK(walmart_sales_dataset_of_45stores[[#This Row],[Weekly_Sales]],walmart_sales_dataset_of_45stores[Weekly_Sales],0)</f>
        <v>1337</v>
      </c>
      <c r="Q856"/>
      <c r="R856"/>
    </row>
    <row r="857" spans="1:18" hidden="1" x14ac:dyDescent="0.3">
      <c r="A857" s="5">
        <v>6</v>
      </c>
      <c r="B857" s="1">
        <v>41194</v>
      </c>
      <c r="C857" s="1" t="str">
        <f>TEXT(walmart_sales_dataset_of_45stores[[#This Row],[Date]],"dddd")</f>
        <v>Friday</v>
      </c>
      <c r="D857" s="12">
        <v>1459396.84</v>
      </c>
      <c r="E857">
        <v>0</v>
      </c>
      <c r="F857" t="str">
        <f>IF(walmart_sales_dataset_of_45stores[[#This Row],[Holiday_Flag]]=0,"Non-Holiday","Hoilday")</f>
        <v>Non-Holiday</v>
      </c>
      <c r="G857">
        <v>65.430000000000007</v>
      </c>
      <c r="H857">
        <f>FLOOR(walmart_sales_dataset_of_45stores[[#This Row],[Temperature]],10)</f>
        <v>60</v>
      </c>
      <c r="I857" t="str">
        <f>walmart_sales_dataset_of_45stores[[#This Row],[Temp_bin]]&amp;"-"&amp;(walmart_sales_dataset_of_45stores[[#This Row],[Temp_bin]]+5)</f>
        <v>60-65</v>
      </c>
      <c r="J857" s="10">
        <v>3.601</v>
      </c>
      <c r="K857">
        <f>FLOOR(walmart_sales_dataset_of_45stores[[#This Row],[Fuel_Price]],0.1)</f>
        <v>3.6</v>
      </c>
      <c r="L857" s="11" t="str">
        <f>walmart_sales_dataset_of_45stores[[#This Row],[Fuel price 2]]&amp;"-"&amp;(walmart_sales_dataset_of_45stores[[#This Row],[Fuel price 2]]+0.05)</f>
        <v>3.6-3.65</v>
      </c>
      <c r="M857" s="6">
        <v>225.00547330000001</v>
      </c>
      <c r="N857" s="6">
        <v>5.3289999999999997</v>
      </c>
      <c r="O857">
        <f>RANK(walmart_sales_dataset_of_45stores[[#This Row],[Weekly_Sales]],walmart_sales_dataset_of_45stores[Weekly_Sales],0)</f>
        <v>1487</v>
      </c>
      <c r="Q857"/>
      <c r="R857"/>
    </row>
    <row r="858" spans="1:18" hidden="1" x14ac:dyDescent="0.3">
      <c r="A858" s="5">
        <v>6</v>
      </c>
      <c r="B858" s="1">
        <v>41201</v>
      </c>
      <c r="C858" s="1" t="str">
        <f>TEXT(walmart_sales_dataset_of_45stores[[#This Row],[Date]],"dddd")</f>
        <v>Friday</v>
      </c>
      <c r="D858" s="12">
        <v>1436883.99</v>
      </c>
      <c r="E858">
        <v>0</v>
      </c>
      <c r="F858" t="str">
        <f>IF(walmart_sales_dataset_of_45stores[[#This Row],[Holiday_Flag]]=0,"Non-Holiday","Hoilday")</f>
        <v>Non-Holiday</v>
      </c>
      <c r="G858">
        <v>69.680000000000007</v>
      </c>
      <c r="H858">
        <f>FLOOR(walmart_sales_dataset_of_45stores[[#This Row],[Temperature]],10)</f>
        <v>60</v>
      </c>
      <c r="I858" t="str">
        <f>walmart_sales_dataset_of_45stores[[#This Row],[Temp_bin]]&amp;"-"&amp;(walmart_sales_dataset_of_45stores[[#This Row],[Temp_bin]]+5)</f>
        <v>60-65</v>
      </c>
      <c r="J858" s="10">
        <v>3.5939999999999999</v>
      </c>
      <c r="K858">
        <f>FLOOR(walmart_sales_dataset_of_45stores[[#This Row],[Fuel_Price]],0.1)</f>
        <v>3.5</v>
      </c>
      <c r="L858" s="11" t="str">
        <f>walmart_sales_dataset_of_45stores[[#This Row],[Fuel price 2]]&amp;"-"&amp;(walmart_sales_dataset_of_45stores[[#This Row],[Fuel price 2]]+0.05)</f>
        <v>3.5-3.55</v>
      </c>
      <c r="M858" s="6">
        <v>225.05010129999999</v>
      </c>
      <c r="N858" s="6">
        <v>5.3289999999999997</v>
      </c>
      <c r="O858">
        <f>RANK(walmart_sales_dataset_of_45stores[[#This Row],[Weekly_Sales]],walmart_sales_dataset_of_45stores[Weekly_Sales],0)</f>
        <v>1558</v>
      </c>
      <c r="Q858"/>
      <c r="R858"/>
    </row>
    <row r="859" spans="1:18" hidden="1" x14ac:dyDescent="0.3">
      <c r="A859" s="5">
        <v>6</v>
      </c>
      <c r="B859" s="1">
        <v>41208</v>
      </c>
      <c r="C859" s="1" t="str">
        <f>TEXT(walmart_sales_dataset_of_45stores[[#This Row],[Date]],"dddd")</f>
        <v>Friday</v>
      </c>
      <c r="D859" s="12">
        <v>1431426.34</v>
      </c>
      <c r="E859">
        <v>0</v>
      </c>
      <c r="F859" t="str">
        <f>IF(walmart_sales_dataset_of_45stores[[#This Row],[Holiday_Flag]]=0,"Non-Holiday","Hoilday")</f>
        <v>Non-Holiday</v>
      </c>
      <c r="G859">
        <v>72.34</v>
      </c>
      <c r="H859">
        <f>FLOOR(walmart_sales_dataset_of_45stores[[#This Row],[Temperature]],10)</f>
        <v>70</v>
      </c>
      <c r="I859" t="str">
        <f>walmart_sales_dataset_of_45stores[[#This Row],[Temp_bin]]&amp;"-"&amp;(walmart_sales_dataset_of_45stores[[#This Row],[Temp_bin]]+5)</f>
        <v>70-75</v>
      </c>
      <c r="J859" s="10">
        <v>3.5059999999999998</v>
      </c>
      <c r="K859">
        <f>FLOOR(walmart_sales_dataset_of_45stores[[#This Row],[Fuel_Price]],0.1)</f>
        <v>3.5</v>
      </c>
      <c r="L859" s="11" t="str">
        <f>walmart_sales_dataset_of_45stores[[#This Row],[Fuel price 2]]&amp;"-"&amp;(walmart_sales_dataset_of_45stores[[#This Row],[Fuel price 2]]+0.05)</f>
        <v>3.5-3.55</v>
      </c>
      <c r="M859" s="6">
        <v>225.0686254</v>
      </c>
      <c r="N859" s="6">
        <v>5.3289999999999997</v>
      </c>
      <c r="O859">
        <f>RANK(walmart_sales_dataset_of_45stores[[#This Row],[Weekly_Sales]],walmart_sales_dataset_of_45stores[Weekly_Sales],0)</f>
        <v>1570</v>
      </c>
      <c r="Q859"/>
      <c r="R859"/>
    </row>
    <row r="860" spans="1:18" hidden="1" x14ac:dyDescent="0.3">
      <c r="A860" s="5">
        <v>7</v>
      </c>
      <c r="B860" s="1">
        <v>40214</v>
      </c>
      <c r="C860" s="1" t="str">
        <f>TEXT(walmart_sales_dataset_of_45stores[[#This Row],[Date]],"dddd")</f>
        <v>Friday</v>
      </c>
      <c r="D860" s="12">
        <v>496725.44</v>
      </c>
      <c r="E860">
        <v>0</v>
      </c>
      <c r="F860" t="str">
        <f>IF(walmart_sales_dataset_of_45stores[[#This Row],[Holiday_Flag]]=0,"Non-Holiday","Hoilday")</f>
        <v>Non-Holiday</v>
      </c>
      <c r="G860">
        <v>10.53</v>
      </c>
      <c r="H860">
        <f>FLOOR(walmart_sales_dataset_of_45stores[[#This Row],[Temperature]],10)</f>
        <v>10</v>
      </c>
      <c r="I860" t="str">
        <f>walmart_sales_dataset_of_45stores[[#This Row],[Temp_bin]]&amp;"-"&amp;(walmart_sales_dataset_of_45stores[[#This Row],[Temp_bin]]+5)</f>
        <v>10-15</v>
      </c>
      <c r="J860" s="10">
        <v>2.58</v>
      </c>
      <c r="K860">
        <f>FLOOR(walmart_sales_dataset_of_45stores[[#This Row],[Fuel_Price]],0.1)</f>
        <v>2.5</v>
      </c>
      <c r="L860" s="11" t="str">
        <f>walmart_sales_dataset_of_45stores[[#This Row],[Fuel price 2]]&amp;"-"&amp;(walmart_sales_dataset_of_45stores[[#This Row],[Fuel price 2]]+0.05)</f>
        <v>2.5-2.55</v>
      </c>
      <c r="M860" s="6">
        <v>189.38169740000001</v>
      </c>
      <c r="N860" s="6">
        <v>9.0139999999999993</v>
      </c>
      <c r="O860">
        <f>RANK(walmart_sales_dataset_of_45stores[[#This Row],[Weekly_Sales]],walmart_sales_dataset_of_45stores[Weekly_Sales],0)</f>
        <v>5240</v>
      </c>
      <c r="Q860"/>
      <c r="R860"/>
    </row>
    <row r="861" spans="1:18" hidden="1" x14ac:dyDescent="0.3">
      <c r="A861" s="5">
        <v>7</v>
      </c>
      <c r="B861" s="1">
        <v>40221</v>
      </c>
      <c r="C861" s="1" t="str">
        <f>TEXT(walmart_sales_dataset_of_45stores[[#This Row],[Date]],"dddd")</f>
        <v>Friday</v>
      </c>
      <c r="D861" s="2">
        <v>524104.92</v>
      </c>
      <c r="E861">
        <v>1</v>
      </c>
      <c r="F861" t="str">
        <f>IF(walmart_sales_dataset_of_45stores[[#This Row],[Holiday_Flag]]=0,"Non-Holiday","Hoilday")</f>
        <v>Hoilday</v>
      </c>
      <c r="G861">
        <v>25.9</v>
      </c>
      <c r="H861">
        <f>FLOOR(walmart_sales_dataset_of_45stores[[#This Row],[Temperature]],10)</f>
        <v>20</v>
      </c>
      <c r="I861" t="str">
        <f>walmart_sales_dataset_of_45stores[[#This Row],[Temp_bin]]&amp;"-"&amp;(walmart_sales_dataset_of_45stores[[#This Row],[Temp_bin]]+5)</f>
        <v>20-25</v>
      </c>
      <c r="J861" s="2">
        <v>2.5720000000000001</v>
      </c>
      <c r="K861" s="2">
        <f>FLOOR(walmart_sales_dataset_of_45stores[[#This Row],[Fuel_Price]],0.1)</f>
        <v>2.5</v>
      </c>
      <c r="L861" s="2" t="str">
        <f>walmart_sales_dataset_of_45stores[[#This Row],[Fuel price 2]]&amp;"-"&amp;(walmart_sales_dataset_of_45stores[[#This Row],[Fuel price 2]]+0.05)</f>
        <v>2.5-2.55</v>
      </c>
      <c r="M861" s="6">
        <v>189.46427249999999</v>
      </c>
      <c r="N861" s="6">
        <v>9.0139999999999993</v>
      </c>
      <c r="O861">
        <f>RANK(walmart_sales_dataset_of_45stores[[#This Row],[Weekly_Sales]],walmart_sales_dataset_of_45stores[Weekly_Sales],0)</f>
        <v>5027</v>
      </c>
      <c r="Q861"/>
      <c r="R861"/>
    </row>
    <row r="862" spans="1:18" hidden="1" x14ac:dyDescent="0.3">
      <c r="A862" s="5">
        <v>7</v>
      </c>
      <c r="B862" s="1">
        <v>40228</v>
      </c>
      <c r="C862" s="1" t="str">
        <f>TEXT(walmart_sales_dataset_of_45stores[[#This Row],[Date]],"dddd")</f>
        <v>Friday</v>
      </c>
      <c r="D862" s="12">
        <v>506760.54</v>
      </c>
      <c r="E862">
        <v>0</v>
      </c>
      <c r="F862" t="str">
        <f>IF(walmart_sales_dataset_of_45stores[[#This Row],[Holiday_Flag]]=0,"Non-Holiday","Hoilday")</f>
        <v>Non-Holiday</v>
      </c>
      <c r="G862">
        <v>27.28</v>
      </c>
      <c r="H862">
        <f>FLOOR(walmart_sales_dataset_of_45stores[[#This Row],[Temperature]],10)</f>
        <v>20</v>
      </c>
      <c r="I862" t="str">
        <f>walmart_sales_dataset_of_45stores[[#This Row],[Temp_bin]]&amp;"-"&amp;(walmart_sales_dataset_of_45stores[[#This Row],[Temp_bin]]+5)</f>
        <v>20-25</v>
      </c>
      <c r="J862" s="10">
        <v>2.5499999999999998</v>
      </c>
      <c r="K862">
        <f>FLOOR(walmart_sales_dataset_of_45stores[[#This Row],[Fuel_Price]],0.1)</f>
        <v>2.5</v>
      </c>
      <c r="L862" s="11" t="str">
        <f>walmart_sales_dataset_of_45stores[[#This Row],[Fuel price 2]]&amp;"-"&amp;(walmart_sales_dataset_of_45stores[[#This Row],[Fuel price 2]]+0.05)</f>
        <v>2.5-2.55</v>
      </c>
      <c r="M862" s="6">
        <v>189.53409980000001</v>
      </c>
      <c r="N862" s="6">
        <v>9.0139999999999993</v>
      </c>
      <c r="O862">
        <f>RANK(walmart_sales_dataset_of_45stores[[#This Row],[Weekly_Sales]],walmart_sales_dataset_of_45stores[Weekly_Sales],0)</f>
        <v>5166</v>
      </c>
      <c r="Q862"/>
      <c r="R862"/>
    </row>
    <row r="863" spans="1:18" hidden="1" x14ac:dyDescent="0.3">
      <c r="A863" s="5">
        <v>7</v>
      </c>
      <c r="B863" s="1">
        <v>40235</v>
      </c>
      <c r="C863" s="1" t="str">
        <f>TEXT(walmart_sales_dataset_of_45stores[[#This Row],[Date]],"dddd")</f>
        <v>Friday</v>
      </c>
      <c r="D863" s="12">
        <v>496083.24</v>
      </c>
      <c r="E863">
        <v>0</v>
      </c>
      <c r="F863" t="str">
        <f>IF(walmart_sales_dataset_of_45stores[[#This Row],[Holiday_Flag]]=0,"Non-Holiday","Hoilday")</f>
        <v>Non-Holiday</v>
      </c>
      <c r="G863">
        <v>24.91</v>
      </c>
      <c r="H863">
        <f>FLOOR(walmart_sales_dataset_of_45stores[[#This Row],[Temperature]],10)</f>
        <v>20</v>
      </c>
      <c r="I863" t="str">
        <f>walmart_sales_dataset_of_45stores[[#This Row],[Temp_bin]]&amp;"-"&amp;(walmart_sales_dataset_of_45stores[[#This Row],[Temp_bin]]+5)</f>
        <v>20-25</v>
      </c>
      <c r="J863" s="10">
        <v>2.5859999999999999</v>
      </c>
      <c r="K863">
        <f>FLOOR(walmart_sales_dataset_of_45stores[[#This Row],[Fuel_Price]],0.1)</f>
        <v>2.5</v>
      </c>
      <c r="L863" s="11" t="str">
        <f>walmart_sales_dataset_of_45stores[[#This Row],[Fuel price 2]]&amp;"-"&amp;(walmart_sales_dataset_of_45stores[[#This Row],[Fuel price 2]]+0.05)</f>
        <v>2.5-2.55</v>
      </c>
      <c r="M863" s="6">
        <v>189.6018023</v>
      </c>
      <c r="N863" s="6">
        <v>9.0139999999999993</v>
      </c>
      <c r="O863">
        <f>RANK(walmart_sales_dataset_of_45stores[[#This Row],[Weekly_Sales]],walmart_sales_dataset_of_45stores[Weekly_Sales],0)</f>
        <v>5241</v>
      </c>
      <c r="Q863"/>
      <c r="R863"/>
    </row>
    <row r="864" spans="1:18" hidden="1" x14ac:dyDescent="0.3">
      <c r="A864" s="5">
        <v>7</v>
      </c>
      <c r="B864" s="1">
        <v>40242</v>
      </c>
      <c r="C864" s="1" t="str">
        <f>TEXT(walmart_sales_dataset_of_45stores[[#This Row],[Date]],"dddd")</f>
        <v>Friday</v>
      </c>
      <c r="D864" s="12">
        <v>491419.55</v>
      </c>
      <c r="E864">
        <v>0</v>
      </c>
      <c r="F864" t="str">
        <f>IF(walmart_sales_dataset_of_45stores[[#This Row],[Holiday_Flag]]=0,"Non-Holiday","Hoilday")</f>
        <v>Non-Holiday</v>
      </c>
      <c r="G864">
        <v>35.86</v>
      </c>
      <c r="H864">
        <f>FLOOR(walmart_sales_dataset_of_45stores[[#This Row],[Temperature]],10)</f>
        <v>30</v>
      </c>
      <c r="I864" t="str">
        <f>walmart_sales_dataset_of_45stores[[#This Row],[Temp_bin]]&amp;"-"&amp;(walmart_sales_dataset_of_45stores[[#This Row],[Temp_bin]]+5)</f>
        <v>30-35</v>
      </c>
      <c r="J864" s="10">
        <v>2.62</v>
      </c>
      <c r="K864">
        <f>FLOOR(walmart_sales_dataset_of_45stores[[#This Row],[Fuel_Price]],0.1)</f>
        <v>2.6</v>
      </c>
      <c r="L864" s="11" t="str">
        <f>walmart_sales_dataset_of_45stores[[#This Row],[Fuel price 2]]&amp;"-"&amp;(walmart_sales_dataset_of_45stores[[#This Row],[Fuel price 2]]+0.05)</f>
        <v>2.6-2.65</v>
      </c>
      <c r="M864" s="6">
        <v>189.66950489999999</v>
      </c>
      <c r="N864" s="6">
        <v>9.0139999999999993</v>
      </c>
      <c r="O864">
        <f>RANK(walmart_sales_dataset_of_45stores[[#This Row],[Weekly_Sales]],walmart_sales_dataset_of_45stores[Weekly_Sales],0)</f>
        <v>5272</v>
      </c>
      <c r="Q864"/>
      <c r="R864"/>
    </row>
    <row r="865" spans="1:18" hidden="1" x14ac:dyDescent="0.3">
      <c r="A865" s="5">
        <v>7</v>
      </c>
      <c r="B865" s="1">
        <v>40249</v>
      </c>
      <c r="C865" s="1" t="str">
        <f>TEXT(walmart_sales_dataset_of_45stores[[#This Row],[Date]],"dddd")</f>
        <v>Friday</v>
      </c>
      <c r="D865" s="12">
        <v>480452.1</v>
      </c>
      <c r="E865">
        <v>0</v>
      </c>
      <c r="F865" t="str">
        <f>IF(walmart_sales_dataset_of_45stores[[#This Row],[Holiday_Flag]]=0,"Non-Holiday","Hoilday")</f>
        <v>Non-Holiday</v>
      </c>
      <c r="G865">
        <v>27.25</v>
      </c>
      <c r="H865">
        <f>FLOOR(walmart_sales_dataset_of_45stores[[#This Row],[Temperature]],10)</f>
        <v>20</v>
      </c>
      <c r="I865" t="str">
        <f>walmart_sales_dataset_of_45stores[[#This Row],[Temp_bin]]&amp;"-"&amp;(walmart_sales_dataset_of_45stores[[#This Row],[Temp_bin]]+5)</f>
        <v>20-25</v>
      </c>
      <c r="J865" s="10">
        <v>2.6840000000000002</v>
      </c>
      <c r="K865">
        <f>FLOOR(walmart_sales_dataset_of_45stores[[#This Row],[Fuel_Price]],0.1)</f>
        <v>2.6</v>
      </c>
      <c r="L865" s="11" t="str">
        <f>walmart_sales_dataset_of_45stores[[#This Row],[Fuel price 2]]&amp;"-"&amp;(walmart_sales_dataset_of_45stores[[#This Row],[Fuel price 2]]+0.05)</f>
        <v>2.6-2.65</v>
      </c>
      <c r="M865" s="6">
        <v>189.73720750000001</v>
      </c>
      <c r="N865" s="6">
        <v>9.0139999999999993</v>
      </c>
      <c r="O865">
        <f>RANK(walmart_sales_dataset_of_45stores[[#This Row],[Weekly_Sales]],walmart_sales_dataset_of_45stores[Weekly_Sales],0)</f>
        <v>5324</v>
      </c>
      <c r="Q865"/>
      <c r="R865"/>
    </row>
    <row r="866" spans="1:18" hidden="1" x14ac:dyDescent="0.3">
      <c r="A866" s="5">
        <v>7</v>
      </c>
      <c r="B866" s="1">
        <v>40256</v>
      </c>
      <c r="C866" s="1" t="str">
        <f>TEXT(walmart_sales_dataset_of_45stores[[#This Row],[Date]],"dddd")</f>
        <v>Friday</v>
      </c>
      <c r="D866" s="12">
        <v>574450.23</v>
      </c>
      <c r="E866">
        <v>0</v>
      </c>
      <c r="F866" t="str">
        <f>IF(walmart_sales_dataset_of_45stores[[#This Row],[Holiday_Flag]]=0,"Non-Holiday","Hoilday")</f>
        <v>Non-Holiday</v>
      </c>
      <c r="G866">
        <v>29.04</v>
      </c>
      <c r="H866">
        <f>FLOOR(walmart_sales_dataset_of_45stores[[#This Row],[Temperature]],10)</f>
        <v>20</v>
      </c>
      <c r="I866" t="str">
        <f>walmart_sales_dataset_of_45stores[[#This Row],[Temp_bin]]&amp;"-"&amp;(walmart_sales_dataset_of_45stores[[#This Row],[Temp_bin]]+5)</f>
        <v>20-25</v>
      </c>
      <c r="J866" s="10">
        <v>2.6920000000000002</v>
      </c>
      <c r="K866">
        <f>FLOOR(walmart_sales_dataset_of_45stores[[#This Row],[Fuel_Price]],0.1)</f>
        <v>2.6</v>
      </c>
      <c r="L866" s="11" t="str">
        <f>walmart_sales_dataset_of_45stores[[#This Row],[Fuel price 2]]&amp;"-"&amp;(walmart_sales_dataset_of_45stores[[#This Row],[Fuel price 2]]+0.05)</f>
        <v>2.6-2.65</v>
      </c>
      <c r="M866" s="6">
        <v>189.734262</v>
      </c>
      <c r="N866" s="6">
        <v>9.0139999999999993</v>
      </c>
      <c r="O866">
        <f>RANK(walmart_sales_dataset_of_45stores[[#This Row],[Weekly_Sales]],walmart_sales_dataset_of_45stores[Weekly_Sales],0)</f>
        <v>4725</v>
      </c>
      <c r="Q866"/>
      <c r="R866"/>
    </row>
    <row r="867" spans="1:18" hidden="1" x14ac:dyDescent="0.3">
      <c r="A867" s="5">
        <v>7</v>
      </c>
      <c r="B867" s="1">
        <v>40263</v>
      </c>
      <c r="C867" s="1" t="str">
        <f>TEXT(walmart_sales_dataset_of_45stores[[#This Row],[Date]],"dddd")</f>
        <v>Friday</v>
      </c>
      <c r="D867" s="12">
        <v>514731.6</v>
      </c>
      <c r="E867">
        <v>0</v>
      </c>
      <c r="F867" t="str">
        <f>IF(walmart_sales_dataset_of_45stores[[#This Row],[Holiday_Flag]]=0,"Non-Holiday","Hoilday")</f>
        <v>Non-Holiday</v>
      </c>
      <c r="G867">
        <v>23.33</v>
      </c>
      <c r="H867">
        <f>FLOOR(walmart_sales_dataset_of_45stores[[#This Row],[Temperature]],10)</f>
        <v>20</v>
      </c>
      <c r="I867" t="str">
        <f>walmart_sales_dataset_of_45stores[[#This Row],[Temp_bin]]&amp;"-"&amp;(walmart_sales_dataset_of_45stores[[#This Row],[Temp_bin]]+5)</f>
        <v>20-25</v>
      </c>
      <c r="J867" s="10">
        <v>2.7170000000000001</v>
      </c>
      <c r="K867">
        <f>FLOOR(walmart_sales_dataset_of_45stores[[#This Row],[Fuel_Price]],0.1)</f>
        <v>2.7</v>
      </c>
      <c r="L867" s="11" t="str">
        <f>walmart_sales_dataset_of_45stores[[#This Row],[Fuel price 2]]&amp;"-"&amp;(walmart_sales_dataset_of_45stores[[#This Row],[Fuel price 2]]+0.05)</f>
        <v>2.7-2.75</v>
      </c>
      <c r="M867" s="6">
        <v>189.71954170000001</v>
      </c>
      <c r="N867" s="6">
        <v>9.0139999999999993</v>
      </c>
      <c r="O867">
        <f>RANK(walmart_sales_dataset_of_45stores[[#This Row],[Weekly_Sales]],walmart_sales_dataset_of_45stores[Weekly_Sales],0)</f>
        <v>5098</v>
      </c>
      <c r="Q867"/>
      <c r="R867"/>
    </row>
    <row r="868" spans="1:18" hidden="1" x14ac:dyDescent="0.3">
      <c r="A868" s="5">
        <v>7</v>
      </c>
      <c r="B868" s="1">
        <v>40270</v>
      </c>
      <c r="C868" s="1" t="str">
        <f>TEXT(walmart_sales_dataset_of_45stores[[#This Row],[Date]],"dddd")</f>
        <v>Friday</v>
      </c>
      <c r="D868" s="12">
        <v>561145.14</v>
      </c>
      <c r="E868">
        <v>0</v>
      </c>
      <c r="F868" t="str">
        <f>IF(walmart_sales_dataset_of_45stores[[#This Row],[Holiday_Flag]]=0,"Non-Holiday","Hoilday")</f>
        <v>Non-Holiday</v>
      </c>
      <c r="G868">
        <v>38.26</v>
      </c>
      <c r="H868">
        <f>FLOOR(walmart_sales_dataset_of_45stores[[#This Row],[Temperature]],10)</f>
        <v>30</v>
      </c>
      <c r="I868" t="str">
        <f>walmart_sales_dataset_of_45stores[[#This Row],[Temp_bin]]&amp;"-"&amp;(walmart_sales_dataset_of_45stores[[#This Row],[Temp_bin]]+5)</f>
        <v>30-35</v>
      </c>
      <c r="J868" s="10">
        <v>2.7250000000000001</v>
      </c>
      <c r="K868">
        <f>FLOOR(walmart_sales_dataset_of_45stores[[#This Row],[Fuel_Price]],0.1)</f>
        <v>2.7</v>
      </c>
      <c r="L868" s="11" t="str">
        <f>walmart_sales_dataset_of_45stores[[#This Row],[Fuel price 2]]&amp;"-"&amp;(walmart_sales_dataset_of_45stores[[#This Row],[Fuel price 2]]+0.05)</f>
        <v>2.7-2.75</v>
      </c>
      <c r="M868" s="6">
        <v>189.70482150000001</v>
      </c>
      <c r="N868" s="6">
        <v>8.9629999999999992</v>
      </c>
      <c r="O868">
        <f>RANK(walmart_sales_dataset_of_45stores[[#This Row],[Weekly_Sales]],walmart_sales_dataset_of_45stores[Weekly_Sales],0)</f>
        <v>4777</v>
      </c>
      <c r="Q868"/>
      <c r="R868"/>
    </row>
    <row r="869" spans="1:18" hidden="1" x14ac:dyDescent="0.3">
      <c r="A869" s="5">
        <v>7</v>
      </c>
      <c r="B869" s="1">
        <v>40277</v>
      </c>
      <c r="C869" s="1" t="str">
        <f>TEXT(walmart_sales_dataset_of_45stores[[#This Row],[Date]],"dddd")</f>
        <v>Friday</v>
      </c>
      <c r="D869" s="12">
        <v>484263.25</v>
      </c>
      <c r="E869">
        <v>0</v>
      </c>
      <c r="F869" t="str">
        <f>IF(walmart_sales_dataset_of_45stores[[#This Row],[Holiday_Flag]]=0,"Non-Holiday","Hoilday")</f>
        <v>Non-Holiday</v>
      </c>
      <c r="G869">
        <v>33.79</v>
      </c>
      <c r="H869">
        <f>FLOOR(walmart_sales_dataset_of_45stores[[#This Row],[Temperature]],10)</f>
        <v>30</v>
      </c>
      <c r="I869" t="str">
        <f>walmart_sales_dataset_of_45stores[[#This Row],[Temp_bin]]&amp;"-"&amp;(walmart_sales_dataset_of_45stores[[#This Row],[Temp_bin]]+5)</f>
        <v>30-35</v>
      </c>
      <c r="J869" s="10">
        <v>2.75</v>
      </c>
      <c r="K869">
        <f>FLOOR(walmart_sales_dataset_of_45stores[[#This Row],[Fuel_Price]],0.1)</f>
        <v>2.7</v>
      </c>
      <c r="L869" s="11" t="str">
        <f>walmart_sales_dataset_of_45stores[[#This Row],[Fuel price 2]]&amp;"-"&amp;(walmart_sales_dataset_of_45stores[[#This Row],[Fuel price 2]]+0.05)</f>
        <v>2.7-2.75</v>
      </c>
      <c r="M869" s="6">
        <v>189.69010119999999</v>
      </c>
      <c r="N869" s="6">
        <v>8.9629999999999992</v>
      </c>
      <c r="O869">
        <f>RANK(walmart_sales_dataset_of_45stores[[#This Row],[Weekly_Sales]],walmart_sales_dataset_of_45stores[Weekly_Sales],0)</f>
        <v>5308</v>
      </c>
      <c r="Q869"/>
      <c r="R869"/>
    </row>
    <row r="870" spans="1:18" hidden="1" x14ac:dyDescent="0.3">
      <c r="A870" s="5">
        <v>7</v>
      </c>
      <c r="B870" s="1">
        <v>40284</v>
      </c>
      <c r="C870" s="1" t="str">
        <f>TEXT(walmart_sales_dataset_of_45stores[[#This Row],[Date]],"dddd")</f>
        <v>Friday</v>
      </c>
      <c r="D870" s="12">
        <v>406228.19</v>
      </c>
      <c r="E870">
        <v>0</v>
      </c>
      <c r="F870" t="str">
        <f>IF(walmart_sales_dataset_of_45stores[[#This Row],[Holiday_Flag]]=0,"Non-Holiday","Hoilday")</f>
        <v>Non-Holiday</v>
      </c>
      <c r="G870">
        <v>41.89</v>
      </c>
      <c r="H870">
        <f>FLOOR(walmart_sales_dataset_of_45stores[[#This Row],[Temperature]],10)</f>
        <v>40</v>
      </c>
      <c r="I870" t="str">
        <f>walmart_sales_dataset_of_45stores[[#This Row],[Temp_bin]]&amp;"-"&amp;(walmart_sales_dataset_of_45stores[[#This Row],[Temp_bin]]+5)</f>
        <v>40-45</v>
      </c>
      <c r="J870" s="10">
        <v>2.7650000000000001</v>
      </c>
      <c r="K870">
        <f>FLOOR(walmart_sales_dataset_of_45stores[[#This Row],[Fuel_Price]],0.1)</f>
        <v>2.7</v>
      </c>
      <c r="L870" s="11" t="str">
        <f>walmart_sales_dataset_of_45stores[[#This Row],[Fuel price 2]]&amp;"-"&amp;(walmart_sales_dataset_of_45stores[[#This Row],[Fuel price 2]]+0.05)</f>
        <v>2.7-2.75</v>
      </c>
      <c r="M870" s="6">
        <v>189.66288449999999</v>
      </c>
      <c r="N870" s="6">
        <v>8.9629999999999992</v>
      </c>
      <c r="O870">
        <f>RANK(walmart_sales_dataset_of_45stores[[#This Row],[Weekly_Sales]],walmart_sales_dataset_of_45stores[Weekly_Sales],0)</f>
        <v>5716</v>
      </c>
      <c r="Q870"/>
      <c r="R870"/>
    </row>
    <row r="871" spans="1:18" hidden="1" x14ac:dyDescent="0.3">
      <c r="A871" s="5">
        <v>7</v>
      </c>
      <c r="B871" s="1">
        <v>40291</v>
      </c>
      <c r="C871" s="1" t="str">
        <f>TEXT(walmart_sales_dataset_of_45stores[[#This Row],[Date]],"dddd")</f>
        <v>Friday</v>
      </c>
      <c r="D871" s="12">
        <v>404751.25</v>
      </c>
      <c r="E871">
        <v>0</v>
      </c>
      <c r="F871" t="str">
        <f>IF(walmart_sales_dataset_of_45stores[[#This Row],[Holiday_Flag]]=0,"Non-Holiday","Hoilday")</f>
        <v>Non-Holiday</v>
      </c>
      <c r="G871">
        <v>43.07</v>
      </c>
      <c r="H871">
        <f>FLOOR(walmart_sales_dataset_of_45stores[[#This Row],[Temperature]],10)</f>
        <v>40</v>
      </c>
      <c r="I871" t="str">
        <f>walmart_sales_dataset_of_45stores[[#This Row],[Temp_bin]]&amp;"-"&amp;(walmart_sales_dataset_of_45stores[[#This Row],[Temp_bin]]+5)</f>
        <v>40-45</v>
      </c>
      <c r="J871" s="10">
        <v>2.7759999999999998</v>
      </c>
      <c r="K871">
        <f>FLOOR(walmart_sales_dataset_of_45stores[[#This Row],[Fuel_Price]],0.1)</f>
        <v>2.7</v>
      </c>
      <c r="L871" s="11" t="str">
        <f>walmart_sales_dataset_of_45stores[[#This Row],[Fuel price 2]]&amp;"-"&amp;(walmart_sales_dataset_of_45stores[[#This Row],[Fuel price 2]]+0.05)</f>
        <v>2.7-2.75</v>
      </c>
      <c r="M871" s="6">
        <v>189.6190057</v>
      </c>
      <c r="N871" s="6">
        <v>8.9629999999999992</v>
      </c>
      <c r="O871">
        <f>RANK(walmart_sales_dataset_of_45stores[[#This Row],[Weekly_Sales]],walmart_sales_dataset_of_45stores[Weekly_Sales],0)</f>
        <v>5723</v>
      </c>
      <c r="Q871"/>
      <c r="R871"/>
    </row>
    <row r="872" spans="1:18" hidden="1" x14ac:dyDescent="0.3">
      <c r="A872" s="5">
        <v>7</v>
      </c>
      <c r="B872" s="1">
        <v>40298</v>
      </c>
      <c r="C872" s="1" t="str">
        <f>TEXT(walmart_sales_dataset_of_45stores[[#This Row],[Date]],"dddd")</f>
        <v>Friday</v>
      </c>
      <c r="D872" s="12">
        <v>373655.61</v>
      </c>
      <c r="E872">
        <v>0</v>
      </c>
      <c r="F872" t="str">
        <f>IF(walmart_sales_dataset_of_45stores[[#This Row],[Holiday_Flag]]=0,"Non-Holiday","Hoilday")</f>
        <v>Non-Holiday</v>
      </c>
      <c r="G872">
        <v>38.99</v>
      </c>
      <c r="H872">
        <f>FLOOR(walmart_sales_dataset_of_45stores[[#This Row],[Temperature]],10)</f>
        <v>30</v>
      </c>
      <c r="I872" t="str">
        <f>walmart_sales_dataset_of_45stores[[#This Row],[Temp_bin]]&amp;"-"&amp;(walmart_sales_dataset_of_45stores[[#This Row],[Temp_bin]]+5)</f>
        <v>30-35</v>
      </c>
      <c r="J872" s="10">
        <v>2.766</v>
      </c>
      <c r="K872">
        <f>FLOOR(walmart_sales_dataset_of_45stores[[#This Row],[Fuel_Price]],0.1)</f>
        <v>2.7</v>
      </c>
      <c r="L872" s="11" t="str">
        <f>walmart_sales_dataset_of_45stores[[#This Row],[Fuel price 2]]&amp;"-"&amp;(walmart_sales_dataset_of_45stores[[#This Row],[Fuel price 2]]+0.05)</f>
        <v>2.7-2.75</v>
      </c>
      <c r="M872" s="6">
        <v>189.57512700000001</v>
      </c>
      <c r="N872" s="6">
        <v>8.9629999999999992</v>
      </c>
      <c r="O872">
        <f>RANK(walmart_sales_dataset_of_45stores[[#This Row],[Weekly_Sales]],walmart_sales_dataset_of_45stores[Weekly_Sales],0)</f>
        <v>5829</v>
      </c>
      <c r="Q872"/>
      <c r="R872"/>
    </row>
    <row r="873" spans="1:18" hidden="1" x14ac:dyDescent="0.3">
      <c r="A873" s="5">
        <v>7</v>
      </c>
      <c r="B873" s="1">
        <v>40305</v>
      </c>
      <c r="C873" s="1" t="str">
        <f>TEXT(walmart_sales_dataset_of_45stores[[#This Row],[Date]],"dddd")</f>
        <v>Friday</v>
      </c>
      <c r="D873" s="12">
        <v>395453.83</v>
      </c>
      <c r="E873">
        <v>0</v>
      </c>
      <c r="F873" t="str">
        <f>IF(walmart_sales_dataset_of_45stores[[#This Row],[Holiday_Flag]]=0,"Non-Holiday","Hoilday")</f>
        <v>Non-Holiday</v>
      </c>
      <c r="G873">
        <v>40.07</v>
      </c>
      <c r="H873">
        <f>FLOOR(walmart_sales_dataset_of_45stores[[#This Row],[Temperature]],10)</f>
        <v>40</v>
      </c>
      <c r="I873" t="str">
        <f>walmart_sales_dataset_of_45stores[[#This Row],[Temp_bin]]&amp;"-"&amp;(walmart_sales_dataset_of_45stores[[#This Row],[Temp_bin]]+5)</f>
        <v>40-45</v>
      </c>
      <c r="J873" s="10">
        <v>2.7709999999999999</v>
      </c>
      <c r="K873">
        <f>FLOOR(walmart_sales_dataset_of_45stores[[#This Row],[Fuel_Price]],0.1)</f>
        <v>2.7</v>
      </c>
      <c r="L873" s="11" t="str">
        <f>walmart_sales_dataset_of_45stores[[#This Row],[Fuel price 2]]&amp;"-"&amp;(walmart_sales_dataset_of_45stores[[#This Row],[Fuel price 2]]+0.05)</f>
        <v>2.7-2.75</v>
      </c>
      <c r="M873" s="6">
        <v>189.53124829999999</v>
      </c>
      <c r="N873" s="6">
        <v>8.9629999999999992</v>
      </c>
      <c r="O873">
        <f>RANK(walmart_sales_dataset_of_45stores[[#This Row],[Weekly_Sales]],walmart_sales_dataset_of_45stores[Weekly_Sales],0)</f>
        <v>5754</v>
      </c>
      <c r="Q873"/>
      <c r="R873"/>
    </row>
    <row r="874" spans="1:18" hidden="1" x14ac:dyDescent="0.3">
      <c r="A874" s="5">
        <v>7</v>
      </c>
      <c r="B874" s="1">
        <v>40312</v>
      </c>
      <c r="C874" s="1" t="str">
        <f>TEXT(walmart_sales_dataset_of_45stores[[#This Row],[Date]],"dddd")</f>
        <v>Friday</v>
      </c>
      <c r="D874" s="12">
        <v>372673.61</v>
      </c>
      <c r="E874">
        <v>0</v>
      </c>
      <c r="F874" t="str">
        <f>IF(walmart_sales_dataset_of_45stores[[#This Row],[Holiday_Flag]]=0,"Non-Holiday","Hoilday")</f>
        <v>Non-Holiday</v>
      </c>
      <c r="G874">
        <v>41.41</v>
      </c>
      <c r="H874">
        <f>FLOOR(walmart_sales_dataset_of_45stores[[#This Row],[Temperature]],10)</f>
        <v>40</v>
      </c>
      <c r="I874" t="str">
        <f>walmart_sales_dataset_of_45stores[[#This Row],[Temp_bin]]&amp;"-"&amp;(walmart_sales_dataset_of_45stores[[#This Row],[Temp_bin]]+5)</f>
        <v>40-45</v>
      </c>
      <c r="J874" s="10">
        <v>2.7879999999999998</v>
      </c>
      <c r="K874">
        <f>FLOOR(walmart_sales_dataset_of_45stores[[#This Row],[Fuel_Price]],0.1)</f>
        <v>2.7</v>
      </c>
      <c r="L874" s="11" t="str">
        <f>walmart_sales_dataset_of_45stores[[#This Row],[Fuel price 2]]&amp;"-"&amp;(walmart_sales_dataset_of_45stores[[#This Row],[Fuel price 2]]+0.05)</f>
        <v>2.7-2.75</v>
      </c>
      <c r="M874" s="6">
        <v>189.49041159999999</v>
      </c>
      <c r="N874" s="6">
        <v>8.9629999999999992</v>
      </c>
      <c r="O874">
        <f>RANK(walmart_sales_dataset_of_45stores[[#This Row],[Weekly_Sales]],walmart_sales_dataset_of_45stores[Weekly_Sales],0)</f>
        <v>5832</v>
      </c>
      <c r="Q874"/>
      <c r="R874"/>
    </row>
    <row r="875" spans="1:18" hidden="1" x14ac:dyDescent="0.3">
      <c r="A875" s="5">
        <v>7</v>
      </c>
      <c r="B875" s="1">
        <v>40319</v>
      </c>
      <c r="C875" s="1" t="str">
        <f>TEXT(walmart_sales_dataset_of_45stores[[#This Row],[Date]],"dddd")</f>
        <v>Friday</v>
      </c>
      <c r="D875" s="12">
        <v>395195.65</v>
      </c>
      <c r="E875">
        <v>0</v>
      </c>
      <c r="F875" t="str">
        <f>IF(walmart_sales_dataset_of_45stores[[#This Row],[Holiday_Flag]]=0,"Non-Holiday","Hoilday")</f>
        <v>Non-Holiday</v>
      </c>
      <c r="G875">
        <v>46.6</v>
      </c>
      <c r="H875">
        <f>FLOOR(walmart_sales_dataset_of_45stores[[#This Row],[Temperature]],10)</f>
        <v>40</v>
      </c>
      <c r="I875" t="str">
        <f>walmart_sales_dataset_of_45stores[[#This Row],[Temp_bin]]&amp;"-"&amp;(walmart_sales_dataset_of_45stores[[#This Row],[Temp_bin]]+5)</f>
        <v>40-45</v>
      </c>
      <c r="J875" s="10">
        <v>2.7759999999999998</v>
      </c>
      <c r="K875">
        <f>FLOOR(walmart_sales_dataset_of_45stores[[#This Row],[Fuel_Price]],0.1)</f>
        <v>2.7</v>
      </c>
      <c r="L875" s="11" t="str">
        <f>walmart_sales_dataset_of_45stores[[#This Row],[Fuel price 2]]&amp;"-"&amp;(walmart_sales_dataset_of_45stores[[#This Row],[Fuel price 2]]+0.05)</f>
        <v>2.7-2.75</v>
      </c>
      <c r="M875" s="6">
        <v>189.467827</v>
      </c>
      <c r="N875" s="6">
        <v>8.9629999999999992</v>
      </c>
      <c r="O875">
        <f>RANK(walmart_sales_dataset_of_45stores[[#This Row],[Weekly_Sales]],walmart_sales_dataset_of_45stores[Weekly_Sales],0)</f>
        <v>5756</v>
      </c>
      <c r="Q875"/>
      <c r="R875"/>
    </row>
    <row r="876" spans="1:18" hidden="1" x14ac:dyDescent="0.3">
      <c r="A876" s="5">
        <v>7</v>
      </c>
      <c r="B876" s="1">
        <v>40326</v>
      </c>
      <c r="C876" s="1" t="str">
        <f>TEXT(walmart_sales_dataset_of_45stores[[#This Row],[Date]],"dddd")</f>
        <v>Friday</v>
      </c>
      <c r="D876" s="12">
        <v>442734.55</v>
      </c>
      <c r="E876">
        <v>0</v>
      </c>
      <c r="F876" t="str">
        <f>IF(walmart_sales_dataset_of_45stores[[#This Row],[Holiday_Flag]]=0,"Non-Holiday","Hoilday")</f>
        <v>Non-Holiday</v>
      </c>
      <c r="G876">
        <v>54.24</v>
      </c>
      <c r="H876">
        <f>FLOOR(walmart_sales_dataset_of_45stores[[#This Row],[Temperature]],10)</f>
        <v>50</v>
      </c>
      <c r="I876" t="str">
        <f>walmart_sales_dataset_of_45stores[[#This Row],[Temp_bin]]&amp;"-"&amp;(walmart_sales_dataset_of_45stores[[#This Row],[Temp_bin]]+5)</f>
        <v>50-55</v>
      </c>
      <c r="J876" s="10">
        <v>2.7370000000000001</v>
      </c>
      <c r="K876">
        <f>FLOOR(walmart_sales_dataset_of_45stores[[#This Row],[Fuel_Price]],0.1)</f>
        <v>2.7</v>
      </c>
      <c r="L876" s="11" t="str">
        <f>walmart_sales_dataset_of_45stores[[#This Row],[Fuel price 2]]&amp;"-"&amp;(walmart_sales_dataset_of_45stores[[#This Row],[Fuel price 2]]+0.05)</f>
        <v>2.7-2.75</v>
      </c>
      <c r="M876" s="6">
        <v>189.44524250000001</v>
      </c>
      <c r="N876" s="6">
        <v>8.9629999999999992</v>
      </c>
      <c r="O876">
        <f>RANK(walmart_sales_dataset_of_45stores[[#This Row],[Weekly_Sales]],walmart_sales_dataset_of_45stores[Weekly_Sales],0)</f>
        <v>5517</v>
      </c>
      <c r="Q876"/>
      <c r="R876"/>
    </row>
    <row r="877" spans="1:18" hidden="1" x14ac:dyDescent="0.3">
      <c r="A877" s="5">
        <v>7</v>
      </c>
      <c r="B877" s="1">
        <v>40333</v>
      </c>
      <c r="C877" s="1" t="str">
        <f>TEXT(walmart_sales_dataset_of_45stores[[#This Row],[Date]],"dddd")</f>
        <v>Friday</v>
      </c>
      <c r="D877" s="12">
        <v>509183.22</v>
      </c>
      <c r="E877">
        <v>0</v>
      </c>
      <c r="F877" t="str">
        <f>IF(walmart_sales_dataset_of_45stores[[#This Row],[Holiday_Flag]]=0,"Non-Holiday","Hoilday")</f>
        <v>Non-Holiday</v>
      </c>
      <c r="G877">
        <v>53.63</v>
      </c>
      <c r="H877">
        <f>FLOOR(walmart_sales_dataset_of_45stores[[#This Row],[Temperature]],10)</f>
        <v>50</v>
      </c>
      <c r="I877" t="str">
        <f>walmart_sales_dataset_of_45stores[[#This Row],[Temp_bin]]&amp;"-"&amp;(walmart_sales_dataset_of_45stores[[#This Row],[Temp_bin]]+5)</f>
        <v>50-55</v>
      </c>
      <c r="J877" s="10">
        <v>2.7</v>
      </c>
      <c r="K877">
        <f>FLOOR(walmart_sales_dataset_of_45stores[[#This Row],[Fuel_Price]],0.1)</f>
        <v>2.7</v>
      </c>
      <c r="L877" s="11" t="str">
        <f>walmart_sales_dataset_of_45stores[[#This Row],[Fuel price 2]]&amp;"-"&amp;(walmart_sales_dataset_of_45stores[[#This Row],[Fuel price 2]]+0.05)</f>
        <v>2.7-2.75</v>
      </c>
      <c r="M877" s="6">
        <v>189.42265800000001</v>
      </c>
      <c r="N877" s="6">
        <v>8.9629999999999992</v>
      </c>
      <c r="O877">
        <f>RANK(walmart_sales_dataset_of_45stores[[#This Row],[Weekly_Sales]],walmart_sales_dataset_of_45stores[Weekly_Sales],0)</f>
        <v>5144</v>
      </c>
      <c r="Q877"/>
      <c r="R877"/>
    </row>
    <row r="878" spans="1:18" hidden="1" x14ac:dyDescent="0.3">
      <c r="A878" s="5">
        <v>7</v>
      </c>
      <c r="B878" s="1">
        <v>40340</v>
      </c>
      <c r="C878" s="1" t="str">
        <f>TEXT(walmart_sales_dataset_of_45stores[[#This Row],[Date]],"dddd")</f>
        <v>Friday</v>
      </c>
      <c r="D878" s="12">
        <v>498580.87</v>
      </c>
      <c r="E878">
        <v>0</v>
      </c>
      <c r="F878" t="str">
        <f>IF(walmart_sales_dataset_of_45stores[[#This Row],[Holiday_Flag]]=0,"Non-Holiday","Hoilday")</f>
        <v>Non-Holiday</v>
      </c>
      <c r="G878">
        <v>63.59</v>
      </c>
      <c r="H878">
        <f>FLOOR(walmart_sales_dataset_of_45stores[[#This Row],[Temperature]],10)</f>
        <v>60</v>
      </c>
      <c r="I878" t="str">
        <f>walmart_sales_dataset_of_45stores[[#This Row],[Temp_bin]]&amp;"-"&amp;(walmart_sales_dataset_of_45stores[[#This Row],[Temp_bin]]+5)</f>
        <v>60-65</v>
      </c>
      <c r="J878" s="10">
        <v>2.6840000000000002</v>
      </c>
      <c r="K878">
        <f>FLOOR(walmart_sales_dataset_of_45stores[[#This Row],[Fuel_Price]],0.1)</f>
        <v>2.6</v>
      </c>
      <c r="L878" s="11" t="str">
        <f>walmart_sales_dataset_of_45stores[[#This Row],[Fuel price 2]]&amp;"-"&amp;(walmart_sales_dataset_of_45stores[[#This Row],[Fuel price 2]]+0.05)</f>
        <v>2.6-2.65</v>
      </c>
      <c r="M878" s="6">
        <v>189.4000734</v>
      </c>
      <c r="N878" s="6">
        <v>8.9629999999999992</v>
      </c>
      <c r="O878">
        <f>RANK(walmart_sales_dataset_of_45stores[[#This Row],[Weekly_Sales]],walmart_sales_dataset_of_45stores[Weekly_Sales],0)</f>
        <v>5229</v>
      </c>
      <c r="Q878"/>
      <c r="R878"/>
    </row>
    <row r="879" spans="1:18" hidden="1" x14ac:dyDescent="0.3">
      <c r="A879" s="5">
        <v>7</v>
      </c>
      <c r="B879" s="1">
        <v>40347</v>
      </c>
      <c r="C879" s="1" t="str">
        <f>TEXT(walmart_sales_dataset_of_45stores[[#This Row],[Date]],"dddd")</f>
        <v>Friday</v>
      </c>
      <c r="D879" s="12">
        <v>481144.09</v>
      </c>
      <c r="E879">
        <v>0</v>
      </c>
      <c r="F879" t="str">
        <f>IF(walmart_sales_dataset_of_45stores[[#This Row],[Holiday_Flag]]=0,"Non-Holiday","Hoilday")</f>
        <v>Non-Holiday</v>
      </c>
      <c r="G879">
        <v>52.7</v>
      </c>
      <c r="H879">
        <f>FLOOR(walmart_sales_dataset_of_45stores[[#This Row],[Temperature]],10)</f>
        <v>50</v>
      </c>
      <c r="I879" t="str">
        <f>walmart_sales_dataset_of_45stores[[#This Row],[Temp_bin]]&amp;"-"&amp;(walmart_sales_dataset_of_45stores[[#This Row],[Temp_bin]]+5)</f>
        <v>50-55</v>
      </c>
      <c r="J879" s="10">
        <v>2.6739999999999999</v>
      </c>
      <c r="K879">
        <f>FLOOR(walmart_sales_dataset_of_45stores[[#This Row],[Fuel_Price]],0.1)</f>
        <v>2.6</v>
      </c>
      <c r="L879" s="11" t="str">
        <f>walmart_sales_dataset_of_45stores[[#This Row],[Fuel price 2]]&amp;"-"&amp;(walmart_sales_dataset_of_45stores[[#This Row],[Fuel price 2]]+0.05)</f>
        <v>2.6-2.65</v>
      </c>
      <c r="M879" s="6">
        <v>189.41852589999999</v>
      </c>
      <c r="N879" s="6">
        <v>8.9629999999999992</v>
      </c>
      <c r="O879">
        <f>RANK(walmart_sales_dataset_of_45stores[[#This Row],[Weekly_Sales]],walmart_sales_dataset_of_45stores[Weekly_Sales],0)</f>
        <v>5321</v>
      </c>
      <c r="Q879"/>
      <c r="R879"/>
    </row>
    <row r="880" spans="1:18" hidden="1" x14ac:dyDescent="0.3">
      <c r="A880" s="5">
        <v>7</v>
      </c>
      <c r="B880" s="1">
        <v>40354</v>
      </c>
      <c r="C880" s="1" t="str">
        <f>TEXT(walmart_sales_dataset_of_45stores[[#This Row],[Date]],"dddd")</f>
        <v>Friday</v>
      </c>
      <c r="D880" s="12">
        <v>553714.87</v>
      </c>
      <c r="E880">
        <v>0</v>
      </c>
      <c r="F880" t="str">
        <f>IF(walmart_sales_dataset_of_45stores[[#This Row],[Holiday_Flag]]=0,"Non-Holiday","Hoilday")</f>
        <v>Non-Holiday</v>
      </c>
      <c r="G880">
        <v>59.94</v>
      </c>
      <c r="H880">
        <f>FLOOR(walmart_sales_dataset_of_45stores[[#This Row],[Temperature]],10)</f>
        <v>50</v>
      </c>
      <c r="I880" t="str">
        <f>walmart_sales_dataset_of_45stores[[#This Row],[Temp_bin]]&amp;"-"&amp;(walmart_sales_dataset_of_45stores[[#This Row],[Temp_bin]]+5)</f>
        <v>50-55</v>
      </c>
      <c r="J880" s="10">
        <v>2.7149999999999999</v>
      </c>
      <c r="K880">
        <f>FLOOR(walmart_sales_dataset_of_45stores[[#This Row],[Fuel_Price]],0.1)</f>
        <v>2.7</v>
      </c>
      <c r="L880" s="11" t="str">
        <f>walmart_sales_dataset_of_45stores[[#This Row],[Fuel price 2]]&amp;"-"&amp;(walmart_sales_dataset_of_45stores[[#This Row],[Fuel price 2]]+0.05)</f>
        <v>2.7-2.75</v>
      </c>
      <c r="M880" s="6">
        <v>189.4533931</v>
      </c>
      <c r="N880" s="6">
        <v>8.9629999999999992</v>
      </c>
      <c r="O880">
        <f>RANK(walmart_sales_dataset_of_45stores[[#This Row],[Weekly_Sales]],walmart_sales_dataset_of_45stores[Weekly_Sales],0)</f>
        <v>4826</v>
      </c>
      <c r="Q880"/>
      <c r="R880"/>
    </row>
    <row r="881" spans="1:18" hidden="1" x14ac:dyDescent="0.3">
      <c r="A881" s="5">
        <v>7</v>
      </c>
      <c r="B881" s="1">
        <v>40361</v>
      </c>
      <c r="C881" s="1" t="str">
        <f>TEXT(walmart_sales_dataset_of_45stores[[#This Row],[Date]],"dddd")</f>
        <v>Friday</v>
      </c>
      <c r="D881" s="12">
        <v>575570.77</v>
      </c>
      <c r="E881">
        <v>0</v>
      </c>
      <c r="F881" t="str">
        <f>IF(walmart_sales_dataset_of_45stores[[#This Row],[Holiday_Flag]]=0,"Non-Holiday","Hoilday")</f>
        <v>Non-Holiday</v>
      </c>
      <c r="G881">
        <v>61.31</v>
      </c>
      <c r="H881">
        <f>FLOOR(walmart_sales_dataset_of_45stores[[#This Row],[Temperature]],10)</f>
        <v>60</v>
      </c>
      <c r="I881" t="str">
        <f>walmart_sales_dataset_of_45stores[[#This Row],[Temp_bin]]&amp;"-"&amp;(walmart_sales_dataset_of_45stores[[#This Row],[Temp_bin]]+5)</f>
        <v>60-65</v>
      </c>
      <c r="J881" s="10">
        <v>2.7280000000000002</v>
      </c>
      <c r="K881">
        <f>FLOOR(walmart_sales_dataset_of_45stores[[#This Row],[Fuel_Price]],0.1)</f>
        <v>2.7</v>
      </c>
      <c r="L881" s="11" t="str">
        <f>walmart_sales_dataset_of_45stores[[#This Row],[Fuel price 2]]&amp;"-"&amp;(walmart_sales_dataset_of_45stores[[#This Row],[Fuel price 2]]+0.05)</f>
        <v>2.7-2.75</v>
      </c>
      <c r="M881" s="6">
        <v>189.48826030000001</v>
      </c>
      <c r="N881" s="6">
        <v>9.0169999999999995</v>
      </c>
      <c r="O881">
        <f>RANK(walmart_sales_dataset_of_45stores[[#This Row],[Weekly_Sales]],walmart_sales_dataset_of_45stores[Weekly_Sales],0)</f>
        <v>4719</v>
      </c>
      <c r="Q881"/>
      <c r="R881"/>
    </row>
    <row r="882" spans="1:18" hidden="1" x14ac:dyDescent="0.3">
      <c r="A882" s="5">
        <v>7</v>
      </c>
      <c r="B882" s="1">
        <v>40368</v>
      </c>
      <c r="C882" s="1" t="str">
        <f>TEXT(walmart_sales_dataset_of_45stores[[#This Row],[Date]],"dddd")</f>
        <v>Friday</v>
      </c>
      <c r="D882" s="12">
        <v>593462.34</v>
      </c>
      <c r="E882">
        <v>0</v>
      </c>
      <c r="F882" t="str">
        <f>IF(walmart_sales_dataset_of_45stores[[#This Row],[Holiday_Flag]]=0,"Non-Holiday","Hoilday")</f>
        <v>Non-Holiday</v>
      </c>
      <c r="G882">
        <v>58</v>
      </c>
      <c r="H882">
        <f>FLOOR(walmart_sales_dataset_of_45stores[[#This Row],[Temperature]],10)</f>
        <v>50</v>
      </c>
      <c r="I882" t="str">
        <f>walmart_sales_dataset_of_45stores[[#This Row],[Temp_bin]]&amp;"-"&amp;(walmart_sales_dataset_of_45stores[[#This Row],[Temp_bin]]+5)</f>
        <v>50-55</v>
      </c>
      <c r="J882" s="10">
        <v>2.7109999999999999</v>
      </c>
      <c r="K882">
        <f>FLOOR(walmart_sales_dataset_of_45stores[[#This Row],[Fuel_Price]],0.1)</f>
        <v>2.7</v>
      </c>
      <c r="L882" s="11" t="str">
        <f>walmart_sales_dataset_of_45stores[[#This Row],[Fuel price 2]]&amp;"-"&amp;(walmart_sales_dataset_of_45stores[[#This Row],[Fuel price 2]]+0.05)</f>
        <v>2.7-2.75</v>
      </c>
      <c r="M882" s="6">
        <v>189.52312760000001</v>
      </c>
      <c r="N882" s="6">
        <v>9.0169999999999995</v>
      </c>
      <c r="O882">
        <f>RANK(walmart_sales_dataset_of_45stores[[#This Row],[Weekly_Sales]],walmart_sales_dataset_of_45stores[Weekly_Sales],0)</f>
        <v>4615</v>
      </c>
      <c r="Q882"/>
      <c r="R882"/>
    </row>
    <row r="883" spans="1:18" hidden="1" x14ac:dyDescent="0.3">
      <c r="A883" s="5">
        <v>7</v>
      </c>
      <c r="B883" s="1">
        <v>40375</v>
      </c>
      <c r="C883" s="1" t="str">
        <f>TEXT(walmart_sales_dataset_of_45stores[[#This Row],[Date]],"dddd")</f>
        <v>Friday</v>
      </c>
      <c r="D883" s="12">
        <v>557166.35</v>
      </c>
      <c r="E883">
        <v>0</v>
      </c>
      <c r="F883" t="str">
        <f>IF(walmart_sales_dataset_of_45stores[[#This Row],[Holiday_Flag]]=0,"Non-Holiday","Hoilday")</f>
        <v>Non-Holiday</v>
      </c>
      <c r="G883">
        <v>62.19</v>
      </c>
      <c r="H883">
        <f>FLOOR(walmart_sales_dataset_of_45stores[[#This Row],[Temperature]],10)</f>
        <v>60</v>
      </c>
      <c r="I883" t="str">
        <f>walmart_sales_dataset_of_45stores[[#This Row],[Temp_bin]]&amp;"-"&amp;(walmart_sales_dataset_of_45stores[[#This Row],[Temp_bin]]+5)</f>
        <v>60-65</v>
      </c>
      <c r="J883" s="10">
        <v>2.6989999999999998</v>
      </c>
      <c r="K883">
        <f>FLOOR(walmart_sales_dataset_of_45stores[[#This Row],[Fuel_Price]],0.1)</f>
        <v>2.6</v>
      </c>
      <c r="L883" s="11" t="str">
        <f>walmart_sales_dataset_of_45stores[[#This Row],[Fuel price 2]]&amp;"-"&amp;(walmart_sales_dataset_of_45stores[[#This Row],[Fuel price 2]]+0.05)</f>
        <v>2.6-2.65</v>
      </c>
      <c r="M883" s="6">
        <v>189.6125456</v>
      </c>
      <c r="N883" s="6">
        <v>9.0169999999999995</v>
      </c>
      <c r="O883">
        <f>RANK(walmart_sales_dataset_of_45stores[[#This Row],[Weekly_Sales]],walmart_sales_dataset_of_45stores[Weekly_Sales],0)</f>
        <v>4803</v>
      </c>
      <c r="Q883"/>
      <c r="R883"/>
    </row>
    <row r="884" spans="1:18" hidden="1" x14ac:dyDescent="0.3">
      <c r="A884" s="5">
        <v>7</v>
      </c>
      <c r="B884" s="1">
        <v>40382</v>
      </c>
      <c r="C884" s="1" t="str">
        <f>TEXT(walmart_sales_dataset_of_45stores[[#This Row],[Date]],"dddd")</f>
        <v>Friday</v>
      </c>
      <c r="D884" s="12">
        <v>570231.21</v>
      </c>
      <c r="E884">
        <v>0</v>
      </c>
      <c r="F884" t="str">
        <f>IF(walmart_sales_dataset_of_45stores[[#This Row],[Holiday_Flag]]=0,"Non-Holiday","Hoilday")</f>
        <v>Non-Holiday</v>
      </c>
      <c r="G884">
        <v>64.64</v>
      </c>
      <c r="H884">
        <f>FLOOR(walmart_sales_dataset_of_45stores[[#This Row],[Temperature]],10)</f>
        <v>60</v>
      </c>
      <c r="I884" t="str">
        <f>walmart_sales_dataset_of_45stores[[#This Row],[Temp_bin]]&amp;"-"&amp;(walmart_sales_dataset_of_45stores[[#This Row],[Temp_bin]]+5)</f>
        <v>60-65</v>
      </c>
      <c r="J884" s="10">
        <v>2.6909999999999998</v>
      </c>
      <c r="K884">
        <f>FLOOR(walmart_sales_dataset_of_45stores[[#This Row],[Fuel_Price]],0.1)</f>
        <v>2.6</v>
      </c>
      <c r="L884" s="11" t="str">
        <f>walmart_sales_dataset_of_45stores[[#This Row],[Fuel price 2]]&amp;"-"&amp;(walmart_sales_dataset_of_45stores[[#This Row],[Fuel price 2]]+0.05)</f>
        <v>2.6-2.65</v>
      </c>
      <c r="M884" s="6">
        <v>189.774698</v>
      </c>
      <c r="N884" s="6">
        <v>9.0169999999999995</v>
      </c>
      <c r="O884">
        <f>RANK(walmart_sales_dataset_of_45stores[[#This Row],[Weekly_Sales]],walmart_sales_dataset_of_45stores[Weekly_Sales],0)</f>
        <v>4742</v>
      </c>
      <c r="Q884"/>
      <c r="R884"/>
    </row>
    <row r="885" spans="1:18" hidden="1" x14ac:dyDescent="0.3">
      <c r="A885" s="5">
        <v>7</v>
      </c>
      <c r="B885" s="1">
        <v>40389</v>
      </c>
      <c r="C885" s="1" t="str">
        <f>TEXT(walmart_sales_dataset_of_45stores[[#This Row],[Date]],"dddd")</f>
        <v>Friday</v>
      </c>
      <c r="D885" s="12">
        <v>603547.16</v>
      </c>
      <c r="E885">
        <v>0</v>
      </c>
      <c r="F885" t="str">
        <f>IF(walmart_sales_dataset_of_45stores[[#This Row],[Holiday_Flag]]=0,"Non-Holiday","Hoilday")</f>
        <v>Non-Holiday</v>
      </c>
      <c r="G885">
        <v>66.069999999999993</v>
      </c>
      <c r="H885">
        <f>FLOOR(walmart_sales_dataset_of_45stores[[#This Row],[Temperature]],10)</f>
        <v>60</v>
      </c>
      <c r="I885" t="str">
        <f>walmart_sales_dataset_of_45stores[[#This Row],[Temp_bin]]&amp;"-"&amp;(walmart_sales_dataset_of_45stores[[#This Row],[Temp_bin]]+5)</f>
        <v>60-65</v>
      </c>
      <c r="J885" s="10">
        <v>2.69</v>
      </c>
      <c r="K885">
        <f>FLOOR(walmart_sales_dataset_of_45stores[[#This Row],[Fuel_Price]],0.1)</f>
        <v>2.6</v>
      </c>
      <c r="L885" s="11" t="str">
        <f>walmart_sales_dataset_of_45stores[[#This Row],[Fuel price 2]]&amp;"-"&amp;(walmart_sales_dataset_of_45stores[[#This Row],[Fuel price 2]]+0.05)</f>
        <v>2.6-2.65</v>
      </c>
      <c r="M885" s="6">
        <v>189.9368504</v>
      </c>
      <c r="N885" s="6">
        <v>9.0169999999999995</v>
      </c>
      <c r="O885">
        <f>RANK(walmart_sales_dataset_of_45stores[[#This Row],[Weekly_Sales]],walmart_sales_dataset_of_45stores[Weekly_Sales],0)</f>
        <v>4569</v>
      </c>
      <c r="Q885"/>
      <c r="R885"/>
    </row>
    <row r="886" spans="1:18" hidden="1" x14ac:dyDescent="0.3">
      <c r="A886" s="5">
        <v>7</v>
      </c>
      <c r="B886" s="1">
        <v>40396</v>
      </c>
      <c r="C886" s="1" t="str">
        <f>TEXT(walmart_sales_dataset_of_45stores[[#This Row],[Date]],"dddd")</f>
        <v>Friday</v>
      </c>
      <c r="D886" s="12">
        <v>643854.17000000004</v>
      </c>
      <c r="E886">
        <v>0</v>
      </c>
      <c r="F886" t="str">
        <f>IF(walmart_sales_dataset_of_45stores[[#This Row],[Holiday_Flag]]=0,"Non-Holiday","Hoilday")</f>
        <v>Non-Holiday</v>
      </c>
      <c r="G886">
        <v>61.7</v>
      </c>
      <c r="H886">
        <f>FLOOR(walmart_sales_dataset_of_45stores[[#This Row],[Temperature]],10)</f>
        <v>60</v>
      </c>
      <c r="I886" t="str">
        <f>walmart_sales_dataset_of_45stores[[#This Row],[Temp_bin]]&amp;"-"&amp;(walmart_sales_dataset_of_45stores[[#This Row],[Temp_bin]]+5)</f>
        <v>60-65</v>
      </c>
      <c r="J886" s="10">
        <v>2.69</v>
      </c>
      <c r="K886">
        <f>FLOOR(walmart_sales_dataset_of_45stores[[#This Row],[Fuel_Price]],0.1)</f>
        <v>2.6</v>
      </c>
      <c r="L886" s="11" t="str">
        <f>walmart_sales_dataset_of_45stores[[#This Row],[Fuel price 2]]&amp;"-"&amp;(walmart_sales_dataset_of_45stores[[#This Row],[Fuel price 2]]+0.05)</f>
        <v>2.6-2.65</v>
      </c>
      <c r="M886" s="6">
        <v>190.09900279999999</v>
      </c>
      <c r="N886" s="6">
        <v>9.0169999999999995</v>
      </c>
      <c r="O886">
        <f>RANK(walmart_sales_dataset_of_45stores[[#This Row],[Weekly_Sales]],walmart_sales_dataset_of_45stores[Weekly_Sales],0)</f>
        <v>4387</v>
      </c>
      <c r="Q886"/>
      <c r="R886"/>
    </row>
    <row r="887" spans="1:18" hidden="1" x14ac:dyDescent="0.3">
      <c r="A887" s="5">
        <v>7</v>
      </c>
      <c r="B887" s="1">
        <v>40403</v>
      </c>
      <c r="C887" s="1" t="str">
        <f>TEXT(walmart_sales_dataset_of_45stores[[#This Row],[Date]],"dddd")</f>
        <v>Friday</v>
      </c>
      <c r="D887" s="12">
        <v>598185.4</v>
      </c>
      <c r="E887">
        <v>0</v>
      </c>
      <c r="F887" t="str">
        <f>IF(walmart_sales_dataset_of_45stores[[#This Row],[Holiday_Flag]]=0,"Non-Holiday","Hoilday")</f>
        <v>Non-Holiday</v>
      </c>
      <c r="G887">
        <v>60.13</v>
      </c>
      <c r="H887">
        <f>FLOOR(walmart_sales_dataset_of_45stores[[#This Row],[Temperature]],10)</f>
        <v>60</v>
      </c>
      <c r="I887" t="str">
        <f>walmart_sales_dataset_of_45stores[[#This Row],[Temp_bin]]&amp;"-"&amp;(walmart_sales_dataset_of_45stores[[#This Row],[Temp_bin]]+5)</f>
        <v>60-65</v>
      </c>
      <c r="J887" s="10">
        <v>2.7229999999999999</v>
      </c>
      <c r="K887">
        <f>FLOOR(walmart_sales_dataset_of_45stores[[#This Row],[Fuel_Price]],0.1)</f>
        <v>2.7</v>
      </c>
      <c r="L887" s="11" t="str">
        <f>walmart_sales_dataset_of_45stores[[#This Row],[Fuel price 2]]&amp;"-"&amp;(walmart_sales_dataset_of_45stores[[#This Row],[Fuel price 2]]+0.05)</f>
        <v>2.7-2.75</v>
      </c>
      <c r="M887" s="6">
        <v>190.26115519999999</v>
      </c>
      <c r="N887" s="6">
        <v>9.0169999999999995</v>
      </c>
      <c r="O887">
        <f>RANK(walmart_sales_dataset_of_45stores[[#This Row],[Weekly_Sales]],walmart_sales_dataset_of_45stores[Weekly_Sales],0)</f>
        <v>4595</v>
      </c>
      <c r="Q887"/>
      <c r="R887"/>
    </row>
    <row r="888" spans="1:18" hidden="1" x14ac:dyDescent="0.3">
      <c r="A888" s="5">
        <v>7</v>
      </c>
      <c r="B888" s="1">
        <v>40410</v>
      </c>
      <c r="C888" s="1" t="str">
        <f>TEXT(walmart_sales_dataset_of_45stores[[#This Row],[Date]],"dddd")</f>
        <v>Friday</v>
      </c>
      <c r="D888" s="12">
        <v>582353.17000000004</v>
      </c>
      <c r="E888">
        <v>0</v>
      </c>
      <c r="F888" t="str">
        <f>IF(walmart_sales_dataset_of_45stores[[#This Row],[Holiday_Flag]]=0,"Non-Holiday","Hoilday")</f>
        <v>Non-Holiday</v>
      </c>
      <c r="G888">
        <v>59.59</v>
      </c>
      <c r="H888">
        <f>FLOOR(walmart_sales_dataset_of_45stores[[#This Row],[Temperature]],10)</f>
        <v>50</v>
      </c>
      <c r="I888" t="str">
        <f>walmart_sales_dataset_of_45stores[[#This Row],[Temp_bin]]&amp;"-"&amp;(walmart_sales_dataset_of_45stores[[#This Row],[Temp_bin]]+5)</f>
        <v>50-55</v>
      </c>
      <c r="J888" s="10">
        <v>2.7320000000000002</v>
      </c>
      <c r="K888">
        <f>FLOOR(walmart_sales_dataset_of_45stores[[#This Row],[Fuel_Price]],0.1)</f>
        <v>2.7</v>
      </c>
      <c r="L888" s="11" t="str">
        <f>walmart_sales_dataset_of_45stores[[#This Row],[Fuel price 2]]&amp;"-"&amp;(walmart_sales_dataset_of_45stores[[#This Row],[Fuel price 2]]+0.05)</f>
        <v>2.7-2.75</v>
      </c>
      <c r="M888" s="6">
        <v>190.29482369999999</v>
      </c>
      <c r="N888" s="6">
        <v>9.0169999999999995</v>
      </c>
      <c r="O888">
        <f>RANK(walmart_sales_dataset_of_45stores[[#This Row],[Weekly_Sales]],walmart_sales_dataset_of_45stores[Weekly_Sales],0)</f>
        <v>4680</v>
      </c>
      <c r="Q888"/>
      <c r="R888"/>
    </row>
    <row r="889" spans="1:18" hidden="1" x14ac:dyDescent="0.3">
      <c r="A889" s="5">
        <v>7</v>
      </c>
      <c r="B889" s="1">
        <v>40417</v>
      </c>
      <c r="C889" s="1" t="str">
        <f>TEXT(walmart_sales_dataset_of_45stores[[#This Row],[Date]],"dddd")</f>
        <v>Friday</v>
      </c>
      <c r="D889" s="12">
        <v>554309.24</v>
      </c>
      <c r="E889">
        <v>0</v>
      </c>
      <c r="F889" t="str">
        <f>IF(walmart_sales_dataset_of_45stores[[#This Row],[Holiday_Flag]]=0,"Non-Holiday","Hoilday")</f>
        <v>Non-Holiday</v>
      </c>
      <c r="G889">
        <v>57.57</v>
      </c>
      <c r="H889">
        <f>FLOOR(walmart_sales_dataset_of_45stores[[#This Row],[Temperature]],10)</f>
        <v>50</v>
      </c>
      <c r="I889" t="str">
        <f>walmart_sales_dataset_of_45stores[[#This Row],[Temp_bin]]&amp;"-"&amp;(walmart_sales_dataset_of_45stores[[#This Row],[Temp_bin]]+5)</f>
        <v>50-55</v>
      </c>
      <c r="J889" s="10">
        <v>2.7309999999999999</v>
      </c>
      <c r="K889">
        <f>FLOOR(walmart_sales_dataset_of_45stores[[#This Row],[Fuel_Price]],0.1)</f>
        <v>2.7</v>
      </c>
      <c r="L889" s="11" t="str">
        <f>walmart_sales_dataset_of_45stores[[#This Row],[Fuel price 2]]&amp;"-"&amp;(walmart_sales_dataset_of_45stores[[#This Row],[Fuel price 2]]+0.05)</f>
        <v>2.7-2.75</v>
      </c>
      <c r="M889" s="6">
        <v>190.3284922</v>
      </c>
      <c r="N889" s="6">
        <v>9.0169999999999995</v>
      </c>
      <c r="O889">
        <f>RANK(walmart_sales_dataset_of_45stores[[#This Row],[Weekly_Sales]],walmart_sales_dataset_of_45stores[Weekly_Sales],0)</f>
        <v>4820</v>
      </c>
      <c r="Q889"/>
      <c r="R889"/>
    </row>
    <row r="890" spans="1:18" hidden="1" x14ac:dyDescent="0.3">
      <c r="A890" s="5">
        <v>7</v>
      </c>
      <c r="B890" s="1">
        <v>40424</v>
      </c>
      <c r="C890" s="1" t="str">
        <f>TEXT(walmart_sales_dataset_of_45stores[[#This Row],[Date]],"dddd")</f>
        <v>Friday</v>
      </c>
      <c r="D890" s="12">
        <v>532765.05000000005</v>
      </c>
      <c r="E890">
        <v>0</v>
      </c>
      <c r="F890" t="str">
        <f>IF(walmart_sales_dataset_of_45stores[[#This Row],[Holiday_Flag]]=0,"Non-Holiday","Hoilday")</f>
        <v>Non-Holiday</v>
      </c>
      <c r="G890">
        <v>49.84</v>
      </c>
      <c r="H890">
        <f>FLOOR(walmart_sales_dataset_of_45stores[[#This Row],[Temperature]],10)</f>
        <v>40</v>
      </c>
      <c r="I890" t="str">
        <f>walmart_sales_dataset_of_45stores[[#This Row],[Temp_bin]]&amp;"-"&amp;(walmart_sales_dataset_of_45stores[[#This Row],[Temp_bin]]+5)</f>
        <v>40-45</v>
      </c>
      <c r="J890" s="10">
        <v>2.7730000000000001</v>
      </c>
      <c r="K890">
        <f>FLOOR(walmart_sales_dataset_of_45stores[[#This Row],[Fuel_Price]],0.1)</f>
        <v>2.7</v>
      </c>
      <c r="L890" s="11" t="str">
        <f>walmart_sales_dataset_of_45stores[[#This Row],[Fuel price 2]]&amp;"-"&amp;(walmart_sales_dataset_of_45stores[[#This Row],[Fuel price 2]]+0.05)</f>
        <v>2.7-2.75</v>
      </c>
      <c r="M890" s="6">
        <v>190.3621607</v>
      </c>
      <c r="N890" s="6">
        <v>9.0169999999999995</v>
      </c>
      <c r="O890">
        <f>RANK(walmart_sales_dataset_of_45stores[[#This Row],[Weekly_Sales]],walmart_sales_dataset_of_45stores[Weekly_Sales],0)</f>
        <v>4966</v>
      </c>
      <c r="Q890"/>
      <c r="R890"/>
    </row>
    <row r="891" spans="1:18" hidden="1" x14ac:dyDescent="0.3">
      <c r="A891" s="5">
        <v>7</v>
      </c>
      <c r="B891" s="1">
        <v>40431</v>
      </c>
      <c r="C891" s="1" t="str">
        <f>TEXT(walmart_sales_dataset_of_45stores[[#This Row],[Date]],"dddd")</f>
        <v>Friday</v>
      </c>
      <c r="D891" s="2">
        <v>535769.31999999995</v>
      </c>
      <c r="E891">
        <v>1</v>
      </c>
      <c r="F891" t="str">
        <f>IF(walmart_sales_dataset_of_45stores[[#This Row],[Holiday_Flag]]=0,"Non-Holiday","Hoilday")</f>
        <v>Hoilday</v>
      </c>
      <c r="G891">
        <v>48.5</v>
      </c>
      <c r="H891">
        <f>FLOOR(walmart_sales_dataset_of_45stores[[#This Row],[Temperature]],10)</f>
        <v>40</v>
      </c>
      <c r="I891" t="str">
        <f>walmart_sales_dataset_of_45stores[[#This Row],[Temp_bin]]&amp;"-"&amp;(walmart_sales_dataset_of_45stores[[#This Row],[Temp_bin]]+5)</f>
        <v>40-45</v>
      </c>
      <c r="J891" s="2">
        <v>2.78</v>
      </c>
      <c r="K891" s="2">
        <f>FLOOR(walmart_sales_dataset_of_45stores[[#This Row],[Fuel_Price]],0.1)</f>
        <v>2.7</v>
      </c>
      <c r="L891" s="2" t="str">
        <f>walmart_sales_dataset_of_45stores[[#This Row],[Fuel price 2]]&amp;"-"&amp;(walmart_sales_dataset_of_45stores[[#This Row],[Fuel price 2]]+0.05)</f>
        <v>2.7-2.75</v>
      </c>
      <c r="M891" s="6">
        <v>190.3958293</v>
      </c>
      <c r="N891" s="6">
        <v>9.0169999999999995</v>
      </c>
      <c r="O891">
        <f>RANK(walmart_sales_dataset_of_45stores[[#This Row],[Weekly_Sales]],walmart_sales_dataset_of_45stores[Weekly_Sales],0)</f>
        <v>4942</v>
      </c>
      <c r="Q891"/>
      <c r="R891"/>
    </row>
    <row r="892" spans="1:18" hidden="1" x14ac:dyDescent="0.3">
      <c r="A892" s="5">
        <v>7</v>
      </c>
      <c r="B892" s="1">
        <v>40438</v>
      </c>
      <c r="C892" s="1" t="str">
        <f>TEXT(walmart_sales_dataset_of_45stores[[#This Row],[Date]],"dddd")</f>
        <v>Friday</v>
      </c>
      <c r="D892" s="12">
        <v>489408.53</v>
      </c>
      <c r="E892">
        <v>0</v>
      </c>
      <c r="F892" t="str">
        <f>IF(walmart_sales_dataset_of_45stores[[#This Row],[Holiday_Flag]]=0,"Non-Holiday","Hoilday")</f>
        <v>Non-Holiday</v>
      </c>
      <c r="G892">
        <v>48.56</v>
      </c>
      <c r="H892">
        <f>FLOOR(walmart_sales_dataset_of_45stores[[#This Row],[Temperature]],10)</f>
        <v>40</v>
      </c>
      <c r="I892" t="str">
        <f>walmart_sales_dataset_of_45stores[[#This Row],[Temp_bin]]&amp;"-"&amp;(walmart_sales_dataset_of_45stores[[#This Row],[Temp_bin]]+5)</f>
        <v>40-45</v>
      </c>
      <c r="J892" s="10">
        <v>2.8</v>
      </c>
      <c r="K892">
        <f>FLOOR(walmart_sales_dataset_of_45stores[[#This Row],[Fuel_Price]],0.1)</f>
        <v>2.8000000000000003</v>
      </c>
      <c r="L892" s="11" t="str">
        <f>walmart_sales_dataset_of_45stores[[#This Row],[Fuel price 2]]&amp;"-"&amp;(walmart_sales_dataset_of_45stores[[#This Row],[Fuel price 2]]+0.05)</f>
        <v>2.8-2.85</v>
      </c>
      <c r="M892" s="6">
        <v>190.46882869999999</v>
      </c>
      <c r="N892" s="6">
        <v>9.0169999999999995</v>
      </c>
      <c r="O892">
        <f>RANK(walmart_sales_dataset_of_45stores[[#This Row],[Weekly_Sales]],walmart_sales_dataset_of_45stores[Weekly_Sales],0)</f>
        <v>5281</v>
      </c>
      <c r="Q892"/>
      <c r="R892"/>
    </row>
    <row r="893" spans="1:18" hidden="1" x14ac:dyDescent="0.3">
      <c r="A893" s="5">
        <v>7</v>
      </c>
      <c r="B893" s="1">
        <v>40445</v>
      </c>
      <c r="C893" s="1" t="str">
        <f>TEXT(walmart_sales_dataset_of_45stores[[#This Row],[Date]],"dddd")</f>
        <v>Friday</v>
      </c>
      <c r="D893" s="12">
        <v>488008.83</v>
      </c>
      <c r="E893">
        <v>0</v>
      </c>
      <c r="F893" t="str">
        <f>IF(walmart_sales_dataset_of_45stores[[#This Row],[Holiday_Flag]]=0,"Non-Holiday","Hoilday")</f>
        <v>Non-Holiday</v>
      </c>
      <c r="G893">
        <v>47.55</v>
      </c>
      <c r="H893">
        <f>FLOOR(walmart_sales_dataset_of_45stores[[#This Row],[Temperature]],10)</f>
        <v>40</v>
      </c>
      <c r="I893" t="str">
        <f>walmart_sales_dataset_of_45stores[[#This Row],[Temp_bin]]&amp;"-"&amp;(walmart_sales_dataset_of_45stores[[#This Row],[Temp_bin]]+5)</f>
        <v>40-45</v>
      </c>
      <c r="J893" s="10">
        <v>2.7930000000000001</v>
      </c>
      <c r="K893">
        <f>FLOOR(walmart_sales_dataset_of_45stores[[#This Row],[Fuel_Price]],0.1)</f>
        <v>2.7</v>
      </c>
      <c r="L893" s="11" t="str">
        <f>walmart_sales_dataset_of_45stores[[#This Row],[Fuel price 2]]&amp;"-"&amp;(walmart_sales_dataset_of_45stores[[#This Row],[Fuel price 2]]+0.05)</f>
        <v>2.7-2.75</v>
      </c>
      <c r="M893" s="6">
        <v>190.5713264</v>
      </c>
      <c r="N893" s="6">
        <v>9.0169999999999995</v>
      </c>
      <c r="O893">
        <f>RANK(walmart_sales_dataset_of_45stores[[#This Row],[Weekly_Sales]],walmart_sales_dataset_of_45stores[Weekly_Sales],0)</f>
        <v>5291</v>
      </c>
      <c r="Q893"/>
      <c r="R893"/>
    </row>
    <row r="894" spans="1:18" hidden="1" x14ac:dyDescent="0.3">
      <c r="A894" s="5">
        <v>7</v>
      </c>
      <c r="B894" s="1">
        <v>40452</v>
      </c>
      <c r="C894" s="1" t="str">
        <f>TEXT(walmart_sales_dataset_of_45stores[[#This Row],[Date]],"dddd")</f>
        <v>Friday</v>
      </c>
      <c r="D894" s="12">
        <v>448998.73</v>
      </c>
      <c r="E894">
        <v>0</v>
      </c>
      <c r="F894" t="str">
        <f>IF(walmart_sales_dataset_of_45stores[[#This Row],[Holiday_Flag]]=0,"Non-Holiday","Hoilday")</f>
        <v>Non-Holiday</v>
      </c>
      <c r="G894">
        <v>49.99</v>
      </c>
      <c r="H894">
        <f>FLOOR(walmart_sales_dataset_of_45stores[[#This Row],[Temperature]],10)</f>
        <v>40</v>
      </c>
      <c r="I894" t="str">
        <f>walmart_sales_dataset_of_45stores[[#This Row],[Temp_bin]]&amp;"-"&amp;(walmart_sales_dataset_of_45stores[[#This Row],[Temp_bin]]+5)</f>
        <v>40-45</v>
      </c>
      <c r="J894" s="10">
        <v>2.7589999999999999</v>
      </c>
      <c r="K894">
        <f>FLOOR(walmart_sales_dataset_of_45stores[[#This Row],[Fuel_Price]],0.1)</f>
        <v>2.7</v>
      </c>
      <c r="L894" s="11" t="str">
        <f>walmart_sales_dataset_of_45stores[[#This Row],[Fuel price 2]]&amp;"-"&amp;(walmart_sales_dataset_of_45stores[[#This Row],[Fuel price 2]]+0.05)</f>
        <v>2.7-2.75</v>
      </c>
      <c r="M894" s="6">
        <v>190.67382409999999</v>
      </c>
      <c r="N894" s="6">
        <v>9.1370000000000005</v>
      </c>
      <c r="O894">
        <f>RANK(walmart_sales_dataset_of_45stores[[#This Row],[Weekly_Sales]],walmart_sales_dataset_of_45stores[Weekly_Sales],0)</f>
        <v>5482</v>
      </c>
      <c r="Q894"/>
      <c r="R894"/>
    </row>
    <row r="895" spans="1:18" hidden="1" x14ac:dyDescent="0.3">
      <c r="A895" s="5">
        <v>7</v>
      </c>
      <c r="B895" s="1">
        <v>40459</v>
      </c>
      <c r="C895" s="1" t="str">
        <f>TEXT(walmart_sales_dataset_of_45stores[[#This Row],[Date]],"dddd")</f>
        <v>Friday</v>
      </c>
      <c r="D895" s="12">
        <v>480239.88</v>
      </c>
      <c r="E895">
        <v>0</v>
      </c>
      <c r="F895" t="str">
        <f>IF(walmart_sales_dataset_of_45stores[[#This Row],[Holiday_Flag]]=0,"Non-Holiday","Hoilday")</f>
        <v>Non-Holiday</v>
      </c>
      <c r="G895">
        <v>44.13</v>
      </c>
      <c r="H895">
        <f>FLOOR(walmart_sales_dataset_of_45stores[[#This Row],[Temperature]],10)</f>
        <v>40</v>
      </c>
      <c r="I895" t="str">
        <f>walmart_sales_dataset_of_45stores[[#This Row],[Temp_bin]]&amp;"-"&amp;(walmart_sales_dataset_of_45stores[[#This Row],[Temp_bin]]+5)</f>
        <v>40-45</v>
      </c>
      <c r="J895" s="10">
        <v>2.7450000000000001</v>
      </c>
      <c r="K895">
        <f>FLOOR(walmart_sales_dataset_of_45stores[[#This Row],[Fuel_Price]],0.1)</f>
        <v>2.7</v>
      </c>
      <c r="L895" s="11" t="str">
        <f>walmart_sales_dataset_of_45stores[[#This Row],[Fuel price 2]]&amp;"-"&amp;(walmart_sales_dataset_of_45stores[[#This Row],[Fuel price 2]]+0.05)</f>
        <v>2.7-2.75</v>
      </c>
      <c r="M895" s="6">
        <v>190.77632180000001</v>
      </c>
      <c r="N895" s="6">
        <v>9.1370000000000005</v>
      </c>
      <c r="O895">
        <f>RANK(walmart_sales_dataset_of_45stores[[#This Row],[Weekly_Sales]],walmart_sales_dataset_of_45stores[Weekly_Sales],0)</f>
        <v>5326</v>
      </c>
      <c r="Q895"/>
      <c r="R895"/>
    </row>
    <row r="896" spans="1:18" hidden="1" x14ac:dyDescent="0.3">
      <c r="A896" s="5">
        <v>7</v>
      </c>
      <c r="B896" s="1">
        <v>40466</v>
      </c>
      <c r="C896" s="1" t="str">
        <f>TEXT(walmart_sales_dataset_of_45stores[[#This Row],[Date]],"dddd")</f>
        <v>Friday</v>
      </c>
      <c r="D896" s="12">
        <v>463370.48</v>
      </c>
      <c r="E896">
        <v>0</v>
      </c>
      <c r="F896" t="str">
        <f>IF(walmart_sales_dataset_of_45stores[[#This Row],[Holiday_Flag]]=0,"Non-Holiday","Hoilday")</f>
        <v>Non-Holiday</v>
      </c>
      <c r="G896">
        <v>35.86</v>
      </c>
      <c r="H896">
        <f>FLOOR(walmart_sales_dataset_of_45stores[[#This Row],[Temperature]],10)</f>
        <v>30</v>
      </c>
      <c r="I896" t="str">
        <f>walmart_sales_dataset_of_45stores[[#This Row],[Temp_bin]]&amp;"-"&amp;(walmart_sales_dataset_of_45stores[[#This Row],[Temp_bin]]+5)</f>
        <v>30-35</v>
      </c>
      <c r="J896" s="10">
        <v>2.762</v>
      </c>
      <c r="K896">
        <f>FLOOR(walmart_sales_dataset_of_45stores[[#This Row],[Fuel_Price]],0.1)</f>
        <v>2.7</v>
      </c>
      <c r="L896" s="11" t="str">
        <f>walmart_sales_dataset_of_45stores[[#This Row],[Fuel price 2]]&amp;"-"&amp;(walmart_sales_dataset_of_45stores[[#This Row],[Fuel price 2]]+0.05)</f>
        <v>2.7-2.75</v>
      </c>
      <c r="M896" s="6">
        <v>190.8623087</v>
      </c>
      <c r="N896" s="6">
        <v>9.1370000000000005</v>
      </c>
      <c r="O896">
        <f>RANK(walmart_sales_dataset_of_45stores[[#This Row],[Weekly_Sales]],walmart_sales_dataset_of_45stores[Weekly_Sales],0)</f>
        <v>5417</v>
      </c>
      <c r="Q896"/>
      <c r="R896"/>
    </row>
    <row r="897" spans="1:18" hidden="1" x14ac:dyDescent="0.3">
      <c r="A897" s="5">
        <v>7</v>
      </c>
      <c r="B897" s="1">
        <v>40473</v>
      </c>
      <c r="C897" s="1" t="str">
        <f>TEXT(walmart_sales_dataset_of_45stores[[#This Row],[Date]],"dddd")</f>
        <v>Friday</v>
      </c>
      <c r="D897" s="12">
        <v>472450.81</v>
      </c>
      <c r="E897">
        <v>0</v>
      </c>
      <c r="F897" t="str">
        <f>IF(walmart_sales_dataset_of_45stores[[#This Row],[Holiday_Flag]]=0,"Non-Holiday","Hoilday")</f>
        <v>Non-Holiday</v>
      </c>
      <c r="G897">
        <v>36.840000000000003</v>
      </c>
      <c r="H897">
        <f>FLOOR(walmart_sales_dataset_of_45stores[[#This Row],[Temperature]],10)</f>
        <v>30</v>
      </c>
      <c r="I897" t="str">
        <f>walmart_sales_dataset_of_45stores[[#This Row],[Temp_bin]]&amp;"-"&amp;(walmart_sales_dataset_of_45stores[[#This Row],[Temp_bin]]+5)</f>
        <v>30-35</v>
      </c>
      <c r="J897" s="10">
        <v>2.762</v>
      </c>
      <c r="K897">
        <f>FLOOR(walmart_sales_dataset_of_45stores[[#This Row],[Fuel_Price]],0.1)</f>
        <v>2.7</v>
      </c>
      <c r="L897" s="11" t="str">
        <f>walmart_sales_dataset_of_45stores[[#This Row],[Fuel price 2]]&amp;"-"&amp;(walmart_sales_dataset_of_45stores[[#This Row],[Fuel price 2]]+0.05)</f>
        <v>2.7-2.75</v>
      </c>
      <c r="M897" s="6">
        <v>190.9070184</v>
      </c>
      <c r="N897" s="6">
        <v>9.1370000000000005</v>
      </c>
      <c r="O897">
        <f>RANK(walmart_sales_dataset_of_45stores[[#This Row],[Weekly_Sales]],walmart_sales_dataset_of_45stores[Weekly_Sales],0)</f>
        <v>5365</v>
      </c>
      <c r="Q897"/>
      <c r="R897"/>
    </row>
    <row r="898" spans="1:18" hidden="1" x14ac:dyDescent="0.3">
      <c r="A898" s="5">
        <v>7</v>
      </c>
      <c r="B898" s="1">
        <v>40480</v>
      </c>
      <c r="C898" s="1" t="str">
        <f>TEXT(walmart_sales_dataset_of_45stores[[#This Row],[Date]],"dddd")</f>
        <v>Friday</v>
      </c>
      <c r="D898" s="12">
        <v>465493.15</v>
      </c>
      <c r="E898">
        <v>0</v>
      </c>
      <c r="F898" t="str">
        <f>IF(walmart_sales_dataset_of_45stores[[#This Row],[Holiday_Flag]]=0,"Non-Holiday","Hoilday")</f>
        <v>Non-Holiday</v>
      </c>
      <c r="G898">
        <v>34.78</v>
      </c>
      <c r="H898">
        <f>FLOOR(walmart_sales_dataset_of_45stores[[#This Row],[Temperature]],10)</f>
        <v>30</v>
      </c>
      <c r="I898" t="str">
        <f>walmart_sales_dataset_of_45stores[[#This Row],[Temp_bin]]&amp;"-"&amp;(walmart_sales_dataset_of_45stores[[#This Row],[Temp_bin]]+5)</f>
        <v>30-35</v>
      </c>
      <c r="J898" s="10">
        <v>2.7480000000000002</v>
      </c>
      <c r="K898">
        <f>FLOOR(walmart_sales_dataset_of_45stores[[#This Row],[Fuel_Price]],0.1)</f>
        <v>2.7</v>
      </c>
      <c r="L898" s="11" t="str">
        <f>walmart_sales_dataset_of_45stores[[#This Row],[Fuel price 2]]&amp;"-"&amp;(walmart_sales_dataset_of_45stores[[#This Row],[Fuel price 2]]+0.05)</f>
        <v>2.7-2.75</v>
      </c>
      <c r="M898" s="6">
        <v>190.951728</v>
      </c>
      <c r="N898" s="6">
        <v>9.1370000000000005</v>
      </c>
      <c r="O898">
        <f>RANK(walmart_sales_dataset_of_45stores[[#This Row],[Weekly_Sales]],walmart_sales_dataset_of_45stores[Weekly_Sales],0)</f>
        <v>5405</v>
      </c>
      <c r="Q898"/>
      <c r="R898"/>
    </row>
    <row r="899" spans="1:18" hidden="1" x14ac:dyDescent="0.3">
      <c r="A899" s="5">
        <v>7</v>
      </c>
      <c r="B899" s="1">
        <v>40487</v>
      </c>
      <c r="C899" s="1" t="str">
        <f>TEXT(walmart_sales_dataset_of_45stores[[#This Row],[Date]],"dddd")</f>
        <v>Friday</v>
      </c>
      <c r="D899" s="12">
        <v>480512.44</v>
      </c>
      <c r="E899">
        <v>0</v>
      </c>
      <c r="F899" t="str">
        <f>IF(walmart_sales_dataset_of_45stores[[#This Row],[Holiday_Flag]]=0,"Non-Holiday","Hoilday")</f>
        <v>Non-Holiday</v>
      </c>
      <c r="G899">
        <v>49.44</v>
      </c>
      <c r="H899">
        <f>FLOOR(walmart_sales_dataset_of_45stores[[#This Row],[Temperature]],10)</f>
        <v>40</v>
      </c>
      <c r="I899" t="str">
        <f>walmart_sales_dataset_of_45stores[[#This Row],[Temp_bin]]&amp;"-"&amp;(walmart_sales_dataset_of_45stores[[#This Row],[Temp_bin]]+5)</f>
        <v>40-45</v>
      </c>
      <c r="J899" s="10">
        <v>2.7290000000000001</v>
      </c>
      <c r="K899">
        <f>FLOOR(walmart_sales_dataset_of_45stores[[#This Row],[Fuel_Price]],0.1)</f>
        <v>2.7</v>
      </c>
      <c r="L899" s="11" t="str">
        <f>walmart_sales_dataset_of_45stores[[#This Row],[Fuel price 2]]&amp;"-"&amp;(walmart_sales_dataset_of_45stores[[#This Row],[Fuel price 2]]+0.05)</f>
        <v>2.7-2.75</v>
      </c>
      <c r="M899" s="6">
        <v>190.9964377</v>
      </c>
      <c r="N899" s="6">
        <v>9.1370000000000005</v>
      </c>
      <c r="O899">
        <f>RANK(walmart_sales_dataset_of_45stores[[#This Row],[Weekly_Sales]],walmart_sales_dataset_of_45stores[Weekly_Sales],0)</f>
        <v>5323</v>
      </c>
      <c r="Q899"/>
      <c r="R899"/>
    </row>
    <row r="900" spans="1:18" hidden="1" x14ac:dyDescent="0.3">
      <c r="A900" s="5">
        <v>7</v>
      </c>
      <c r="B900" s="1">
        <v>40494</v>
      </c>
      <c r="C900" s="1" t="str">
        <f>TEXT(walmart_sales_dataset_of_45stores[[#This Row],[Date]],"dddd")</f>
        <v>Friday</v>
      </c>
      <c r="D900" s="12">
        <v>507584.29</v>
      </c>
      <c r="E900">
        <v>0</v>
      </c>
      <c r="F900" t="str">
        <f>IF(walmart_sales_dataset_of_45stores[[#This Row],[Holiday_Flag]]=0,"Non-Holiday","Hoilday")</f>
        <v>Non-Holiday</v>
      </c>
      <c r="G900">
        <v>22.12</v>
      </c>
      <c r="H900">
        <f>FLOOR(walmart_sales_dataset_of_45stores[[#This Row],[Temperature]],10)</f>
        <v>20</v>
      </c>
      <c r="I900" t="str">
        <f>walmart_sales_dataset_of_45stores[[#This Row],[Temp_bin]]&amp;"-"&amp;(walmart_sales_dataset_of_45stores[[#This Row],[Temp_bin]]+5)</f>
        <v>20-25</v>
      </c>
      <c r="J900" s="10">
        <v>2.7370000000000001</v>
      </c>
      <c r="K900">
        <f>FLOOR(walmart_sales_dataset_of_45stores[[#This Row],[Fuel_Price]],0.1)</f>
        <v>2.7</v>
      </c>
      <c r="L900" s="11" t="str">
        <f>walmart_sales_dataset_of_45stores[[#This Row],[Fuel price 2]]&amp;"-"&amp;(walmart_sales_dataset_of_45stores[[#This Row],[Fuel price 2]]+0.05)</f>
        <v>2.7-2.75</v>
      </c>
      <c r="M900" s="6">
        <v>191.0411474</v>
      </c>
      <c r="N900" s="6">
        <v>9.1370000000000005</v>
      </c>
      <c r="O900">
        <f>RANK(walmart_sales_dataset_of_45stores[[#This Row],[Weekly_Sales]],walmart_sales_dataset_of_45stores[Weekly_Sales],0)</f>
        <v>5157</v>
      </c>
      <c r="Q900"/>
      <c r="R900"/>
    </row>
    <row r="901" spans="1:18" hidden="1" x14ac:dyDescent="0.3">
      <c r="A901" s="5">
        <v>7</v>
      </c>
      <c r="B901" s="1">
        <v>40501</v>
      </c>
      <c r="C901" s="1" t="str">
        <f>TEXT(walmart_sales_dataset_of_45stores[[#This Row],[Date]],"dddd")</f>
        <v>Friday</v>
      </c>
      <c r="D901" s="12">
        <v>482528.36</v>
      </c>
      <c r="E901">
        <v>0</v>
      </c>
      <c r="F901" t="str">
        <f>IF(walmart_sales_dataset_of_45stores[[#This Row],[Holiday_Flag]]=0,"Non-Holiday","Hoilday")</f>
        <v>Non-Holiday</v>
      </c>
      <c r="G901">
        <v>25.56</v>
      </c>
      <c r="H901">
        <f>FLOOR(walmart_sales_dataset_of_45stores[[#This Row],[Temperature]],10)</f>
        <v>20</v>
      </c>
      <c r="I901" t="str">
        <f>walmart_sales_dataset_of_45stores[[#This Row],[Temp_bin]]&amp;"-"&amp;(walmart_sales_dataset_of_45stores[[#This Row],[Temp_bin]]+5)</f>
        <v>20-25</v>
      </c>
      <c r="J901" s="10">
        <v>2.758</v>
      </c>
      <c r="K901">
        <f>FLOOR(walmart_sales_dataset_of_45stores[[#This Row],[Fuel_Price]],0.1)</f>
        <v>2.7</v>
      </c>
      <c r="L901" s="11" t="str">
        <f>walmart_sales_dataset_of_45stores[[#This Row],[Fuel price 2]]&amp;"-"&amp;(walmart_sales_dataset_of_45stores[[#This Row],[Fuel price 2]]+0.05)</f>
        <v>2.7-2.75</v>
      </c>
      <c r="M901" s="6">
        <v>191.03121719999999</v>
      </c>
      <c r="N901" s="6">
        <v>9.1370000000000005</v>
      </c>
      <c r="O901">
        <f>RANK(walmart_sales_dataset_of_45stores[[#This Row],[Weekly_Sales]],walmart_sales_dataset_of_45stores[Weekly_Sales],0)</f>
        <v>5316</v>
      </c>
      <c r="Q901"/>
      <c r="R901"/>
    </row>
    <row r="902" spans="1:18" hidden="1" x14ac:dyDescent="0.3">
      <c r="A902" s="5">
        <v>7</v>
      </c>
      <c r="B902" s="1">
        <v>40508</v>
      </c>
      <c r="C902" s="1" t="str">
        <f>TEXT(walmart_sales_dataset_of_45stores[[#This Row],[Date]],"dddd")</f>
        <v>Friday</v>
      </c>
      <c r="D902" s="2">
        <v>835189.26</v>
      </c>
      <c r="E902">
        <v>1</v>
      </c>
      <c r="F902" t="str">
        <f>IF(walmart_sales_dataset_of_45stores[[#This Row],[Holiday_Flag]]=0,"Non-Holiday","Hoilday")</f>
        <v>Hoilday</v>
      </c>
      <c r="G902">
        <v>17.95</v>
      </c>
      <c r="H902">
        <f>FLOOR(walmart_sales_dataset_of_45stores[[#This Row],[Temperature]],10)</f>
        <v>10</v>
      </c>
      <c r="I902" t="str">
        <f>walmart_sales_dataset_of_45stores[[#This Row],[Temp_bin]]&amp;"-"&amp;(walmart_sales_dataset_of_45stores[[#This Row],[Temp_bin]]+5)</f>
        <v>10-15</v>
      </c>
      <c r="J902" s="2">
        <v>2.742</v>
      </c>
      <c r="K902" s="2">
        <f>FLOOR(walmart_sales_dataset_of_45stores[[#This Row],[Fuel_Price]],0.1)</f>
        <v>2.7</v>
      </c>
      <c r="L902" s="2" t="str">
        <f>walmart_sales_dataset_of_45stores[[#This Row],[Fuel price 2]]&amp;"-"&amp;(walmart_sales_dataset_of_45stores[[#This Row],[Fuel price 2]]+0.05)</f>
        <v>2.7-2.75</v>
      </c>
      <c r="M902" s="6">
        <v>191.0121805</v>
      </c>
      <c r="N902" s="6">
        <v>9.1370000000000005</v>
      </c>
      <c r="O902">
        <f>RANK(walmart_sales_dataset_of_45stores[[#This Row],[Weekly_Sales]],walmart_sales_dataset_of_45stores[Weekly_Sales],0)</f>
        <v>3772</v>
      </c>
      <c r="Q902"/>
      <c r="R902"/>
    </row>
    <row r="903" spans="1:18" hidden="1" x14ac:dyDescent="0.3">
      <c r="A903" s="5">
        <v>7</v>
      </c>
      <c r="B903" s="1">
        <v>40515</v>
      </c>
      <c r="C903" s="1" t="str">
        <f>TEXT(walmart_sales_dataset_of_45stores[[#This Row],[Date]],"dddd")</f>
        <v>Friday</v>
      </c>
      <c r="D903" s="12">
        <v>552811.62</v>
      </c>
      <c r="E903">
        <v>0</v>
      </c>
      <c r="F903" t="str">
        <f>IF(walmart_sales_dataset_of_45stores[[#This Row],[Holiday_Flag]]=0,"Non-Holiday","Hoilday")</f>
        <v>Non-Holiday</v>
      </c>
      <c r="G903">
        <v>21.88</v>
      </c>
      <c r="H903">
        <f>FLOOR(walmart_sales_dataset_of_45stores[[#This Row],[Temperature]],10)</f>
        <v>20</v>
      </c>
      <c r="I903" t="str">
        <f>walmart_sales_dataset_of_45stores[[#This Row],[Temp_bin]]&amp;"-"&amp;(walmart_sales_dataset_of_45stores[[#This Row],[Temp_bin]]+5)</f>
        <v>20-25</v>
      </c>
      <c r="J903" s="10">
        <v>2.7120000000000002</v>
      </c>
      <c r="K903">
        <f>FLOOR(walmart_sales_dataset_of_45stores[[#This Row],[Fuel_Price]],0.1)</f>
        <v>2.7</v>
      </c>
      <c r="L903" s="11" t="str">
        <f>walmart_sales_dataset_of_45stores[[#This Row],[Fuel price 2]]&amp;"-"&amp;(walmart_sales_dataset_of_45stores[[#This Row],[Fuel price 2]]+0.05)</f>
        <v>2.7-2.75</v>
      </c>
      <c r="M903" s="6">
        <v>190.99314369999999</v>
      </c>
      <c r="N903" s="6">
        <v>9.1370000000000005</v>
      </c>
      <c r="O903">
        <f>RANK(walmart_sales_dataset_of_45stores[[#This Row],[Weekly_Sales]],walmart_sales_dataset_of_45stores[Weekly_Sales],0)</f>
        <v>4828</v>
      </c>
      <c r="Q903"/>
      <c r="R903"/>
    </row>
    <row r="904" spans="1:18" hidden="1" x14ac:dyDescent="0.3">
      <c r="A904" s="5">
        <v>7</v>
      </c>
      <c r="B904" s="1">
        <v>40522</v>
      </c>
      <c r="C904" s="1" t="str">
        <f>TEXT(walmart_sales_dataset_of_45stores[[#This Row],[Date]],"dddd")</f>
        <v>Friday</v>
      </c>
      <c r="D904" s="12">
        <v>599730.06999999995</v>
      </c>
      <c r="E904">
        <v>0</v>
      </c>
      <c r="F904" t="str">
        <f>IF(walmart_sales_dataset_of_45stores[[#This Row],[Holiday_Flag]]=0,"Non-Holiday","Hoilday")</f>
        <v>Non-Holiday</v>
      </c>
      <c r="G904">
        <v>24.24</v>
      </c>
      <c r="H904">
        <f>FLOOR(walmart_sales_dataset_of_45stores[[#This Row],[Temperature]],10)</f>
        <v>20</v>
      </c>
      <c r="I904" t="str">
        <f>walmart_sales_dataset_of_45stores[[#This Row],[Temp_bin]]&amp;"-"&amp;(walmart_sales_dataset_of_45stores[[#This Row],[Temp_bin]]+5)</f>
        <v>20-25</v>
      </c>
      <c r="J904" s="10">
        <v>2.7280000000000002</v>
      </c>
      <c r="K904">
        <f>FLOOR(walmart_sales_dataset_of_45stores[[#This Row],[Fuel_Price]],0.1)</f>
        <v>2.7</v>
      </c>
      <c r="L904" s="11" t="str">
        <f>walmart_sales_dataset_of_45stores[[#This Row],[Fuel price 2]]&amp;"-"&amp;(walmart_sales_dataset_of_45stores[[#This Row],[Fuel price 2]]+0.05)</f>
        <v>2.7-2.75</v>
      </c>
      <c r="M904" s="6">
        <v>190.97410690000001</v>
      </c>
      <c r="N904" s="6">
        <v>9.1370000000000005</v>
      </c>
      <c r="O904">
        <f>RANK(walmart_sales_dataset_of_45stores[[#This Row],[Weekly_Sales]],walmart_sales_dataset_of_45stores[Weekly_Sales],0)</f>
        <v>4584</v>
      </c>
      <c r="Q904"/>
      <c r="R904"/>
    </row>
    <row r="905" spans="1:18" hidden="1" x14ac:dyDescent="0.3">
      <c r="A905" s="5">
        <v>7</v>
      </c>
      <c r="B905" s="1">
        <v>40529</v>
      </c>
      <c r="C905" s="1" t="str">
        <f>TEXT(walmart_sales_dataset_of_45stores[[#This Row],[Date]],"dddd")</f>
        <v>Friday</v>
      </c>
      <c r="D905" s="12">
        <v>716388.81</v>
      </c>
      <c r="E905">
        <v>0</v>
      </c>
      <c r="F905" t="str">
        <f>IF(walmart_sales_dataset_of_45stores[[#This Row],[Holiday_Flag]]=0,"Non-Holiday","Hoilday")</f>
        <v>Non-Holiday</v>
      </c>
      <c r="G905">
        <v>20.74</v>
      </c>
      <c r="H905">
        <f>FLOOR(walmart_sales_dataset_of_45stores[[#This Row],[Temperature]],10)</f>
        <v>20</v>
      </c>
      <c r="I905" t="str">
        <f>walmart_sales_dataset_of_45stores[[#This Row],[Temp_bin]]&amp;"-"&amp;(walmart_sales_dataset_of_45stores[[#This Row],[Temp_bin]]+5)</f>
        <v>20-25</v>
      </c>
      <c r="J905" s="10">
        <v>2.778</v>
      </c>
      <c r="K905">
        <f>FLOOR(walmart_sales_dataset_of_45stores[[#This Row],[Fuel_Price]],0.1)</f>
        <v>2.7</v>
      </c>
      <c r="L905" s="11" t="str">
        <f>walmart_sales_dataset_of_45stores[[#This Row],[Fuel price 2]]&amp;"-"&amp;(walmart_sales_dataset_of_45stores[[#This Row],[Fuel price 2]]+0.05)</f>
        <v>2.7-2.75</v>
      </c>
      <c r="M905" s="6">
        <v>191.0303376</v>
      </c>
      <c r="N905" s="6">
        <v>9.1370000000000005</v>
      </c>
      <c r="O905">
        <f>RANK(walmart_sales_dataset_of_45stores[[#This Row],[Weekly_Sales]],walmart_sales_dataset_of_45stores[Weekly_Sales],0)</f>
        <v>4134</v>
      </c>
      <c r="Q905"/>
      <c r="R905"/>
    </row>
    <row r="906" spans="1:18" hidden="1" x14ac:dyDescent="0.3">
      <c r="A906" s="5">
        <v>7</v>
      </c>
      <c r="B906" s="1">
        <v>40536</v>
      </c>
      <c r="C906" s="1" t="str">
        <f>TEXT(walmart_sales_dataset_of_45stores[[#This Row],[Date]],"dddd")</f>
        <v>Friday</v>
      </c>
      <c r="D906" s="12">
        <v>1045124.88</v>
      </c>
      <c r="E906">
        <v>0</v>
      </c>
      <c r="F906" t="str">
        <f>IF(walmart_sales_dataset_of_45stores[[#This Row],[Holiday_Flag]]=0,"Non-Holiday","Hoilday")</f>
        <v>Non-Holiday</v>
      </c>
      <c r="G906">
        <v>26.04</v>
      </c>
      <c r="H906">
        <f>FLOOR(walmart_sales_dataset_of_45stores[[#This Row],[Temperature]],10)</f>
        <v>20</v>
      </c>
      <c r="I906" t="str">
        <f>walmart_sales_dataset_of_45stores[[#This Row],[Temp_bin]]&amp;"-"&amp;(walmart_sales_dataset_of_45stores[[#This Row],[Temp_bin]]+5)</f>
        <v>20-25</v>
      </c>
      <c r="J906" s="10">
        <v>2.7810000000000001</v>
      </c>
      <c r="K906">
        <f>FLOOR(walmart_sales_dataset_of_45stores[[#This Row],[Fuel_Price]],0.1)</f>
        <v>2.7</v>
      </c>
      <c r="L906" s="11" t="str">
        <f>walmart_sales_dataset_of_45stores[[#This Row],[Fuel price 2]]&amp;"-"&amp;(walmart_sales_dataset_of_45stores[[#This Row],[Fuel price 2]]+0.05)</f>
        <v>2.7-2.75</v>
      </c>
      <c r="M906" s="6">
        <v>191.14301889999999</v>
      </c>
      <c r="N906" s="6">
        <v>9.1370000000000005</v>
      </c>
      <c r="O906">
        <f>RANK(walmart_sales_dataset_of_45stores[[#This Row],[Weekly_Sales]],walmart_sales_dataset_of_45stores[Weekly_Sales],0)</f>
        <v>2885</v>
      </c>
      <c r="Q906"/>
      <c r="R906"/>
    </row>
    <row r="907" spans="1:18" hidden="1" x14ac:dyDescent="0.3">
      <c r="A907" s="5">
        <v>7</v>
      </c>
      <c r="B907" s="1">
        <v>40543</v>
      </c>
      <c r="C907" s="1" t="str">
        <f>TEXT(walmart_sales_dataset_of_45stores[[#This Row],[Date]],"dddd")</f>
        <v>Friday</v>
      </c>
      <c r="D907" s="2">
        <v>729572.08</v>
      </c>
      <c r="E907">
        <v>1</v>
      </c>
      <c r="F907" t="str">
        <f>IF(walmart_sales_dataset_of_45stores[[#This Row],[Holiday_Flag]]=0,"Non-Holiday","Hoilday")</f>
        <v>Hoilday</v>
      </c>
      <c r="G907">
        <v>13.76</v>
      </c>
      <c r="H907">
        <f>FLOOR(walmart_sales_dataset_of_45stores[[#This Row],[Temperature]],10)</f>
        <v>10</v>
      </c>
      <c r="I907" t="str">
        <f>walmart_sales_dataset_of_45stores[[#This Row],[Temp_bin]]&amp;"-"&amp;(walmart_sales_dataset_of_45stores[[#This Row],[Temp_bin]]+5)</f>
        <v>10-15</v>
      </c>
      <c r="J907" s="2">
        <v>2.8290000000000002</v>
      </c>
      <c r="K907" s="2">
        <f>FLOOR(walmart_sales_dataset_of_45stores[[#This Row],[Fuel_Price]],0.1)</f>
        <v>2.8000000000000003</v>
      </c>
      <c r="L907" s="2" t="str">
        <f>walmart_sales_dataset_of_45stores[[#This Row],[Fuel price 2]]&amp;"-"&amp;(walmart_sales_dataset_of_45stores[[#This Row],[Fuel price 2]]+0.05)</f>
        <v>2.8-2.85</v>
      </c>
      <c r="M907" s="6">
        <v>191.25570020000001</v>
      </c>
      <c r="N907" s="6">
        <v>9.1370000000000005</v>
      </c>
      <c r="O907">
        <f>RANK(walmart_sales_dataset_of_45stores[[#This Row],[Weekly_Sales]],walmart_sales_dataset_of_45stores[Weekly_Sales],0)</f>
        <v>4083</v>
      </c>
      <c r="Q907"/>
      <c r="R907"/>
    </row>
    <row r="908" spans="1:18" hidden="1" x14ac:dyDescent="0.3">
      <c r="A908" s="5">
        <v>7</v>
      </c>
      <c r="B908" s="1">
        <v>40550</v>
      </c>
      <c r="C908" s="1" t="str">
        <f>TEXT(walmart_sales_dataset_of_45stores[[#This Row],[Date]],"dddd")</f>
        <v>Friday</v>
      </c>
      <c r="D908" s="12">
        <v>661163.93999999994</v>
      </c>
      <c r="E908">
        <v>0</v>
      </c>
      <c r="F908" t="str">
        <f>IF(walmart_sales_dataset_of_45stores[[#This Row],[Holiday_Flag]]=0,"Non-Holiday","Hoilday")</f>
        <v>Non-Holiday</v>
      </c>
      <c r="G908">
        <v>10.09</v>
      </c>
      <c r="H908">
        <f>FLOOR(walmart_sales_dataset_of_45stores[[#This Row],[Temperature]],10)</f>
        <v>10</v>
      </c>
      <c r="I908" t="str">
        <f>walmart_sales_dataset_of_45stores[[#This Row],[Temp_bin]]&amp;"-"&amp;(walmart_sales_dataset_of_45stores[[#This Row],[Temp_bin]]+5)</f>
        <v>10-15</v>
      </c>
      <c r="J908" s="10">
        <v>2.8820000000000001</v>
      </c>
      <c r="K908">
        <f>FLOOR(walmart_sales_dataset_of_45stores[[#This Row],[Fuel_Price]],0.1)</f>
        <v>2.8000000000000003</v>
      </c>
      <c r="L908" s="11" t="str">
        <f>walmart_sales_dataset_of_45stores[[#This Row],[Fuel price 2]]&amp;"-"&amp;(walmart_sales_dataset_of_45stores[[#This Row],[Fuel price 2]]+0.05)</f>
        <v>2.8-2.85</v>
      </c>
      <c r="M908" s="6">
        <v>191.3683815</v>
      </c>
      <c r="N908" s="6">
        <v>8.8179999999999996</v>
      </c>
      <c r="O908">
        <f>RANK(walmart_sales_dataset_of_45stores[[#This Row],[Weekly_Sales]],walmart_sales_dataset_of_45stores[Weekly_Sales],0)</f>
        <v>4318</v>
      </c>
      <c r="Q908"/>
      <c r="R908"/>
    </row>
    <row r="909" spans="1:18" hidden="1" x14ac:dyDescent="0.3">
      <c r="A909" s="5">
        <v>7</v>
      </c>
      <c r="B909" s="1">
        <v>40557</v>
      </c>
      <c r="C909" s="1" t="str">
        <f>TEXT(walmart_sales_dataset_of_45stores[[#This Row],[Date]],"dddd")</f>
        <v>Friday</v>
      </c>
      <c r="D909" s="12">
        <v>547384.9</v>
      </c>
      <c r="E909">
        <v>0</v>
      </c>
      <c r="F909" t="str">
        <f>IF(walmart_sales_dataset_of_45stores[[#This Row],[Holiday_Flag]]=0,"Non-Holiday","Hoilday")</f>
        <v>Non-Holiday</v>
      </c>
      <c r="G909">
        <v>11.32</v>
      </c>
      <c r="H909">
        <f>FLOOR(walmart_sales_dataset_of_45stores[[#This Row],[Temperature]],10)</f>
        <v>10</v>
      </c>
      <c r="I909" t="str">
        <f>walmart_sales_dataset_of_45stores[[#This Row],[Temp_bin]]&amp;"-"&amp;(walmart_sales_dataset_of_45stores[[#This Row],[Temp_bin]]+5)</f>
        <v>10-15</v>
      </c>
      <c r="J909" s="10">
        <v>2.911</v>
      </c>
      <c r="K909">
        <f>FLOOR(walmart_sales_dataset_of_45stores[[#This Row],[Fuel_Price]],0.1)</f>
        <v>2.9000000000000004</v>
      </c>
      <c r="L909" s="11" t="str">
        <f>walmart_sales_dataset_of_45stores[[#This Row],[Fuel price 2]]&amp;"-"&amp;(walmart_sales_dataset_of_45stores[[#This Row],[Fuel price 2]]+0.05)</f>
        <v>2.9-2.95</v>
      </c>
      <c r="M909" s="6">
        <v>191.47849389999999</v>
      </c>
      <c r="N909" s="6">
        <v>8.8179999999999996</v>
      </c>
      <c r="O909">
        <f>RANK(walmart_sales_dataset_of_45stores[[#This Row],[Weekly_Sales]],walmart_sales_dataset_of_45stores[Weekly_Sales],0)</f>
        <v>4860</v>
      </c>
      <c r="Q909"/>
      <c r="R909"/>
    </row>
    <row r="910" spans="1:18" hidden="1" x14ac:dyDescent="0.3">
      <c r="A910" s="5">
        <v>7</v>
      </c>
      <c r="B910" s="1">
        <v>40564</v>
      </c>
      <c r="C910" s="1" t="str">
        <f>TEXT(walmart_sales_dataset_of_45stores[[#This Row],[Date]],"dddd")</f>
        <v>Friday</v>
      </c>
      <c r="D910" s="12">
        <v>521539.46</v>
      </c>
      <c r="E910">
        <v>0</v>
      </c>
      <c r="F910" t="str">
        <f>IF(walmart_sales_dataset_of_45stores[[#This Row],[Holiday_Flag]]=0,"Non-Holiday","Hoilday")</f>
        <v>Non-Holiday</v>
      </c>
      <c r="G910">
        <v>25.4</v>
      </c>
      <c r="H910">
        <f>FLOOR(walmart_sales_dataset_of_45stores[[#This Row],[Temperature]],10)</f>
        <v>20</v>
      </c>
      <c r="I910" t="str">
        <f>walmart_sales_dataset_of_45stores[[#This Row],[Temp_bin]]&amp;"-"&amp;(walmart_sales_dataset_of_45stores[[#This Row],[Temp_bin]]+5)</f>
        <v>20-25</v>
      </c>
      <c r="J910" s="10">
        <v>2.9729999999999999</v>
      </c>
      <c r="K910">
        <f>FLOOR(walmart_sales_dataset_of_45stores[[#This Row],[Fuel_Price]],0.1)</f>
        <v>2.9000000000000004</v>
      </c>
      <c r="L910" s="11" t="str">
        <f>walmart_sales_dataset_of_45stores[[#This Row],[Fuel price 2]]&amp;"-"&amp;(walmart_sales_dataset_of_45stores[[#This Row],[Fuel price 2]]+0.05)</f>
        <v>2.9-2.95</v>
      </c>
      <c r="M910" s="6">
        <v>191.57319240000001</v>
      </c>
      <c r="N910" s="6">
        <v>8.8179999999999996</v>
      </c>
      <c r="O910">
        <f>RANK(walmart_sales_dataset_of_45stores[[#This Row],[Weekly_Sales]],walmart_sales_dataset_of_45stores[Weekly_Sales],0)</f>
        <v>5047</v>
      </c>
      <c r="Q910"/>
      <c r="R910"/>
    </row>
    <row r="911" spans="1:18" hidden="1" x14ac:dyDescent="0.3">
      <c r="A911" s="5">
        <v>7</v>
      </c>
      <c r="B911" s="1">
        <v>40571</v>
      </c>
      <c r="C911" s="1" t="str">
        <f>TEXT(walmart_sales_dataset_of_45stores[[#This Row],[Date]],"dddd")</f>
        <v>Friday</v>
      </c>
      <c r="D911" s="12">
        <v>513372.17</v>
      </c>
      <c r="E911">
        <v>0</v>
      </c>
      <c r="F911" t="str">
        <f>IF(walmart_sales_dataset_of_45stores[[#This Row],[Holiday_Flag]]=0,"Non-Holiday","Hoilday")</f>
        <v>Non-Holiday</v>
      </c>
      <c r="G911">
        <v>10.11</v>
      </c>
      <c r="H911">
        <f>FLOOR(walmart_sales_dataset_of_45stores[[#This Row],[Temperature]],10)</f>
        <v>10</v>
      </c>
      <c r="I911" t="str">
        <f>walmart_sales_dataset_of_45stores[[#This Row],[Temp_bin]]&amp;"-"&amp;(walmart_sales_dataset_of_45stores[[#This Row],[Temp_bin]]+5)</f>
        <v>10-15</v>
      </c>
      <c r="J911" s="10">
        <v>3.008</v>
      </c>
      <c r="K911">
        <f>FLOOR(walmart_sales_dataset_of_45stores[[#This Row],[Fuel_Price]],0.1)</f>
        <v>3</v>
      </c>
      <c r="L911" s="11" t="str">
        <f>walmart_sales_dataset_of_45stores[[#This Row],[Fuel price 2]]&amp;"-"&amp;(walmart_sales_dataset_of_45stores[[#This Row],[Fuel price 2]]+0.05)</f>
        <v>3-3.05</v>
      </c>
      <c r="M911" s="6">
        <v>191.667891</v>
      </c>
      <c r="N911" s="6">
        <v>8.8179999999999996</v>
      </c>
      <c r="O911">
        <f>RANK(walmart_sales_dataset_of_45stores[[#This Row],[Weekly_Sales]],walmart_sales_dataset_of_45stores[Weekly_Sales],0)</f>
        <v>5110</v>
      </c>
      <c r="Q911"/>
      <c r="R911"/>
    </row>
    <row r="912" spans="1:18" hidden="1" x14ac:dyDescent="0.3">
      <c r="A912" s="5">
        <v>7</v>
      </c>
      <c r="B912" s="1">
        <v>40578</v>
      </c>
      <c r="C912" s="1" t="str">
        <f>TEXT(walmart_sales_dataset_of_45stores[[#This Row],[Date]],"dddd")</f>
        <v>Friday</v>
      </c>
      <c r="D912" s="12">
        <v>558027.77</v>
      </c>
      <c r="E912">
        <v>0</v>
      </c>
      <c r="F912" t="str">
        <f>IF(walmart_sales_dataset_of_45stores[[#This Row],[Holiday_Flag]]=0,"Non-Holiday","Hoilday")</f>
        <v>Non-Holiday</v>
      </c>
      <c r="G912">
        <v>-2.06</v>
      </c>
      <c r="H912">
        <f>FLOOR(walmart_sales_dataset_of_45stores[[#This Row],[Temperature]],10)</f>
        <v>-10</v>
      </c>
      <c r="I912" t="str">
        <f>walmart_sales_dataset_of_45stores[[#This Row],[Temp_bin]]&amp;"-"&amp;(walmart_sales_dataset_of_45stores[[#This Row],[Temp_bin]]+5)</f>
        <v>-10--5</v>
      </c>
      <c r="J912" s="10">
        <v>3.0110000000000001</v>
      </c>
      <c r="K912">
        <f>FLOOR(walmart_sales_dataset_of_45stores[[#This Row],[Fuel_Price]],0.1)</f>
        <v>3</v>
      </c>
      <c r="L912" s="11" t="str">
        <f>walmart_sales_dataset_of_45stores[[#This Row],[Fuel price 2]]&amp;"-"&amp;(walmart_sales_dataset_of_45stores[[#This Row],[Fuel price 2]]+0.05)</f>
        <v>3-3.05</v>
      </c>
      <c r="M912" s="6">
        <v>191.76258949999999</v>
      </c>
      <c r="N912" s="6">
        <v>8.8179999999999996</v>
      </c>
      <c r="O912">
        <f>RANK(walmart_sales_dataset_of_45stores[[#This Row],[Weekly_Sales]],walmart_sales_dataset_of_45stores[Weekly_Sales],0)</f>
        <v>4799</v>
      </c>
      <c r="Q912"/>
      <c r="R912"/>
    </row>
    <row r="913" spans="1:18" hidden="1" x14ac:dyDescent="0.3">
      <c r="A913" s="5">
        <v>7</v>
      </c>
      <c r="B913" s="1">
        <v>40585</v>
      </c>
      <c r="C913" s="1" t="str">
        <f>TEXT(walmart_sales_dataset_of_45stores[[#This Row],[Date]],"dddd")</f>
        <v>Friday</v>
      </c>
      <c r="D913" s="2">
        <v>559903.13</v>
      </c>
      <c r="E913">
        <v>1</v>
      </c>
      <c r="F913" t="str">
        <f>IF(walmart_sales_dataset_of_45stores[[#This Row],[Holiday_Flag]]=0,"Non-Holiday","Hoilday")</f>
        <v>Hoilday</v>
      </c>
      <c r="G913">
        <v>10.24</v>
      </c>
      <c r="H913">
        <f>FLOOR(walmart_sales_dataset_of_45stores[[#This Row],[Temperature]],10)</f>
        <v>10</v>
      </c>
      <c r="I913" t="str">
        <f>walmart_sales_dataset_of_45stores[[#This Row],[Temp_bin]]&amp;"-"&amp;(walmart_sales_dataset_of_45stores[[#This Row],[Temp_bin]]+5)</f>
        <v>10-15</v>
      </c>
      <c r="J913" s="2">
        <v>3.0369999999999999</v>
      </c>
      <c r="K913" s="2">
        <f>FLOOR(walmart_sales_dataset_of_45stores[[#This Row],[Fuel_Price]],0.1)</f>
        <v>3</v>
      </c>
      <c r="L913" s="2" t="str">
        <f>walmart_sales_dataset_of_45stores[[#This Row],[Fuel price 2]]&amp;"-"&amp;(walmart_sales_dataset_of_45stores[[#This Row],[Fuel price 2]]+0.05)</f>
        <v>3-3.05</v>
      </c>
      <c r="M913" s="6">
        <v>191.85728810000001</v>
      </c>
      <c r="N913" s="6">
        <v>8.8179999999999996</v>
      </c>
      <c r="O913">
        <f>RANK(walmart_sales_dataset_of_45stores[[#This Row],[Weekly_Sales]],walmart_sales_dataset_of_45stores[Weekly_Sales],0)</f>
        <v>4781</v>
      </c>
      <c r="Q913"/>
      <c r="R913"/>
    </row>
    <row r="914" spans="1:18" hidden="1" x14ac:dyDescent="0.3">
      <c r="A914" s="5">
        <v>7</v>
      </c>
      <c r="B914" s="1">
        <v>40592</v>
      </c>
      <c r="C914" s="1" t="str">
        <f>TEXT(walmart_sales_dataset_of_45stores[[#This Row],[Date]],"dddd")</f>
        <v>Friday</v>
      </c>
      <c r="D914" s="12">
        <v>572387.47</v>
      </c>
      <c r="E914">
        <v>0</v>
      </c>
      <c r="F914" t="str">
        <f>IF(walmart_sales_dataset_of_45stores[[#This Row],[Holiday_Flag]]=0,"Non-Holiday","Hoilday")</f>
        <v>Non-Holiday</v>
      </c>
      <c r="G914">
        <v>17.3</v>
      </c>
      <c r="H914">
        <f>FLOOR(walmart_sales_dataset_of_45stores[[#This Row],[Temperature]],10)</f>
        <v>10</v>
      </c>
      <c r="I914" t="str">
        <f>walmart_sales_dataset_of_45stores[[#This Row],[Temp_bin]]&amp;"-"&amp;(walmart_sales_dataset_of_45stores[[#This Row],[Temp_bin]]+5)</f>
        <v>10-15</v>
      </c>
      <c r="J914" s="10">
        <v>3.0510000000000002</v>
      </c>
      <c r="K914">
        <f>FLOOR(walmart_sales_dataset_of_45stores[[#This Row],[Fuel_Price]],0.1)</f>
        <v>3</v>
      </c>
      <c r="L914" s="11" t="str">
        <f>walmart_sales_dataset_of_45stores[[#This Row],[Fuel price 2]]&amp;"-"&amp;(walmart_sales_dataset_of_45stores[[#This Row],[Fuel price 2]]+0.05)</f>
        <v>3-3.05</v>
      </c>
      <c r="M914" s="6">
        <v>191.9178331</v>
      </c>
      <c r="N914" s="6">
        <v>8.8179999999999996</v>
      </c>
      <c r="O914">
        <f>RANK(walmart_sales_dataset_of_45stores[[#This Row],[Weekly_Sales]],walmart_sales_dataset_of_45stores[Weekly_Sales],0)</f>
        <v>4734</v>
      </c>
      <c r="Q914"/>
      <c r="R914"/>
    </row>
    <row r="915" spans="1:18" hidden="1" x14ac:dyDescent="0.3">
      <c r="A915" s="5">
        <v>7</v>
      </c>
      <c r="B915" s="1">
        <v>40599</v>
      </c>
      <c r="C915" s="1" t="str">
        <f>TEXT(walmart_sales_dataset_of_45stores[[#This Row],[Date]],"dddd")</f>
        <v>Friday</v>
      </c>
      <c r="D915" s="12">
        <v>546690.84</v>
      </c>
      <c r="E915">
        <v>0</v>
      </c>
      <c r="F915" t="str">
        <f>IF(walmart_sales_dataset_of_45stores[[#This Row],[Holiday_Flag]]=0,"Non-Holiday","Hoilday")</f>
        <v>Non-Holiday</v>
      </c>
      <c r="G915">
        <v>17.46</v>
      </c>
      <c r="H915">
        <f>FLOOR(walmart_sales_dataset_of_45stores[[#This Row],[Temperature]],10)</f>
        <v>10</v>
      </c>
      <c r="I915" t="str">
        <f>walmart_sales_dataset_of_45stores[[#This Row],[Temp_bin]]&amp;"-"&amp;(walmart_sales_dataset_of_45stores[[#This Row],[Temp_bin]]+5)</f>
        <v>10-15</v>
      </c>
      <c r="J915" s="10">
        <v>3.101</v>
      </c>
      <c r="K915">
        <f>FLOOR(walmart_sales_dataset_of_45stores[[#This Row],[Fuel_Price]],0.1)</f>
        <v>3.1</v>
      </c>
      <c r="L915" s="11" t="str">
        <f>walmart_sales_dataset_of_45stores[[#This Row],[Fuel price 2]]&amp;"-"&amp;(walmart_sales_dataset_of_45stores[[#This Row],[Fuel price 2]]+0.05)</f>
        <v>3.1-3.15</v>
      </c>
      <c r="M915" s="6">
        <v>191.9647167</v>
      </c>
      <c r="N915" s="6">
        <v>8.8179999999999996</v>
      </c>
      <c r="O915">
        <f>RANK(walmart_sales_dataset_of_45stores[[#This Row],[Weekly_Sales]],walmart_sales_dataset_of_45stores[Weekly_Sales],0)</f>
        <v>4862</v>
      </c>
      <c r="Q915"/>
      <c r="R915"/>
    </row>
    <row r="916" spans="1:18" hidden="1" x14ac:dyDescent="0.3">
      <c r="A916" s="5">
        <v>7</v>
      </c>
      <c r="B916" s="1">
        <v>40606</v>
      </c>
      <c r="C916" s="1" t="str">
        <f>TEXT(walmart_sales_dataset_of_45stores[[#This Row],[Date]],"dddd")</f>
        <v>Friday</v>
      </c>
      <c r="D916" s="12">
        <v>551378.39</v>
      </c>
      <c r="E916">
        <v>0</v>
      </c>
      <c r="F916" t="str">
        <f>IF(walmart_sales_dataset_of_45stores[[#This Row],[Holiday_Flag]]=0,"Non-Holiday","Hoilday")</f>
        <v>Non-Holiday</v>
      </c>
      <c r="G916">
        <v>21.84</v>
      </c>
      <c r="H916">
        <f>FLOOR(walmart_sales_dataset_of_45stores[[#This Row],[Temperature]],10)</f>
        <v>20</v>
      </c>
      <c r="I916" t="str">
        <f>walmart_sales_dataset_of_45stores[[#This Row],[Temp_bin]]&amp;"-"&amp;(walmart_sales_dataset_of_45stores[[#This Row],[Temp_bin]]+5)</f>
        <v>20-25</v>
      </c>
      <c r="J916" s="10">
        <v>3.2320000000000002</v>
      </c>
      <c r="K916">
        <f>FLOOR(walmart_sales_dataset_of_45stores[[#This Row],[Fuel_Price]],0.1)</f>
        <v>3.2</v>
      </c>
      <c r="L916" s="11" t="str">
        <f>walmart_sales_dataset_of_45stores[[#This Row],[Fuel price 2]]&amp;"-"&amp;(walmart_sales_dataset_of_45stores[[#This Row],[Fuel price 2]]+0.05)</f>
        <v>3.2-3.25</v>
      </c>
      <c r="M916" s="6">
        <v>192.01160039999999</v>
      </c>
      <c r="N916" s="6">
        <v>8.8179999999999996</v>
      </c>
      <c r="O916">
        <f>RANK(walmart_sales_dataset_of_45stores[[#This Row],[Weekly_Sales]],walmart_sales_dataset_of_45stores[Weekly_Sales],0)</f>
        <v>4837</v>
      </c>
      <c r="Q916"/>
      <c r="R916"/>
    </row>
    <row r="917" spans="1:18" hidden="1" x14ac:dyDescent="0.3">
      <c r="A917" s="5">
        <v>7</v>
      </c>
      <c r="B917" s="1">
        <v>40613</v>
      </c>
      <c r="C917" s="1" t="str">
        <f>TEXT(walmart_sales_dataset_of_45stores[[#This Row],[Date]],"dddd")</f>
        <v>Friday</v>
      </c>
      <c r="D917" s="12">
        <v>558963.82999999996</v>
      </c>
      <c r="E917">
        <v>0</v>
      </c>
      <c r="F917" t="str">
        <f>IF(walmart_sales_dataset_of_45stores[[#This Row],[Holiday_Flag]]=0,"Non-Holiday","Hoilday")</f>
        <v>Non-Holiday</v>
      </c>
      <c r="G917">
        <v>20.7</v>
      </c>
      <c r="H917">
        <f>FLOOR(walmart_sales_dataset_of_45stores[[#This Row],[Temperature]],10)</f>
        <v>20</v>
      </c>
      <c r="I917" t="str">
        <f>walmart_sales_dataset_of_45stores[[#This Row],[Temp_bin]]&amp;"-"&amp;(walmart_sales_dataset_of_45stores[[#This Row],[Temp_bin]]+5)</f>
        <v>20-25</v>
      </c>
      <c r="J917" s="10">
        <v>3.3719999999999999</v>
      </c>
      <c r="K917">
        <f>FLOOR(walmart_sales_dataset_of_45stores[[#This Row],[Fuel_Price]],0.1)</f>
        <v>3.3000000000000003</v>
      </c>
      <c r="L917" s="11" t="str">
        <f>walmart_sales_dataset_of_45stores[[#This Row],[Fuel price 2]]&amp;"-"&amp;(walmart_sales_dataset_of_45stores[[#This Row],[Fuel price 2]]+0.05)</f>
        <v>3.3-3.35</v>
      </c>
      <c r="M917" s="6">
        <v>192.05848399999999</v>
      </c>
      <c r="N917" s="6">
        <v>8.8179999999999996</v>
      </c>
      <c r="O917">
        <f>RANK(walmart_sales_dataset_of_45stores[[#This Row],[Weekly_Sales]],walmart_sales_dataset_of_45stores[Weekly_Sales],0)</f>
        <v>4786</v>
      </c>
      <c r="Q917"/>
      <c r="R917"/>
    </row>
    <row r="918" spans="1:18" hidden="1" x14ac:dyDescent="0.3">
      <c r="A918" s="5">
        <v>7</v>
      </c>
      <c r="B918" s="1">
        <v>40620</v>
      </c>
      <c r="C918" s="1" t="str">
        <f>TEXT(walmart_sales_dataset_of_45stores[[#This Row],[Date]],"dddd")</f>
        <v>Friday</v>
      </c>
      <c r="D918" s="12">
        <v>635014.68999999994</v>
      </c>
      <c r="E918">
        <v>0</v>
      </c>
      <c r="F918" t="str">
        <f>IF(walmart_sales_dataset_of_45stores[[#This Row],[Holiday_Flag]]=0,"Non-Holiday","Hoilday")</f>
        <v>Non-Holiday</v>
      </c>
      <c r="G918">
        <v>27.69</v>
      </c>
      <c r="H918">
        <f>FLOOR(walmart_sales_dataset_of_45stores[[#This Row],[Temperature]],10)</f>
        <v>20</v>
      </c>
      <c r="I918" t="str">
        <f>walmart_sales_dataset_of_45stores[[#This Row],[Temp_bin]]&amp;"-"&amp;(walmart_sales_dataset_of_45stores[[#This Row],[Temp_bin]]+5)</f>
        <v>20-25</v>
      </c>
      <c r="J918" s="10">
        <v>3.4060000000000001</v>
      </c>
      <c r="K918">
        <f>FLOOR(walmart_sales_dataset_of_45stores[[#This Row],[Fuel_Price]],0.1)</f>
        <v>3.4000000000000004</v>
      </c>
      <c r="L918" s="11" t="str">
        <f>walmart_sales_dataset_of_45stores[[#This Row],[Fuel price 2]]&amp;"-"&amp;(walmart_sales_dataset_of_45stores[[#This Row],[Fuel price 2]]+0.05)</f>
        <v>3.4-3.45</v>
      </c>
      <c r="M918" s="6">
        <v>192.12379809999999</v>
      </c>
      <c r="N918" s="6">
        <v>8.8179999999999996</v>
      </c>
      <c r="O918">
        <f>RANK(walmart_sales_dataset_of_45stores[[#This Row],[Weekly_Sales]],walmart_sales_dataset_of_45stores[Weekly_Sales],0)</f>
        <v>4438</v>
      </c>
      <c r="Q918"/>
      <c r="R918"/>
    </row>
    <row r="919" spans="1:18" hidden="1" x14ac:dyDescent="0.3">
      <c r="A919" s="5">
        <v>7</v>
      </c>
      <c r="B919" s="1">
        <v>40627</v>
      </c>
      <c r="C919" s="1" t="str">
        <f>TEXT(walmart_sales_dataset_of_45stores[[#This Row],[Date]],"dddd")</f>
        <v>Friday</v>
      </c>
      <c r="D919" s="12">
        <v>559061.57999999996</v>
      </c>
      <c r="E919">
        <v>0</v>
      </c>
      <c r="F919" t="str">
        <f>IF(walmart_sales_dataset_of_45stores[[#This Row],[Holiday_Flag]]=0,"Non-Holiday","Hoilday")</f>
        <v>Non-Holiday</v>
      </c>
      <c r="G919">
        <v>25.69</v>
      </c>
      <c r="H919">
        <f>FLOOR(walmart_sales_dataset_of_45stores[[#This Row],[Temperature]],10)</f>
        <v>20</v>
      </c>
      <c r="I919" t="str">
        <f>walmart_sales_dataset_of_45stores[[#This Row],[Temp_bin]]&amp;"-"&amp;(walmart_sales_dataset_of_45stores[[#This Row],[Temp_bin]]+5)</f>
        <v>20-25</v>
      </c>
      <c r="J919" s="10">
        <v>3.4140000000000001</v>
      </c>
      <c r="K919">
        <f>FLOOR(walmart_sales_dataset_of_45stores[[#This Row],[Fuel_Price]],0.1)</f>
        <v>3.4000000000000004</v>
      </c>
      <c r="L919" s="11" t="str">
        <f>walmart_sales_dataset_of_45stores[[#This Row],[Fuel price 2]]&amp;"-"&amp;(walmart_sales_dataset_of_45stores[[#This Row],[Fuel price 2]]+0.05)</f>
        <v>3.4-3.45</v>
      </c>
      <c r="M919" s="6">
        <v>192.1964844</v>
      </c>
      <c r="N919" s="6">
        <v>8.8179999999999996</v>
      </c>
      <c r="O919">
        <f>RANK(walmart_sales_dataset_of_45stores[[#This Row],[Weekly_Sales]],walmart_sales_dataset_of_45stores[Weekly_Sales],0)</f>
        <v>4784</v>
      </c>
      <c r="Q919"/>
      <c r="R919"/>
    </row>
    <row r="920" spans="1:18" hidden="1" x14ac:dyDescent="0.3">
      <c r="A920" s="5">
        <v>7</v>
      </c>
      <c r="B920" s="1">
        <v>40634</v>
      </c>
      <c r="C920" s="1" t="str">
        <f>TEXT(walmart_sales_dataset_of_45stores[[#This Row],[Date]],"dddd")</f>
        <v>Friday</v>
      </c>
      <c r="D920" s="12">
        <v>513409.67</v>
      </c>
      <c r="E920">
        <v>0</v>
      </c>
      <c r="F920" t="str">
        <f>IF(walmart_sales_dataset_of_45stores[[#This Row],[Holiday_Flag]]=0,"Non-Holiday","Hoilday")</f>
        <v>Non-Holiday</v>
      </c>
      <c r="G920">
        <v>24.83</v>
      </c>
      <c r="H920">
        <f>FLOOR(walmart_sales_dataset_of_45stores[[#This Row],[Temperature]],10)</f>
        <v>20</v>
      </c>
      <c r="I920" t="str">
        <f>walmart_sales_dataset_of_45stores[[#This Row],[Temp_bin]]&amp;"-"&amp;(walmart_sales_dataset_of_45stores[[#This Row],[Temp_bin]]+5)</f>
        <v>20-25</v>
      </c>
      <c r="J920" s="10">
        <v>3.4609999999999999</v>
      </c>
      <c r="K920">
        <f>FLOOR(walmart_sales_dataset_of_45stores[[#This Row],[Fuel_Price]],0.1)</f>
        <v>3.4000000000000004</v>
      </c>
      <c r="L920" s="11" t="str">
        <f>walmart_sales_dataset_of_45stores[[#This Row],[Fuel price 2]]&amp;"-"&amp;(walmart_sales_dataset_of_45stores[[#This Row],[Fuel price 2]]+0.05)</f>
        <v>3.4-3.45</v>
      </c>
      <c r="M920" s="6">
        <v>192.26917069999999</v>
      </c>
      <c r="N920" s="6">
        <v>8.5950000000000006</v>
      </c>
      <c r="O920">
        <f>RANK(walmart_sales_dataset_of_45stores[[#This Row],[Weekly_Sales]],walmart_sales_dataset_of_45stores[Weekly_Sales],0)</f>
        <v>5109</v>
      </c>
      <c r="Q920"/>
      <c r="R920"/>
    </row>
    <row r="921" spans="1:18" hidden="1" x14ac:dyDescent="0.3">
      <c r="A921" s="5">
        <v>7</v>
      </c>
      <c r="B921" s="1">
        <v>40641</v>
      </c>
      <c r="C921" s="1" t="str">
        <f>TEXT(walmart_sales_dataset_of_45stores[[#This Row],[Date]],"dddd")</f>
        <v>Friday</v>
      </c>
      <c r="D921" s="12">
        <v>500552.16</v>
      </c>
      <c r="E921">
        <v>0</v>
      </c>
      <c r="F921" t="str">
        <f>IF(walmart_sales_dataset_of_45stores[[#This Row],[Holiday_Flag]]=0,"Non-Holiday","Hoilday")</f>
        <v>Non-Holiday</v>
      </c>
      <c r="G921">
        <v>30.64</v>
      </c>
      <c r="H921">
        <f>FLOOR(walmart_sales_dataset_of_45stores[[#This Row],[Temperature]],10)</f>
        <v>30</v>
      </c>
      <c r="I921" t="str">
        <f>walmart_sales_dataset_of_45stores[[#This Row],[Temp_bin]]&amp;"-"&amp;(walmart_sales_dataset_of_45stores[[#This Row],[Temp_bin]]+5)</f>
        <v>30-35</v>
      </c>
      <c r="J921" s="10">
        <v>3.532</v>
      </c>
      <c r="K921">
        <f>FLOOR(walmart_sales_dataset_of_45stores[[#This Row],[Fuel_Price]],0.1)</f>
        <v>3.5</v>
      </c>
      <c r="L921" s="11" t="str">
        <f>walmart_sales_dataset_of_45stores[[#This Row],[Fuel price 2]]&amp;"-"&amp;(walmart_sales_dataset_of_45stores[[#This Row],[Fuel price 2]]+0.05)</f>
        <v>3.5-3.55</v>
      </c>
      <c r="M921" s="6">
        <v>192.3418571</v>
      </c>
      <c r="N921" s="6">
        <v>8.5950000000000006</v>
      </c>
      <c r="O921">
        <f>RANK(walmart_sales_dataset_of_45stores[[#This Row],[Weekly_Sales]],walmart_sales_dataset_of_45stores[Weekly_Sales],0)</f>
        <v>5220</v>
      </c>
      <c r="Q921"/>
      <c r="R921"/>
    </row>
    <row r="922" spans="1:18" hidden="1" x14ac:dyDescent="0.3">
      <c r="A922" s="5">
        <v>7</v>
      </c>
      <c r="B922" s="1">
        <v>40648</v>
      </c>
      <c r="C922" s="1" t="str">
        <f>TEXT(walmart_sales_dataset_of_45stores[[#This Row],[Date]],"dddd")</f>
        <v>Friday</v>
      </c>
      <c r="D922" s="12">
        <v>423380.14</v>
      </c>
      <c r="E922">
        <v>0</v>
      </c>
      <c r="F922" t="str">
        <f>IF(walmart_sales_dataset_of_45stores[[#This Row],[Holiday_Flag]]=0,"Non-Holiday","Hoilday")</f>
        <v>Non-Holiday</v>
      </c>
      <c r="G922">
        <v>27.79</v>
      </c>
      <c r="H922">
        <f>FLOOR(walmart_sales_dataset_of_45stores[[#This Row],[Temperature]],10)</f>
        <v>20</v>
      </c>
      <c r="I922" t="str">
        <f>walmart_sales_dataset_of_45stores[[#This Row],[Temp_bin]]&amp;"-"&amp;(walmart_sales_dataset_of_45stores[[#This Row],[Temp_bin]]+5)</f>
        <v>20-25</v>
      </c>
      <c r="J922" s="10">
        <v>3.6110000000000002</v>
      </c>
      <c r="K922">
        <f>FLOOR(walmart_sales_dataset_of_45stores[[#This Row],[Fuel_Price]],0.1)</f>
        <v>3.6</v>
      </c>
      <c r="L922" s="11" t="str">
        <f>walmart_sales_dataset_of_45stores[[#This Row],[Fuel price 2]]&amp;"-"&amp;(walmart_sales_dataset_of_45stores[[#This Row],[Fuel price 2]]+0.05)</f>
        <v>3.6-3.65</v>
      </c>
      <c r="M922" s="6">
        <v>192.42259540000001</v>
      </c>
      <c r="N922" s="6">
        <v>8.5950000000000006</v>
      </c>
      <c r="O922">
        <f>RANK(walmart_sales_dataset_of_45stores[[#This Row],[Weekly_Sales]],walmart_sales_dataset_of_45stores[Weekly_Sales],0)</f>
        <v>5633</v>
      </c>
      <c r="Q922"/>
      <c r="R922"/>
    </row>
    <row r="923" spans="1:18" hidden="1" x14ac:dyDescent="0.3">
      <c r="A923" s="5">
        <v>7</v>
      </c>
      <c r="B923" s="1">
        <v>40655</v>
      </c>
      <c r="C923" s="1" t="str">
        <f>TEXT(walmart_sales_dataset_of_45stores[[#This Row],[Date]],"dddd")</f>
        <v>Friday</v>
      </c>
      <c r="D923" s="12">
        <v>466594.89</v>
      </c>
      <c r="E923">
        <v>0</v>
      </c>
      <c r="F923" t="str">
        <f>IF(walmart_sales_dataset_of_45stores[[#This Row],[Holiday_Flag]]=0,"Non-Holiday","Hoilday")</f>
        <v>Non-Holiday</v>
      </c>
      <c r="G923">
        <v>31.84</v>
      </c>
      <c r="H923">
        <f>FLOOR(walmart_sales_dataset_of_45stores[[#This Row],[Temperature]],10)</f>
        <v>30</v>
      </c>
      <c r="I923" t="str">
        <f>walmart_sales_dataset_of_45stores[[#This Row],[Temp_bin]]&amp;"-"&amp;(walmart_sales_dataset_of_45stores[[#This Row],[Temp_bin]]+5)</f>
        <v>30-35</v>
      </c>
      <c r="J923" s="10">
        <v>3.6360000000000001</v>
      </c>
      <c r="K923">
        <f>FLOOR(walmart_sales_dataset_of_45stores[[#This Row],[Fuel_Price]],0.1)</f>
        <v>3.6</v>
      </c>
      <c r="L923" s="11" t="str">
        <f>walmart_sales_dataset_of_45stores[[#This Row],[Fuel price 2]]&amp;"-"&amp;(walmart_sales_dataset_of_45stores[[#This Row],[Fuel price 2]]+0.05)</f>
        <v>3.6-3.65</v>
      </c>
      <c r="M923" s="6">
        <v>192.5234638</v>
      </c>
      <c r="N923" s="6">
        <v>8.5950000000000006</v>
      </c>
      <c r="O923">
        <f>RANK(walmart_sales_dataset_of_45stores[[#This Row],[Weekly_Sales]],walmart_sales_dataset_of_45stores[Weekly_Sales],0)</f>
        <v>5399</v>
      </c>
      <c r="Q923"/>
      <c r="R923"/>
    </row>
    <row r="924" spans="1:18" hidden="1" x14ac:dyDescent="0.3">
      <c r="A924" s="5">
        <v>7</v>
      </c>
      <c r="B924" s="1">
        <v>40662</v>
      </c>
      <c r="C924" s="1" t="str">
        <f>TEXT(walmart_sales_dataset_of_45stores[[#This Row],[Date]],"dddd")</f>
        <v>Friday</v>
      </c>
      <c r="D924" s="12">
        <v>410429.73</v>
      </c>
      <c r="E924">
        <v>0</v>
      </c>
      <c r="F924" t="str">
        <f>IF(walmart_sales_dataset_of_45stores[[#This Row],[Holiday_Flag]]=0,"Non-Holiday","Hoilday")</f>
        <v>Non-Holiday</v>
      </c>
      <c r="G924">
        <v>26.79</v>
      </c>
      <c r="H924">
        <f>FLOOR(walmart_sales_dataset_of_45stores[[#This Row],[Temperature]],10)</f>
        <v>20</v>
      </c>
      <c r="I924" t="str">
        <f>walmart_sales_dataset_of_45stores[[#This Row],[Temp_bin]]&amp;"-"&amp;(walmart_sales_dataset_of_45stores[[#This Row],[Temp_bin]]+5)</f>
        <v>20-25</v>
      </c>
      <c r="J924" s="10">
        <v>3.6629999999999998</v>
      </c>
      <c r="K924">
        <f>FLOOR(walmart_sales_dataset_of_45stores[[#This Row],[Fuel_Price]],0.1)</f>
        <v>3.6</v>
      </c>
      <c r="L924" s="11" t="str">
        <f>walmart_sales_dataset_of_45stores[[#This Row],[Fuel price 2]]&amp;"-"&amp;(walmart_sales_dataset_of_45stores[[#This Row],[Fuel price 2]]+0.05)</f>
        <v>3.6-3.65</v>
      </c>
      <c r="M924" s="6">
        <v>192.6243322</v>
      </c>
      <c r="N924" s="6">
        <v>8.5950000000000006</v>
      </c>
      <c r="O924">
        <f>RANK(walmart_sales_dataset_of_45stores[[#This Row],[Weekly_Sales]],walmart_sales_dataset_of_45stores[Weekly_Sales],0)</f>
        <v>5695</v>
      </c>
      <c r="Q924"/>
      <c r="R924"/>
    </row>
    <row r="925" spans="1:18" hidden="1" x14ac:dyDescent="0.3">
      <c r="A925" s="5">
        <v>7</v>
      </c>
      <c r="B925" s="1">
        <v>40669</v>
      </c>
      <c r="C925" s="1" t="str">
        <f>TEXT(walmart_sales_dataset_of_45stores[[#This Row],[Date]],"dddd")</f>
        <v>Friday</v>
      </c>
      <c r="D925" s="12">
        <v>407012.47</v>
      </c>
      <c r="E925">
        <v>0</v>
      </c>
      <c r="F925" t="str">
        <f>IF(walmart_sales_dataset_of_45stores[[#This Row],[Holiday_Flag]]=0,"Non-Holiday","Hoilday")</f>
        <v>Non-Holiday</v>
      </c>
      <c r="G925">
        <v>26.54</v>
      </c>
      <c r="H925">
        <f>FLOOR(walmart_sales_dataset_of_45stores[[#This Row],[Temperature]],10)</f>
        <v>20</v>
      </c>
      <c r="I925" t="str">
        <f>walmart_sales_dataset_of_45stores[[#This Row],[Temp_bin]]&amp;"-"&amp;(walmart_sales_dataset_of_45stores[[#This Row],[Temp_bin]]+5)</f>
        <v>20-25</v>
      </c>
      <c r="J925" s="10">
        <v>3.7349999999999999</v>
      </c>
      <c r="K925">
        <f>FLOOR(walmart_sales_dataset_of_45stores[[#This Row],[Fuel_Price]],0.1)</f>
        <v>3.7</v>
      </c>
      <c r="L925" s="11" t="str">
        <f>walmart_sales_dataset_of_45stores[[#This Row],[Fuel price 2]]&amp;"-"&amp;(walmart_sales_dataset_of_45stores[[#This Row],[Fuel price 2]]+0.05)</f>
        <v>3.7-3.75</v>
      </c>
      <c r="M925" s="6">
        <v>192.72520059999999</v>
      </c>
      <c r="N925" s="6">
        <v>8.5950000000000006</v>
      </c>
      <c r="O925">
        <f>RANK(walmart_sales_dataset_of_45stores[[#This Row],[Weekly_Sales]],walmart_sales_dataset_of_45stores[Weekly_Sales],0)</f>
        <v>5715</v>
      </c>
      <c r="Q925"/>
      <c r="R925"/>
    </row>
    <row r="926" spans="1:18" hidden="1" x14ac:dyDescent="0.3">
      <c r="A926" s="5">
        <v>7</v>
      </c>
      <c r="B926" s="1">
        <v>40676</v>
      </c>
      <c r="C926" s="1" t="str">
        <f>TEXT(walmart_sales_dataset_of_45stores[[#This Row],[Date]],"dddd")</f>
        <v>Friday</v>
      </c>
      <c r="D926" s="12">
        <v>414094.05</v>
      </c>
      <c r="E926">
        <v>0</v>
      </c>
      <c r="F926" t="str">
        <f>IF(walmart_sales_dataset_of_45stores[[#This Row],[Holiday_Flag]]=0,"Non-Holiday","Hoilday")</f>
        <v>Non-Holiday</v>
      </c>
      <c r="G926">
        <v>36.61</v>
      </c>
      <c r="H926">
        <f>FLOOR(walmart_sales_dataset_of_45stores[[#This Row],[Temperature]],10)</f>
        <v>30</v>
      </c>
      <c r="I926" t="str">
        <f>walmart_sales_dataset_of_45stores[[#This Row],[Temp_bin]]&amp;"-"&amp;(walmart_sales_dataset_of_45stores[[#This Row],[Temp_bin]]+5)</f>
        <v>30-35</v>
      </c>
      <c r="J926" s="10">
        <v>3.7669999999999999</v>
      </c>
      <c r="K926">
        <f>FLOOR(walmart_sales_dataset_of_45stores[[#This Row],[Fuel_Price]],0.1)</f>
        <v>3.7</v>
      </c>
      <c r="L926" s="11" t="str">
        <f>walmart_sales_dataset_of_45stores[[#This Row],[Fuel price 2]]&amp;"-"&amp;(walmart_sales_dataset_of_45stores[[#This Row],[Fuel price 2]]+0.05)</f>
        <v>3.7-3.75</v>
      </c>
      <c r="M926" s="6">
        <v>192.82606899999999</v>
      </c>
      <c r="N926" s="6">
        <v>8.5950000000000006</v>
      </c>
      <c r="O926">
        <f>RANK(walmart_sales_dataset_of_45stores[[#This Row],[Weekly_Sales]],walmart_sales_dataset_of_45stores[Weekly_Sales],0)</f>
        <v>5673</v>
      </c>
      <c r="Q926"/>
      <c r="R926"/>
    </row>
    <row r="927" spans="1:18" hidden="1" x14ac:dyDescent="0.3">
      <c r="A927" s="5">
        <v>7</v>
      </c>
      <c r="B927" s="1">
        <v>40683</v>
      </c>
      <c r="C927" s="1" t="str">
        <f>TEXT(walmart_sales_dataset_of_45stores[[#This Row],[Date]],"dddd")</f>
        <v>Friday</v>
      </c>
      <c r="D927" s="12">
        <v>424670.98</v>
      </c>
      <c r="E927">
        <v>0</v>
      </c>
      <c r="F927" t="str">
        <f>IF(walmart_sales_dataset_of_45stores[[#This Row],[Holiday_Flag]]=0,"Non-Holiday","Hoilday")</f>
        <v>Non-Holiday</v>
      </c>
      <c r="G927">
        <v>36.159999999999997</v>
      </c>
      <c r="H927">
        <f>FLOOR(walmart_sales_dataset_of_45stores[[#This Row],[Temperature]],10)</f>
        <v>30</v>
      </c>
      <c r="I927" t="str">
        <f>walmart_sales_dataset_of_45stores[[#This Row],[Temp_bin]]&amp;"-"&amp;(walmart_sales_dataset_of_45stores[[#This Row],[Temp_bin]]+5)</f>
        <v>30-35</v>
      </c>
      <c r="J927" s="10">
        <v>3.8279999999999998</v>
      </c>
      <c r="K927">
        <f>FLOOR(walmart_sales_dataset_of_45stores[[#This Row],[Fuel_Price]],0.1)</f>
        <v>3.8000000000000003</v>
      </c>
      <c r="L927" s="11" t="str">
        <f>walmart_sales_dataset_of_45stores[[#This Row],[Fuel price 2]]&amp;"-"&amp;(walmart_sales_dataset_of_45stores[[#This Row],[Fuel price 2]]+0.05)</f>
        <v>3.8-3.85</v>
      </c>
      <c r="M927" s="6">
        <v>192.83131700000001</v>
      </c>
      <c r="N927" s="6">
        <v>8.5950000000000006</v>
      </c>
      <c r="O927">
        <f>RANK(walmart_sales_dataset_of_45stores[[#This Row],[Weekly_Sales]],walmart_sales_dataset_of_45stores[Weekly_Sales],0)</f>
        <v>5624</v>
      </c>
      <c r="Q927"/>
      <c r="R927"/>
    </row>
    <row r="928" spans="1:18" hidden="1" x14ac:dyDescent="0.3">
      <c r="A928" s="5">
        <v>7</v>
      </c>
      <c r="B928" s="1">
        <v>40690</v>
      </c>
      <c r="C928" s="1" t="str">
        <f>TEXT(walmart_sales_dataset_of_45stores[[#This Row],[Date]],"dddd")</f>
        <v>Friday</v>
      </c>
      <c r="D928" s="12">
        <v>457216.87</v>
      </c>
      <c r="E928">
        <v>0</v>
      </c>
      <c r="F928" t="str">
        <f>IF(walmart_sales_dataset_of_45stores[[#This Row],[Holiday_Flag]]=0,"Non-Holiday","Hoilday")</f>
        <v>Non-Holiday</v>
      </c>
      <c r="G928">
        <v>37.51</v>
      </c>
      <c r="H928">
        <f>FLOOR(walmart_sales_dataset_of_45stores[[#This Row],[Temperature]],10)</f>
        <v>30</v>
      </c>
      <c r="I928" t="str">
        <f>walmart_sales_dataset_of_45stores[[#This Row],[Temp_bin]]&amp;"-"&amp;(walmart_sales_dataset_of_45stores[[#This Row],[Temp_bin]]+5)</f>
        <v>30-35</v>
      </c>
      <c r="J928" s="10">
        <v>3.7949999999999999</v>
      </c>
      <c r="K928">
        <f>FLOOR(walmart_sales_dataset_of_45stores[[#This Row],[Fuel_Price]],0.1)</f>
        <v>3.7</v>
      </c>
      <c r="L928" s="11" t="str">
        <f>walmart_sales_dataset_of_45stores[[#This Row],[Fuel price 2]]&amp;"-"&amp;(walmart_sales_dataset_of_45stores[[#This Row],[Fuel price 2]]+0.05)</f>
        <v>3.7-3.75</v>
      </c>
      <c r="M928" s="6">
        <v>192.8365651</v>
      </c>
      <c r="N928" s="6">
        <v>8.5950000000000006</v>
      </c>
      <c r="O928">
        <f>RANK(walmart_sales_dataset_of_45stores[[#This Row],[Weekly_Sales]],walmart_sales_dataset_of_45stores[Weekly_Sales],0)</f>
        <v>5449</v>
      </c>
      <c r="Q928"/>
      <c r="R928"/>
    </row>
    <row r="929" spans="1:18" hidden="1" x14ac:dyDescent="0.3">
      <c r="A929" s="5">
        <v>7</v>
      </c>
      <c r="B929" s="1">
        <v>40697</v>
      </c>
      <c r="C929" s="1" t="str">
        <f>TEXT(walmart_sales_dataset_of_45stores[[#This Row],[Date]],"dddd")</f>
        <v>Friday</v>
      </c>
      <c r="D929" s="12">
        <v>542295.37</v>
      </c>
      <c r="E929">
        <v>0</v>
      </c>
      <c r="F929" t="str">
        <f>IF(walmart_sales_dataset_of_45stores[[#This Row],[Holiday_Flag]]=0,"Non-Holiday","Hoilday")</f>
        <v>Non-Holiday</v>
      </c>
      <c r="G929">
        <v>45.77</v>
      </c>
      <c r="H929">
        <f>FLOOR(walmart_sales_dataset_of_45stores[[#This Row],[Temperature]],10)</f>
        <v>40</v>
      </c>
      <c r="I929" t="str">
        <f>walmart_sales_dataset_of_45stores[[#This Row],[Temp_bin]]&amp;"-"&amp;(walmart_sales_dataset_of_45stores[[#This Row],[Temp_bin]]+5)</f>
        <v>40-45</v>
      </c>
      <c r="J929" s="10">
        <v>3.7629999999999999</v>
      </c>
      <c r="K929">
        <f>FLOOR(walmart_sales_dataset_of_45stores[[#This Row],[Fuel_Price]],0.1)</f>
        <v>3.7</v>
      </c>
      <c r="L929" s="11" t="str">
        <f>walmart_sales_dataset_of_45stores[[#This Row],[Fuel price 2]]&amp;"-"&amp;(walmart_sales_dataset_of_45stores[[#This Row],[Fuel price 2]]+0.05)</f>
        <v>3.7-3.75</v>
      </c>
      <c r="M929" s="6">
        <v>192.8418131</v>
      </c>
      <c r="N929" s="6">
        <v>8.5950000000000006</v>
      </c>
      <c r="O929">
        <f>RANK(walmart_sales_dataset_of_45stores[[#This Row],[Weekly_Sales]],walmart_sales_dataset_of_45stores[Weekly_Sales],0)</f>
        <v>4896</v>
      </c>
      <c r="Q929"/>
      <c r="R929"/>
    </row>
    <row r="930" spans="1:18" hidden="1" x14ac:dyDescent="0.3">
      <c r="A930" s="5">
        <v>7</v>
      </c>
      <c r="B930" s="1">
        <v>40704</v>
      </c>
      <c r="C930" s="1" t="str">
        <f>TEXT(walmart_sales_dataset_of_45stores[[#This Row],[Date]],"dddd")</f>
        <v>Friday</v>
      </c>
      <c r="D930" s="12">
        <v>621099.94999999995</v>
      </c>
      <c r="E930">
        <v>0</v>
      </c>
      <c r="F930" t="str">
        <f>IF(walmart_sales_dataset_of_45stores[[#This Row],[Holiday_Flag]]=0,"Non-Holiday","Hoilday")</f>
        <v>Non-Holiday</v>
      </c>
      <c r="G930">
        <v>53.3</v>
      </c>
      <c r="H930">
        <f>FLOOR(walmart_sales_dataset_of_45stores[[#This Row],[Temperature]],10)</f>
        <v>50</v>
      </c>
      <c r="I930" t="str">
        <f>walmart_sales_dataset_of_45stores[[#This Row],[Temp_bin]]&amp;"-"&amp;(walmart_sales_dataset_of_45stores[[#This Row],[Temp_bin]]+5)</f>
        <v>50-55</v>
      </c>
      <c r="J930" s="10">
        <v>3.7349999999999999</v>
      </c>
      <c r="K930">
        <f>FLOOR(walmart_sales_dataset_of_45stores[[#This Row],[Fuel_Price]],0.1)</f>
        <v>3.7</v>
      </c>
      <c r="L930" s="11" t="str">
        <f>walmart_sales_dataset_of_45stores[[#This Row],[Fuel price 2]]&amp;"-"&amp;(walmart_sales_dataset_of_45stores[[#This Row],[Fuel price 2]]+0.05)</f>
        <v>3.7-3.75</v>
      </c>
      <c r="M930" s="6">
        <v>192.84706120000001</v>
      </c>
      <c r="N930" s="6">
        <v>8.5950000000000006</v>
      </c>
      <c r="O930">
        <f>RANK(walmart_sales_dataset_of_45stores[[#This Row],[Weekly_Sales]],walmart_sales_dataset_of_45stores[Weekly_Sales],0)</f>
        <v>4483</v>
      </c>
      <c r="Q930"/>
      <c r="R930"/>
    </row>
    <row r="931" spans="1:18" hidden="1" x14ac:dyDescent="0.3">
      <c r="A931" s="5">
        <v>7</v>
      </c>
      <c r="B931" s="1">
        <v>40711</v>
      </c>
      <c r="C931" s="1" t="str">
        <f>TEXT(walmart_sales_dataset_of_45stores[[#This Row],[Date]],"dddd")</f>
        <v>Friday</v>
      </c>
      <c r="D931" s="12">
        <v>610991.35</v>
      </c>
      <c r="E931">
        <v>0</v>
      </c>
      <c r="F931" t="str">
        <f>IF(walmart_sales_dataset_of_45stores[[#This Row],[Holiday_Flag]]=0,"Non-Holiday","Hoilday")</f>
        <v>Non-Holiday</v>
      </c>
      <c r="G931">
        <v>48.79</v>
      </c>
      <c r="H931">
        <f>FLOOR(walmart_sales_dataset_of_45stores[[#This Row],[Temperature]],10)</f>
        <v>40</v>
      </c>
      <c r="I931" t="str">
        <f>walmart_sales_dataset_of_45stores[[#This Row],[Temp_bin]]&amp;"-"&amp;(walmart_sales_dataset_of_45stores[[#This Row],[Temp_bin]]+5)</f>
        <v>40-45</v>
      </c>
      <c r="J931" s="10">
        <v>3.6970000000000001</v>
      </c>
      <c r="K931">
        <f>FLOOR(walmart_sales_dataset_of_45stores[[#This Row],[Fuel_Price]],0.1)</f>
        <v>3.6</v>
      </c>
      <c r="L931" s="11" t="str">
        <f>walmart_sales_dataset_of_45stores[[#This Row],[Fuel price 2]]&amp;"-"&amp;(walmart_sales_dataset_of_45stores[[#This Row],[Fuel price 2]]+0.05)</f>
        <v>3.6-3.65</v>
      </c>
      <c r="M931" s="6">
        <v>192.90347589999999</v>
      </c>
      <c r="N931" s="6">
        <v>8.5950000000000006</v>
      </c>
      <c r="O931">
        <f>RANK(walmart_sales_dataset_of_45stores[[#This Row],[Weekly_Sales]],walmart_sales_dataset_of_45stores[Weekly_Sales],0)</f>
        <v>4535</v>
      </c>
      <c r="Q931"/>
      <c r="R931"/>
    </row>
    <row r="932" spans="1:18" hidden="1" x14ac:dyDescent="0.3">
      <c r="A932" s="5">
        <v>7</v>
      </c>
      <c r="B932" s="1">
        <v>40718</v>
      </c>
      <c r="C932" s="1" t="str">
        <f>TEXT(walmart_sales_dataset_of_45stores[[#This Row],[Date]],"dddd")</f>
        <v>Friday</v>
      </c>
      <c r="D932" s="12">
        <v>640043.97</v>
      </c>
      <c r="E932">
        <v>0</v>
      </c>
      <c r="F932" t="str">
        <f>IF(walmart_sales_dataset_of_45stores[[#This Row],[Holiday_Flag]]=0,"Non-Holiday","Hoilday")</f>
        <v>Non-Holiday</v>
      </c>
      <c r="G932">
        <v>46.85</v>
      </c>
      <c r="H932">
        <f>FLOOR(walmart_sales_dataset_of_45stores[[#This Row],[Temperature]],10)</f>
        <v>40</v>
      </c>
      <c r="I932" t="str">
        <f>walmart_sales_dataset_of_45stores[[#This Row],[Temp_bin]]&amp;"-"&amp;(walmart_sales_dataset_of_45stores[[#This Row],[Temp_bin]]+5)</f>
        <v>40-45</v>
      </c>
      <c r="J932" s="10">
        <v>3.661</v>
      </c>
      <c r="K932">
        <f>FLOOR(walmart_sales_dataset_of_45stores[[#This Row],[Fuel_Price]],0.1)</f>
        <v>3.6</v>
      </c>
      <c r="L932" s="11" t="str">
        <f>walmart_sales_dataset_of_45stores[[#This Row],[Fuel price 2]]&amp;"-"&amp;(walmart_sales_dataset_of_45stores[[#This Row],[Fuel price 2]]+0.05)</f>
        <v>3.6-3.65</v>
      </c>
      <c r="M932" s="6">
        <v>192.9982655</v>
      </c>
      <c r="N932" s="6">
        <v>8.5950000000000006</v>
      </c>
      <c r="O932">
        <f>RANK(walmart_sales_dataset_of_45stores[[#This Row],[Weekly_Sales]],walmart_sales_dataset_of_45stores[Weekly_Sales],0)</f>
        <v>4415</v>
      </c>
      <c r="Q932"/>
      <c r="R932"/>
    </row>
    <row r="933" spans="1:18" hidden="1" x14ac:dyDescent="0.3">
      <c r="A933" s="5">
        <v>7</v>
      </c>
      <c r="B933" s="1">
        <v>40725</v>
      </c>
      <c r="C933" s="1" t="str">
        <f>TEXT(walmart_sales_dataset_of_45stores[[#This Row],[Date]],"dddd")</f>
        <v>Friday</v>
      </c>
      <c r="D933" s="12">
        <v>704344.21</v>
      </c>
      <c r="E933">
        <v>0</v>
      </c>
      <c r="F933" t="str">
        <f>IF(walmart_sales_dataset_of_45stores[[#This Row],[Holiday_Flag]]=0,"Non-Holiday","Hoilday")</f>
        <v>Non-Holiday</v>
      </c>
      <c r="G933">
        <v>58.54</v>
      </c>
      <c r="H933">
        <f>FLOOR(walmart_sales_dataset_of_45stores[[#This Row],[Temperature]],10)</f>
        <v>50</v>
      </c>
      <c r="I933" t="str">
        <f>walmart_sales_dataset_of_45stores[[#This Row],[Temp_bin]]&amp;"-"&amp;(walmart_sales_dataset_of_45stores[[#This Row],[Temp_bin]]+5)</f>
        <v>50-55</v>
      </c>
      <c r="J933" s="10">
        <v>3.597</v>
      </c>
      <c r="K933">
        <f>FLOOR(walmart_sales_dataset_of_45stores[[#This Row],[Fuel_Price]],0.1)</f>
        <v>3.5</v>
      </c>
      <c r="L933" s="11" t="str">
        <f>walmart_sales_dataset_of_45stores[[#This Row],[Fuel price 2]]&amp;"-"&amp;(walmart_sales_dataset_of_45stores[[#This Row],[Fuel price 2]]+0.05)</f>
        <v>3.5-3.55</v>
      </c>
      <c r="M933" s="6">
        <v>193.09305520000001</v>
      </c>
      <c r="N933" s="6">
        <v>8.6219999999999999</v>
      </c>
      <c r="O933">
        <f>RANK(walmart_sales_dataset_of_45stores[[#This Row],[Weekly_Sales]],walmart_sales_dataset_of_45stores[Weekly_Sales],0)</f>
        <v>4176</v>
      </c>
      <c r="Q933"/>
      <c r="R933"/>
    </row>
    <row r="934" spans="1:18" hidden="1" x14ac:dyDescent="0.3">
      <c r="A934" s="5">
        <v>7</v>
      </c>
      <c r="B934" s="1">
        <v>40732</v>
      </c>
      <c r="C934" s="1" t="str">
        <f>TEXT(walmart_sales_dataset_of_45stores[[#This Row],[Date]],"dddd")</f>
        <v>Friday</v>
      </c>
      <c r="D934" s="12">
        <v>761793.94</v>
      </c>
      <c r="E934">
        <v>0</v>
      </c>
      <c r="F934" t="str">
        <f>IF(walmart_sales_dataset_of_45stores[[#This Row],[Holiday_Flag]]=0,"Non-Holiday","Hoilday")</f>
        <v>Non-Holiday</v>
      </c>
      <c r="G934">
        <v>59.08</v>
      </c>
      <c r="H934">
        <f>FLOOR(walmart_sales_dataset_of_45stores[[#This Row],[Temperature]],10)</f>
        <v>50</v>
      </c>
      <c r="I934" t="str">
        <f>walmart_sales_dataset_of_45stores[[#This Row],[Temp_bin]]&amp;"-"&amp;(walmart_sales_dataset_of_45stores[[#This Row],[Temp_bin]]+5)</f>
        <v>50-55</v>
      </c>
      <c r="J934" s="10">
        <v>3.54</v>
      </c>
      <c r="K934">
        <f>FLOOR(walmart_sales_dataset_of_45stores[[#This Row],[Fuel_Price]],0.1)</f>
        <v>3.5</v>
      </c>
      <c r="L934" s="11" t="str">
        <f>walmart_sales_dataset_of_45stores[[#This Row],[Fuel price 2]]&amp;"-"&amp;(walmart_sales_dataset_of_45stores[[#This Row],[Fuel price 2]]+0.05)</f>
        <v>3.5-3.55</v>
      </c>
      <c r="M934" s="6">
        <v>193.18784479999999</v>
      </c>
      <c r="N934" s="6">
        <v>8.6219999999999999</v>
      </c>
      <c r="O934">
        <f>RANK(walmart_sales_dataset_of_45stores[[#This Row],[Weekly_Sales]],walmart_sales_dataset_of_45stores[Weekly_Sales],0)</f>
        <v>3999</v>
      </c>
      <c r="Q934"/>
      <c r="R934"/>
    </row>
    <row r="935" spans="1:18" hidden="1" x14ac:dyDescent="0.3">
      <c r="A935" s="5">
        <v>7</v>
      </c>
      <c r="B935" s="1">
        <v>40739</v>
      </c>
      <c r="C935" s="1" t="str">
        <f>TEXT(walmart_sales_dataset_of_45stores[[#This Row],[Date]],"dddd")</f>
        <v>Friday</v>
      </c>
      <c r="D935" s="12">
        <v>642748.21</v>
      </c>
      <c r="E935">
        <v>0</v>
      </c>
      <c r="F935" t="str">
        <f>IF(walmart_sales_dataset_of_45stores[[#This Row],[Holiday_Flag]]=0,"Non-Holiday","Hoilday")</f>
        <v>Non-Holiday</v>
      </c>
      <c r="G935">
        <v>54.37</v>
      </c>
      <c r="H935">
        <f>FLOOR(walmart_sales_dataset_of_45stores[[#This Row],[Temperature]],10)</f>
        <v>50</v>
      </c>
      <c r="I935" t="str">
        <f>walmart_sales_dataset_of_45stores[[#This Row],[Temp_bin]]&amp;"-"&amp;(walmart_sales_dataset_of_45stores[[#This Row],[Temp_bin]]+5)</f>
        <v>50-55</v>
      </c>
      <c r="J935" s="10">
        <v>3.532</v>
      </c>
      <c r="K935">
        <f>FLOOR(walmart_sales_dataset_of_45stores[[#This Row],[Fuel_Price]],0.1)</f>
        <v>3.5</v>
      </c>
      <c r="L935" s="11" t="str">
        <f>walmart_sales_dataset_of_45stores[[#This Row],[Fuel price 2]]&amp;"-"&amp;(walmart_sales_dataset_of_45stores[[#This Row],[Fuel price 2]]+0.05)</f>
        <v>3.5-3.55</v>
      </c>
      <c r="M935" s="6">
        <v>193.3125484</v>
      </c>
      <c r="N935" s="6">
        <v>8.6219999999999999</v>
      </c>
      <c r="O935">
        <f>RANK(walmart_sales_dataset_of_45stores[[#This Row],[Weekly_Sales]],walmart_sales_dataset_of_45stores[Weekly_Sales],0)</f>
        <v>4400</v>
      </c>
      <c r="Q935"/>
      <c r="R935"/>
    </row>
    <row r="936" spans="1:18" hidden="1" x14ac:dyDescent="0.3">
      <c r="A936" s="5">
        <v>7</v>
      </c>
      <c r="B936" s="1">
        <v>40746</v>
      </c>
      <c r="C936" s="1" t="str">
        <f>TEXT(walmart_sales_dataset_of_45stores[[#This Row],[Date]],"dddd")</f>
        <v>Friday</v>
      </c>
      <c r="D936" s="12">
        <v>688043.96</v>
      </c>
      <c r="E936">
        <v>0</v>
      </c>
      <c r="F936" t="str">
        <f>IF(walmart_sales_dataset_of_45stores[[#This Row],[Holiday_Flag]]=0,"Non-Holiday","Hoilday")</f>
        <v>Non-Holiday</v>
      </c>
      <c r="G936">
        <v>56.22</v>
      </c>
      <c r="H936">
        <f>FLOOR(walmart_sales_dataset_of_45stores[[#This Row],[Temperature]],10)</f>
        <v>50</v>
      </c>
      <c r="I936" t="str">
        <f>walmart_sales_dataset_of_45stores[[#This Row],[Temp_bin]]&amp;"-"&amp;(walmart_sales_dataset_of_45stores[[#This Row],[Temp_bin]]+5)</f>
        <v>50-55</v>
      </c>
      <c r="J936" s="10">
        <v>3.5449999999999999</v>
      </c>
      <c r="K936">
        <f>FLOOR(walmart_sales_dataset_of_45stores[[#This Row],[Fuel_Price]],0.1)</f>
        <v>3.5</v>
      </c>
      <c r="L936" s="11" t="str">
        <f>walmart_sales_dataset_of_45stores[[#This Row],[Fuel price 2]]&amp;"-"&amp;(walmart_sales_dataset_of_45stores[[#This Row],[Fuel price 2]]+0.05)</f>
        <v>3.5-3.55</v>
      </c>
      <c r="M936" s="6">
        <v>193.51203670000001</v>
      </c>
      <c r="N936" s="6">
        <v>8.6219999999999999</v>
      </c>
      <c r="O936">
        <f>RANK(walmart_sales_dataset_of_45stores[[#This Row],[Weekly_Sales]],walmart_sales_dataset_of_45stores[Weekly_Sales],0)</f>
        <v>4222</v>
      </c>
      <c r="Q936"/>
      <c r="R936"/>
    </row>
    <row r="937" spans="1:18" hidden="1" x14ac:dyDescent="0.3">
      <c r="A937" s="5">
        <v>7</v>
      </c>
      <c r="B937" s="1">
        <v>40753</v>
      </c>
      <c r="C937" s="1" t="str">
        <f>TEXT(walmart_sales_dataset_of_45stores[[#This Row],[Date]],"dddd")</f>
        <v>Friday</v>
      </c>
      <c r="D937" s="12">
        <v>653382.62</v>
      </c>
      <c r="E937">
        <v>0</v>
      </c>
      <c r="F937" t="str">
        <f>IF(walmart_sales_dataset_of_45stores[[#This Row],[Holiday_Flag]]=0,"Non-Holiday","Hoilday")</f>
        <v>Non-Holiday</v>
      </c>
      <c r="G937">
        <v>56.66</v>
      </c>
      <c r="H937">
        <f>FLOOR(walmart_sales_dataset_of_45stores[[#This Row],[Temperature]],10)</f>
        <v>50</v>
      </c>
      <c r="I937" t="str">
        <f>walmart_sales_dataset_of_45stores[[#This Row],[Temp_bin]]&amp;"-"&amp;(walmart_sales_dataset_of_45stores[[#This Row],[Temp_bin]]+5)</f>
        <v>50-55</v>
      </c>
      <c r="J937" s="10">
        <v>3.5470000000000002</v>
      </c>
      <c r="K937">
        <f>FLOOR(walmart_sales_dataset_of_45stores[[#This Row],[Fuel_Price]],0.1)</f>
        <v>3.5</v>
      </c>
      <c r="L937" s="11" t="str">
        <f>walmart_sales_dataset_of_45stores[[#This Row],[Fuel price 2]]&amp;"-"&amp;(walmart_sales_dataset_of_45stores[[#This Row],[Fuel price 2]]+0.05)</f>
        <v>3.5-3.55</v>
      </c>
      <c r="M937" s="6">
        <v>193.71152499999999</v>
      </c>
      <c r="N937" s="6">
        <v>8.6219999999999999</v>
      </c>
      <c r="O937">
        <f>RANK(walmart_sales_dataset_of_45stores[[#This Row],[Weekly_Sales]],walmart_sales_dataset_of_45stores[Weekly_Sales],0)</f>
        <v>4350</v>
      </c>
      <c r="Q937"/>
      <c r="R937"/>
    </row>
    <row r="938" spans="1:18" hidden="1" x14ac:dyDescent="0.3">
      <c r="A938" s="5">
        <v>7</v>
      </c>
      <c r="B938" s="1">
        <v>40760</v>
      </c>
      <c r="C938" s="1" t="str">
        <f>TEXT(walmart_sales_dataset_of_45stores[[#This Row],[Date]],"dddd")</f>
        <v>Friday</v>
      </c>
      <c r="D938" s="12">
        <v>695392.84</v>
      </c>
      <c r="E938">
        <v>0</v>
      </c>
      <c r="F938" t="str">
        <f>IF(walmart_sales_dataset_of_45stores[[#This Row],[Holiday_Flag]]=0,"Non-Holiday","Hoilday")</f>
        <v>Non-Holiday</v>
      </c>
      <c r="G938">
        <v>55.91</v>
      </c>
      <c r="H938">
        <f>FLOOR(walmart_sales_dataset_of_45stores[[#This Row],[Temperature]],10)</f>
        <v>50</v>
      </c>
      <c r="I938" t="str">
        <f>walmart_sales_dataset_of_45stores[[#This Row],[Temp_bin]]&amp;"-"&amp;(walmart_sales_dataset_of_45stores[[#This Row],[Temp_bin]]+5)</f>
        <v>50-55</v>
      </c>
      <c r="J938" s="10">
        <v>3.5539999999999998</v>
      </c>
      <c r="K938">
        <f>FLOOR(walmart_sales_dataset_of_45stores[[#This Row],[Fuel_Price]],0.1)</f>
        <v>3.5</v>
      </c>
      <c r="L938" s="11" t="str">
        <f>walmart_sales_dataset_of_45stores[[#This Row],[Fuel price 2]]&amp;"-"&amp;(walmart_sales_dataset_of_45stores[[#This Row],[Fuel price 2]]+0.05)</f>
        <v>3.5-3.55</v>
      </c>
      <c r="M938" s="6">
        <v>193.91101330000001</v>
      </c>
      <c r="N938" s="6">
        <v>8.6219999999999999</v>
      </c>
      <c r="O938">
        <f>RANK(walmart_sales_dataset_of_45stores[[#This Row],[Weekly_Sales]],walmart_sales_dataset_of_45stores[Weekly_Sales],0)</f>
        <v>4202</v>
      </c>
      <c r="Q938"/>
      <c r="R938"/>
    </row>
    <row r="939" spans="1:18" hidden="1" x14ac:dyDescent="0.3">
      <c r="A939" s="5">
        <v>7</v>
      </c>
      <c r="B939" s="1">
        <v>40767</v>
      </c>
      <c r="C939" s="1" t="str">
        <f>TEXT(walmart_sales_dataset_of_45stores[[#This Row],[Date]],"dddd")</f>
        <v>Friday</v>
      </c>
      <c r="D939" s="12">
        <v>670670.46</v>
      </c>
      <c r="E939">
        <v>0</v>
      </c>
      <c r="F939" t="str">
        <f>IF(walmart_sales_dataset_of_45stores[[#This Row],[Holiday_Flag]]=0,"Non-Holiday","Hoilday")</f>
        <v>Non-Holiday</v>
      </c>
      <c r="G939">
        <v>54.56</v>
      </c>
      <c r="H939">
        <f>FLOOR(walmart_sales_dataset_of_45stores[[#This Row],[Temperature]],10)</f>
        <v>50</v>
      </c>
      <c r="I939" t="str">
        <f>walmart_sales_dataset_of_45stores[[#This Row],[Temp_bin]]&amp;"-"&amp;(walmart_sales_dataset_of_45stores[[#This Row],[Temp_bin]]+5)</f>
        <v>50-55</v>
      </c>
      <c r="J939" s="10">
        <v>3.5419999999999998</v>
      </c>
      <c r="K939">
        <f>FLOOR(walmart_sales_dataset_of_45stores[[#This Row],[Fuel_Price]],0.1)</f>
        <v>3.5</v>
      </c>
      <c r="L939" s="11" t="str">
        <f>walmart_sales_dataset_of_45stores[[#This Row],[Fuel price 2]]&amp;"-"&amp;(walmart_sales_dataset_of_45stores[[#This Row],[Fuel price 2]]+0.05)</f>
        <v>3.5-3.55</v>
      </c>
      <c r="M939" s="6">
        <v>194.11050169999999</v>
      </c>
      <c r="N939" s="6">
        <v>8.6219999999999999</v>
      </c>
      <c r="O939">
        <f>RANK(walmart_sales_dataset_of_45stores[[#This Row],[Weekly_Sales]],walmart_sales_dataset_of_45stores[Weekly_Sales],0)</f>
        <v>4288</v>
      </c>
      <c r="Q939"/>
      <c r="R939"/>
    </row>
    <row r="940" spans="1:18" hidden="1" x14ac:dyDescent="0.3">
      <c r="A940" s="5">
        <v>7</v>
      </c>
      <c r="B940" s="1">
        <v>40774</v>
      </c>
      <c r="C940" s="1" t="str">
        <f>TEXT(walmart_sales_dataset_of_45stores[[#This Row],[Date]],"dddd")</f>
        <v>Friday</v>
      </c>
      <c r="D940" s="12">
        <v>645156.21</v>
      </c>
      <c r="E940">
        <v>0</v>
      </c>
      <c r="F940" t="str">
        <f>IF(walmart_sales_dataset_of_45stores[[#This Row],[Holiday_Flag]]=0,"Non-Holiday","Hoilday")</f>
        <v>Non-Holiday</v>
      </c>
      <c r="G940">
        <v>56.06</v>
      </c>
      <c r="H940">
        <f>FLOOR(walmart_sales_dataset_of_45stores[[#This Row],[Temperature]],10)</f>
        <v>50</v>
      </c>
      <c r="I940" t="str">
        <f>walmart_sales_dataset_of_45stores[[#This Row],[Temp_bin]]&amp;"-"&amp;(walmart_sales_dataset_of_45stores[[#This Row],[Temp_bin]]+5)</f>
        <v>50-55</v>
      </c>
      <c r="J940" s="10">
        <v>3.4990000000000001</v>
      </c>
      <c r="K940">
        <f>FLOOR(walmart_sales_dataset_of_45stores[[#This Row],[Fuel_Price]],0.1)</f>
        <v>3.4000000000000004</v>
      </c>
      <c r="L940" s="11" t="str">
        <f>walmart_sales_dataset_of_45stores[[#This Row],[Fuel price 2]]&amp;"-"&amp;(walmart_sales_dataset_of_45stores[[#This Row],[Fuel price 2]]+0.05)</f>
        <v>3.4-3.45</v>
      </c>
      <c r="M940" s="6">
        <v>194.25006339999999</v>
      </c>
      <c r="N940" s="6">
        <v>8.6219999999999999</v>
      </c>
      <c r="O940">
        <f>RANK(walmart_sales_dataset_of_45stores[[#This Row],[Weekly_Sales]],walmart_sales_dataset_of_45stores[Weekly_Sales],0)</f>
        <v>4385</v>
      </c>
      <c r="Q940"/>
      <c r="R940"/>
    </row>
    <row r="941" spans="1:18" hidden="1" x14ac:dyDescent="0.3">
      <c r="A941" s="5">
        <v>7</v>
      </c>
      <c r="B941" s="1">
        <v>40781</v>
      </c>
      <c r="C941" s="1" t="str">
        <f>TEXT(walmart_sales_dataset_of_45stores[[#This Row],[Date]],"dddd")</f>
        <v>Friday</v>
      </c>
      <c r="D941" s="12">
        <v>629994.47</v>
      </c>
      <c r="E941">
        <v>0</v>
      </c>
      <c r="F941" t="str">
        <f>IF(walmart_sales_dataset_of_45stores[[#This Row],[Holiday_Flag]]=0,"Non-Holiday","Hoilday")</f>
        <v>Non-Holiday</v>
      </c>
      <c r="G941">
        <v>57.6</v>
      </c>
      <c r="H941">
        <f>FLOOR(walmart_sales_dataset_of_45stores[[#This Row],[Temperature]],10)</f>
        <v>50</v>
      </c>
      <c r="I941" t="str">
        <f>walmart_sales_dataset_of_45stores[[#This Row],[Temp_bin]]&amp;"-"&amp;(walmart_sales_dataset_of_45stores[[#This Row],[Temp_bin]]+5)</f>
        <v>50-55</v>
      </c>
      <c r="J941" s="10">
        <v>3.4849999999999999</v>
      </c>
      <c r="K941">
        <f>FLOOR(walmart_sales_dataset_of_45stores[[#This Row],[Fuel_Price]],0.1)</f>
        <v>3.4000000000000004</v>
      </c>
      <c r="L941" s="11" t="str">
        <f>walmart_sales_dataset_of_45stores[[#This Row],[Fuel price 2]]&amp;"-"&amp;(walmart_sales_dataset_of_45stores[[#This Row],[Fuel price 2]]+0.05)</f>
        <v>3.4-3.45</v>
      </c>
      <c r="M941" s="6">
        <v>194.37963740000001</v>
      </c>
      <c r="N941" s="6">
        <v>8.6219999999999999</v>
      </c>
      <c r="O941">
        <f>RANK(walmart_sales_dataset_of_45stores[[#This Row],[Weekly_Sales]],walmart_sales_dataset_of_45stores[Weekly_Sales],0)</f>
        <v>4456</v>
      </c>
      <c r="Q941"/>
      <c r="R941"/>
    </row>
    <row r="942" spans="1:18" hidden="1" x14ac:dyDescent="0.3">
      <c r="A942" s="5">
        <v>7</v>
      </c>
      <c r="B942" s="1">
        <v>40788</v>
      </c>
      <c r="C942" s="1" t="str">
        <f>TEXT(walmart_sales_dataset_of_45stores[[#This Row],[Date]],"dddd")</f>
        <v>Friday</v>
      </c>
      <c r="D942" s="12">
        <v>592355.24</v>
      </c>
      <c r="E942">
        <v>0</v>
      </c>
      <c r="F942" t="str">
        <f>IF(walmart_sales_dataset_of_45stores[[#This Row],[Holiday_Flag]]=0,"Non-Holiday","Hoilday")</f>
        <v>Non-Holiday</v>
      </c>
      <c r="G942">
        <v>53.4</v>
      </c>
      <c r="H942">
        <f>FLOOR(walmart_sales_dataset_of_45stores[[#This Row],[Temperature]],10)</f>
        <v>50</v>
      </c>
      <c r="I942" t="str">
        <f>walmart_sales_dataset_of_45stores[[#This Row],[Temp_bin]]&amp;"-"&amp;(walmart_sales_dataset_of_45stores[[#This Row],[Temp_bin]]+5)</f>
        <v>50-55</v>
      </c>
      <c r="J942" s="10">
        <v>3.5110000000000001</v>
      </c>
      <c r="K942">
        <f>FLOOR(walmart_sales_dataset_of_45stores[[#This Row],[Fuel_Price]],0.1)</f>
        <v>3.5</v>
      </c>
      <c r="L942" s="11" t="str">
        <f>walmart_sales_dataset_of_45stores[[#This Row],[Fuel price 2]]&amp;"-"&amp;(walmart_sales_dataset_of_45stores[[#This Row],[Fuel price 2]]+0.05)</f>
        <v>3.5-3.55</v>
      </c>
      <c r="M942" s="6">
        <v>194.5092113</v>
      </c>
      <c r="N942" s="6">
        <v>8.6219999999999999</v>
      </c>
      <c r="O942">
        <f>RANK(walmart_sales_dataset_of_45stores[[#This Row],[Weekly_Sales]],walmart_sales_dataset_of_45stores[Weekly_Sales],0)</f>
        <v>4625</v>
      </c>
      <c r="Q942"/>
      <c r="R942"/>
    </row>
    <row r="943" spans="1:18" hidden="1" x14ac:dyDescent="0.3">
      <c r="A943" s="5">
        <v>7</v>
      </c>
      <c r="B943" s="1">
        <v>40795</v>
      </c>
      <c r="C943" s="1" t="str">
        <f>TEXT(walmart_sales_dataset_of_45stores[[#This Row],[Date]],"dddd")</f>
        <v>Friday</v>
      </c>
      <c r="D943" s="2">
        <v>613135.23</v>
      </c>
      <c r="E943">
        <v>1</v>
      </c>
      <c r="F943" t="str">
        <f>IF(walmart_sales_dataset_of_45stores[[#This Row],[Holiday_Flag]]=0,"Non-Holiday","Hoilday")</f>
        <v>Hoilday</v>
      </c>
      <c r="G943">
        <v>45.61</v>
      </c>
      <c r="H943">
        <f>FLOOR(walmart_sales_dataset_of_45stores[[#This Row],[Temperature]],10)</f>
        <v>40</v>
      </c>
      <c r="I943" t="str">
        <f>walmart_sales_dataset_of_45stores[[#This Row],[Temp_bin]]&amp;"-"&amp;(walmart_sales_dataset_of_45stores[[#This Row],[Temp_bin]]+5)</f>
        <v>40-45</v>
      </c>
      <c r="J943" s="2">
        <v>3.5659999999999998</v>
      </c>
      <c r="K943" s="2">
        <f>FLOOR(walmart_sales_dataset_of_45stores[[#This Row],[Fuel_Price]],0.1)</f>
        <v>3.5</v>
      </c>
      <c r="L943" s="2" t="str">
        <f>walmart_sales_dataset_of_45stores[[#This Row],[Fuel price 2]]&amp;"-"&amp;(walmart_sales_dataset_of_45stores[[#This Row],[Fuel price 2]]+0.05)</f>
        <v>3.5-3.55</v>
      </c>
      <c r="M943" s="6">
        <v>194.6387853</v>
      </c>
      <c r="N943" s="6">
        <v>8.6219999999999999</v>
      </c>
      <c r="O943">
        <f>RANK(walmart_sales_dataset_of_45stores[[#This Row],[Weekly_Sales]],walmart_sales_dataset_of_45stores[Weekly_Sales],0)</f>
        <v>4524</v>
      </c>
      <c r="Q943"/>
      <c r="R943"/>
    </row>
    <row r="944" spans="1:18" hidden="1" x14ac:dyDescent="0.3">
      <c r="A944" s="5">
        <v>7</v>
      </c>
      <c r="B944" s="1">
        <v>40802</v>
      </c>
      <c r="C944" s="1" t="str">
        <f>TEXT(walmart_sales_dataset_of_45stores[[#This Row],[Date]],"dddd")</f>
        <v>Friday</v>
      </c>
      <c r="D944" s="12">
        <v>558981.44999999995</v>
      </c>
      <c r="E944">
        <v>0</v>
      </c>
      <c r="F944" t="str">
        <f>IF(walmart_sales_dataset_of_45stores[[#This Row],[Holiday_Flag]]=0,"Non-Holiday","Hoilday")</f>
        <v>Non-Holiday</v>
      </c>
      <c r="G944">
        <v>43.67</v>
      </c>
      <c r="H944">
        <f>FLOOR(walmart_sales_dataset_of_45stores[[#This Row],[Temperature]],10)</f>
        <v>40</v>
      </c>
      <c r="I944" t="str">
        <f>walmart_sales_dataset_of_45stores[[#This Row],[Temp_bin]]&amp;"-"&amp;(walmart_sales_dataset_of_45stores[[#This Row],[Temp_bin]]+5)</f>
        <v>40-45</v>
      </c>
      <c r="J944" s="10">
        <v>3.5960000000000001</v>
      </c>
      <c r="K944">
        <f>FLOOR(walmart_sales_dataset_of_45stores[[#This Row],[Fuel_Price]],0.1)</f>
        <v>3.5</v>
      </c>
      <c r="L944" s="11" t="str">
        <f>walmart_sales_dataset_of_45stores[[#This Row],[Fuel price 2]]&amp;"-"&amp;(walmart_sales_dataset_of_45stores[[#This Row],[Fuel price 2]]+0.05)</f>
        <v>3.5-3.55</v>
      </c>
      <c r="M944" s="6">
        <v>194.7419707</v>
      </c>
      <c r="N944" s="6">
        <v>8.6219999999999999</v>
      </c>
      <c r="O944">
        <f>RANK(walmart_sales_dataset_of_45stores[[#This Row],[Weekly_Sales]],walmart_sales_dataset_of_45stores[Weekly_Sales],0)</f>
        <v>4785</v>
      </c>
      <c r="Q944"/>
      <c r="R944"/>
    </row>
    <row r="945" spans="1:18" hidden="1" x14ac:dyDescent="0.3">
      <c r="A945" s="5">
        <v>7</v>
      </c>
      <c r="B945" s="1">
        <v>40809</v>
      </c>
      <c r="C945" s="1" t="str">
        <f>TEXT(walmart_sales_dataset_of_45stores[[#This Row],[Date]],"dddd")</f>
        <v>Friday</v>
      </c>
      <c r="D945" s="12">
        <v>536144.81000000006</v>
      </c>
      <c r="E945">
        <v>0</v>
      </c>
      <c r="F945" t="str">
        <f>IF(walmart_sales_dataset_of_45stores[[#This Row],[Holiday_Flag]]=0,"Non-Holiday","Hoilday")</f>
        <v>Non-Holiday</v>
      </c>
      <c r="G945">
        <v>43.67</v>
      </c>
      <c r="H945">
        <f>FLOOR(walmart_sales_dataset_of_45stores[[#This Row],[Temperature]],10)</f>
        <v>40</v>
      </c>
      <c r="I945" t="str">
        <f>walmart_sales_dataset_of_45stores[[#This Row],[Temp_bin]]&amp;"-"&amp;(walmart_sales_dataset_of_45stores[[#This Row],[Temp_bin]]+5)</f>
        <v>40-45</v>
      </c>
      <c r="J945" s="10">
        <v>3.581</v>
      </c>
      <c r="K945">
        <f>FLOOR(walmart_sales_dataset_of_45stores[[#This Row],[Fuel_Price]],0.1)</f>
        <v>3.5</v>
      </c>
      <c r="L945" s="11" t="str">
        <f>walmart_sales_dataset_of_45stores[[#This Row],[Fuel price 2]]&amp;"-"&amp;(walmart_sales_dataset_of_45stores[[#This Row],[Fuel price 2]]+0.05)</f>
        <v>3.5-3.55</v>
      </c>
      <c r="M945" s="6">
        <v>194.8099713</v>
      </c>
      <c r="N945" s="6">
        <v>8.6219999999999999</v>
      </c>
      <c r="O945">
        <f>RANK(walmart_sales_dataset_of_45stores[[#This Row],[Weekly_Sales]],walmart_sales_dataset_of_45stores[Weekly_Sales],0)</f>
        <v>4937</v>
      </c>
      <c r="Q945"/>
      <c r="R945"/>
    </row>
    <row r="946" spans="1:18" hidden="1" x14ac:dyDescent="0.3">
      <c r="A946" s="5">
        <v>7</v>
      </c>
      <c r="B946" s="1">
        <v>40816</v>
      </c>
      <c r="C946" s="1" t="str">
        <f>TEXT(walmart_sales_dataset_of_45stores[[#This Row],[Date]],"dddd")</f>
        <v>Friday</v>
      </c>
      <c r="D946" s="12">
        <v>488880.26</v>
      </c>
      <c r="E946">
        <v>0</v>
      </c>
      <c r="F946" t="str">
        <f>IF(walmart_sales_dataset_of_45stores[[#This Row],[Holiday_Flag]]=0,"Non-Holiday","Hoilday")</f>
        <v>Non-Holiday</v>
      </c>
      <c r="G946">
        <v>47.34</v>
      </c>
      <c r="H946">
        <f>FLOOR(walmart_sales_dataset_of_45stores[[#This Row],[Temperature]],10)</f>
        <v>40</v>
      </c>
      <c r="I946" t="str">
        <f>walmart_sales_dataset_of_45stores[[#This Row],[Temp_bin]]&amp;"-"&amp;(walmart_sales_dataset_of_45stores[[#This Row],[Temp_bin]]+5)</f>
        <v>40-45</v>
      </c>
      <c r="J946" s="10">
        <v>3.5379999999999998</v>
      </c>
      <c r="K946">
        <f>FLOOR(walmart_sales_dataset_of_45stores[[#This Row],[Fuel_Price]],0.1)</f>
        <v>3.5</v>
      </c>
      <c r="L946" s="11" t="str">
        <f>walmart_sales_dataset_of_45stores[[#This Row],[Fuel price 2]]&amp;"-"&amp;(walmart_sales_dataset_of_45stores[[#This Row],[Fuel price 2]]+0.05)</f>
        <v>3.5-3.55</v>
      </c>
      <c r="M946" s="6">
        <v>194.87797180000001</v>
      </c>
      <c r="N946" s="6">
        <v>8.6219999999999999</v>
      </c>
      <c r="O946">
        <f>RANK(walmart_sales_dataset_of_45stores[[#This Row],[Weekly_Sales]],walmart_sales_dataset_of_45stores[Weekly_Sales],0)</f>
        <v>5286</v>
      </c>
      <c r="Q946"/>
      <c r="R946"/>
    </row>
    <row r="947" spans="1:18" hidden="1" x14ac:dyDescent="0.3">
      <c r="A947" s="5">
        <v>7</v>
      </c>
      <c r="B947" s="1">
        <v>40823</v>
      </c>
      <c r="C947" s="1" t="str">
        <f>TEXT(walmart_sales_dataset_of_45stores[[#This Row],[Date]],"dddd")</f>
        <v>Friday</v>
      </c>
      <c r="D947" s="12">
        <v>525866.36</v>
      </c>
      <c r="E947">
        <v>0</v>
      </c>
      <c r="F947" t="str">
        <f>IF(walmart_sales_dataset_of_45stores[[#This Row],[Holiday_Flag]]=0,"Non-Holiday","Hoilday")</f>
        <v>Non-Holiday</v>
      </c>
      <c r="G947">
        <v>40.65</v>
      </c>
      <c r="H947">
        <f>FLOOR(walmart_sales_dataset_of_45stores[[#This Row],[Temperature]],10)</f>
        <v>40</v>
      </c>
      <c r="I947" t="str">
        <f>walmart_sales_dataset_of_45stores[[#This Row],[Temp_bin]]&amp;"-"&amp;(walmart_sales_dataset_of_45stores[[#This Row],[Temp_bin]]+5)</f>
        <v>40-45</v>
      </c>
      <c r="J947" s="10">
        <v>3.4980000000000002</v>
      </c>
      <c r="K947">
        <f>FLOOR(walmart_sales_dataset_of_45stores[[#This Row],[Fuel_Price]],0.1)</f>
        <v>3.4000000000000004</v>
      </c>
      <c r="L947" s="11" t="str">
        <f>walmart_sales_dataset_of_45stores[[#This Row],[Fuel price 2]]&amp;"-"&amp;(walmart_sales_dataset_of_45stores[[#This Row],[Fuel price 2]]+0.05)</f>
        <v>3.4-3.45</v>
      </c>
      <c r="M947" s="6">
        <v>194.94597239999999</v>
      </c>
      <c r="N947" s="6">
        <v>8.5129999999999999</v>
      </c>
      <c r="O947">
        <f>RANK(walmart_sales_dataset_of_45stores[[#This Row],[Weekly_Sales]],walmart_sales_dataset_of_45stores[Weekly_Sales],0)</f>
        <v>5015</v>
      </c>
      <c r="Q947"/>
      <c r="R947"/>
    </row>
    <row r="948" spans="1:18" hidden="1" x14ac:dyDescent="0.3">
      <c r="A948" s="5">
        <v>7</v>
      </c>
      <c r="B948" s="1">
        <v>40830</v>
      </c>
      <c r="C948" s="1" t="str">
        <f>TEXT(walmart_sales_dataset_of_45stores[[#This Row],[Date]],"dddd")</f>
        <v>Friday</v>
      </c>
      <c r="D948" s="12">
        <v>501959.19</v>
      </c>
      <c r="E948">
        <v>0</v>
      </c>
      <c r="F948" t="str">
        <f>IF(walmart_sales_dataset_of_45stores[[#This Row],[Holiday_Flag]]=0,"Non-Holiday","Hoilday")</f>
        <v>Non-Holiday</v>
      </c>
      <c r="G948">
        <v>32.65</v>
      </c>
      <c r="H948">
        <f>FLOOR(walmart_sales_dataset_of_45stores[[#This Row],[Temperature]],10)</f>
        <v>30</v>
      </c>
      <c r="I948" t="str">
        <f>walmart_sales_dataset_of_45stores[[#This Row],[Temp_bin]]&amp;"-"&amp;(walmart_sales_dataset_of_45stores[[#This Row],[Temp_bin]]+5)</f>
        <v>30-35</v>
      </c>
      <c r="J948" s="10">
        <v>3.4910000000000001</v>
      </c>
      <c r="K948">
        <f>FLOOR(walmart_sales_dataset_of_45stores[[#This Row],[Fuel_Price]],0.1)</f>
        <v>3.4000000000000004</v>
      </c>
      <c r="L948" s="11" t="str">
        <f>walmart_sales_dataset_of_45stores[[#This Row],[Fuel price 2]]&amp;"-"&amp;(walmart_sales_dataset_of_45stores[[#This Row],[Fuel price 2]]+0.05)</f>
        <v>3.4-3.45</v>
      </c>
      <c r="M948" s="6">
        <v>195.0261012</v>
      </c>
      <c r="N948" s="6">
        <v>8.5129999999999999</v>
      </c>
      <c r="O948">
        <f>RANK(walmart_sales_dataset_of_45stores[[#This Row],[Weekly_Sales]],walmart_sales_dataset_of_45stores[Weekly_Sales],0)</f>
        <v>5212</v>
      </c>
      <c r="Q948"/>
      <c r="R948"/>
    </row>
    <row r="949" spans="1:18" hidden="1" x14ac:dyDescent="0.3">
      <c r="A949" s="5">
        <v>7</v>
      </c>
      <c r="B949" s="1">
        <v>40837</v>
      </c>
      <c r="C949" s="1" t="str">
        <f>TEXT(walmart_sales_dataset_of_45stores[[#This Row],[Date]],"dddd")</f>
        <v>Friday</v>
      </c>
      <c r="D949" s="12">
        <v>558691.43000000005</v>
      </c>
      <c r="E949">
        <v>0</v>
      </c>
      <c r="F949" t="str">
        <f>IF(walmart_sales_dataset_of_45stores[[#This Row],[Holiday_Flag]]=0,"Non-Holiday","Hoilday")</f>
        <v>Non-Holiday</v>
      </c>
      <c r="G949">
        <v>37.49</v>
      </c>
      <c r="H949">
        <f>FLOOR(walmart_sales_dataset_of_45stores[[#This Row],[Temperature]],10)</f>
        <v>30</v>
      </c>
      <c r="I949" t="str">
        <f>walmart_sales_dataset_of_45stores[[#This Row],[Temp_bin]]&amp;"-"&amp;(walmart_sales_dataset_of_45stores[[#This Row],[Temp_bin]]+5)</f>
        <v>30-35</v>
      </c>
      <c r="J949" s="10">
        <v>3.548</v>
      </c>
      <c r="K949">
        <f>FLOOR(walmart_sales_dataset_of_45stores[[#This Row],[Fuel_Price]],0.1)</f>
        <v>3.5</v>
      </c>
      <c r="L949" s="11" t="str">
        <f>walmart_sales_dataset_of_45stores[[#This Row],[Fuel price 2]]&amp;"-"&amp;(walmart_sales_dataset_of_45stores[[#This Row],[Fuel price 2]]+0.05)</f>
        <v>3.5-3.55</v>
      </c>
      <c r="M949" s="6">
        <v>195.17899940000001</v>
      </c>
      <c r="N949" s="6">
        <v>8.5129999999999999</v>
      </c>
      <c r="O949">
        <f>RANK(walmart_sales_dataset_of_45stores[[#This Row],[Weekly_Sales]],walmart_sales_dataset_of_45stores[Weekly_Sales],0)</f>
        <v>4790</v>
      </c>
      <c r="Q949"/>
      <c r="R949"/>
    </row>
    <row r="950" spans="1:18" hidden="1" x14ac:dyDescent="0.3">
      <c r="A950" s="5">
        <v>7</v>
      </c>
      <c r="B950" s="1">
        <v>40844</v>
      </c>
      <c r="C950" s="1" t="str">
        <f>TEXT(walmart_sales_dataset_of_45stores[[#This Row],[Date]],"dddd")</f>
        <v>Friday</v>
      </c>
      <c r="D950" s="12">
        <v>527339.52000000002</v>
      </c>
      <c r="E950">
        <v>0</v>
      </c>
      <c r="F950" t="str">
        <f>IF(walmart_sales_dataset_of_45stores[[#This Row],[Holiday_Flag]]=0,"Non-Holiday","Hoilday")</f>
        <v>Non-Holiday</v>
      </c>
      <c r="G950">
        <v>28.82</v>
      </c>
      <c r="H950">
        <f>FLOOR(walmart_sales_dataset_of_45stores[[#This Row],[Temperature]],10)</f>
        <v>20</v>
      </c>
      <c r="I950" t="str">
        <f>walmart_sales_dataset_of_45stores[[#This Row],[Temp_bin]]&amp;"-"&amp;(walmart_sales_dataset_of_45stores[[#This Row],[Temp_bin]]+5)</f>
        <v>20-25</v>
      </c>
      <c r="J950" s="10">
        <v>3.55</v>
      </c>
      <c r="K950">
        <f>FLOOR(walmart_sales_dataset_of_45stores[[#This Row],[Fuel_Price]],0.1)</f>
        <v>3.5</v>
      </c>
      <c r="L950" s="11" t="str">
        <f>walmart_sales_dataset_of_45stores[[#This Row],[Fuel price 2]]&amp;"-"&amp;(walmart_sales_dataset_of_45stores[[#This Row],[Fuel price 2]]+0.05)</f>
        <v>3.5-3.55</v>
      </c>
      <c r="M950" s="6">
        <v>195.33189770000001</v>
      </c>
      <c r="N950" s="6">
        <v>8.5129999999999999</v>
      </c>
      <c r="O950">
        <f>RANK(walmart_sales_dataset_of_45stores[[#This Row],[Weekly_Sales]],walmart_sales_dataset_of_45stores[Weekly_Sales],0)</f>
        <v>5001</v>
      </c>
      <c r="Q950"/>
      <c r="R950"/>
    </row>
    <row r="951" spans="1:18" hidden="1" x14ac:dyDescent="0.3">
      <c r="A951" s="5">
        <v>7</v>
      </c>
      <c r="B951" s="1">
        <v>40851</v>
      </c>
      <c r="C951" s="1" t="str">
        <f>TEXT(walmart_sales_dataset_of_45stores[[#This Row],[Date]],"dddd")</f>
        <v>Friday</v>
      </c>
      <c r="D951" s="12">
        <v>564536.01</v>
      </c>
      <c r="E951">
        <v>0</v>
      </c>
      <c r="F951" t="str">
        <f>IF(walmart_sales_dataset_of_45stores[[#This Row],[Holiday_Flag]]=0,"Non-Holiday","Hoilday")</f>
        <v>Non-Holiday</v>
      </c>
      <c r="G951">
        <v>23.41</v>
      </c>
      <c r="H951">
        <f>FLOOR(walmart_sales_dataset_of_45stores[[#This Row],[Temperature]],10)</f>
        <v>20</v>
      </c>
      <c r="I951" t="str">
        <f>walmart_sales_dataset_of_45stores[[#This Row],[Temp_bin]]&amp;"-"&amp;(walmart_sales_dataset_of_45stores[[#This Row],[Temp_bin]]+5)</f>
        <v>20-25</v>
      </c>
      <c r="J951" s="10">
        <v>3.5270000000000001</v>
      </c>
      <c r="K951">
        <f>FLOOR(walmart_sales_dataset_of_45stores[[#This Row],[Fuel_Price]],0.1)</f>
        <v>3.5</v>
      </c>
      <c r="L951" s="11" t="str">
        <f>walmart_sales_dataset_of_45stores[[#This Row],[Fuel price 2]]&amp;"-"&amp;(walmart_sales_dataset_of_45stores[[#This Row],[Fuel price 2]]+0.05)</f>
        <v>3.5-3.55</v>
      </c>
      <c r="M951" s="6">
        <v>195.48479589999999</v>
      </c>
      <c r="N951" s="6">
        <v>8.5129999999999999</v>
      </c>
      <c r="O951">
        <f>RANK(walmart_sales_dataset_of_45stores[[#This Row],[Weekly_Sales]],walmart_sales_dataset_of_45stores[Weekly_Sales],0)</f>
        <v>4764</v>
      </c>
      <c r="Q951"/>
      <c r="R951"/>
    </row>
    <row r="952" spans="1:18" hidden="1" x14ac:dyDescent="0.3">
      <c r="A952" s="5">
        <v>7</v>
      </c>
      <c r="B952" s="1">
        <v>40858</v>
      </c>
      <c r="C952" s="1" t="str">
        <f>TEXT(walmart_sales_dataset_of_45stores[[#This Row],[Date]],"dddd")</f>
        <v>Friday</v>
      </c>
      <c r="D952" s="12">
        <v>556015.59</v>
      </c>
      <c r="E952">
        <v>0</v>
      </c>
      <c r="F952" t="str">
        <f>IF(walmart_sales_dataset_of_45stores[[#This Row],[Holiday_Flag]]=0,"Non-Holiday","Hoilday")</f>
        <v>Non-Holiday</v>
      </c>
      <c r="G952">
        <v>19.53</v>
      </c>
      <c r="H952">
        <f>FLOOR(walmart_sales_dataset_of_45stores[[#This Row],[Temperature]],10)</f>
        <v>10</v>
      </c>
      <c r="I952" t="str">
        <f>walmart_sales_dataset_of_45stores[[#This Row],[Temp_bin]]&amp;"-"&amp;(walmart_sales_dataset_of_45stores[[#This Row],[Temp_bin]]+5)</f>
        <v>10-15</v>
      </c>
      <c r="J952" s="10">
        <v>3.5049999999999999</v>
      </c>
      <c r="K952">
        <f>FLOOR(walmart_sales_dataset_of_45stores[[#This Row],[Fuel_Price]],0.1)</f>
        <v>3.5</v>
      </c>
      <c r="L952" s="11" t="str">
        <f>walmart_sales_dataset_of_45stores[[#This Row],[Fuel price 2]]&amp;"-"&amp;(walmart_sales_dataset_of_45stores[[#This Row],[Fuel price 2]]+0.05)</f>
        <v>3.5-3.55</v>
      </c>
      <c r="M952" s="6">
        <v>195.6376941</v>
      </c>
      <c r="N952" s="6">
        <v>8.5129999999999999</v>
      </c>
      <c r="O952">
        <f>RANK(walmart_sales_dataset_of_45stores[[#This Row],[Weekly_Sales]],walmart_sales_dataset_of_45stores[Weekly_Sales],0)</f>
        <v>4809</v>
      </c>
      <c r="Q952"/>
      <c r="R952"/>
    </row>
    <row r="953" spans="1:18" hidden="1" x14ac:dyDescent="0.3">
      <c r="A953" s="5">
        <v>7</v>
      </c>
      <c r="B953" s="1">
        <v>40865</v>
      </c>
      <c r="C953" s="1" t="str">
        <f>TEXT(walmart_sales_dataset_of_45stores[[#This Row],[Date]],"dddd")</f>
        <v>Friday</v>
      </c>
      <c r="D953" s="12">
        <v>539826.56000000006</v>
      </c>
      <c r="E953">
        <v>0</v>
      </c>
      <c r="F953" t="str">
        <f>IF(walmart_sales_dataset_of_45stores[[#This Row],[Holiday_Flag]]=0,"Non-Holiday","Hoilday")</f>
        <v>Non-Holiday</v>
      </c>
      <c r="G953">
        <v>29.53</v>
      </c>
      <c r="H953">
        <f>FLOOR(walmart_sales_dataset_of_45stores[[#This Row],[Temperature]],10)</f>
        <v>20</v>
      </c>
      <c r="I953" t="str">
        <f>walmart_sales_dataset_of_45stores[[#This Row],[Temp_bin]]&amp;"-"&amp;(walmart_sales_dataset_of_45stores[[#This Row],[Temp_bin]]+5)</f>
        <v>20-25</v>
      </c>
      <c r="J953" s="10">
        <v>3.4790000000000001</v>
      </c>
      <c r="K953">
        <f>FLOOR(walmart_sales_dataset_of_45stores[[#This Row],[Fuel_Price]],0.1)</f>
        <v>3.4000000000000004</v>
      </c>
      <c r="L953" s="11" t="str">
        <f>walmart_sales_dataset_of_45stores[[#This Row],[Fuel price 2]]&amp;"-"&amp;(walmart_sales_dataset_of_45stores[[#This Row],[Fuel price 2]]+0.05)</f>
        <v>3.4-3.45</v>
      </c>
      <c r="M953" s="6">
        <v>195.7184713</v>
      </c>
      <c r="N953" s="6">
        <v>8.5129999999999999</v>
      </c>
      <c r="O953">
        <f>RANK(walmart_sales_dataset_of_45stores[[#This Row],[Weekly_Sales]],walmart_sales_dataset_of_45stores[Weekly_Sales],0)</f>
        <v>4914</v>
      </c>
      <c r="Q953"/>
      <c r="R953"/>
    </row>
    <row r="954" spans="1:18" hidden="1" x14ac:dyDescent="0.3">
      <c r="A954" s="5">
        <v>7</v>
      </c>
      <c r="B954" s="1">
        <v>40872</v>
      </c>
      <c r="C954" s="1" t="str">
        <f>TEXT(walmart_sales_dataset_of_45stores[[#This Row],[Date]],"dddd")</f>
        <v>Friday</v>
      </c>
      <c r="D954" s="2">
        <v>949075.87</v>
      </c>
      <c r="E954">
        <v>1</v>
      </c>
      <c r="F954" t="str">
        <f>IF(walmart_sales_dataset_of_45stores[[#This Row],[Holiday_Flag]]=0,"Non-Holiday","Hoilday")</f>
        <v>Hoilday</v>
      </c>
      <c r="G954">
        <v>27.6</v>
      </c>
      <c r="H954">
        <f>FLOOR(walmart_sales_dataset_of_45stores[[#This Row],[Temperature]],10)</f>
        <v>20</v>
      </c>
      <c r="I954" t="str">
        <f>walmart_sales_dataset_of_45stores[[#This Row],[Temp_bin]]&amp;"-"&amp;(walmart_sales_dataset_of_45stores[[#This Row],[Temp_bin]]+5)</f>
        <v>20-25</v>
      </c>
      <c r="J954" s="2">
        <v>3.4239999999999999</v>
      </c>
      <c r="K954" s="2">
        <f>FLOOR(walmart_sales_dataset_of_45stores[[#This Row],[Fuel_Price]],0.1)</f>
        <v>3.4000000000000004</v>
      </c>
      <c r="L954" s="2" t="str">
        <f>walmart_sales_dataset_of_45stores[[#This Row],[Fuel price 2]]&amp;"-"&amp;(walmart_sales_dataset_of_45stores[[#This Row],[Fuel price 2]]+0.05)</f>
        <v>3.4-3.45</v>
      </c>
      <c r="M954" s="6">
        <v>195.7704</v>
      </c>
      <c r="N954" s="6">
        <v>8.5129999999999999</v>
      </c>
      <c r="O954">
        <f>RANK(walmart_sales_dataset_of_45stores[[#This Row],[Weekly_Sales]],walmart_sales_dataset_of_45stores[Weekly_Sales],0)</f>
        <v>3286</v>
      </c>
      <c r="Q954"/>
      <c r="R954"/>
    </row>
    <row r="955" spans="1:18" hidden="1" x14ac:dyDescent="0.3">
      <c r="A955" s="5">
        <v>7</v>
      </c>
      <c r="B955" s="1">
        <v>40879</v>
      </c>
      <c r="C955" s="1" t="str">
        <f>TEXT(walmart_sales_dataset_of_45stores[[#This Row],[Date]],"dddd")</f>
        <v>Friday</v>
      </c>
      <c r="D955" s="12">
        <v>591907.88</v>
      </c>
      <c r="E955">
        <v>0</v>
      </c>
      <c r="F955" t="str">
        <f>IF(walmart_sales_dataset_of_45stores[[#This Row],[Holiday_Flag]]=0,"Non-Holiday","Hoilday")</f>
        <v>Non-Holiday</v>
      </c>
      <c r="G955">
        <v>20.38</v>
      </c>
      <c r="H955">
        <f>FLOOR(walmart_sales_dataset_of_45stores[[#This Row],[Temperature]],10)</f>
        <v>20</v>
      </c>
      <c r="I955" t="str">
        <f>walmart_sales_dataset_of_45stores[[#This Row],[Temp_bin]]&amp;"-"&amp;(walmart_sales_dataset_of_45stores[[#This Row],[Temp_bin]]+5)</f>
        <v>20-25</v>
      </c>
      <c r="J955" s="10">
        <v>3.3780000000000001</v>
      </c>
      <c r="K955">
        <f>FLOOR(walmart_sales_dataset_of_45stores[[#This Row],[Fuel_Price]],0.1)</f>
        <v>3.3000000000000003</v>
      </c>
      <c r="L955" s="11" t="str">
        <f>walmart_sales_dataset_of_45stores[[#This Row],[Fuel price 2]]&amp;"-"&amp;(walmart_sales_dataset_of_45stores[[#This Row],[Fuel price 2]]+0.05)</f>
        <v>3.3-3.35</v>
      </c>
      <c r="M955" s="6">
        <v>195.82232870000001</v>
      </c>
      <c r="N955" s="6">
        <v>8.5129999999999999</v>
      </c>
      <c r="O955">
        <f>RANK(walmart_sales_dataset_of_45stores[[#This Row],[Weekly_Sales]],walmart_sales_dataset_of_45stores[Weekly_Sales],0)</f>
        <v>4628</v>
      </c>
      <c r="Q955"/>
      <c r="R955"/>
    </row>
    <row r="956" spans="1:18" hidden="1" x14ac:dyDescent="0.3">
      <c r="A956" s="5">
        <v>7</v>
      </c>
      <c r="B956" s="1">
        <v>40886</v>
      </c>
      <c r="C956" s="1" t="str">
        <f>TEXT(walmart_sales_dataset_of_45stores[[#This Row],[Date]],"dddd")</f>
        <v>Friday</v>
      </c>
      <c r="D956" s="12">
        <v>653845.44999999995</v>
      </c>
      <c r="E956">
        <v>0</v>
      </c>
      <c r="F956" t="str">
        <f>IF(walmart_sales_dataset_of_45stores[[#This Row],[Holiday_Flag]]=0,"Non-Holiday","Hoilday")</f>
        <v>Non-Holiday</v>
      </c>
      <c r="G956">
        <v>11.17</v>
      </c>
      <c r="H956">
        <f>FLOOR(walmart_sales_dataset_of_45stores[[#This Row],[Temperature]],10)</f>
        <v>10</v>
      </c>
      <c r="I956" t="str">
        <f>walmart_sales_dataset_of_45stores[[#This Row],[Temp_bin]]&amp;"-"&amp;(walmart_sales_dataset_of_45stores[[#This Row],[Temp_bin]]+5)</f>
        <v>10-15</v>
      </c>
      <c r="J956" s="10">
        <v>3.331</v>
      </c>
      <c r="K956">
        <f>FLOOR(walmart_sales_dataset_of_45stores[[#This Row],[Fuel_Price]],0.1)</f>
        <v>3.3000000000000003</v>
      </c>
      <c r="L956" s="11" t="str">
        <f>walmart_sales_dataset_of_45stores[[#This Row],[Fuel price 2]]&amp;"-"&amp;(walmart_sales_dataset_of_45stores[[#This Row],[Fuel price 2]]+0.05)</f>
        <v>3.3-3.35</v>
      </c>
      <c r="M956" s="6">
        <v>195.8742575</v>
      </c>
      <c r="N956" s="6">
        <v>8.5129999999999999</v>
      </c>
      <c r="O956">
        <f>RANK(walmart_sales_dataset_of_45stores[[#This Row],[Weekly_Sales]],walmart_sales_dataset_of_45stores[Weekly_Sales],0)</f>
        <v>4347</v>
      </c>
      <c r="Q956"/>
      <c r="R956"/>
    </row>
    <row r="957" spans="1:18" hidden="1" x14ac:dyDescent="0.3">
      <c r="A957" s="5">
        <v>7</v>
      </c>
      <c r="B957" s="1">
        <v>40893</v>
      </c>
      <c r="C957" s="1" t="str">
        <f>TEXT(walmart_sales_dataset_of_45stores[[#This Row],[Date]],"dddd")</f>
        <v>Friday</v>
      </c>
      <c r="D957" s="12">
        <v>720242.19</v>
      </c>
      <c r="E957">
        <v>0</v>
      </c>
      <c r="F957" t="str">
        <f>IF(walmart_sales_dataset_of_45stores[[#This Row],[Holiday_Flag]]=0,"Non-Holiday","Hoilday")</f>
        <v>Non-Holiday</v>
      </c>
      <c r="G957">
        <v>15.2</v>
      </c>
      <c r="H957">
        <f>FLOOR(walmart_sales_dataset_of_45stores[[#This Row],[Temperature]],10)</f>
        <v>10</v>
      </c>
      <c r="I957" t="str">
        <f>walmart_sales_dataset_of_45stores[[#This Row],[Temp_bin]]&amp;"-"&amp;(walmart_sales_dataset_of_45stores[[#This Row],[Temp_bin]]+5)</f>
        <v>10-15</v>
      </c>
      <c r="J957" s="10">
        <v>3.266</v>
      </c>
      <c r="K957">
        <f>FLOOR(walmart_sales_dataset_of_45stores[[#This Row],[Fuel_Price]],0.1)</f>
        <v>3.2</v>
      </c>
      <c r="L957" s="11" t="str">
        <f>walmart_sales_dataset_of_45stores[[#This Row],[Fuel price 2]]&amp;"-"&amp;(walmart_sales_dataset_of_45stores[[#This Row],[Fuel price 2]]+0.05)</f>
        <v>3.2-3.25</v>
      </c>
      <c r="M957" s="6">
        <v>195.98416850000001</v>
      </c>
      <c r="N957" s="6">
        <v>8.5129999999999999</v>
      </c>
      <c r="O957">
        <f>RANK(walmart_sales_dataset_of_45stores[[#This Row],[Weekly_Sales]],walmart_sales_dataset_of_45stores[Weekly_Sales],0)</f>
        <v>4115</v>
      </c>
      <c r="Q957"/>
      <c r="R957"/>
    </row>
    <row r="958" spans="1:18" hidden="1" x14ac:dyDescent="0.3">
      <c r="A958" s="5">
        <v>7</v>
      </c>
      <c r="B958" s="1">
        <v>40900</v>
      </c>
      <c r="C958" s="1" t="str">
        <f>TEXT(walmart_sales_dataset_of_45stores[[#This Row],[Date]],"dddd")</f>
        <v>Friday</v>
      </c>
      <c r="D958" s="12">
        <v>1059715.27</v>
      </c>
      <c r="E958">
        <v>0</v>
      </c>
      <c r="F958" t="str">
        <f>IF(walmart_sales_dataset_of_45stores[[#This Row],[Holiday_Flag]]=0,"Non-Holiday","Hoilday")</f>
        <v>Non-Holiday</v>
      </c>
      <c r="G958">
        <v>12.19</v>
      </c>
      <c r="H958">
        <f>FLOOR(walmart_sales_dataset_of_45stores[[#This Row],[Temperature]],10)</f>
        <v>10</v>
      </c>
      <c r="I958" t="str">
        <f>walmart_sales_dataset_of_45stores[[#This Row],[Temp_bin]]&amp;"-"&amp;(walmart_sales_dataset_of_45stores[[#This Row],[Temp_bin]]+5)</f>
        <v>10-15</v>
      </c>
      <c r="J958" s="10">
        <v>3.173</v>
      </c>
      <c r="K958">
        <f>FLOOR(walmart_sales_dataset_of_45stores[[#This Row],[Fuel_Price]],0.1)</f>
        <v>3.1</v>
      </c>
      <c r="L958" s="11" t="str">
        <f>walmart_sales_dataset_of_45stores[[#This Row],[Fuel price 2]]&amp;"-"&amp;(walmart_sales_dataset_of_45stores[[#This Row],[Fuel price 2]]+0.05)</f>
        <v>3.1-3.15</v>
      </c>
      <c r="M958" s="6">
        <v>196.17138929999999</v>
      </c>
      <c r="N958" s="6">
        <v>8.5129999999999999</v>
      </c>
      <c r="O958">
        <f>RANK(walmart_sales_dataset_of_45stores[[#This Row],[Weekly_Sales]],walmart_sales_dataset_of_45stores[Weekly_Sales],0)</f>
        <v>2828</v>
      </c>
      <c r="Q958"/>
      <c r="R958"/>
    </row>
    <row r="959" spans="1:18" hidden="1" x14ac:dyDescent="0.3">
      <c r="A959" s="5">
        <v>7</v>
      </c>
      <c r="B959" s="1">
        <v>40907</v>
      </c>
      <c r="C959" s="1" t="str">
        <f>TEXT(walmart_sales_dataset_of_45stores[[#This Row],[Date]],"dddd")</f>
        <v>Friday</v>
      </c>
      <c r="D959" s="2">
        <v>815915.52000000002</v>
      </c>
      <c r="E959">
        <v>1</v>
      </c>
      <c r="F959" t="str">
        <f>IF(walmart_sales_dataset_of_45stores[[#This Row],[Holiday_Flag]]=0,"Non-Holiday","Hoilday")</f>
        <v>Hoilday</v>
      </c>
      <c r="G959">
        <v>15.56</v>
      </c>
      <c r="H959">
        <f>FLOOR(walmart_sales_dataset_of_45stores[[#This Row],[Temperature]],10)</f>
        <v>10</v>
      </c>
      <c r="I959" t="str">
        <f>walmart_sales_dataset_of_45stores[[#This Row],[Temp_bin]]&amp;"-"&amp;(walmart_sales_dataset_of_45stores[[#This Row],[Temp_bin]]+5)</f>
        <v>10-15</v>
      </c>
      <c r="J959" s="2">
        <v>3.1190000000000002</v>
      </c>
      <c r="K959" s="2">
        <f>FLOOR(walmart_sales_dataset_of_45stores[[#This Row],[Fuel_Price]],0.1)</f>
        <v>3.1</v>
      </c>
      <c r="L959" s="2" t="str">
        <f>walmart_sales_dataset_of_45stores[[#This Row],[Fuel price 2]]&amp;"-"&amp;(walmart_sales_dataset_of_45stores[[#This Row],[Fuel price 2]]+0.05)</f>
        <v>3.1-3.15</v>
      </c>
      <c r="M959" s="6">
        <v>196.35861009999999</v>
      </c>
      <c r="N959" s="6">
        <v>8.5129999999999999</v>
      </c>
      <c r="O959">
        <f>RANK(walmart_sales_dataset_of_45stores[[#This Row],[Weekly_Sales]],walmart_sales_dataset_of_45stores[Weekly_Sales],0)</f>
        <v>3825</v>
      </c>
      <c r="Q959"/>
      <c r="R959"/>
    </row>
    <row r="960" spans="1:18" hidden="1" x14ac:dyDescent="0.3">
      <c r="A960" s="5">
        <v>7</v>
      </c>
      <c r="B960" s="1">
        <v>40914</v>
      </c>
      <c r="C960" s="1" t="str">
        <f>TEXT(walmart_sales_dataset_of_45stores[[#This Row],[Date]],"dddd")</f>
        <v>Friday</v>
      </c>
      <c r="D960" s="12">
        <v>713117.66</v>
      </c>
      <c r="E960">
        <v>0</v>
      </c>
      <c r="F960" t="str">
        <f>IF(walmart_sales_dataset_of_45stores[[#This Row],[Holiday_Flag]]=0,"Non-Holiday","Hoilday")</f>
        <v>Non-Holiday</v>
      </c>
      <c r="G960">
        <v>18.670000000000002</v>
      </c>
      <c r="H960">
        <f>FLOOR(walmart_sales_dataset_of_45stores[[#This Row],[Temperature]],10)</f>
        <v>10</v>
      </c>
      <c r="I960" t="str">
        <f>walmart_sales_dataset_of_45stores[[#This Row],[Temp_bin]]&amp;"-"&amp;(walmart_sales_dataset_of_45stores[[#This Row],[Temp_bin]]+5)</f>
        <v>10-15</v>
      </c>
      <c r="J960" s="10">
        <v>3.0950000000000002</v>
      </c>
      <c r="K960">
        <f>FLOOR(walmart_sales_dataset_of_45stores[[#This Row],[Fuel_Price]],0.1)</f>
        <v>3</v>
      </c>
      <c r="L960" s="11" t="str">
        <f>walmart_sales_dataset_of_45stores[[#This Row],[Fuel price 2]]&amp;"-"&amp;(walmart_sales_dataset_of_45stores[[#This Row],[Fuel price 2]]+0.05)</f>
        <v>3-3.05</v>
      </c>
      <c r="M960" s="6">
        <v>196.5458309</v>
      </c>
      <c r="N960" s="6">
        <v>8.2560000000000002</v>
      </c>
      <c r="O960">
        <f>RANK(walmart_sales_dataset_of_45stores[[#This Row],[Weekly_Sales]],walmart_sales_dataset_of_45stores[Weekly_Sales],0)</f>
        <v>4152</v>
      </c>
      <c r="Q960"/>
      <c r="R960"/>
    </row>
    <row r="961" spans="1:18" hidden="1" x14ac:dyDescent="0.3">
      <c r="A961" s="5">
        <v>7</v>
      </c>
      <c r="B961" s="1">
        <v>40921</v>
      </c>
      <c r="C961" s="1" t="str">
        <f>TEXT(walmart_sales_dataset_of_45stores[[#This Row],[Date]],"dddd")</f>
        <v>Friday</v>
      </c>
      <c r="D961" s="12">
        <v>593875.46</v>
      </c>
      <c r="E961">
        <v>0</v>
      </c>
      <c r="F961" t="str">
        <f>IF(walmart_sales_dataset_of_45stores[[#This Row],[Holiday_Flag]]=0,"Non-Holiday","Hoilday")</f>
        <v>Non-Holiday</v>
      </c>
      <c r="G961">
        <v>7.46</v>
      </c>
      <c r="H961">
        <f>FLOOR(walmart_sales_dataset_of_45stores[[#This Row],[Temperature]],10)</f>
        <v>0</v>
      </c>
      <c r="I961" t="str">
        <f>walmart_sales_dataset_of_45stores[[#This Row],[Temp_bin]]&amp;"-"&amp;(walmart_sales_dataset_of_45stores[[#This Row],[Temp_bin]]+5)</f>
        <v>0-5</v>
      </c>
      <c r="J961" s="10">
        <v>3.077</v>
      </c>
      <c r="K961">
        <f>FLOOR(walmart_sales_dataset_of_45stores[[#This Row],[Fuel_Price]],0.1)</f>
        <v>3</v>
      </c>
      <c r="L961" s="11" t="str">
        <f>walmart_sales_dataset_of_45stores[[#This Row],[Fuel price 2]]&amp;"-"&amp;(walmart_sales_dataset_of_45stores[[#This Row],[Fuel price 2]]+0.05)</f>
        <v>3-3.05</v>
      </c>
      <c r="M961" s="6">
        <v>196.7330517</v>
      </c>
      <c r="N961" s="6">
        <v>8.2560000000000002</v>
      </c>
      <c r="O961">
        <f>RANK(walmart_sales_dataset_of_45stores[[#This Row],[Weekly_Sales]],walmart_sales_dataset_of_45stores[Weekly_Sales],0)</f>
        <v>4613</v>
      </c>
      <c r="Q961"/>
      <c r="R961"/>
    </row>
    <row r="962" spans="1:18" hidden="1" x14ac:dyDescent="0.3">
      <c r="A962" s="5">
        <v>7</v>
      </c>
      <c r="B962" s="1">
        <v>40928</v>
      </c>
      <c r="C962" s="1" t="str">
        <f>TEXT(walmart_sales_dataset_of_45stores[[#This Row],[Date]],"dddd")</f>
        <v>Friday</v>
      </c>
      <c r="D962" s="12">
        <v>578002.85</v>
      </c>
      <c r="E962">
        <v>0</v>
      </c>
      <c r="F962" t="str">
        <f>IF(walmart_sales_dataset_of_45stores[[#This Row],[Holiday_Flag]]=0,"Non-Holiday","Hoilday")</f>
        <v>Non-Holiday</v>
      </c>
      <c r="G962">
        <v>27.41</v>
      </c>
      <c r="H962">
        <f>FLOOR(walmart_sales_dataset_of_45stores[[#This Row],[Temperature]],10)</f>
        <v>20</v>
      </c>
      <c r="I962" t="str">
        <f>walmart_sales_dataset_of_45stores[[#This Row],[Temp_bin]]&amp;"-"&amp;(walmart_sales_dataset_of_45stores[[#This Row],[Temp_bin]]+5)</f>
        <v>20-25</v>
      </c>
      <c r="J962" s="10">
        <v>3.0550000000000002</v>
      </c>
      <c r="K962">
        <f>FLOOR(walmart_sales_dataset_of_45stores[[#This Row],[Fuel_Price]],0.1)</f>
        <v>3</v>
      </c>
      <c r="L962" s="11" t="str">
        <f>walmart_sales_dataset_of_45stores[[#This Row],[Fuel price 2]]&amp;"-"&amp;(walmart_sales_dataset_of_45stores[[#This Row],[Fuel price 2]]+0.05)</f>
        <v>3-3.05</v>
      </c>
      <c r="M962" s="6">
        <v>196.77966520000001</v>
      </c>
      <c r="N962" s="6">
        <v>8.2560000000000002</v>
      </c>
      <c r="O962">
        <f>RANK(walmart_sales_dataset_of_45stores[[#This Row],[Weekly_Sales]],walmart_sales_dataset_of_45stores[Weekly_Sales],0)</f>
        <v>4702</v>
      </c>
      <c r="Q962"/>
      <c r="R962"/>
    </row>
    <row r="963" spans="1:18" hidden="1" x14ac:dyDescent="0.3">
      <c r="A963" s="5">
        <v>7</v>
      </c>
      <c r="B963" s="1">
        <v>40935</v>
      </c>
      <c r="C963" s="1" t="str">
        <f>TEXT(walmart_sales_dataset_of_45stores[[#This Row],[Date]],"dddd")</f>
        <v>Friday</v>
      </c>
      <c r="D963" s="12">
        <v>541037.98</v>
      </c>
      <c r="E963">
        <v>0</v>
      </c>
      <c r="F963" t="str">
        <f>IF(walmart_sales_dataset_of_45stores[[#This Row],[Holiday_Flag]]=0,"Non-Holiday","Hoilday")</f>
        <v>Non-Holiday</v>
      </c>
      <c r="G963">
        <v>26.9</v>
      </c>
      <c r="H963">
        <f>FLOOR(walmart_sales_dataset_of_45stores[[#This Row],[Temperature]],10)</f>
        <v>20</v>
      </c>
      <c r="I963" t="str">
        <f>walmart_sales_dataset_of_45stores[[#This Row],[Temp_bin]]&amp;"-"&amp;(walmart_sales_dataset_of_45stores[[#This Row],[Temp_bin]]+5)</f>
        <v>20-25</v>
      </c>
      <c r="J963" s="10">
        <v>3.0379999999999998</v>
      </c>
      <c r="K963">
        <f>FLOOR(walmart_sales_dataset_of_45stores[[#This Row],[Fuel_Price]],0.1)</f>
        <v>3</v>
      </c>
      <c r="L963" s="11" t="str">
        <f>walmart_sales_dataset_of_45stores[[#This Row],[Fuel price 2]]&amp;"-"&amp;(walmart_sales_dataset_of_45stores[[#This Row],[Fuel price 2]]+0.05)</f>
        <v>3-3.05</v>
      </c>
      <c r="M963" s="6">
        <v>196.82627859999999</v>
      </c>
      <c r="N963" s="6">
        <v>8.2560000000000002</v>
      </c>
      <c r="O963">
        <f>RANK(walmart_sales_dataset_of_45stores[[#This Row],[Weekly_Sales]],walmart_sales_dataset_of_45stores[Weekly_Sales],0)</f>
        <v>4905</v>
      </c>
      <c r="Q963"/>
      <c r="R963"/>
    </row>
    <row r="964" spans="1:18" hidden="1" x14ac:dyDescent="0.3">
      <c r="A964" s="5">
        <v>7</v>
      </c>
      <c r="B964" s="1">
        <v>40942</v>
      </c>
      <c r="C964" s="1" t="str">
        <f>TEXT(walmart_sales_dataset_of_45stores[[#This Row],[Date]],"dddd")</f>
        <v>Friday</v>
      </c>
      <c r="D964" s="12">
        <v>580453.31999999995</v>
      </c>
      <c r="E964">
        <v>0</v>
      </c>
      <c r="F964" t="str">
        <f>IF(walmart_sales_dataset_of_45stores[[#This Row],[Holiday_Flag]]=0,"Non-Holiday","Hoilday")</f>
        <v>Non-Holiday</v>
      </c>
      <c r="G964">
        <v>22.2</v>
      </c>
      <c r="H964">
        <f>FLOOR(walmart_sales_dataset_of_45stores[[#This Row],[Temperature]],10)</f>
        <v>20</v>
      </c>
      <c r="I964" t="str">
        <f>walmart_sales_dataset_of_45stores[[#This Row],[Temp_bin]]&amp;"-"&amp;(walmart_sales_dataset_of_45stores[[#This Row],[Temp_bin]]+5)</f>
        <v>20-25</v>
      </c>
      <c r="J964" s="10">
        <v>3.0310000000000001</v>
      </c>
      <c r="K964">
        <f>FLOOR(walmart_sales_dataset_of_45stores[[#This Row],[Fuel_Price]],0.1)</f>
        <v>3</v>
      </c>
      <c r="L964" s="11" t="str">
        <f>walmart_sales_dataset_of_45stores[[#This Row],[Fuel price 2]]&amp;"-"&amp;(walmart_sales_dataset_of_45stores[[#This Row],[Fuel price 2]]+0.05)</f>
        <v>3-3.05</v>
      </c>
      <c r="M964" s="6">
        <v>196.8728921</v>
      </c>
      <c r="N964" s="6">
        <v>8.2560000000000002</v>
      </c>
      <c r="O964">
        <f>RANK(walmart_sales_dataset_of_45stores[[#This Row],[Weekly_Sales]],walmart_sales_dataset_of_45stores[Weekly_Sales],0)</f>
        <v>4688</v>
      </c>
      <c r="Q964"/>
      <c r="R964"/>
    </row>
    <row r="965" spans="1:18" hidden="1" x14ac:dyDescent="0.3">
      <c r="A965" s="5">
        <v>7</v>
      </c>
      <c r="B965" s="1">
        <v>40949</v>
      </c>
      <c r="C965" s="1" t="str">
        <f>TEXT(walmart_sales_dataset_of_45stores[[#This Row],[Date]],"dddd")</f>
        <v>Friday</v>
      </c>
      <c r="D965" s="2">
        <v>563460.77</v>
      </c>
      <c r="E965">
        <v>1</v>
      </c>
      <c r="F965" t="str">
        <f>IF(walmart_sales_dataset_of_45stores[[#This Row],[Holiday_Flag]]=0,"Non-Holiday","Hoilday")</f>
        <v>Hoilday</v>
      </c>
      <c r="G965">
        <v>18.79</v>
      </c>
      <c r="H965">
        <f>FLOOR(walmart_sales_dataset_of_45stores[[#This Row],[Temperature]],10)</f>
        <v>10</v>
      </c>
      <c r="I965" t="str">
        <f>walmart_sales_dataset_of_45stores[[#This Row],[Temp_bin]]&amp;"-"&amp;(walmart_sales_dataset_of_45stores[[#This Row],[Temp_bin]]+5)</f>
        <v>10-15</v>
      </c>
      <c r="J965" s="2">
        <v>3.1030000000000002</v>
      </c>
      <c r="K965" s="2">
        <f>FLOOR(walmart_sales_dataset_of_45stores[[#This Row],[Fuel_Price]],0.1)</f>
        <v>3.1</v>
      </c>
      <c r="L965" s="2" t="str">
        <f>walmart_sales_dataset_of_45stores[[#This Row],[Fuel price 2]]&amp;"-"&amp;(walmart_sales_dataset_of_45stores[[#This Row],[Fuel price 2]]+0.05)</f>
        <v>3.1-3.15</v>
      </c>
      <c r="M965" s="6">
        <v>196.91950560000001</v>
      </c>
      <c r="N965" s="6">
        <v>8.2560000000000002</v>
      </c>
      <c r="O965">
        <f>RANK(walmart_sales_dataset_of_45stores[[#This Row],[Weekly_Sales]],walmart_sales_dataset_of_45stores[Weekly_Sales],0)</f>
        <v>4769</v>
      </c>
      <c r="Q965"/>
      <c r="R965"/>
    </row>
    <row r="966" spans="1:18" hidden="1" x14ac:dyDescent="0.3">
      <c r="A966" s="5">
        <v>7</v>
      </c>
      <c r="B966" s="1">
        <v>40956</v>
      </c>
      <c r="C966" s="1" t="str">
        <f>TEXT(walmart_sales_dataset_of_45stores[[#This Row],[Date]],"dddd")</f>
        <v>Friday</v>
      </c>
      <c r="D966" s="12">
        <v>620908.18000000005</v>
      </c>
      <c r="E966">
        <v>0</v>
      </c>
      <c r="F966" t="str">
        <f>IF(walmart_sales_dataset_of_45stores[[#This Row],[Holiday_Flag]]=0,"Non-Holiday","Hoilday")</f>
        <v>Non-Holiday</v>
      </c>
      <c r="G966">
        <v>27.03</v>
      </c>
      <c r="H966">
        <f>FLOOR(walmart_sales_dataset_of_45stores[[#This Row],[Temperature]],10)</f>
        <v>20</v>
      </c>
      <c r="I966" t="str">
        <f>walmart_sales_dataset_of_45stores[[#This Row],[Temp_bin]]&amp;"-"&amp;(walmart_sales_dataset_of_45stores[[#This Row],[Temp_bin]]+5)</f>
        <v>20-25</v>
      </c>
      <c r="J966" s="10">
        <v>3.113</v>
      </c>
      <c r="K966">
        <f>FLOOR(walmart_sales_dataset_of_45stores[[#This Row],[Fuel_Price]],0.1)</f>
        <v>3.1</v>
      </c>
      <c r="L966" s="11" t="str">
        <f>walmart_sales_dataset_of_45stores[[#This Row],[Fuel price 2]]&amp;"-"&amp;(walmart_sales_dataset_of_45stores[[#This Row],[Fuel price 2]]+0.05)</f>
        <v>3.1-3.15</v>
      </c>
      <c r="M966" s="6">
        <v>196.9432711</v>
      </c>
      <c r="N966" s="6">
        <v>8.2560000000000002</v>
      </c>
      <c r="O966">
        <f>RANK(walmart_sales_dataset_of_45stores[[#This Row],[Weekly_Sales]],walmart_sales_dataset_of_45stores[Weekly_Sales],0)</f>
        <v>4484</v>
      </c>
      <c r="Q966"/>
      <c r="R966"/>
    </row>
    <row r="967" spans="1:18" hidden="1" x14ac:dyDescent="0.3">
      <c r="A967" s="5">
        <v>7</v>
      </c>
      <c r="B967" s="1">
        <v>40963</v>
      </c>
      <c r="C967" s="1" t="str">
        <f>TEXT(walmart_sales_dataset_of_45stores[[#This Row],[Date]],"dddd")</f>
        <v>Friday</v>
      </c>
      <c r="D967" s="12">
        <v>603041.14</v>
      </c>
      <c r="E967">
        <v>0</v>
      </c>
      <c r="F967" t="str">
        <f>IF(walmart_sales_dataset_of_45stores[[#This Row],[Holiday_Flag]]=0,"Non-Holiday","Hoilday")</f>
        <v>Non-Holiday</v>
      </c>
      <c r="G967">
        <v>24.41</v>
      </c>
      <c r="H967">
        <f>FLOOR(walmart_sales_dataset_of_45stores[[#This Row],[Temperature]],10)</f>
        <v>20</v>
      </c>
      <c r="I967" t="str">
        <f>walmart_sales_dataset_of_45stores[[#This Row],[Temp_bin]]&amp;"-"&amp;(walmart_sales_dataset_of_45stores[[#This Row],[Temp_bin]]+5)</f>
        <v>20-25</v>
      </c>
      <c r="J967" s="10">
        <v>3.129</v>
      </c>
      <c r="K967">
        <f>FLOOR(walmart_sales_dataset_of_45stores[[#This Row],[Fuel_Price]],0.1)</f>
        <v>3.1</v>
      </c>
      <c r="L967" s="11" t="str">
        <f>walmart_sales_dataset_of_45stores[[#This Row],[Fuel price 2]]&amp;"-"&amp;(walmart_sales_dataset_of_45stores[[#This Row],[Fuel price 2]]+0.05)</f>
        <v>3.1-3.15</v>
      </c>
      <c r="M967" s="6">
        <v>196.9499007</v>
      </c>
      <c r="N967" s="6">
        <v>8.2560000000000002</v>
      </c>
      <c r="O967">
        <f>RANK(walmart_sales_dataset_of_45stores[[#This Row],[Weekly_Sales]],walmart_sales_dataset_of_45stores[Weekly_Sales],0)</f>
        <v>4574</v>
      </c>
      <c r="Q967"/>
      <c r="R967"/>
    </row>
    <row r="968" spans="1:18" hidden="1" x14ac:dyDescent="0.3">
      <c r="A968" s="5">
        <v>7</v>
      </c>
      <c r="B968" s="1">
        <v>40970</v>
      </c>
      <c r="C968" s="1" t="str">
        <f>TEXT(walmart_sales_dataset_of_45stores[[#This Row],[Date]],"dddd")</f>
        <v>Friday</v>
      </c>
      <c r="D968" s="12">
        <v>551058.13</v>
      </c>
      <c r="E968">
        <v>0</v>
      </c>
      <c r="F968" t="str">
        <f>IF(walmart_sales_dataset_of_45stores[[#This Row],[Holiday_Flag]]=0,"Non-Holiday","Hoilday")</f>
        <v>Non-Holiday</v>
      </c>
      <c r="G968">
        <v>21.64</v>
      </c>
      <c r="H968">
        <f>FLOOR(walmart_sales_dataset_of_45stores[[#This Row],[Temperature]],10)</f>
        <v>20</v>
      </c>
      <c r="I968" t="str">
        <f>walmart_sales_dataset_of_45stores[[#This Row],[Temp_bin]]&amp;"-"&amp;(walmart_sales_dataset_of_45stores[[#This Row],[Temp_bin]]+5)</f>
        <v>20-25</v>
      </c>
      <c r="J968" s="10">
        <v>3.1909999999999998</v>
      </c>
      <c r="K968">
        <f>FLOOR(walmart_sales_dataset_of_45stores[[#This Row],[Fuel_Price]],0.1)</f>
        <v>3.1</v>
      </c>
      <c r="L968" s="11" t="str">
        <f>walmart_sales_dataset_of_45stores[[#This Row],[Fuel price 2]]&amp;"-"&amp;(walmart_sales_dataset_of_45stores[[#This Row],[Fuel price 2]]+0.05)</f>
        <v>3.1-3.15</v>
      </c>
      <c r="M968" s="6">
        <v>196.9565303</v>
      </c>
      <c r="N968" s="6">
        <v>8.2560000000000002</v>
      </c>
      <c r="O968">
        <f>RANK(walmart_sales_dataset_of_45stores[[#This Row],[Weekly_Sales]],walmart_sales_dataset_of_45stores[Weekly_Sales],0)</f>
        <v>4840</v>
      </c>
      <c r="Q968"/>
      <c r="R968"/>
    </row>
    <row r="969" spans="1:18" hidden="1" x14ac:dyDescent="0.3">
      <c r="A969" s="5">
        <v>7</v>
      </c>
      <c r="B969" s="1">
        <v>40977</v>
      </c>
      <c r="C969" s="1" t="str">
        <f>TEXT(walmart_sales_dataset_of_45stores[[#This Row],[Date]],"dddd")</f>
        <v>Friday</v>
      </c>
      <c r="D969" s="12">
        <v>579166.5</v>
      </c>
      <c r="E969">
        <v>0</v>
      </c>
      <c r="F969" t="str">
        <f>IF(walmart_sales_dataset_of_45stores[[#This Row],[Holiday_Flag]]=0,"Non-Holiday","Hoilday")</f>
        <v>Non-Holiday</v>
      </c>
      <c r="G969">
        <v>30.1</v>
      </c>
      <c r="H969">
        <f>FLOOR(walmart_sales_dataset_of_45stores[[#This Row],[Temperature]],10)</f>
        <v>30</v>
      </c>
      <c r="I969" t="str">
        <f>walmart_sales_dataset_of_45stores[[#This Row],[Temp_bin]]&amp;"-"&amp;(walmart_sales_dataset_of_45stores[[#This Row],[Temp_bin]]+5)</f>
        <v>30-35</v>
      </c>
      <c r="J969" s="10">
        <v>3.286</v>
      </c>
      <c r="K969">
        <f>FLOOR(walmart_sales_dataset_of_45stores[[#This Row],[Fuel_Price]],0.1)</f>
        <v>3.2</v>
      </c>
      <c r="L969" s="11" t="str">
        <f>walmart_sales_dataset_of_45stores[[#This Row],[Fuel price 2]]&amp;"-"&amp;(walmart_sales_dataset_of_45stores[[#This Row],[Fuel price 2]]+0.05)</f>
        <v>3.2-3.25</v>
      </c>
      <c r="M969" s="6">
        <v>196.96315989999999</v>
      </c>
      <c r="N969" s="6">
        <v>8.2560000000000002</v>
      </c>
      <c r="O969">
        <f>RANK(walmart_sales_dataset_of_45stores[[#This Row],[Weekly_Sales]],walmart_sales_dataset_of_45stores[Weekly_Sales],0)</f>
        <v>4695</v>
      </c>
      <c r="Q969"/>
      <c r="R969"/>
    </row>
    <row r="970" spans="1:18" hidden="1" x14ac:dyDescent="0.3">
      <c r="A970" s="5">
        <v>7</v>
      </c>
      <c r="B970" s="1">
        <v>40984</v>
      </c>
      <c r="C970" s="1" t="str">
        <f>TEXT(walmart_sales_dataset_of_45stores[[#This Row],[Date]],"dddd")</f>
        <v>Friday</v>
      </c>
      <c r="D970" s="12">
        <v>669205.73</v>
      </c>
      <c r="E970">
        <v>0</v>
      </c>
      <c r="F970" t="str">
        <f>IF(walmart_sales_dataset_of_45stores[[#This Row],[Holiday_Flag]]=0,"Non-Holiday","Hoilday")</f>
        <v>Non-Holiday</v>
      </c>
      <c r="G970">
        <v>37.29</v>
      </c>
      <c r="H970">
        <f>FLOOR(walmart_sales_dataset_of_45stores[[#This Row],[Temperature]],10)</f>
        <v>30</v>
      </c>
      <c r="I970" t="str">
        <f>walmart_sales_dataset_of_45stores[[#This Row],[Temp_bin]]&amp;"-"&amp;(walmart_sales_dataset_of_45stores[[#This Row],[Temp_bin]]+5)</f>
        <v>30-35</v>
      </c>
      <c r="J970" s="10">
        <v>3.4860000000000002</v>
      </c>
      <c r="K970">
        <f>FLOOR(walmart_sales_dataset_of_45stores[[#This Row],[Fuel_Price]],0.1)</f>
        <v>3.4000000000000004</v>
      </c>
      <c r="L970" s="11" t="str">
        <f>walmart_sales_dataset_of_45stores[[#This Row],[Fuel price 2]]&amp;"-"&amp;(walmart_sales_dataset_of_45stores[[#This Row],[Fuel price 2]]+0.05)</f>
        <v>3.4-3.45</v>
      </c>
      <c r="M970" s="6">
        <v>197.0457208</v>
      </c>
      <c r="N970" s="6">
        <v>8.2560000000000002</v>
      </c>
      <c r="O970">
        <f>RANK(walmart_sales_dataset_of_45stores[[#This Row],[Weekly_Sales]],walmart_sales_dataset_of_45stores[Weekly_Sales],0)</f>
        <v>4291</v>
      </c>
      <c r="Q970"/>
      <c r="R970"/>
    </row>
    <row r="971" spans="1:18" hidden="1" x14ac:dyDescent="0.3">
      <c r="A971" s="5">
        <v>7</v>
      </c>
      <c r="B971" s="1">
        <v>40991</v>
      </c>
      <c r="C971" s="1" t="str">
        <f>TEXT(walmart_sales_dataset_of_45stores[[#This Row],[Date]],"dddd")</f>
        <v>Friday</v>
      </c>
      <c r="D971" s="12">
        <v>615997.29</v>
      </c>
      <c r="E971">
        <v>0</v>
      </c>
      <c r="F971" t="str">
        <f>IF(walmart_sales_dataset_of_45stores[[#This Row],[Holiday_Flag]]=0,"Non-Holiday","Hoilday")</f>
        <v>Non-Holiday</v>
      </c>
      <c r="G971">
        <v>35.06</v>
      </c>
      <c r="H971">
        <f>FLOOR(walmart_sales_dataset_of_45stores[[#This Row],[Temperature]],10)</f>
        <v>30</v>
      </c>
      <c r="I971" t="str">
        <f>walmart_sales_dataset_of_45stores[[#This Row],[Temp_bin]]&amp;"-"&amp;(walmart_sales_dataset_of_45stores[[#This Row],[Temp_bin]]+5)</f>
        <v>30-35</v>
      </c>
      <c r="J971" s="10">
        <v>3.6640000000000001</v>
      </c>
      <c r="K971">
        <f>FLOOR(walmart_sales_dataset_of_45stores[[#This Row],[Fuel_Price]],0.1)</f>
        <v>3.6</v>
      </c>
      <c r="L971" s="11" t="str">
        <f>walmart_sales_dataset_of_45stores[[#This Row],[Fuel price 2]]&amp;"-"&amp;(walmart_sales_dataset_of_45stores[[#This Row],[Fuel price 2]]+0.05)</f>
        <v>3.6-3.65</v>
      </c>
      <c r="M971" s="6">
        <v>197.22952340000001</v>
      </c>
      <c r="N971" s="6">
        <v>8.2560000000000002</v>
      </c>
      <c r="O971">
        <f>RANK(walmart_sales_dataset_of_45stores[[#This Row],[Weekly_Sales]],walmart_sales_dataset_of_45stores[Weekly_Sales],0)</f>
        <v>4510</v>
      </c>
      <c r="Q971"/>
      <c r="R971"/>
    </row>
    <row r="972" spans="1:18" hidden="1" x14ac:dyDescent="0.3">
      <c r="A972" s="5">
        <v>7</v>
      </c>
      <c r="B972" s="1">
        <v>40998</v>
      </c>
      <c r="C972" s="1" t="str">
        <f>TEXT(walmart_sales_dataset_of_45stores[[#This Row],[Date]],"dddd")</f>
        <v>Friday</v>
      </c>
      <c r="D972" s="12">
        <v>583322.19999999995</v>
      </c>
      <c r="E972">
        <v>0</v>
      </c>
      <c r="F972" t="str">
        <f>IF(walmart_sales_dataset_of_45stores[[#This Row],[Holiday_Flag]]=0,"Non-Holiday","Hoilday")</f>
        <v>Non-Holiday</v>
      </c>
      <c r="G972">
        <v>44.99</v>
      </c>
      <c r="H972">
        <f>FLOOR(walmart_sales_dataset_of_45stores[[#This Row],[Temperature]],10)</f>
        <v>40</v>
      </c>
      <c r="I972" t="str">
        <f>walmart_sales_dataset_of_45stores[[#This Row],[Temp_bin]]&amp;"-"&amp;(walmart_sales_dataset_of_45stores[[#This Row],[Temp_bin]]+5)</f>
        <v>40-45</v>
      </c>
      <c r="J972" s="10">
        <v>3.75</v>
      </c>
      <c r="K972">
        <f>FLOOR(walmart_sales_dataset_of_45stores[[#This Row],[Fuel_Price]],0.1)</f>
        <v>3.7</v>
      </c>
      <c r="L972" s="11" t="str">
        <f>walmart_sales_dataset_of_45stores[[#This Row],[Fuel price 2]]&amp;"-"&amp;(walmart_sales_dataset_of_45stores[[#This Row],[Fuel price 2]]+0.05)</f>
        <v>3.7-3.75</v>
      </c>
      <c r="M972" s="6">
        <v>197.41332589999999</v>
      </c>
      <c r="N972" s="6">
        <v>8.2560000000000002</v>
      </c>
      <c r="O972">
        <f>RANK(walmart_sales_dataset_of_45stores[[#This Row],[Weekly_Sales]],walmart_sales_dataset_of_45stores[Weekly_Sales],0)</f>
        <v>4672</v>
      </c>
      <c r="Q972"/>
      <c r="R972"/>
    </row>
    <row r="973" spans="1:18" hidden="1" x14ac:dyDescent="0.3">
      <c r="A973" s="5">
        <v>7</v>
      </c>
      <c r="B973" s="1">
        <v>41005</v>
      </c>
      <c r="C973" s="1" t="str">
        <f>TEXT(walmart_sales_dataset_of_45stores[[#This Row],[Date]],"dddd")</f>
        <v>Friday</v>
      </c>
      <c r="D973" s="12">
        <v>621425.98</v>
      </c>
      <c r="E973">
        <v>0</v>
      </c>
      <c r="F973" t="str">
        <f>IF(walmart_sales_dataset_of_45stores[[#This Row],[Holiday_Flag]]=0,"Non-Holiday","Hoilday")</f>
        <v>Non-Holiday</v>
      </c>
      <c r="G973">
        <v>44.29</v>
      </c>
      <c r="H973">
        <f>FLOOR(walmart_sales_dataset_of_45stores[[#This Row],[Temperature]],10)</f>
        <v>40</v>
      </c>
      <c r="I973" t="str">
        <f>walmart_sales_dataset_of_45stores[[#This Row],[Temp_bin]]&amp;"-"&amp;(walmart_sales_dataset_of_45stores[[#This Row],[Temp_bin]]+5)</f>
        <v>40-45</v>
      </c>
      <c r="J973" s="10">
        <v>3.8540000000000001</v>
      </c>
      <c r="K973">
        <f>FLOOR(walmart_sales_dataset_of_45stores[[#This Row],[Fuel_Price]],0.1)</f>
        <v>3.8000000000000003</v>
      </c>
      <c r="L973" s="11" t="str">
        <f>walmart_sales_dataset_of_45stores[[#This Row],[Fuel price 2]]&amp;"-"&amp;(walmart_sales_dataset_of_45stores[[#This Row],[Fuel price 2]]+0.05)</f>
        <v>3.8-3.85</v>
      </c>
      <c r="M973" s="6">
        <v>197.5971285</v>
      </c>
      <c r="N973" s="6">
        <v>8.09</v>
      </c>
      <c r="O973">
        <f>RANK(walmart_sales_dataset_of_45stores[[#This Row],[Weekly_Sales]],walmart_sales_dataset_of_45stores[Weekly_Sales],0)</f>
        <v>4482</v>
      </c>
      <c r="Q973"/>
      <c r="R973"/>
    </row>
    <row r="974" spans="1:18" hidden="1" x14ac:dyDescent="0.3">
      <c r="A974" s="5">
        <v>7</v>
      </c>
      <c r="B974" s="1">
        <v>41012</v>
      </c>
      <c r="C974" s="1" t="str">
        <f>TEXT(walmart_sales_dataset_of_45stores[[#This Row],[Date]],"dddd")</f>
        <v>Friday</v>
      </c>
      <c r="D974" s="12">
        <v>517420.23</v>
      </c>
      <c r="E974">
        <v>0</v>
      </c>
      <c r="F974" t="str">
        <f>IF(walmart_sales_dataset_of_45stores[[#This Row],[Holiday_Flag]]=0,"Non-Holiday","Hoilday")</f>
        <v>Non-Holiday</v>
      </c>
      <c r="G974">
        <v>41.43</v>
      </c>
      <c r="H974">
        <f>FLOOR(walmart_sales_dataset_of_45stores[[#This Row],[Temperature]],10)</f>
        <v>40</v>
      </c>
      <c r="I974" t="str">
        <f>walmart_sales_dataset_of_45stores[[#This Row],[Temp_bin]]&amp;"-"&amp;(walmart_sales_dataset_of_45stores[[#This Row],[Temp_bin]]+5)</f>
        <v>40-45</v>
      </c>
      <c r="J974" s="10">
        <v>3.9009999999999998</v>
      </c>
      <c r="K974">
        <f>FLOOR(walmart_sales_dataset_of_45stores[[#This Row],[Fuel_Price]],0.1)</f>
        <v>3.9000000000000004</v>
      </c>
      <c r="L974" s="11" t="str">
        <f>walmart_sales_dataset_of_45stores[[#This Row],[Fuel price 2]]&amp;"-"&amp;(walmart_sales_dataset_of_45stores[[#This Row],[Fuel price 2]]+0.05)</f>
        <v>3.9-3.95</v>
      </c>
      <c r="M974" s="6">
        <v>197.78093100000001</v>
      </c>
      <c r="N974" s="6">
        <v>8.09</v>
      </c>
      <c r="O974">
        <f>RANK(walmart_sales_dataset_of_45stores[[#This Row],[Weekly_Sales]],walmart_sales_dataset_of_45stores[Weekly_Sales],0)</f>
        <v>5079</v>
      </c>
      <c r="Q974"/>
      <c r="R974"/>
    </row>
    <row r="975" spans="1:18" hidden="1" x14ac:dyDescent="0.3">
      <c r="A975" s="5">
        <v>7</v>
      </c>
      <c r="B975" s="1">
        <v>41019</v>
      </c>
      <c r="C975" s="1" t="str">
        <f>TEXT(walmart_sales_dataset_of_45stores[[#This Row],[Date]],"dddd")</f>
        <v>Friday</v>
      </c>
      <c r="D975" s="12">
        <v>457340.06</v>
      </c>
      <c r="E975">
        <v>0</v>
      </c>
      <c r="F975" t="str">
        <f>IF(walmart_sales_dataset_of_45stores[[#This Row],[Holiday_Flag]]=0,"Non-Holiday","Hoilday")</f>
        <v>Non-Holiday</v>
      </c>
      <c r="G975">
        <v>39.299999999999997</v>
      </c>
      <c r="H975">
        <f>FLOOR(walmart_sales_dataset_of_45stores[[#This Row],[Temperature]],10)</f>
        <v>30</v>
      </c>
      <c r="I975" t="str">
        <f>walmart_sales_dataset_of_45stores[[#This Row],[Temp_bin]]&amp;"-"&amp;(walmart_sales_dataset_of_45stores[[#This Row],[Temp_bin]]+5)</f>
        <v>30-35</v>
      </c>
      <c r="J975" s="10">
        <v>3.9359999999999999</v>
      </c>
      <c r="K975">
        <f>FLOOR(walmart_sales_dataset_of_45stores[[#This Row],[Fuel_Price]],0.1)</f>
        <v>3.9000000000000004</v>
      </c>
      <c r="L975" s="11" t="str">
        <f>walmart_sales_dataset_of_45stores[[#This Row],[Fuel price 2]]&amp;"-"&amp;(walmart_sales_dataset_of_45stores[[#This Row],[Fuel price 2]]+0.05)</f>
        <v>3.9-3.95</v>
      </c>
      <c r="M975" s="6">
        <v>197.72273849999999</v>
      </c>
      <c r="N975" s="6">
        <v>8.09</v>
      </c>
      <c r="O975">
        <f>RANK(walmart_sales_dataset_of_45stores[[#This Row],[Weekly_Sales]],walmart_sales_dataset_of_45stores[Weekly_Sales],0)</f>
        <v>5448</v>
      </c>
      <c r="Q975"/>
      <c r="R975"/>
    </row>
    <row r="976" spans="1:18" hidden="1" x14ac:dyDescent="0.3">
      <c r="A976" s="5">
        <v>7</v>
      </c>
      <c r="B976" s="1">
        <v>41026</v>
      </c>
      <c r="C976" s="1" t="str">
        <f>TEXT(walmart_sales_dataset_of_45stores[[#This Row],[Date]],"dddd")</f>
        <v>Friday</v>
      </c>
      <c r="D976" s="12">
        <v>467827.75</v>
      </c>
      <c r="E976">
        <v>0</v>
      </c>
      <c r="F976" t="str">
        <f>IF(walmart_sales_dataset_of_45stores[[#This Row],[Holiday_Flag]]=0,"Non-Holiday","Hoilday")</f>
        <v>Non-Holiday</v>
      </c>
      <c r="G976">
        <v>51.49</v>
      </c>
      <c r="H976">
        <f>FLOOR(walmart_sales_dataset_of_45stores[[#This Row],[Temperature]],10)</f>
        <v>50</v>
      </c>
      <c r="I976" t="str">
        <f>walmart_sales_dataset_of_45stores[[#This Row],[Temp_bin]]&amp;"-"&amp;(walmart_sales_dataset_of_45stores[[#This Row],[Temp_bin]]+5)</f>
        <v>50-55</v>
      </c>
      <c r="J976" s="10">
        <v>3.927</v>
      </c>
      <c r="K976">
        <f>FLOOR(walmart_sales_dataset_of_45stores[[#This Row],[Fuel_Price]],0.1)</f>
        <v>3.9000000000000004</v>
      </c>
      <c r="L976" s="11" t="str">
        <f>walmart_sales_dataset_of_45stores[[#This Row],[Fuel price 2]]&amp;"-"&amp;(walmart_sales_dataset_of_45stores[[#This Row],[Fuel price 2]]+0.05)</f>
        <v>3.9-3.95</v>
      </c>
      <c r="M976" s="6">
        <v>197.664546</v>
      </c>
      <c r="N976" s="6">
        <v>8.09</v>
      </c>
      <c r="O976">
        <f>RANK(walmart_sales_dataset_of_45stores[[#This Row],[Weekly_Sales]],walmart_sales_dataset_of_45stores[Weekly_Sales],0)</f>
        <v>5392</v>
      </c>
      <c r="Q976"/>
      <c r="R976"/>
    </row>
    <row r="977" spans="1:18" hidden="1" x14ac:dyDescent="0.3">
      <c r="A977" s="5">
        <v>7</v>
      </c>
      <c r="B977" s="1">
        <v>41033</v>
      </c>
      <c r="C977" s="1" t="str">
        <f>TEXT(walmart_sales_dataset_of_45stores[[#This Row],[Date]],"dddd")</f>
        <v>Friday</v>
      </c>
      <c r="D977" s="12">
        <v>465198.89</v>
      </c>
      <c r="E977">
        <v>0</v>
      </c>
      <c r="F977" t="str">
        <f>IF(walmart_sales_dataset_of_45stores[[#This Row],[Holiday_Flag]]=0,"Non-Holiday","Hoilday")</f>
        <v>Non-Holiday</v>
      </c>
      <c r="G977">
        <v>45.38</v>
      </c>
      <c r="H977">
        <f>FLOOR(walmart_sales_dataset_of_45stores[[#This Row],[Temperature]],10)</f>
        <v>40</v>
      </c>
      <c r="I977" t="str">
        <f>walmart_sales_dataset_of_45stores[[#This Row],[Temp_bin]]&amp;"-"&amp;(walmart_sales_dataset_of_45stores[[#This Row],[Temp_bin]]+5)</f>
        <v>40-45</v>
      </c>
      <c r="J977" s="10">
        <v>3.903</v>
      </c>
      <c r="K977">
        <f>FLOOR(walmart_sales_dataset_of_45stores[[#This Row],[Fuel_Price]],0.1)</f>
        <v>3.9000000000000004</v>
      </c>
      <c r="L977" s="11" t="str">
        <f>walmart_sales_dataset_of_45stores[[#This Row],[Fuel price 2]]&amp;"-"&amp;(walmart_sales_dataset_of_45stores[[#This Row],[Fuel price 2]]+0.05)</f>
        <v>3.9-3.95</v>
      </c>
      <c r="M977" s="6">
        <v>197.60635339999999</v>
      </c>
      <c r="N977" s="6">
        <v>8.09</v>
      </c>
      <c r="O977">
        <f>RANK(walmart_sales_dataset_of_45stores[[#This Row],[Weekly_Sales]],walmart_sales_dataset_of_45stores[Weekly_Sales],0)</f>
        <v>5409</v>
      </c>
      <c r="Q977"/>
      <c r="R977"/>
    </row>
    <row r="978" spans="1:18" hidden="1" x14ac:dyDescent="0.3">
      <c r="A978" s="5">
        <v>7</v>
      </c>
      <c r="B978" s="1">
        <v>41040</v>
      </c>
      <c r="C978" s="1" t="str">
        <f>TEXT(walmart_sales_dataset_of_45stores[[#This Row],[Date]],"dddd")</f>
        <v>Friday</v>
      </c>
      <c r="D978" s="12">
        <v>460397.41</v>
      </c>
      <c r="E978">
        <v>0</v>
      </c>
      <c r="F978" t="str">
        <f>IF(walmart_sales_dataset_of_45stores[[#This Row],[Holiday_Flag]]=0,"Non-Holiday","Hoilday")</f>
        <v>Non-Holiday</v>
      </c>
      <c r="G978">
        <v>48.54</v>
      </c>
      <c r="H978">
        <f>FLOOR(walmart_sales_dataset_of_45stores[[#This Row],[Temperature]],10)</f>
        <v>40</v>
      </c>
      <c r="I978" t="str">
        <f>walmart_sales_dataset_of_45stores[[#This Row],[Temp_bin]]&amp;"-"&amp;(walmart_sales_dataset_of_45stores[[#This Row],[Temp_bin]]+5)</f>
        <v>40-45</v>
      </c>
      <c r="J978" s="10">
        <v>3.87</v>
      </c>
      <c r="K978">
        <f>FLOOR(walmart_sales_dataset_of_45stores[[#This Row],[Fuel_Price]],0.1)</f>
        <v>3.8000000000000003</v>
      </c>
      <c r="L978" s="11" t="str">
        <f>walmart_sales_dataset_of_45stores[[#This Row],[Fuel price 2]]&amp;"-"&amp;(walmart_sales_dataset_of_45stores[[#This Row],[Fuel price 2]]+0.05)</f>
        <v>3.8-3.85</v>
      </c>
      <c r="M978" s="6">
        <v>197.5481609</v>
      </c>
      <c r="N978" s="6">
        <v>8.09</v>
      </c>
      <c r="O978">
        <f>RANK(walmart_sales_dataset_of_45stores[[#This Row],[Weekly_Sales]],walmart_sales_dataset_of_45stores[Weekly_Sales],0)</f>
        <v>5431</v>
      </c>
      <c r="Q978"/>
      <c r="R978"/>
    </row>
    <row r="979" spans="1:18" hidden="1" x14ac:dyDescent="0.3">
      <c r="A979" s="5">
        <v>7</v>
      </c>
      <c r="B979" s="1">
        <v>41047</v>
      </c>
      <c r="C979" s="1" t="str">
        <f>TEXT(walmart_sales_dataset_of_45stores[[#This Row],[Date]],"dddd")</f>
        <v>Friday</v>
      </c>
      <c r="D979" s="12">
        <v>468428.3</v>
      </c>
      <c r="E979">
        <v>0</v>
      </c>
      <c r="F979" t="str">
        <f>IF(walmart_sales_dataset_of_45stores[[#This Row],[Holiday_Flag]]=0,"Non-Holiday","Hoilday")</f>
        <v>Non-Holiday</v>
      </c>
      <c r="G979">
        <v>49.41</v>
      </c>
      <c r="H979">
        <f>FLOOR(walmart_sales_dataset_of_45stores[[#This Row],[Temperature]],10)</f>
        <v>40</v>
      </c>
      <c r="I979" t="str">
        <f>walmart_sales_dataset_of_45stores[[#This Row],[Temp_bin]]&amp;"-"&amp;(walmart_sales_dataset_of_45stores[[#This Row],[Temp_bin]]+5)</f>
        <v>40-45</v>
      </c>
      <c r="J979" s="10">
        <v>3.8370000000000002</v>
      </c>
      <c r="K979">
        <f>FLOOR(walmart_sales_dataset_of_45stores[[#This Row],[Fuel_Price]],0.1)</f>
        <v>3.8000000000000003</v>
      </c>
      <c r="L979" s="11" t="str">
        <f>walmart_sales_dataset_of_45stores[[#This Row],[Fuel price 2]]&amp;"-"&amp;(walmart_sales_dataset_of_45stores[[#This Row],[Fuel price 2]]+0.05)</f>
        <v>3.8-3.85</v>
      </c>
      <c r="M979" s="6">
        <v>197.5553137</v>
      </c>
      <c r="N979" s="6">
        <v>8.09</v>
      </c>
      <c r="O979">
        <f>RANK(walmart_sales_dataset_of_45stores[[#This Row],[Weekly_Sales]],walmart_sales_dataset_of_45stores[Weekly_Sales],0)</f>
        <v>5390</v>
      </c>
      <c r="Q979"/>
      <c r="R979"/>
    </row>
    <row r="980" spans="1:18" hidden="1" x14ac:dyDescent="0.3">
      <c r="A980" s="5">
        <v>7</v>
      </c>
      <c r="B980" s="1">
        <v>41054</v>
      </c>
      <c r="C980" s="1" t="str">
        <f>TEXT(walmart_sales_dataset_of_45stores[[#This Row],[Date]],"dddd")</f>
        <v>Friday</v>
      </c>
      <c r="D980" s="12">
        <v>532739.77</v>
      </c>
      <c r="E980">
        <v>0</v>
      </c>
      <c r="F980" t="str">
        <f>IF(walmart_sales_dataset_of_45stores[[#This Row],[Holiday_Flag]]=0,"Non-Holiday","Hoilday")</f>
        <v>Non-Holiday</v>
      </c>
      <c r="G980">
        <v>50.6</v>
      </c>
      <c r="H980">
        <f>FLOOR(walmart_sales_dataset_of_45stores[[#This Row],[Temperature]],10)</f>
        <v>50</v>
      </c>
      <c r="I980" t="str">
        <f>walmart_sales_dataset_of_45stores[[#This Row],[Temp_bin]]&amp;"-"&amp;(walmart_sales_dataset_of_45stores[[#This Row],[Temp_bin]]+5)</f>
        <v>50-55</v>
      </c>
      <c r="J980" s="10">
        <v>3.8039999999999998</v>
      </c>
      <c r="K980">
        <f>FLOOR(walmart_sales_dataset_of_45stores[[#This Row],[Fuel_Price]],0.1)</f>
        <v>3.8000000000000003</v>
      </c>
      <c r="L980" s="11" t="str">
        <f>walmart_sales_dataset_of_45stores[[#This Row],[Fuel price 2]]&amp;"-"&amp;(walmart_sales_dataset_of_45stores[[#This Row],[Fuel price 2]]+0.05)</f>
        <v>3.8-3.85</v>
      </c>
      <c r="M980" s="6">
        <v>197.5886046</v>
      </c>
      <c r="N980" s="6">
        <v>8.09</v>
      </c>
      <c r="O980">
        <f>RANK(walmart_sales_dataset_of_45stores[[#This Row],[Weekly_Sales]],walmart_sales_dataset_of_45stores[Weekly_Sales],0)</f>
        <v>4967</v>
      </c>
      <c r="Q980"/>
      <c r="R980"/>
    </row>
    <row r="981" spans="1:18" hidden="1" x14ac:dyDescent="0.3">
      <c r="A981" s="5">
        <v>7</v>
      </c>
      <c r="B981" s="1">
        <v>41061</v>
      </c>
      <c r="C981" s="1" t="str">
        <f>TEXT(walmart_sales_dataset_of_45stores[[#This Row],[Date]],"dddd")</f>
        <v>Friday</v>
      </c>
      <c r="D981" s="12">
        <v>598495.02</v>
      </c>
      <c r="E981">
        <v>0</v>
      </c>
      <c r="F981" t="str">
        <f>IF(walmart_sales_dataset_of_45stores[[#This Row],[Holiday_Flag]]=0,"Non-Holiday","Hoilday")</f>
        <v>Non-Holiday</v>
      </c>
      <c r="G981">
        <v>55.06</v>
      </c>
      <c r="H981">
        <f>FLOOR(walmart_sales_dataset_of_45stores[[#This Row],[Temperature]],10)</f>
        <v>50</v>
      </c>
      <c r="I981" t="str">
        <f>walmart_sales_dataset_of_45stores[[#This Row],[Temp_bin]]&amp;"-"&amp;(walmart_sales_dataset_of_45stores[[#This Row],[Temp_bin]]+5)</f>
        <v>50-55</v>
      </c>
      <c r="J981" s="10">
        <v>3.7639999999999998</v>
      </c>
      <c r="K981">
        <f>FLOOR(walmart_sales_dataset_of_45stores[[#This Row],[Fuel_Price]],0.1)</f>
        <v>3.7</v>
      </c>
      <c r="L981" s="11" t="str">
        <f>walmart_sales_dataset_of_45stores[[#This Row],[Fuel price 2]]&amp;"-"&amp;(walmart_sales_dataset_of_45stores[[#This Row],[Fuel price 2]]+0.05)</f>
        <v>3.7-3.75</v>
      </c>
      <c r="M981" s="6">
        <v>197.6218954</v>
      </c>
      <c r="N981" s="6">
        <v>8.09</v>
      </c>
      <c r="O981">
        <f>RANK(walmart_sales_dataset_of_45stores[[#This Row],[Weekly_Sales]],walmart_sales_dataset_of_45stores[Weekly_Sales],0)</f>
        <v>4590</v>
      </c>
      <c r="Q981"/>
      <c r="R981"/>
    </row>
    <row r="982" spans="1:18" hidden="1" x14ac:dyDescent="0.3">
      <c r="A982" s="5">
        <v>7</v>
      </c>
      <c r="B982" s="1">
        <v>41068</v>
      </c>
      <c r="C982" s="1" t="str">
        <f>TEXT(walmart_sales_dataset_of_45stores[[#This Row],[Date]],"dddd")</f>
        <v>Friday</v>
      </c>
      <c r="D982" s="12">
        <v>642963.75</v>
      </c>
      <c r="E982">
        <v>0</v>
      </c>
      <c r="F982" t="str">
        <f>IF(walmart_sales_dataset_of_45stores[[#This Row],[Holiday_Flag]]=0,"Non-Holiday","Hoilday")</f>
        <v>Non-Holiday</v>
      </c>
      <c r="G982">
        <v>63.07</v>
      </c>
      <c r="H982">
        <f>FLOOR(walmart_sales_dataset_of_45stores[[#This Row],[Temperature]],10)</f>
        <v>60</v>
      </c>
      <c r="I982" t="str">
        <f>walmart_sales_dataset_of_45stores[[#This Row],[Temp_bin]]&amp;"-"&amp;(walmart_sales_dataset_of_45stores[[#This Row],[Temp_bin]]+5)</f>
        <v>60-65</v>
      </c>
      <c r="J982" s="10">
        <v>3.7410000000000001</v>
      </c>
      <c r="K982">
        <f>FLOOR(walmart_sales_dataset_of_45stores[[#This Row],[Fuel_Price]],0.1)</f>
        <v>3.7</v>
      </c>
      <c r="L982" s="11" t="str">
        <f>walmart_sales_dataset_of_45stores[[#This Row],[Fuel price 2]]&amp;"-"&amp;(walmart_sales_dataset_of_45stores[[#This Row],[Fuel price 2]]+0.05)</f>
        <v>3.7-3.75</v>
      </c>
      <c r="M982" s="6">
        <v>197.6551863</v>
      </c>
      <c r="N982" s="6">
        <v>8.09</v>
      </c>
      <c r="O982">
        <f>RANK(walmart_sales_dataset_of_45stores[[#This Row],[Weekly_Sales]],walmart_sales_dataset_of_45stores[Weekly_Sales],0)</f>
        <v>4396</v>
      </c>
      <c r="Q982"/>
      <c r="R982"/>
    </row>
    <row r="983" spans="1:18" hidden="1" x14ac:dyDescent="0.3">
      <c r="A983" s="5">
        <v>7</v>
      </c>
      <c r="B983" s="1">
        <v>41075</v>
      </c>
      <c r="C983" s="1" t="str">
        <f>TEXT(walmart_sales_dataset_of_45stores[[#This Row],[Date]],"dddd")</f>
        <v>Friday</v>
      </c>
      <c r="D983" s="12">
        <v>666942.02</v>
      </c>
      <c r="E983">
        <v>0</v>
      </c>
      <c r="F983" t="str">
        <f>IF(walmart_sales_dataset_of_45stores[[#This Row],[Holiday_Flag]]=0,"Non-Holiday","Hoilday")</f>
        <v>Non-Holiday</v>
      </c>
      <c r="G983">
        <v>59.33</v>
      </c>
      <c r="H983">
        <f>FLOOR(walmart_sales_dataset_of_45stores[[#This Row],[Temperature]],10)</f>
        <v>50</v>
      </c>
      <c r="I983" t="str">
        <f>walmart_sales_dataset_of_45stores[[#This Row],[Temp_bin]]&amp;"-"&amp;(walmart_sales_dataset_of_45stores[[#This Row],[Temp_bin]]+5)</f>
        <v>50-55</v>
      </c>
      <c r="J983" s="10">
        <v>3.7229999999999999</v>
      </c>
      <c r="K983">
        <f>FLOOR(walmart_sales_dataset_of_45stores[[#This Row],[Fuel_Price]],0.1)</f>
        <v>3.7</v>
      </c>
      <c r="L983" s="11" t="str">
        <f>walmart_sales_dataset_of_45stores[[#This Row],[Fuel price 2]]&amp;"-"&amp;(walmart_sales_dataset_of_45stores[[#This Row],[Fuel price 2]]+0.05)</f>
        <v>3.7-3.75</v>
      </c>
      <c r="M983" s="6">
        <v>197.69229200000001</v>
      </c>
      <c r="N983" s="6">
        <v>8.09</v>
      </c>
      <c r="O983">
        <f>RANK(walmart_sales_dataset_of_45stores[[#This Row],[Weekly_Sales]],walmart_sales_dataset_of_45stores[Weekly_Sales],0)</f>
        <v>4298</v>
      </c>
      <c r="Q983"/>
      <c r="R983"/>
    </row>
    <row r="984" spans="1:18" hidden="1" x14ac:dyDescent="0.3">
      <c r="A984" s="5">
        <v>7</v>
      </c>
      <c r="B984" s="1">
        <v>41082</v>
      </c>
      <c r="C984" s="1" t="str">
        <f>TEXT(walmart_sales_dataset_of_45stores[[#This Row],[Date]],"dddd")</f>
        <v>Friday</v>
      </c>
      <c r="D984" s="12">
        <v>687344.68</v>
      </c>
      <c r="E984">
        <v>0</v>
      </c>
      <c r="F984" t="str">
        <f>IF(walmart_sales_dataset_of_45stores[[#This Row],[Holiday_Flag]]=0,"Non-Holiday","Hoilday")</f>
        <v>Non-Holiday</v>
      </c>
      <c r="G984">
        <v>63.69</v>
      </c>
      <c r="H984">
        <f>FLOOR(walmart_sales_dataset_of_45stores[[#This Row],[Temperature]],10)</f>
        <v>60</v>
      </c>
      <c r="I984" t="str">
        <f>walmart_sales_dataset_of_45stores[[#This Row],[Temp_bin]]&amp;"-"&amp;(walmart_sales_dataset_of_45stores[[#This Row],[Temp_bin]]+5)</f>
        <v>60-65</v>
      </c>
      <c r="J984" s="10">
        <v>3.7349999999999999</v>
      </c>
      <c r="K984">
        <f>FLOOR(walmart_sales_dataset_of_45stores[[#This Row],[Fuel_Price]],0.1)</f>
        <v>3.7</v>
      </c>
      <c r="L984" s="11" t="str">
        <f>walmart_sales_dataset_of_45stores[[#This Row],[Fuel price 2]]&amp;"-"&amp;(walmart_sales_dataset_of_45stores[[#This Row],[Fuel price 2]]+0.05)</f>
        <v>3.7-3.75</v>
      </c>
      <c r="M984" s="6">
        <v>197.7389345</v>
      </c>
      <c r="N984" s="6">
        <v>8.09</v>
      </c>
      <c r="O984">
        <f>RANK(walmart_sales_dataset_of_45stores[[#This Row],[Weekly_Sales]],walmart_sales_dataset_of_45stores[Weekly_Sales],0)</f>
        <v>4224</v>
      </c>
      <c r="Q984"/>
      <c r="R984"/>
    </row>
    <row r="985" spans="1:18" hidden="1" x14ac:dyDescent="0.3">
      <c r="A985" s="5">
        <v>7</v>
      </c>
      <c r="B985" s="1">
        <v>41089</v>
      </c>
      <c r="C985" s="1" t="str">
        <f>TEXT(walmart_sales_dataset_of_45stores[[#This Row],[Date]],"dddd")</f>
        <v>Friday</v>
      </c>
      <c r="D985" s="12">
        <v>704335.41</v>
      </c>
      <c r="E985">
        <v>0</v>
      </c>
      <c r="F985" t="str">
        <f>IF(walmart_sales_dataset_of_45stores[[#This Row],[Holiday_Flag]]=0,"Non-Holiday","Hoilday")</f>
        <v>Non-Holiday</v>
      </c>
      <c r="G985">
        <v>68.84</v>
      </c>
      <c r="H985">
        <f>FLOOR(walmart_sales_dataset_of_45stores[[#This Row],[Temperature]],10)</f>
        <v>60</v>
      </c>
      <c r="I985" t="str">
        <f>walmart_sales_dataset_of_45stores[[#This Row],[Temp_bin]]&amp;"-"&amp;(walmart_sales_dataset_of_45stores[[#This Row],[Temp_bin]]+5)</f>
        <v>60-65</v>
      </c>
      <c r="J985" s="10">
        <v>3.6930000000000001</v>
      </c>
      <c r="K985">
        <f>FLOOR(walmart_sales_dataset_of_45stores[[#This Row],[Fuel_Price]],0.1)</f>
        <v>3.6</v>
      </c>
      <c r="L985" s="11" t="str">
        <f>walmart_sales_dataset_of_45stores[[#This Row],[Fuel price 2]]&amp;"-"&amp;(walmart_sales_dataset_of_45stores[[#This Row],[Fuel price 2]]+0.05)</f>
        <v>3.6-3.65</v>
      </c>
      <c r="M985" s="6">
        <v>197.78557699999999</v>
      </c>
      <c r="N985" s="6">
        <v>8.09</v>
      </c>
      <c r="O985">
        <f>RANK(walmart_sales_dataset_of_45stores[[#This Row],[Weekly_Sales]],walmart_sales_dataset_of_45stores[Weekly_Sales],0)</f>
        <v>4177</v>
      </c>
      <c r="Q985"/>
      <c r="R985"/>
    </row>
    <row r="986" spans="1:18" hidden="1" x14ac:dyDescent="0.3">
      <c r="A986" s="5">
        <v>7</v>
      </c>
      <c r="B986" s="1">
        <v>41096</v>
      </c>
      <c r="C986" s="1" t="str">
        <f>TEXT(walmart_sales_dataset_of_45stores[[#This Row],[Date]],"dddd")</f>
        <v>Friday</v>
      </c>
      <c r="D986" s="12">
        <v>805642.61</v>
      </c>
      <c r="E986">
        <v>0</v>
      </c>
      <c r="F986" t="str">
        <f>IF(walmart_sales_dataset_of_45stores[[#This Row],[Holiday_Flag]]=0,"Non-Holiday","Hoilday")</f>
        <v>Non-Holiday</v>
      </c>
      <c r="G986">
        <v>64.67</v>
      </c>
      <c r="H986">
        <f>FLOOR(walmart_sales_dataset_of_45stores[[#This Row],[Temperature]],10)</f>
        <v>60</v>
      </c>
      <c r="I986" t="str">
        <f>walmart_sales_dataset_of_45stores[[#This Row],[Temp_bin]]&amp;"-"&amp;(walmart_sales_dataset_of_45stores[[#This Row],[Temp_bin]]+5)</f>
        <v>60-65</v>
      </c>
      <c r="J986" s="10">
        <v>3.6459999999999999</v>
      </c>
      <c r="K986">
        <f>FLOOR(walmart_sales_dataset_of_45stores[[#This Row],[Fuel_Price]],0.1)</f>
        <v>3.6</v>
      </c>
      <c r="L986" s="11" t="str">
        <f>walmart_sales_dataset_of_45stores[[#This Row],[Fuel price 2]]&amp;"-"&amp;(walmart_sales_dataset_of_45stores[[#This Row],[Fuel price 2]]+0.05)</f>
        <v>3.6-3.65</v>
      </c>
      <c r="M986" s="6">
        <v>197.83221950000001</v>
      </c>
      <c r="N986" s="6">
        <v>7.8719999999999999</v>
      </c>
      <c r="O986">
        <f>RANK(walmart_sales_dataset_of_45stores[[#This Row],[Weekly_Sales]],walmart_sales_dataset_of_45stores[Weekly_Sales],0)</f>
        <v>3863</v>
      </c>
      <c r="Q986"/>
      <c r="R986"/>
    </row>
    <row r="987" spans="1:18" hidden="1" x14ac:dyDescent="0.3">
      <c r="A987" s="5">
        <v>7</v>
      </c>
      <c r="B987" s="1">
        <v>41103</v>
      </c>
      <c r="C987" s="1" t="str">
        <f>TEXT(walmart_sales_dataset_of_45stores[[#This Row],[Date]],"dddd")</f>
        <v>Friday</v>
      </c>
      <c r="D987" s="12">
        <v>694150.89</v>
      </c>
      <c r="E987">
        <v>0</v>
      </c>
      <c r="F987" t="str">
        <f>IF(walmart_sales_dataset_of_45stores[[#This Row],[Holiday_Flag]]=0,"Non-Holiday","Hoilday")</f>
        <v>Non-Holiday</v>
      </c>
      <c r="G987">
        <v>64.209999999999994</v>
      </c>
      <c r="H987">
        <f>FLOOR(walmart_sales_dataset_of_45stores[[#This Row],[Temperature]],10)</f>
        <v>60</v>
      </c>
      <c r="I987" t="str">
        <f>walmart_sales_dataset_of_45stores[[#This Row],[Temp_bin]]&amp;"-"&amp;(walmart_sales_dataset_of_45stores[[#This Row],[Temp_bin]]+5)</f>
        <v>60-65</v>
      </c>
      <c r="J987" s="10">
        <v>3.613</v>
      </c>
      <c r="K987">
        <f>FLOOR(walmart_sales_dataset_of_45stores[[#This Row],[Fuel_Price]],0.1)</f>
        <v>3.6</v>
      </c>
      <c r="L987" s="11" t="str">
        <f>walmart_sales_dataset_of_45stores[[#This Row],[Fuel price 2]]&amp;"-"&amp;(walmart_sales_dataset_of_45stores[[#This Row],[Fuel price 2]]+0.05)</f>
        <v>3.6-3.65</v>
      </c>
      <c r="M987" s="6">
        <v>197.87886209999999</v>
      </c>
      <c r="N987" s="6">
        <v>7.8719999999999999</v>
      </c>
      <c r="O987">
        <f>RANK(walmart_sales_dataset_of_45stores[[#This Row],[Weekly_Sales]],walmart_sales_dataset_of_45stores[Weekly_Sales],0)</f>
        <v>4205</v>
      </c>
      <c r="Q987"/>
      <c r="R987"/>
    </row>
    <row r="988" spans="1:18" hidden="1" x14ac:dyDescent="0.3">
      <c r="A988" s="5">
        <v>7</v>
      </c>
      <c r="B988" s="1">
        <v>41110</v>
      </c>
      <c r="C988" s="1" t="str">
        <f>TEXT(walmart_sales_dataset_of_45stores[[#This Row],[Date]],"dddd")</f>
        <v>Friday</v>
      </c>
      <c r="D988" s="12">
        <v>686345.69</v>
      </c>
      <c r="E988">
        <v>0</v>
      </c>
      <c r="F988" t="str">
        <f>IF(walmart_sales_dataset_of_45stores[[#This Row],[Holiday_Flag]]=0,"Non-Holiday","Hoilday")</f>
        <v>Non-Holiday</v>
      </c>
      <c r="G988">
        <v>62.87</v>
      </c>
      <c r="H988">
        <f>FLOOR(walmart_sales_dataset_of_45stores[[#This Row],[Temperature]],10)</f>
        <v>60</v>
      </c>
      <c r="I988" t="str">
        <f>walmart_sales_dataset_of_45stores[[#This Row],[Temp_bin]]&amp;"-"&amp;(walmart_sales_dataset_of_45stores[[#This Row],[Temp_bin]]+5)</f>
        <v>60-65</v>
      </c>
      <c r="J988" s="10">
        <v>3.585</v>
      </c>
      <c r="K988">
        <f>FLOOR(walmart_sales_dataset_of_45stores[[#This Row],[Fuel_Price]],0.1)</f>
        <v>3.5</v>
      </c>
      <c r="L988" s="11" t="str">
        <f>walmart_sales_dataset_of_45stores[[#This Row],[Fuel price 2]]&amp;"-"&amp;(walmart_sales_dataset_of_45stores[[#This Row],[Fuel price 2]]+0.05)</f>
        <v>3.5-3.55</v>
      </c>
      <c r="M988" s="6">
        <v>197.9290378</v>
      </c>
      <c r="N988" s="6">
        <v>7.8719999999999999</v>
      </c>
      <c r="O988">
        <f>RANK(walmart_sales_dataset_of_45stores[[#This Row],[Weekly_Sales]],walmart_sales_dataset_of_45stores[Weekly_Sales],0)</f>
        <v>4228</v>
      </c>
      <c r="Q988"/>
      <c r="R988"/>
    </row>
    <row r="989" spans="1:18" hidden="1" x14ac:dyDescent="0.3">
      <c r="A989" s="5">
        <v>7</v>
      </c>
      <c r="B989" s="1">
        <v>41117</v>
      </c>
      <c r="C989" s="1" t="str">
        <f>TEXT(walmart_sales_dataset_of_45stores[[#This Row],[Date]],"dddd")</f>
        <v>Friday</v>
      </c>
      <c r="D989" s="12">
        <v>686365.4</v>
      </c>
      <c r="E989">
        <v>0</v>
      </c>
      <c r="F989" t="str">
        <f>IF(walmart_sales_dataset_of_45stores[[#This Row],[Holiday_Flag]]=0,"Non-Holiday","Hoilday")</f>
        <v>Non-Holiday</v>
      </c>
      <c r="G989">
        <v>64.599999999999994</v>
      </c>
      <c r="H989">
        <f>FLOOR(walmart_sales_dataset_of_45stores[[#This Row],[Temperature]],10)</f>
        <v>60</v>
      </c>
      <c r="I989" t="str">
        <f>walmart_sales_dataset_of_45stores[[#This Row],[Temp_bin]]&amp;"-"&amp;(walmart_sales_dataset_of_45stores[[#This Row],[Temp_bin]]+5)</f>
        <v>60-65</v>
      </c>
      <c r="J989" s="10">
        <v>3.57</v>
      </c>
      <c r="K989">
        <f>FLOOR(walmart_sales_dataset_of_45stores[[#This Row],[Fuel_Price]],0.1)</f>
        <v>3.5</v>
      </c>
      <c r="L989" s="11" t="str">
        <f>walmart_sales_dataset_of_45stores[[#This Row],[Fuel price 2]]&amp;"-"&amp;(walmart_sales_dataset_of_45stores[[#This Row],[Fuel price 2]]+0.05)</f>
        <v>3.5-3.55</v>
      </c>
      <c r="M989" s="6">
        <v>197.97921360000001</v>
      </c>
      <c r="N989" s="6">
        <v>7.8719999999999999</v>
      </c>
      <c r="O989">
        <f>RANK(walmart_sales_dataset_of_45stores[[#This Row],[Weekly_Sales]],walmart_sales_dataset_of_45stores[Weekly_Sales],0)</f>
        <v>4227</v>
      </c>
      <c r="Q989"/>
      <c r="R989"/>
    </row>
    <row r="990" spans="1:18" hidden="1" x14ac:dyDescent="0.3">
      <c r="A990" s="5">
        <v>7</v>
      </c>
      <c r="B990" s="1">
        <v>41124</v>
      </c>
      <c r="C990" s="1" t="str">
        <f>TEXT(walmart_sales_dataset_of_45stores[[#This Row],[Date]],"dddd")</f>
        <v>Friday</v>
      </c>
      <c r="D990" s="12">
        <v>680954.81</v>
      </c>
      <c r="E990">
        <v>0</v>
      </c>
      <c r="F990" t="str">
        <f>IF(walmart_sales_dataset_of_45stores[[#This Row],[Holiday_Flag]]=0,"Non-Holiday","Hoilday")</f>
        <v>Non-Holiday</v>
      </c>
      <c r="G990">
        <v>61.83</v>
      </c>
      <c r="H990">
        <f>FLOOR(walmart_sales_dataset_of_45stores[[#This Row],[Temperature]],10)</f>
        <v>60</v>
      </c>
      <c r="I990" t="str">
        <f>walmart_sales_dataset_of_45stores[[#This Row],[Temp_bin]]&amp;"-"&amp;(walmart_sales_dataset_of_45stores[[#This Row],[Temp_bin]]+5)</f>
        <v>60-65</v>
      </c>
      <c r="J990" s="10">
        <v>3.528</v>
      </c>
      <c r="K990">
        <f>FLOOR(walmart_sales_dataset_of_45stores[[#This Row],[Fuel_Price]],0.1)</f>
        <v>3.5</v>
      </c>
      <c r="L990" s="11" t="str">
        <f>walmart_sales_dataset_of_45stores[[#This Row],[Fuel price 2]]&amp;"-"&amp;(walmart_sales_dataset_of_45stores[[#This Row],[Fuel price 2]]+0.05)</f>
        <v>3.5-3.55</v>
      </c>
      <c r="M990" s="6">
        <v>198.02938929999999</v>
      </c>
      <c r="N990" s="6">
        <v>7.8719999999999999</v>
      </c>
      <c r="O990">
        <f>RANK(walmart_sales_dataset_of_45stores[[#This Row],[Weekly_Sales]],walmart_sales_dataset_of_45stores[Weekly_Sales],0)</f>
        <v>4246</v>
      </c>
      <c r="Q990"/>
      <c r="R990"/>
    </row>
    <row r="991" spans="1:18" hidden="1" x14ac:dyDescent="0.3">
      <c r="A991" s="5">
        <v>7</v>
      </c>
      <c r="B991" s="1">
        <v>41131</v>
      </c>
      <c r="C991" s="1" t="str">
        <f>TEXT(walmart_sales_dataset_of_45stores[[#This Row],[Date]],"dddd")</f>
        <v>Friday</v>
      </c>
      <c r="D991" s="12">
        <v>675926.3</v>
      </c>
      <c r="E991">
        <v>0</v>
      </c>
      <c r="F991" t="str">
        <f>IF(walmart_sales_dataset_of_45stores[[#This Row],[Holiday_Flag]]=0,"Non-Holiday","Hoilday")</f>
        <v>Non-Holiday</v>
      </c>
      <c r="G991">
        <v>63.41</v>
      </c>
      <c r="H991">
        <f>FLOOR(walmart_sales_dataset_of_45stores[[#This Row],[Temperature]],10)</f>
        <v>60</v>
      </c>
      <c r="I991" t="str">
        <f>walmart_sales_dataset_of_45stores[[#This Row],[Temp_bin]]&amp;"-"&amp;(walmart_sales_dataset_of_45stores[[#This Row],[Temp_bin]]+5)</f>
        <v>60-65</v>
      </c>
      <c r="J991" s="10">
        <v>3.5089999999999999</v>
      </c>
      <c r="K991">
        <f>FLOOR(walmart_sales_dataset_of_45stores[[#This Row],[Fuel_Price]],0.1)</f>
        <v>3.5</v>
      </c>
      <c r="L991" s="11" t="str">
        <f>walmart_sales_dataset_of_45stores[[#This Row],[Fuel price 2]]&amp;"-"&amp;(walmart_sales_dataset_of_45stores[[#This Row],[Fuel price 2]]+0.05)</f>
        <v>3.5-3.55</v>
      </c>
      <c r="M991" s="6">
        <v>198.0795651</v>
      </c>
      <c r="N991" s="6">
        <v>7.8719999999999999</v>
      </c>
      <c r="O991">
        <f>RANK(walmart_sales_dataset_of_45stores[[#This Row],[Weekly_Sales]],walmart_sales_dataset_of_45stores[Weekly_Sales],0)</f>
        <v>4266</v>
      </c>
      <c r="Q991"/>
      <c r="R991"/>
    </row>
    <row r="992" spans="1:18" hidden="1" x14ac:dyDescent="0.3">
      <c r="A992" s="5">
        <v>7</v>
      </c>
      <c r="B992" s="1">
        <v>41138</v>
      </c>
      <c r="C992" s="1" t="str">
        <f>TEXT(walmart_sales_dataset_of_45stores[[#This Row],[Date]],"dddd")</f>
        <v>Friday</v>
      </c>
      <c r="D992" s="12">
        <v>642450.4</v>
      </c>
      <c r="E992">
        <v>0</v>
      </c>
      <c r="F992" t="str">
        <f>IF(walmart_sales_dataset_of_45stores[[#This Row],[Holiday_Flag]]=0,"Non-Holiday","Hoilday")</f>
        <v>Non-Holiday</v>
      </c>
      <c r="G992">
        <v>59.66</v>
      </c>
      <c r="H992">
        <f>FLOOR(walmart_sales_dataset_of_45stores[[#This Row],[Temperature]],10)</f>
        <v>50</v>
      </c>
      <c r="I992" t="str">
        <f>walmart_sales_dataset_of_45stores[[#This Row],[Temp_bin]]&amp;"-"&amp;(walmart_sales_dataset_of_45stores[[#This Row],[Temp_bin]]+5)</f>
        <v>50-55</v>
      </c>
      <c r="J992" s="10">
        <v>3.5449999999999999</v>
      </c>
      <c r="K992">
        <f>FLOOR(walmart_sales_dataset_of_45stores[[#This Row],[Fuel_Price]],0.1)</f>
        <v>3.5</v>
      </c>
      <c r="L992" s="11" t="str">
        <f>walmart_sales_dataset_of_45stores[[#This Row],[Fuel price 2]]&amp;"-"&amp;(walmart_sales_dataset_of_45stores[[#This Row],[Fuel price 2]]+0.05)</f>
        <v>3.5-3.55</v>
      </c>
      <c r="M992" s="6">
        <v>198.1001057</v>
      </c>
      <c r="N992" s="6">
        <v>7.8719999999999999</v>
      </c>
      <c r="O992">
        <f>RANK(walmart_sales_dataset_of_45stores[[#This Row],[Weekly_Sales]],walmart_sales_dataset_of_45stores[Weekly_Sales],0)</f>
        <v>4405</v>
      </c>
      <c r="Q992"/>
      <c r="R992"/>
    </row>
    <row r="993" spans="1:18" hidden="1" x14ac:dyDescent="0.3">
      <c r="A993" s="5">
        <v>7</v>
      </c>
      <c r="B993" s="1">
        <v>41145</v>
      </c>
      <c r="C993" s="1" t="str">
        <f>TEXT(walmart_sales_dataset_of_45stores[[#This Row],[Date]],"dddd")</f>
        <v>Friday</v>
      </c>
      <c r="D993" s="12">
        <v>609099.37</v>
      </c>
      <c r="E993">
        <v>0</v>
      </c>
      <c r="F993" t="str">
        <f>IF(walmart_sales_dataset_of_45stores[[#This Row],[Holiday_Flag]]=0,"Non-Holiday","Hoilday")</f>
        <v>Non-Holiday</v>
      </c>
      <c r="G993">
        <v>59.27</v>
      </c>
      <c r="H993">
        <f>FLOOR(walmart_sales_dataset_of_45stores[[#This Row],[Temperature]],10)</f>
        <v>50</v>
      </c>
      <c r="I993" t="str">
        <f>walmart_sales_dataset_of_45stores[[#This Row],[Temp_bin]]&amp;"-"&amp;(walmart_sales_dataset_of_45stores[[#This Row],[Temp_bin]]+5)</f>
        <v>50-55</v>
      </c>
      <c r="J993" s="10">
        <v>3.5579999999999998</v>
      </c>
      <c r="K993">
        <f>FLOOR(walmart_sales_dataset_of_45stores[[#This Row],[Fuel_Price]],0.1)</f>
        <v>3.5</v>
      </c>
      <c r="L993" s="11" t="str">
        <f>walmart_sales_dataset_of_45stores[[#This Row],[Fuel price 2]]&amp;"-"&amp;(walmart_sales_dataset_of_45stores[[#This Row],[Fuel price 2]]+0.05)</f>
        <v>3.5-3.55</v>
      </c>
      <c r="M993" s="6">
        <v>198.09841990000001</v>
      </c>
      <c r="N993" s="6">
        <v>7.8719999999999999</v>
      </c>
      <c r="O993">
        <f>RANK(walmart_sales_dataset_of_45stores[[#This Row],[Weekly_Sales]],walmart_sales_dataset_of_45stores[Weekly_Sales],0)</f>
        <v>4543</v>
      </c>
      <c r="Q993"/>
      <c r="R993"/>
    </row>
    <row r="994" spans="1:18" hidden="1" x14ac:dyDescent="0.3">
      <c r="A994" s="5">
        <v>7</v>
      </c>
      <c r="B994" s="1">
        <v>41152</v>
      </c>
      <c r="C994" s="1" t="str">
        <f>TEXT(walmart_sales_dataset_of_45stores[[#This Row],[Date]],"dddd")</f>
        <v>Friday</v>
      </c>
      <c r="D994" s="12">
        <v>586467.16</v>
      </c>
      <c r="E994">
        <v>0</v>
      </c>
      <c r="F994" t="str">
        <f>IF(walmart_sales_dataset_of_45stores[[#This Row],[Holiday_Flag]]=0,"Non-Holiday","Hoilday")</f>
        <v>Non-Holiday</v>
      </c>
      <c r="G994">
        <v>60.46</v>
      </c>
      <c r="H994">
        <f>FLOOR(walmart_sales_dataset_of_45stores[[#This Row],[Temperature]],10)</f>
        <v>60</v>
      </c>
      <c r="I994" t="str">
        <f>walmart_sales_dataset_of_45stores[[#This Row],[Temp_bin]]&amp;"-"&amp;(walmart_sales_dataset_of_45stores[[#This Row],[Temp_bin]]+5)</f>
        <v>60-65</v>
      </c>
      <c r="J994" s="10">
        <v>3.556</v>
      </c>
      <c r="K994">
        <f>FLOOR(walmart_sales_dataset_of_45stores[[#This Row],[Fuel_Price]],0.1)</f>
        <v>3.5</v>
      </c>
      <c r="L994" s="11" t="str">
        <f>walmart_sales_dataset_of_45stores[[#This Row],[Fuel price 2]]&amp;"-"&amp;(walmart_sales_dataset_of_45stores[[#This Row],[Fuel price 2]]+0.05)</f>
        <v>3.5-3.55</v>
      </c>
      <c r="M994" s="6">
        <v>198.09673409999999</v>
      </c>
      <c r="N994" s="6">
        <v>7.8719999999999999</v>
      </c>
      <c r="O994">
        <f>RANK(walmart_sales_dataset_of_45stores[[#This Row],[Weekly_Sales]],walmart_sales_dataset_of_45stores[Weekly_Sales],0)</f>
        <v>4659</v>
      </c>
      <c r="Q994"/>
      <c r="R994"/>
    </row>
    <row r="995" spans="1:18" hidden="1" x14ac:dyDescent="0.3">
      <c r="A995" s="5">
        <v>7</v>
      </c>
      <c r="B995" s="1">
        <v>41159</v>
      </c>
      <c r="C995" s="1" t="str">
        <f>TEXT(walmart_sales_dataset_of_45stores[[#This Row],[Date]],"dddd")</f>
        <v>Friday</v>
      </c>
      <c r="D995" s="2">
        <v>597876.55000000005</v>
      </c>
      <c r="E995">
        <v>1</v>
      </c>
      <c r="F995" t="str">
        <f>IF(walmart_sales_dataset_of_45stores[[#This Row],[Holiday_Flag]]=0,"Non-Holiday","Hoilday")</f>
        <v>Hoilday</v>
      </c>
      <c r="G995">
        <v>57.84</v>
      </c>
      <c r="H995">
        <f>FLOOR(walmart_sales_dataset_of_45stores[[#This Row],[Temperature]],10)</f>
        <v>50</v>
      </c>
      <c r="I995" t="str">
        <f>walmart_sales_dataset_of_45stores[[#This Row],[Temp_bin]]&amp;"-"&amp;(walmart_sales_dataset_of_45stores[[#This Row],[Temp_bin]]+5)</f>
        <v>50-55</v>
      </c>
      <c r="J995" s="2">
        <v>3.5960000000000001</v>
      </c>
      <c r="K995" s="2">
        <f>FLOOR(walmart_sales_dataset_of_45stores[[#This Row],[Fuel_Price]],0.1)</f>
        <v>3.5</v>
      </c>
      <c r="L995" s="2" t="str">
        <f>walmart_sales_dataset_of_45stores[[#This Row],[Fuel price 2]]&amp;"-"&amp;(walmart_sales_dataset_of_45stores[[#This Row],[Fuel price 2]]+0.05)</f>
        <v>3.5-3.55</v>
      </c>
      <c r="M995" s="6">
        <v>198.0950484</v>
      </c>
      <c r="N995" s="6">
        <v>7.8719999999999999</v>
      </c>
      <c r="O995">
        <f>RANK(walmart_sales_dataset_of_45stores[[#This Row],[Weekly_Sales]],walmart_sales_dataset_of_45stores[Weekly_Sales],0)</f>
        <v>4596</v>
      </c>
      <c r="Q995"/>
      <c r="R995"/>
    </row>
    <row r="996" spans="1:18" hidden="1" x14ac:dyDescent="0.3">
      <c r="A996" s="5">
        <v>7</v>
      </c>
      <c r="B996" s="1">
        <v>41166</v>
      </c>
      <c r="C996" s="1" t="str">
        <f>TEXT(walmart_sales_dataset_of_45stores[[#This Row],[Date]],"dddd")</f>
        <v>Friday</v>
      </c>
      <c r="D996" s="12">
        <v>541120.19999999995</v>
      </c>
      <c r="E996">
        <v>0</v>
      </c>
      <c r="F996" t="str">
        <f>IF(walmart_sales_dataset_of_45stores[[#This Row],[Holiday_Flag]]=0,"Non-Holiday","Hoilday")</f>
        <v>Non-Holiday</v>
      </c>
      <c r="G996">
        <v>53.66</v>
      </c>
      <c r="H996">
        <f>FLOOR(walmart_sales_dataset_of_45stores[[#This Row],[Temperature]],10)</f>
        <v>50</v>
      </c>
      <c r="I996" t="str">
        <f>walmart_sales_dataset_of_45stores[[#This Row],[Temp_bin]]&amp;"-"&amp;(walmart_sales_dataset_of_45stores[[#This Row],[Temp_bin]]+5)</f>
        <v>50-55</v>
      </c>
      <c r="J996" s="10">
        <v>3.6589999999999998</v>
      </c>
      <c r="K996">
        <f>FLOOR(walmart_sales_dataset_of_45stores[[#This Row],[Fuel_Price]],0.1)</f>
        <v>3.6</v>
      </c>
      <c r="L996" s="11" t="str">
        <f>walmart_sales_dataset_of_45stores[[#This Row],[Fuel price 2]]&amp;"-"&amp;(walmart_sales_dataset_of_45stores[[#This Row],[Fuel price 2]]+0.05)</f>
        <v>3.6-3.65</v>
      </c>
      <c r="M996" s="6">
        <v>198.12671839999999</v>
      </c>
      <c r="N996" s="6">
        <v>7.8719999999999999</v>
      </c>
      <c r="O996">
        <f>RANK(walmart_sales_dataset_of_45stores[[#This Row],[Weekly_Sales]],walmart_sales_dataset_of_45stores[Weekly_Sales],0)</f>
        <v>4903</v>
      </c>
      <c r="Q996"/>
      <c r="R996"/>
    </row>
    <row r="997" spans="1:18" hidden="1" x14ac:dyDescent="0.3">
      <c r="A997" s="5">
        <v>7</v>
      </c>
      <c r="B997" s="1">
        <v>41173</v>
      </c>
      <c r="C997" s="1" t="str">
        <f>TEXT(walmart_sales_dataset_of_45stores[[#This Row],[Date]],"dddd")</f>
        <v>Friday</v>
      </c>
      <c r="D997" s="12">
        <v>530842.25</v>
      </c>
      <c r="E997">
        <v>0</v>
      </c>
      <c r="F997" t="str">
        <f>IF(walmart_sales_dataset_of_45stores[[#This Row],[Holiday_Flag]]=0,"Non-Holiday","Hoilday")</f>
        <v>Non-Holiday</v>
      </c>
      <c r="G997">
        <v>51.77</v>
      </c>
      <c r="H997">
        <f>FLOOR(walmart_sales_dataset_of_45stores[[#This Row],[Temperature]],10)</f>
        <v>50</v>
      </c>
      <c r="I997" t="str">
        <f>walmart_sales_dataset_of_45stores[[#This Row],[Temp_bin]]&amp;"-"&amp;(walmart_sales_dataset_of_45stores[[#This Row],[Temp_bin]]+5)</f>
        <v>50-55</v>
      </c>
      <c r="J997" s="10">
        <v>3.7650000000000001</v>
      </c>
      <c r="K997">
        <f>FLOOR(walmart_sales_dataset_of_45stores[[#This Row],[Fuel_Price]],0.1)</f>
        <v>3.7</v>
      </c>
      <c r="L997" s="11" t="str">
        <f>walmart_sales_dataset_of_45stores[[#This Row],[Fuel price 2]]&amp;"-"&amp;(walmart_sales_dataset_of_45stores[[#This Row],[Fuel price 2]]+0.05)</f>
        <v>3.7-3.75</v>
      </c>
      <c r="M997" s="6">
        <v>198.35852299999999</v>
      </c>
      <c r="N997" s="6">
        <v>7.8719999999999999</v>
      </c>
      <c r="O997">
        <f>RANK(walmart_sales_dataset_of_45stores[[#This Row],[Weekly_Sales]],walmart_sales_dataset_of_45stores[Weekly_Sales],0)</f>
        <v>4975</v>
      </c>
      <c r="Q997"/>
      <c r="R997"/>
    </row>
    <row r="998" spans="1:18" hidden="1" x14ac:dyDescent="0.3">
      <c r="A998" s="5">
        <v>7</v>
      </c>
      <c r="B998" s="1">
        <v>41180</v>
      </c>
      <c r="C998" s="1" t="str">
        <f>TEXT(walmart_sales_dataset_of_45stores[[#This Row],[Date]],"dddd")</f>
        <v>Friday</v>
      </c>
      <c r="D998" s="12">
        <v>525545.76</v>
      </c>
      <c r="E998">
        <v>0</v>
      </c>
      <c r="F998" t="str">
        <f>IF(walmart_sales_dataset_of_45stores[[#This Row],[Holiday_Flag]]=0,"Non-Holiday","Hoilday")</f>
        <v>Non-Holiday</v>
      </c>
      <c r="G998">
        <v>50.64</v>
      </c>
      <c r="H998">
        <f>FLOOR(walmart_sales_dataset_of_45stores[[#This Row],[Temperature]],10)</f>
        <v>50</v>
      </c>
      <c r="I998" t="str">
        <f>walmart_sales_dataset_of_45stores[[#This Row],[Temp_bin]]&amp;"-"&amp;(walmart_sales_dataset_of_45stores[[#This Row],[Temp_bin]]+5)</f>
        <v>50-55</v>
      </c>
      <c r="J998" s="10">
        <v>3.7890000000000001</v>
      </c>
      <c r="K998">
        <f>FLOOR(walmart_sales_dataset_of_45stores[[#This Row],[Fuel_Price]],0.1)</f>
        <v>3.7</v>
      </c>
      <c r="L998" s="11" t="str">
        <f>walmart_sales_dataset_of_45stores[[#This Row],[Fuel price 2]]&amp;"-"&amp;(walmart_sales_dataset_of_45stores[[#This Row],[Fuel price 2]]+0.05)</f>
        <v>3.7-3.75</v>
      </c>
      <c r="M998" s="6">
        <v>198.59032759999999</v>
      </c>
      <c r="N998" s="6">
        <v>7.8719999999999999</v>
      </c>
      <c r="O998">
        <f>RANK(walmart_sales_dataset_of_45stores[[#This Row],[Weekly_Sales]],walmart_sales_dataset_of_45stores[Weekly_Sales],0)</f>
        <v>5018</v>
      </c>
      <c r="Q998"/>
      <c r="R998"/>
    </row>
    <row r="999" spans="1:18" hidden="1" x14ac:dyDescent="0.3">
      <c r="A999" s="5">
        <v>7</v>
      </c>
      <c r="B999" s="1">
        <v>41187</v>
      </c>
      <c r="C999" s="1" t="str">
        <f>TEXT(walmart_sales_dataset_of_45stores[[#This Row],[Date]],"dddd")</f>
        <v>Friday</v>
      </c>
      <c r="D999" s="12">
        <v>505830.56</v>
      </c>
      <c r="E999">
        <v>0</v>
      </c>
      <c r="F999" t="str">
        <f>IF(walmart_sales_dataset_of_45stores[[#This Row],[Holiday_Flag]]=0,"Non-Holiday","Hoilday")</f>
        <v>Non-Holiday</v>
      </c>
      <c r="G999">
        <v>48.43</v>
      </c>
      <c r="H999">
        <f>FLOOR(walmart_sales_dataset_of_45stores[[#This Row],[Temperature]],10)</f>
        <v>40</v>
      </c>
      <c r="I999" t="str">
        <f>walmart_sales_dataset_of_45stores[[#This Row],[Temp_bin]]&amp;"-"&amp;(walmart_sales_dataset_of_45stores[[#This Row],[Temp_bin]]+5)</f>
        <v>40-45</v>
      </c>
      <c r="J999" s="10">
        <v>3.7789999999999999</v>
      </c>
      <c r="K999">
        <f>FLOOR(walmart_sales_dataset_of_45stores[[#This Row],[Fuel_Price]],0.1)</f>
        <v>3.7</v>
      </c>
      <c r="L999" s="11" t="str">
        <f>walmart_sales_dataset_of_45stores[[#This Row],[Fuel price 2]]&amp;"-"&amp;(walmart_sales_dataset_of_45stores[[#This Row],[Fuel price 2]]+0.05)</f>
        <v>3.7-3.75</v>
      </c>
      <c r="M999" s="6">
        <v>198.8221322</v>
      </c>
      <c r="N999" s="6">
        <v>7.5570000000000004</v>
      </c>
      <c r="O999">
        <f>RANK(walmart_sales_dataset_of_45stores[[#This Row],[Weekly_Sales]],walmart_sales_dataset_of_45stores[Weekly_Sales],0)</f>
        <v>5177</v>
      </c>
      <c r="Q999"/>
      <c r="R999"/>
    </row>
    <row r="1000" spans="1:18" hidden="1" x14ac:dyDescent="0.3">
      <c r="A1000" s="5">
        <v>7</v>
      </c>
      <c r="B1000" s="1">
        <v>41194</v>
      </c>
      <c r="C1000" s="1" t="str">
        <f>TEXT(walmart_sales_dataset_of_45stores[[#This Row],[Date]],"dddd")</f>
        <v>Friday</v>
      </c>
      <c r="D1000" s="12">
        <v>503463.93</v>
      </c>
      <c r="E1000">
        <v>0</v>
      </c>
      <c r="F1000" t="str">
        <f>IF(walmart_sales_dataset_of_45stores[[#This Row],[Holiday_Flag]]=0,"Non-Holiday","Hoilday")</f>
        <v>Non-Holiday</v>
      </c>
      <c r="G1000">
        <v>41.43</v>
      </c>
      <c r="H1000">
        <f>FLOOR(walmart_sales_dataset_of_45stores[[#This Row],[Temperature]],10)</f>
        <v>40</v>
      </c>
      <c r="I1000" t="str">
        <f>walmart_sales_dataset_of_45stores[[#This Row],[Temp_bin]]&amp;"-"&amp;(walmart_sales_dataset_of_45stores[[#This Row],[Temp_bin]]+5)</f>
        <v>40-45</v>
      </c>
      <c r="J1000" s="10">
        <v>3.76</v>
      </c>
      <c r="K1000">
        <f>FLOOR(walmart_sales_dataset_of_45stores[[#This Row],[Fuel_Price]],0.1)</f>
        <v>3.7</v>
      </c>
      <c r="L1000" s="11" t="str">
        <f>walmart_sales_dataset_of_45stores[[#This Row],[Fuel price 2]]&amp;"-"&amp;(walmart_sales_dataset_of_45stores[[#This Row],[Fuel price 2]]+0.05)</f>
        <v>3.7-3.75</v>
      </c>
      <c r="M1000" s="6">
        <v>199.0539368</v>
      </c>
      <c r="N1000" s="6">
        <v>7.5570000000000004</v>
      </c>
      <c r="O1000">
        <f>RANK(walmart_sales_dataset_of_45stores[[#This Row],[Weekly_Sales]],walmart_sales_dataset_of_45stores[Weekly_Sales],0)</f>
        <v>5204</v>
      </c>
      <c r="Q1000"/>
      <c r="R1000"/>
    </row>
    <row r="1001" spans="1:18" hidden="1" x14ac:dyDescent="0.3">
      <c r="A1001" s="5">
        <v>7</v>
      </c>
      <c r="B1001" s="1">
        <v>41201</v>
      </c>
      <c r="C1001" s="1" t="str">
        <f>TEXT(walmart_sales_dataset_of_45stores[[#This Row],[Date]],"dddd")</f>
        <v>Friday</v>
      </c>
      <c r="D1001" s="12">
        <v>516424.83</v>
      </c>
      <c r="E1001">
        <v>0</v>
      </c>
      <c r="F1001" t="str">
        <f>IF(walmart_sales_dataset_of_45stores[[#This Row],[Holiday_Flag]]=0,"Non-Holiday","Hoilday")</f>
        <v>Non-Holiday</v>
      </c>
      <c r="G1001">
        <v>43.01</v>
      </c>
      <c r="H1001">
        <f>FLOOR(walmart_sales_dataset_of_45stores[[#This Row],[Temperature]],10)</f>
        <v>40</v>
      </c>
      <c r="I1001" t="str">
        <f>walmart_sales_dataset_of_45stores[[#This Row],[Temp_bin]]&amp;"-"&amp;(walmart_sales_dataset_of_45stores[[#This Row],[Temp_bin]]+5)</f>
        <v>40-45</v>
      </c>
      <c r="J1001" s="10">
        <v>3.75</v>
      </c>
      <c r="K1001">
        <f>FLOOR(walmart_sales_dataset_of_45stores[[#This Row],[Fuel_Price]],0.1)</f>
        <v>3.7</v>
      </c>
      <c r="L1001" s="11" t="str">
        <f>walmart_sales_dataset_of_45stores[[#This Row],[Fuel price 2]]&amp;"-"&amp;(walmart_sales_dataset_of_45stores[[#This Row],[Fuel price 2]]+0.05)</f>
        <v>3.7-3.75</v>
      </c>
      <c r="M1001" s="6">
        <v>199.1481963</v>
      </c>
      <c r="N1001" s="6">
        <v>7.5570000000000004</v>
      </c>
      <c r="O1001">
        <f>RANK(walmart_sales_dataset_of_45stores[[#This Row],[Weekly_Sales]],walmart_sales_dataset_of_45stores[Weekly_Sales],0)</f>
        <v>5085</v>
      </c>
      <c r="Q1001"/>
      <c r="R1001"/>
    </row>
    <row r="1002" spans="1:18" hidden="1" x14ac:dyDescent="0.3">
      <c r="A1002" s="5">
        <v>7</v>
      </c>
      <c r="B1002" s="1">
        <v>41208</v>
      </c>
      <c r="C1002" s="1" t="str">
        <f>TEXT(walmart_sales_dataset_of_45stores[[#This Row],[Date]],"dddd")</f>
        <v>Friday</v>
      </c>
      <c r="D1002" s="12">
        <v>495543.28</v>
      </c>
      <c r="E1002">
        <v>0</v>
      </c>
      <c r="F1002" t="str">
        <f>IF(walmart_sales_dataset_of_45stores[[#This Row],[Holiday_Flag]]=0,"Non-Holiday","Hoilday")</f>
        <v>Non-Holiday</v>
      </c>
      <c r="G1002">
        <v>42.53</v>
      </c>
      <c r="H1002">
        <f>FLOOR(walmart_sales_dataset_of_45stores[[#This Row],[Temperature]],10)</f>
        <v>40</v>
      </c>
      <c r="I1002" t="str">
        <f>walmart_sales_dataset_of_45stores[[#This Row],[Temp_bin]]&amp;"-"&amp;(walmart_sales_dataset_of_45stores[[#This Row],[Temp_bin]]+5)</f>
        <v>40-45</v>
      </c>
      <c r="J1002" s="10">
        <v>3.6859999999999999</v>
      </c>
      <c r="K1002">
        <f>FLOOR(walmart_sales_dataset_of_45stores[[#This Row],[Fuel_Price]],0.1)</f>
        <v>3.6</v>
      </c>
      <c r="L1002" s="11" t="str">
        <f>walmart_sales_dataset_of_45stores[[#This Row],[Fuel price 2]]&amp;"-"&amp;(walmart_sales_dataset_of_45stores[[#This Row],[Fuel price 2]]+0.05)</f>
        <v>3.6-3.65</v>
      </c>
      <c r="M1002" s="6">
        <v>199.2195317</v>
      </c>
      <c r="N1002" s="6">
        <v>7.5570000000000004</v>
      </c>
      <c r="O1002">
        <f>RANK(walmart_sales_dataset_of_45stores[[#This Row],[Weekly_Sales]],walmart_sales_dataset_of_45stores[Weekly_Sales],0)</f>
        <v>5247</v>
      </c>
      <c r="Q1002"/>
      <c r="R1002"/>
    </row>
    <row r="1003" spans="1:18" hidden="1" x14ac:dyDescent="0.3">
      <c r="A1003" s="5">
        <v>8</v>
      </c>
      <c r="B1003" s="1">
        <v>40214</v>
      </c>
      <c r="C1003" s="1" t="str">
        <f>TEXT(walmart_sales_dataset_of_45stores[[#This Row],[Date]],"dddd")</f>
        <v>Friday</v>
      </c>
      <c r="D1003" s="12">
        <v>1004137.09</v>
      </c>
      <c r="E1003">
        <v>0</v>
      </c>
      <c r="F1003" t="str">
        <f>IF(walmart_sales_dataset_of_45stores[[#This Row],[Holiday_Flag]]=0,"Non-Holiday","Hoilday")</f>
        <v>Non-Holiday</v>
      </c>
      <c r="G1003">
        <v>34.14</v>
      </c>
      <c r="H1003">
        <f>FLOOR(walmart_sales_dataset_of_45stores[[#This Row],[Temperature]],10)</f>
        <v>30</v>
      </c>
      <c r="I1003" t="str">
        <f>walmart_sales_dataset_of_45stores[[#This Row],[Temp_bin]]&amp;"-"&amp;(walmart_sales_dataset_of_45stores[[#This Row],[Temp_bin]]+5)</f>
        <v>30-35</v>
      </c>
      <c r="J1003" s="10">
        <v>2.5720000000000001</v>
      </c>
      <c r="K1003">
        <f>FLOOR(walmart_sales_dataset_of_45stores[[#This Row],[Fuel_Price]],0.1)</f>
        <v>2.5</v>
      </c>
      <c r="L1003" s="11" t="str">
        <f>walmart_sales_dataset_of_45stores[[#This Row],[Fuel price 2]]&amp;"-"&amp;(walmart_sales_dataset_of_45stores[[#This Row],[Fuel price 2]]+0.05)</f>
        <v>2.5-2.55</v>
      </c>
      <c r="M1003" s="6">
        <v>214.47145119999999</v>
      </c>
      <c r="N1003" s="6">
        <v>6.2990000000000004</v>
      </c>
      <c r="O1003">
        <f>RANK(walmart_sales_dataset_of_45stores[[#This Row],[Weekly_Sales]],walmart_sales_dataset_of_45stores[Weekly_Sales],0)</f>
        <v>3009</v>
      </c>
      <c r="Q1003"/>
      <c r="R1003"/>
    </row>
    <row r="1004" spans="1:18" hidden="1" x14ac:dyDescent="0.3">
      <c r="A1004" s="5">
        <v>8</v>
      </c>
      <c r="B1004" s="1">
        <v>40221</v>
      </c>
      <c r="C1004" s="1" t="str">
        <f>TEXT(walmart_sales_dataset_of_45stores[[#This Row],[Date]],"dddd")</f>
        <v>Friday</v>
      </c>
      <c r="D1004" s="2">
        <v>994801.4</v>
      </c>
      <c r="E1004">
        <v>1</v>
      </c>
      <c r="F1004" t="str">
        <f>IF(walmart_sales_dataset_of_45stores[[#This Row],[Holiday_Flag]]=0,"Non-Holiday","Hoilday")</f>
        <v>Hoilday</v>
      </c>
      <c r="G1004">
        <v>33.340000000000003</v>
      </c>
      <c r="H1004">
        <f>FLOOR(walmart_sales_dataset_of_45stores[[#This Row],[Temperature]],10)</f>
        <v>30</v>
      </c>
      <c r="I1004" t="str">
        <f>walmart_sales_dataset_of_45stores[[#This Row],[Temp_bin]]&amp;"-"&amp;(walmart_sales_dataset_of_45stores[[#This Row],[Temp_bin]]+5)</f>
        <v>30-35</v>
      </c>
      <c r="J1004" s="2">
        <v>2.548</v>
      </c>
      <c r="K1004" s="2">
        <f>FLOOR(walmart_sales_dataset_of_45stores[[#This Row],[Fuel_Price]],0.1)</f>
        <v>2.5</v>
      </c>
      <c r="L1004" s="2" t="str">
        <f>walmart_sales_dataset_of_45stores[[#This Row],[Fuel price 2]]&amp;"-"&amp;(walmart_sales_dataset_of_45stores[[#This Row],[Fuel price 2]]+0.05)</f>
        <v>2.5-2.55</v>
      </c>
      <c r="M1004" s="6">
        <v>214.62141890000001</v>
      </c>
      <c r="N1004" s="6">
        <v>6.2990000000000004</v>
      </c>
      <c r="O1004">
        <f>RANK(walmart_sales_dataset_of_45stores[[#This Row],[Weekly_Sales]],walmart_sales_dataset_of_45stores[Weekly_Sales],0)</f>
        <v>3045</v>
      </c>
      <c r="Q1004"/>
      <c r="R1004"/>
    </row>
    <row r="1005" spans="1:18" hidden="1" x14ac:dyDescent="0.3">
      <c r="A1005" s="5">
        <v>8</v>
      </c>
      <c r="B1005" s="1">
        <v>40228</v>
      </c>
      <c r="C1005" s="1" t="str">
        <f>TEXT(walmart_sales_dataset_of_45stores[[#This Row],[Date]],"dddd")</f>
        <v>Friday</v>
      </c>
      <c r="D1005" s="12">
        <v>963960.37</v>
      </c>
      <c r="E1005">
        <v>0</v>
      </c>
      <c r="F1005" t="str">
        <f>IF(walmart_sales_dataset_of_45stores[[#This Row],[Holiday_Flag]]=0,"Non-Holiday","Hoilday")</f>
        <v>Non-Holiday</v>
      </c>
      <c r="G1005">
        <v>39.1</v>
      </c>
      <c r="H1005">
        <f>FLOOR(walmart_sales_dataset_of_45stores[[#This Row],[Temperature]],10)</f>
        <v>30</v>
      </c>
      <c r="I1005" t="str">
        <f>walmart_sales_dataset_of_45stores[[#This Row],[Temp_bin]]&amp;"-"&amp;(walmart_sales_dataset_of_45stores[[#This Row],[Temp_bin]]+5)</f>
        <v>30-35</v>
      </c>
      <c r="J1005" s="10">
        <v>2.5139999999999998</v>
      </c>
      <c r="K1005">
        <f>FLOOR(walmart_sales_dataset_of_45stores[[#This Row],[Fuel_Price]],0.1)</f>
        <v>2.5</v>
      </c>
      <c r="L1005" s="11" t="str">
        <f>walmart_sales_dataset_of_45stores[[#This Row],[Fuel price 2]]&amp;"-"&amp;(walmart_sales_dataset_of_45stores[[#This Row],[Fuel price 2]]+0.05)</f>
        <v>2.5-2.55</v>
      </c>
      <c r="M1005" s="6">
        <v>214.6664878</v>
      </c>
      <c r="N1005" s="6">
        <v>6.2990000000000004</v>
      </c>
      <c r="O1005">
        <f>RANK(walmart_sales_dataset_of_45stores[[#This Row],[Weekly_Sales]],walmart_sales_dataset_of_45stores[Weekly_Sales],0)</f>
        <v>3206</v>
      </c>
      <c r="Q1005"/>
      <c r="R1005"/>
    </row>
    <row r="1006" spans="1:18" hidden="1" x14ac:dyDescent="0.3">
      <c r="A1006" s="5">
        <v>8</v>
      </c>
      <c r="B1006" s="1">
        <v>40235</v>
      </c>
      <c r="C1006" s="1" t="str">
        <f>TEXT(walmart_sales_dataset_of_45stores[[#This Row],[Date]],"dddd")</f>
        <v>Friday</v>
      </c>
      <c r="D1006" s="12">
        <v>847592.11</v>
      </c>
      <c r="E1006">
        <v>0</v>
      </c>
      <c r="F1006" t="str">
        <f>IF(walmart_sales_dataset_of_45stores[[#This Row],[Holiday_Flag]]=0,"Non-Holiday","Hoilday")</f>
        <v>Non-Holiday</v>
      </c>
      <c r="G1006">
        <v>37.909999999999997</v>
      </c>
      <c r="H1006">
        <f>FLOOR(walmart_sales_dataset_of_45stores[[#This Row],[Temperature]],10)</f>
        <v>30</v>
      </c>
      <c r="I1006" t="str">
        <f>walmart_sales_dataset_of_45stores[[#This Row],[Temp_bin]]&amp;"-"&amp;(walmart_sales_dataset_of_45stores[[#This Row],[Temp_bin]]+5)</f>
        <v>30-35</v>
      </c>
      <c r="J1006" s="10">
        <v>2.5609999999999999</v>
      </c>
      <c r="K1006">
        <f>FLOOR(walmart_sales_dataset_of_45stores[[#This Row],[Fuel_Price]],0.1)</f>
        <v>2.5</v>
      </c>
      <c r="L1006" s="11" t="str">
        <f>walmart_sales_dataset_of_45stores[[#This Row],[Fuel price 2]]&amp;"-"&amp;(walmart_sales_dataset_of_45stores[[#This Row],[Fuel price 2]]+0.05)</f>
        <v>2.5-2.55</v>
      </c>
      <c r="M1006" s="6">
        <v>214.6940735</v>
      </c>
      <c r="N1006" s="6">
        <v>6.2990000000000004</v>
      </c>
      <c r="O1006">
        <f>RANK(walmart_sales_dataset_of_45stores[[#This Row],[Weekly_Sales]],walmart_sales_dataset_of_45stores[Weekly_Sales],0)</f>
        <v>3735</v>
      </c>
      <c r="Q1006"/>
      <c r="R1006"/>
    </row>
    <row r="1007" spans="1:18" hidden="1" x14ac:dyDescent="0.3">
      <c r="A1007" s="5">
        <v>8</v>
      </c>
      <c r="B1007" s="1">
        <v>40242</v>
      </c>
      <c r="C1007" s="1" t="str">
        <f>TEXT(walmart_sales_dataset_of_45stores[[#This Row],[Date]],"dddd")</f>
        <v>Friday</v>
      </c>
      <c r="D1007" s="12">
        <v>881503.95</v>
      </c>
      <c r="E1007">
        <v>0</v>
      </c>
      <c r="F1007" t="str">
        <f>IF(walmart_sales_dataset_of_45stores[[#This Row],[Holiday_Flag]]=0,"Non-Holiday","Hoilday")</f>
        <v>Non-Holiday</v>
      </c>
      <c r="G1007">
        <v>45.64</v>
      </c>
      <c r="H1007">
        <f>FLOOR(walmart_sales_dataset_of_45stores[[#This Row],[Temperature]],10)</f>
        <v>40</v>
      </c>
      <c r="I1007" t="str">
        <f>walmart_sales_dataset_of_45stores[[#This Row],[Temp_bin]]&amp;"-"&amp;(walmart_sales_dataset_of_45stores[[#This Row],[Temp_bin]]+5)</f>
        <v>40-45</v>
      </c>
      <c r="J1007" s="10">
        <v>2.625</v>
      </c>
      <c r="K1007">
        <f>FLOOR(walmart_sales_dataset_of_45stores[[#This Row],[Fuel_Price]],0.1)</f>
        <v>2.6</v>
      </c>
      <c r="L1007" s="11" t="str">
        <f>walmart_sales_dataset_of_45stores[[#This Row],[Fuel price 2]]&amp;"-"&amp;(walmart_sales_dataset_of_45stores[[#This Row],[Fuel price 2]]+0.05)</f>
        <v>2.6-2.65</v>
      </c>
      <c r="M1007" s="6">
        <v>214.7216592</v>
      </c>
      <c r="N1007" s="6">
        <v>6.2990000000000004</v>
      </c>
      <c r="O1007">
        <f>RANK(walmart_sales_dataset_of_45stores[[#This Row],[Weekly_Sales]],walmart_sales_dataset_of_45stores[Weekly_Sales],0)</f>
        <v>3597</v>
      </c>
      <c r="Q1007"/>
      <c r="R1007"/>
    </row>
    <row r="1008" spans="1:18" hidden="1" x14ac:dyDescent="0.3">
      <c r="A1008" s="5">
        <v>8</v>
      </c>
      <c r="B1008" s="1">
        <v>40249</v>
      </c>
      <c r="C1008" s="1" t="str">
        <f>TEXT(walmart_sales_dataset_of_45stores[[#This Row],[Date]],"dddd")</f>
        <v>Friday</v>
      </c>
      <c r="D1008" s="12">
        <v>860336.16</v>
      </c>
      <c r="E1008">
        <v>0</v>
      </c>
      <c r="F1008" t="str">
        <f>IF(walmart_sales_dataset_of_45stores[[#This Row],[Holiday_Flag]]=0,"Non-Holiday","Hoilday")</f>
        <v>Non-Holiday</v>
      </c>
      <c r="G1008">
        <v>49.76</v>
      </c>
      <c r="H1008">
        <f>FLOOR(walmart_sales_dataset_of_45stores[[#This Row],[Temperature]],10)</f>
        <v>40</v>
      </c>
      <c r="I1008" t="str">
        <f>walmart_sales_dataset_of_45stores[[#This Row],[Temp_bin]]&amp;"-"&amp;(walmart_sales_dataset_of_45stores[[#This Row],[Temp_bin]]+5)</f>
        <v>40-45</v>
      </c>
      <c r="J1008" s="10">
        <v>2.6669999999999998</v>
      </c>
      <c r="K1008">
        <f>FLOOR(walmart_sales_dataset_of_45stores[[#This Row],[Fuel_Price]],0.1)</f>
        <v>2.6</v>
      </c>
      <c r="L1008" s="11" t="str">
        <f>walmart_sales_dataset_of_45stores[[#This Row],[Fuel price 2]]&amp;"-"&amp;(walmart_sales_dataset_of_45stores[[#This Row],[Fuel price 2]]+0.05)</f>
        <v>2.6-2.65</v>
      </c>
      <c r="M1008" s="6">
        <v>214.74924490000001</v>
      </c>
      <c r="N1008" s="6">
        <v>6.2990000000000004</v>
      </c>
      <c r="O1008">
        <f>RANK(walmart_sales_dataset_of_45stores[[#This Row],[Weekly_Sales]],walmart_sales_dataset_of_45stores[Weekly_Sales],0)</f>
        <v>3684</v>
      </c>
      <c r="Q1008"/>
      <c r="R1008"/>
    </row>
    <row r="1009" spans="1:18" hidden="1" x14ac:dyDescent="0.3">
      <c r="A1009" s="5">
        <v>8</v>
      </c>
      <c r="B1009" s="1">
        <v>40256</v>
      </c>
      <c r="C1009" s="1" t="str">
        <f>TEXT(walmart_sales_dataset_of_45stores[[#This Row],[Date]],"dddd")</f>
        <v>Friday</v>
      </c>
      <c r="D1009" s="12">
        <v>839911</v>
      </c>
      <c r="E1009">
        <v>0</v>
      </c>
      <c r="F1009" t="str">
        <f>IF(walmart_sales_dataset_of_45stores[[#This Row],[Holiday_Flag]]=0,"Non-Holiday","Hoilday")</f>
        <v>Non-Holiday</v>
      </c>
      <c r="G1009">
        <v>47.26</v>
      </c>
      <c r="H1009">
        <f>FLOOR(walmart_sales_dataset_of_45stores[[#This Row],[Temperature]],10)</f>
        <v>40</v>
      </c>
      <c r="I1009" t="str">
        <f>walmart_sales_dataset_of_45stores[[#This Row],[Temp_bin]]&amp;"-"&amp;(walmart_sales_dataset_of_45stores[[#This Row],[Temp_bin]]+5)</f>
        <v>40-45</v>
      </c>
      <c r="J1009" s="10">
        <v>2.72</v>
      </c>
      <c r="K1009">
        <f>FLOOR(walmart_sales_dataset_of_45stores[[#This Row],[Fuel_Price]],0.1)</f>
        <v>2.7</v>
      </c>
      <c r="L1009" s="11" t="str">
        <f>walmart_sales_dataset_of_45stores[[#This Row],[Fuel price 2]]&amp;"-"&amp;(walmart_sales_dataset_of_45stores[[#This Row],[Fuel price 2]]+0.05)</f>
        <v>2.7-2.75</v>
      </c>
      <c r="M1009" s="6">
        <v>214.5764954</v>
      </c>
      <c r="N1009" s="6">
        <v>6.2990000000000004</v>
      </c>
      <c r="O1009">
        <f>RANK(walmart_sales_dataset_of_45stores[[#This Row],[Weekly_Sales]],walmart_sales_dataset_of_45stores[Weekly_Sales],0)</f>
        <v>3759</v>
      </c>
      <c r="Q1009"/>
      <c r="R1009"/>
    </row>
    <row r="1010" spans="1:18" hidden="1" x14ac:dyDescent="0.3">
      <c r="A1010" s="5">
        <v>8</v>
      </c>
      <c r="B1010" s="1">
        <v>40263</v>
      </c>
      <c r="C1010" s="1" t="str">
        <f>TEXT(walmart_sales_dataset_of_45stores[[#This Row],[Date]],"dddd")</f>
        <v>Friday</v>
      </c>
      <c r="D1010" s="12">
        <v>772539.12</v>
      </c>
      <c r="E1010">
        <v>0</v>
      </c>
      <c r="F1010" t="str">
        <f>IF(walmart_sales_dataset_of_45stores[[#This Row],[Holiday_Flag]]=0,"Non-Holiday","Hoilday")</f>
        <v>Non-Holiday</v>
      </c>
      <c r="G1010">
        <v>46.51</v>
      </c>
      <c r="H1010">
        <f>FLOOR(walmart_sales_dataset_of_45stores[[#This Row],[Temperature]],10)</f>
        <v>40</v>
      </c>
      <c r="I1010" t="str">
        <f>walmart_sales_dataset_of_45stores[[#This Row],[Temp_bin]]&amp;"-"&amp;(walmart_sales_dataset_of_45stores[[#This Row],[Temp_bin]]+5)</f>
        <v>40-45</v>
      </c>
      <c r="J1010" s="10">
        <v>2.7320000000000002</v>
      </c>
      <c r="K1010">
        <f>FLOOR(walmart_sales_dataset_of_45stores[[#This Row],[Fuel_Price]],0.1)</f>
        <v>2.7</v>
      </c>
      <c r="L1010" s="11" t="str">
        <f>walmart_sales_dataset_of_45stores[[#This Row],[Fuel price 2]]&amp;"-"&amp;(walmart_sales_dataset_of_45stores[[#This Row],[Fuel price 2]]+0.05)</f>
        <v>2.7-2.75</v>
      </c>
      <c r="M1010" s="6">
        <v>214.3703567</v>
      </c>
      <c r="N1010" s="6">
        <v>6.2990000000000004</v>
      </c>
      <c r="O1010">
        <f>RANK(walmart_sales_dataset_of_45stores[[#This Row],[Weekly_Sales]],walmart_sales_dataset_of_45stores[Weekly_Sales],0)</f>
        <v>3955</v>
      </c>
      <c r="Q1010"/>
      <c r="R1010"/>
    </row>
    <row r="1011" spans="1:18" hidden="1" x14ac:dyDescent="0.3">
      <c r="A1011" s="5">
        <v>8</v>
      </c>
      <c r="B1011" s="1">
        <v>40270</v>
      </c>
      <c r="C1011" s="1" t="str">
        <f>TEXT(walmart_sales_dataset_of_45stores[[#This Row],[Date]],"dddd")</f>
        <v>Friday</v>
      </c>
      <c r="D1011" s="12">
        <v>914500.91</v>
      </c>
      <c r="E1011">
        <v>0</v>
      </c>
      <c r="F1011" t="str">
        <f>IF(walmart_sales_dataset_of_45stores[[#This Row],[Holiday_Flag]]=0,"Non-Holiday","Hoilday")</f>
        <v>Non-Holiday</v>
      </c>
      <c r="G1011">
        <v>60.18</v>
      </c>
      <c r="H1011">
        <f>FLOOR(walmart_sales_dataset_of_45stores[[#This Row],[Temperature]],10)</f>
        <v>60</v>
      </c>
      <c r="I1011" t="str">
        <f>walmart_sales_dataset_of_45stores[[#This Row],[Temp_bin]]&amp;"-"&amp;(walmart_sales_dataset_of_45stores[[#This Row],[Temp_bin]]+5)</f>
        <v>60-65</v>
      </c>
      <c r="J1011" s="10">
        <v>2.7189999999999999</v>
      </c>
      <c r="K1011">
        <f>FLOOR(walmart_sales_dataset_of_45stores[[#This Row],[Fuel_Price]],0.1)</f>
        <v>2.7</v>
      </c>
      <c r="L1011" s="11" t="str">
        <f>walmart_sales_dataset_of_45stores[[#This Row],[Fuel price 2]]&amp;"-"&amp;(walmart_sales_dataset_of_45stores[[#This Row],[Fuel price 2]]+0.05)</f>
        <v>2.7-2.75</v>
      </c>
      <c r="M1011" s="6">
        <v>214.16421800000001</v>
      </c>
      <c r="N1011" s="6">
        <v>6.29</v>
      </c>
      <c r="O1011">
        <f>RANK(walmart_sales_dataset_of_45stores[[#This Row],[Weekly_Sales]],walmart_sales_dataset_of_45stores[Weekly_Sales],0)</f>
        <v>3462</v>
      </c>
      <c r="Q1011"/>
      <c r="R1011"/>
    </row>
    <row r="1012" spans="1:18" hidden="1" x14ac:dyDescent="0.3">
      <c r="A1012" s="5">
        <v>8</v>
      </c>
      <c r="B1012" s="1">
        <v>40277</v>
      </c>
      <c r="C1012" s="1" t="str">
        <f>TEXT(walmart_sales_dataset_of_45stores[[#This Row],[Date]],"dddd")</f>
        <v>Friday</v>
      </c>
      <c r="D1012" s="12">
        <v>916033.92</v>
      </c>
      <c r="E1012">
        <v>0</v>
      </c>
      <c r="F1012" t="str">
        <f>IF(walmart_sales_dataset_of_45stores[[#This Row],[Holiday_Flag]]=0,"Non-Holiday","Hoilday")</f>
        <v>Non-Holiday</v>
      </c>
      <c r="G1012">
        <v>59.25</v>
      </c>
      <c r="H1012">
        <f>FLOOR(walmart_sales_dataset_of_45stores[[#This Row],[Temperature]],10)</f>
        <v>50</v>
      </c>
      <c r="I1012" t="str">
        <f>walmart_sales_dataset_of_45stores[[#This Row],[Temp_bin]]&amp;"-"&amp;(walmart_sales_dataset_of_45stores[[#This Row],[Temp_bin]]+5)</f>
        <v>50-55</v>
      </c>
      <c r="J1012" s="10">
        <v>2.77</v>
      </c>
      <c r="K1012">
        <f>FLOOR(walmart_sales_dataset_of_45stores[[#This Row],[Fuel_Price]],0.1)</f>
        <v>2.7</v>
      </c>
      <c r="L1012" s="11" t="str">
        <f>walmart_sales_dataset_of_45stores[[#This Row],[Fuel price 2]]&amp;"-"&amp;(walmart_sales_dataset_of_45stores[[#This Row],[Fuel price 2]]+0.05)</f>
        <v>2.7-2.75</v>
      </c>
      <c r="M1012" s="6">
        <v>213.95807930000001</v>
      </c>
      <c r="N1012" s="6">
        <v>6.29</v>
      </c>
      <c r="O1012">
        <f>RANK(walmart_sales_dataset_of_45stores[[#This Row],[Weekly_Sales]],walmart_sales_dataset_of_45stores[Weekly_Sales],0)</f>
        <v>3458</v>
      </c>
      <c r="Q1012"/>
      <c r="R1012"/>
    </row>
    <row r="1013" spans="1:18" hidden="1" x14ac:dyDescent="0.3">
      <c r="A1013" s="5">
        <v>8</v>
      </c>
      <c r="B1013" s="1">
        <v>40284</v>
      </c>
      <c r="C1013" s="1" t="str">
        <f>TEXT(walmart_sales_dataset_of_45stores[[#This Row],[Date]],"dddd")</f>
        <v>Friday</v>
      </c>
      <c r="D1013" s="12">
        <v>882917.12</v>
      </c>
      <c r="E1013">
        <v>0</v>
      </c>
      <c r="F1013" t="str">
        <f>IF(walmart_sales_dataset_of_45stores[[#This Row],[Holiday_Flag]]=0,"Non-Holiday","Hoilday")</f>
        <v>Non-Holiday</v>
      </c>
      <c r="G1013">
        <v>62.66</v>
      </c>
      <c r="H1013">
        <f>FLOOR(walmart_sales_dataset_of_45stores[[#This Row],[Temperature]],10)</f>
        <v>60</v>
      </c>
      <c r="I1013" t="str">
        <f>walmart_sales_dataset_of_45stores[[#This Row],[Temp_bin]]&amp;"-"&amp;(walmart_sales_dataset_of_45stores[[#This Row],[Temp_bin]]+5)</f>
        <v>60-65</v>
      </c>
      <c r="J1013" s="10">
        <v>2.8079999999999998</v>
      </c>
      <c r="K1013">
        <f>FLOOR(walmart_sales_dataset_of_45stores[[#This Row],[Fuel_Price]],0.1)</f>
        <v>2.8000000000000003</v>
      </c>
      <c r="L1013" s="11" t="str">
        <f>walmart_sales_dataset_of_45stores[[#This Row],[Fuel price 2]]&amp;"-"&amp;(walmart_sales_dataset_of_45stores[[#This Row],[Fuel price 2]]+0.05)</f>
        <v>2.8-2.85</v>
      </c>
      <c r="M1013" s="6">
        <v>213.81863569999999</v>
      </c>
      <c r="N1013" s="6">
        <v>6.29</v>
      </c>
      <c r="O1013">
        <f>RANK(walmart_sales_dataset_of_45stores[[#This Row],[Weekly_Sales]],walmart_sales_dataset_of_45stores[Weekly_Sales],0)</f>
        <v>3592</v>
      </c>
      <c r="Q1013"/>
      <c r="R1013"/>
    </row>
    <row r="1014" spans="1:18" hidden="1" x14ac:dyDescent="0.3">
      <c r="A1014" s="5">
        <v>8</v>
      </c>
      <c r="B1014" s="1">
        <v>40291</v>
      </c>
      <c r="C1014" s="1" t="str">
        <f>TEXT(walmart_sales_dataset_of_45stores[[#This Row],[Date]],"dddd")</f>
        <v>Friday</v>
      </c>
      <c r="D1014" s="12">
        <v>850440.26</v>
      </c>
      <c r="E1014">
        <v>0</v>
      </c>
      <c r="F1014" t="str">
        <f>IF(walmart_sales_dataset_of_45stores[[#This Row],[Holiday_Flag]]=0,"Non-Holiday","Hoilday")</f>
        <v>Non-Holiday</v>
      </c>
      <c r="G1014">
        <v>56.1</v>
      </c>
      <c r="H1014">
        <f>FLOOR(walmart_sales_dataset_of_45stores[[#This Row],[Temperature]],10)</f>
        <v>50</v>
      </c>
      <c r="I1014" t="str">
        <f>walmart_sales_dataset_of_45stores[[#This Row],[Temp_bin]]&amp;"-"&amp;(walmart_sales_dataset_of_45stores[[#This Row],[Temp_bin]]+5)</f>
        <v>50-55</v>
      </c>
      <c r="J1014" s="10">
        <v>2.7949999999999999</v>
      </c>
      <c r="K1014">
        <f>FLOOR(walmart_sales_dataset_of_45stores[[#This Row],[Fuel_Price]],0.1)</f>
        <v>2.7</v>
      </c>
      <c r="L1014" s="11" t="str">
        <f>walmart_sales_dataset_of_45stores[[#This Row],[Fuel price 2]]&amp;"-"&amp;(walmart_sales_dataset_of_45stores[[#This Row],[Fuel price 2]]+0.05)</f>
        <v>2.7-2.75</v>
      </c>
      <c r="M1014" s="6">
        <v>213.76811900000001</v>
      </c>
      <c r="N1014" s="6">
        <v>6.29</v>
      </c>
      <c r="O1014">
        <f>RANK(walmart_sales_dataset_of_45stores[[#This Row],[Weekly_Sales]],walmart_sales_dataset_of_45stores[Weekly_Sales],0)</f>
        <v>3723</v>
      </c>
      <c r="Q1014"/>
      <c r="R1014"/>
    </row>
    <row r="1015" spans="1:18" hidden="1" x14ac:dyDescent="0.3">
      <c r="A1015" s="5">
        <v>8</v>
      </c>
      <c r="B1015" s="1">
        <v>40298</v>
      </c>
      <c r="C1015" s="1" t="str">
        <f>TEXT(walmart_sales_dataset_of_45stores[[#This Row],[Date]],"dddd")</f>
        <v>Friday</v>
      </c>
      <c r="D1015" s="12">
        <v>778672.64000000001</v>
      </c>
      <c r="E1015">
        <v>0</v>
      </c>
      <c r="F1015" t="str">
        <f>IF(walmart_sales_dataset_of_45stores[[#This Row],[Holiday_Flag]]=0,"Non-Holiday","Hoilday")</f>
        <v>Non-Holiday</v>
      </c>
      <c r="G1015">
        <v>61.01</v>
      </c>
      <c r="H1015">
        <f>FLOOR(walmart_sales_dataset_of_45stores[[#This Row],[Temperature]],10)</f>
        <v>60</v>
      </c>
      <c r="I1015" t="str">
        <f>walmart_sales_dataset_of_45stores[[#This Row],[Temp_bin]]&amp;"-"&amp;(walmart_sales_dataset_of_45stores[[#This Row],[Temp_bin]]+5)</f>
        <v>60-65</v>
      </c>
      <c r="J1015" s="10">
        <v>2.78</v>
      </c>
      <c r="K1015">
        <f>FLOOR(walmart_sales_dataset_of_45stores[[#This Row],[Fuel_Price]],0.1)</f>
        <v>2.7</v>
      </c>
      <c r="L1015" s="11" t="str">
        <f>walmart_sales_dataset_of_45stores[[#This Row],[Fuel price 2]]&amp;"-"&amp;(walmart_sales_dataset_of_45stores[[#This Row],[Fuel price 2]]+0.05)</f>
        <v>2.7-2.75</v>
      </c>
      <c r="M1015" s="6">
        <v>213.7176024</v>
      </c>
      <c r="N1015" s="6">
        <v>6.29</v>
      </c>
      <c r="O1015">
        <f>RANK(walmart_sales_dataset_of_45stores[[#This Row],[Weekly_Sales]],walmart_sales_dataset_of_45stores[Weekly_Sales],0)</f>
        <v>3935</v>
      </c>
      <c r="Q1015"/>
      <c r="R1015"/>
    </row>
    <row r="1016" spans="1:18" hidden="1" x14ac:dyDescent="0.3">
      <c r="A1016" s="5">
        <v>8</v>
      </c>
      <c r="B1016" s="1">
        <v>40305</v>
      </c>
      <c r="C1016" s="1" t="str">
        <f>TEXT(walmart_sales_dataset_of_45stores[[#This Row],[Date]],"dddd")</f>
        <v>Friday</v>
      </c>
      <c r="D1016" s="12">
        <v>916820.96</v>
      </c>
      <c r="E1016">
        <v>0</v>
      </c>
      <c r="F1016" t="str">
        <f>IF(walmart_sales_dataset_of_45stores[[#This Row],[Holiday_Flag]]=0,"Non-Holiday","Hoilday")</f>
        <v>Non-Holiday</v>
      </c>
      <c r="G1016">
        <v>62.68</v>
      </c>
      <c r="H1016">
        <f>FLOOR(walmart_sales_dataset_of_45stores[[#This Row],[Temperature]],10)</f>
        <v>60</v>
      </c>
      <c r="I1016" t="str">
        <f>walmart_sales_dataset_of_45stores[[#This Row],[Temp_bin]]&amp;"-"&amp;(walmart_sales_dataset_of_45stores[[#This Row],[Temp_bin]]+5)</f>
        <v>60-65</v>
      </c>
      <c r="J1016" s="10">
        <v>2.835</v>
      </c>
      <c r="K1016">
        <f>FLOOR(walmart_sales_dataset_of_45stores[[#This Row],[Fuel_Price]],0.1)</f>
        <v>2.8000000000000003</v>
      </c>
      <c r="L1016" s="11" t="str">
        <f>walmart_sales_dataset_of_45stores[[#This Row],[Fuel price 2]]&amp;"-"&amp;(walmart_sales_dataset_of_45stores[[#This Row],[Fuel price 2]]+0.05)</f>
        <v>2.8-2.85</v>
      </c>
      <c r="M1016" s="6">
        <v>213.6670857</v>
      </c>
      <c r="N1016" s="6">
        <v>6.29</v>
      </c>
      <c r="O1016">
        <f>RANK(walmart_sales_dataset_of_45stores[[#This Row],[Weekly_Sales]],walmart_sales_dataset_of_45stores[Weekly_Sales],0)</f>
        <v>3453</v>
      </c>
      <c r="Q1016"/>
      <c r="R1016"/>
    </row>
    <row r="1017" spans="1:18" hidden="1" x14ac:dyDescent="0.3">
      <c r="A1017" s="5">
        <v>8</v>
      </c>
      <c r="B1017" s="1">
        <v>40312</v>
      </c>
      <c r="C1017" s="1" t="str">
        <f>TEXT(walmart_sales_dataset_of_45stores[[#This Row],[Date]],"dddd")</f>
        <v>Friday</v>
      </c>
      <c r="D1017" s="12">
        <v>873337.84</v>
      </c>
      <c r="E1017">
        <v>0</v>
      </c>
      <c r="F1017" t="str">
        <f>IF(walmart_sales_dataset_of_45stores[[#This Row],[Holiday_Flag]]=0,"Non-Holiday","Hoilday")</f>
        <v>Non-Holiday</v>
      </c>
      <c r="G1017">
        <v>61.35</v>
      </c>
      <c r="H1017">
        <f>FLOOR(walmart_sales_dataset_of_45stores[[#This Row],[Temperature]],10)</f>
        <v>60</v>
      </c>
      <c r="I1017" t="str">
        <f>walmart_sales_dataset_of_45stores[[#This Row],[Temp_bin]]&amp;"-"&amp;(walmart_sales_dataset_of_45stores[[#This Row],[Temp_bin]]+5)</f>
        <v>60-65</v>
      </c>
      <c r="J1017" s="10">
        <v>2.8540000000000001</v>
      </c>
      <c r="K1017">
        <f>FLOOR(walmart_sales_dataset_of_45stores[[#This Row],[Fuel_Price]],0.1)</f>
        <v>2.8000000000000003</v>
      </c>
      <c r="L1017" s="11" t="str">
        <f>walmart_sales_dataset_of_45stores[[#This Row],[Fuel price 2]]&amp;"-"&amp;(walmart_sales_dataset_of_45stores[[#This Row],[Fuel price 2]]+0.05)</f>
        <v>2.8-2.85</v>
      </c>
      <c r="M1017" s="6">
        <v>213.6655355</v>
      </c>
      <c r="N1017" s="6">
        <v>6.29</v>
      </c>
      <c r="O1017">
        <f>RANK(walmart_sales_dataset_of_45stores[[#This Row],[Weekly_Sales]],walmart_sales_dataset_of_45stores[Weekly_Sales],0)</f>
        <v>3636</v>
      </c>
      <c r="Q1017"/>
      <c r="R1017"/>
    </row>
    <row r="1018" spans="1:18" hidden="1" x14ac:dyDescent="0.3">
      <c r="A1018" s="5">
        <v>8</v>
      </c>
      <c r="B1018" s="1">
        <v>40319</v>
      </c>
      <c r="C1018" s="1" t="str">
        <f>TEXT(walmart_sales_dataset_of_45stores[[#This Row],[Date]],"dddd")</f>
        <v>Friday</v>
      </c>
      <c r="D1018" s="12">
        <v>818333.21</v>
      </c>
      <c r="E1018">
        <v>0</v>
      </c>
      <c r="F1018" t="str">
        <f>IF(walmart_sales_dataset_of_45stores[[#This Row],[Holiday_Flag]]=0,"Non-Holiday","Hoilday")</f>
        <v>Non-Holiday</v>
      </c>
      <c r="G1018">
        <v>66.03</v>
      </c>
      <c r="H1018">
        <f>FLOOR(walmart_sales_dataset_of_45stores[[#This Row],[Temperature]],10)</f>
        <v>60</v>
      </c>
      <c r="I1018" t="str">
        <f>walmart_sales_dataset_of_45stores[[#This Row],[Temp_bin]]&amp;"-"&amp;(walmart_sales_dataset_of_45stores[[#This Row],[Temp_bin]]+5)</f>
        <v>60-65</v>
      </c>
      <c r="J1018" s="10">
        <v>2.8260000000000001</v>
      </c>
      <c r="K1018">
        <f>FLOOR(walmart_sales_dataset_of_45stores[[#This Row],[Fuel_Price]],0.1)</f>
        <v>2.8000000000000003</v>
      </c>
      <c r="L1018" s="11" t="str">
        <f>walmart_sales_dataset_of_45stores[[#This Row],[Fuel price 2]]&amp;"-"&amp;(walmart_sales_dataset_of_45stores[[#This Row],[Fuel price 2]]+0.05)</f>
        <v>2.8-2.85</v>
      </c>
      <c r="M1018" s="6">
        <v>213.95778390000001</v>
      </c>
      <c r="N1018" s="6">
        <v>6.29</v>
      </c>
      <c r="O1018">
        <f>RANK(walmart_sales_dataset_of_45stores[[#This Row],[Weekly_Sales]],walmart_sales_dataset_of_45stores[Weekly_Sales],0)</f>
        <v>3817</v>
      </c>
      <c r="Q1018"/>
      <c r="R1018"/>
    </row>
    <row r="1019" spans="1:18" hidden="1" x14ac:dyDescent="0.3">
      <c r="A1019" s="5">
        <v>8</v>
      </c>
      <c r="B1019" s="1">
        <v>40326</v>
      </c>
      <c r="C1019" s="1" t="str">
        <f>TEXT(walmart_sales_dataset_of_45stores[[#This Row],[Date]],"dddd")</f>
        <v>Friday</v>
      </c>
      <c r="D1019" s="12">
        <v>868041.56</v>
      </c>
      <c r="E1019">
        <v>0</v>
      </c>
      <c r="F1019" t="str">
        <f>IF(walmart_sales_dataset_of_45stores[[#This Row],[Holiday_Flag]]=0,"Non-Holiday","Hoilday")</f>
        <v>Non-Holiday</v>
      </c>
      <c r="G1019">
        <v>74.709999999999994</v>
      </c>
      <c r="H1019">
        <f>FLOOR(walmart_sales_dataset_of_45stores[[#This Row],[Temperature]],10)</f>
        <v>70</v>
      </c>
      <c r="I1019" t="str">
        <f>walmart_sales_dataset_of_45stores[[#This Row],[Temp_bin]]&amp;"-"&amp;(walmart_sales_dataset_of_45stores[[#This Row],[Temp_bin]]+5)</f>
        <v>70-75</v>
      </c>
      <c r="J1019" s="10">
        <v>2.7589999999999999</v>
      </c>
      <c r="K1019">
        <f>FLOOR(walmart_sales_dataset_of_45stores[[#This Row],[Fuel_Price]],0.1)</f>
        <v>2.7</v>
      </c>
      <c r="L1019" s="11" t="str">
        <f>walmart_sales_dataset_of_45stores[[#This Row],[Fuel price 2]]&amp;"-"&amp;(walmart_sales_dataset_of_45stores[[#This Row],[Fuel price 2]]+0.05)</f>
        <v>2.7-2.75</v>
      </c>
      <c r="M1019" s="6">
        <v>214.25003229999999</v>
      </c>
      <c r="N1019" s="6">
        <v>6.29</v>
      </c>
      <c r="O1019">
        <f>RANK(walmart_sales_dataset_of_45stores[[#This Row],[Weekly_Sales]],walmart_sales_dataset_of_45stores[Weekly_Sales],0)</f>
        <v>3660</v>
      </c>
      <c r="Q1019"/>
      <c r="R1019"/>
    </row>
    <row r="1020" spans="1:18" hidden="1" x14ac:dyDescent="0.3">
      <c r="A1020" s="5">
        <v>8</v>
      </c>
      <c r="B1020" s="1">
        <v>40333</v>
      </c>
      <c r="C1020" s="1" t="str">
        <f>TEXT(walmart_sales_dataset_of_45stores[[#This Row],[Date]],"dddd")</f>
        <v>Friday</v>
      </c>
      <c r="D1020" s="12">
        <v>958225.41</v>
      </c>
      <c r="E1020">
        <v>0</v>
      </c>
      <c r="F1020" t="str">
        <f>IF(walmart_sales_dataset_of_45stores[[#This Row],[Holiday_Flag]]=0,"Non-Holiday","Hoilday")</f>
        <v>Non-Holiday</v>
      </c>
      <c r="G1020">
        <v>75.709999999999994</v>
      </c>
      <c r="H1020">
        <f>FLOOR(walmart_sales_dataset_of_45stores[[#This Row],[Temperature]],10)</f>
        <v>70</v>
      </c>
      <c r="I1020" t="str">
        <f>walmart_sales_dataset_of_45stores[[#This Row],[Temp_bin]]&amp;"-"&amp;(walmart_sales_dataset_of_45stores[[#This Row],[Temp_bin]]+5)</f>
        <v>70-75</v>
      </c>
      <c r="J1020" s="10">
        <v>2.7050000000000001</v>
      </c>
      <c r="K1020">
        <f>FLOOR(walmart_sales_dataset_of_45stores[[#This Row],[Fuel_Price]],0.1)</f>
        <v>2.7</v>
      </c>
      <c r="L1020" s="11" t="str">
        <f>walmart_sales_dataset_of_45stores[[#This Row],[Fuel price 2]]&amp;"-"&amp;(walmart_sales_dataset_of_45stores[[#This Row],[Fuel price 2]]+0.05)</f>
        <v>2.7-2.75</v>
      </c>
      <c r="M1020" s="6">
        <v>214.5422806</v>
      </c>
      <c r="N1020" s="6">
        <v>6.29</v>
      </c>
      <c r="O1020">
        <f>RANK(walmart_sales_dataset_of_45stores[[#This Row],[Weekly_Sales]],walmart_sales_dataset_of_45stores[Weekly_Sales],0)</f>
        <v>3230</v>
      </c>
      <c r="Q1020"/>
      <c r="R1020"/>
    </row>
    <row r="1021" spans="1:18" hidden="1" x14ac:dyDescent="0.3">
      <c r="A1021" s="5">
        <v>8</v>
      </c>
      <c r="B1021" s="1">
        <v>40340</v>
      </c>
      <c r="C1021" s="1" t="str">
        <f>TEXT(walmart_sales_dataset_of_45stores[[#This Row],[Date]],"dddd")</f>
        <v>Friday</v>
      </c>
      <c r="D1021" s="12">
        <v>914835.86</v>
      </c>
      <c r="E1021">
        <v>0</v>
      </c>
      <c r="F1021" t="str">
        <f>IF(walmart_sales_dataset_of_45stores[[#This Row],[Holiday_Flag]]=0,"Non-Holiday","Hoilday")</f>
        <v>Non-Holiday</v>
      </c>
      <c r="G1021">
        <v>82.21</v>
      </c>
      <c r="H1021">
        <f>FLOOR(walmart_sales_dataset_of_45stores[[#This Row],[Temperature]],10)</f>
        <v>80</v>
      </c>
      <c r="I1021" t="str">
        <f>walmart_sales_dataset_of_45stores[[#This Row],[Temp_bin]]&amp;"-"&amp;(walmart_sales_dataset_of_45stores[[#This Row],[Temp_bin]]+5)</f>
        <v>80-85</v>
      </c>
      <c r="J1021" s="10">
        <v>2.6680000000000001</v>
      </c>
      <c r="K1021">
        <f>FLOOR(walmart_sales_dataset_of_45stores[[#This Row],[Fuel_Price]],0.1)</f>
        <v>2.6</v>
      </c>
      <c r="L1021" s="11" t="str">
        <f>walmart_sales_dataset_of_45stores[[#This Row],[Fuel price 2]]&amp;"-"&amp;(walmart_sales_dataset_of_45stores[[#This Row],[Fuel price 2]]+0.05)</f>
        <v>2.6-2.65</v>
      </c>
      <c r="M1021" s="6">
        <v>214.834529</v>
      </c>
      <c r="N1021" s="6">
        <v>6.29</v>
      </c>
      <c r="O1021">
        <f>RANK(walmart_sales_dataset_of_45stores[[#This Row],[Weekly_Sales]],walmart_sales_dataset_of_45stores[Weekly_Sales],0)</f>
        <v>3460</v>
      </c>
      <c r="Q1021"/>
      <c r="R1021"/>
    </row>
    <row r="1022" spans="1:18" hidden="1" x14ac:dyDescent="0.3">
      <c r="A1022" s="5">
        <v>8</v>
      </c>
      <c r="B1022" s="1">
        <v>40347</v>
      </c>
      <c r="C1022" s="1" t="str">
        <f>TEXT(walmart_sales_dataset_of_45stores[[#This Row],[Date]],"dddd")</f>
        <v>Friday</v>
      </c>
      <c r="D1022" s="12">
        <v>869922.56</v>
      </c>
      <c r="E1022">
        <v>0</v>
      </c>
      <c r="F1022" t="str">
        <f>IF(walmart_sales_dataset_of_45stores[[#This Row],[Holiday_Flag]]=0,"Non-Holiday","Hoilday")</f>
        <v>Non-Holiday</v>
      </c>
      <c r="G1022">
        <v>78.790000000000006</v>
      </c>
      <c r="H1022">
        <f>FLOOR(walmart_sales_dataset_of_45stores[[#This Row],[Temperature]],10)</f>
        <v>70</v>
      </c>
      <c r="I1022" t="str">
        <f>walmart_sales_dataset_of_45stores[[#This Row],[Temp_bin]]&amp;"-"&amp;(walmart_sales_dataset_of_45stores[[#This Row],[Temp_bin]]+5)</f>
        <v>70-75</v>
      </c>
      <c r="J1022" s="10">
        <v>2.637</v>
      </c>
      <c r="K1022">
        <f>FLOOR(walmart_sales_dataset_of_45stores[[#This Row],[Fuel_Price]],0.1)</f>
        <v>2.6</v>
      </c>
      <c r="L1022" s="11" t="str">
        <f>walmart_sales_dataset_of_45stores[[#This Row],[Fuel price 2]]&amp;"-"&amp;(walmart_sales_dataset_of_45stores[[#This Row],[Fuel price 2]]+0.05)</f>
        <v>2.6-2.65</v>
      </c>
      <c r="M1022" s="6">
        <v>214.8324452</v>
      </c>
      <c r="N1022" s="6">
        <v>6.29</v>
      </c>
      <c r="O1022">
        <f>RANK(walmart_sales_dataset_of_45stores[[#This Row],[Weekly_Sales]],walmart_sales_dataset_of_45stores[Weekly_Sales],0)</f>
        <v>3656</v>
      </c>
      <c r="Q1022"/>
      <c r="R1022"/>
    </row>
    <row r="1023" spans="1:18" hidden="1" x14ac:dyDescent="0.3">
      <c r="A1023" s="5">
        <v>8</v>
      </c>
      <c r="B1023" s="1">
        <v>40354</v>
      </c>
      <c r="C1023" s="1" t="str">
        <f>TEXT(walmart_sales_dataset_of_45stores[[#This Row],[Date]],"dddd")</f>
        <v>Friday</v>
      </c>
      <c r="D1023" s="12">
        <v>814919.11</v>
      </c>
      <c r="E1023">
        <v>0</v>
      </c>
      <c r="F1023" t="str">
        <f>IF(walmart_sales_dataset_of_45stores[[#This Row],[Holiday_Flag]]=0,"Non-Holiday","Hoilday")</f>
        <v>Non-Holiday</v>
      </c>
      <c r="G1023">
        <v>81.78</v>
      </c>
      <c r="H1023">
        <f>FLOOR(walmart_sales_dataset_of_45stores[[#This Row],[Temperature]],10)</f>
        <v>80</v>
      </c>
      <c r="I1023" t="str">
        <f>walmart_sales_dataset_of_45stores[[#This Row],[Temp_bin]]&amp;"-"&amp;(walmart_sales_dataset_of_45stores[[#This Row],[Temp_bin]]+5)</f>
        <v>80-85</v>
      </c>
      <c r="J1023" s="10">
        <v>2.653</v>
      </c>
      <c r="K1023">
        <f>FLOOR(walmart_sales_dataset_of_45stores[[#This Row],[Fuel_Price]],0.1)</f>
        <v>2.6</v>
      </c>
      <c r="L1023" s="11" t="str">
        <f>walmart_sales_dataset_of_45stores[[#This Row],[Fuel price 2]]&amp;"-"&amp;(walmart_sales_dataset_of_45stores[[#This Row],[Fuel price 2]]+0.05)</f>
        <v>2.6-2.65</v>
      </c>
      <c r="M1023" s="6">
        <v>214.71262859999999</v>
      </c>
      <c r="N1023" s="6">
        <v>6.29</v>
      </c>
      <c r="O1023">
        <f>RANK(walmart_sales_dataset_of_45stores[[#This Row],[Weekly_Sales]],walmart_sales_dataset_of_45stores[Weekly_Sales],0)</f>
        <v>3828</v>
      </c>
      <c r="Q1023"/>
      <c r="R1023"/>
    </row>
    <row r="1024" spans="1:18" hidden="1" x14ac:dyDescent="0.3">
      <c r="A1024" s="5">
        <v>8</v>
      </c>
      <c r="B1024" s="1">
        <v>40361</v>
      </c>
      <c r="C1024" s="1" t="str">
        <f>TEXT(walmart_sales_dataset_of_45stores[[#This Row],[Date]],"dddd")</f>
        <v>Friday</v>
      </c>
      <c r="D1024" s="12">
        <v>852333.75</v>
      </c>
      <c r="E1024">
        <v>0</v>
      </c>
      <c r="F1024" t="str">
        <f>IF(walmart_sales_dataset_of_45stores[[#This Row],[Holiday_Flag]]=0,"Non-Holiday","Hoilday")</f>
        <v>Non-Holiday</v>
      </c>
      <c r="G1024">
        <v>74.78</v>
      </c>
      <c r="H1024">
        <f>FLOOR(walmart_sales_dataset_of_45stores[[#This Row],[Temperature]],10)</f>
        <v>70</v>
      </c>
      <c r="I1024" t="str">
        <f>walmart_sales_dataset_of_45stores[[#This Row],[Temp_bin]]&amp;"-"&amp;(walmart_sales_dataset_of_45stores[[#This Row],[Temp_bin]]+5)</f>
        <v>70-75</v>
      </c>
      <c r="J1024" s="10">
        <v>2.669</v>
      </c>
      <c r="K1024">
        <f>FLOOR(walmart_sales_dataset_of_45stores[[#This Row],[Fuel_Price]],0.1)</f>
        <v>2.6</v>
      </c>
      <c r="L1024" s="11" t="str">
        <f>walmart_sales_dataset_of_45stores[[#This Row],[Fuel price 2]]&amp;"-"&amp;(walmart_sales_dataset_of_45stores[[#This Row],[Fuel price 2]]+0.05)</f>
        <v>2.6-2.65</v>
      </c>
      <c r="M1024" s="6">
        <v>214.59281189999999</v>
      </c>
      <c r="N1024" s="6">
        <v>6.3150000000000004</v>
      </c>
      <c r="O1024">
        <f>RANK(walmart_sales_dataset_of_45stores[[#This Row],[Weekly_Sales]],walmart_sales_dataset_of_45stores[Weekly_Sales],0)</f>
        <v>3715</v>
      </c>
      <c r="Q1024"/>
      <c r="R1024"/>
    </row>
    <row r="1025" spans="1:18" hidden="1" x14ac:dyDescent="0.3">
      <c r="A1025" s="5">
        <v>8</v>
      </c>
      <c r="B1025" s="1">
        <v>40368</v>
      </c>
      <c r="C1025" s="1" t="str">
        <f>TEXT(walmart_sales_dataset_of_45stores[[#This Row],[Date]],"dddd")</f>
        <v>Friday</v>
      </c>
      <c r="D1025" s="12">
        <v>845289.77</v>
      </c>
      <c r="E1025">
        <v>0</v>
      </c>
      <c r="F1025" t="str">
        <f>IF(walmart_sales_dataset_of_45stores[[#This Row],[Holiday_Flag]]=0,"Non-Holiday","Hoilday")</f>
        <v>Non-Holiday</v>
      </c>
      <c r="G1025">
        <v>72.489999999999995</v>
      </c>
      <c r="H1025">
        <f>FLOOR(walmart_sales_dataset_of_45stores[[#This Row],[Temperature]],10)</f>
        <v>70</v>
      </c>
      <c r="I1025" t="str">
        <f>walmart_sales_dataset_of_45stores[[#This Row],[Temp_bin]]&amp;"-"&amp;(walmart_sales_dataset_of_45stores[[#This Row],[Temp_bin]]+5)</f>
        <v>70-75</v>
      </c>
      <c r="J1025" s="10">
        <v>2.6419999999999999</v>
      </c>
      <c r="K1025">
        <f>FLOOR(walmart_sales_dataset_of_45stores[[#This Row],[Fuel_Price]],0.1)</f>
        <v>2.6</v>
      </c>
      <c r="L1025" s="11" t="str">
        <f>walmart_sales_dataset_of_45stores[[#This Row],[Fuel price 2]]&amp;"-"&amp;(walmart_sales_dataset_of_45stores[[#This Row],[Fuel price 2]]+0.05)</f>
        <v>2.6-2.65</v>
      </c>
      <c r="M1025" s="6">
        <v>214.47299520000001</v>
      </c>
      <c r="N1025" s="6">
        <v>6.3150000000000004</v>
      </c>
      <c r="O1025">
        <f>RANK(walmart_sales_dataset_of_45stores[[#This Row],[Weekly_Sales]],walmart_sales_dataset_of_45stores[Weekly_Sales],0)</f>
        <v>3742</v>
      </c>
      <c r="Q1025"/>
      <c r="R1025"/>
    </row>
    <row r="1026" spans="1:18" hidden="1" x14ac:dyDescent="0.3">
      <c r="A1026" s="5">
        <v>8</v>
      </c>
      <c r="B1026" s="1">
        <v>40375</v>
      </c>
      <c r="C1026" s="1" t="str">
        <f>TEXT(walmart_sales_dataset_of_45stores[[#This Row],[Date]],"dddd")</f>
        <v>Friday</v>
      </c>
      <c r="D1026" s="12">
        <v>848630.57</v>
      </c>
      <c r="E1026">
        <v>0</v>
      </c>
      <c r="F1026" t="str">
        <f>IF(walmart_sales_dataset_of_45stores[[#This Row],[Holiday_Flag]]=0,"Non-Holiday","Hoilday")</f>
        <v>Non-Holiday</v>
      </c>
      <c r="G1026">
        <v>77.489999999999995</v>
      </c>
      <c r="H1026">
        <f>FLOOR(walmart_sales_dataset_of_45stores[[#This Row],[Temperature]],10)</f>
        <v>70</v>
      </c>
      <c r="I1026" t="str">
        <f>walmart_sales_dataset_of_45stores[[#This Row],[Temp_bin]]&amp;"-"&amp;(walmart_sales_dataset_of_45stores[[#This Row],[Temp_bin]]+5)</f>
        <v>70-75</v>
      </c>
      <c r="J1026" s="10">
        <v>2.6230000000000002</v>
      </c>
      <c r="K1026">
        <f>FLOOR(walmart_sales_dataset_of_45stores[[#This Row],[Fuel_Price]],0.1)</f>
        <v>2.6</v>
      </c>
      <c r="L1026" s="11" t="str">
        <f>walmart_sales_dataset_of_45stores[[#This Row],[Fuel price 2]]&amp;"-"&amp;(walmart_sales_dataset_of_45stores[[#This Row],[Fuel price 2]]+0.05)</f>
        <v>2.6-2.65</v>
      </c>
      <c r="M1026" s="6">
        <v>214.4640599</v>
      </c>
      <c r="N1026" s="6">
        <v>6.3150000000000004</v>
      </c>
      <c r="O1026">
        <f>RANK(walmart_sales_dataset_of_45stores[[#This Row],[Weekly_Sales]],walmart_sales_dataset_of_45stores[Weekly_Sales],0)</f>
        <v>3731</v>
      </c>
      <c r="Q1026"/>
      <c r="R1026"/>
    </row>
    <row r="1027" spans="1:18" hidden="1" x14ac:dyDescent="0.3">
      <c r="A1027" s="5">
        <v>8</v>
      </c>
      <c r="B1027" s="1">
        <v>40382</v>
      </c>
      <c r="C1027" s="1" t="str">
        <f>TEXT(walmart_sales_dataset_of_45stores[[#This Row],[Date]],"dddd")</f>
        <v>Friday</v>
      </c>
      <c r="D1027" s="12">
        <v>785515.88</v>
      </c>
      <c r="E1027">
        <v>0</v>
      </c>
      <c r="F1027" t="str">
        <f>IF(walmart_sales_dataset_of_45stores[[#This Row],[Holiday_Flag]]=0,"Non-Holiday","Hoilday")</f>
        <v>Non-Holiday</v>
      </c>
      <c r="G1027">
        <v>78.290000000000006</v>
      </c>
      <c r="H1027">
        <f>FLOOR(walmart_sales_dataset_of_45stores[[#This Row],[Temperature]],10)</f>
        <v>70</v>
      </c>
      <c r="I1027" t="str">
        <f>walmart_sales_dataset_of_45stores[[#This Row],[Temp_bin]]&amp;"-"&amp;(walmart_sales_dataset_of_45stores[[#This Row],[Temp_bin]]+5)</f>
        <v>70-75</v>
      </c>
      <c r="J1027" s="10">
        <v>2.6080000000000001</v>
      </c>
      <c r="K1027">
        <f>FLOOR(walmart_sales_dataset_of_45stores[[#This Row],[Fuel_Price]],0.1)</f>
        <v>2.6</v>
      </c>
      <c r="L1027" s="11" t="str">
        <f>walmart_sales_dataset_of_45stores[[#This Row],[Fuel price 2]]&amp;"-"&amp;(walmart_sales_dataset_of_45stores[[#This Row],[Fuel price 2]]+0.05)</f>
        <v>2.6-2.65</v>
      </c>
      <c r="M1027" s="6">
        <v>214.60296640000001</v>
      </c>
      <c r="N1027" s="6">
        <v>6.3150000000000004</v>
      </c>
      <c r="O1027">
        <f>RANK(walmart_sales_dataset_of_45stores[[#This Row],[Weekly_Sales]],walmart_sales_dataset_of_45stores[Weekly_Sales],0)</f>
        <v>3913</v>
      </c>
      <c r="Q1027"/>
      <c r="R1027"/>
    </row>
    <row r="1028" spans="1:18" hidden="1" x14ac:dyDescent="0.3">
      <c r="A1028" s="5">
        <v>8</v>
      </c>
      <c r="B1028" s="1">
        <v>40389</v>
      </c>
      <c r="C1028" s="1" t="str">
        <f>TEXT(walmart_sales_dataset_of_45stores[[#This Row],[Date]],"dddd")</f>
        <v>Friday</v>
      </c>
      <c r="D1028" s="12">
        <v>787295.09</v>
      </c>
      <c r="E1028">
        <v>0</v>
      </c>
      <c r="F1028" t="str">
        <f>IF(walmart_sales_dataset_of_45stores[[#This Row],[Holiday_Flag]]=0,"Non-Holiday","Hoilday")</f>
        <v>Non-Holiday</v>
      </c>
      <c r="G1028">
        <v>76.02</v>
      </c>
      <c r="H1028">
        <f>FLOOR(walmart_sales_dataset_of_45stores[[#This Row],[Temperature]],10)</f>
        <v>70</v>
      </c>
      <c r="I1028" t="str">
        <f>walmart_sales_dataset_of_45stores[[#This Row],[Temp_bin]]&amp;"-"&amp;(walmart_sales_dataset_of_45stores[[#This Row],[Temp_bin]]+5)</f>
        <v>70-75</v>
      </c>
      <c r="J1028" s="10">
        <v>2.64</v>
      </c>
      <c r="K1028">
        <f>FLOOR(walmart_sales_dataset_of_45stores[[#This Row],[Fuel_Price]],0.1)</f>
        <v>2.6</v>
      </c>
      <c r="L1028" s="11" t="str">
        <f>walmart_sales_dataset_of_45stores[[#This Row],[Fuel price 2]]&amp;"-"&amp;(walmart_sales_dataset_of_45stores[[#This Row],[Fuel price 2]]+0.05)</f>
        <v>2.6-2.65</v>
      </c>
      <c r="M1028" s="6">
        <v>214.74187280000001</v>
      </c>
      <c r="N1028" s="6">
        <v>6.3150000000000004</v>
      </c>
      <c r="O1028">
        <f>RANK(walmart_sales_dataset_of_45stores[[#This Row],[Weekly_Sales]],walmart_sales_dataset_of_45stores[Weekly_Sales],0)</f>
        <v>3909</v>
      </c>
      <c r="Q1028"/>
      <c r="R1028"/>
    </row>
    <row r="1029" spans="1:18" hidden="1" x14ac:dyDescent="0.3">
      <c r="A1029" s="5">
        <v>8</v>
      </c>
      <c r="B1029" s="1">
        <v>40396</v>
      </c>
      <c r="C1029" s="1" t="str">
        <f>TEXT(walmart_sales_dataset_of_45stores[[#This Row],[Date]],"dddd")</f>
        <v>Friday</v>
      </c>
      <c r="D1029" s="12">
        <v>893399.77</v>
      </c>
      <c r="E1029">
        <v>0</v>
      </c>
      <c r="F1029" t="str">
        <f>IF(walmart_sales_dataset_of_45stores[[#This Row],[Holiday_Flag]]=0,"Non-Holiday","Hoilday")</f>
        <v>Non-Holiday</v>
      </c>
      <c r="G1029">
        <v>80.37</v>
      </c>
      <c r="H1029">
        <f>FLOOR(walmart_sales_dataset_of_45stores[[#This Row],[Temperature]],10)</f>
        <v>80</v>
      </c>
      <c r="I1029" t="str">
        <f>walmart_sales_dataset_of_45stores[[#This Row],[Temp_bin]]&amp;"-"&amp;(walmart_sales_dataset_of_45stores[[#This Row],[Temp_bin]]+5)</f>
        <v>80-85</v>
      </c>
      <c r="J1029" s="10">
        <v>2.6269999999999998</v>
      </c>
      <c r="K1029">
        <f>FLOOR(walmart_sales_dataset_of_45stores[[#This Row],[Fuel_Price]],0.1)</f>
        <v>2.6</v>
      </c>
      <c r="L1029" s="11" t="str">
        <f>walmart_sales_dataset_of_45stores[[#This Row],[Fuel price 2]]&amp;"-"&amp;(walmart_sales_dataset_of_45stores[[#This Row],[Fuel price 2]]+0.05)</f>
        <v>2.6-2.65</v>
      </c>
      <c r="M1029" s="6">
        <v>214.8807793</v>
      </c>
      <c r="N1029" s="6">
        <v>6.3150000000000004</v>
      </c>
      <c r="O1029">
        <f>RANK(walmart_sales_dataset_of_45stores[[#This Row],[Weekly_Sales]],walmart_sales_dataset_of_45stores[Weekly_Sales],0)</f>
        <v>3553</v>
      </c>
      <c r="Q1029"/>
      <c r="R1029"/>
    </row>
    <row r="1030" spans="1:18" hidden="1" x14ac:dyDescent="0.3">
      <c r="A1030" s="5">
        <v>8</v>
      </c>
      <c r="B1030" s="1">
        <v>40403</v>
      </c>
      <c r="C1030" s="1" t="str">
        <f>TEXT(walmart_sales_dataset_of_45stores[[#This Row],[Date]],"dddd")</f>
        <v>Friday</v>
      </c>
      <c r="D1030" s="12">
        <v>867919.21</v>
      </c>
      <c r="E1030">
        <v>0</v>
      </c>
      <c r="F1030" t="str">
        <f>IF(walmart_sales_dataset_of_45stores[[#This Row],[Holiday_Flag]]=0,"Non-Holiday","Hoilday")</f>
        <v>Non-Holiday</v>
      </c>
      <c r="G1030">
        <v>80.11</v>
      </c>
      <c r="H1030">
        <f>FLOOR(walmart_sales_dataset_of_45stores[[#This Row],[Temperature]],10)</f>
        <v>80</v>
      </c>
      <c r="I1030" t="str">
        <f>walmart_sales_dataset_of_45stores[[#This Row],[Temp_bin]]&amp;"-"&amp;(walmart_sales_dataset_of_45stores[[#This Row],[Temp_bin]]+5)</f>
        <v>80-85</v>
      </c>
      <c r="J1030" s="10">
        <v>2.6920000000000002</v>
      </c>
      <c r="K1030">
        <f>FLOOR(walmart_sales_dataset_of_45stores[[#This Row],[Fuel_Price]],0.1)</f>
        <v>2.6</v>
      </c>
      <c r="L1030" s="11" t="str">
        <f>walmart_sales_dataset_of_45stores[[#This Row],[Fuel price 2]]&amp;"-"&amp;(walmart_sales_dataset_of_45stores[[#This Row],[Fuel price 2]]+0.05)</f>
        <v>2.6-2.65</v>
      </c>
      <c r="M1030" s="6">
        <v>215.0196857</v>
      </c>
      <c r="N1030" s="6">
        <v>6.3150000000000004</v>
      </c>
      <c r="O1030">
        <f>RANK(walmart_sales_dataset_of_45stores[[#This Row],[Weekly_Sales]],walmart_sales_dataset_of_45stores[Weekly_Sales],0)</f>
        <v>3661</v>
      </c>
      <c r="Q1030"/>
      <c r="R1030"/>
    </row>
    <row r="1031" spans="1:18" hidden="1" x14ac:dyDescent="0.3">
      <c r="A1031" s="5">
        <v>8</v>
      </c>
      <c r="B1031" s="1">
        <v>40410</v>
      </c>
      <c r="C1031" s="1" t="str">
        <f>TEXT(walmart_sales_dataset_of_45stores[[#This Row],[Date]],"dddd")</f>
        <v>Friday</v>
      </c>
      <c r="D1031" s="12">
        <v>870676.44</v>
      </c>
      <c r="E1031">
        <v>0</v>
      </c>
      <c r="F1031" t="str">
        <f>IF(walmart_sales_dataset_of_45stores[[#This Row],[Holiday_Flag]]=0,"Non-Holiday","Hoilday")</f>
        <v>Non-Holiday</v>
      </c>
      <c r="G1031">
        <v>79.36</v>
      </c>
      <c r="H1031">
        <f>FLOOR(walmart_sales_dataset_of_45stores[[#This Row],[Temperature]],10)</f>
        <v>70</v>
      </c>
      <c r="I1031" t="str">
        <f>walmart_sales_dataset_of_45stores[[#This Row],[Temp_bin]]&amp;"-"&amp;(walmart_sales_dataset_of_45stores[[#This Row],[Temp_bin]]+5)</f>
        <v>70-75</v>
      </c>
      <c r="J1031" s="10">
        <v>2.6640000000000001</v>
      </c>
      <c r="K1031">
        <f>FLOOR(walmart_sales_dataset_of_45stores[[#This Row],[Fuel_Price]],0.1)</f>
        <v>2.6</v>
      </c>
      <c r="L1031" s="11" t="str">
        <f>walmart_sales_dataset_of_45stores[[#This Row],[Fuel price 2]]&amp;"-"&amp;(walmart_sales_dataset_of_45stores[[#This Row],[Fuel price 2]]+0.05)</f>
        <v>2.6-2.65</v>
      </c>
      <c r="M1031" s="6">
        <v>214.9779825</v>
      </c>
      <c r="N1031" s="6">
        <v>6.3150000000000004</v>
      </c>
      <c r="O1031">
        <f>RANK(walmart_sales_dataset_of_45stores[[#This Row],[Weekly_Sales]],walmart_sales_dataset_of_45stores[Weekly_Sales],0)</f>
        <v>3652</v>
      </c>
      <c r="Q1031"/>
      <c r="R1031"/>
    </row>
    <row r="1032" spans="1:18" hidden="1" x14ac:dyDescent="0.3">
      <c r="A1032" s="5">
        <v>8</v>
      </c>
      <c r="B1032" s="1">
        <v>40417</v>
      </c>
      <c r="C1032" s="1" t="str">
        <f>TEXT(walmart_sales_dataset_of_45stores[[#This Row],[Date]],"dddd")</f>
        <v>Friday</v>
      </c>
      <c r="D1032" s="12">
        <v>888816.78</v>
      </c>
      <c r="E1032">
        <v>0</v>
      </c>
      <c r="F1032" t="str">
        <f>IF(walmart_sales_dataset_of_45stores[[#This Row],[Holiday_Flag]]=0,"Non-Holiday","Hoilday")</f>
        <v>Non-Holiday</v>
      </c>
      <c r="G1032">
        <v>74.92</v>
      </c>
      <c r="H1032">
        <f>FLOOR(walmart_sales_dataset_of_45stores[[#This Row],[Temperature]],10)</f>
        <v>70</v>
      </c>
      <c r="I1032" t="str">
        <f>walmart_sales_dataset_of_45stores[[#This Row],[Temp_bin]]&amp;"-"&amp;(walmart_sales_dataset_of_45stores[[#This Row],[Temp_bin]]+5)</f>
        <v>70-75</v>
      </c>
      <c r="J1032" s="10">
        <v>2.6190000000000002</v>
      </c>
      <c r="K1032">
        <f>FLOOR(walmart_sales_dataset_of_45stores[[#This Row],[Fuel_Price]],0.1)</f>
        <v>2.6</v>
      </c>
      <c r="L1032" s="11" t="str">
        <f>walmart_sales_dataset_of_45stores[[#This Row],[Fuel price 2]]&amp;"-"&amp;(walmart_sales_dataset_of_45stores[[#This Row],[Fuel price 2]]+0.05)</f>
        <v>2.6-2.65</v>
      </c>
      <c r="M1032" s="6">
        <v>214.9362793</v>
      </c>
      <c r="N1032" s="6">
        <v>6.3150000000000004</v>
      </c>
      <c r="O1032">
        <f>RANK(walmart_sales_dataset_of_45stores[[#This Row],[Weekly_Sales]],walmart_sales_dataset_of_45stores[Weekly_Sales],0)</f>
        <v>3574</v>
      </c>
      <c r="Q1032"/>
      <c r="R1032"/>
    </row>
    <row r="1033" spans="1:18" hidden="1" x14ac:dyDescent="0.3">
      <c r="A1033" s="5">
        <v>8</v>
      </c>
      <c r="B1033" s="1">
        <v>40424</v>
      </c>
      <c r="C1033" s="1" t="str">
        <f>TEXT(walmart_sales_dataset_of_45stores[[#This Row],[Date]],"dddd")</f>
        <v>Friday</v>
      </c>
      <c r="D1033" s="12">
        <v>899036.47</v>
      </c>
      <c r="E1033">
        <v>0</v>
      </c>
      <c r="F1033" t="str">
        <f>IF(walmart_sales_dataset_of_45stores[[#This Row],[Holiday_Flag]]=0,"Non-Holiday","Hoilday")</f>
        <v>Non-Holiday</v>
      </c>
      <c r="G1033">
        <v>76.14</v>
      </c>
      <c r="H1033">
        <f>FLOOR(walmart_sales_dataset_of_45stores[[#This Row],[Temperature]],10)</f>
        <v>70</v>
      </c>
      <c r="I1033" t="str">
        <f>walmart_sales_dataset_of_45stores[[#This Row],[Temp_bin]]&amp;"-"&amp;(walmart_sales_dataset_of_45stores[[#This Row],[Temp_bin]]+5)</f>
        <v>70-75</v>
      </c>
      <c r="J1033" s="10">
        <v>2.577</v>
      </c>
      <c r="K1033">
        <f>FLOOR(walmart_sales_dataset_of_45stores[[#This Row],[Fuel_Price]],0.1)</f>
        <v>2.5</v>
      </c>
      <c r="L1033" s="11" t="str">
        <f>walmart_sales_dataset_of_45stores[[#This Row],[Fuel price 2]]&amp;"-"&amp;(walmart_sales_dataset_of_45stores[[#This Row],[Fuel price 2]]+0.05)</f>
        <v>2.5-2.55</v>
      </c>
      <c r="M1033" s="6">
        <v>214.894576</v>
      </c>
      <c r="N1033" s="6">
        <v>6.3150000000000004</v>
      </c>
      <c r="O1033">
        <f>RANK(walmart_sales_dataset_of_45stores[[#This Row],[Weekly_Sales]],walmart_sales_dataset_of_45stores[Weekly_Sales],0)</f>
        <v>3524</v>
      </c>
      <c r="Q1033"/>
      <c r="R1033"/>
    </row>
    <row r="1034" spans="1:18" hidden="1" x14ac:dyDescent="0.3">
      <c r="A1034" s="5">
        <v>8</v>
      </c>
      <c r="B1034" s="1">
        <v>40431</v>
      </c>
      <c r="C1034" s="1" t="str">
        <f>TEXT(walmart_sales_dataset_of_45stores[[#This Row],[Date]],"dddd")</f>
        <v>Friday</v>
      </c>
      <c r="D1034" s="2">
        <v>831425.2</v>
      </c>
      <c r="E1034">
        <v>1</v>
      </c>
      <c r="F1034" t="str">
        <f>IF(walmart_sales_dataset_of_45stores[[#This Row],[Holiday_Flag]]=0,"Non-Holiday","Hoilday")</f>
        <v>Hoilday</v>
      </c>
      <c r="G1034">
        <v>74.34</v>
      </c>
      <c r="H1034">
        <f>FLOOR(walmart_sales_dataset_of_45stores[[#This Row],[Temperature]],10)</f>
        <v>70</v>
      </c>
      <c r="I1034" t="str">
        <f>walmart_sales_dataset_of_45stores[[#This Row],[Temp_bin]]&amp;"-"&amp;(walmart_sales_dataset_of_45stores[[#This Row],[Temp_bin]]+5)</f>
        <v>70-75</v>
      </c>
      <c r="J1034" s="2">
        <v>2.5649999999999999</v>
      </c>
      <c r="K1034" s="2">
        <f>FLOOR(walmart_sales_dataset_of_45stores[[#This Row],[Fuel_Price]],0.1)</f>
        <v>2.5</v>
      </c>
      <c r="L1034" s="2" t="str">
        <f>walmart_sales_dataset_of_45stores[[#This Row],[Fuel price 2]]&amp;"-"&amp;(walmart_sales_dataset_of_45stores[[#This Row],[Fuel price 2]]+0.05)</f>
        <v>2.5-2.55</v>
      </c>
      <c r="M1034" s="6">
        <v>214.8528728</v>
      </c>
      <c r="N1034" s="6">
        <v>6.3150000000000004</v>
      </c>
      <c r="O1034">
        <f>RANK(walmart_sales_dataset_of_45stores[[#This Row],[Weekly_Sales]],walmart_sales_dataset_of_45stores[Weekly_Sales],0)</f>
        <v>3782</v>
      </c>
      <c r="Q1034"/>
      <c r="R1034"/>
    </row>
    <row r="1035" spans="1:18" hidden="1" x14ac:dyDescent="0.3">
      <c r="A1035" s="5">
        <v>8</v>
      </c>
      <c r="B1035" s="1">
        <v>40438</v>
      </c>
      <c r="C1035" s="1" t="str">
        <f>TEXT(walmart_sales_dataset_of_45stores[[#This Row],[Date]],"dddd")</f>
        <v>Friday</v>
      </c>
      <c r="D1035" s="12">
        <v>836707.85</v>
      </c>
      <c r="E1035">
        <v>0</v>
      </c>
      <c r="F1035" t="str">
        <f>IF(walmart_sales_dataset_of_45stores[[#This Row],[Holiday_Flag]]=0,"Non-Holiday","Hoilday")</f>
        <v>Non-Holiday</v>
      </c>
      <c r="G1035">
        <v>75.319999999999993</v>
      </c>
      <c r="H1035">
        <f>FLOOR(walmart_sales_dataset_of_45stores[[#This Row],[Temperature]],10)</f>
        <v>70</v>
      </c>
      <c r="I1035" t="str">
        <f>walmart_sales_dataset_of_45stores[[#This Row],[Temp_bin]]&amp;"-"&amp;(walmart_sales_dataset_of_45stores[[#This Row],[Temp_bin]]+5)</f>
        <v>70-75</v>
      </c>
      <c r="J1035" s="10">
        <v>2.5819999999999999</v>
      </c>
      <c r="K1035">
        <f>FLOOR(walmart_sales_dataset_of_45stores[[#This Row],[Fuel_Price]],0.1)</f>
        <v>2.5</v>
      </c>
      <c r="L1035" s="11" t="str">
        <f>walmart_sales_dataset_of_45stores[[#This Row],[Fuel price 2]]&amp;"-"&amp;(walmart_sales_dataset_of_45stores[[#This Row],[Fuel price 2]]+0.05)</f>
        <v>2.5-2.55</v>
      </c>
      <c r="M1035" s="6">
        <v>214.87855619999999</v>
      </c>
      <c r="N1035" s="6">
        <v>6.3150000000000004</v>
      </c>
      <c r="O1035">
        <f>RANK(walmart_sales_dataset_of_45stores[[#This Row],[Weekly_Sales]],walmart_sales_dataset_of_45stores[Weekly_Sales],0)</f>
        <v>3768</v>
      </c>
      <c r="Q1035"/>
      <c r="R1035"/>
    </row>
    <row r="1036" spans="1:18" hidden="1" x14ac:dyDescent="0.3">
      <c r="A1036" s="5">
        <v>8</v>
      </c>
      <c r="B1036" s="1">
        <v>40445</v>
      </c>
      <c r="C1036" s="1" t="str">
        <f>TEXT(walmart_sales_dataset_of_45stores[[#This Row],[Date]],"dddd")</f>
        <v>Friday</v>
      </c>
      <c r="D1036" s="12">
        <v>773725.08</v>
      </c>
      <c r="E1036">
        <v>0</v>
      </c>
      <c r="F1036" t="str">
        <f>IF(walmart_sales_dataset_of_45stores[[#This Row],[Holiday_Flag]]=0,"Non-Holiday","Hoilday")</f>
        <v>Non-Holiday</v>
      </c>
      <c r="G1036">
        <v>72.209999999999994</v>
      </c>
      <c r="H1036">
        <f>FLOOR(walmart_sales_dataset_of_45stores[[#This Row],[Temperature]],10)</f>
        <v>70</v>
      </c>
      <c r="I1036" t="str">
        <f>walmart_sales_dataset_of_45stores[[#This Row],[Temp_bin]]&amp;"-"&amp;(walmart_sales_dataset_of_45stores[[#This Row],[Temp_bin]]+5)</f>
        <v>70-75</v>
      </c>
      <c r="J1036" s="10">
        <v>2.6240000000000001</v>
      </c>
      <c r="K1036">
        <f>FLOOR(walmart_sales_dataset_of_45stores[[#This Row],[Fuel_Price]],0.1)</f>
        <v>2.6</v>
      </c>
      <c r="L1036" s="11" t="str">
        <f>walmart_sales_dataset_of_45stores[[#This Row],[Fuel price 2]]&amp;"-"&amp;(walmart_sales_dataset_of_45stores[[#This Row],[Fuel price 2]]+0.05)</f>
        <v>2.6-2.65</v>
      </c>
      <c r="M1036" s="6">
        <v>214.9547795</v>
      </c>
      <c r="N1036" s="6">
        <v>6.3150000000000004</v>
      </c>
      <c r="O1036">
        <f>RANK(walmart_sales_dataset_of_45stores[[#This Row],[Weekly_Sales]],walmart_sales_dataset_of_45stores[Weekly_Sales],0)</f>
        <v>3950</v>
      </c>
      <c r="Q1036"/>
      <c r="R1036"/>
    </row>
    <row r="1037" spans="1:18" hidden="1" x14ac:dyDescent="0.3">
      <c r="A1037" s="5">
        <v>8</v>
      </c>
      <c r="B1037" s="1">
        <v>40452</v>
      </c>
      <c r="C1037" s="1" t="str">
        <f>TEXT(walmart_sales_dataset_of_45stores[[#This Row],[Date]],"dddd")</f>
        <v>Friday</v>
      </c>
      <c r="D1037" s="12">
        <v>804105.49</v>
      </c>
      <c r="E1037">
        <v>0</v>
      </c>
      <c r="F1037" t="str">
        <f>IF(walmart_sales_dataset_of_45stores[[#This Row],[Holiday_Flag]]=0,"Non-Holiday","Hoilday")</f>
        <v>Non-Holiday</v>
      </c>
      <c r="G1037">
        <v>68.7</v>
      </c>
      <c r="H1037">
        <f>FLOOR(walmart_sales_dataset_of_45stores[[#This Row],[Temperature]],10)</f>
        <v>60</v>
      </c>
      <c r="I1037" t="str">
        <f>walmart_sales_dataset_of_45stores[[#This Row],[Temp_bin]]&amp;"-"&amp;(walmart_sales_dataset_of_45stores[[#This Row],[Temp_bin]]+5)</f>
        <v>60-65</v>
      </c>
      <c r="J1037" s="10">
        <v>2.6030000000000002</v>
      </c>
      <c r="K1037">
        <f>FLOOR(walmart_sales_dataset_of_45stores[[#This Row],[Fuel_Price]],0.1)</f>
        <v>2.6</v>
      </c>
      <c r="L1037" s="11" t="str">
        <f>walmart_sales_dataset_of_45stores[[#This Row],[Fuel price 2]]&amp;"-"&amp;(walmart_sales_dataset_of_45stores[[#This Row],[Fuel price 2]]+0.05)</f>
        <v>2.6-2.65</v>
      </c>
      <c r="M1037" s="6">
        <v>215.0310029</v>
      </c>
      <c r="N1037" s="6">
        <v>6.4329999999999998</v>
      </c>
      <c r="O1037">
        <f>RANK(walmart_sales_dataset_of_45stores[[#This Row],[Weekly_Sales]],walmart_sales_dataset_of_45stores[Weekly_Sales],0)</f>
        <v>3866</v>
      </c>
      <c r="Q1037"/>
      <c r="R1037"/>
    </row>
    <row r="1038" spans="1:18" hidden="1" x14ac:dyDescent="0.3">
      <c r="A1038" s="5">
        <v>8</v>
      </c>
      <c r="B1038" s="1">
        <v>40459</v>
      </c>
      <c r="C1038" s="1" t="str">
        <f>TEXT(walmart_sales_dataset_of_45stores[[#This Row],[Date]],"dddd")</f>
        <v>Friday</v>
      </c>
      <c r="D1038" s="12">
        <v>870349.86</v>
      </c>
      <c r="E1038">
        <v>0</v>
      </c>
      <c r="F1038" t="str">
        <f>IF(walmart_sales_dataset_of_45stores[[#This Row],[Holiday_Flag]]=0,"Non-Holiday","Hoilday")</f>
        <v>Non-Holiday</v>
      </c>
      <c r="G1038">
        <v>62.94</v>
      </c>
      <c r="H1038">
        <f>FLOOR(walmart_sales_dataset_of_45stores[[#This Row],[Temperature]],10)</f>
        <v>60</v>
      </c>
      <c r="I1038" t="str">
        <f>walmart_sales_dataset_of_45stores[[#This Row],[Temp_bin]]&amp;"-"&amp;(walmart_sales_dataset_of_45stores[[#This Row],[Temp_bin]]+5)</f>
        <v>60-65</v>
      </c>
      <c r="J1038" s="10">
        <v>2.633</v>
      </c>
      <c r="K1038">
        <f>FLOOR(walmart_sales_dataset_of_45stores[[#This Row],[Fuel_Price]],0.1)</f>
        <v>2.6</v>
      </c>
      <c r="L1038" s="11" t="str">
        <f>walmart_sales_dataset_of_45stores[[#This Row],[Fuel price 2]]&amp;"-"&amp;(walmart_sales_dataset_of_45stores[[#This Row],[Fuel price 2]]+0.05)</f>
        <v>2.6-2.65</v>
      </c>
      <c r="M1038" s="6">
        <v>215.10722620000001</v>
      </c>
      <c r="N1038" s="6">
        <v>6.4329999999999998</v>
      </c>
      <c r="O1038">
        <f>RANK(walmart_sales_dataset_of_45stores[[#This Row],[Weekly_Sales]],walmart_sales_dataset_of_45stores[Weekly_Sales],0)</f>
        <v>3655</v>
      </c>
      <c r="Q1038"/>
      <c r="R1038"/>
    </row>
    <row r="1039" spans="1:18" hidden="1" x14ac:dyDescent="0.3">
      <c r="A1039" s="5">
        <v>8</v>
      </c>
      <c r="B1039" s="1">
        <v>40466</v>
      </c>
      <c r="C1039" s="1" t="str">
        <f>TEXT(walmart_sales_dataset_of_45stores[[#This Row],[Date]],"dddd")</f>
        <v>Friday</v>
      </c>
      <c r="D1039" s="12">
        <v>826546.96</v>
      </c>
      <c r="E1039">
        <v>0</v>
      </c>
      <c r="F1039" t="str">
        <f>IF(walmart_sales_dataset_of_45stores[[#This Row],[Holiday_Flag]]=0,"Non-Holiday","Hoilday")</f>
        <v>Non-Holiday</v>
      </c>
      <c r="G1039">
        <v>62.59</v>
      </c>
      <c r="H1039">
        <f>FLOOR(walmart_sales_dataset_of_45stores[[#This Row],[Temperature]],10)</f>
        <v>60</v>
      </c>
      <c r="I1039" t="str">
        <f>walmart_sales_dataset_of_45stores[[#This Row],[Temp_bin]]&amp;"-"&amp;(walmart_sales_dataset_of_45stores[[#This Row],[Temp_bin]]+5)</f>
        <v>60-65</v>
      </c>
      <c r="J1039" s="10">
        <v>2.72</v>
      </c>
      <c r="K1039">
        <f>FLOOR(walmart_sales_dataset_of_45stores[[#This Row],[Fuel_Price]],0.1)</f>
        <v>2.7</v>
      </c>
      <c r="L1039" s="11" t="str">
        <f>walmart_sales_dataset_of_45stores[[#This Row],[Fuel price 2]]&amp;"-"&amp;(walmart_sales_dataset_of_45stores[[#This Row],[Fuel price 2]]+0.05)</f>
        <v>2.7-2.75</v>
      </c>
      <c r="M1039" s="6">
        <v>215.17570000000001</v>
      </c>
      <c r="N1039" s="6">
        <v>6.4329999999999998</v>
      </c>
      <c r="O1039">
        <f>RANK(walmart_sales_dataset_of_45stores[[#This Row],[Weekly_Sales]],walmart_sales_dataset_of_45stores[Weekly_Sales],0)</f>
        <v>3796</v>
      </c>
      <c r="Q1039"/>
      <c r="R1039"/>
    </row>
    <row r="1040" spans="1:18" hidden="1" x14ac:dyDescent="0.3">
      <c r="A1040" s="5">
        <v>8</v>
      </c>
      <c r="B1040" s="1">
        <v>40473</v>
      </c>
      <c r="C1040" s="1" t="str">
        <f>TEXT(walmart_sales_dataset_of_45stores[[#This Row],[Date]],"dddd")</f>
        <v>Friday</v>
      </c>
      <c r="D1040" s="12">
        <v>836419.14</v>
      </c>
      <c r="E1040">
        <v>0</v>
      </c>
      <c r="F1040" t="str">
        <f>IF(walmart_sales_dataset_of_45stores[[#This Row],[Holiday_Flag]]=0,"Non-Holiday","Hoilday")</f>
        <v>Non-Holiday</v>
      </c>
      <c r="G1040">
        <v>62.86</v>
      </c>
      <c r="H1040">
        <f>FLOOR(walmart_sales_dataset_of_45stores[[#This Row],[Temperature]],10)</f>
        <v>60</v>
      </c>
      <c r="I1040" t="str">
        <f>walmart_sales_dataset_of_45stores[[#This Row],[Temp_bin]]&amp;"-"&amp;(walmart_sales_dataset_of_45stores[[#This Row],[Temp_bin]]+5)</f>
        <v>60-65</v>
      </c>
      <c r="J1040" s="10">
        <v>2.7250000000000001</v>
      </c>
      <c r="K1040">
        <f>FLOOR(walmart_sales_dataset_of_45stores[[#This Row],[Fuel_Price]],0.1)</f>
        <v>2.7</v>
      </c>
      <c r="L1040" s="11" t="str">
        <f>walmart_sales_dataset_of_45stores[[#This Row],[Fuel price 2]]&amp;"-"&amp;(walmart_sales_dataset_of_45stores[[#This Row],[Fuel price 2]]+0.05)</f>
        <v>2.7-2.75</v>
      </c>
      <c r="M1040" s="6">
        <v>215.22479999999999</v>
      </c>
      <c r="N1040" s="6">
        <v>6.4329999999999998</v>
      </c>
      <c r="O1040">
        <f>RANK(walmart_sales_dataset_of_45stores[[#This Row],[Weekly_Sales]],walmart_sales_dataset_of_45stores[Weekly_Sales],0)</f>
        <v>3769</v>
      </c>
      <c r="Q1040"/>
      <c r="R1040"/>
    </row>
    <row r="1041" spans="1:18" hidden="1" x14ac:dyDescent="0.3">
      <c r="A1041" s="5">
        <v>8</v>
      </c>
      <c r="B1041" s="1">
        <v>40480</v>
      </c>
      <c r="C1041" s="1" t="str">
        <f>TEXT(walmart_sales_dataset_of_45stores[[#This Row],[Date]],"dddd")</f>
        <v>Friday</v>
      </c>
      <c r="D1041" s="12">
        <v>830756.76</v>
      </c>
      <c r="E1041">
        <v>0</v>
      </c>
      <c r="F1041" t="str">
        <f>IF(walmart_sales_dataset_of_45stores[[#This Row],[Holiday_Flag]]=0,"Non-Holiday","Hoilday")</f>
        <v>Non-Holiday</v>
      </c>
      <c r="G1041">
        <v>57.93</v>
      </c>
      <c r="H1041">
        <f>FLOOR(walmart_sales_dataset_of_45stores[[#This Row],[Temperature]],10)</f>
        <v>50</v>
      </c>
      <c r="I1041" t="str">
        <f>walmart_sales_dataset_of_45stores[[#This Row],[Temp_bin]]&amp;"-"&amp;(walmart_sales_dataset_of_45stores[[#This Row],[Temp_bin]]+5)</f>
        <v>50-55</v>
      </c>
      <c r="J1041" s="10">
        <v>2.7160000000000002</v>
      </c>
      <c r="K1041">
        <f>FLOOR(walmart_sales_dataset_of_45stores[[#This Row],[Fuel_Price]],0.1)</f>
        <v>2.7</v>
      </c>
      <c r="L1041" s="11" t="str">
        <f>walmart_sales_dataset_of_45stores[[#This Row],[Fuel price 2]]&amp;"-"&amp;(walmart_sales_dataset_of_45stores[[#This Row],[Fuel price 2]]+0.05)</f>
        <v>2.7-2.75</v>
      </c>
      <c r="M1041" s="6">
        <v>215.2739</v>
      </c>
      <c r="N1041" s="6">
        <v>6.4329999999999998</v>
      </c>
      <c r="O1041">
        <f>RANK(walmart_sales_dataset_of_45stores[[#This Row],[Weekly_Sales]],walmart_sales_dataset_of_45stores[Weekly_Sales],0)</f>
        <v>3783</v>
      </c>
      <c r="Q1041"/>
      <c r="R1041"/>
    </row>
    <row r="1042" spans="1:18" hidden="1" x14ac:dyDescent="0.3">
      <c r="A1042" s="5">
        <v>8</v>
      </c>
      <c r="B1042" s="1">
        <v>40487</v>
      </c>
      <c r="C1042" s="1" t="str">
        <f>TEXT(walmart_sales_dataset_of_45stores[[#This Row],[Date]],"dddd")</f>
        <v>Friday</v>
      </c>
      <c r="D1042" s="12">
        <v>927266.34</v>
      </c>
      <c r="E1042">
        <v>0</v>
      </c>
      <c r="F1042" t="str">
        <f>IF(walmart_sales_dataset_of_45stores[[#This Row],[Holiday_Flag]]=0,"Non-Holiday","Hoilday")</f>
        <v>Non-Holiday</v>
      </c>
      <c r="G1042">
        <v>55.76</v>
      </c>
      <c r="H1042">
        <f>FLOOR(walmart_sales_dataset_of_45stores[[#This Row],[Temperature]],10)</f>
        <v>50</v>
      </c>
      <c r="I1042" t="str">
        <f>walmart_sales_dataset_of_45stores[[#This Row],[Temp_bin]]&amp;"-"&amp;(walmart_sales_dataset_of_45stores[[#This Row],[Temp_bin]]+5)</f>
        <v>50-55</v>
      </c>
      <c r="J1042" s="10">
        <v>2.6890000000000001</v>
      </c>
      <c r="K1042">
        <f>FLOOR(walmart_sales_dataset_of_45stores[[#This Row],[Fuel_Price]],0.1)</f>
        <v>2.6</v>
      </c>
      <c r="L1042" s="11" t="str">
        <f>walmart_sales_dataset_of_45stores[[#This Row],[Fuel price 2]]&amp;"-"&amp;(walmart_sales_dataset_of_45stores[[#This Row],[Fuel price 2]]+0.05)</f>
        <v>2.6-2.65</v>
      </c>
      <c r="M1042" s="6">
        <v>215.32300000000001</v>
      </c>
      <c r="N1042" s="6">
        <v>6.4329999999999998</v>
      </c>
      <c r="O1042">
        <f>RANK(walmart_sales_dataset_of_45stores[[#This Row],[Weekly_Sales]],walmart_sales_dataset_of_45stores[Weekly_Sales],0)</f>
        <v>3392</v>
      </c>
      <c r="Q1042"/>
      <c r="R1042"/>
    </row>
    <row r="1043" spans="1:18" hidden="1" x14ac:dyDescent="0.3">
      <c r="A1043" s="5">
        <v>8</v>
      </c>
      <c r="B1043" s="1">
        <v>40494</v>
      </c>
      <c r="C1043" s="1" t="str">
        <f>TEXT(walmart_sales_dataset_of_45stores[[#This Row],[Date]],"dddd")</f>
        <v>Friday</v>
      </c>
      <c r="D1043" s="12">
        <v>911538.98</v>
      </c>
      <c r="E1043">
        <v>0</v>
      </c>
      <c r="F1043" t="str">
        <f>IF(walmart_sales_dataset_of_45stores[[#This Row],[Holiday_Flag]]=0,"Non-Holiday","Hoilday")</f>
        <v>Non-Holiday</v>
      </c>
      <c r="G1043">
        <v>54.89</v>
      </c>
      <c r="H1043">
        <f>FLOOR(walmart_sales_dataset_of_45stores[[#This Row],[Temperature]],10)</f>
        <v>50</v>
      </c>
      <c r="I1043" t="str">
        <f>walmart_sales_dataset_of_45stores[[#This Row],[Temp_bin]]&amp;"-"&amp;(walmart_sales_dataset_of_45stores[[#This Row],[Temp_bin]]+5)</f>
        <v>50-55</v>
      </c>
      <c r="J1043" s="10">
        <v>2.7280000000000002</v>
      </c>
      <c r="K1043">
        <f>FLOOR(walmart_sales_dataset_of_45stores[[#This Row],[Fuel_Price]],0.1)</f>
        <v>2.7</v>
      </c>
      <c r="L1043" s="11" t="str">
        <f>walmart_sales_dataset_of_45stores[[#This Row],[Fuel price 2]]&amp;"-"&amp;(walmart_sales_dataset_of_45stores[[#This Row],[Fuel price 2]]+0.05)</f>
        <v>2.7-2.75</v>
      </c>
      <c r="M1043" s="6">
        <v>215.37209999999999</v>
      </c>
      <c r="N1043" s="6">
        <v>6.4329999999999998</v>
      </c>
      <c r="O1043">
        <f>RANK(walmart_sales_dataset_of_45stores[[#This Row],[Weekly_Sales]],walmart_sales_dataset_of_45stores[Weekly_Sales],0)</f>
        <v>3478</v>
      </c>
      <c r="Q1043"/>
      <c r="R1043"/>
    </row>
    <row r="1044" spans="1:18" hidden="1" x14ac:dyDescent="0.3">
      <c r="A1044" s="5">
        <v>8</v>
      </c>
      <c r="B1044" s="1">
        <v>40501</v>
      </c>
      <c r="C1044" s="1" t="str">
        <f>TEXT(walmart_sales_dataset_of_45stores[[#This Row],[Date]],"dddd")</f>
        <v>Friday</v>
      </c>
      <c r="D1044" s="12">
        <v>885608.04</v>
      </c>
      <c r="E1044">
        <v>0</v>
      </c>
      <c r="F1044" t="str">
        <f>IF(walmart_sales_dataset_of_45stores[[#This Row],[Holiday_Flag]]=0,"Non-Holiday","Hoilday")</f>
        <v>Non-Holiday</v>
      </c>
      <c r="G1044">
        <v>43.86</v>
      </c>
      <c r="H1044">
        <f>FLOOR(walmart_sales_dataset_of_45stores[[#This Row],[Temperature]],10)</f>
        <v>40</v>
      </c>
      <c r="I1044" t="str">
        <f>walmart_sales_dataset_of_45stores[[#This Row],[Temp_bin]]&amp;"-"&amp;(walmart_sales_dataset_of_45stores[[#This Row],[Temp_bin]]+5)</f>
        <v>40-45</v>
      </c>
      <c r="J1044" s="10">
        <v>2.7709999999999999</v>
      </c>
      <c r="K1044">
        <f>FLOOR(walmart_sales_dataset_of_45stores[[#This Row],[Fuel_Price]],0.1)</f>
        <v>2.7</v>
      </c>
      <c r="L1044" s="11" t="str">
        <f>walmart_sales_dataset_of_45stores[[#This Row],[Fuel price 2]]&amp;"-"&amp;(walmart_sales_dataset_of_45stores[[#This Row],[Fuel price 2]]+0.05)</f>
        <v>2.7-2.75</v>
      </c>
      <c r="M1044" s="6">
        <v>215.25387140000001</v>
      </c>
      <c r="N1044" s="6">
        <v>6.4329999999999998</v>
      </c>
      <c r="O1044">
        <f>RANK(walmart_sales_dataset_of_45stores[[#This Row],[Weekly_Sales]],walmart_sales_dataset_of_45stores[Weekly_Sales],0)</f>
        <v>3583</v>
      </c>
      <c r="Q1044"/>
      <c r="R1044"/>
    </row>
    <row r="1045" spans="1:18" hidden="1" x14ac:dyDescent="0.3">
      <c r="A1045" s="5">
        <v>8</v>
      </c>
      <c r="B1045" s="1">
        <v>40508</v>
      </c>
      <c r="C1045" s="1" t="str">
        <f>TEXT(walmart_sales_dataset_of_45stores[[#This Row],[Date]],"dddd")</f>
        <v>Friday</v>
      </c>
      <c r="D1045" s="2">
        <v>1261693.1599999999</v>
      </c>
      <c r="E1045">
        <v>1</v>
      </c>
      <c r="F1045" t="str">
        <f>IF(walmart_sales_dataset_of_45stores[[#This Row],[Holiday_Flag]]=0,"Non-Holiday","Hoilday")</f>
        <v>Hoilday</v>
      </c>
      <c r="G1045">
        <v>51.07</v>
      </c>
      <c r="H1045">
        <f>FLOOR(walmart_sales_dataset_of_45stores[[#This Row],[Temperature]],10)</f>
        <v>50</v>
      </c>
      <c r="I1045" t="str">
        <f>walmart_sales_dataset_of_45stores[[#This Row],[Temp_bin]]&amp;"-"&amp;(walmart_sales_dataset_of_45stores[[#This Row],[Temp_bin]]+5)</f>
        <v>50-55</v>
      </c>
      <c r="J1045" s="2">
        <v>2.7349999999999999</v>
      </c>
      <c r="K1045" s="2">
        <f>FLOOR(walmart_sales_dataset_of_45stores[[#This Row],[Fuel_Price]],0.1)</f>
        <v>2.7</v>
      </c>
      <c r="L1045" s="2" t="str">
        <f>walmart_sales_dataset_of_45stores[[#This Row],[Fuel price 2]]&amp;"-"&amp;(walmart_sales_dataset_of_45stores[[#This Row],[Fuel price 2]]+0.05)</f>
        <v>2.7-2.75</v>
      </c>
      <c r="M1045" s="6">
        <v>215.10775480000001</v>
      </c>
      <c r="N1045" s="6">
        <v>6.4329999999999998</v>
      </c>
      <c r="O1045">
        <f>RANK(walmart_sales_dataset_of_45stores[[#This Row],[Weekly_Sales]],walmart_sales_dataset_of_45stores[Weekly_Sales],0)</f>
        <v>2200</v>
      </c>
      <c r="Q1045"/>
      <c r="R1045"/>
    </row>
    <row r="1046" spans="1:18" hidden="1" x14ac:dyDescent="0.3">
      <c r="A1046" s="5">
        <v>8</v>
      </c>
      <c r="B1046" s="1">
        <v>40515</v>
      </c>
      <c r="C1046" s="1" t="str">
        <f>TEXT(walmart_sales_dataset_of_45stores[[#This Row],[Date]],"dddd")</f>
        <v>Friday</v>
      </c>
      <c r="D1046" s="12">
        <v>952766.93</v>
      </c>
      <c r="E1046">
        <v>0</v>
      </c>
      <c r="F1046" t="str">
        <f>IF(walmart_sales_dataset_of_45stores[[#This Row],[Holiday_Flag]]=0,"Non-Holiday","Hoilday")</f>
        <v>Non-Holiday</v>
      </c>
      <c r="G1046">
        <v>42.85</v>
      </c>
      <c r="H1046">
        <f>FLOOR(walmart_sales_dataset_of_45stores[[#This Row],[Temperature]],10)</f>
        <v>40</v>
      </c>
      <c r="I1046" t="str">
        <f>walmart_sales_dataset_of_45stores[[#This Row],[Temp_bin]]&amp;"-"&amp;(walmart_sales_dataset_of_45stores[[#This Row],[Temp_bin]]+5)</f>
        <v>40-45</v>
      </c>
      <c r="J1046" s="10">
        <v>2.7080000000000002</v>
      </c>
      <c r="K1046">
        <f>FLOOR(walmart_sales_dataset_of_45stores[[#This Row],[Fuel_Price]],0.1)</f>
        <v>2.7</v>
      </c>
      <c r="L1046" s="11" t="str">
        <f>walmart_sales_dataset_of_45stores[[#This Row],[Fuel price 2]]&amp;"-"&amp;(walmart_sales_dataset_of_45stores[[#This Row],[Fuel price 2]]+0.05)</f>
        <v>2.7-2.75</v>
      </c>
      <c r="M1046" s="6">
        <v>214.96163809999999</v>
      </c>
      <c r="N1046" s="6">
        <v>6.4329999999999998</v>
      </c>
      <c r="O1046">
        <f>RANK(walmart_sales_dataset_of_45stores[[#This Row],[Weekly_Sales]],walmart_sales_dataset_of_45stores[Weekly_Sales],0)</f>
        <v>3270</v>
      </c>
      <c r="Q1046"/>
      <c r="R1046"/>
    </row>
    <row r="1047" spans="1:18" hidden="1" x14ac:dyDescent="0.3">
      <c r="A1047" s="5">
        <v>8</v>
      </c>
      <c r="B1047" s="1">
        <v>40522</v>
      </c>
      <c r="C1047" s="1" t="str">
        <f>TEXT(walmart_sales_dataset_of_45stores[[#This Row],[Date]],"dddd")</f>
        <v>Friday</v>
      </c>
      <c r="D1047" s="12">
        <v>1069061.6299999999</v>
      </c>
      <c r="E1047">
        <v>0</v>
      </c>
      <c r="F1047" t="str">
        <f>IF(walmart_sales_dataset_of_45stores[[#This Row],[Holiday_Flag]]=0,"Non-Holiday","Hoilday")</f>
        <v>Non-Holiday</v>
      </c>
      <c r="G1047">
        <v>42.47</v>
      </c>
      <c r="H1047">
        <f>FLOOR(walmart_sales_dataset_of_45stores[[#This Row],[Temperature]],10)</f>
        <v>40</v>
      </c>
      <c r="I1047" t="str">
        <f>walmart_sales_dataset_of_45stores[[#This Row],[Temp_bin]]&amp;"-"&amp;(walmart_sales_dataset_of_45stores[[#This Row],[Temp_bin]]+5)</f>
        <v>40-45</v>
      </c>
      <c r="J1047" s="10">
        <v>2.843</v>
      </c>
      <c r="K1047">
        <f>FLOOR(walmart_sales_dataset_of_45stores[[#This Row],[Fuel_Price]],0.1)</f>
        <v>2.8000000000000003</v>
      </c>
      <c r="L1047" s="11" t="str">
        <f>walmart_sales_dataset_of_45stores[[#This Row],[Fuel price 2]]&amp;"-"&amp;(walmart_sales_dataset_of_45stores[[#This Row],[Fuel price 2]]+0.05)</f>
        <v>2.8-2.85</v>
      </c>
      <c r="M1047" s="6">
        <v>214.81552139999999</v>
      </c>
      <c r="N1047" s="6">
        <v>6.4329999999999998</v>
      </c>
      <c r="O1047">
        <f>RANK(walmart_sales_dataset_of_45stores[[#This Row],[Weekly_Sales]],walmart_sales_dataset_of_45stores[Weekly_Sales],0)</f>
        <v>2792</v>
      </c>
      <c r="Q1047"/>
      <c r="R1047"/>
    </row>
    <row r="1048" spans="1:18" hidden="1" x14ac:dyDescent="0.3">
      <c r="A1048" s="5">
        <v>8</v>
      </c>
      <c r="B1048" s="1">
        <v>40529</v>
      </c>
      <c r="C1048" s="1" t="str">
        <f>TEXT(walmart_sales_dataset_of_45stores[[#This Row],[Date]],"dddd")</f>
        <v>Friday</v>
      </c>
      <c r="D1048" s="12">
        <v>1220579.55</v>
      </c>
      <c r="E1048">
        <v>0</v>
      </c>
      <c r="F1048" t="str">
        <f>IF(walmart_sales_dataset_of_45stores[[#This Row],[Holiday_Flag]]=0,"Non-Holiday","Hoilday")</f>
        <v>Non-Holiday</v>
      </c>
      <c r="G1048">
        <v>45.03</v>
      </c>
      <c r="H1048">
        <f>FLOOR(walmart_sales_dataset_of_45stores[[#This Row],[Temperature]],10)</f>
        <v>40</v>
      </c>
      <c r="I1048" t="str">
        <f>walmart_sales_dataset_of_45stores[[#This Row],[Temp_bin]]&amp;"-"&amp;(walmart_sales_dataset_of_45stores[[#This Row],[Temp_bin]]+5)</f>
        <v>40-45</v>
      </c>
      <c r="J1048" s="10">
        <v>2.8690000000000002</v>
      </c>
      <c r="K1048">
        <f>FLOOR(walmart_sales_dataset_of_45stores[[#This Row],[Fuel_Price]],0.1)</f>
        <v>2.8000000000000003</v>
      </c>
      <c r="L1048" s="11" t="str">
        <f>walmart_sales_dataset_of_45stores[[#This Row],[Fuel price 2]]&amp;"-"&amp;(walmart_sales_dataset_of_45stores[[#This Row],[Fuel price 2]]+0.05)</f>
        <v>2.8-2.85</v>
      </c>
      <c r="M1048" s="6">
        <v>214.7510843</v>
      </c>
      <c r="N1048" s="6">
        <v>6.4329999999999998</v>
      </c>
      <c r="O1048">
        <f>RANK(walmart_sales_dataset_of_45stores[[#This Row],[Weekly_Sales]],walmart_sales_dataset_of_45stores[Weekly_Sales],0)</f>
        <v>2331</v>
      </c>
      <c r="Q1048"/>
      <c r="R1048"/>
    </row>
    <row r="1049" spans="1:18" hidden="1" x14ac:dyDescent="0.3">
      <c r="A1049" s="5">
        <v>8</v>
      </c>
      <c r="B1049" s="1">
        <v>40536</v>
      </c>
      <c r="C1049" s="1" t="str">
        <f>TEXT(walmart_sales_dataset_of_45stores[[#This Row],[Date]],"dddd")</f>
        <v>Friday</v>
      </c>
      <c r="D1049" s="12">
        <v>1511641.09</v>
      </c>
      <c r="E1049">
        <v>0</v>
      </c>
      <c r="F1049" t="str">
        <f>IF(walmart_sales_dataset_of_45stores[[#This Row],[Holiday_Flag]]=0,"Non-Holiday","Hoilday")</f>
        <v>Non-Holiday</v>
      </c>
      <c r="G1049">
        <v>45.67</v>
      </c>
      <c r="H1049">
        <f>FLOOR(walmart_sales_dataset_of_45stores[[#This Row],[Temperature]],10)</f>
        <v>40</v>
      </c>
      <c r="I1049" t="str">
        <f>walmart_sales_dataset_of_45stores[[#This Row],[Temp_bin]]&amp;"-"&amp;(walmart_sales_dataset_of_45stores[[#This Row],[Temp_bin]]+5)</f>
        <v>40-45</v>
      </c>
      <c r="J1049" s="10">
        <v>2.8860000000000001</v>
      </c>
      <c r="K1049">
        <f>FLOOR(walmart_sales_dataset_of_45stores[[#This Row],[Fuel_Price]],0.1)</f>
        <v>2.8000000000000003</v>
      </c>
      <c r="L1049" s="11" t="str">
        <f>walmart_sales_dataset_of_45stores[[#This Row],[Fuel price 2]]&amp;"-"&amp;(walmart_sales_dataset_of_45stores[[#This Row],[Fuel price 2]]+0.05)</f>
        <v>2.8-2.85</v>
      </c>
      <c r="M1049" s="6">
        <v>214.7479069</v>
      </c>
      <c r="N1049" s="6">
        <v>6.4329999999999998</v>
      </c>
      <c r="O1049">
        <f>RANK(walmart_sales_dataset_of_45stores[[#This Row],[Weekly_Sales]],walmart_sales_dataset_of_45stores[Weekly_Sales],0)</f>
        <v>1357</v>
      </c>
      <c r="Q1049"/>
      <c r="R1049"/>
    </row>
    <row r="1050" spans="1:18" hidden="1" x14ac:dyDescent="0.3">
      <c r="A1050" s="5">
        <v>8</v>
      </c>
      <c r="B1050" s="1">
        <v>40543</v>
      </c>
      <c r="C1050" s="1" t="str">
        <f>TEXT(walmart_sales_dataset_of_45stores[[#This Row],[Date]],"dddd")</f>
        <v>Friday</v>
      </c>
      <c r="D1050" s="2">
        <v>773586.49</v>
      </c>
      <c r="E1050">
        <v>1</v>
      </c>
      <c r="F1050" t="str">
        <f>IF(walmart_sales_dataset_of_45stores[[#This Row],[Holiday_Flag]]=0,"Non-Holiday","Hoilday")</f>
        <v>Hoilday</v>
      </c>
      <c r="G1050">
        <v>41.47</v>
      </c>
      <c r="H1050">
        <f>FLOOR(walmart_sales_dataset_of_45stores[[#This Row],[Temperature]],10)</f>
        <v>40</v>
      </c>
      <c r="I1050" t="str">
        <f>walmart_sales_dataset_of_45stores[[#This Row],[Temp_bin]]&amp;"-"&amp;(walmart_sales_dataset_of_45stores[[#This Row],[Temp_bin]]+5)</f>
        <v>40-45</v>
      </c>
      <c r="J1050" s="2">
        <v>2.9430000000000001</v>
      </c>
      <c r="K1050" s="2">
        <f>FLOOR(walmart_sales_dataset_of_45stores[[#This Row],[Fuel_Price]],0.1)</f>
        <v>2.9000000000000004</v>
      </c>
      <c r="L1050" s="2" t="str">
        <f>walmart_sales_dataset_of_45stores[[#This Row],[Fuel price 2]]&amp;"-"&amp;(walmart_sales_dataset_of_45stores[[#This Row],[Fuel price 2]]+0.05)</f>
        <v>2.9-2.95</v>
      </c>
      <c r="M1050" s="6">
        <v>214.74472950000001</v>
      </c>
      <c r="N1050" s="6">
        <v>6.4329999999999998</v>
      </c>
      <c r="O1050">
        <f>RANK(walmart_sales_dataset_of_45stores[[#This Row],[Weekly_Sales]],walmart_sales_dataset_of_45stores[Weekly_Sales],0)</f>
        <v>3952</v>
      </c>
      <c r="Q1050"/>
      <c r="R1050"/>
    </row>
    <row r="1051" spans="1:18" hidden="1" x14ac:dyDescent="0.3">
      <c r="A1051" s="5">
        <v>8</v>
      </c>
      <c r="B1051" s="1">
        <v>40550</v>
      </c>
      <c r="C1051" s="1" t="str">
        <f>TEXT(walmart_sales_dataset_of_45stores[[#This Row],[Date]],"dddd")</f>
        <v>Friday</v>
      </c>
      <c r="D1051" s="12">
        <v>873065.23</v>
      </c>
      <c r="E1051">
        <v>0</v>
      </c>
      <c r="F1051" t="str">
        <f>IF(walmart_sales_dataset_of_45stores[[#This Row],[Holiday_Flag]]=0,"Non-Holiday","Hoilday")</f>
        <v>Non-Holiday</v>
      </c>
      <c r="G1051">
        <v>35.770000000000003</v>
      </c>
      <c r="H1051">
        <f>FLOOR(walmart_sales_dataset_of_45stores[[#This Row],[Temperature]],10)</f>
        <v>30</v>
      </c>
      <c r="I1051" t="str">
        <f>walmart_sales_dataset_of_45stores[[#This Row],[Temp_bin]]&amp;"-"&amp;(walmart_sales_dataset_of_45stores[[#This Row],[Temp_bin]]+5)</f>
        <v>30-35</v>
      </c>
      <c r="J1051" s="10">
        <v>2.976</v>
      </c>
      <c r="K1051">
        <f>FLOOR(walmart_sales_dataset_of_45stores[[#This Row],[Fuel_Price]],0.1)</f>
        <v>2.9000000000000004</v>
      </c>
      <c r="L1051" s="11" t="str">
        <f>walmart_sales_dataset_of_45stores[[#This Row],[Fuel price 2]]&amp;"-"&amp;(walmart_sales_dataset_of_45stores[[#This Row],[Fuel price 2]]+0.05)</f>
        <v>2.9-2.95</v>
      </c>
      <c r="M1051" s="6">
        <v>214.74155210000001</v>
      </c>
      <c r="N1051" s="6">
        <v>6.2619999999999996</v>
      </c>
      <c r="O1051">
        <f>RANK(walmart_sales_dataset_of_45stores[[#This Row],[Weekly_Sales]],walmart_sales_dataset_of_45stores[Weekly_Sales],0)</f>
        <v>3638</v>
      </c>
      <c r="Q1051"/>
      <c r="R1051"/>
    </row>
    <row r="1052" spans="1:18" hidden="1" x14ac:dyDescent="0.3">
      <c r="A1052" s="5">
        <v>8</v>
      </c>
      <c r="B1052" s="1">
        <v>40557</v>
      </c>
      <c r="C1052" s="1" t="str">
        <f>TEXT(walmart_sales_dataset_of_45stores[[#This Row],[Date]],"dddd")</f>
        <v>Friday</v>
      </c>
      <c r="D1052" s="12">
        <v>809646.66</v>
      </c>
      <c r="E1052">
        <v>0</v>
      </c>
      <c r="F1052" t="str">
        <f>IF(walmart_sales_dataset_of_45stores[[#This Row],[Holiday_Flag]]=0,"Non-Holiday","Hoilday")</f>
        <v>Non-Holiday</v>
      </c>
      <c r="G1052">
        <v>31.62</v>
      </c>
      <c r="H1052">
        <f>FLOOR(walmart_sales_dataset_of_45stores[[#This Row],[Temperature]],10)</f>
        <v>30</v>
      </c>
      <c r="I1052" t="str">
        <f>walmart_sales_dataset_of_45stores[[#This Row],[Temp_bin]]&amp;"-"&amp;(walmart_sales_dataset_of_45stores[[#This Row],[Temp_bin]]+5)</f>
        <v>30-35</v>
      </c>
      <c r="J1052" s="10">
        <v>2.9830000000000001</v>
      </c>
      <c r="K1052">
        <f>FLOOR(walmart_sales_dataset_of_45stores[[#This Row],[Fuel_Price]],0.1)</f>
        <v>2.9000000000000004</v>
      </c>
      <c r="L1052" s="11" t="str">
        <f>walmart_sales_dataset_of_45stores[[#This Row],[Fuel price 2]]&amp;"-"&amp;(walmart_sales_dataset_of_45stores[[#This Row],[Fuel price 2]]+0.05)</f>
        <v>2.9-2.95</v>
      </c>
      <c r="M1052" s="6">
        <v>214.79309910000001</v>
      </c>
      <c r="N1052" s="6">
        <v>6.2619999999999996</v>
      </c>
      <c r="O1052">
        <f>RANK(walmart_sales_dataset_of_45stores[[#This Row],[Weekly_Sales]],walmart_sales_dataset_of_45stores[Weekly_Sales],0)</f>
        <v>3850</v>
      </c>
      <c r="Q1052"/>
      <c r="R1052"/>
    </row>
    <row r="1053" spans="1:18" hidden="1" x14ac:dyDescent="0.3">
      <c r="A1053" s="5">
        <v>8</v>
      </c>
      <c r="B1053" s="1">
        <v>40564</v>
      </c>
      <c r="C1053" s="1" t="str">
        <f>TEXT(walmart_sales_dataset_of_45stores[[#This Row],[Date]],"dddd")</f>
        <v>Friday</v>
      </c>
      <c r="D1053" s="12">
        <v>822668.23</v>
      </c>
      <c r="E1053">
        <v>0</v>
      </c>
      <c r="F1053" t="str">
        <f>IF(walmart_sales_dataset_of_45stores[[#This Row],[Holiday_Flag]]=0,"Non-Holiday","Hoilday")</f>
        <v>Non-Holiday</v>
      </c>
      <c r="G1053">
        <v>42.06</v>
      </c>
      <c r="H1053">
        <f>FLOOR(walmart_sales_dataset_of_45stores[[#This Row],[Temperature]],10)</f>
        <v>40</v>
      </c>
      <c r="I1053" t="str">
        <f>walmart_sales_dataset_of_45stores[[#This Row],[Temp_bin]]&amp;"-"&amp;(walmart_sales_dataset_of_45stores[[#This Row],[Temp_bin]]+5)</f>
        <v>40-45</v>
      </c>
      <c r="J1053" s="10">
        <v>3.016</v>
      </c>
      <c r="K1053">
        <f>FLOOR(walmart_sales_dataset_of_45stores[[#This Row],[Fuel_Price]],0.1)</f>
        <v>3</v>
      </c>
      <c r="L1053" s="11" t="str">
        <f>walmart_sales_dataset_of_45stores[[#This Row],[Fuel price 2]]&amp;"-"&amp;(walmart_sales_dataset_of_45stores[[#This Row],[Fuel price 2]]+0.05)</f>
        <v>3-3.05</v>
      </c>
      <c r="M1053" s="6">
        <v>215.17299259999999</v>
      </c>
      <c r="N1053" s="6">
        <v>6.2619999999999996</v>
      </c>
      <c r="O1053">
        <f>RANK(walmart_sales_dataset_of_45stores[[#This Row],[Weekly_Sales]],walmart_sales_dataset_of_45stores[Weekly_Sales],0)</f>
        <v>3803</v>
      </c>
      <c r="Q1053"/>
      <c r="R1053"/>
    </row>
    <row r="1054" spans="1:18" hidden="1" x14ac:dyDescent="0.3">
      <c r="A1054" s="5">
        <v>8</v>
      </c>
      <c r="B1054" s="1">
        <v>40571</v>
      </c>
      <c r="C1054" s="1" t="str">
        <f>TEXT(walmart_sales_dataset_of_45stores[[#This Row],[Date]],"dddd")</f>
        <v>Friday</v>
      </c>
      <c r="D1054" s="12">
        <v>782256.66</v>
      </c>
      <c r="E1054">
        <v>0</v>
      </c>
      <c r="F1054" t="str">
        <f>IF(walmart_sales_dataset_of_45stores[[#This Row],[Holiday_Flag]]=0,"Non-Holiday","Hoilday")</f>
        <v>Non-Holiday</v>
      </c>
      <c r="G1054">
        <v>39.26</v>
      </c>
      <c r="H1054">
        <f>FLOOR(walmart_sales_dataset_of_45stores[[#This Row],[Temperature]],10)</f>
        <v>30</v>
      </c>
      <c r="I1054" t="str">
        <f>walmart_sales_dataset_of_45stores[[#This Row],[Temp_bin]]&amp;"-"&amp;(walmart_sales_dataset_of_45stores[[#This Row],[Temp_bin]]+5)</f>
        <v>30-35</v>
      </c>
      <c r="J1054" s="10">
        <v>3.01</v>
      </c>
      <c r="K1054">
        <f>FLOOR(walmart_sales_dataset_of_45stores[[#This Row],[Fuel_Price]],0.1)</f>
        <v>3</v>
      </c>
      <c r="L1054" s="11" t="str">
        <f>walmart_sales_dataset_of_45stores[[#This Row],[Fuel price 2]]&amp;"-"&amp;(walmart_sales_dataset_of_45stores[[#This Row],[Fuel price 2]]+0.05)</f>
        <v>3-3.05</v>
      </c>
      <c r="M1054" s="6">
        <v>215.55288619999999</v>
      </c>
      <c r="N1054" s="6">
        <v>6.2619999999999996</v>
      </c>
      <c r="O1054">
        <f>RANK(walmart_sales_dataset_of_45stores[[#This Row],[Weekly_Sales]],walmart_sales_dataset_of_45stores[Weekly_Sales],0)</f>
        <v>3926</v>
      </c>
      <c r="Q1054"/>
      <c r="R1054"/>
    </row>
    <row r="1055" spans="1:18" hidden="1" x14ac:dyDescent="0.3">
      <c r="A1055" s="5">
        <v>8</v>
      </c>
      <c r="B1055" s="1">
        <v>40578</v>
      </c>
      <c r="C1055" s="1" t="str">
        <f>TEXT(walmart_sales_dataset_of_45stores[[#This Row],[Date]],"dddd")</f>
        <v>Friday</v>
      </c>
      <c r="D1055" s="12">
        <v>944594.78</v>
      </c>
      <c r="E1055">
        <v>0</v>
      </c>
      <c r="F1055" t="str">
        <f>IF(walmart_sales_dataset_of_45stores[[#This Row],[Holiday_Flag]]=0,"Non-Holiday","Hoilday")</f>
        <v>Non-Holiday</v>
      </c>
      <c r="G1055">
        <v>24.48</v>
      </c>
      <c r="H1055">
        <f>FLOOR(walmart_sales_dataset_of_45stores[[#This Row],[Temperature]],10)</f>
        <v>20</v>
      </c>
      <c r="I1055" t="str">
        <f>walmart_sales_dataset_of_45stores[[#This Row],[Temp_bin]]&amp;"-"&amp;(walmart_sales_dataset_of_45stores[[#This Row],[Temp_bin]]+5)</f>
        <v>20-25</v>
      </c>
      <c r="J1055" s="10">
        <v>2.9889999999999999</v>
      </c>
      <c r="K1055">
        <f>FLOOR(walmart_sales_dataset_of_45stores[[#This Row],[Fuel_Price]],0.1)</f>
        <v>2.9000000000000004</v>
      </c>
      <c r="L1055" s="11" t="str">
        <f>walmart_sales_dataset_of_45stores[[#This Row],[Fuel price 2]]&amp;"-"&amp;(walmart_sales_dataset_of_45stores[[#This Row],[Fuel price 2]]+0.05)</f>
        <v>2.9-2.95</v>
      </c>
      <c r="M1055" s="6">
        <v>215.9327797</v>
      </c>
      <c r="N1055" s="6">
        <v>6.2619999999999996</v>
      </c>
      <c r="O1055">
        <f>RANK(walmart_sales_dataset_of_45stores[[#This Row],[Weekly_Sales]],walmart_sales_dataset_of_45stores[Weekly_Sales],0)</f>
        <v>3309</v>
      </c>
      <c r="Q1055"/>
      <c r="R1055"/>
    </row>
    <row r="1056" spans="1:18" hidden="1" x14ac:dyDescent="0.3">
      <c r="A1056" s="5">
        <v>8</v>
      </c>
      <c r="B1056" s="1">
        <v>40585</v>
      </c>
      <c r="C1056" s="1" t="str">
        <f>TEXT(walmart_sales_dataset_of_45stores[[#This Row],[Date]],"dddd")</f>
        <v>Friday</v>
      </c>
      <c r="D1056" s="2">
        <v>996147.39</v>
      </c>
      <c r="E1056">
        <v>1</v>
      </c>
      <c r="F1056" t="str">
        <f>IF(walmart_sales_dataset_of_45stores[[#This Row],[Holiday_Flag]]=0,"Non-Holiday","Hoilday")</f>
        <v>Hoilday</v>
      </c>
      <c r="G1056">
        <v>28.26</v>
      </c>
      <c r="H1056">
        <f>FLOOR(walmart_sales_dataset_of_45stores[[#This Row],[Temperature]],10)</f>
        <v>20</v>
      </c>
      <c r="I1056" t="str">
        <f>walmart_sales_dataset_of_45stores[[#This Row],[Temp_bin]]&amp;"-"&amp;(walmart_sales_dataset_of_45stores[[#This Row],[Temp_bin]]+5)</f>
        <v>20-25</v>
      </c>
      <c r="J1056" s="2">
        <v>3.0219999999999998</v>
      </c>
      <c r="K1056" s="2">
        <f>FLOOR(walmart_sales_dataset_of_45stores[[#This Row],[Fuel_Price]],0.1)</f>
        <v>3</v>
      </c>
      <c r="L1056" s="2" t="str">
        <f>walmart_sales_dataset_of_45stores[[#This Row],[Fuel price 2]]&amp;"-"&amp;(walmart_sales_dataset_of_45stores[[#This Row],[Fuel price 2]]+0.05)</f>
        <v>3-3.05</v>
      </c>
      <c r="M1056" s="6">
        <v>216.3126733</v>
      </c>
      <c r="N1056" s="6">
        <v>6.2619999999999996</v>
      </c>
      <c r="O1056">
        <f>RANK(walmart_sales_dataset_of_45stores[[#This Row],[Weekly_Sales]],walmart_sales_dataset_of_45stores[Weekly_Sales],0)</f>
        <v>3043</v>
      </c>
      <c r="Q1056"/>
      <c r="R1056"/>
    </row>
    <row r="1057" spans="1:18" hidden="1" x14ac:dyDescent="0.3">
      <c r="A1057" s="5">
        <v>8</v>
      </c>
      <c r="B1057" s="1">
        <v>40592</v>
      </c>
      <c r="C1057" s="1" t="str">
        <f>TEXT(walmart_sales_dataset_of_45stores[[#This Row],[Date]],"dddd")</f>
        <v>Friday</v>
      </c>
      <c r="D1057" s="12">
        <v>1065108.6399999999</v>
      </c>
      <c r="E1057">
        <v>0</v>
      </c>
      <c r="F1057" t="str">
        <f>IF(walmart_sales_dataset_of_45stores[[#This Row],[Holiday_Flag]]=0,"Non-Holiday","Hoilday")</f>
        <v>Non-Holiday</v>
      </c>
      <c r="G1057">
        <v>50.64</v>
      </c>
      <c r="H1057">
        <f>FLOOR(walmart_sales_dataset_of_45stores[[#This Row],[Temperature]],10)</f>
        <v>50</v>
      </c>
      <c r="I1057" t="str">
        <f>walmart_sales_dataset_of_45stores[[#This Row],[Temp_bin]]&amp;"-"&amp;(walmart_sales_dataset_of_45stores[[#This Row],[Temp_bin]]+5)</f>
        <v>50-55</v>
      </c>
      <c r="J1057" s="10">
        <v>3.0449999999999999</v>
      </c>
      <c r="K1057">
        <f>FLOOR(walmart_sales_dataset_of_45stores[[#This Row],[Fuel_Price]],0.1)</f>
        <v>3</v>
      </c>
      <c r="L1057" s="11" t="str">
        <f>walmart_sales_dataset_of_45stores[[#This Row],[Fuel price 2]]&amp;"-"&amp;(walmart_sales_dataset_of_45stores[[#This Row],[Fuel price 2]]+0.05)</f>
        <v>3-3.05</v>
      </c>
      <c r="M1057" s="6">
        <v>216.6310383</v>
      </c>
      <c r="N1057" s="6">
        <v>6.2619999999999996</v>
      </c>
      <c r="O1057">
        <f>RANK(walmart_sales_dataset_of_45stores[[#This Row],[Weekly_Sales]],walmart_sales_dataset_of_45stores[Weekly_Sales],0)</f>
        <v>2807</v>
      </c>
      <c r="Q1057"/>
      <c r="R1057"/>
    </row>
    <row r="1058" spans="1:18" hidden="1" x14ac:dyDescent="0.3">
      <c r="A1058" s="5">
        <v>8</v>
      </c>
      <c r="B1058" s="1">
        <v>40599</v>
      </c>
      <c r="C1058" s="1" t="str">
        <f>TEXT(walmart_sales_dataset_of_45stores[[#This Row],[Date]],"dddd")</f>
        <v>Friday</v>
      </c>
      <c r="D1058" s="12">
        <v>917317.15</v>
      </c>
      <c r="E1058">
        <v>0</v>
      </c>
      <c r="F1058" t="str">
        <f>IF(walmart_sales_dataset_of_45stores[[#This Row],[Holiday_Flag]]=0,"Non-Holiday","Hoilday")</f>
        <v>Non-Holiday</v>
      </c>
      <c r="G1058">
        <v>51.29</v>
      </c>
      <c r="H1058">
        <f>FLOOR(walmart_sales_dataset_of_45stores[[#This Row],[Temperature]],10)</f>
        <v>50</v>
      </c>
      <c r="I1058" t="str">
        <f>walmart_sales_dataset_of_45stores[[#This Row],[Temp_bin]]&amp;"-"&amp;(walmart_sales_dataset_of_45stores[[#This Row],[Temp_bin]]+5)</f>
        <v>50-55</v>
      </c>
      <c r="J1058" s="10">
        <v>3.0649999999999999</v>
      </c>
      <c r="K1058">
        <f>FLOOR(walmart_sales_dataset_of_45stores[[#This Row],[Fuel_Price]],0.1)</f>
        <v>3</v>
      </c>
      <c r="L1058" s="11" t="str">
        <f>walmart_sales_dataset_of_45stores[[#This Row],[Fuel price 2]]&amp;"-"&amp;(walmart_sales_dataset_of_45stores[[#This Row],[Fuel price 2]]+0.05)</f>
        <v>3-3.05</v>
      </c>
      <c r="M1058" s="6">
        <v>216.92479180000001</v>
      </c>
      <c r="N1058" s="6">
        <v>6.2619999999999996</v>
      </c>
      <c r="O1058">
        <f>RANK(walmart_sales_dataset_of_45stores[[#This Row],[Weekly_Sales]],walmart_sales_dataset_of_45stores[Weekly_Sales],0)</f>
        <v>3449</v>
      </c>
      <c r="Q1058"/>
      <c r="R1058"/>
    </row>
    <row r="1059" spans="1:18" hidden="1" x14ac:dyDescent="0.3">
      <c r="A1059" s="5">
        <v>8</v>
      </c>
      <c r="B1059" s="1">
        <v>40606</v>
      </c>
      <c r="C1059" s="1" t="str">
        <f>TEXT(walmart_sales_dataset_of_45stores[[#This Row],[Date]],"dddd")</f>
        <v>Friday</v>
      </c>
      <c r="D1059" s="12">
        <v>935266.43</v>
      </c>
      <c r="E1059">
        <v>0</v>
      </c>
      <c r="F1059" t="str">
        <f>IF(walmart_sales_dataset_of_45stores[[#This Row],[Holiday_Flag]]=0,"Non-Holiday","Hoilday")</f>
        <v>Non-Holiday</v>
      </c>
      <c r="G1059">
        <v>53.18</v>
      </c>
      <c r="H1059">
        <f>FLOOR(walmart_sales_dataset_of_45stores[[#This Row],[Temperature]],10)</f>
        <v>50</v>
      </c>
      <c r="I1059" t="str">
        <f>walmart_sales_dataset_of_45stores[[#This Row],[Temp_bin]]&amp;"-"&amp;(walmart_sales_dataset_of_45stores[[#This Row],[Temp_bin]]+5)</f>
        <v>50-55</v>
      </c>
      <c r="J1059" s="10">
        <v>3.2879999999999998</v>
      </c>
      <c r="K1059">
        <f>FLOOR(walmart_sales_dataset_of_45stores[[#This Row],[Fuel_Price]],0.1)</f>
        <v>3.2</v>
      </c>
      <c r="L1059" s="11" t="str">
        <f>walmart_sales_dataset_of_45stores[[#This Row],[Fuel price 2]]&amp;"-"&amp;(walmart_sales_dataset_of_45stores[[#This Row],[Fuel price 2]]+0.05)</f>
        <v>3.2-3.25</v>
      </c>
      <c r="M1059" s="6">
        <v>217.21854540000001</v>
      </c>
      <c r="N1059" s="6">
        <v>6.2619999999999996</v>
      </c>
      <c r="O1059">
        <f>RANK(walmart_sales_dataset_of_45stores[[#This Row],[Weekly_Sales]],walmart_sales_dataset_of_45stores[Weekly_Sales],0)</f>
        <v>3360</v>
      </c>
      <c r="Q1059"/>
      <c r="R1059"/>
    </row>
    <row r="1060" spans="1:18" hidden="1" x14ac:dyDescent="0.3">
      <c r="A1060" s="5">
        <v>8</v>
      </c>
      <c r="B1060" s="1">
        <v>40613</v>
      </c>
      <c r="C1060" s="1" t="str">
        <f>TEXT(walmart_sales_dataset_of_45stores[[#This Row],[Date]],"dddd")</f>
        <v>Friday</v>
      </c>
      <c r="D1060" s="12">
        <v>900387.29</v>
      </c>
      <c r="E1060">
        <v>0</v>
      </c>
      <c r="F1060" t="str">
        <f>IF(walmart_sales_dataset_of_45stores[[#This Row],[Holiday_Flag]]=0,"Non-Holiday","Hoilday")</f>
        <v>Non-Holiday</v>
      </c>
      <c r="G1060">
        <v>49.14</v>
      </c>
      <c r="H1060">
        <f>FLOOR(walmart_sales_dataset_of_45stores[[#This Row],[Temperature]],10)</f>
        <v>40</v>
      </c>
      <c r="I1060" t="str">
        <f>walmart_sales_dataset_of_45stores[[#This Row],[Temp_bin]]&amp;"-"&amp;(walmart_sales_dataset_of_45stores[[#This Row],[Temp_bin]]+5)</f>
        <v>40-45</v>
      </c>
      <c r="J1060" s="10">
        <v>3.4590000000000001</v>
      </c>
      <c r="K1060">
        <f>FLOOR(walmart_sales_dataset_of_45stores[[#This Row],[Fuel_Price]],0.1)</f>
        <v>3.4000000000000004</v>
      </c>
      <c r="L1060" s="11" t="str">
        <f>walmart_sales_dataset_of_45stores[[#This Row],[Fuel price 2]]&amp;"-"&amp;(walmart_sales_dataset_of_45stores[[#This Row],[Fuel price 2]]+0.05)</f>
        <v>3.4-3.45</v>
      </c>
      <c r="M1060" s="6">
        <v>217.51229900000001</v>
      </c>
      <c r="N1060" s="6">
        <v>6.2619999999999996</v>
      </c>
      <c r="O1060">
        <f>RANK(walmart_sales_dataset_of_45stores[[#This Row],[Weekly_Sales]],walmart_sales_dataset_of_45stores[Weekly_Sales],0)</f>
        <v>3515</v>
      </c>
      <c r="Q1060"/>
      <c r="R1060"/>
    </row>
    <row r="1061" spans="1:18" hidden="1" x14ac:dyDescent="0.3">
      <c r="A1061" s="5">
        <v>8</v>
      </c>
      <c r="B1061" s="1">
        <v>40620</v>
      </c>
      <c r="C1061" s="1" t="str">
        <f>TEXT(walmart_sales_dataset_of_45stores[[#This Row],[Date]],"dddd")</f>
        <v>Friday</v>
      </c>
      <c r="D1061" s="12">
        <v>898289.14</v>
      </c>
      <c r="E1061">
        <v>0</v>
      </c>
      <c r="F1061" t="str">
        <f>IF(walmart_sales_dataset_of_45stores[[#This Row],[Holiday_Flag]]=0,"Non-Holiday","Hoilday")</f>
        <v>Non-Holiday</v>
      </c>
      <c r="G1061">
        <v>56.68</v>
      </c>
      <c r="H1061">
        <f>FLOOR(walmart_sales_dataset_of_45stores[[#This Row],[Temperature]],10)</f>
        <v>50</v>
      </c>
      <c r="I1061" t="str">
        <f>walmart_sales_dataset_of_45stores[[#This Row],[Temp_bin]]&amp;"-"&amp;(walmart_sales_dataset_of_45stores[[#This Row],[Temp_bin]]+5)</f>
        <v>50-55</v>
      </c>
      <c r="J1061" s="10">
        <v>3.488</v>
      </c>
      <c r="K1061">
        <f>FLOOR(walmart_sales_dataset_of_45stores[[#This Row],[Fuel_Price]],0.1)</f>
        <v>3.4000000000000004</v>
      </c>
      <c r="L1061" s="11" t="str">
        <f>walmart_sales_dataset_of_45stores[[#This Row],[Fuel price 2]]&amp;"-"&amp;(walmart_sales_dataset_of_45stores[[#This Row],[Fuel price 2]]+0.05)</f>
        <v>3.4-3.45</v>
      </c>
      <c r="M1061" s="6">
        <v>217.77054419999999</v>
      </c>
      <c r="N1061" s="6">
        <v>6.2619999999999996</v>
      </c>
      <c r="O1061">
        <f>RANK(walmart_sales_dataset_of_45stores[[#This Row],[Weekly_Sales]],walmart_sales_dataset_of_45stores[Weekly_Sales],0)</f>
        <v>3526</v>
      </c>
      <c r="Q1061"/>
      <c r="R1061"/>
    </row>
    <row r="1062" spans="1:18" hidden="1" x14ac:dyDescent="0.3">
      <c r="A1062" s="5">
        <v>8</v>
      </c>
      <c r="B1062" s="1">
        <v>40627</v>
      </c>
      <c r="C1062" s="1" t="str">
        <f>TEXT(walmart_sales_dataset_of_45stores[[#This Row],[Date]],"dddd")</f>
        <v>Friday</v>
      </c>
      <c r="D1062" s="12">
        <v>827968.36</v>
      </c>
      <c r="E1062">
        <v>0</v>
      </c>
      <c r="F1062" t="str">
        <f>IF(walmart_sales_dataset_of_45stores[[#This Row],[Holiday_Flag]]=0,"Non-Holiday","Hoilday")</f>
        <v>Non-Holiday</v>
      </c>
      <c r="G1062">
        <v>59.74</v>
      </c>
      <c r="H1062">
        <f>FLOOR(walmart_sales_dataset_of_45stores[[#This Row],[Temperature]],10)</f>
        <v>50</v>
      </c>
      <c r="I1062" t="str">
        <f>walmart_sales_dataset_of_45stores[[#This Row],[Temp_bin]]&amp;"-"&amp;(walmart_sales_dataset_of_45stores[[#This Row],[Temp_bin]]+5)</f>
        <v>50-55</v>
      </c>
      <c r="J1062" s="10">
        <v>3.4729999999999999</v>
      </c>
      <c r="K1062">
        <f>FLOOR(walmart_sales_dataset_of_45stores[[#This Row],[Fuel_Price]],0.1)</f>
        <v>3.4000000000000004</v>
      </c>
      <c r="L1062" s="11" t="str">
        <f>walmart_sales_dataset_of_45stores[[#This Row],[Fuel price 2]]&amp;"-"&amp;(walmart_sales_dataset_of_45stores[[#This Row],[Fuel price 2]]+0.05)</f>
        <v>3.4-3.45</v>
      </c>
      <c r="M1062" s="6">
        <v>218.0145862</v>
      </c>
      <c r="N1062" s="6">
        <v>6.2619999999999996</v>
      </c>
      <c r="O1062">
        <f>RANK(walmart_sales_dataset_of_45stores[[#This Row],[Weekly_Sales]],walmart_sales_dataset_of_45stores[Weekly_Sales],0)</f>
        <v>3790</v>
      </c>
      <c r="Q1062"/>
      <c r="R1062"/>
    </row>
    <row r="1063" spans="1:18" hidden="1" x14ac:dyDescent="0.3">
      <c r="A1063" s="5">
        <v>8</v>
      </c>
      <c r="B1063" s="1">
        <v>40634</v>
      </c>
      <c r="C1063" s="1" t="str">
        <f>TEXT(walmart_sales_dataset_of_45stores[[#This Row],[Date]],"dddd")</f>
        <v>Friday</v>
      </c>
      <c r="D1063" s="12">
        <v>878762.3</v>
      </c>
      <c r="E1063">
        <v>0</v>
      </c>
      <c r="F1063" t="str">
        <f>IF(walmart_sales_dataset_of_45stores[[#This Row],[Holiday_Flag]]=0,"Non-Holiday","Hoilday")</f>
        <v>Non-Holiday</v>
      </c>
      <c r="G1063">
        <v>49.86</v>
      </c>
      <c r="H1063">
        <f>FLOOR(walmart_sales_dataset_of_45stores[[#This Row],[Temperature]],10)</f>
        <v>40</v>
      </c>
      <c r="I1063" t="str">
        <f>walmart_sales_dataset_of_45stores[[#This Row],[Temp_bin]]&amp;"-"&amp;(walmart_sales_dataset_of_45stores[[#This Row],[Temp_bin]]+5)</f>
        <v>40-45</v>
      </c>
      <c r="J1063" s="10">
        <v>3.524</v>
      </c>
      <c r="K1063">
        <f>FLOOR(walmart_sales_dataset_of_45stores[[#This Row],[Fuel_Price]],0.1)</f>
        <v>3.5</v>
      </c>
      <c r="L1063" s="11" t="str">
        <f>walmart_sales_dataset_of_45stores[[#This Row],[Fuel price 2]]&amp;"-"&amp;(walmart_sales_dataset_of_45stores[[#This Row],[Fuel price 2]]+0.05)</f>
        <v>3.5-3.55</v>
      </c>
      <c r="M1063" s="6">
        <v>218.25862810000001</v>
      </c>
      <c r="N1063" s="6">
        <v>6.2969999999999997</v>
      </c>
      <c r="O1063">
        <f>RANK(walmart_sales_dataset_of_45stores[[#This Row],[Weekly_Sales]],walmart_sales_dataset_of_45stores[Weekly_Sales],0)</f>
        <v>3605</v>
      </c>
      <c r="Q1063"/>
      <c r="R1063"/>
    </row>
    <row r="1064" spans="1:18" hidden="1" x14ac:dyDescent="0.3">
      <c r="A1064" s="5">
        <v>8</v>
      </c>
      <c r="B1064" s="1">
        <v>40641</v>
      </c>
      <c r="C1064" s="1" t="str">
        <f>TEXT(walmart_sales_dataset_of_45stores[[#This Row],[Date]],"dddd")</f>
        <v>Friday</v>
      </c>
      <c r="D1064" s="12">
        <v>949825.83</v>
      </c>
      <c r="E1064">
        <v>0</v>
      </c>
      <c r="F1064" t="str">
        <f>IF(walmart_sales_dataset_of_45stores[[#This Row],[Holiday_Flag]]=0,"Non-Holiday","Hoilday")</f>
        <v>Non-Holiday</v>
      </c>
      <c r="G1064">
        <v>65.62</v>
      </c>
      <c r="H1064">
        <f>FLOOR(walmart_sales_dataset_of_45stores[[#This Row],[Temperature]],10)</f>
        <v>60</v>
      </c>
      <c r="I1064" t="str">
        <f>walmart_sales_dataset_of_45stores[[#This Row],[Temp_bin]]&amp;"-"&amp;(walmart_sales_dataset_of_45stores[[#This Row],[Temp_bin]]+5)</f>
        <v>60-65</v>
      </c>
      <c r="J1064" s="10">
        <v>3.6219999999999999</v>
      </c>
      <c r="K1064">
        <f>FLOOR(walmart_sales_dataset_of_45stores[[#This Row],[Fuel_Price]],0.1)</f>
        <v>3.6</v>
      </c>
      <c r="L1064" s="11" t="str">
        <f>walmart_sales_dataset_of_45stores[[#This Row],[Fuel price 2]]&amp;"-"&amp;(walmart_sales_dataset_of_45stores[[#This Row],[Fuel price 2]]+0.05)</f>
        <v>3.6-3.65</v>
      </c>
      <c r="M1064" s="6">
        <v>218.50266999999999</v>
      </c>
      <c r="N1064" s="6">
        <v>6.2969999999999997</v>
      </c>
      <c r="O1064">
        <f>RANK(walmart_sales_dataset_of_45stores[[#This Row],[Weekly_Sales]],walmart_sales_dataset_of_45stores[Weekly_Sales],0)</f>
        <v>3284</v>
      </c>
      <c r="Q1064"/>
      <c r="R1064"/>
    </row>
    <row r="1065" spans="1:18" hidden="1" x14ac:dyDescent="0.3">
      <c r="A1065" s="5">
        <v>8</v>
      </c>
      <c r="B1065" s="1">
        <v>40648</v>
      </c>
      <c r="C1065" s="1" t="str">
        <f>TEXT(walmart_sales_dataset_of_45stores[[#This Row],[Date]],"dddd")</f>
        <v>Friday</v>
      </c>
      <c r="D1065" s="12">
        <v>908278.74</v>
      </c>
      <c r="E1065">
        <v>0</v>
      </c>
      <c r="F1065" t="str">
        <f>IF(walmart_sales_dataset_of_45stores[[#This Row],[Holiday_Flag]]=0,"Non-Holiday","Hoilday")</f>
        <v>Non-Holiday</v>
      </c>
      <c r="G1065">
        <v>63.55</v>
      </c>
      <c r="H1065">
        <f>FLOOR(walmart_sales_dataset_of_45stores[[#This Row],[Temperature]],10)</f>
        <v>60</v>
      </c>
      <c r="I1065" t="str">
        <f>walmart_sales_dataset_of_45stores[[#This Row],[Temp_bin]]&amp;"-"&amp;(walmart_sales_dataset_of_45stores[[#This Row],[Temp_bin]]+5)</f>
        <v>60-65</v>
      </c>
      <c r="J1065" s="10">
        <v>3.7429999999999999</v>
      </c>
      <c r="K1065">
        <f>FLOOR(walmart_sales_dataset_of_45stores[[#This Row],[Fuel_Price]],0.1)</f>
        <v>3.7</v>
      </c>
      <c r="L1065" s="11" t="str">
        <f>walmart_sales_dataset_of_45stores[[#This Row],[Fuel price 2]]&amp;"-"&amp;(walmart_sales_dataset_of_45stores[[#This Row],[Fuel price 2]]+0.05)</f>
        <v>3.7-3.75</v>
      </c>
      <c r="M1065" s="6">
        <v>218.72625239999999</v>
      </c>
      <c r="N1065" s="6">
        <v>6.2969999999999997</v>
      </c>
      <c r="O1065">
        <f>RANK(walmart_sales_dataset_of_45stores[[#This Row],[Weekly_Sales]],walmart_sales_dataset_of_45stores[Weekly_Sales],0)</f>
        <v>3488</v>
      </c>
      <c r="Q1065"/>
      <c r="R1065"/>
    </row>
    <row r="1066" spans="1:18" hidden="1" x14ac:dyDescent="0.3">
      <c r="A1066" s="5">
        <v>8</v>
      </c>
      <c r="B1066" s="1">
        <v>40655</v>
      </c>
      <c r="C1066" s="1" t="str">
        <f>TEXT(walmart_sales_dataset_of_45stores[[#This Row],[Date]],"dddd")</f>
        <v>Friday</v>
      </c>
      <c r="D1066" s="12">
        <v>937473.13</v>
      </c>
      <c r="E1066">
        <v>0</v>
      </c>
      <c r="F1066" t="str">
        <f>IF(walmart_sales_dataset_of_45stores[[#This Row],[Holiday_Flag]]=0,"Non-Holiday","Hoilday")</f>
        <v>Non-Holiday</v>
      </c>
      <c r="G1066">
        <v>65.11</v>
      </c>
      <c r="H1066">
        <f>FLOOR(walmart_sales_dataset_of_45stores[[#This Row],[Temperature]],10)</f>
        <v>60</v>
      </c>
      <c r="I1066" t="str">
        <f>walmart_sales_dataset_of_45stores[[#This Row],[Temp_bin]]&amp;"-"&amp;(walmart_sales_dataset_of_45stores[[#This Row],[Temp_bin]]+5)</f>
        <v>60-65</v>
      </c>
      <c r="J1066" s="10">
        <v>3.8069999999999999</v>
      </c>
      <c r="K1066">
        <f>FLOOR(walmart_sales_dataset_of_45stores[[#This Row],[Fuel_Price]],0.1)</f>
        <v>3.8000000000000003</v>
      </c>
      <c r="L1066" s="11" t="str">
        <f>walmart_sales_dataset_of_45stores[[#This Row],[Fuel price 2]]&amp;"-"&amp;(walmart_sales_dataset_of_45stores[[#This Row],[Fuel price 2]]+0.05)</f>
        <v>3.8-3.85</v>
      </c>
      <c r="M1066" s="6">
        <v>218.89868569999999</v>
      </c>
      <c r="N1066" s="6">
        <v>6.2969999999999997</v>
      </c>
      <c r="O1066">
        <f>RANK(walmart_sales_dataset_of_45stores[[#This Row],[Weekly_Sales]],walmart_sales_dataset_of_45stores[Weekly_Sales],0)</f>
        <v>3350</v>
      </c>
      <c r="Q1066"/>
      <c r="R1066"/>
    </row>
    <row r="1067" spans="1:18" hidden="1" x14ac:dyDescent="0.3">
      <c r="A1067" s="5">
        <v>8</v>
      </c>
      <c r="B1067" s="1">
        <v>40662</v>
      </c>
      <c r="C1067" s="1" t="str">
        <f>TEXT(walmart_sales_dataset_of_45stores[[#This Row],[Date]],"dddd")</f>
        <v>Friday</v>
      </c>
      <c r="D1067" s="12">
        <v>855014.77</v>
      </c>
      <c r="E1067">
        <v>0</v>
      </c>
      <c r="F1067" t="str">
        <f>IF(walmart_sales_dataset_of_45stores[[#This Row],[Holiday_Flag]]=0,"Non-Holiday","Hoilday")</f>
        <v>Non-Holiday</v>
      </c>
      <c r="G1067">
        <v>62.29</v>
      </c>
      <c r="H1067">
        <f>FLOOR(walmart_sales_dataset_of_45stores[[#This Row],[Temperature]],10)</f>
        <v>60</v>
      </c>
      <c r="I1067" t="str">
        <f>walmart_sales_dataset_of_45stores[[#This Row],[Temp_bin]]&amp;"-"&amp;(walmart_sales_dataset_of_45stores[[#This Row],[Temp_bin]]+5)</f>
        <v>60-65</v>
      </c>
      <c r="J1067" s="10">
        <v>3.81</v>
      </c>
      <c r="K1067">
        <f>FLOOR(walmart_sales_dataset_of_45stores[[#This Row],[Fuel_Price]],0.1)</f>
        <v>3.8000000000000003</v>
      </c>
      <c r="L1067" s="11" t="str">
        <f>walmart_sales_dataset_of_45stores[[#This Row],[Fuel price 2]]&amp;"-"&amp;(walmart_sales_dataset_of_45stores[[#This Row],[Fuel price 2]]+0.05)</f>
        <v>3.8-3.85</v>
      </c>
      <c r="M1067" s="6">
        <v>219.07111900000001</v>
      </c>
      <c r="N1067" s="6">
        <v>6.2969999999999997</v>
      </c>
      <c r="O1067">
        <f>RANK(walmart_sales_dataset_of_45stores[[#This Row],[Weekly_Sales]],walmart_sales_dataset_of_45stores[Weekly_Sales],0)</f>
        <v>3708</v>
      </c>
      <c r="Q1067"/>
      <c r="R1067"/>
    </row>
    <row r="1068" spans="1:18" hidden="1" x14ac:dyDescent="0.3">
      <c r="A1068" s="5">
        <v>8</v>
      </c>
      <c r="B1068" s="1">
        <v>40669</v>
      </c>
      <c r="C1068" s="1" t="str">
        <f>TEXT(walmart_sales_dataset_of_45stores[[#This Row],[Date]],"dddd")</f>
        <v>Friday</v>
      </c>
      <c r="D1068" s="12">
        <v>941457.34</v>
      </c>
      <c r="E1068">
        <v>0</v>
      </c>
      <c r="F1068" t="str">
        <f>IF(walmart_sales_dataset_of_45stores[[#This Row],[Holiday_Flag]]=0,"Non-Holiday","Hoilday")</f>
        <v>Non-Holiday</v>
      </c>
      <c r="G1068">
        <v>58.92</v>
      </c>
      <c r="H1068">
        <f>FLOOR(walmart_sales_dataset_of_45stores[[#This Row],[Temperature]],10)</f>
        <v>50</v>
      </c>
      <c r="I1068" t="str">
        <f>walmart_sales_dataset_of_45stores[[#This Row],[Temp_bin]]&amp;"-"&amp;(walmart_sales_dataset_of_45stores[[#This Row],[Temp_bin]]+5)</f>
        <v>50-55</v>
      </c>
      <c r="J1068" s="10">
        <v>3.9060000000000001</v>
      </c>
      <c r="K1068">
        <f>FLOOR(walmart_sales_dataset_of_45stores[[#This Row],[Fuel_Price]],0.1)</f>
        <v>3.9000000000000004</v>
      </c>
      <c r="L1068" s="11" t="str">
        <f>walmart_sales_dataset_of_45stores[[#This Row],[Fuel price 2]]&amp;"-"&amp;(walmart_sales_dataset_of_45stores[[#This Row],[Fuel price 2]]+0.05)</f>
        <v>3.9-3.95</v>
      </c>
      <c r="M1068" s="6">
        <v>219.2435524</v>
      </c>
      <c r="N1068" s="6">
        <v>6.2969999999999997</v>
      </c>
      <c r="O1068">
        <f>RANK(walmart_sales_dataset_of_45stores[[#This Row],[Weekly_Sales]],walmart_sales_dataset_of_45stores[Weekly_Sales],0)</f>
        <v>3332</v>
      </c>
      <c r="Q1068"/>
      <c r="R1068"/>
    </row>
    <row r="1069" spans="1:18" hidden="1" x14ac:dyDescent="0.3">
      <c r="A1069" s="5">
        <v>8</v>
      </c>
      <c r="B1069" s="1">
        <v>40676</v>
      </c>
      <c r="C1069" s="1" t="str">
        <f>TEXT(walmart_sales_dataset_of_45stores[[#This Row],[Date]],"dddd")</f>
        <v>Friday</v>
      </c>
      <c r="D1069" s="12">
        <v>895763.41</v>
      </c>
      <c r="E1069">
        <v>0</v>
      </c>
      <c r="F1069" t="str">
        <f>IF(walmart_sales_dataset_of_45stores[[#This Row],[Holiday_Flag]]=0,"Non-Holiday","Hoilday")</f>
        <v>Non-Holiday</v>
      </c>
      <c r="G1069">
        <v>72.959999999999994</v>
      </c>
      <c r="H1069">
        <f>FLOOR(walmart_sales_dataset_of_45stores[[#This Row],[Temperature]],10)</f>
        <v>70</v>
      </c>
      <c r="I1069" t="str">
        <f>walmart_sales_dataset_of_45stores[[#This Row],[Temp_bin]]&amp;"-"&amp;(walmart_sales_dataset_of_45stores[[#This Row],[Temp_bin]]+5)</f>
        <v>70-75</v>
      </c>
      <c r="J1069" s="10">
        <v>3.899</v>
      </c>
      <c r="K1069">
        <f>FLOOR(walmart_sales_dataset_of_45stores[[#This Row],[Fuel_Price]],0.1)</f>
        <v>3.8000000000000003</v>
      </c>
      <c r="L1069" s="11" t="str">
        <f>walmart_sales_dataset_of_45stores[[#This Row],[Fuel price 2]]&amp;"-"&amp;(walmart_sales_dataset_of_45stores[[#This Row],[Fuel price 2]]+0.05)</f>
        <v>3.8-3.85</v>
      </c>
      <c r="M1069" s="6">
        <v>219.41598569999999</v>
      </c>
      <c r="N1069" s="6">
        <v>6.2969999999999997</v>
      </c>
      <c r="O1069">
        <f>RANK(walmart_sales_dataset_of_45stores[[#This Row],[Weekly_Sales]],walmart_sales_dataset_of_45stores[Weekly_Sales],0)</f>
        <v>3538</v>
      </c>
      <c r="Q1069"/>
      <c r="R1069"/>
    </row>
    <row r="1070" spans="1:18" hidden="1" x14ac:dyDescent="0.3">
      <c r="A1070" s="5">
        <v>8</v>
      </c>
      <c r="B1070" s="1">
        <v>40683</v>
      </c>
      <c r="C1070" s="1" t="str">
        <f>TEXT(walmart_sales_dataset_of_45stores[[#This Row],[Date]],"dddd")</f>
        <v>Friday</v>
      </c>
      <c r="D1070" s="12">
        <v>836049.89</v>
      </c>
      <c r="E1070">
        <v>0</v>
      </c>
      <c r="F1070" t="str">
        <f>IF(walmart_sales_dataset_of_45stores[[#This Row],[Holiday_Flag]]=0,"Non-Holiday","Hoilday")</f>
        <v>Non-Holiday</v>
      </c>
      <c r="G1070">
        <v>65.540000000000006</v>
      </c>
      <c r="H1070">
        <f>FLOOR(walmart_sales_dataset_of_45stores[[#This Row],[Temperature]],10)</f>
        <v>60</v>
      </c>
      <c r="I1070" t="str">
        <f>walmart_sales_dataset_of_45stores[[#This Row],[Temp_bin]]&amp;"-"&amp;(walmart_sales_dataset_of_45stores[[#This Row],[Temp_bin]]+5)</f>
        <v>60-65</v>
      </c>
      <c r="J1070" s="10">
        <v>3.907</v>
      </c>
      <c r="K1070">
        <f>FLOOR(walmart_sales_dataset_of_45stores[[#This Row],[Fuel_Price]],0.1)</f>
        <v>3.9000000000000004</v>
      </c>
      <c r="L1070" s="11" t="str">
        <f>walmart_sales_dataset_of_45stores[[#This Row],[Fuel price 2]]&amp;"-"&amp;(walmart_sales_dataset_of_45stores[[#This Row],[Fuel price 2]]+0.05)</f>
        <v>3.9-3.95</v>
      </c>
      <c r="M1070" s="6">
        <v>219.17469220000001</v>
      </c>
      <c r="N1070" s="6">
        <v>6.2969999999999997</v>
      </c>
      <c r="O1070">
        <f>RANK(walmart_sales_dataset_of_45stores[[#This Row],[Weekly_Sales]],walmart_sales_dataset_of_45stores[Weekly_Sales],0)</f>
        <v>3771</v>
      </c>
      <c r="Q1070"/>
      <c r="R1070"/>
    </row>
    <row r="1071" spans="1:18" hidden="1" x14ac:dyDescent="0.3">
      <c r="A1071" s="5">
        <v>8</v>
      </c>
      <c r="B1071" s="1">
        <v>40690</v>
      </c>
      <c r="C1071" s="1" t="str">
        <f>TEXT(walmart_sales_dataset_of_45stores[[#This Row],[Date]],"dddd")</f>
        <v>Friday</v>
      </c>
      <c r="D1071" s="12">
        <v>857939.41</v>
      </c>
      <c r="E1071">
        <v>0</v>
      </c>
      <c r="F1071" t="str">
        <f>IF(walmart_sales_dataset_of_45stores[[#This Row],[Holiday_Flag]]=0,"Non-Holiday","Hoilday")</f>
        <v>Non-Holiday</v>
      </c>
      <c r="G1071">
        <v>73.14</v>
      </c>
      <c r="H1071">
        <f>FLOOR(walmart_sales_dataset_of_45stores[[#This Row],[Temperature]],10)</f>
        <v>70</v>
      </c>
      <c r="I1071" t="str">
        <f>walmart_sales_dataset_of_45stores[[#This Row],[Temp_bin]]&amp;"-"&amp;(walmart_sales_dataset_of_45stores[[#This Row],[Temp_bin]]+5)</f>
        <v>70-75</v>
      </c>
      <c r="J1071" s="10">
        <v>3.786</v>
      </c>
      <c r="K1071">
        <f>FLOOR(walmart_sales_dataset_of_45stores[[#This Row],[Fuel_Price]],0.1)</f>
        <v>3.7</v>
      </c>
      <c r="L1071" s="11" t="str">
        <f>walmart_sales_dataset_of_45stores[[#This Row],[Fuel price 2]]&amp;"-"&amp;(walmart_sales_dataset_of_45stores[[#This Row],[Fuel price 2]]+0.05)</f>
        <v>3.7-3.75</v>
      </c>
      <c r="M1071" s="6">
        <v>218.9333986</v>
      </c>
      <c r="N1071" s="6">
        <v>6.2969999999999997</v>
      </c>
      <c r="O1071">
        <f>RANK(walmart_sales_dataset_of_45stores[[#This Row],[Weekly_Sales]],walmart_sales_dataset_of_45stores[Weekly_Sales],0)</f>
        <v>3692</v>
      </c>
      <c r="Q1071"/>
      <c r="R1071"/>
    </row>
    <row r="1072" spans="1:18" hidden="1" x14ac:dyDescent="0.3">
      <c r="A1072" s="5">
        <v>8</v>
      </c>
      <c r="B1072" s="1">
        <v>40697</v>
      </c>
      <c r="C1072" s="1" t="str">
        <f>TEXT(walmart_sales_dataset_of_45stores[[#This Row],[Date]],"dddd")</f>
        <v>Friday</v>
      </c>
      <c r="D1072" s="12">
        <v>929222.16</v>
      </c>
      <c r="E1072">
        <v>0</v>
      </c>
      <c r="F1072" t="str">
        <f>IF(walmart_sales_dataset_of_45stores[[#This Row],[Holiday_Flag]]=0,"Non-Holiday","Hoilday")</f>
        <v>Non-Holiday</v>
      </c>
      <c r="G1072">
        <v>82.05</v>
      </c>
      <c r="H1072">
        <f>FLOOR(walmart_sales_dataset_of_45stores[[#This Row],[Temperature]],10)</f>
        <v>80</v>
      </c>
      <c r="I1072" t="str">
        <f>walmart_sales_dataset_of_45stores[[#This Row],[Temp_bin]]&amp;"-"&amp;(walmart_sales_dataset_of_45stores[[#This Row],[Temp_bin]]+5)</f>
        <v>80-85</v>
      </c>
      <c r="J1072" s="10">
        <v>3.6989999999999998</v>
      </c>
      <c r="K1072">
        <f>FLOOR(walmart_sales_dataset_of_45stores[[#This Row],[Fuel_Price]],0.1)</f>
        <v>3.6</v>
      </c>
      <c r="L1072" s="11" t="str">
        <f>walmart_sales_dataset_of_45stores[[#This Row],[Fuel price 2]]&amp;"-"&amp;(walmart_sales_dataset_of_45stores[[#This Row],[Fuel price 2]]+0.05)</f>
        <v>3.6-3.65</v>
      </c>
      <c r="M1072" s="6">
        <v>218.69210509999999</v>
      </c>
      <c r="N1072" s="6">
        <v>6.2969999999999997</v>
      </c>
      <c r="O1072">
        <f>RANK(walmart_sales_dataset_of_45stores[[#This Row],[Weekly_Sales]],walmart_sales_dataset_of_45stores[Weekly_Sales],0)</f>
        <v>3380</v>
      </c>
      <c r="Q1072"/>
      <c r="R1072"/>
    </row>
    <row r="1073" spans="1:18" hidden="1" x14ac:dyDescent="0.3">
      <c r="A1073" s="5">
        <v>8</v>
      </c>
      <c r="B1073" s="1">
        <v>40704</v>
      </c>
      <c r="C1073" s="1" t="str">
        <f>TEXT(walmart_sales_dataset_of_45stores[[#This Row],[Date]],"dddd")</f>
        <v>Friday</v>
      </c>
      <c r="D1073" s="12">
        <v>897309.41</v>
      </c>
      <c r="E1073">
        <v>0</v>
      </c>
      <c r="F1073" t="str">
        <f>IF(walmart_sales_dataset_of_45stores[[#This Row],[Holiday_Flag]]=0,"Non-Holiday","Hoilday")</f>
        <v>Non-Holiday</v>
      </c>
      <c r="G1073">
        <v>82.21</v>
      </c>
      <c r="H1073">
        <f>FLOOR(walmart_sales_dataset_of_45stores[[#This Row],[Temperature]],10)</f>
        <v>80</v>
      </c>
      <c r="I1073" t="str">
        <f>walmart_sales_dataset_of_45stores[[#This Row],[Temp_bin]]&amp;"-"&amp;(walmart_sales_dataset_of_45stores[[#This Row],[Temp_bin]]+5)</f>
        <v>80-85</v>
      </c>
      <c r="J1073" s="10">
        <v>3.6480000000000001</v>
      </c>
      <c r="K1073">
        <f>FLOOR(walmart_sales_dataset_of_45stores[[#This Row],[Fuel_Price]],0.1)</f>
        <v>3.6</v>
      </c>
      <c r="L1073" s="11" t="str">
        <f>walmart_sales_dataset_of_45stores[[#This Row],[Fuel price 2]]&amp;"-"&amp;(walmart_sales_dataset_of_45stores[[#This Row],[Fuel price 2]]+0.05)</f>
        <v>3.6-3.65</v>
      </c>
      <c r="M1073" s="6">
        <v>218.45081149999999</v>
      </c>
      <c r="N1073" s="6">
        <v>6.2969999999999997</v>
      </c>
      <c r="O1073">
        <f>RANK(walmart_sales_dataset_of_45stores[[#This Row],[Weekly_Sales]],walmart_sales_dataset_of_45stores[Weekly_Sales],0)</f>
        <v>3528</v>
      </c>
      <c r="Q1073"/>
      <c r="R1073"/>
    </row>
    <row r="1074" spans="1:18" hidden="1" x14ac:dyDescent="0.3">
      <c r="A1074" s="5">
        <v>8</v>
      </c>
      <c r="B1074" s="1">
        <v>40711</v>
      </c>
      <c r="C1074" s="1" t="str">
        <f>TEXT(walmart_sales_dataset_of_45stores[[#This Row],[Date]],"dddd")</f>
        <v>Friday</v>
      </c>
      <c r="D1074" s="12">
        <v>922048.41</v>
      </c>
      <c r="E1074">
        <v>0</v>
      </c>
      <c r="F1074" t="str">
        <f>IF(walmart_sales_dataset_of_45stores[[#This Row],[Holiday_Flag]]=0,"Non-Holiday","Hoilday")</f>
        <v>Non-Holiday</v>
      </c>
      <c r="G1074">
        <v>84.73</v>
      </c>
      <c r="H1074">
        <f>FLOOR(walmart_sales_dataset_of_45stores[[#This Row],[Temperature]],10)</f>
        <v>80</v>
      </c>
      <c r="I1074" t="str">
        <f>walmart_sales_dataset_of_45stores[[#This Row],[Temp_bin]]&amp;"-"&amp;(walmart_sales_dataset_of_45stores[[#This Row],[Temp_bin]]+5)</f>
        <v>80-85</v>
      </c>
      <c r="J1074" s="10">
        <v>3.637</v>
      </c>
      <c r="K1074">
        <f>FLOOR(walmart_sales_dataset_of_45stores[[#This Row],[Fuel_Price]],0.1)</f>
        <v>3.6</v>
      </c>
      <c r="L1074" s="11" t="str">
        <f>walmart_sales_dataset_of_45stores[[#This Row],[Fuel price 2]]&amp;"-"&amp;(walmart_sales_dataset_of_45stores[[#This Row],[Fuel price 2]]+0.05)</f>
        <v>3.6-3.65</v>
      </c>
      <c r="M1074" s="6">
        <v>218.4021448</v>
      </c>
      <c r="N1074" s="6">
        <v>6.2969999999999997</v>
      </c>
      <c r="O1074">
        <f>RANK(walmart_sales_dataset_of_45stores[[#This Row],[Weekly_Sales]],walmart_sales_dataset_of_45stores[Weekly_Sales],0)</f>
        <v>3423</v>
      </c>
      <c r="Q1074"/>
      <c r="R1074"/>
    </row>
    <row r="1075" spans="1:18" hidden="1" x14ac:dyDescent="0.3">
      <c r="A1075" s="5">
        <v>8</v>
      </c>
      <c r="B1075" s="1">
        <v>40718</v>
      </c>
      <c r="C1075" s="1" t="str">
        <f>TEXT(walmart_sales_dataset_of_45stores[[#This Row],[Date]],"dddd")</f>
        <v>Friday</v>
      </c>
      <c r="D1075" s="12">
        <v>864881.24</v>
      </c>
      <c r="E1075">
        <v>0</v>
      </c>
      <c r="F1075" t="str">
        <f>IF(walmart_sales_dataset_of_45stores[[#This Row],[Holiday_Flag]]=0,"Non-Holiday","Hoilday")</f>
        <v>Non-Holiday</v>
      </c>
      <c r="G1075">
        <v>83.94</v>
      </c>
      <c r="H1075">
        <f>FLOOR(walmart_sales_dataset_of_45stores[[#This Row],[Temperature]],10)</f>
        <v>80</v>
      </c>
      <c r="I1075" t="str">
        <f>walmart_sales_dataset_of_45stores[[#This Row],[Temp_bin]]&amp;"-"&amp;(walmart_sales_dataset_of_45stores[[#This Row],[Temp_bin]]+5)</f>
        <v>80-85</v>
      </c>
      <c r="J1075" s="10">
        <v>3.5939999999999999</v>
      </c>
      <c r="K1075">
        <f>FLOOR(walmart_sales_dataset_of_45stores[[#This Row],[Fuel_Price]],0.1)</f>
        <v>3.5</v>
      </c>
      <c r="L1075" s="11" t="str">
        <f>walmart_sales_dataset_of_45stores[[#This Row],[Fuel price 2]]&amp;"-"&amp;(walmart_sales_dataset_of_45stores[[#This Row],[Fuel price 2]]+0.05)</f>
        <v>3.5-3.55</v>
      </c>
      <c r="M1075" s="6">
        <v>218.4979481</v>
      </c>
      <c r="N1075" s="6">
        <v>6.2969999999999997</v>
      </c>
      <c r="O1075">
        <f>RANK(walmart_sales_dataset_of_45stores[[#This Row],[Weekly_Sales]],walmart_sales_dataset_of_45stores[Weekly_Sales],0)</f>
        <v>3674</v>
      </c>
      <c r="Q1075"/>
      <c r="R1075"/>
    </row>
    <row r="1076" spans="1:18" hidden="1" x14ac:dyDescent="0.3">
      <c r="A1076" s="5">
        <v>8</v>
      </c>
      <c r="B1076" s="1">
        <v>40725</v>
      </c>
      <c r="C1076" s="1" t="str">
        <f>TEXT(walmart_sales_dataset_of_45stores[[#This Row],[Date]],"dddd")</f>
        <v>Friday</v>
      </c>
      <c r="D1076" s="12">
        <v>883683.35</v>
      </c>
      <c r="E1076">
        <v>0</v>
      </c>
      <c r="F1076" t="str">
        <f>IF(walmart_sales_dataset_of_45stores[[#This Row],[Holiday_Flag]]=0,"Non-Holiday","Hoilday")</f>
        <v>Non-Holiday</v>
      </c>
      <c r="G1076">
        <v>87.26</v>
      </c>
      <c r="H1076">
        <f>FLOOR(walmart_sales_dataset_of_45stores[[#This Row],[Temperature]],10)</f>
        <v>80</v>
      </c>
      <c r="I1076" t="str">
        <f>walmart_sales_dataset_of_45stores[[#This Row],[Temp_bin]]&amp;"-"&amp;(walmart_sales_dataset_of_45stores[[#This Row],[Temp_bin]]+5)</f>
        <v>80-85</v>
      </c>
      <c r="J1076" s="10">
        <v>3.524</v>
      </c>
      <c r="K1076">
        <f>FLOOR(walmart_sales_dataset_of_45stores[[#This Row],[Fuel_Price]],0.1)</f>
        <v>3.5</v>
      </c>
      <c r="L1076" s="11" t="str">
        <f>walmart_sales_dataset_of_45stores[[#This Row],[Fuel price 2]]&amp;"-"&amp;(walmart_sales_dataset_of_45stores[[#This Row],[Fuel price 2]]+0.05)</f>
        <v>3.5-3.55</v>
      </c>
      <c r="M1076" s="6">
        <v>218.5937514</v>
      </c>
      <c r="N1076" s="6">
        <v>6.4249999999999998</v>
      </c>
      <c r="O1076">
        <f>RANK(walmart_sales_dataset_of_45stores[[#This Row],[Weekly_Sales]],walmart_sales_dataset_of_45stores[Weekly_Sales],0)</f>
        <v>3590</v>
      </c>
      <c r="Q1076"/>
      <c r="R1076"/>
    </row>
    <row r="1077" spans="1:18" hidden="1" x14ac:dyDescent="0.3">
      <c r="A1077" s="5">
        <v>8</v>
      </c>
      <c r="B1077" s="1">
        <v>40732</v>
      </c>
      <c r="C1077" s="1" t="str">
        <f>TEXT(walmart_sales_dataset_of_45stores[[#This Row],[Date]],"dddd")</f>
        <v>Friday</v>
      </c>
      <c r="D1077" s="12">
        <v>861965.12</v>
      </c>
      <c r="E1077">
        <v>0</v>
      </c>
      <c r="F1077" t="str">
        <f>IF(walmart_sales_dataset_of_45stores[[#This Row],[Holiday_Flag]]=0,"Non-Holiday","Hoilday")</f>
        <v>Non-Holiday</v>
      </c>
      <c r="G1077">
        <v>83.57</v>
      </c>
      <c r="H1077">
        <f>FLOOR(walmart_sales_dataset_of_45stores[[#This Row],[Temperature]],10)</f>
        <v>80</v>
      </c>
      <c r="I1077" t="str">
        <f>walmart_sales_dataset_of_45stores[[#This Row],[Temp_bin]]&amp;"-"&amp;(walmart_sales_dataset_of_45stores[[#This Row],[Temp_bin]]+5)</f>
        <v>80-85</v>
      </c>
      <c r="J1077" s="10">
        <v>3.48</v>
      </c>
      <c r="K1077">
        <f>FLOOR(walmart_sales_dataset_of_45stores[[#This Row],[Fuel_Price]],0.1)</f>
        <v>3.4000000000000004</v>
      </c>
      <c r="L1077" s="11" t="str">
        <f>walmart_sales_dataset_of_45stores[[#This Row],[Fuel price 2]]&amp;"-"&amp;(walmart_sales_dataset_of_45stores[[#This Row],[Fuel price 2]]+0.05)</f>
        <v>3.4-3.45</v>
      </c>
      <c r="M1077" s="6">
        <v>218.6895548</v>
      </c>
      <c r="N1077" s="6">
        <v>6.4249999999999998</v>
      </c>
      <c r="O1077">
        <f>RANK(walmart_sales_dataset_of_45stores[[#This Row],[Weekly_Sales]],walmart_sales_dataset_of_45stores[Weekly_Sales],0)</f>
        <v>3680</v>
      </c>
      <c r="Q1077"/>
      <c r="R1077"/>
    </row>
    <row r="1078" spans="1:18" hidden="1" x14ac:dyDescent="0.3">
      <c r="A1078" s="5">
        <v>8</v>
      </c>
      <c r="B1078" s="1">
        <v>40739</v>
      </c>
      <c r="C1078" s="1" t="str">
        <f>TEXT(walmart_sales_dataset_of_45stores[[#This Row],[Date]],"dddd")</f>
        <v>Friday</v>
      </c>
      <c r="D1078" s="12">
        <v>849925.37</v>
      </c>
      <c r="E1078">
        <v>0</v>
      </c>
      <c r="F1078" t="str">
        <f>IF(walmart_sales_dataset_of_45stores[[#This Row],[Holiday_Flag]]=0,"Non-Holiday","Hoilday")</f>
        <v>Non-Holiday</v>
      </c>
      <c r="G1078">
        <v>84.26</v>
      </c>
      <c r="H1078">
        <f>FLOOR(walmart_sales_dataset_of_45stores[[#This Row],[Temperature]],10)</f>
        <v>80</v>
      </c>
      <c r="I1078" t="str">
        <f>walmart_sales_dataset_of_45stores[[#This Row],[Temp_bin]]&amp;"-"&amp;(walmart_sales_dataset_of_45stores[[#This Row],[Temp_bin]]+5)</f>
        <v>80-85</v>
      </c>
      <c r="J1078" s="10">
        <v>3.5750000000000002</v>
      </c>
      <c r="K1078">
        <f>FLOOR(walmart_sales_dataset_of_45stores[[#This Row],[Fuel_Price]],0.1)</f>
        <v>3.5</v>
      </c>
      <c r="L1078" s="11" t="str">
        <f>walmart_sales_dataset_of_45stores[[#This Row],[Fuel price 2]]&amp;"-"&amp;(walmart_sales_dataset_of_45stores[[#This Row],[Fuel price 2]]+0.05)</f>
        <v>3.5-3.55</v>
      </c>
      <c r="M1078" s="6">
        <v>218.77462170000001</v>
      </c>
      <c r="N1078" s="6">
        <v>6.4249999999999998</v>
      </c>
      <c r="O1078">
        <f>RANK(walmart_sales_dataset_of_45stores[[#This Row],[Weekly_Sales]],walmart_sales_dataset_of_45stores[Weekly_Sales],0)</f>
        <v>3724</v>
      </c>
      <c r="Q1078"/>
      <c r="R1078"/>
    </row>
    <row r="1079" spans="1:18" hidden="1" x14ac:dyDescent="0.3">
      <c r="A1079" s="5">
        <v>8</v>
      </c>
      <c r="B1079" s="1">
        <v>40746</v>
      </c>
      <c r="C1079" s="1" t="str">
        <f>TEXT(walmart_sales_dataset_of_45stores[[#This Row],[Date]],"dddd")</f>
        <v>Friday</v>
      </c>
      <c r="D1079" s="12">
        <v>829902.42</v>
      </c>
      <c r="E1079">
        <v>0</v>
      </c>
      <c r="F1079" t="str">
        <f>IF(walmart_sales_dataset_of_45stores[[#This Row],[Holiday_Flag]]=0,"Non-Holiday","Hoilday")</f>
        <v>Non-Holiday</v>
      </c>
      <c r="G1079">
        <v>85.46</v>
      </c>
      <c r="H1079">
        <f>FLOOR(walmart_sales_dataset_of_45stores[[#This Row],[Temperature]],10)</f>
        <v>80</v>
      </c>
      <c r="I1079" t="str">
        <f>walmart_sales_dataset_of_45stores[[#This Row],[Temp_bin]]&amp;"-"&amp;(walmart_sales_dataset_of_45stores[[#This Row],[Temp_bin]]+5)</f>
        <v>80-85</v>
      </c>
      <c r="J1079" s="10">
        <v>3.6509999999999998</v>
      </c>
      <c r="K1079">
        <f>FLOOR(walmart_sales_dataset_of_45stores[[#This Row],[Fuel_Price]],0.1)</f>
        <v>3.6</v>
      </c>
      <c r="L1079" s="11" t="str">
        <f>walmart_sales_dataset_of_45stores[[#This Row],[Fuel price 2]]&amp;"-"&amp;(walmart_sales_dataset_of_45stores[[#This Row],[Fuel price 2]]+0.05)</f>
        <v>3.6-3.65</v>
      </c>
      <c r="M1079" s="6">
        <v>218.83284750000001</v>
      </c>
      <c r="N1079" s="6">
        <v>6.4249999999999998</v>
      </c>
      <c r="O1079">
        <f>RANK(walmart_sales_dataset_of_45stores[[#This Row],[Weekly_Sales]],walmart_sales_dataset_of_45stores[Weekly_Sales],0)</f>
        <v>3785</v>
      </c>
      <c r="Q1079"/>
      <c r="R1079"/>
    </row>
    <row r="1080" spans="1:18" hidden="1" x14ac:dyDescent="0.3">
      <c r="A1080" s="5">
        <v>8</v>
      </c>
      <c r="B1080" s="1">
        <v>40753</v>
      </c>
      <c r="C1080" s="1" t="str">
        <f>TEXT(walmart_sales_dataset_of_45stores[[#This Row],[Date]],"dddd")</f>
        <v>Friday</v>
      </c>
      <c r="D1080" s="12">
        <v>807082.19</v>
      </c>
      <c r="E1080">
        <v>0</v>
      </c>
      <c r="F1080" t="str">
        <f>IF(walmart_sales_dataset_of_45stores[[#This Row],[Holiday_Flag]]=0,"Non-Holiday","Hoilday")</f>
        <v>Non-Holiday</v>
      </c>
      <c r="G1080">
        <v>86.46</v>
      </c>
      <c r="H1080">
        <f>FLOOR(walmart_sales_dataset_of_45stores[[#This Row],[Temperature]],10)</f>
        <v>80</v>
      </c>
      <c r="I1080" t="str">
        <f>walmart_sales_dataset_of_45stores[[#This Row],[Temp_bin]]&amp;"-"&amp;(walmart_sales_dataset_of_45stores[[#This Row],[Temp_bin]]+5)</f>
        <v>80-85</v>
      </c>
      <c r="J1080" s="10">
        <v>3.6819999999999999</v>
      </c>
      <c r="K1080">
        <f>FLOOR(walmart_sales_dataset_of_45stores[[#This Row],[Fuel_Price]],0.1)</f>
        <v>3.6</v>
      </c>
      <c r="L1080" s="11" t="str">
        <f>walmart_sales_dataset_of_45stores[[#This Row],[Fuel price 2]]&amp;"-"&amp;(walmart_sales_dataset_of_45stores[[#This Row],[Fuel price 2]]+0.05)</f>
        <v>3.6-3.65</v>
      </c>
      <c r="M1080" s="6">
        <v>218.89107329999999</v>
      </c>
      <c r="N1080" s="6">
        <v>6.4249999999999998</v>
      </c>
      <c r="O1080">
        <f>RANK(walmart_sales_dataset_of_45stores[[#This Row],[Weekly_Sales]],walmart_sales_dataset_of_45stores[Weekly_Sales],0)</f>
        <v>3859</v>
      </c>
      <c r="Q1080"/>
      <c r="R1080"/>
    </row>
    <row r="1081" spans="1:18" hidden="1" x14ac:dyDescent="0.3">
      <c r="A1081" s="5">
        <v>8</v>
      </c>
      <c r="B1081" s="1">
        <v>40760</v>
      </c>
      <c r="C1081" s="1" t="str">
        <f>TEXT(walmart_sales_dataset_of_45stores[[#This Row],[Date]],"dddd")</f>
        <v>Friday</v>
      </c>
      <c r="D1081" s="12">
        <v>892393.77</v>
      </c>
      <c r="E1081">
        <v>0</v>
      </c>
      <c r="F1081" t="str">
        <f>IF(walmart_sales_dataset_of_45stores[[#This Row],[Holiday_Flag]]=0,"Non-Holiday","Hoilday")</f>
        <v>Non-Holiday</v>
      </c>
      <c r="G1081">
        <v>85.15</v>
      </c>
      <c r="H1081">
        <f>FLOOR(walmart_sales_dataset_of_45stores[[#This Row],[Temperature]],10)</f>
        <v>80</v>
      </c>
      <c r="I1081" t="str">
        <f>walmart_sales_dataset_of_45stores[[#This Row],[Temp_bin]]&amp;"-"&amp;(walmart_sales_dataset_of_45stores[[#This Row],[Temp_bin]]+5)</f>
        <v>80-85</v>
      </c>
      <c r="J1081" s="10">
        <v>3.6840000000000002</v>
      </c>
      <c r="K1081">
        <f>FLOOR(walmart_sales_dataset_of_45stores[[#This Row],[Fuel_Price]],0.1)</f>
        <v>3.6</v>
      </c>
      <c r="L1081" s="11" t="str">
        <f>walmart_sales_dataset_of_45stores[[#This Row],[Fuel price 2]]&amp;"-"&amp;(walmart_sales_dataset_of_45stores[[#This Row],[Fuel price 2]]+0.05)</f>
        <v>3.6-3.65</v>
      </c>
      <c r="M1081" s="6">
        <v>218.94929909999999</v>
      </c>
      <c r="N1081" s="6">
        <v>6.4249999999999998</v>
      </c>
      <c r="O1081">
        <f>RANK(walmart_sales_dataset_of_45stores[[#This Row],[Weekly_Sales]],walmart_sales_dataset_of_45stores[Weekly_Sales],0)</f>
        <v>3554</v>
      </c>
      <c r="Q1081"/>
      <c r="R1081"/>
    </row>
    <row r="1082" spans="1:18" hidden="1" x14ac:dyDescent="0.3">
      <c r="A1082" s="5">
        <v>8</v>
      </c>
      <c r="B1082" s="1">
        <v>40767</v>
      </c>
      <c r="C1082" s="1" t="str">
        <f>TEXT(walmart_sales_dataset_of_45stores[[#This Row],[Date]],"dddd")</f>
        <v>Friday</v>
      </c>
      <c r="D1082" s="12">
        <v>856796.1</v>
      </c>
      <c r="E1082">
        <v>0</v>
      </c>
      <c r="F1082" t="str">
        <f>IF(walmart_sales_dataset_of_45stores[[#This Row],[Holiday_Flag]]=0,"Non-Holiday","Hoilday")</f>
        <v>Non-Holiday</v>
      </c>
      <c r="G1082">
        <v>86.05</v>
      </c>
      <c r="H1082">
        <f>FLOOR(walmart_sales_dataset_of_45stores[[#This Row],[Temperature]],10)</f>
        <v>80</v>
      </c>
      <c r="I1082" t="str">
        <f>walmart_sales_dataset_of_45stores[[#This Row],[Temp_bin]]&amp;"-"&amp;(walmart_sales_dataset_of_45stores[[#This Row],[Temp_bin]]+5)</f>
        <v>80-85</v>
      </c>
      <c r="J1082" s="10">
        <v>3.6379999999999999</v>
      </c>
      <c r="K1082">
        <f>FLOOR(walmart_sales_dataset_of_45stores[[#This Row],[Fuel_Price]],0.1)</f>
        <v>3.6</v>
      </c>
      <c r="L1082" s="11" t="str">
        <f>walmart_sales_dataset_of_45stores[[#This Row],[Fuel price 2]]&amp;"-"&amp;(walmart_sales_dataset_of_45stores[[#This Row],[Fuel price 2]]+0.05)</f>
        <v>3.6-3.65</v>
      </c>
      <c r="M1082" s="6">
        <v>219.00752489999999</v>
      </c>
      <c r="N1082" s="6">
        <v>6.4249999999999998</v>
      </c>
      <c r="O1082">
        <f>RANK(walmart_sales_dataset_of_45stores[[#This Row],[Weekly_Sales]],walmart_sales_dataset_of_45stores[Weekly_Sales],0)</f>
        <v>3697</v>
      </c>
      <c r="Q1082"/>
      <c r="R1082"/>
    </row>
    <row r="1083" spans="1:18" hidden="1" x14ac:dyDescent="0.3">
      <c r="A1083" s="5">
        <v>8</v>
      </c>
      <c r="B1083" s="1">
        <v>40774</v>
      </c>
      <c r="C1083" s="1" t="str">
        <f>TEXT(walmart_sales_dataset_of_45stores[[#This Row],[Date]],"dddd")</f>
        <v>Friday</v>
      </c>
      <c r="D1083" s="12">
        <v>895066.5</v>
      </c>
      <c r="E1083">
        <v>0</v>
      </c>
      <c r="F1083" t="str">
        <f>IF(walmart_sales_dataset_of_45stores[[#This Row],[Holiday_Flag]]=0,"Non-Holiday","Hoilday")</f>
        <v>Non-Holiday</v>
      </c>
      <c r="G1083">
        <v>82.92</v>
      </c>
      <c r="H1083">
        <f>FLOOR(walmart_sales_dataset_of_45stores[[#This Row],[Temperature]],10)</f>
        <v>80</v>
      </c>
      <c r="I1083" t="str">
        <f>walmart_sales_dataset_of_45stores[[#This Row],[Temp_bin]]&amp;"-"&amp;(walmart_sales_dataset_of_45stores[[#This Row],[Temp_bin]]+5)</f>
        <v>80-85</v>
      </c>
      <c r="J1083" s="10">
        <v>3.5539999999999998</v>
      </c>
      <c r="K1083">
        <f>FLOOR(walmart_sales_dataset_of_45stores[[#This Row],[Fuel_Price]],0.1)</f>
        <v>3.5</v>
      </c>
      <c r="L1083" s="11" t="str">
        <f>walmart_sales_dataset_of_45stores[[#This Row],[Fuel price 2]]&amp;"-"&amp;(walmart_sales_dataset_of_45stores[[#This Row],[Fuel price 2]]+0.05)</f>
        <v>3.5-3.55</v>
      </c>
      <c r="M1083" s="6">
        <v>219.07019679999999</v>
      </c>
      <c r="N1083" s="6">
        <v>6.4249999999999998</v>
      </c>
      <c r="O1083">
        <f>RANK(walmart_sales_dataset_of_45stores[[#This Row],[Weekly_Sales]],walmart_sales_dataset_of_45stores[Weekly_Sales],0)</f>
        <v>3544</v>
      </c>
      <c r="Q1083"/>
      <c r="R1083"/>
    </row>
    <row r="1084" spans="1:18" hidden="1" x14ac:dyDescent="0.3">
      <c r="A1084" s="5">
        <v>8</v>
      </c>
      <c r="B1084" s="1">
        <v>40781</v>
      </c>
      <c r="C1084" s="1" t="str">
        <f>TEXT(walmart_sales_dataset_of_45stores[[#This Row],[Date]],"dddd")</f>
        <v>Friday</v>
      </c>
      <c r="D1084" s="12">
        <v>912542.82</v>
      </c>
      <c r="E1084">
        <v>0</v>
      </c>
      <c r="F1084" t="str">
        <f>IF(walmart_sales_dataset_of_45stores[[#This Row],[Holiday_Flag]]=0,"Non-Holiday","Hoilday")</f>
        <v>Non-Holiday</v>
      </c>
      <c r="G1084">
        <v>84.69</v>
      </c>
      <c r="H1084">
        <f>FLOOR(walmart_sales_dataset_of_45stores[[#This Row],[Temperature]],10)</f>
        <v>80</v>
      </c>
      <c r="I1084" t="str">
        <f>walmart_sales_dataset_of_45stores[[#This Row],[Temp_bin]]&amp;"-"&amp;(walmart_sales_dataset_of_45stores[[#This Row],[Temp_bin]]+5)</f>
        <v>80-85</v>
      </c>
      <c r="J1084" s="10">
        <v>3.5230000000000001</v>
      </c>
      <c r="K1084">
        <f>FLOOR(walmart_sales_dataset_of_45stores[[#This Row],[Fuel_Price]],0.1)</f>
        <v>3.5</v>
      </c>
      <c r="L1084" s="11" t="str">
        <f>walmart_sales_dataset_of_45stores[[#This Row],[Fuel price 2]]&amp;"-"&amp;(walmart_sales_dataset_of_45stores[[#This Row],[Fuel price 2]]+0.05)</f>
        <v>3.5-3.55</v>
      </c>
      <c r="M1084" s="6">
        <v>219.13360969999999</v>
      </c>
      <c r="N1084" s="6">
        <v>6.4249999999999998</v>
      </c>
      <c r="O1084">
        <f>RANK(walmart_sales_dataset_of_45stores[[#This Row],[Weekly_Sales]],walmart_sales_dataset_of_45stores[Weekly_Sales],0)</f>
        <v>3472</v>
      </c>
      <c r="Q1084"/>
      <c r="R1084"/>
    </row>
    <row r="1085" spans="1:18" hidden="1" x14ac:dyDescent="0.3">
      <c r="A1085" s="5">
        <v>8</v>
      </c>
      <c r="B1085" s="1">
        <v>40788</v>
      </c>
      <c r="C1085" s="1" t="str">
        <f>TEXT(walmart_sales_dataset_of_45stores[[#This Row],[Date]],"dddd")</f>
        <v>Friday</v>
      </c>
      <c r="D1085" s="12">
        <v>891387.14</v>
      </c>
      <c r="E1085">
        <v>0</v>
      </c>
      <c r="F1085" t="str">
        <f>IF(walmart_sales_dataset_of_45stores[[#This Row],[Holiday_Flag]]=0,"Non-Holiday","Hoilday")</f>
        <v>Non-Holiday</v>
      </c>
      <c r="G1085">
        <v>84.77</v>
      </c>
      <c r="H1085">
        <f>FLOOR(walmart_sales_dataset_of_45stores[[#This Row],[Temperature]],10)</f>
        <v>80</v>
      </c>
      <c r="I1085" t="str">
        <f>walmart_sales_dataset_of_45stores[[#This Row],[Temp_bin]]&amp;"-"&amp;(walmart_sales_dataset_of_45stores[[#This Row],[Temp_bin]]+5)</f>
        <v>80-85</v>
      </c>
      <c r="J1085" s="10">
        <v>3.5329999999999999</v>
      </c>
      <c r="K1085">
        <f>FLOOR(walmart_sales_dataset_of_45stores[[#This Row],[Fuel_Price]],0.1)</f>
        <v>3.5</v>
      </c>
      <c r="L1085" s="11" t="str">
        <f>walmart_sales_dataset_of_45stores[[#This Row],[Fuel price 2]]&amp;"-"&amp;(walmart_sales_dataset_of_45stores[[#This Row],[Fuel price 2]]+0.05)</f>
        <v>3.5-3.55</v>
      </c>
      <c r="M1085" s="6">
        <v>219.1970226</v>
      </c>
      <c r="N1085" s="6">
        <v>6.4249999999999998</v>
      </c>
      <c r="O1085">
        <f>RANK(walmart_sales_dataset_of_45stores[[#This Row],[Weekly_Sales]],walmart_sales_dataset_of_45stores[Weekly_Sales],0)</f>
        <v>3560</v>
      </c>
      <c r="Q1085"/>
      <c r="R1085"/>
    </row>
    <row r="1086" spans="1:18" hidden="1" x14ac:dyDescent="0.3">
      <c r="A1086" s="5">
        <v>8</v>
      </c>
      <c r="B1086" s="1">
        <v>40795</v>
      </c>
      <c r="C1086" s="1" t="str">
        <f>TEXT(walmart_sales_dataset_of_45stores[[#This Row],[Date]],"dddd")</f>
        <v>Friday</v>
      </c>
      <c r="D1086" s="2">
        <v>848358.09</v>
      </c>
      <c r="E1086">
        <v>1</v>
      </c>
      <c r="F1086" t="str">
        <f>IF(walmart_sales_dataset_of_45stores[[#This Row],[Holiday_Flag]]=0,"Non-Holiday","Hoilday")</f>
        <v>Hoilday</v>
      </c>
      <c r="G1086">
        <v>69.010000000000005</v>
      </c>
      <c r="H1086">
        <f>FLOOR(walmart_sales_dataset_of_45stores[[#This Row],[Temperature]],10)</f>
        <v>60</v>
      </c>
      <c r="I1086" t="str">
        <f>walmart_sales_dataset_of_45stores[[#This Row],[Temp_bin]]&amp;"-"&amp;(walmart_sales_dataset_of_45stores[[#This Row],[Temp_bin]]+5)</f>
        <v>60-65</v>
      </c>
      <c r="J1086" s="2">
        <v>3.5459999999999998</v>
      </c>
      <c r="K1086" s="2">
        <f>FLOOR(walmart_sales_dataset_of_45stores[[#This Row],[Fuel_Price]],0.1)</f>
        <v>3.5</v>
      </c>
      <c r="L1086" s="2" t="str">
        <f>walmart_sales_dataset_of_45stores[[#This Row],[Fuel price 2]]&amp;"-"&amp;(walmart_sales_dataset_of_45stores[[#This Row],[Fuel price 2]]+0.05)</f>
        <v>3.5-3.55</v>
      </c>
      <c r="M1086" s="6">
        <v>219.2604355</v>
      </c>
      <c r="N1086" s="6">
        <v>6.4249999999999998</v>
      </c>
      <c r="O1086">
        <f>RANK(walmart_sales_dataset_of_45stores[[#This Row],[Weekly_Sales]],walmart_sales_dataset_of_45stores[Weekly_Sales],0)</f>
        <v>3733</v>
      </c>
      <c r="Q1086"/>
      <c r="R1086"/>
    </row>
    <row r="1087" spans="1:18" hidden="1" x14ac:dyDescent="0.3">
      <c r="A1087" s="5">
        <v>8</v>
      </c>
      <c r="B1087" s="1">
        <v>40802</v>
      </c>
      <c r="C1087" s="1" t="str">
        <f>TEXT(walmart_sales_dataset_of_45stores[[#This Row],[Date]],"dddd")</f>
        <v>Friday</v>
      </c>
      <c r="D1087" s="12">
        <v>870971.82</v>
      </c>
      <c r="E1087">
        <v>0</v>
      </c>
      <c r="F1087" t="str">
        <f>IF(walmart_sales_dataset_of_45stores[[#This Row],[Holiday_Flag]]=0,"Non-Holiday","Hoilday")</f>
        <v>Non-Holiday</v>
      </c>
      <c r="G1087">
        <v>69.09</v>
      </c>
      <c r="H1087">
        <f>FLOOR(walmart_sales_dataset_of_45stores[[#This Row],[Temperature]],10)</f>
        <v>60</v>
      </c>
      <c r="I1087" t="str">
        <f>walmart_sales_dataset_of_45stores[[#This Row],[Temp_bin]]&amp;"-"&amp;(walmart_sales_dataset_of_45stores[[#This Row],[Temp_bin]]+5)</f>
        <v>60-65</v>
      </c>
      <c r="J1087" s="10">
        <v>3.5259999999999998</v>
      </c>
      <c r="K1087">
        <f>FLOOR(walmart_sales_dataset_of_45stores[[#This Row],[Fuel_Price]],0.1)</f>
        <v>3.5</v>
      </c>
      <c r="L1087" s="11" t="str">
        <f>walmart_sales_dataset_of_45stores[[#This Row],[Fuel price 2]]&amp;"-"&amp;(walmart_sales_dataset_of_45stores[[#This Row],[Fuel price 2]]+0.05)</f>
        <v>3.5-3.55</v>
      </c>
      <c r="M1087" s="6">
        <v>219.44424430000001</v>
      </c>
      <c r="N1087" s="6">
        <v>6.4249999999999998</v>
      </c>
      <c r="O1087">
        <f>RANK(walmart_sales_dataset_of_45stores[[#This Row],[Weekly_Sales]],walmart_sales_dataset_of_45stores[Weekly_Sales],0)</f>
        <v>3650</v>
      </c>
      <c r="Q1087"/>
      <c r="R1087"/>
    </row>
    <row r="1088" spans="1:18" hidden="1" x14ac:dyDescent="0.3">
      <c r="A1088" s="5">
        <v>8</v>
      </c>
      <c r="B1088" s="1">
        <v>40809</v>
      </c>
      <c r="C1088" s="1" t="str">
        <f>TEXT(walmart_sales_dataset_of_45stores[[#This Row],[Date]],"dddd")</f>
        <v>Friday</v>
      </c>
      <c r="D1088" s="12">
        <v>806444.29</v>
      </c>
      <c r="E1088">
        <v>0</v>
      </c>
      <c r="F1088" t="str">
        <f>IF(walmart_sales_dataset_of_45stores[[#This Row],[Holiday_Flag]]=0,"Non-Holiday","Hoilday")</f>
        <v>Non-Holiday</v>
      </c>
      <c r="G1088">
        <v>68.72</v>
      </c>
      <c r="H1088">
        <f>FLOOR(walmart_sales_dataset_of_45stores[[#This Row],[Temperature]],10)</f>
        <v>60</v>
      </c>
      <c r="I1088" t="str">
        <f>walmart_sales_dataset_of_45stores[[#This Row],[Temp_bin]]&amp;"-"&amp;(walmart_sales_dataset_of_45stores[[#This Row],[Temp_bin]]+5)</f>
        <v>60-65</v>
      </c>
      <c r="J1088" s="10">
        <v>3.4670000000000001</v>
      </c>
      <c r="K1088">
        <f>FLOOR(walmart_sales_dataset_of_45stores[[#This Row],[Fuel_Price]],0.1)</f>
        <v>3.4000000000000004</v>
      </c>
      <c r="L1088" s="11" t="str">
        <f>walmart_sales_dataset_of_45stores[[#This Row],[Fuel price 2]]&amp;"-"&amp;(walmart_sales_dataset_of_45stores[[#This Row],[Fuel price 2]]+0.05)</f>
        <v>3.4-3.45</v>
      </c>
      <c r="M1088" s="6">
        <v>219.78858099999999</v>
      </c>
      <c r="N1088" s="6">
        <v>6.4249999999999998</v>
      </c>
      <c r="O1088">
        <f>RANK(walmart_sales_dataset_of_45stores[[#This Row],[Weekly_Sales]],walmart_sales_dataset_of_45stores[Weekly_Sales],0)</f>
        <v>3861</v>
      </c>
      <c r="Q1088"/>
      <c r="R1088"/>
    </row>
    <row r="1089" spans="1:18" hidden="1" x14ac:dyDescent="0.3">
      <c r="A1089" s="5">
        <v>8</v>
      </c>
      <c r="B1089" s="1">
        <v>40816</v>
      </c>
      <c r="C1089" s="1" t="str">
        <f>TEXT(walmart_sales_dataset_of_45stores[[#This Row],[Date]],"dddd")</f>
        <v>Friday</v>
      </c>
      <c r="D1089" s="12">
        <v>809049.37</v>
      </c>
      <c r="E1089">
        <v>0</v>
      </c>
      <c r="F1089" t="str">
        <f>IF(walmart_sales_dataset_of_45stores[[#This Row],[Holiday_Flag]]=0,"Non-Holiday","Hoilday")</f>
        <v>Non-Holiday</v>
      </c>
      <c r="G1089">
        <v>72.2</v>
      </c>
      <c r="H1089">
        <f>FLOOR(walmart_sales_dataset_of_45stores[[#This Row],[Temperature]],10)</f>
        <v>70</v>
      </c>
      <c r="I1089" t="str">
        <f>walmart_sales_dataset_of_45stores[[#This Row],[Temp_bin]]&amp;"-"&amp;(walmart_sales_dataset_of_45stores[[#This Row],[Temp_bin]]+5)</f>
        <v>70-75</v>
      </c>
      <c r="J1089" s="10">
        <v>3.355</v>
      </c>
      <c r="K1089">
        <f>FLOOR(walmart_sales_dataset_of_45stores[[#This Row],[Fuel_Price]],0.1)</f>
        <v>3.3000000000000003</v>
      </c>
      <c r="L1089" s="11" t="str">
        <f>walmart_sales_dataset_of_45stores[[#This Row],[Fuel price 2]]&amp;"-"&amp;(walmart_sales_dataset_of_45stores[[#This Row],[Fuel price 2]]+0.05)</f>
        <v>3.3-3.35</v>
      </c>
      <c r="M1089" s="6">
        <v>220.13291760000001</v>
      </c>
      <c r="N1089" s="6">
        <v>6.4249999999999998</v>
      </c>
      <c r="O1089">
        <f>RANK(walmart_sales_dataset_of_45stores[[#This Row],[Weekly_Sales]],walmart_sales_dataset_of_45stores[Weekly_Sales],0)</f>
        <v>3853</v>
      </c>
      <c r="Q1089"/>
      <c r="R1089"/>
    </row>
    <row r="1090" spans="1:18" hidden="1" x14ac:dyDescent="0.3">
      <c r="A1090" s="5">
        <v>8</v>
      </c>
      <c r="B1090" s="1">
        <v>40823</v>
      </c>
      <c r="C1090" s="1" t="str">
        <f>TEXT(walmart_sales_dataset_of_45stores[[#This Row],[Date]],"dddd")</f>
        <v>Friday</v>
      </c>
      <c r="D1090" s="12">
        <v>929976.55</v>
      </c>
      <c r="E1090">
        <v>0</v>
      </c>
      <c r="F1090" t="str">
        <f>IF(walmart_sales_dataset_of_45stores[[#This Row],[Holiday_Flag]]=0,"Non-Holiday","Hoilday")</f>
        <v>Non-Holiday</v>
      </c>
      <c r="G1090">
        <v>67.61</v>
      </c>
      <c r="H1090">
        <f>FLOOR(walmart_sales_dataset_of_45stores[[#This Row],[Temperature]],10)</f>
        <v>60</v>
      </c>
      <c r="I1090" t="str">
        <f>walmart_sales_dataset_of_45stores[[#This Row],[Temp_bin]]&amp;"-"&amp;(walmart_sales_dataset_of_45stores[[#This Row],[Temp_bin]]+5)</f>
        <v>60-65</v>
      </c>
      <c r="J1090" s="10">
        <v>3.2850000000000001</v>
      </c>
      <c r="K1090">
        <f>FLOOR(walmart_sales_dataset_of_45stores[[#This Row],[Fuel_Price]],0.1)</f>
        <v>3.2</v>
      </c>
      <c r="L1090" s="11" t="str">
        <f>walmart_sales_dataset_of_45stores[[#This Row],[Fuel price 2]]&amp;"-"&amp;(walmart_sales_dataset_of_45stores[[#This Row],[Fuel price 2]]+0.05)</f>
        <v>3.2-3.25</v>
      </c>
      <c r="M1090" s="6">
        <v>220.4772543</v>
      </c>
      <c r="N1090" s="6">
        <v>6.1230000000000002</v>
      </c>
      <c r="O1090">
        <f>RANK(walmart_sales_dataset_of_45stores[[#This Row],[Weekly_Sales]],walmart_sales_dataset_of_45stores[Weekly_Sales],0)</f>
        <v>3378</v>
      </c>
      <c r="Q1090"/>
      <c r="R1090"/>
    </row>
    <row r="1091" spans="1:18" hidden="1" x14ac:dyDescent="0.3">
      <c r="A1091" s="5">
        <v>8</v>
      </c>
      <c r="B1091" s="1">
        <v>40830</v>
      </c>
      <c r="C1091" s="1" t="str">
        <f>TEXT(walmart_sales_dataset_of_45stores[[#This Row],[Date]],"dddd")</f>
        <v>Friday</v>
      </c>
      <c r="D1091" s="12">
        <v>863188.26</v>
      </c>
      <c r="E1091">
        <v>0</v>
      </c>
      <c r="F1091" t="str">
        <f>IF(walmart_sales_dataset_of_45stores[[#This Row],[Holiday_Flag]]=0,"Non-Holiday","Hoilday")</f>
        <v>Non-Holiday</v>
      </c>
      <c r="G1091">
        <v>61.74</v>
      </c>
      <c r="H1091">
        <f>FLOOR(walmart_sales_dataset_of_45stores[[#This Row],[Temperature]],10)</f>
        <v>60</v>
      </c>
      <c r="I1091" t="str">
        <f>walmart_sales_dataset_of_45stores[[#This Row],[Temp_bin]]&amp;"-"&amp;(walmart_sales_dataset_of_45stores[[#This Row],[Temp_bin]]+5)</f>
        <v>60-65</v>
      </c>
      <c r="J1091" s="10">
        <v>3.274</v>
      </c>
      <c r="K1091">
        <f>FLOOR(walmart_sales_dataset_of_45stores[[#This Row],[Fuel_Price]],0.1)</f>
        <v>3.2</v>
      </c>
      <c r="L1091" s="11" t="str">
        <f>walmart_sales_dataset_of_45stores[[#This Row],[Fuel price 2]]&amp;"-"&amp;(walmart_sales_dataset_of_45stores[[#This Row],[Fuel price 2]]+0.05)</f>
        <v>3.2-3.25</v>
      </c>
      <c r="M1091" s="6">
        <v>220.79609350000001</v>
      </c>
      <c r="N1091" s="6">
        <v>6.1230000000000002</v>
      </c>
      <c r="O1091">
        <f>RANK(walmart_sales_dataset_of_45stores[[#This Row],[Weekly_Sales]],walmart_sales_dataset_of_45stores[Weekly_Sales],0)</f>
        <v>3678</v>
      </c>
      <c r="Q1091"/>
      <c r="R1091"/>
    </row>
    <row r="1092" spans="1:18" hidden="1" x14ac:dyDescent="0.3">
      <c r="A1092" s="5">
        <v>8</v>
      </c>
      <c r="B1092" s="1">
        <v>40837</v>
      </c>
      <c r="C1092" s="1" t="str">
        <f>TEXT(walmart_sales_dataset_of_45stores[[#This Row],[Date]],"dddd")</f>
        <v>Friday</v>
      </c>
      <c r="D1092" s="12">
        <v>905984.49</v>
      </c>
      <c r="E1092">
        <v>0</v>
      </c>
      <c r="F1092" t="str">
        <f>IF(walmart_sales_dataset_of_45stores[[#This Row],[Holiday_Flag]]=0,"Non-Holiday","Hoilday")</f>
        <v>Non-Holiday</v>
      </c>
      <c r="G1092">
        <v>59.97</v>
      </c>
      <c r="H1092">
        <f>FLOOR(walmart_sales_dataset_of_45stores[[#This Row],[Temperature]],10)</f>
        <v>50</v>
      </c>
      <c r="I1092" t="str">
        <f>walmart_sales_dataset_of_45stores[[#This Row],[Temp_bin]]&amp;"-"&amp;(walmart_sales_dataset_of_45stores[[#This Row],[Temp_bin]]+5)</f>
        <v>50-55</v>
      </c>
      <c r="J1092" s="10">
        <v>3.3530000000000002</v>
      </c>
      <c r="K1092">
        <f>FLOOR(walmart_sales_dataset_of_45stores[[#This Row],[Fuel_Price]],0.1)</f>
        <v>3.3000000000000003</v>
      </c>
      <c r="L1092" s="11" t="str">
        <f>walmart_sales_dataset_of_45stores[[#This Row],[Fuel price 2]]&amp;"-"&amp;(walmart_sales_dataset_of_45stores[[#This Row],[Fuel price 2]]+0.05)</f>
        <v>3.3-3.35</v>
      </c>
      <c r="M1092" s="6">
        <v>220.96194840000001</v>
      </c>
      <c r="N1092" s="6">
        <v>6.1230000000000002</v>
      </c>
      <c r="O1092">
        <f>RANK(walmart_sales_dataset_of_45stores[[#This Row],[Weekly_Sales]],walmart_sales_dataset_of_45stores[Weekly_Sales],0)</f>
        <v>3493</v>
      </c>
      <c r="Q1092"/>
      <c r="R1092"/>
    </row>
    <row r="1093" spans="1:18" hidden="1" x14ac:dyDescent="0.3">
      <c r="A1093" s="5">
        <v>8</v>
      </c>
      <c r="B1093" s="1">
        <v>40844</v>
      </c>
      <c r="C1093" s="1" t="str">
        <f>TEXT(walmart_sales_dataset_of_45stores[[#This Row],[Date]],"dddd")</f>
        <v>Friday</v>
      </c>
      <c r="D1093" s="12">
        <v>876712.31</v>
      </c>
      <c r="E1093">
        <v>0</v>
      </c>
      <c r="F1093" t="str">
        <f>IF(walmart_sales_dataset_of_45stores[[#This Row],[Holiday_Flag]]=0,"Non-Holiday","Hoilday")</f>
        <v>Non-Holiday</v>
      </c>
      <c r="G1093">
        <v>56.86</v>
      </c>
      <c r="H1093">
        <f>FLOOR(walmart_sales_dataset_of_45stores[[#This Row],[Temperature]],10)</f>
        <v>50</v>
      </c>
      <c r="I1093" t="str">
        <f>walmart_sales_dataset_of_45stores[[#This Row],[Temp_bin]]&amp;"-"&amp;(walmart_sales_dataset_of_45stores[[#This Row],[Temp_bin]]+5)</f>
        <v>50-55</v>
      </c>
      <c r="J1093" s="10">
        <v>3.3719999999999999</v>
      </c>
      <c r="K1093">
        <f>FLOOR(walmart_sales_dataset_of_45stores[[#This Row],[Fuel_Price]],0.1)</f>
        <v>3.3000000000000003</v>
      </c>
      <c r="L1093" s="11" t="str">
        <f>walmart_sales_dataset_of_45stores[[#This Row],[Fuel price 2]]&amp;"-"&amp;(walmart_sales_dataset_of_45stores[[#This Row],[Fuel price 2]]+0.05)</f>
        <v>3.3-3.35</v>
      </c>
      <c r="M1093" s="6">
        <v>221.12780319999999</v>
      </c>
      <c r="N1093" s="6">
        <v>6.1230000000000002</v>
      </c>
      <c r="O1093">
        <f>RANK(walmart_sales_dataset_of_45stores[[#This Row],[Weekly_Sales]],walmart_sales_dataset_of_45stores[Weekly_Sales],0)</f>
        <v>3617</v>
      </c>
      <c r="Q1093"/>
      <c r="R1093"/>
    </row>
    <row r="1094" spans="1:18" hidden="1" x14ac:dyDescent="0.3">
      <c r="A1094" s="5">
        <v>8</v>
      </c>
      <c r="B1094" s="1">
        <v>40851</v>
      </c>
      <c r="C1094" s="1" t="str">
        <f>TEXT(walmart_sales_dataset_of_45stores[[#This Row],[Date]],"dddd")</f>
        <v>Friday</v>
      </c>
      <c r="D1094" s="12">
        <v>947815.05</v>
      </c>
      <c r="E1094">
        <v>0</v>
      </c>
      <c r="F1094" t="str">
        <f>IF(walmart_sales_dataset_of_45stores[[#This Row],[Holiday_Flag]]=0,"Non-Holiday","Hoilday")</f>
        <v>Non-Holiday</v>
      </c>
      <c r="G1094">
        <v>49.68</v>
      </c>
      <c r="H1094">
        <f>FLOOR(walmart_sales_dataset_of_45stores[[#This Row],[Temperature]],10)</f>
        <v>40</v>
      </c>
      <c r="I1094" t="str">
        <f>walmart_sales_dataset_of_45stores[[#This Row],[Temp_bin]]&amp;"-"&amp;(walmart_sales_dataset_of_45stores[[#This Row],[Temp_bin]]+5)</f>
        <v>40-45</v>
      </c>
      <c r="J1094" s="10">
        <v>3.3319999999999999</v>
      </c>
      <c r="K1094">
        <f>FLOOR(walmart_sales_dataset_of_45stores[[#This Row],[Fuel_Price]],0.1)</f>
        <v>3.3000000000000003</v>
      </c>
      <c r="L1094" s="11" t="str">
        <f>walmart_sales_dataset_of_45stores[[#This Row],[Fuel price 2]]&amp;"-"&amp;(walmart_sales_dataset_of_45stores[[#This Row],[Fuel price 2]]+0.05)</f>
        <v>3.3-3.35</v>
      </c>
      <c r="M1094" s="6">
        <v>221.29365809999999</v>
      </c>
      <c r="N1094" s="6">
        <v>6.1230000000000002</v>
      </c>
      <c r="O1094">
        <f>RANK(walmart_sales_dataset_of_45stores[[#This Row],[Weekly_Sales]],walmart_sales_dataset_of_45stores[Weekly_Sales],0)</f>
        <v>3292</v>
      </c>
      <c r="Q1094"/>
      <c r="R1094"/>
    </row>
    <row r="1095" spans="1:18" hidden="1" x14ac:dyDescent="0.3">
      <c r="A1095" s="5">
        <v>8</v>
      </c>
      <c r="B1095" s="1">
        <v>40858</v>
      </c>
      <c r="C1095" s="1" t="str">
        <f>TEXT(walmart_sales_dataset_of_45stores[[#This Row],[Date]],"dddd")</f>
        <v>Friday</v>
      </c>
      <c r="D1095" s="12">
        <v>917088.48</v>
      </c>
      <c r="E1095">
        <v>0</v>
      </c>
      <c r="F1095" t="str">
        <f>IF(walmart_sales_dataset_of_45stores[[#This Row],[Holiday_Flag]]=0,"Non-Holiday","Hoilday")</f>
        <v>Non-Holiday</v>
      </c>
      <c r="G1095">
        <v>50.56</v>
      </c>
      <c r="H1095">
        <f>FLOOR(walmart_sales_dataset_of_45stores[[#This Row],[Temperature]],10)</f>
        <v>50</v>
      </c>
      <c r="I1095" t="str">
        <f>walmart_sales_dataset_of_45stores[[#This Row],[Temp_bin]]&amp;"-"&amp;(walmart_sales_dataset_of_45stores[[#This Row],[Temp_bin]]+5)</f>
        <v>50-55</v>
      </c>
      <c r="J1095" s="10">
        <v>3.2970000000000002</v>
      </c>
      <c r="K1095">
        <f>FLOOR(walmart_sales_dataset_of_45stores[[#This Row],[Fuel_Price]],0.1)</f>
        <v>3.2</v>
      </c>
      <c r="L1095" s="11" t="str">
        <f>walmart_sales_dataset_of_45stores[[#This Row],[Fuel price 2]]&amp;"-"&amp;(walmart_sales_dataset_of_45stores[[#This Row],[Fuel price 2]]+0.05)</f>
        <v>3.2-3.25</v>
      </c>
      <c r="M1095" s="6">
        <v>221.45951289999999</v>
      </c>
      <c r="N1095" s="6">
        <v>6.1230000000000002</v>
      </c>
      <c r="O1095">
        <f>RANK(walmart_sales_dataset_of_45stores[[#This Row],[Weekly_Sales]],walmart_sales_dataset_of_45stores[Weekly_Sales],0)</f>
        <v>3450</v>
      </c>
      <c r="Q1095"/>
      <c r="R1095"/>
    </row>
    <row r="1096" spans="1:18" hidden="1" x14ac:dyDescent="0.3">
      <c r="A1096" s="5">
        <v>8</v>
      </c>
      <c r="B1096" s="1">
        <v>40865</v>
      </c>
      <c r="C1096" s="1" t="str">
        <f>TEXT(walmart_sales_dataset_of_45stores[[#This Row],[Date]],"dddd")</f>
        <v>Friday</v>
      </c>
      <c r="D1096" s="12">
        <v>897032.19</v>
      </c>
      <c r="E1096">
        <v>0</v>
      </c>
      <c r="F1096" t="str">
        <f>IF(walmart_sales_dataset_of_45stores[[#This Row],[Holiday_Flag]]=0,"Non-Holiday","Hoilday")</f>
        <v>Non-Holiday</v>
      </c>
      <c r="G1096">
        <v>51.72</v>
      </c>
      <c r="H1096">
        <f>FLOOR(walmart_sales_dataset_of_45stores[[#This Row],[Temperature]],10)</f>
        <v>50</v>
      </c>
      <c r="I1096" t="str">
        <f>walmart_sales_dataset_of_45stores[[#This Row],[Temp_bin]]&amp;"-"&amp;(walmart_sales_dataset_of_45stores[[#This Row],[Temp_bin]]+5)</f>
        <v>50-55</v>
      </c>
      <c r="J1096" s="10">
        <v>3.3079999999999998</v>
      </c>
      <c r="K1096">
        <f>FLOOR(walmart_sales_dataset_of_45stores[[#This Row],[Fuel_Price]],0.1)</f>
        <v>3.3000000000000003</v>
      </c>
      <c r="L1096" s="11" t="str">
        <f>walmart_sales_dataset_of_45stores[[#This Row],[Fuel price 2]]&amp;"-"&amp;(walmart_sales_dataset_of_45stores[[#This Row],[Fuel price 2]]+0.05)</f>
        <v>3.3-3.35</v>
      </c>
      <c r="M1096" s="6">
        <v>221.6911738</v>
      </c>
      <c r="N1096" s="6">
        <v>6.1230000000000002</v>
      </c>
      <c r="O1096">
        <f>RANK(walmart_sales_dataset_of_45stores[[#This Row],[Weekly_Sales]],walmart_sales_dataset_of_45stores[Weekly_Sales],0)</f>
        <v>3531</v>
      </c>
      <c r="Q1096"/>
      <c r="R1096"/>
    </row>
    <row r="1097" spans="1:18" hidden="1" x14ac:dyDescent="0.3">
      <c r="A1097" s="5">
        <v>8</v>
      </c>
      <c r="B1097" s="1">
        <v>40872</v>
      </c>
      <c r="C1097" s="1" t="str">
        <f>TEXT(walmart_sales_dataset_of_45stores[[#This Row],[Date]],"dddd")</f>
        <v>Friday</v>
      </c>
      <c r="D1097" s="2">
        <v>1235163.8600000001</v>
      </c>
      <c r="E1097">
        <v>1</v>
      </c>
      <c r="F1097" t="str">
        <f>IF(walmart_sales_dataset_of_45stores[[#This Row],[Holiday_Flag]]=0,"Non-Holiday","Hoilday")</f>
        <v>Hoilday</v>
      </c>
      <c r="G1097">
        <v>49.61</v>
      </c>
      <c r="H1097">
        <f>FLOOR(walmart_sales_dataset_of_45stores[[#This Row],[Temperature]],10)</f>
        <v>40</v>
      </c>
      <c r="I1097" t="str">
        <f>walmart_sales_dataset_of_45stores[[#This Row],[Temp_bin]]&amp;"-"&amp;(walmart_sales_dataset_of_45stores[[#This Row],[Temp_bin]]+5)</f>
        <v>40-45</v>
      </c>
      <c r="J1097" s="2">
        <v>3.2360000000000002</v>
      </c>
      <c r="K1097" s="2">
        <f>FLOOR(walmart_sales_dataset_of_45stores[[#This Row],[Fuel_Price]],0.1)</f>
        <v>3.2</v>
      </c>
      <c r="L1097" s="2" t="str">
        <f>walmart_sales_dataset_of_45stores[[#This Row],[Fuel price 2]]&amp;"-"&amp;(walmart_sales_dataset_of_45stores[[#This Row],[Fuel price 2]]+0.05)</f>
        <v>3.2-3.25</v>
      </c>
      <c r="M1097" s="6">
        <v>221.94915710000001</v>
      </c>
      <c r="N1097" s="6">
        <v>6.1230000000000002</v>
      </c>
      <c r="O1097">
        <f>RANK(walmart_sales_dataset_of_45stores[[#This Row],[Weekly_Sales]],walmart_sales_dataset_of_45stores[Weekly_Sales],0)</f>
        <v>2279</v>
      </c>
      <c r="Q1097"/>
      <c r="R1097"/>
    </row>
    <row r="1098" spans="1:18" hidden="1" x14ac:dyDescent="0.3">
      <c r="A1098" s="5">
        <v>8</v>
      </c>
      <c r="B1098" s="1">
        <v>40879</v>
      </c>
      <c r="C1098" s="1" t="str">
        <f>TEXT(walmart_sales_dataset_of_45stores[[#This Row],[Date]],"dddd")</f>
        <v>Friday</v>
      </c>
      <c r="D1098" s="12">
        <v>986601.46</v>
      </c>
      <c r="E1098">
        <v>0</v>
      </c>
      <c r="F1098" t="str">
        <f>IF(walmart_sales_dataset_of_45stores[[#This Row],[Holiday_Flag]]=0,"Non-Holiday","Hoilday")</f>
        <v>Non-Holiday</v>
      </c>
      <c r="G1098">
        <v>40.82</v>
      </c>
      <c r="H1098">
        <f>FLOOR(walmart_sales_dataset_of_45stores[[#This Row],[Temperature]],10)</f>
        <v>40</v>
      </c>
      <c r="I1098" t="str">
        <f>walmart_sales_dataset_of_45stores[[#This Row],[Temp_bin]]&amp;"-"&amp;(walmart_sales_dataset_of_45stores[[#This Row],[Temp_bin]]+5)</f>
        <v>40-45</v>
      </c>
      <c r="J1098" s="10">
        <v>3.1720000000000002</v>
      </c>
      <c r="K1098">
        <f>FLOOR(walmart_sales_dataset_of_45stores[[#This Row],[Fuel_Price]],0.1)</f>
        <v>3.1</v>
      </c>
      <c r="L1098" s="11" t="str">
        <f>walmart_sales_dataset_of_45stores[[#This Row],[Fuel price 2]]&amp;"-"&amp;(walmart_sales_dataset_of_45stores[[#This Row],[Fuel price 2]]+0.05)</f>
        <v>3.1-3.15</v>
      </c>
      <c r="M1098" s="6">
        <v>222.20714050000001</v>
      </c>
      <c r="N1098" s="6">
        <v>6.1230000000000002</v>
      </c>
      <c r="O1098">
        <f>RANK(walmart_sales_dataset_of_45stores[[#This Row],[Weekly_Sales]],walmart_sales_dataset_of_45stores[Weekly_Sales],0)</f>
        <v>3083</v>
      </c>
      <c r="Q1098"/>
      <c r="R1098"/>
    </row>
    <row r="1099" spans="1:18" hidden="1" x14ac:dyDescent="0.3">
      <c r="A1099" s="5">
        <v>8</v>
      </c>
      <c r="B1099" s="1">
        <v>40886</v>
      </c>
      <c r="C1099" s="1" t="str">
        <f>TEXT(walmart_sales_dataset_of_45stores[[#This Row],[Date]],"dddd")</f>
        <v>Friday</v>
      </c>
      <c r="D1099" s="12">
        <v>1051922.95</v>
      </c>
      <c r="E1099">
        <v>0</v>
      </c>
      <c r="F1099" t="str">
        <f>IF(walmart_sales_dataset_of_45stores[[#This Row],[Holiday_Flag]]=0,"Non-Holiday","Hoilday")</f>
        <v>Non-Holiday</v>
      </c>
      <c r="G1099">
        <v>30.51</v>
      </c>
      <c r="H1099">
        <f>FLOOR(walmart_sales_dataset_of_45stores[[#This Row],[Temperature]],10)</f>
        <v>30</v>
      </c>
      <c r="I1099" t="str">
        <f>walmart_sales_dataset_of_45stores[[#This Row],[Temp_bin]]&amp;"-"&amp;(walmart_sales_dataset_of_45stores[[#This Row],[Temp_bin]]+5)</f>
        <v>30-35</v>
      </c>
      <c r="J1099" s="10">
        <v>3.1579999999999999</v>
      </c>
      <c r="K1099">
        <f>FLOOR(walmart_sales_dataset_of_45stores[[#This Row],[Fuel_Price]],0.1)</f>
        <v>3.1</v>
      </c>
      <c r="L1099" s="11" t="str">
        <f>walmart_sales_dataset_of_45stores[[#This Row],[Fuel price 2]]&amp;"-"&amp;(walmart_sales_dataset_of_45stores[[#This Row],[Fuel price 2]]+0.05)</f>
        <v>3.1-3.15</v>
      </c>
      <c r="M1099" s="6">
        <v>222.46512379999999</v>
      </c>
      <c r="N1099" s="6">
        <v>6.1230000000000002</v>
      </c>
      <c r="O1099">
        <f>RANK(walmart_sales_dataset_of_45stores[[#This Row],[Weekly_Sales]],walmart_sales_dataset_of_45stores[Weekly_Sales],0)</f>
        <v>2853</v>
      </c>
      <c r="Q1099"/>
      <c r="R1099"/>
    </row>
    <row r="1100" spans="1:18" hidden="1" x14ac:dyDescent="0.3">
      <c r="A1100" s="5">
        <v>8</v>
      </c>
      <c r="B1100" s="1">
        <v>40893</v>
      </c>
      <c r="C1100" s="1" t="str">
        <f>TEXT(walmart_sales_dataset_of_45stores[[#This Row],[Date]],"dddd")</f>
        <v>Friday</v>
      </c>
      <c r="D1100" s="12">
        <v>1118163.94</v>
      </c>
      <c r="E1100">
        <v>0</v>
      </c>
      <c r="F1100" t="str">
        <f>IF(walmart_sales_dataset_of_45stores[[#This Row],[Holiday_Flag]]=0,"Non-Holiday","Hoilday")</f>
        <v>Non-Holiday</v>
      </c>
      <c r="G1100">
        <v>39.79</v>
      </c>
      <c r="H1100">
        <f>FLOOR(walmart_sales_dataset_of_45stores[[#This Row],[Temperature]],10)</f>
        <v>30</v>
      </c>
      <c r="I1100" t="str">
        <f>walmart_sales_dataset_of_45stores[[#This Row],[Temp_bin]]&amp;"-"&amp;(walmart_sales_dataset_of_45stores[[#This Row],[Temp_bin]]+5)</f>
        <v>30-35</v>
      </c>
      <c r="J1100" s="10">
        <v>3.1589999999999998</v>
      </c>
      <c r="K1100">
        <f>FLOOR(walmart_sales_dataset_of_45stores[[#This Row],[Fuel_Price]],0.1)</f>
        <v>3.1</v>
      </c>
      <c r="L1100" s="11" t="str">
        <f>walmart_sales_dataset_of_45stores[[#This Row],[Fuel price 2]]&amp;"-"&amp;(walmart_sales_dataset_of_45stores[[#This Row],[Fuel price 2]]+0.05)</f>
        <v>3.1-3.15</v>
      </c>
      <c r="M1100" s="6">
        <v>222.69109589999999</v>
      </c>
      <c r="N1100" s="6">
        <v>6.1230000000000002</v>
      </c>
      <c r="O1100">
        <f>RANK(walmart_sales_dataset_of_45stores[[#This Row],[Weekly_Sales]],walmart_sales_dataset_of_45stores[Weekly_Sales],0)</f>
        <v>2637</v>
      </c>
      <c r="Q1100"/>
      <c r="R1100"/>
    </row>
    <row r="1101" spans="1:18" hidden="1" x14ac:dyDescent="0.3">
      <c r="A1101" s="5">
        <v>8</v>
      </c>
      <c r="B1101" s="1">
        <v>40900</v>
      </c>
      <c r="C1101" s="1" t="str">
        <f>TEXT(walmart_sales_dataset_of_45stores[[#This Row],[Date]],"dddd")</f>
        <v>Friday</v>
      </c>
      <c r="D1101" s="12">
        <v>1462254.05</v>
      </c>
      <c r="E1101">
        <v>0</v>
      </c>
      <c r="F1101" t="str">
        <f>IF(walmart_sales_dataset_of_45stores[[#This Row],[Holiday_Flag]]=0,"Non-Holiday","Hoilday")</f>
        <v>Non-Holiday</v>
      </c>
      <c r="G1101">
        <v>38.159999999999997</v>
      </c>
      <c r="H1101">
        <f>FLOOR(walmart_sales_dataset_of_45stores[[#This Row],[Temperature]],10)</f>
        <v>30</v>
      </c>
      <c r="I1101" t="str">
        <f>walmart_sales_dataset_of_45stores[[#This Row],[Temp_bin]]&amp;"-"&amp;(walmart_sales_dataset_of_45stores[[#This Row],[Temp_bin]]+5)</f>
        <v>30-35</v>
      </c>
      <c r="J1101" s="10">
        <v>3.1120000000000001</v>
      </c>
      <c r="K1101">
        <f>FLOOR(walmart_sales_dataset_of_45stores[[#This Row],[Fuel_Price]],0.1)</f>
        <v>3.1</v>
      </c>
      <c r="L1101" s="11" t="str">
        <f>walmart_sales_dataset_of_45stores[[#This Row],[Fuel price 2]]&amp;"-"&amp;(walmart_sales_dataset_of_45stores[[#This Row],[Fuel price 2]]+0.05)</f>
        <v>3.1-3.15</v>
      </c>
      <c r="M1101" s="6">
        <v>222.8743862</v>
      </c>
      <c r="N1101" s="6">
        <v>6.1230000000000002</v>
      </c>
      <c r="O1101">
        <f>RANK(walmart_sales_dataset_of_45stores[[#This Row],[Weekly_Sales]],walmart_sales_dataset_of_45stores[Weekly_Sales],0)</f>
        <v>1478</v>
      </c>
      <c r="Q1101"/>
      <c r="R1101"/>
    </row>
    <row r="1102" spans="1:18" hidden="1" x14ac:dyDescent="0.3">
      <c r="A1102" s="5">
        <v>8</v>
      </c>
      <c r="B1102" s="1">
        <v>40907</v>
      </c>
      <c r="C1102" s="1" t="str">
        <f>TEXT(walmart_sales_dataset_of_45stores[[#This Row],[Date]],"dddd")</f>
        <v>Friday</v>
      </c>
      <c r="D1102" s="2">
        <v>858572.22</v>
      </c>
      <c r="E1102">
        <v>1</v>
      </c>
      <c r="F1102" t="str">
        <f>IF(walmart_sales_dataset_of_45stores[[#This Row],[Holiday_Flag]]=0,"Non-Holiday","Hoilday")</f>
        <v>Hoilday</v>
      </c>
      <c r="G1102">
        <v>36.33</v>
      </c>
      <c r="H1102">
        <f>FLOOR(walmart_sales_dataset_of_45stores[[#This Row],[Temperature]],10)</f>
        <v>30</v>
      </c>
      <c r="I1102" t="str">
        <f>walmart_sales_dataset_of_45stores[[#This Row],[Temp_bin]]&amp;"-"&amp;(walmart_sales_dataset_of_45stores[[#This Row],[Temp_bin]]+5)</f>
        <v>30-35</v>
      </c>
      <c r="J1102" s="2">
        <v>3.129</v>
      </c>
      <c r="K1102" s="2">
        <f>FLOOR(walmart_sales_dataset_of_45stores[[#This Row],[Fuel_Price]],0.1)</f>
        <v>3.1</v>
      </c>
      <c r="L1102" s="2" t="str">
        <f>walmart_sales_dataset_of_45stores[[#This Row],[Fuel price 2]]&amp;"-"&amp;(walmart_sales_dataset_of_45stores[[#This Row],[Fuel price 2]]+0.05)</f>
        <v>3.1-3.15</v>
      </c>
      <c r="M1102" s="6">
        <v>223.05767650000001</v>
      </c>
      <c r="N1102" s="6">
        <v>6.1230000000000002</v>
      </c>
      <c r="O1102">
        <f>RANK(walmart_sales_dataset_of_45stores[[#This Row],[Weekly_Sales]],walmart_sales_dataset_of_45stores[Weekly_Sales],0)</f>
        <v>3691</v>
      </c>
      <c r="Q1102"/>
      <c r="R1102"/>
    </row>
    <row r="1103" spans="1:18" hidden="1" x14ac:dyDescent="0.3">
      <c r="A1103" s="5">
        <v>8</v>
      </c>
      <c r="B1103" s="1">
        <v>40914</v>
      </c>
      <c r="C1103" s="1" t="str">
        <f>TEXT(walmart_sales_dataset_of_45stores[[#This Row],[Date]],"dddd")</f>
        <v>Friday</v>
      </c>
      <c r="D1103" s="12">
        <v>872113.23</v>
      </c>
      <c r="E1103">
        <v>0</v>
      </c>
      <c r="F1103" t="str">
        <f>IF(walmart_sales_dataset_of_45stores[[#This Row],[Holiday_Flag]]=0,"Non-Holiday","Hoilday")</f>
        <v>Non-Holiday</v>
      </c>
      <c r="G1103">
        <v>43.47</v>
      </c>
      <c r="H1103">
        <f>FLOOR(walmart_sales_dataset_of_45stores[[#This Row],[Temperature]],10)</f>
        <v>40</v>
      </c>
      <c r="I1103" t="str">
        <f>walmart_sales_dataset_of_45stores[[#This Row],[Temp_bin]]&amp;"-"&amp;(walmart_sales_dataset_of_45stores[[#This Row],[Temp_bin]]+5)</f>
        <v>40-45</v>
      </c>
      <c r="J1103" s="10">
        <v>3.157</v>
      </c>
      <c r="K1103">
        <f>FLOOR(walmart_sales_dataset_of_45stores[[#This Row],[Fuel_Price]],0.1)</f>
        <v>3.1</v>
      </c>
      <c r="L1103" s="11" t="str">
        <f>walmart_sales_dataset_of_45stores[[#This Row],[Fuel price 2]]&amp;"-"&amp;(walmart_sales_dataset_of_45stores[[#This Row],[Fuel price 2]]+0.05)</f>
        <v>3.1-3.15</v>
      </c>
      <c r="M1103" s="6">
        <v>223.2409668</v>
      </c>
      <c r="N1103" s="6">
        <v>5.8250000000000002</v>
      </c>
      <c r="O1103">
        <f>RANK(walmart_sales_dataset_of_45stores[[#This Row],[Weekly_Sales]],walmart_sales_dataset_of_45stores[Weekly_Sales],0)</f>
        <v>3643</v>
      </c>
      <c r="Q1103"/>
      <c r="R1103"/>
    </row>
    <row r="1104" spans="1:18" hidden="1" x14ac:dyDescent="0.3">
      <c r="A1104" s="5">
        <v>8</v>
      </c>
      <c r="B1104" s="1">
        <v>40921</v>
      </c>
      <c r="C1104" s="1" t="str">
        <f>TEXT(walmart_sales_dataset_of_45stores[[#This Row],[Date]],"dddd")</f>
        <v>Friday</v>
      </c>
      <c r="D1104" s="12">
        <v>817661.76</v>
      </c>
      <c r="E1104">
        <v>0</v>
      </c>
      <c r="F1104" t="str">
        <f>IF(walmart_sales_dataset_of_45stores[[#This Row],[Holiday_Flag]]=0,"Non-Holiday","Hoilday")</f>
        <v>Non-Holiday</v>
      </c>
      <c r="G1104">
        <v>36.46</v>
      </c>
      <c r="H1104">
        <f>FLOOR(walmart_sales_dataset_of_45stores[[#This Row],[Temperature]],10)</f>
        <v>30</v>
      </c>
      <c r="I1104" t="str">
        <f>walmart_sales_dataset_of_45stores[[#This Row],[Temp_bin]]&amp;"-"&amp;(walmart_sales_dataset_of_45stores[[#This Row],[Temp_bin]]+5)</f>
        <v>30-35</v>
      </c>
      <c r="J1104" s="10">
        <v>3.2610000000000001</v>
      </c>
      <c r="K1104">
        <f>FLOOR(walmart_sales_dataset_of_45stores[[#This Row],[Fuel_Price]],0.1)</f>
        <v>3.2</v>
      </c>
      <c r="L1104" s="11" t="str">
        <f>walmart_sales_dataset_of_45stores[[#This Row],[Fuel price 2]]&amp;"-"&amp;(walmart_sales_dataset_of_45stores[[#This Row],[Fuel price 2]]+0.05)</f>
        <v>3.2-3.25</v>
      </c>
      <c r="M1104" s="6">
        <v>223.42425710000001</v>
      </c>
      <c r="N1104" s="6">
        <v>5.8250000000000002</v>
      </c>
      <c r="O1104">
        <f>RANK(walmart_sales_dataset_of_45stores[[#This Row],[Weekly_Sales]],walmart_sales_dataset_of_45stores[Weekly_Sales],0)</f>
        <v>3819</v>
      </c>
      <c r="Q1104"/>
      <c r="R1104"/>
    </row>
    <row r="1105" spans="1:18" hidden="1" x14ac:dyDescent="0.3">
      <c r="A1105" s="5">
        <v>8</v>
      </c>
      <c r="B1105" s="1">
        <v>40928</v>
      </c>
      <c r="C1105" s="1" t="str">
        <f>TEXT(walmart_sales_dataset_of_45stores[[#This Row],[Date]],"dddd")</f>
        <v>Friday</v>
      </c>
      <c r="D1105" s="12">
        <v>813954.82</v>
      </c>
      <c r="E1105">
        <v>0</v>
      </c>
      <c r="F1105" t="str">
        <f>IF(walmart_sales_dataset_of_45stores[[#This Row],[Holiday_Flag]]=0,"Non-Holiday","Hoilday")</f>
        <v>Non-Holiday</v>
      </c>
      <c r="G1105">
        <v>46.81</v>
      </c>
      <c r="H1105">
        <f>FLOOR(walmart_sales_dataset_of_45stores[[#This Row],[Temperature]],10)</f>
        <v>40</v>
      </c>
      <c r="I1105" t="str">
        <f>walmart_sales_dataset_of_45stores[[#This Row],[Temp_bin]]&amp;"-"&amp;(walmart_sales_dataset_of_45stores[[#This Row],[Temp_bin]]+5)</f>
        <v>40-45</v>
      </c>
      <c r="J1105" s="10">
        <v>3.2679999999999998</v>
      </c>
      <c r="K1105">
        <f>FLOOR(walmart_sales_dataset_of_45stores[[#This Row],[Fuel_Price]],0.1)</f>
        <v>3.2</v>
      </c>
      <c r="L1105" s="11" t="str">
        <f>walmart_sales_dataset_of_45stores[[#This Row],[Fuel price 2]]&amp;"-"&amp;(walmart_sales_dataset_of_45stores[[#This Row],[Fuel price 2]]+0.05)</f>
        <v>3.2-3.25</v>
      </c>
      <c r="M1105" s="6">
        <v>223.51880550000001</v>
      </c>
      <c r="N1105" s="6">
        <v>5.8250000000000002</v>
      </c>
      <c r="O1105">
        <f>RANK(walmart_sales_dataset_of_45stores[[#This Row],[Weekly_Sales]],walmart_sales_dataset_of_45stores[Weekly_Sales],0)</f>
        <v>3832</v>
      </c>
      <c r="Q1105"/>
      <c r="R1105"/>
    </row>
    <row r="1106" spans="1:18" hidden="1" x14ac:dyDescent="0.3">
      <c r="A1106" s="5">
        <v>8</v>
      </c>
      <c r="B1106" s="1">
        <v>40935</v>
      </c>
      <c r="C1106" s="1" t="str">
        <f>TEXT(walmart_sales_dataset_of_45stores[[#This Row],[Date]],"dddd")</f>
        <v>Friday</v>
      </c>
      <c r="D1106" s="12">
        <v>778178.53</v>
      </c>
      <c r="E1106">
        <v>0</v>
      </c>
      <c r="F1106" t="str">
        <f>IF(walmart_sales_dataset_of_45stores[[#This Row],[Holiday_Flag]]=0,"Non-Holiday","Hoilday")</f>
        <v>Non-Holiday</v>
      </c>
      <c r="G1106">
        <v>45.52</v>
      </c>
      <c r="H1106">
        <f>FLOOR(walmart_sales_dataset_of_45stores[[#This Row],[Temperature]],10)</f>
        <v>40</v>
      </c>
      <c r="I1106" t="str">
        <f>walmart_sales_dataset_of_45stores[[#This Row],[Temp_bin]]&amp;"-"&amp;(walmart_sales_dataset_of_45stores[[#This Row],[Temp_bin]]+5)</f>
        <v>40-45</v>
      </c>
      <c r="J1106" s="10">
        <v>3.29</v>
      </c>
      <c r="K1106">
        <f>FLOOR(walmart_sales_dataset_of_45stores[[#This Row],[Fuel_Price]],0.1)</f>
        <v>3.2</v>
      </c>
      <c r="L1106" s="11" t="str">
        <f>walmart_sales_dataset_of_45stores[[#This Row],[Fuel price 2]]&amp;"-"&amp;(walmart_sales_dataset_of_45stores[[#This Row],[Fuel price 2]]+0.05)</f>
        <v>3.2-3.25</v>
      </c>
      <c r="M1106" s="6">
        <v>223.61335389999999</v>
      </c>
      <c r="N1106" s="6">
        <v>5.8250000000000002</v>
      </c>
      <c r="O1106">
        <f>RANK(walmart_sales_dataset_of_45stores[[#This Row],[Weekly_Sales]],walmart_sales_dataset_of_45stores[Weekly_Sales],0)</f>
        <v>3937</v>
      </c>
      <c r="Q1106"/>
      <c r="R1106"/>
    </row>
    <row r="1107" spans="1:18" hidden="1" x14ac:dyDescent="0.3">
      <c r="A1107" s="5">
        <v>8</v>
      </c>
      <c r="B1107" s="1">
        <v>40942</v>
      </c>
      <c r="C1107" s="1" t="str">
        <f>TEXT(walmart_sales_dataset_of_45stores[[#This Row],[Date]],"dddd")</f>
        <v>Friday</v>
      </c>
      <c r="D1107" s="12">
        <v>927610.69</v>
      </c>
      <c r="E1107">
        <v>0</v>
      </c>
      <c r="F1107" t="str">
        <f>IF(walmart_sales_dataset_of_45stores[[#This Row],[Holiday_Flag]]=0,"Non-Holiday","Hoilday")</f>
        <v>Non-Holiday</v>
      </c>
      <c r="G1107">
        <v>45.56</v>
      </c>
      <c r="H1107">
        <f>FLOOR(walmart_sales_dataset_of_45stores[[#This Row],[Temperature]],10)</f>
        <v>40</v>
      </c>
      <c r="I1107" t="str">
        <f>walmart_sales_dataset_of_45stores[[#This Row],[Temp_bin]]&amp;"-"&amp;(walmart_sales_dataset_of_45stores[[#This Row],[Temp_bin]]+5)</f>
        <v>40-45</v>
      </c>
      <c r="J1107" s="10">
        <v>3.36</v>
      </c>
      <c r="K1107">
        <f>FLOOR(walmart_sales_dataset_of_45stores[[#This Row],[Fuel_Price]],0.1)</f>
        <v>3.3000000000000003</v>
      </c>
      <c r="L1107" s="11" t="str">
        <f>walmart_sales_dataset_of_45stores[[#This Row],[Fuel price 2]]&amp;"-"&amp;(walmart_sales_dataset_of_45stores[[#This Row],[Fuel price 2]]+0.05)</f>
        <v>3.3-3.35</v>
      </c>
      <c r="M1107" s="6">
        <v>223.7079023</v>
      </c>
      <c r="N1107" s="6">
        <v>5.8250000000000002</v>
      </c>
      <c r="O1107">
        <f>RANK(walmart_sales_dataset_of_45stores[[#This Row],[Weekly_Sales]],walmart_sales_dataset_of_45stores[Weekly_Sales],0)</f>
        <v>3389</v>
      </c>
      <c r="Q1107"/>
      <c r="R1107"/>
    </row>
    <row r="1108" spans="1:18" hidden="1" x14ac:dyDescent="0.3">
      <c r="A1108" s="5">
        <v>8</v>
      </c>
      <c r="B1108" s="1">
        <v>40949</v>
      </c>
      <c r="C1108" s="1" t="str">
        <f>TEXT(walmart_sales_dataset_of_45stores[[#This Row],[Date]],"dddd")</f>
        <v>Friday</v>
      </c>
      <c r="D1108" s="2">
        <v>1021400.42</v>
      </c>
      <c r="E1108">
        <v>1</v>
      </c>
      <c r="F1108" t="str">
        <f>IF(walmart_sales_dataset_of_45stores[[#This Row],[Holiday_Flag]]=0,"Non-Holiday","Hoilday")</f>
        <v>Hoilday</v>
      </c>
      <c r="G1108">
        <v>35.71</v>
      </c>
      <c r="H1108">
        <f>FLOOR(walmart_sales_dataset_of_45stores[[#This Row],[Temperature]],10)</f>
        <v>30</v>
      </c>
      <c r="I1108" t="str">
        <f>walmart_sales_dataset_of_45stores[[#This Row],[Temp_bin]]&amp;"-"&amp;(walmart_sales_dataset_of_45stores[[#This Row],[Temp_bin]]+5)</f>
        <v>30-35</v>
      </c>
      <c r="J1108" s="2">
        <v>3.4089999999999998</v>
      </c>
      <c r="K1108" s="2">
        <f>FLOOR(walmart_sales_dataset_of_45stores[[#This Row],[Fuel_Price]],0.1)</f>
        <v>3.4000000000000004</v>
      </c>
      <c r="L1108" s="2" t="str">
        <f>walmart_sales_dataset_of_45stores[[#This Row],[Fuel price 2]]&amp;"-"&amp;(walmart_sales_dataset_of_45stores[[#This Row],[Fuel price 2]]+0.05)</f>
        <v>3.4-3.45</v>
      </c>
      <c r="M1108" s="6">
        <v>223.80245070000001</v>
      </c>
      <c r="N1108" s="6">
        <v>5.8250000000000002</v>
      </c>
      <c r="O1108">
        <f>RANK(walmart_sales_dataset_of_45stores[[#This Row],[Weekly_Sales]],walmart_sales_dataset_of_45stores[Weekly_Sales],0)</f>
        <v>2940</v>
      </c>
      <c r="Q1108"/>
      <c r="R1108"/>
    </row>
    <row r="1109" spans="1:18" hidden="1" x14ac:dyDescent="0.3">
      <c r="A1109" s="5">
        <v>8</v>
      </c>
      <c r="B1109" s="1">
        <v>40956</v>
      </c>
      <c r="C1109" s="1" t="str">
        <f>TEXT(walmart_sales_dataset_of_45stores[[#This Row],[Date]],"dddd")</f>
        <v>Friday</v>
      </c>
      <c r="D1109" s="12">
        <v>1096232.8899999999</v>
      </c>
      <c r="E1109">
        <v>0</v>
      </c>
      <c r="F1109" t="str">
        <f>IF(walmart_sales_dataset_of_45stores[[#This Row],[Holiday_Flag]]=0,"Non-Holiday","Hoilday")</f>
        <v>Non-Holiday</v>
      </c>
      <c r="G1109">
        <v>37.51</v>
      </c>
      <c r="H1109">
        <f>FLOOR(walmart_sales_dataset_of_45stores[[#This Row],[Temperature]],10)</f>
        <v>30</v>
      </c>
      <c r="I1109" t="str">
        <f>walmart_sales_dataset_of_45stores[[#This Row],[Temp_bin]]&amp;"-"&amp;(walmart_sales_dataset_of_45stores[[#This Row],[Temp_bin]]+5)</f>
        <v>30-35</v>
      </c>
      <c r="J1109" s="10">
        <v>3.51</v>
      </c>
      <c r="K1109">
        <f>FLOOR(walmart_sales_dataset_of_45stores[[#This Row],[Fuel_Price]],0.1)</f>
        <v>3.5</v>
      </c>
      <c r="L1109" s="11" t="str">
        <f>walmart_sales_dataset_of_45stores[[#This Row],[Fuel price 2]]&amp;"-"&amp;(walmart_sales_dataset_of_45stores[[#This Row],[Fuel price 2]]+0.05)</f>
        <v>3.5-3.55</v>
      </c>
      <c r="M1109" s="6">
        <v>223.96586210000001</v>
      </c>
      <c r="N1109" s="6">
        <v>5.8250000000000002</v>
      </c>
      <c r="O1109">
        <f>RANK(walmart_sales_dataset_of_45stores[[#This Row],[Weekly_Sales]],walmart_sales_dataset_of_45stores[Weekly_Sales],0)</f>
        <v>2702</v>
      </c>
      <c r="Q1109"/>
      <c r="R1109"/>
    </row>
    <row r="1110" spans="1:18" hidden="1" x14ac:dyDescent="0.3">
      <c r="A1110" s="5">
        <v>8</v>
      </c>
      <c r="B1110" s="1">
        <v>40963</v>
      </c>
      <c r="C1110" s="1" t="str">
        <f>TEXT(walmart_sales_dataset_of_45stores[[#This Row],[Date]],"dddd")</f>
        <v>Friday</v>
      </c>
      <c r="D1110" s="12">
        <v>928537.54</v>
      </c>
      <c r="E1110">
        <v>0</v>
      </c>
      <c r="F1110" t="str">
        <f>IF(walmart_sales_dataset_of_45stores[[#This Row],[Holiday_Flag]]=0,"Non-Holiday","Hoilday")</f>
        <v>Non-Holiday</v>
      </c>
      <c r="G1110">
        <v>46.33</v>
      </c>
      <c r="H1110">
        <f>FLOOR(walmart_sales_dataset_of_45stores[[#This Row],[Temperature]],10)</f>
        <v>40</v>
      </c>
      <c r="I1110" t="str">
        <f>walmart_sales_dataset_of_45stores[[#This Row],[Temp_bin]]&amp;"-"&amp;(walmart_sales_dataset_of_45stores[[#This Row],[Temp_bin]]+5)</f>
        <v>40-45</v>
      </c>
      <c r="J1110" s="10">
        <v>3.5550000000000002</v>
      </c>
      <c r="K1110">
        <f>FLOOR(walmart_sales_dataset_of_45stores[[#This Row],[Fuel_Price]],0.1)</f>
        <v>3.5</v>
      </c>
      <c r="L1110" s="11" t="str">
        <f>walmart_sales_dataset_of_45stores[[#This Row],[Fuel price 2]]&amp;"-"&amp;(walmart_sales_dataset_of_45stores[[#This Row],[Fuel price 2]]+0.05)</f>
        <v>3.5-3.55</v>
      </c>
      <c r="M1110" s="6">
        <v>224.1809207</v>
      </c>
      <c r="N1110" s="6">
        <v>5.8250000000000002</v>
      </c>
      <c r="O1110">
        <f>RANK(walmart_sales_dataset_of_45stores[[#This Row],[Weekly_Sales]],walmart_sales_dataset_of_45stores[Weekly_Sales],0)</f>
        <v>3384</v>
      </c>
      <c r="Q1110"/>
      <c r="R1110"/>
    </row>
    <row r="1111" spans="1:18" hidden="1" x14ac:dyDescent="0.3">
      <c r="A1111" s="5">
        <v>8</v>
      </c>
      <c r="B1111" s="1">
        <v>40970</v>
      </c>
      <c r="C1111" s="1" t="str">
        <f>TEXT(walmart_sales_dataset_of_45stores[[#This Row],[Date]],"dddd")</f>
        <v>Friday</v>
      </c>
      <c r="D1111" s="12">
        <v>952264.91</v>
      </c>
      <c r="E1111">
        <v>0</v>
      </c>
      <c r="F1111" t="str">
        <f>IF(walmart_sales_dataset_of_45stores[[#This Row],[Holiday_Flag]]=0,"Non-Holiday","Hoilday")</f>
        <v>Non-Holiday</v>
      </c>
      <c r="G1111">
        <v>50.95</v>
      </c>
      <c r="H1111">
        <f>FLOOR(walmart_sales_dataset_of_45stores[[#This Row],[Temperature]],10)</f>
        <v>50</v>
      </c>
      <c r="I1111" t="str">
        <f>walmart_sales_dataset_of_45stores[[#This Row],[Temp_bin]]&amp;"-"&amp;(walmart_sales_dataset_of_45stores[[#This Row],[Temp_bin]]+5)</f>
        <v>50-55</v>
      </c>
      <c r="J1111" s="10">
        <v>3.63</v>
      </c>
      <c r="K1111">
        <f>FLOOR(walmart_sales_dataset_of_45stores[[#This Row],[Fuel_Price]],0.1)</f>
        <v>3.6</v>
      </c>
      <c r="L1111" s="11" t="str">
        <f>walmart_sales_dataset_of_45stores[[#This Row],[Fuel price 2]]&amp;"-"&amp;(walmart_sales_dataset_of_45stores[[#This Row],[Fuel price 2]]+0.05)</f>
        <v>3.6-3.65</v>
      </c>
      <c r="M1111" s="6">
        <v>224.39597929999999</v>
      </c>
      <c r="N1111" s="6">
        <v>5.8250000000000002</v>
      </c>
      <c r="O1111">
        <f>RANK(walmart_sales_dataset_of_45stores[[#This Row],[Weekly_Sales]],walmart_sales_dataset_of_45stores[Weekly_Sales],0)</f>
        <v>3272</v>
      </c>
      <c r="Q1111"/>
      <c r="R1111"/>
    </row>
    <row r="1112" spans="1:18" hidden="1" x14ac:dyDescent="0.3">
      <c r="A1112" s="5">
        <v>8</v>
      </c>
      <c r="B1112" s="1">
        <v>40977</v>
      </c>
      <c r="C1112" s="1" t="str">
        <f>TEXT(walmart_sales_dataset_of_45stores[[#This Row],[Date]],"dddd")</f>
        <v>Friday</v>
      </c>
      <c r="D1112" s="12">
        <v>960115.56</v>
      </c>
      <c r="E1112">
        <v>0</v>
      </c>
      <c r="F1112" t="str">
        <f>IF(walmart_sales_dataset_of_45stores[[#This Row],[Holiday_Flag]]=0,"Non-Holiday","Hoilday")</f>
        <v>Non-Holiday</v>
      </c>
      <c r="G1112">
        <v>49.59</v>
      </c>
      <c r="H1112">
        <f>FLOOR(walmart_sales_dataset_of_45stores[[#This Row],[Temperature]],10)</f>
        <v>40</v>
      </c>
      <c r="I1112" t="str">
        <f>walmart_sales_dataset_of_45stores[[#This Row],[Temp_bin]]&amp;"-"&amp;(walmart_sales_dataset_of_45stores[[#This Row],[Temp_bin]]+5)</f>
        <v>40-45</v>
      </c>
      <c r="J1112" s="10">
        <v>3.669</v>
      </c>
      <c r="K1112">
        <f>FLOOR(walmart_sales_dataset_of_45stores[[#This Row],[Fuel_Price]],0.1)</f>
        <v>3.6</v>
      </c>
      <c r="L1112" s="11" t="str">
        <f>walmart_sales_dataset_of_45stores[[#This Row],[Fuel price 2]]&amp;"-"&amp;(walmart_sales_dataset_of_45stores[[#This Row],[Fuel price 2]]+0.05)</f>
        <v>3.6-3.65</v>
      </c>
      <c r="M1112" s="6">
        <v>224.61103790000001</v>
      </c>
      <c r="N1112" s="6">
        <v>5.8250000000000002</v>
      </c>
      <c r="O1112">
        <f>RANK(walmart_sales_dataset_of_45stores[[#This Row],[Weekly_Sales]],walmart_sales_dataset_of_45stores[Weekly_Sales],0)</f>
        <v>3222</v>
      </c>
      <c r="Q1112"/>
      <c r="R1112"/>
    </row>
    <row r="1113" spans="1:18" hidden="1" x14ac:dyDescent="0.3">
      <c r="A1113" s="5">
        <v>8</v>
      </c>
      <c r="B1113" s="1">
        <v>40984</v>
      </c>
      <c r="C1113" s="1" t="str">
        <f>TEXT(walmart_sales_dataset_of_45stores[[#This Row],[Date]],"dddd")</f>
        <v>Friday</v>
      </c>
      <c r="D1113" s="12">
        <v>921178.39</v>
      </c>
      <c r="E1113">
        <v>0</v>
      </c>
      <c r="F1113" t="str">
        <f>IF(walmart_sales_dataset_of_45stores[[#This Row],[Holiday_Flag]]=0,"Non-Holiday","Hoilday")</f>
        <v>Non-Holiday</v>
      </c>
      <c r="G1113">
        <v>56.63</v>
      </c>
      <c r="H1113">
        <f>FLOOR(walmart_sales_dataset_of_45stores[[#This Row],[Temperature]],10)</f>
        <v>50</v>
      </c>
      <c r="I1113" t="str">
        <f>walmart_sales_dataset_of_45stores[[#This Row],[Temp_bin]]&amp;"-"&amp;(walmart_sales_dataset_of_45stores[[#This Row],[Temp_bin]]+5)</f>
        <v>50-55</v>
      </c>
      <c r="J1113" s="10">
        <v>3.734</v>
      </c>
      <c r="K1113">
        <f>FLOOR(walmart_sales_dataset_of_45stores[[#This Row],[Fuel_Price]],0.1)</f>
        <v>3.7</v>
      </c>
      <c r="L1113" s="11" t="str">
        <f>walmart_sales_dataset_of_45stores[[#This Row],[Fuel price 2]]&amp;"-"&amp;(walmart_sales_dataset_of_45stores[[#This Row],[Fuel price 2]]+0.05)</f>
        <v>3.7-3.75</v>
      </c>
      <c r="M1113" s="6">
        <v>224.7657327</v>
      </c>
      <c r="N1113" s="6">
        <v>5.8250000000000002</v>
      </c>
      <c r="O1113">
        <f>RANK(walmart_sales_dataset_of_45stores[[#This Row],[Weekly_Sales]],walmart_sales_dataset_of_45stores[Weekly_Sales],0)</f>
        <v>3429</v>
      </c>
      <c r="Q1113"/>
      <c r="R1113"/>
    </row>
    <row r="1114" spans="1:18" hidden="1" x14ac:dyDescent="0.3">
      <c r="A1114" s="5">
        <v>8</v>
      </c>
      <c r="B1114" s="1">
        <v>40991</v>
      </c>
      <c r="C1114" s="1" t="str">
        <f>TEXT(walmart_sales_dataset_of_45stores[[#This Row],[Date]],"dddd")</f>
        <v>Friday</v>
      </c>
      <c r="D1114" s="12">
        <v>874223.25</v>
      </c>
      <c r="E1114">
        <v>0</v>
      </c>
      <c r="F1114" t="str">
        <f>IF(walmart_sales_dataset_of_45stores[[#This Row],[Holiday_Flag]]=0,"Non-Holiday","Hoilday")</f>
        <v>Non-Holiday</v>
      </c>
      <c r="G1114">
        <v>52.9</v>
      </c>
      <c r="H1114">
        <f>FLOOR(walmart_sales_dataset_of_45stores[[#This Row],[Temperature]],10)</f>
        <v>50</v>
      </c>
      <c r="I1114" t="str">
        <f>walmart_sales_dataset_of_45stores[[#This Row],[Temp_bin]]&amp;"-"&amp;(walmart_sales_dataset_of_45stores[[#This Row],[Temp_bin]]+5)</f>
        <v>50-55</v>
      </c>
      <c r="J1114" s="10">
        <v>3.7869999999999999</v>
      </c>
      <c r="K1114">
        <f>FLOOR(walmart_sales_dataset_of_45stores[[#This Row],[Fuel_Price]],0.1)</f>
        <v>3.7</v>
      </c>
      <c r="L1114" s="11" t="str">
        <f>walmart_sales_dataset_of_45stores[[#This Row],[Fuel price 2]]&amp;"-"&amp;(walmart_sales_dataset_of_45stores[[#This Row],[Fuel price 2]]+0.05)</f>
        <v>3.7-3.75</v>
      </c>
      <c r="M1114" s="6">
        <v>224.83994240000001</v>
      </c>
      <c r="N1114" s="6">
        <v>5.8250000000000002</v>
      </c>
      <c r="O1114">
        <f>RANK(walmart_sales_dataset_of_45stores[[#This Row],[Weekly_Sales]],walmart_sales_dataset_of_45stores[Weekly_Sales],0)</f>
        <v>3628</v>
      </c>
      <c r="Q1114"/>
      <c r="R1114"/>
    </row>
    <row r="1115" spans="1:18" hidden="1" x14ac:dyDescent="0.3">
      <c r="A1115" s="5">
        <v>8</v>
      </c>
      <c r="B1115" s="1">
        <v>40998</v>
      </c>
      <c r="C1115" s="1" t="str">
        <f>TEXT(walmart_sales_dataset_of_45stores[[#This Row],[Date]],"dddd")</f>
        <v>Friday</v>
      </c>
      <c r="D1115" s="12">
        <v>905935.29</v>
      </c>
      <c r="E1115">
        <v>0</v>
      </c>
      <c r="F1115" t="str">
        <f>IF(walmart_sales_dataset_of_45stores[[#This Row],[Holiday_Flag]]=0,"Non-Holiday","Hoilday")</f>
        <v>Non-Holiday</v>
      </c>
      <c r="G1115">
        <v>66.69</v>
      </c>
      <c r="H1115">
        <f>FLOOR(walmart_sales_dataset_of_45stores[[#This Row],[Temperature]],10)</f>
        <v>60</v>
      </c>
      <c r="I1115" t="str">
        <f>walmart_sales_dataset_of_45stores[[#This Row],[Temp_bin]]&amp;"-"&amp;(walmart_sales_dataset_of_45stores[[#This Row],[Temp_bin]]+5)</f>
        <v>60-65</v>
      </c>
      <c r="J1115" s="10">
        <v>3.8450000000000002</v>
      </c>
      <c r="K1115">
        <f>FLOOR(walmart_sales_dataset_of_45stores[[#This Row],[Fuel_Price]],0.1)</f>
        <v>3.8000000000000003</v>
      </c>
      <c r="L1115" s="11" t="str">
        <f>walmart_sales_dataset_of_45stores[[#This Row],[Fuel price 2]]&amp;"-"&amp;(walmart_sales_dataset_of_45stores[[#This Row],[Fuel price 2]]+0.05)</f>
        <v>3.8-3.85</v>
      </c>
      <c r="M1115" s="6">
        <v>224.9141521</v>
      </c>
      <c r="N1115" s="6">
        <v>5.8250000000000002</v>
      </c>
      <c r="O1115">
        <f>RANK(walmart_sales_dataset_of_45stores[[#This Row],[Weekly_Sales]],walmart_sales_dataset_of_45stores[Weekly_Sales],0)</f>
        <v>3494</v>
      </c>
      <c r="Q1115"/>
      <c r="R1115"/>
    </row>
    <row r="1116" spans="1:18" hidden="1" x14ac:dyDescent="0.3">
      <c r="A1116" s="5">
        <v>8</v>
      </c>
      <c r="B1116" s="1">
        <v>41005</v>
      </c>
      <c r="C1116" s="1" t="str">
        <f>TEXT(walmart_sales_dataset_of_45stores[[#This Row],[Date]],"dddd")</f>
        <v>Friday</v>
      </c>
      <c r="D1116" s="12">
        <v>1046816.59</v>
      </c>
      <c r="E1116">
        <v>0</v>
      </c>
      <c r="F1116" t="str">
        <f>IF(walmart_sales_dataset_of_45stores[[#This Row],[Holiday_Flag]]=0,"Non-Holiday","Hoilday")</f>
        <v>Non-Holiday</v>
      </c>
      <c r="G1116">
        <v>62.18</v>
      </c>
      <c r="H1116">
        <f>FLOOR(walmart_sales_dataset_of_45stores[[#This Row],[Temperature]],10)</f>
        <v>60</v>
      </c>
      <c r="I1116" t="str">
        <f>walmart_sales_dataset_of_45stores[[#This Row],[Temp_bin]]&amp;"-"&amp;(walmart_sales_dataset_of_45stores[[#This Row],[Temp_bin]]+5)</f>
        <v>60-65</v>
      </c>
      <c r="J1116" s="10">
        <v>3.891</v>
      </c>
      <c r="K1116">
        <f>FLOOR(walmart_sales_dataset_of_45stores[[#This Row],[Fuel_Price]],0.1)</f>
        <v>3.8000000000000003</v>
      </c>
      <c r="L1116" s="11" t="str">
        <f>walmart_sales_dataset_of_45stores[[#This Row],[Fuel price 2]]&amp;"-"&amp;(walmart_sales_dataset_of_45stores[[#This Row],[Fuel price 2]]+0.05)</f>
        <v>3.8-3.85</v>
      </c>
      <c r="M1116" s="6">
        <v>224.98836180000001</v>
      </c>
      <c r="N1116" s="6">
        <v>5.6790000000000003</v>
      </c>
      <c r="O1116">
        <f>RANK(walmart_sales_dataset_of_45stores[[#This Row],[Weekly_Sales]],walmart_sales_dataset_of_45stores[Weekly_Sales],0)</f>
        <v>2877</v>
      </c>
      <c r="Q1116"/>
      <c r="R1116"/>
    </row>
    <row r="1117" spans="1:18" hidden="1" x14ac:dyDescent="0.3">
      <c r="A1117" s="5">
        <v>8</v>
      </c>
      <c r="B1117" s="1">
        <v>41012</v>
      </c>
      <c r="C1117" s="1" t="str">
        <f>TEXT(walmart_sales_dataset_of_45stores[[#This Row],[Date]],"dddd")</f>
        <v>Friday</v>
      </c>
      <c r="D1117" s="12">
        <v>909989.45</v>
      </c>
      <c r="E1117">
        <v>0</v>
      </c>
      <c r="F1117" t="str">
        <f>IF(walmart_sales_dataset_of_45stores[[#This Row],[Holiday_Flag]]=0,"Non-Holiday","Hoilday")</f>
        <v>Non-Holiday</v>
      </c>
      <c r="G1117">
        <v>65.19</v>
      </c>
      <c r="H1117">
        <f>FLOOR(walmart_sales_dataset_of_45stores[[#This Row],[Temperature]],10)</f>
        <v>60</v>
      </c>
      <c r="I1117" t="str">
        <f>walmart_sales_dataset_of_45stores[[#This Row],[Temp_bin]]&amp;"-"&amp;(walmart_sales_dataset_of_45stores[[#This Row],[Temp_bin]]+5)</f>
        <v>60-65</v>
      </c>
      <c r="J1117" s="10">
        <v>3.891</v>
      </c>
      <c r="K1117">
        <f>FLOOR(walmart_sales_dataset_of_45stores[[#This Row],[Fuel_Price]],0.1)</f>
        <v>3.8000000000000003</v>
      </c>
      <c r="L1117" s="11" t="str">
        <f>walmart_sales_dataset_of_45stores[[#This Row],[Fuel price 2]]&amp;"-"&amp;(walmart_sales_dataset_of_45stores[[#This Row],[Fuel price 2]]+0.05)</f>
        <v>3.8-3.85</v>
      </c>
      <c r="M1117" s="6">
        <v>225.0625714</v>
      </c>
      <c r="N1117" s="6">
        <v>5.6790000000000003</v>
      </c>
      <c r="O1117">
        <f>RANK(walmart_sales_dataset_of_45stores[[#This Row],[Weekly_Sales]],walmart_sales_dataset_of_45stores[Weekly_Sales],0)</f>
        <v>3486</v>
      </c>
      <c r="Q1117"/>
      <c r="R1117"/>
    </row>
    <row r="1118" spans="1:18" hidden="1" x14ac:dyDescent="0.3">
      <c r="A1118" s="5">
        <v>8</v>
      </c>
      <c r="B1118" s="1">
        <v>41019</v>
      </c>
      <c r="C1118" s="1" t="str">
        <f>TEXT(walmart_sales_dataset_of_45stores[[#This Row],[Date]],"dddd")</f>
        <v>Friday</v>
      </c>
      <c r="D1118" s="12">
        <v>872288.46</v>
      </c>
      <c r="E1118">
        <v>0</v>
      </c>
      <c r="F1118" t="str">
        <f>IF(walmart_sales_dataset_of_45stores[[#This Row],[Holiday_Flag]]=0,"Non-Holiday","Hoilday")</f>
        <v>Non-Holiday</v>
      </c>
      <c r="G1118">
        <v>63.59</v>
      </c>
      <c r="H1118">
        <f>FLOOR(walmart_sales_dataset_of_45stores[[#This Row],[Temperature]],10)</f>
        <v>60</v>
      </c>
      <c r="I1118" t="str">
        <f>walmart_sales_dataset_of_45stores[[#This Row],[Temp_bin]]&amp;"-"&amp;(walmart_sales_dataset_of_45stores[[#This Row],[Temp_bin]]+5)</f>
        <v>60-65</v>
      </c>
      <c r="J1118" s="10">
        <v>3.8769999999999998</v>
      </c>
      <c r="K1118">
        <f>FLOOR(walmart_sales_dataset_of_45stores[[#This Row],[Fuel_Price]],0.1)</f>
        <v>3.8000000000000003</v>
      </c>
      <c r="L1118" s="11" t="str">
        <f>walmart_sales_dataset_of_45stores[[#This Row],[Fuel price 2]]&amp;"-"&amp;(walmart_sales_dataset_of_45stores[[#This Row],[Fuel price 2]]+0.05)</f>
        <v>3.8-3.85</v>
      </c>
      <c r="M1118" s="6">
        <v>225.11799139999999</v>
      </c>
      <c r="N1118" s="6">
        <v>5.6790000000000003</v>
      </c>
      <c r="O1118">
        <f>RANK(walmart_sales_dataset_of_45stores[[#This Row],[Weekly_Sales]],walmart_sales_dataset_of_45stores[Weekly_Sales],0)</f>
        <v>3642</v>
      </c>
      <c r="Q1118"/>
      <c r="R1118"/>
    </row>
    <row r="1119" spans="1:18" hidden="1" x14ac:dyDescent="0.3">
      <c r="A1119" s="5">
        <v>8</v>
      </c>
      <c r="B1119" s="1">
        <v>41026</v>
      </c>
      <c r="C1119" s="1" t="str">
        <f>TEXT(walmart_sales_dataset_of_45stores[[#This Row],[Date]],"dddd")</f>
        <v>Friday</v>
      </c>
      <c r="D1119" s="12">
        <v>879448.25</v>
      </c>
      <c r="E1119">
        <v>0</v>
      </c>
      <c r="F1119" t="str">
        <f>IF(walmart_sales_dataset_of_45stores[[#This Row],[Holiday_Flag]]=0,"Non-Holiday","Hoilday")</f>
        <v>Non-Holiday</v>
      </c>
      <c r="G1119">
        <v>70.34</v>
      </c>
      <c r="H1119">
        <f>FLOOR(walmart_sales_dataset_of_45stores[[#This Row],[Temperature]],10)</f>
        <v>70</v>
      </c>
      <c r="I1119" t="str">
        <f>walmart_sales_dataset_of_45stores[[#This Row],[Temp_bin]]&amp;"-"&amp;(walmart_sales_dataset_of_45stores[[#This Row],[Temp_bin]]+5)</f>
        <v>70-75</v>
      </c>
      <c r="J1119" s="10">
        <v>3.8140000000000001</v>
      </c>
      <c r="K1119">
        <f>FLOOR(walmart_sales_dataset_of_45stores[[#This Row],[Fuel_Price]],0.1)</f>
        <v>3.8000000000000003</v>
      </c>
      <c r="L1119" s="11" t="str">
        <f>walmart_sales_dataset_of_45stores[[#This Row],[Fuel price 2]]&amp;"-"&amp;(walmart_sales_dataset_of_45stores[[#This Row],[Fuel price 2]]+0.05)</f>
        <v>3.8-3.85</v>
      </c>
      <c r="M1119" s="6">
        <v>225.17341139999999</v>
      </c>
      <c r="N1119" s="6">
        <v>5.6790000000000003</v>
      </c>
      <c r="O1119">
        <f>RANK(walmart_sales_dataset_of_45stores[[#This Row],[Weekly_Sales]],walmart_sales_dataset_of_45stores[Weekly_Sales],0)</f>
        <v>3603</v>
      </c>
      <c r="Q1119"/>
      <c r="R1119"/>
    </row>
    <row r="1120" spans="1:18" hidden="1" x14ac:dyDescent="0.3">
      <c r="A1120" s="5">
        <v>8</v>
      </c>
      <c r="B1120" s="1">
        <v>41033</v>
      </c>
      <c r="C1120" s="1" t="str">
        <f>TEXT(walmart_sales_dataset_of_45stores[[#This Row],[Date]],"dddd")</f>
        <v>Friday</v>
      </c>
      <c r="D1120" s="12">
        <v>937232.09</v>
      </c>
      <c r="E1120">
        <v>0</v>
      </c>
      <c r="F1120" t="str">
        <f>IF(walmart_sales_dataset_of_45stores[[#This Row],[Holiday_Flag]]=0,"Non-Holiday","Hoilday")</f>
        <v>Non-Holiday</v>
      </c>
      <c r="G1120">
        <v>73.959999999999994</v>
      </c>
      <c r="H1120">
        <f>FLOOR(walmart_sales_dataset_of_45stores[[#This Row],[Temperature]],10)</f>
        <v>70</v>
      </c>
      <c r="I1120" t="str">
        <f>walmart_sales_dataset_of_45stores[[#This Row],[Temp_bin]]&amp;"-"&amp;(walmart_sales_dataset_of_45stores[[#This Row],[Temp_bin]]+5)</f>
        <v>70-75</v>
      </c>
      <c r="J1120" s="10">
        <v>3.7490000000000001</v>
      </c>
      <c r="K1120">
        <f>FLOOR(walmart_sales_dataset_of_45stores[[#This Row],[Fuel_Price]],0.1)</f>
        <v>3.7</v>
      </c>
      <c r="L1120" s="11" t="str">
        <f>walmart_sales_dataset_of_45stores[[#This Row],[Fuel price 2]]&amp;"-"&amp;(walmart_sales_dataset_of_45stores[[#This Row],[Fuel price 2]]+0.05)</f>
        <v>3.7-3.75</v>
      </c>
      <c r="M1120" s="6">
        <v>225.22883139999999</v>
      </c>
      <c r="N1120" s="6">
        <v>5.6790000000000003</v>
      </c>
      <c r="O1120">
        <f>RANK(walmart_sales_dataset_of_45stores[[#This Row],[Weekly_Sales]],walmart_sales_dataset_of_45stores[Weekly_Sales],0)</f>
        <v>3352</v>
      </c>
      <c r="Q1120"/>
      <c r="R1120"/>
    </row>
    <row r="1121" spans="1:18" hidden="1" x14ac:dyDescent="0.3">
      <c r="A1121" s="5">
        <v>8</v>
      </c>
      <c r="B1121" s="1">
        <v>41040</v>
      </c>
      <c r="C1121" s="1" t="str">
        <f>TEXT(walmart_sales_dataset_of_45stores[[#This Row],[Date]],"dddd")</f>
        <v>Friday</v>
      </c>
      <c r="D1121" s="12">
        <v>920128.89</v>
      </c>
      <c r="E1121">
        <v>0</v>
      </c>
      <c r="F1121" t="str">
        <f>IF(walmart_sales_dataset_of_45stores[[#This Row],[Holiday_Flag]]=0,"Non-Holiday","Hoilday")</f>
        <v>Non-Holiday</v>
      </c>
      <c r="G1121">
        <v>64.959999999999994</v>
      </c>
      <c r="H1121">
        <f>FLOOR(walmart_sales_dataset_of_45stores[[#This Row],[Temperature]],10)</f>
        <v>60</v>
      </c>
      <c r="I1121" t="str">
        <f>walmart_sales_dataset_of_45stores[[#This Row],[Temp_bin]]&amp;"-"&amp;(walmart_sales_dataset_of_45stores[[#This Row],[Temp_bin]]+5)</f>
        <v>60-65</v>
      </c>
      <c r="J1121" s="10">
        <v>3.6880000000000002</v>
      </c>
      <c r="K1121">
        <f>FLOOR(walmart_sales_dataset_of_45stores[[#This Row],[Fuel_Price]],0.1)</f>
        <v>3.6</v>
      </c>
      <c r="L1121" s="11" t="str">
        <f>walmart_sales_dataset_of_45stores[[#This Row],[Fuel price 2]]&amp;"-"&amp;(walmart_sales_dataset_of_45stores[[#This Row],[Fuel price 2]]+0.05)</f>
        <v>3.6-3.65</v>
      </c>
      <c r="M1121" s="6">
        <v>225.28425139999999</v>
      </c>
      <c r="N1121" s="6">
        <v>5.6790000000000003</v>
      </c>
      <c r="O1121">
        <f>RANK(walmart_sales_dataset_of_45stores[[#This Row],[Weekly_Sales]],walmart_sales_dataset_of_45stores[Weekly_Sales],0)</f>
        <v>3432</v>
      </c>
      <c r="Q1121"/>
      <c r="R1121"/>
    </row>
    <row r="1122" spans="1:18" hidden="1" x14ac:dyDescent="0.3">
      <c r="A1122" s="5">
        <v>8</v>
      </c>
      <c r="B1122" s="1">
        <v>41047</v>
      </c>
      <c r="C1122" s="1" t="str">
        <f>TEXT(walmart_sales_dataset_of_45stores[[#This Row],[Date]],"dddd")</f>
        <v>Friday</v>
      </c>
      <c r="D1122" s="12">
        <v>913922.01</v>
      </c>
      <c r="E1122">
        <v>0</v>
      </c>
      <c r="F1122" t="str">
        <f>IF(walmart_sales_dataset_of_45stores[[#This Row],[Holiday_Flag]]=0,"Non-Holiday","Hoilday")</f>
        <v>Non-Holiday</v>
      </c>
      <c r="G1122">
        <v>64.16</v>
      </c>
      <c r="H1122">
        <f>FLOOR(walmart_sales_dataset_of_45stores[[#This Row],[Temperature]],10)</f>
        <v>60</v>
      </c>
      <c r="I1122" t="str">
        <f>walmart_sales_dataset_of_45stores[[#This Row],[Temp_bin]]&amp;"-"&amp;(walmart_sales_dataset_of_45stores[[#This Row],[Temp_bin]]+5)</f>
        <v>60-65</v>
      </c>
      <c r="J1122" s="10">
        <v>3.63</v>
      </c>
      <c r="K1122">
        <f>FLOOR(walmart_sales_dataset_of_45stores[[#This Row],[Fuel_Price]],0.1)</f>
        <v>3.6</v>
      </c>
      <c r="L1122" s="11" t="str">
        <f>walmart_sales_dataset_of_45stores[[#This Row],[Fuel price 2]]&amp;"-"&amp;(walmart_sales_dataset_of_45stores[[#This Row],[Fuel price 2]]+0.05)</f>
        <v>3.6-3.65</v>
      </c>
      <c r="M1122" s="6">
        <v>225.3002908</v>
      </c>
      <c r="N1122" s="6">
        <v>5.6790000000000003</v>
      </c>
      <c r="O1122">
        <f>RANK(walmart_sales_dataset_of_45stores[[#This Row],[Weekly_Sales]],walmart_sales_dataset_of_45stores[Weekly_Sales],0)</f>
        <v>3463</v>
      </c>
      <c r="Q1122"/>
      <c r="R1122"/>
    </row>
    <row r="1123" spans="1:18" hidden="1" x14ac:dyDescent="0.3">
      <c r="A1123" s="5">
        <v>8</v>
      </c>
      <c r="B1123" s="1">
        <v>41054</v>
      </c>
      <c r="C1123" s="1" t="str">
        <f>TEXT(walmart_sales_dataset_of_45stores[[#This Row],[Date]],"dddd")</f>
        <v>Friday</v>
      </c>
      <c r="D1123" s="12">
        <v>895157.44</v>
      </c>
      <c r="E1123">
        <v>0</v>
      </c>
      <c r="F1123" t="str">
        <f>IF(walmart_sales_dataset_of_45stores[[#This Row],[Holiday_Flag]]=0,"Non-Holiday","Hoilday")</f>
        <v>Non-Holiday</v>
      </c>
      <c r="G1123">
        <v>76.11</v>
      </c>
      <c r="H1123">
        <f>FLOOR(walmart_sales_dataset_of_45stores[[#This Row],[Temperature]],10)</f>
        <v>70</v>
      </c>
      <c r="I1123" t="str">
        <f>walmart_sales_dataset_of_45stores[[#This Row],[Temp_bin]]&amp;"-"&amp;(walmart_sales_dataset_of_45stores[[#This Row],[Temp_bin]]+5)</f>
        <v>70-75</v>
      </c>
      <c r="J1123" s="10">
        <v>3.5609999999999999</v>
      </c>
      <c r="K1123">
        <f>FLOOR(walmart_sales_dataset_of_45stores[[#This Row],[Fuel_Price]],0.1)</f>
        <v>3.5</v>
      </c>
      <c r="L1123" s="11" t="str">
        <f>walmart_sales_dataset_of_45stores[[#This Row],[Fuel price 2]]&amp;"-"&amp;(walmart_sales_dataset_of_45stores[[#This Row],[Fuel price 2]]+0.05)</f>
        <v>3.5-3.55</v>
      </c>
      <c r="M1123" s="6">
        <v>225.30057790000001</v>
      </c>
      <c r="N1123" s="6">
        <v>5.6790000000000003</v>
      </c>
      <c r="O1123">
        <f>RANK(walmart_sales_dataset_of_45stores[[#This Row],[Weekly_Sales]],walmart_sales_dataset_of_45stores[Weekly_Sales],0)</f>
        <v>3542</v>
      </c>
      <c r="Q1123"/>
      <c r="R1123"/>
    </row>
    <row r="1124" spans="1:18" hidden="1" x14ac:dyDescent="0.3">
      <c r="A1124" s="5">
        <v>8</v>
      </c>
      <c r="B1124" s="1">
        <v>41061</v>
      </c>
      <c r="C1124" s="1" t="str">
        <f>TEXT(walmart_sales_dataset_of_45stores[[#This Row],[Date]],"dddd")</f>
        <v>Friday</v>
      </c>
      <c r="D1124" s="12">
        <v>921161.2</v>
      </c>
      <c r="E1124">
        <v>0</v>
      </c>
      <c r="F1124" t="str">
        <f>IF(walmart_sales_dataset_of_45stores[[#This Row],[Holiday_Flag]]=0,"Non-Holiday","Hoilday")</f>
        <v>Non-Holiday</v>
      </c>
      <c r="G1124">
        <v>78.31</v>
      </c>
      <c r="H1124">
        <f>FLOOR(walmart_sales_dataset_of_45stores[[#This Row],[Temperature]],10)</f>
        <v>70</v>
      </c>
      <c r="I1124" t="str">
        <f>walmart_sales_dataset_of_45stores[[#This Row],[Temp_bin]]&amp;"-"&amp;(walmart_sales_dataset_of_45stores[[#This Row],[Temp_bin]]+5)</f>
        <v>70-75</v>
      </c>
      <c r="J1124" s="10">
        <v>3.5009999999999999</v>
      </c>
      <c r="K1124">
        <f>FLOOR(walmart_sales_dataset_of_45stores[[#This Row],[Fuel_Price]],0.1)</f>
        <v>3.5</v>
      </c>
      <c r="L1124" s="11" t="str">
        <f>walmart_sales_dataset_of_45stores[[#This Row],[Fuel price 2]]&amp;"-"&amp;(walmart_sales_dataset_of_45stores[[#This Row],[Fuel price 2]]+0.05)</f>
        <v>3.5-3.55</v>
      </c>
      <c r="M1124" s="6">
        <v>225.30086499999999</v>
      </c>
      <c r="N1124" s="6">
        <v>5.6790000000000003</v>
      </c>
      <c r="O1124">
        <f>RANK(walmart_sales_dataset_of_45stores[[#This Row],[Weekly_Sales]],walmart_sales_dataset_of_45stores[Weekly_Sales],0)</f>
        <v>3430</v>
      </c>
      <c r="Q1124"/>
      <c r="R1124"/>
    </row>
    <row r="1125" spans="1:18" hidden="1" x14ac:dyDescent="0.3">
      <c r="A1125" s="5">
        <v>8</v>
      </c>
      <c r="B1125" s="1">
        <v>41068</v>
      </c>
      <c r="C1125" s="1" t="str">
        <f>TEXT(walmart_sales_dataset_of_45stores[[#This Row],[Date]],"dddd")</f>
        <v>Friday</v>
      </c>
      <c r="D1125" s="12">
        <v>928820</v>
      </c>
      <c r="E1125">
        <v>0</v>
      </c>
      <c r="F1125" t="str">
        <f>IF(walmart_sales_dataset_of_45stores[[#This Row],[Holiday_Flag]]=0,"Non-Holiday","Hoilday")</f>
        <v>Non-Holiday</v>
      </c>
      <c r="G1125">
        <v>74.28</v>
      </c>
      <c r="H1125">
        <f>FLOOR(walmart_sales_dataset_of_45stores[[#This Row],[Temperature]],10)</f>
        <v>70</v>
      </c>
      <c r="I1125" t="str">
        <f>walmart_sales_dataset_of_45stores[[#This Row],[Temp_bin]]&amp;"-"&amp;(walmart_sales_dataset_of_45stores[[#This Row],[Temp_bin]]+5)</f>
        <v>70-75</v>
      </c>
      <c r="J1125" s="10">
        <v>3.452</v>
      </c>
      <c r="K1125">
        <f>FLOOR(walmart_sales_dataset_of_45stores[[#This Row],[Fuel_Price]],0.1)</f>
        <v>3.4000000000000004</v>
      </c>
      <c r="L1125" s="11" t="str">
        <f>walmart_sales_dataset_of_45stores[[#This Row],[Fuel price 2]]&amp;"-"&amp;(walmart_sales_dataset_of_45stores[[#This Row],[Fuel price 2]]+0.05)</f>
        <v>3.4-3.45</v>
      </c>
      <c r="M1125" s="6">
        <v>225.3011521</v>
      </c>
      <c r="N1125" s="6">
        <v>5.6790000000000003</v>
      </c>
      <c r="O1125">
        <f>RANK(walmart_sales_dataset_of_45stores[[#This Row],[Weekly_Sales]],walmart_sales_dataset_of_45stores[Weekly_Sales],0)</f>
        <v>3382</v>
      </c>
      <c r="Q1125"/>
      <c r="R1125"/>
    </row>
    <row r="1126" spans="1:18" hidden="1" x14ac:dyDescent="0.3">
      <c r="A1126" s="5">
        <v>8</v>
      </c>
      <c r="B1126" s="1">
        <v>41075</v>
      </c>
      <c r="C1126" s="1" t="str">
        <f>TEXT(walmart_sales_dataset_of_45stores[[#This Row],[Date]],"dddd")</f>
        <v>Friday</v>
      </c>
      <c r="D1126" s="12">
        <v>916918.7</v>
      </c>
      <c r="E1126">
        <v>0</v>
      </c>
      <c r="F1126" t="str">
        <f>IF(walmart_sales_dataset_of_45stores[[#This Row],[Holiday_Flag]]=0,"Non-Holiday","Hoilday")</f>
        <v>Non-Holiday</v>
      </c>
      <c r="G1126">
        <v>77.14</v>
      </c>
      <c r="H1126">
        <f>FLOOR(walmart_sales_dataset_of_45stores[[#This Row],[Temperature]],10)</f>
        <v>70</v>
      </c>
      <c r="I1126" t="str">
        <f>walmart_sales_dataset_of_45stores[[#This Row],[Temp_bin]]&amp;"-"&amp;(walmart_sales_dataset_of_45stores[[#This Row],[Temp_bin]]+5)</f>
        <v>70-75</v>
      </c>
      <c r="J1126" s="10">
        <v>3.3929999999999998</v>
      </c>
      <c r="K1126">
        <f>FLOOR(walmart_sales_dataset_of_45stores[[#This Row],[Fuel_Price]],0.1)</f>
        <v>3.3000000000000003</v>
      </c>
      <c r="L1126" s="11" t="str">
        <f>walmart_sales_dataset_of_45stores[[#This Row],[Fuel price 2]]&amp;"-"&amp;(walmart_sales_dataset_of_45stores[[#This Row],[Fuel price 2]]+0.05)</f>
        <v>3.3-3.35</v>
      </c>
      <c r="M1126" s="6">
        <v>225.3134743</v>
      </c>
      <c r="N1126" s="6">
        <v>5.6790000000000003</v>
      </c>
      <c r="O1126">
        <f>RANK(walmart_sales_dataset_of_45stores[[#This Row],[Weekly_Sales]],walmart_sales_dataset_of_45stores[Weekly_Sales],0)</f>
        <v>3452</v>
      </c>
      <c r="Q1126"/>
      <c r="R1126"/>
    </row>
    <row r="1127" spans="1:18" hidden="1" x14ac:dyDescent="0.3">
      <c r="A1127" s="5">
        <v>8</v>
      </c>
      <c r="B1127" s="1">
        <v>41082</v>
      </c>
      <c r="C1127" s="1" t="str">
        <f>TEXT(walmart_sales_dataset_of_45stores[[#This Row],[Date]],"dddd")</f>
        <v>Friday</v>
      </c>
      <c r="D1127" s="12">
        <v>899449.65</v>
      </c>
      <c r="E1127">
        <v>0</v>
      </c>
      <c r="F1127" t="str">
        <f>IF(walmart_sales_dataset_of_45stores[[#This Row],[Holiday_Flag]]=0,"Non-Holiday","Hoilday")</f>
        <v>Non-Holiday</v>
      </c>
      <c r="G1127">
        <v>78.849999999999994</v>
      </c>
      <c r="H1127">
        <f>FLOOR(walmart_sales_dataset_of_45stores[[#This Row],[Temperature]],10)</f>
        <v>70</v>
      </c>
      <c r="I1127" t="str">
        <f>walmart_sales_dataset_of_45stores[[#This Row],[Temp_bin]]&amp;"-"&amp;(walmart_sales_dataset_of_45stores[[#This Row],[Temp_bin]]+5)</f>
        <v>70-75</v>
      </c>
      <c r="J1127" s="10">
        <v>3.3460000000000001</v>
      </c>
      <c r="K1127">
        <f>FLOOR(walmart_sales_dataset_of_45stores[[#This Row],[Fuel_Price]],0.1)</f>
        <v>3.3000000000000003</v>
      </c>
      <c r="L1127" s="11" t="str">
        <f>walmart_sales_dataset_of_45stores[[#This Row],[Fuel price 2]]&amp;"-"&amp;(walmart_sales_dataset_of_45stores[[#This Row],[Fuel price 2]]+0.05)</f>
        <v>3.3-3.35</v>
      </c>
      <c r="M1127" s="6">
        <v>225.35588430000001</v>
      </c>
      <c r="N1127" s="6">
        <v>5.6790000000000003</v>
      </c>
      <c r="O1127">
        <f>RANK(walmart_sales_dataset_of_45stores[[#This Row],[Weekly_Sales]],walmart_sales_dataset_of_45stores[Weekly_Sales],0)</f>
        <v>3521</v>
      </c>
      <c r="Q1127"/>
      <c r="R1127"/>
    </row>
    <row r="1128" spans="1:18" hidden="1" x14ac:dyDescent="0.3">
      <c r="A1128" s="5">
        <v>8</v>
      </c>
      <c r="B1128" s="1">
        <v>41089</v>
      </c>
      <c r="C1128" s="1" t="str">
        <f>TEXT(walmart_sales_dataset_of_45stores[[#This Row],[Date]],"dddd")</f>
        <v>Friday</v>
      </c>
      <c r="D1128" s="12">
        <v>878298.22</v>
      </c>
      <c r="E1128">
        <v>0</v>
      </c>
      <c r="F1128" t="str">
        <f>IF(walmart_sales_dataset_of_45stores[[#This Row],[Holiday_Flag]]=0,"Non-Holiday","Hoilday")</f>
        <v>Non-Holiday</v>
      </c>
      <c r="G1128">
        <v>84.47</v>
      </c>
      <c r="H1128">
        <f>FLOOR(walmart_sales_dataset_of_45stores[[#This Row],[Temperature]],10)</f>
        <v>80</v>
      </c>
      <c r="I1128" t="str">
        <f>walmart_sales_dataset_of_45stores[[#This Row],[Temp_bin]]&amp;"-"&amp;(walmart_sales_dataset_of_45stores[[#This Row],[Temp_bin]]+5)</f>
        <v>80-85</v>
      </c>
      <c r="J1128" s="10">
        <v>3.286</v>
      </c>
      <c r="K1128">
        <f>FLOOR(walmart_sales_dataset_of_45stores[[#This Row],[Fuel_Price]],0.1)</f>
        <v>3.2</v>
      </c>
      <c r="L1128" s="11" t="str">
        <f>walmart_sales_dataset_of_45stores[[#This Row],[Fuel price 2]]&amp;"-"&amp;(walmart_sales_dataset_of_45stores[[#This Row],[Fuel price 2]]+0.05)</f>
        <v>3.2-3.25</v>
      </c>
      <c r="M1128" s="6">
        <v>225.3982943</v>
      </c>
      <c r="N1128" s="6">
        <v>5.6790000000000003</v>
      </c>
      <c r="O1128">
        <f>RANK(walmart_sales_dataset_of_45stores[[#This Row],[Weekly_Sales]],walmart_sales_dataset_of_45stores[Weekly_Sales],0)</f>
        <v>3607</v>
      </c>
      <c r="Q1128"/>
      <c r="R1128"/>
    </row>
    <row r="1129" spans="1:18" hidden="1" x14ac:dyDescent="0.3">
      <c r="A1129" s="5">
        <v>8</v>
      </c>
      <c r="B1129" s="1">
        <v>41096</v>
      </c>
      <c r="C1129" s="1" t="str">
        <f>TEXT(walmart_sales_dataset_of_45stores[[#This Row],[Date]],"dddd")</f>
        <v>Friday</v>
      </c>
      <c r="D1129" s="12">
        <v>936205.5</v>
      </c>
      <c r="E1129">
        <v>0</v>
      </c>
      <c r="F1129" t="str">
        <f>IF(walmart_sales_dataset_of_45stores[[#This Row],[Holiday_Flag]]=0,"Non-Holiday","Hoilday")</f>
        <v>Non-Holiday</v>
      </c>
      <c r="G1129">
        <v>81.239999999999995</v>
      </c>
      <c r="H1129">
        <f>FLOOR(walmart_sales_dataset_of_45stores[[#This Row],[Temperature]],10)</f>
        <v>80</v>
      </c>
      <c r="I1129" t="str">
        <f>walmart_sales_dataset_of_45stores[[#This Row],[Temp_bin]]&amp;"-"&amp;(walmart_sales_dataset_of_45stores[[#This Row],[Temp_bin]]+5)</f>
        <v>80-85</v>
      </c>
      <c r="J1129" s="10">
        <v>3.2269999999999999</v>
      </c>
      <c r="K1129">
        <f>FLOOR(walmart_sales_dataset_of_45stores[[#This Row],[Fuel_Price]],0.1)</f>
        <v>3.2</v>
      </c>
      <c r="L1129" s="11" t="str">
        <f>walmart_sales_dataset_of_45stores[[#This Row],[Fuel price 2]]&amp;"-"&amp;(walmart_sales_dataset_of_45stores[[#This Row],[Fuel price 2]]+0.05)</f>
        <v>3.2-3.25</v>
      </c>
      <c r="M1129" s="6">
        <v>225.44070429999999</v>
      </c>
      <c r="N1129" s="6">
        <v>5.4009999999999998</v>
      </c>
      <c r="O1129">
        <f>RANK(walmart_sales_dataset_of_45stores[[#This Row],[Weekly_Sales]],walmart_sales_dataset_of_45stores[Weekly_Sales],0)</f>
        <v>3357</v>
      </c>
      <c r="Q1129"/>
      <c r="R1129"/>
    </row>
    <row r="1130" spans="1:18" hidden="1" x14ac:dyDescent="0.3">
      <c r="A1130" s="5">
        <v>8</v>
      </c>
      <c r="B1130" s="1">
        <v>41103</v>
      </c>
      <c r="C1130" s="1" t="str">
        <f>TEXT(walmart_sales_dataset_of_45stores[[#This Row],[Date]],"dddd")</f>
        <v>Friday</v>
      </c>
      <c r="D1130" s="12">
        <v>890488.01</v>
      </c>
      <c r="E1130">
        <v>0</v>
      </c>
      <c r="F1130" t="str">
        <f>IF(walmart_sales_dataset_of_45stores[[#This Row],[Holiday_Flag]]=0,"Non-Holiday","Hoilday")</f>
        <v>Non-Holiday</v>
      </c>
      <c r="G1130">
        <v>78.459999999999994</v>
      </c>
      <c r="H1130">
        <f>FLOOR(walmart_sales_dataset_of_45stores[[#This Row],[Temperature]],10)</f>
        <v>70</v>
      </c>
      <c r="I1130" t="str">
        <f>walmart_sales_dataset_of_45stores[[#This Row],[Temp_bin]]&amp;"-"&amp;(walmart_sales_dataset_of_45stores[[#This Row],[Temp_bin]]+5)</f>
        <v>70-75</v>
      </c>
      <c r="J1130" s="10">
        <v>3.2559999999999998</v>
      </c>
      <c r="K1130">
        <f>FLOOR(walmart_sales_dataset_of_45stores[[#This Row],[Fuel_Price]],0.1)</f>
        <v>3.2</v>
      </c>
      <c r="L1130" s="11" t="str">
        <f>walmart_sales_dataset_of_45stores[[#This Row],[Fuel price 2]]&amp;"-"&amp;(walmart_sales_dataset_of_45stores[[#This Row],[Fuel price 2]]+0.05)</f>
        <v>3.2-3.25</v>
      </c>
      <c r="M1130" s="6">
        <v>225.48311430000001</v>
      </c>
      <c r="N1130" s="6">
        <v>5.4009999999999998</v>
      </c>
      <c r="O1130">
        <f>RANK(walmart_sales_dataset_of_45stores[[#This Row],[Weekly_Sales]],walmart_sales_dataset_of_45stores[Weekly_Sales],0)</f>
        <v>3568</v>
      </c>
      <c r="Q1130"/>
      <c r="R1130"/>
    </row>
    <row r="1131" spans="1:18" hidden="1" x14ac:dyDescent="0.3">
      <c r="A1131" s="5">
        <v>8</v>
      </c>
      <c r="B1131" s="1">
        <v>41110</v>
      </c>
      <c r="C1131" s="1" t="str">
        <f>TEXT(walmart_sales_dataset_of_45stores[[#This Row],[Date]],"dddd")</f>
        <v>Friday</v>
      </c>
      <c r="D1131" s="12">
        <v>888834.07</v>
      </c>
      <c r="E1131">
        <v>0</v>
      </c>
      <c r="F1131" t="str">
        <f>IF(walmart_sales_dataset_of_45stores[[#This Row],[Holiday_Flag]]=0,"Non-Holiday","Hoilday")</f>
        <v>Non-Holiday</v>
      </c>
      <c r="G1131">
        <v>79.94</v>
      </c>
      <c r="H1131">
        <f>FLOOR(walmart_sales_dataset_of_45stores[[#This Row],[Temperature]],10)</f>
        <v>70</v>
      </c>
      <c r="I1131" t="str">
        <f>walmart_sales_dataset_of_45stores[[#This Row],[Temp_bin]]&amp;"-"&amp;(walmart_sales_dataset_of_45stores[[#This Row],[Temp_bin]]+5)</f>
        <v>70-75</v>
      </c>
      <c r="J1131" s="10">
        <v>3.3109999999999999</v>
      </c>
      <c r="K1131">
        <f>FLOOR(walmart_sales_dataset_of_45stores[[#This Row],[Fuel_Price]],0.1)</f>
        <v>3.3000000000000003</v>
      </c>
      <c r="L1131" s="11" t="str">
        <f>walmart_sales_dataset_of_45stores[[#This Row],[Fuel price 2]]&amp;"-"&amp;(walmart_sales_dataset_of_45stores[[#This Row],[Fuel price 2]]+0.05)</f>
        <v>3.3-3.35</v>
      </c>
      <c r="M1131" s="6">
        <v>225.49300779999999</v>
      </c>
      <c r="N1131" s="6">
        <v>5.4009999999999998</v>
      </c>
      <c r="O1131">
        <f>RANK(walmart_sales_dataset_of_45stores[[#This Row],[Weekly_Sales]],walmart_sales_dataset_of_45stores[Weekly_Sales],0)</f>
        <v>3573</v>
      </c>
      <c r="Q1131"/>
      <c r="R1131"/>
    </row>
    <row r="1132" spans="1:18" hidden="1" x14ac:dyDescent="0.3">
      <c r="A1132" s="5">
        <v>8</v>
      </c>
      <c r="B1132" s="1">
        <v>41117</v>
      </c>
      <c r="C1132" s="1" t="str">
        <f>TEXT(walmart_sales_dataset_of_45stores[[#This Row],[Date]],"dddd")</f>
        <v>Friday</v>
      </c>
      <c r="D1132" s="12">
        <v>838227.52</v>
      </c>
      <c r="E1132">
        <v>0</v>
      </c>
      <c r="F1132" t="str">
        <f>IF(walmart_sales_dataset_of_45stores[[#This Row],[Holiday_Flag]]=0,"Non-Holiday","Hoilday")</f>
        <v>Non-Holiday</v>
      </c>
      <c r="G1132">
        <v>81.709999999999994</v>
      </c>
      <c r="H1132">
        <f>FLOOR(walmart_sales_dataset_of_45stores[[#This Row],[Temperature]],10)</f>
        <v>80</v>
      </c>
      <c r="I1132" t="str">
        <f>walmart_sales_dataset_of_45stores[[#This Row],[Temp_bin]]&amp;"-"&amp;(walmart_sales_dataset_of_45stores[[#This Row],[Temp_bin]]+5)</f>
        <v>80-85</v>
      </c>
      <c r="J1132" s="10">
        <v>3.407</v>
      </c>
      <c r="K1132">
        <f>FLOOR(walmart_sales_dataset_of_45stores[[#This Row],[Fuel_Price]],0.1)</f>
        <v>3.4000000000000004</v>
      </c>
      <c r="L1132" s="11" t="str">
        <f>walmart_sales_dataset_of_45stores[[#This Row],[Fuel price 2]]&amp;"-"&amp;(walmart_sales_dataset_of_45stores[[#This Row],[Fuel price 2]]+0.05)</f>
        <v>3.4-3.45</v>
      </c>
      <c r="M1132" s="6">
        <v>225.50290140000001</v>
      </c>
      <c r="N1132" s="6">
        <v>5.4009999999999998</v>
      </c>
      <c r="O1132">
        <f>RANK(walmart_sales_dataset_of_45stores[[#This Row],[Weekly_Sales]],walmart_sales_dataset_of_45stores[Weekly_Sales],0)</f>
        <v>3762</v>
      </c>
      <c r="Q1132"/>
      <c r="R1132"/>
    </row>
    <row r="1133" spans="1:18" hidden="1" x14ac:dyDescent="0.3">
      <c r="A1133" s="5">
        <v>8</v>
      </c>
      <c r="B1133" s="1">
        <v>41124</v>
      </c>
      <c r="C1133" s="1" t="str">
        <f>TEXT(walmart_sales_dataset_of_45stores[[#This Row],[Date]],"dddd")</f>
        <v>Friday</v>
      </c>
      <c r="D1133" s="12">
        <v>897076.73</v>
      </c>
      <c r="E1133">
        <v>0</v>
      </c>
      <c r="F1133" t="str">
        <f>IF(walmart_sales_dataset_of_45stores[[#This Row],[Holiday_Flag]]=0,"Non-Holiday","Hoilday")</f>
        <v>Non-Holiday</v>
      </c>
      <c r="G1133">
        <v>85.06</v>
      </c>
      <c r="H1133">
        <f>FLOOR(walmart_sales_dataset_of_45stores[[#This Row],[Temperature]],10)</f>
        <v>80</v>
      </c>
      <c r="I1133" t="str">
        <f>walmart_sales_dataset_of_45stores[[#This Row],[Temp_bin]]&amp;"-"&amp;(walmart_sales_dataset_of_45stores[[#This Row],[Temp_bin]]+5)</f>
        <v>80-85</v>
      </c>
      <c r="J1133" s="10">
        <v>3.4169999999999998</v>
      </c>
      <c r="K1133">
        <f>FLOOR(walmart_sales_dataset_of_45stores[[#This Row],[Fuel_Price]],0.1)</f>
        <v>3.4000000000000004</v>
      </c>
      <c r="L1133" s="11" t="str">
        <f>walmart_sales_dataset_of_45stores[[#This Row],[Fuel price 2]]&amp;"-"&amp;(walmart_sales_dataset_of_45stores[[#This Row],[Fuel price 2]]+0.05)</f>
        <v>3.4-3.45</v>
      </c>
      <c r="M1133" s="6">
        <v>225.51279489999999</v>
      </c>
      <c r="N1133" s="6">
        <v>5.4009999999999998</v>
      </c>
      <c r="O1133">
        <f>RANK(walmart_sales_dataset_of_45stores[[#This Row],[Weekly_Sales]],walmart_sales_dataset_of_45stores[Weekly_Sales],0)</f>
        <v>3529</v>
      </c>
      <c r="Q1133"/>
      <c r="R1133"/>
    </row>
    <row r="1134" spans="1:18" hidden="1" x14ac:dyDescent="0.3">
      <c r="A1134" s="5">
        <v>8</v>
      </c>
      <c r="B1134" s="1">
        <v>41131</v>
      </c>
      <c r="C1134" s="1" t="str">
        <f>TEXT(walmart_sales_dataset_of_45stores[[#This Row],[Date]],"dddd")</f>
        <v>Friday</v>
      </c>
      <c r="D1134" s="12">
        <v>930745.69</v>
      </c>
      <c r="E1134">
        <v>0</v>
      </c>
      <c r="F1134" t="str">
        <f>IF(walmart_sales_dataset_of_45stores[[#This Row],[Holiday_Flag]]=0,"Non-Holiday","Hoilday")</f>
        <v>Non-Holiday</v>
      </c>
      <c r="G1134">
        <v>83.74</v>
      </c>
      <c r="H1134">
        <f>FLOOR(walmart_sales_dataset_of_45stores[[#This Row],[Temperature]],10)</f>
        <v>80</v>
      </c>
      <c r="I1134" t="str">
        <f>walmart_sales_dataset_of_45stores[[#This Row],[Temp_bin]]&amp;"-"&amp;(walmart_sales_dataset_of_45stores[[#This Row],[Temp_bin]]+5)</f>
        <v>80-85</v>
      </c>
      <c r="J1134" s="10">
        <v>3.4940000000000002</v>
      </c>
      <c r="K1134">
        <f>FLOOR(walmart_sales_dataset_of_45stores[[#This Row],[Fuel_Price]],0.1)</f>
        <v>3.4000000000000004</v>
      </c>
      <c r="L1134" s="11" t="str">
        <f>walmart_sales_dataset_of_45stores[[#This Row],[Fuel price 2]]&amp;"-"&amp;(walmart_sales_dataset_of_45stores[[#This Row],[Fuel price 2]]+0.05)</f>
        <v>3.4-3.45</v>
      </c>
      <c r="M1134" s="6">
        <v>225.52268849999999</v>
      </c>
      <c r="N1134" s="6">
        <v>5.4009999999999998</v>
      </c>
      <c r="O1134">
        <f>RANK(walmart_sales_dataset_of_45stores[[#This Row],[Weekly_Sales]],walmart_sales_dataset_of_45stores[Weekly_Sales],0)</f>
        <v>3374</v>
      </c>
      <c r="Q1134"/>
      <c r="R1134"/>
    </row>
    <row r="1135" spans="1:18" hidden="1" x14ac:dyDescent="0.3">
      <c r="A1135" s="5">
        <v>8</v>
      </c>
      <c r="B1135" s="1">
        <v>41138</v>
      </c>
      <c r="C1135" s="1" t="str">
        <f>TEXT(walmart_sales_dataset_of_45stores[[#This Row],[Date]],"dddd")</f>
        <v>Friday</v>
      </c>
      <c r="D1135" s="12">
        <v>896613.19</v>
      </c>
      <c r="E1135">
        <v>0</v>
      </c>
      <c r="F1135" t="str">
        <f>IF(walmart_sales_dataset_of_45stores[[#This Row],[Holiday_Flag]]=0,"Non-Holiday","Hoilday")</f>
        <v>Non-Holiday</v>
      </c>
      <c r="G1135">
        <v>81.209999999999994</v>
      </c>
      <c r="H1135">
        <f>FLOOR(walmart_sales_dataset_of_45stores[[#This Row],[Temperature]],10)</f>
        <v>80</v>
      </c>
      <c r="I1135" t="str">
        <f>walmart_sales_dataset_of_45stores[[#This Row],[Temp_bin]]&amp;"-"&amp;(walmart_sales_dataset_of_45stores[[#This Row],[Temp_bin]]+5)</f>
        <v>80-85</v>
      </c>
      <c r="J1135" s="10">
        <v>3.5710000000000002</v>
      </c>
      <c r="K1135">
        <f>FLOOR(walmart_sales_dataset_of_45stores[[#This Row],[Fuel_Price]],0.1)</f>
        <v>3.5</v>
      </c>
      <c r="L1135" s="11" t="str">
        <f>walmart_sales_dataset_of_45stores[[#This Row],[Fuel price 2]]&amp;"-"&amp;(walmart_sales_dataset_of_45stores[[#This Row],[Fuel price 2]]+0.05)</f>
        <v>3.5-3.55</v>
      </c>
      <c r="M1135" s="6">
        <v>225.6050797</v>
      </c>
      <c r="N1135" s="6">
        <v>5.4009999999999998</v>
      </c>
      <c r="O1135">
        <f>RANK(walmart_sales_dataset_of_45stores[[#This Row],[Weekly_Sales]],walmart_sales_dataset_of_45stores[Weekly_Sales],0)</f>
        <v>3534</v>
      </c>
      <c r="Q1135"/>
      <c r="R1135"/>
    </row>
    <row r="1136" spans="1:18" hidden="1" x14ac:dyDescent="0.3">
      <c r="A1136" s="5">
        <v>8</v>
      </c>
      <c r="B1136" s="1">
        <v>41145</v>
      </c>
      <c r="C1136" s="1" t="str">
        <f>TEXT(walmart_sales_dataset_of_45stores[[#This Row],[Date]],"dddd")</f>
        <v>Friday</v>
      </c>
      <c r="D1136" s="12">
        <v>936373.65</v>
      </c>
      <c r="E1136">
        <v>0</v>
      </c>
      <c r="F1136" t="str">
        <f>IF(walmart_sales_dataset_of_45stores[[#This Row],[Holiday_Flag]]=0,"Non-Holiday","Hoilday")</f>
        <v>Non-Holiday</v>
      </c>
      <c r="G1136">
        <v>73.77</v>
      </c>
      <c r="H1136">
        <f>FLOOR(walmart_sales_dataset_of_45stores[[#This Row],[Temperature]],10)</f>
        <v>70</v>
      </c>
      <c r="I1136" t="str">
        <f>walmart_sales_dataset_of_45stores[[#This Row],[Temp_bin]]&amp;"-"&amp;(walmart_sales_dataset_of_45stores[[#This Row],[Temp_bin]]+5)</f>
        <v>70-75</v>
      </c>
      <c r="J1136" s="10">
        <v>3.62</v>
      </c>
      <c r="K1136">
        <f>FLOOR(walmart_sales_dataset_of_45stores[[#This Row],[Fuel_Price]],0.1)</f>
        <v>3.6</v>
      </c>
      <c r="L1136" s="11" t="str">
        <f>walmart_sales_dataset_of_45stores[[#This Row],[Fuel price 2]]&amp;"-"&amp;(walmart_sales_dataset_of_45stores[[#This Row],[Fuel price 2]]+0.05)</f>
        <v>3.6-3.65</v>
      </c>
      <c r="M1136" s="6">
        <v>225.7418442</v>
      </c>
      <c r="N1136" s="6">
        <v>5.4009999999999998</v>
      </c>
      <c r="O1136">
        <f>RANK(walmart_sales_dataset_of_45stores[[#This Row],[Weekly_Sales]],walmart_sales_dataset_of_45stores[Weekly_Sales],0)</f>
        <v>3355</v>
      </c>
      <c r="Q1136"/>
      <c r="R1136"/>
    </row>
    <row r="1137" spans="1:18" hidden="1" x14ac:dyDescent="0.3">
      <c r="A1137" s="5">
        <v>8</v>
      </c>
      <c r="B1137" s="1">
        <v>41152</v>
      </c>
      <c r="C1137" s="1" t="str">
        <f>TEXT(walmart_sales_dataset_of_45stores[[#This Row],[Date]],"dddd")</f>
        <v>Friday</v>
      </c>
      <c r="D1137" s="12">
        <v>976137.73</v>
      </c>
      <c r="E1137">
        <v>0</v>
      </c>
      <c r="F1137" t="str">
        <f>IF(walmart_sales_dataset_of_45stores[[#This Row],[Holiday_Flag]]=0,"Non-Holiday","Hoilday")</f>
        <v>Non-Holiday</v>
      </c>
      <c r="G1137">
        <v>75.33</v>
      </c>
      <c r="H1137">
        <f>FLOOR(walmart_sales_dataset_of_45stores[[#This Row],[Temperature]],10)</f>
        <v>70</v>
      </c>
      <c r="I1137" t="str">
        <f>walmart_sales_dataset_of_45stores[[#This Row],[Temp_bin]]&amp;"-"&amp;(walmart_sales_dataset_of_45stores[[#This Row],[Temp_bin]]+5)</f>
        <v>70-75</v>
      </c>
      <c r="J1137" s="10">
        <v>3.6379999999999999</v>
      </c>
      <c r="K1137">
        <f>FLOOR(walmart_sales_dataset_of_45stores[[#This Row],[Fuel_Price]],0.1)</f>
        <v>3.6</v>
      </c>
      <c r="L1137" s="11" t="str">
        <f>walmart_sales_dataset_of_45stores[[#This Row],[Fuel price 2]]&amp;"-"&amp;(walmart_sales_dataset_of_45stores[[#This Row],[Fuel price 2]]+0.05)</f>
        <v>3.6-3.65</v>
      </c>
      <c r="M1137" s="6">
        <v>225.87860879999999</v>
      </c>
      <c r="N1137" s="6">
        <v>5.4009999999999998</v>
      </c>
      <c r="O1137">
        <f>RANK(walmart_sales_dataset_of_45stores[[#This Row],[Weekly_Sales]],walmart_sales_dataset_of_45stores[Weekly_Sales],0)</f>
        <v>3137</v>
      </c>
      <c r="Q1137"/>
      <c r="R1137"/>
    </row>
    <row r="1138" spans="1:18" hidden="1" x14ac:dyDescent="0.3">
      <c r="A1138" s="5">
        <v>8</v>
      </c>
      <c r="B1138" s="1">
        <v>41159</v>
      </c>
      <c r="C1138" s="1" t="str">
        <f>TEXT(walmart_sales_dataset_of_45stores[[#This Row],[Date]],"dddd")</f>
        <v>Friday</v>
      </c>
      <c r="D1138" s="2">
        <v>932160.37</v>
      </c>
      <c r="E1138">
        <v>1</v>
      </c>
      <c r="F1138" t="str">
        <f>IF(walmart_sales_dataset_of_45stores[[#This Row],[Holiday_Flag]]=0,"Non-Holiday","Hoilday")</f>
        <v>Hoilday</v>
      </c>
      <c r="G1138">
        <v>80.87</v>
      </c>
      <c r="H1138">
        <f>FLOOR(walmart_sales_dataset_of_45stores[[#This Row],[Temperature]],10)</f>
        <v>80</v>
      </c>
      <c r="I1138" t="str">
        <f>walmart_sales_dataset_of_45stores[[#This Row],[Temp_bin]]&amp;"-"&amp;(walmart_sales_dataset_of_45stores[[#This Row],[Temp_bin]]+5)</f>
        <v>80-85</v>
      </c>
      <c r="J1138" s="2">
        <v>3.73</v>
      </c>
      <c r="K1138" s="2">
        <f>FLOOR(walmart_sales_dataset_of_45stores[[#This Row],[Fuel_Price]],0.1)</f>
        <v>3.7</v>
      </c>
      <c r="L1138" s="2" t="str">
        <f>walmart_sales_dataset_of_45stores[[#This Row],[Fuel price 2]]&amp;"-"&amp;(walmart_sales_dataset_of_45stores[[#This Row],[Fuel price 2]]+0.05)</f>
        <v>3.7-3.75</v>
      </c>
      <c r="M1138" s="6">
        <v>226.01537329999999</v>
      </c>
      <c r="N1138" s="6">
        <v>5.4009999999999998</v>
      </c>
      <c r="O1138">
        <f>RANK(walmart_sales_dataset_of_45stores[[#This Row],[Weekly_Sales]],walmart_sales_dataset_of_45stores[Weekly_Sales],0)</f>
        <v>3370</v>
      </c>
      <c r="Q1138"/>
      <c r="R1138"/>
    </row>
    <row r="1139" spans="1:18" hidden="1" x14ac:dyDescent="0.3">
      <c r="A1139" s="5">
        <v>8</v>
      </c>
      <c r="B1139" s="1">
        <v>41166</v>
      </c>
      <c r="C1139" s="1" t="str">
        <f>TEXT(walmart_sales_dataset_of_45stores[[#This Row],[Date]],"dddd")</f>
        <v>Friday</v>
      </c>
      <c r="D1139" s="12">
        <v>883569.38</v>
      </c>
      <c r="E1139">
        <v>0</v>
      </c>
      <c r="F1139" t="str">
        <f>IF(walmart_sales_dataset_of_45stores[[#This Row],[Holiday_Flag]]=0,"Non-Holiday","Hoilday")</f>
        <v>Non-Holiday</v>
      </c>
      <c r="G1139">
        <v>67.209999999999994</v>
      </c>
      <c r="H1139">
        <f>FLOOR(walmart_sales_dataset_of_45stores[[#This Row],[Temperature]],10)</f>
        <v>60</v>
      </c>
      <c r="I1139" t="str">
        <f>walmart_sales_dataset_of_45stores[[#This Row],[Temp_bin]]&amp;"-"&amp;(walmart_sales_dataset_of_45stores[[#This Row],[Temp_bin]]+5)</f>
        <v>60-65</v>
      </c>
      <c r="J1139" s="10">
        <v>3.7170000000000001</v>
      </c>
      <c r="K1139">
        <f>FLOOR(walmart_sales_dataset_of_45stores[[#This Row],[Fuel_Price]],0.1)</f>
        <v>3.7</v>
      </c>
      <c r="L1139" s="11" t="str">
        <f>walmart_sales_dataset_of_45stores[[#This Row],[Fuel price 2]]&amp;"-"&amp;(walmart_sales_dataset_of_45stores[[#This Row],[Fuel price 2]]+0.05)</f>
        <v>3.7-3.75</v>
      </c>
      <c r="M1139" s="6">
        <v>226.16159809999999</v>
      </c>
      <c r="N1139" s="6">
        <v>5.4009999999999998</v>
      </c>
      <c r="O1139">
        <f>RANK(walmart_sales_dataset_of_45stores[[#This Row],[Weekly_Sales]],walmart_sales_dataset_of_45stores[Weekly_Sales],0)</f>
        <v>3591</v>
      </c>
      <c r="Q1139"/>
      <c r="R1139"/>
    </row>
    <row r="1140" spans="1:18" hidden="1" x14ac:dyDescent="0.3">
      <c r="A1140" s="5">
        <v>8</v>
      </c>
      <c r="B1140" s="1">
        <v>41173</v>
      </c>
      <c r="C1140" s="1" t="str">
        <f>TEXT(walmart_sales_dataset_of_45stores[[#This Row],[Date]],"dddd")</f>
        <v>Friday</v>
      </c>
      <c r="D1140" s="12">
        <v>857796.45</v>
      </c>
      <c r="E1140">
        <v>0</v>
      </c>
      <c r="F1140" t="str">
        <f>IF(walmart_sales_dataset_of_45stores[[#This Row],[Holiday_Flag]]=0,"Non-Holiday","Hoilday")</f>
        <v>Non-Holiday</v>
      </c>
      <c r="G1140">
        <v>66.959999999999994</v>
      </c>
      <c r="H1140">
        <f>FLOOR(walmart_sales_dataset_of_45stores[[#This Row],[Temperature]],10)</f>
        <v>60</v>
      </c>
      <c r="I1140" t="str">
        <f>walmart_sales_dataset_of_45stores[[#This Row],[Temp_bin]]&amp;"-"&amp;(walmart_sales_dataset_of_45stores[[#This Row],[Temp_bin]]+5)</f>
        <v>60-65</v>
      </c>
      <c r="J1140" s="10">
        <v>3.7210000000000001</v>
      </c>
      <c r="K1140">
        <f>FLOOR(walmart_sales_dataset_of_45stores[[#This Row],[Fuel_Price]],0.1)</f>
        <v>3.7</v>
      </c>
      <c r="L1140" s="11" t="str">
        <f>walmart_sales_dataset_of_45stores[[#This Row],[Fuel price 2]]&amp;"-"&amp;(walmart_sales_dataset_of_45stores[[#This Row],[Fuel price 2]]+0.05)</f>
        <v>3.7-3.75</v>
      </c>
      <c r="M1140" s="6">
        <v>226.36458479999999</v>
      </c>
      <c r="N1140" s="6">
        <v>5.4009999999999998</v>
      </c>
      <c r="O1140">
        <f>RANK(walmart_sales_dataset_of_45stores[[#This Row],[Weekly_Sales]],walmart_sales_dataset_of_45stores[Weekly_Sales],0)</f>
        <v>3696</v>
      </c>
      <c r="Q1140"/>
      <c r="R1140"/>
    </row>
    <row r="1141" spans="1:18" hidden="1" x14ac:dyDescent="0.3">
      <c r="A1141" s="5">
        <v>8</v>
      </c>
      <c r="B1141" s="1">
        <v>41180</v>
      </c>
      <c r="C1141" s="1" t="str">
        <f>TEXT(walmart_sales_dataset_of_45stores[[#This Row],[Date]],"dddd")</f>
        <v>Friday</v>
      </c>
      <c r="D1141" s="12">
        <v>884724.41</v>
      </c>
      <c r="E1141">
        <v>0</v>
      </c>
      <c r="F1141" t="str">
        <f>IF(walmart_sales_dataset_of_45stores[[#This Row],[Holiday_Flag]]=0,"Non-Holiday","Hoilday")</f>
        <v>Non-Holiday</v>
      </c>
      <c r="G1141">
        <v>71.099999999999994</v>
      </c>
      <c r="H1141">
        <f>FLOOR(walmart_sales_dataset_of_45stores[[#This Row],[Temperature]],10)</f>
        <v>70</v>
      </c>
      <c r="I1141" t="str">
        <f>walmart_sales_dataset_of_45stores[[#This Row],[Temp_bin]]&amp;"-"&amp;(walmart_sales_dataset_of_45stores[[#This Row],[Temp_bin]]+5)</f>
        <v>70-75</v>
      </c>
      <c r="J1141" s="10">
        <v>3.6659999999999999</v>
      </c>
      <c r="K1141">
        <f>FLOOR(walmart_sales_dataset_of_45stores[[#This Row],[Fuel_Price]],0.1)</f>
        <v>3.6</v>
      </c>
      <c r="L1141" s="11" t="str">
        <f>walmart_sales_dataset_of_45stores[[#This Row],[Fuel price 2]]&amp;"-"&amp;(walmart_sales_dataset_of_45stores[[#This Row],[Fuel price 2]]+0.05)</f>
        <v>3.6-3.65</v>
      </c>
      <c r="M1141" s="6">
        <v>226.56757139999999</v>
      </c>
      <c r="N1141" s="6">
        <v>5.4009999999999998</v>
      </c>
      <c r="O1141">
        <f>RANK(walmart_sales_dataset_of_45stores[[#This Row],[Weekly_Sales]],walmart_sales_dataset_of_45stores[Weekly_Sales],0)</f>
        <v>3586</v>
      </c>
      <c r="Q1141"/>
      <c r="R1141"/>
    </row>
    <row r="1142" spans="1:18" hidden="1" x14ac:dyDescent="0.3">
      <c r="A1142" s="5">
        <v>8</v>
      </c>
      <c r="B1142" s="1">
        <v>41187</v>
      </c>
      <c r="C1142" s="1" t="str">
        <f>TEXT(walmart_sales_dataset_of_45stores[[#This Row],[Date]],"dddd")</f>
        <v>Friday</v>
      </c>
      <c r="D1142" s="12">
        <v>976436.02</v>
      </c>
      <c r="E1142">
        <v>0</v>
      </c>
      <c r="F1142" t="str">
        <f>IF(walmart_sales_dataset_of_45stores[[#This Row],[Holiday_Flag]]=0,"Non-Holiday","Hoilday")</f>
        <v>Non-Holiday</v>
      </c>
      <c r="G1142">
        <v>61.41</v>
      </c>
      <c r="H1142">
        <f>FLOOR(walmart_sales_dataset_of_45stores[[#This Row],[Temperature]],10)</f>
        <v>60</v>
      </c>
      <c r="I1142" t="str">
        <f>walmart_sales_dataset_of_45stores[[#This Row],[Temp_bin]]&amp;"-"&amp;(walmart_sales_dataset_of_45stores[[#This Row],[Temp_bin]]+5)</f>
        <v>60-65</v>
      </c>
      <c r="J1142" s="10">
        <v>3.617</v>
      </c>
      <c r="K1142">
        <f>FLOOR(walmart_sales_dataset_of_45stores[[#This Row],[Fuel_Price]],0.1)</f>
        <v>3.6</v>
      </c>
      <c r="L1142" s="11" t="str">
        <f>walmart_sales_dataset_of_45stores[[#This Row],[Fuel price 2]]&amp;"-"&amp;(walmart_sales_dataset_of_45stores[[#This Row],[Fuel price 2]]+0.05)</f>
        <v>3.6-3.65</v>
      </c>
      <c r="M1142" s="6">
        <v>226.77055809999999</v>
      </c>
      <c r="N1142" s="6">
        <v>5.1239999999999997</v>
      </c>
      <c r="O1142">
        <f>RANK(walmart_sales_dataset_of_45stores[[#This Row],[Weekly_Sales]],walmart_sales_dataset_of_45stores[Weekly_Sales],0)</f>
        <v>3133</v>
      </c>
      <c r="Q1142"/>
      <c r="R1142"/>
    </row>
    <row r="1143" spans="1:18" hidden="1" x14ac:dyDescent="0.3">
      <c r="A1143" s="5">
        <v>8</v>
      </c>
      <c r="B1143" s="1">
        <v>41194</v>
      </c>
      <c r="C1143" s="1" t="str">
        <f>TEXT(walmart_sales_dataset_of_45stores[[#This Row],[Date]],"dddd")</f>
        <v>Friday</v>
      </c>
      <c r="D1143" s="12">
        <v>927511.99</v>
      </c>
      <c r="E1143">
        <v>0</v>
      </c>
      <c r="F1143" t="str">
        <f>IF(walmart_sales_dataset_of_45stores[[#This Row],[Holiday_Flag]]=0,"Non-Holiday","Hoilday")</f>
        <v>Non-Holiday</v>
      </c>
      <c r="G1143">
        <v>55.03</v>
      </c>
      <c r="H1143">
        <f>FLOOR(walmart_sales_dataset_of_45stores[[#This Row],[Temperature]],10)</f>
        <v>50</v>
      </c>
      <c r="I1143" t="str">
        <f>walmart_sales_dataset_of_45stores[[#This Row],[Temp_bin]]&amp;"-"&amp;(walmart_sales_dataset_of_45stores[[#This Row],[Temp_bin]]+5)</f>
        <v>50-55</v>
      </c>
      <c r="J1143" s="10">
        <v>3.601</v>
      </c>
      <c r="K1143">
        <f>FLOOR(walmart_sales_dataset_of_45stores[[#This Row],[Fuel_Price]],0.1)</f>
        <v>3.6</v>
      </c>
      <c r="L1143" s="11" t="str">
        <f>walmart_sales_dataset_of_45stores[[#This Row],[Fuel price 2]]&amp;"-"&amp;(walmart_sales_dataset_of_45stores[[#This Row],[Fuel price 2]]+0.05)</f>
        <v>3.6-3.65</v>
      </c>
      <c r="M1143" s="6">
        <v>226.97354480000001</v>
      </c>
      <c r="N1143" s="6">
        <v>5.1239999999999997</v>
      </c>
      <c r="O1143">
        <f>RANK(walmart_sales_dataset_of_45stores[[#This Row],[Weekly_Sales]],walmart_sales_dataset_of_45stores[Weekly_Sales],0)</f>
        <v>3391</v>
      </c>
      <c r="Q1143"/>
      <c r="R1143"/>
    </row>
    <row r="1144" spans="1:18" hidden="1" x14ac:dyDescent="0.3">
      <c r="A1144" s="5">
        <v>8</v>
      </c>
      <c r="B1144" s="1">
        <v>41201</v>
      </c>
      <c r="C1144" s="1" t="str">
        <f>TEXT(walmart_sales_dataset_of_45stores[[#This Row],[Date]],"dddd")</f>
        <v>Friday</v>
      </c>
      <c r="D1144" s="12">
        <v>900309.75</v>
      </c>
      <c r="E1144">
        <v>0</v>
      </c>
      <c r="F1144" t="str">
        <f>IF(walmart_sales_dataset_of_45stores[[#This Row],[Holiday_Flag]]=0,"Non-Holiday","Hoilday")</f>
        <v>Non-Holiday</v>
      </c>
      <c r="G1144">
        <v>62.99</v>
      </c>
      <c r="H1144">
        <f>FLOOR(walmart_sales_dataset_of_45stores[[#This Row],[Temperature]],10)</f>
        <v>60</v>
      </c>
      <c r="I1144" t="str">
        <f>walmart_sales_dataset_of_45stores[[#This Row],[Temp_bin]]&amp;"-"&amp;(walmart_sales_dataset_of_45stores[[#This Row],[Temp_bin]]+5)</f>
        <v>60-65</v>
      </c>
      <c r="J1144" s="10">
        <v>3.5939999999999999</v>
      </c>
      <c r="K1144">
        <f>FLOOR(walmart_sales_dataset_of_45stores[[#This Row],[Fuel_Price]],0.1)</f>
        <v>3.5</v>
      </c>
      <c r="L1144" s="11" t="str">
        <f>walmart_sales_dataset_of_45stores[[#This Row],[Fuel price 2]]&amp;"-"&amp;(walmart_sales_dataset_of_45stores[[#This Row],[Fuel price 2]]+0.05)</f>
        <v>3.5-3.55</v>
      </c>
      <c r="M1144" s="6">
        <v>227.01841659999999</v>
      </c>
      <c r="N1144" s="6">
        <v>5.1239999999999997</v>
      </c>
      <c r="O1144">
        <f>RANK(walmart_sales_dataset_of_45stores[[#This Row],[Weekly_Sales]],walmart_sales_dataset_of_45stores[Weekly_Sales],0)</f>
        <v>3516</v>
      </c>
      <c r="Q1144"/>
      <c r="R1144"/>
    </row>
    <row r="1145" spans="1:18" hidden="1" x14ac:dyDescent="0.3">
      <c r="A1145" s="5">
        <v>8</v>
      </c>
      <c r="B1145" s="1">
        <v>41208</v>
      </c>
      <c r="C1145" s="1" t="str">
        <f>TEXT(walmart_sales_dataset_of_45stores[[#This Row],[Date]],"dddd")</f>
        <v>Friday</v>
      </c>
      <c r="D1145" s="12">
        <v>891671.44</v>
      </c>
      <c r="E1145">
        <v>0</v>
      </c>
      <c r="F1145" t="str">
        <f>IF(walmart_sales_dataset_of_45stores[[#This Row],[Holiday_Flag]]=0,"Non-Holiday","Hoilday")</f>
        <v>Non-Holiday</v>
      </c>
      <c r="G1145">
        <v>64.739999999999995</v>
      </c>
      <c r="H1145">
        <f>FLOOR(walmart_sales_dataset_of_45stores[[#This Row],[Temperature]],10)</f>
        <v>60</v>
      </c>
      <c r="I1145" t="str">
        <f>walmart_sales_dataset_of_45stores[[#This Row],[Temp_bin]]&amp;"-"&amp;(walmart_sales_dataset_of_45stores[[#This Row],[Temp_bin]]+5)</f>
        <v>60-65</v>
      </c>
      <c r="J1145" s="10">
        <v>3.5059999999999998</v>
      </c>
      <c r="K1145">
        <f>FLOOR(walmart_sales_dataset_of_45stores[[#This Row],[Fuel_Price]],0.1)</f>
        <v>3.5</v>
      </c>
      <c r="L1145" s="11" t="str">
        <f>walmart_sales_dataset_of_45stores[[#This Row],[Fuel price 2]]&amp;"-"&amp;(walmart_sales_dataset_of_45stores[[#This Row],[Fuel price 2]]+0.05)</f>
        <v>3.5-3.55</v>
      </c>
      <c r="M1145" s="6">
        <v>227.0369359</v>
      </c>
      <c r="N1145" s="6">
        <v>5.1239999999999997</v>
      </c>
      <c r="O1145">
        <f>RANK(walmart_sales_dataset_of_45stores[[#This Row],[Weekly_Sales]],walmart_sales_dataset_of_45stores[Weekly_Sales],0)</f>
        <v>3559</v>
      </c>
      <c r="Q1145"/>
      <c r="R1145"/>
    </row>
    <row r="1146" spans="1:18" hidden="1" x14ac:dyDescent="0.3">
      <c r="A1146" s="5">
        <v>9</v>
      </c>
      <c r="B1146" s="1">
        <v>40214</v>
      </c>
      <c r="C1146" s="1" t="str">
        <f>TEXT(walmart_sales_dataset_of_45stores[[#This Row],[Date]],"dddd")</f>
        <v>Friday</v>
      </c>
      <c r="D1146" s="12">
        <v>549505.55000000005</v>
      </c>
      <c r="E1146">
        <v>0</v>
      </c>
      <c r="F1146" t="str">
        <f>IF(walmart_sales_dataset_of_45stores[[#This Row],[Holiday_Flag]]=0,"Non-Holiday","Hoilday")</f>
        <v>Non-Holiday</v>
      </c>
      <c r="G1146">
        <v>38.01</v>
      </c>
      <c r="H1146">
        <f>FLOOR(walmart_sales_dataset_of_45stores[[#This Row],[Temperature]],10)</f>
        <v>30</v>
      </c>
      <c r="I1146" t="str">
        <f>walmart_sales_dataset_of_45stores[[#This Row],[Temp_bin]]&amp;"-"&amp;(walmart_sales_dataset_of_45stores[[#This Row],[Temp_bin]]+5)</f>
        <v>30-35</v>
      </c>
      <c r="J1146" s="10">
        <v>2.5720000000000001</v>
      </c>
      <c r="K1146">
        <f>FLOOR(walmart_sales_dataset_of_45stores[[#This Row],[Fuel_Price]],0.1)</f>
        <v>2.5</v>
      </c>
      <c r="L1146" s="11" t="str">
        <f>walmart_sales_dataset_of_45stores[[#This Row],[Fuel price 2]]&amp;"-"&amp;(walmart_sales_dataset_of_45stores[[#This Row],[Fuel price 2]]+0.05)</f>
        <v>2.5-2.55</v>
      </c>
      <c r="M1146" s="6">
        <v>214.6554591</v>
      </c>
      <c r="N1146" s="6">
        <v>6.415</v>
      </c>
      <c r="O1146">
        <f>RANK(walmart_sales_dataset_of_45stores[[#This Row],[Weekly_Sales]],walmart_sales_dataset_of_45stores[Weekly_Sales],0)</f>
        <v>4853</v>
      </c>
      <c r="Q1146"/>
      <c r="R1146"/>
    </row>
    <row r="1147" spans="1:18" hidden="1" x14ac:dyDescent="0.3">
      <c r="A1147" s="5">
        <v>9</v>
      </c>
      <c r="B1147" s="1">
        <v>40221</v>
      </c>
      <c r="C1147" s="1" t="str">
        <f>TEXT(walmart_sales_dataset_of_45stores[[#This Row],[Date]],"dddd")</f>
        <v>Friday</v>
      </c>
      <c r="D1147" s="2">
        <v>552677.48</v>
      </c>
      <c r="E1147">
        <v>1</v>
      </c>
      <c r="F1147" t="str">
        <f>IF(walmart_sales_dataset_of_45stores[[#This Row],[Holiday_Flag]]=0,"Non-Holiday","Hoilday")</f>
        <v>Hoilday</v>
      </c>
      <c r="G1147">
        <v>37.08</v>
      </c>
      <c r="H1147">
        <f>FLOOR(walmart_sales_dataset_of_45stores[[#This Row],[Temperature]],10)</f>
        <v>30</v>
      </c>
      <c r="I1147" t="str">
        <f>walmart_sales_dataset_of_45stores[[#This Row],[Temp_bin]]&amp;"-"&amp;(walmart_sales_dataset_of_45stores[[#This Row],[Temp_bin]]+5)</f>
        <v>30-35</v>
      </c>
      <c r="J1147" s="2">
        <v>2.548</v>
      </c>
      <c r="K1147" s="2">
        <f>FLOOR(walmart_sales_dataset_of_45stores[[#This Row],[Fuel_Price]],0.1)</f>
        <v>2.5</v>
      </c>
      <c r="L1147" s="2" t="str">
        <f>walmart_sales_dataset_of_45stores[[#This Row],[Fuel price 2]]&amp;"-"&amp;(walmart_sales_dataset_of_45stores[[#This Row],[Fuel price 2]]+0.05)</f>
        <v>2.5-2.55</v>
      </c>
      <c r="M1147" s="6">
        <v>214.80565340000001</v>
      </c>
      <c r="N1147" s="6">
        <v>6.415</v>
      </c>
      <c r="O1147">
        <f>RANK(walmart_sales_dataset_of_45stores[[#This Row],[Weekly_Sales]],walmart_sales_dataset_of_45stores[Weekly_Sales],0)</f>
        <v>4829</v>
      </c>
      <c r="Q1147"/>
      <c r="R1147"/>
    </row>
    <row r="1148" spans="1:18" hidden="1" x14ac:dyDescent="0.3">
      <c r="A1148" s="5">
        <v>9</v>
      </c>
      <c r="B1148" s="1">
        <v>40228</v>
      </c>
      <c r="C1148" s="1" t="str">
        <f>TEXT(walmart_sales_dataset_of_45stores[[#This Row],[Date]],"dddd")</f>
        <v>Friday</v>
      </c>
      <c r="D1148" s="12">
        <v>511327.9</v>
      </c>
      <c r="E1148">
        <v>0</v>
      </c>
      <c r="F1148" t="str">
        <f>IF(walmart_sales_dataset_of_45stores[[#This Row],[Holiday_Flag]]=0,"Non-Holiday","Hoilday")</f>
        <v>Non-Holiday</v>
      </c>
      <c r="G1148">
        <v>43.06</v>
      </c>
      <c r="H1148">
        <f>FLOOR(walmart_sales_dataset_of_45stores[[#This Row],[Temperature]],10)</f>
        <v>40</v>
      </c>
      <c r="I1148" t="str">
        <f>walmart_sales_dataset_of_45stores[[#This Row],[Temp_bin]]&amp;"-"&amp;(walmart_sales_dataset_of_45stores[[#This Row],[Temp_bin]]+5)</f>
        <v>40-45</v>
      </c>
      <c r="J1148" s="10">
        <v>2.5139999999999998</v>
      </c>
      <c r="K1148">
        <f>FLOOR(walmart_sales_dataset_of_45stores[[#This Row],[Fuel_Price]],0.1)</f>
        <v>2.5</v>
      </c>
      <c r="L1148" s="11" t="str">
        <f>walmart_sales_dataset_of_45stores[[#This Row],[Fuel price 2]]&amp;"-"&amp;(walmart_sales_dataset_of_45stores[[#This Row],[Fuel price 2]]+0.05)</f>
        <v>2.5-2.55</v>
      </c>
      <c r="M1148" s="6">
        <v>214.8506185</v>
      </c>
      <c r="N1148" s="6">
        <v>6.415</v>
      </c>
      <c r="O1148">
        <f>RANK(walmart_sales_dataset_of_45stores[[#This Row],[Weekly_Sales]],walmart_sales_dataset_of_45stores[Weekly_Sales],0)</f>
        <v>5124</v>
      </c>
      <c r="Q1148"/>
      <c r="R1148"/>
    </row>
    <row r="1149" spans="1:18" hidden="1" x14ac:dyDescent="0.3">
      <c r="A1149" s="5">
        <v>9</v>
      </c>
      <c r="B1149" s="1">
        <v>40235</v>
      </c>
      <c r="C1149" s="1" t="str">
        <f>TEXT(walmart_sales_dataset_of_45stores[[#This Row],[Date]],"dddd")</f>
        <v>Friday</v>
      </c>
      <c r="D1149" s="12">
        <v>473773.27</v>
      </c>
      <c r="E1149">
        <v>0</v>
      </c>
      <c r="F1149" t="str">
        <f>IF(walmart_sales_dataset_of_45stores[[#This Row],[Holiday_Flag]]=0,"Non-Holiday","Hoilday")</f>
        <v>Non-Holiday</v>
      </c>
      <c r="G1149">
        <v>43.83</v>
      </c>
      <c r="H1149">
        <f>FLOOR(walmart_sales_dataset_of_45stores[[#This Row],[Temperature]],10)</f>
        <v>40</v>
      </c>
      <c r="I1149" t="str">
        <f>walmart_sales_dataset_of_45stores[[#This Row],[Temp_bin]]&amp;"-"&amp;(walmart_sales_dataset_of_45stores[[#This Row],[Temp_bin]]+5)</f>
        <v>40-45</v>
      </c>
      <c r="J1149" s="10">
        <v>2.5609999999999999</v>
      </c>
      <c r="K1149">
        <f>FLOOR(walmart_sales_dataset_of_45stores[[#This Row],[Fuel_Price]],0.1)</f>
        <v>2.5</v>
      </c>
      <c r="L1149" s="11" t="str">
        <f>walmart_sales_dataset_of_45stores[[#This Row],[Fuel price 2]]&amp;"-"&amp;(walmart_sales_dataset_of_45stores[[#This Row],[Fuel price 2]]+0.05)</f>
        <v>2.5-2.55</v>
      </c>
      <c r="M1149" s="6">
        <v>214.8780453</v>
      </c>
      <c r="N1149" s="6">
        <v>6.415</v>
      </c>
      <c r="O1149">
        <f>RANK(walmart_sales_dataset_of_45stores[[#This Row],[Weekly_Sales]],walmart_sales_dataset_of_45stores[Weekly_Sales],0)</f>
        <v>5360</v>
      </c>
      <c r="Q1149"/>
      <c r="R1149"/>
    </row>
    <row r="1150" spans="1:18" hidden="1" x14ac:dyDescent="0.3">
      <c r="A1150" s="5">
        <v>9</v>
      </c>
      <c r="B1150" s="1">
        <v>40242</v>
      </c>
      <c r="C1150" s="1" t="str">
        <f>TEXT(walmart_sales_dataset_of_45stores[[#This Row],[Date]],"dddd")</f>
        <v>Friday</v>
      </c>
      <c r="D1150" s="12">
        <v>507297.88</v>
      </c>
      <c r="E1150">
        <v>0</v>
      </c>
      <c r="F1150" t="str">
        <f>IF(walmart_sales_dataset_of_45stores[[#This Row],[Holiday_Flag]]=0,"Non-Holiday","Hoilday")</f>
        <v>Non-Holiday</v>
      </c>
      <c r="G1150">
        <v>48.43</v>
      </c>
      <c r="H1150">
        <f>FLOOR(walmart_sales_dataset_of_45stores[[#This Row],[Temperature]],10)</f>
        <v>40</v>
      </c>
      <c r="I1150" t="str">
        <f>walmart_sales_dataset_of_45stores[[#This Row],[Temp_bin]]&amp;"-"&amp;(walmart_sales_dataset_of_45stores[[#This Row],[Temp_bin]]+5)</f>
        <v>40-45</v>
      </c>
      <c r="J1150" s="10">
        <v>2.625</v>
      </c>
      <c r="K1150">
        <f>FLOOR(walmart_sales_dataset_of_45stores[[#This Row],[Fuel_Price]],0.1)</f>
        <v>2.6</v>
      </c>
      <c r="L1150" s="11" t="str">
        <f>walmart_sales_dataset_of_45stores[[#This Row],[Fuel price 2]]&amp;"-"&amp;(walmart_sales_dataset_of_45stores[[#This Row],[Fuel price 2]]+0.05)</f>
        <v>2.6-2.65</v>
      </c>
      <c r="M1150" s="6">
        <v>214.9054721</v>
      </c>
      <c r="N1150" s="6">
        <v>6.415</v>
      </c>
      <c r="O1150">
        <f>RANK(walmart_sales_dataset_of_45stores[[#This Row],[Weekly_Sales]],walmart_sales_dataset_of_45stores[Weekly_Sales],0)</f>
        <v>5160</v>
      </c>
      <c r="Q1150"/>
      <c r="R1150"/>
    </row>
    <row r="1151" spans="1:18" hidden="1" x14ac:dyDescent="0.3">
      <c r="A1151" s="5">
        <v>9</v>
      </c>
      <c r="B1151" s="1">
        <v>40249</v>
      </c>
      <c r="C1151" s="1" t="str">
        <f>TEXT(walmart_sales_dataset_of_45stores[[#This Row],[Date]],"dddd")</f>
        <v>Friday</v>
      </c>
      <c r="D1151" s="12">
        <v>494145.8</v>
      </c>
      <c r="E1151">
        <v>0</v>
      </c>
      <c r="F1151" t="str">
        <f>IF(walmart_sales_dataset_of_45stores[[#This Row],[Holiday_Flag]]=0,"Non-Holiday","Hoilday")</f>
        <v>Non-Holiday</v>
      </c>
      <c r="G1151">
        <v>55.76</v>
      </c>
      <c r="H1151">
        <f>FLOOR(walmart_sales_dataset_of_45stores[[#This Row],[Temperature]],10)</f>
        <v>50</v>
      </c>
      <c r="I1151" t="str">
        <f>walmart_sales_dataset_of_45stores[[#This Row],[Temp_bin]]&amp;"-"&amp;(walmart_sales_dataset_of_45stores[[#This Row],[Temp_bin]]+5)</f>
        <v>50-55</v>
      </c>
      <c r="J1151" s="10">
        <v>2.6669999999999998</v>
      </c>
      <c r="K1151">
        <f>FLOOR(walmart_sales_dataset_of_45stores[[#This Row],[Fuel_Price]],0.1)</f>
        <v>2.6</v>
      </c>
      <c r="L1151" s="11" t="str">
        <f>walmart_sales_dataset_of_45stores[[#This Row],[Fuel price 2]]&amp;"-"&amp;(walmart_sales_dataset_of_45stores[[#This Row],[Fuel price 2]]+0.05)</f>
        <v>2.6-2.65</v>
      </c>
      <c r="M1151" s="6">
        <v>214.93289899999999</v>
      </c>
      <c r="N1151" s="6">
        <v>6.415</v>
      </c>
      <c r="O1151">
        <f>RANK(walmart_sales_dataset_of_45stores[[#This Row],[Weekly_Sales]],walmart_sales_dataset_of_45stores[Weekly_Sales],0)</f>
        <v>5251</v>
      </c>
      <c r="Q1151"/>
      <c r="R1151"/>
    </row>
    <row r="1152" spans="1:18" hidden="1" x14ac:dyDescent="0.3">
      <c r="A1152" s="5">
        <v>9</v>
      </c>
      <c r="B1152" s="1">
        <v>40256</v>
      </c>
      <c r="C1152" s="1" t="str">
        <f>TEXT(walmart_sales_dataset_of_45stores[[#This Row],[Date]],"dddd")</f>
        <v>Friday</v>
      </c>
      <c r="D1152" s="12">
        <v>485744.61</v>
      </c>
      <c r="E1152">
        <v>0</v>
      </c>
      <c r="F1152" t="str">
        <f>IF(walmart_sales_dataset_of_45stores[[#This Row],[Holiday_Flag]]=0,"Non-Holiday","Hoilday")</f>
        <v>Non-Holiday</v>
      </c>
      <c r="G1152">
        <v>53.15</v>
      </c>
      <c r="H1152">
        <f>FLOOR(walmart_sales_dataset_of_45stores[[#This Row],[Temperature]],10)</f>
        <v>50</v>
      </c>
      <c r="I1152" t="str">
        <f>walmart_sales_dataset_of_45stores[[#This Row],[Temp_bin]]&amp;"-"&amp;(walmart_sales_dataset_of_45stores[[#This Row],[Temp_bin]]+5)</f>
        <v>50-55</v>
      </c>
      <c r="J1152" s="10">
        <v>2.72</v>
      </c>
      <c r="K1152">
        <f>FLOOR(walmart_sales_dataset_of_45stores[[#This Row],[Fuel_Price]],0.1)</f>
        <v>2.7</v>
      </c>
      <c r="L1152" s="11" t="str">
        <f>walmart_sales_dataset_of_45stores[[#This Row],[Fuel price 2]]&amp;"-"&amp;(walmart_sales_dataset_of_45stores[[#This Row],[Fuel price 2]]+0.05)</f>
        <v>2.7-2.75</v>
      </c>
      <c r="M1152" s="6">
        <v>214.7597274</v>
      </c>
      <c r="N1152" s="6">
        <v>6.415</v>
      </c>
      <c r="O1152">
        <f>RANK(walmart_sales_dataset_of_45stores[[#This Row],[Weekly_Sales]],walmart_sales_dataset_of_45stores[Weekly_Sales],0)</f>
        <v>5296</v>
      </c>
      <c r="Q1152"/>
      <c r="R1152"/>
    </row>
    <row r="1153" spans="1:18" hidden="1" x14ac:dyDescent="0.3">
      <c r="A1153" s="5">
        <v>9</v>
      </c>
      <c r="B1153" s="1">
        <v>40263</v>
      </c>
      <c r="C1153" s="1" t="str">
        <f>TEXT(walmart_sales_dataset_of_45stores[[#This Row],[Date]],"dddd")</f>
        <v>Friday</v>
      </c>
      <c r="D1153" s="12">
        <v>484946.56</v>
      </c>
      <c r="E1153">
        <v>0</v>
      </c>
      <c r="F1153" t="str">
        <f>IF(walmart_sales_dataset_of_45stores[[#This Row],[Holiday_Flag]]=0,"Non-Holiday","Hoilday")</f>
        <v>Non-Holiday</v>
      </c>
      <c r="G1153">
        <v>51.8</v>
      </c>
      <c r="H1153">
        <f>FLOOR(walmart_sales_dataset_of_45stores[[#This Row],[Temperature]],10)</f>
        <v>50</v>
      </c>
      <c r="I1153" t="str">
        <f>walmart_sales_dataset_of_45stores[[#This Row],[Temp_bin]]&amp;"-"&amp;(walmart_sales_dataset_of_45stores[[#This Row],[Temp_bin]]+5)</f>
        <v>50-55</v>
      </c>
      <c r="J1153" s="10">
        <v>2.7320000000000002</v>
      </c>
      <c r="K1153">
        <f>FLOOR(walmart_sales_dataset_of_45stores[[#This Row],[Fuel_Price]],0.1)</f>
        <v>2.7</v>
      </c>
      <c r="L1153" s="11" t="str">
        <f>walmart_sales_dataset_of_45stores[[#This Row],[Fuel price 2]]&amp;"-"&amp;(walmart_sales_dataset_of_45stores[[#This Row],[Fuel price 2]]+0.05)</f>
        <v>2.7-2.75</v>
      </c>
      <c r="M1153" s="6">
        <v>214.55312269999999</v>
      </c>
      <c r="N1153" s="6">
        <v>6.415</v>
      </c>
      <c r="O1153">
        <f>RANK(walmart_sales_dataset_of_45stores[[#This Row],[Weekly_Sales]],walmart_sales_dataset_of_45stores[Weekly_Sales],0)</f>
        <v>5302</v>
      </c>
      <c r="Q1153"/>
      <c r="R1153"/>
    </row>
    <row r="1154" spans="1:18" hidden="1" x14ac:dyDescent="0.3">
      <c r="A1154" s="5">
        <v>9</v>
      </c>
      <c r="B1154" s="1">
        <v>40270</v>
      </c>
      <c r="C1154" s="1" t="str">
        <f>TEXT(walmart_sales_dataset_of_45stores[[#This Row],[Date]],"dddd")</f>
        <v>Friday</v>
      </c>
      <c r="D1154" s="12">
        <v>545206.31999999995</v>
      </c>
      <c r="E1154">
        <v>0</v>
      </c>
      <c r="F1154" t="str">
        <f>IF(walmart_sales_dataset_of_45stores[[#This Row],[Holiday_Flag]]=0,"Non-Holiday","Hoilday")</f>
        <v>Non-Holiday</v>
      </c>
      <c r="G1154">
        <v>65.209999999999994</v>
      </c>
      <c r="H1154">
        <f>FLOOR(walmart_sales_dataset_of_45stores[[#This Row],[Temperature]],10)</f>
        <v>60</v>
      </c>
      <c r="I1154" t="str">
        <f>walmart_sales_dataset_of_45stores[[#This Row],[Temp_bin]]&amp;"-"&amp;(walmart_sales_dataset_of_45stores[[#This Row],[Temp_bin]]+5)</f>
        <v>60-65</v>
      </c>
      <c r="J1154" s="10">
        <v>2.7189999999999999</v>
      </c>
      <c r="K1154">
        <f>FLOOR(walmart_sales_dataset_of_45stores[[#This Row],[Fuel_Price]],0.1)</f>
        <v>2.7</v>
      </c>
      <c r="L1154" s="11" t="str">
        <f>walmart_sales_dataset_of_45stores[[#This Row],[Fuel price 2]]&amp;"-"&amp;(walmart_sales_dataset_of_45stores[[#This Row],[Fuel price 2]]+0.05)</f>
        <v>2.7-2.75</v>
      </c>
      <c r="M1154" s="6">
        <v>214.3465181</v>
      </c>
      <c r="N1154" s="6">
        <v>6.3840000000000003</v>
      </c>
      <c r="O1154">
        <f>RANK(walmart_sales_dataset_of_45stores[[#This Row],[Weekly_Sales]],walmart_sales_dataset_of_45stores[Weekly_Sales],0)</f>
        <v>4873</v>
      </c>
      <c r="Q1154"/>
      <c r="R1154"/>
    </row>
    <row r="1155" spans="1:18" hidden="1" x14ac:dyDescent="0.3">
      <c r="A1155" s="5">
        <v>9</v>
      </c>
      <c r="B1155" s="1">
        <v>40277</v>
      </c>
      <c r="C1155" s="1" t="str">
        <f>TEXT(walmart_sales_dataset_of_45stores[[#This Row],[Date]],"dddd")</f>
        <v>Friday</v>
      </c>
      <c r="D1155" s="12">
        <v>529384.31000000006</v>
      </c>
      <c r="E1155">
        <v>0</v>
      </c>
      <c r="F1155" t="str">
        <f>IF(walmart_sales_dataset_of_45stores[[#This Row],[Holiday_Flag]]=0,"Non-Holiday","Hoilday")</f>
        <v>Non-Holiday</v>
      </c>
      <c r="G1155">
        <v>64.95</v>
      </c>
      <c r="H1155">
        <f>FLOOR(walmart_sales_dataset_of_45stores[[#This Row],[Temperature]],10)</f>
        <v>60</v>
      </c>
      <c r="I1155" t="str">
        <f>walmart_sales_dataset_of_45stores[[#This Row],[Temp_bin]]&amp;"-"&amp;(walmart_sales_dataset_of_45stores[[#This Row],[Temp_bin]]+5)</f>
        <v>60-65</v>
      </c>
      <c r="J1155" s="10">
        <v>2.77</v>
      </c>
      <c r="K1155">
        <f>FLOOR(walmart_sales_dataset_of_45stores[[#This Row],[Fuel_Price]],0.1)</f>
        <v>2.7</v>
      </c>
      <c r="L1155" s="11" t="str">
        <f>walmart_sales_dataset_of_45stores[[#This Row],[Fuel price 2]]&amp;"-"&amp;(walmart_sales_dataset_of_45stores[[#This Row],[Fuel price 2]]+0.05)</f>
        <v>2.7-2.75</v>
      </c>
      <c r="M1155" s="6">
        <v>214.13991350000001</v>
      </c>
      <c r="N1155" s="6">
        <v>6.3840000000000003</v>
      </c>
      <c r="O1155">
        <f>RANK(walmart_sales_dataset_of_45stores[[#This Row],[Weekly_Sales]],walmart_sales_dataset_of_45stores[Weekly_Sales],0)</f>
        <v>4986</v>
      </c>
      <c r="Q1155"/>
      <c r="R1155"/>
    </row>
    <row r="1156" spans="1:18" hidden="1" x14ac:dyDescent="0.3">
      <c r="A1156" s="5">
        <v>9</v>
      </c>
      <c r="B1156" s="1">
        <v>40284</v>
      </c>
      <c r="C1156" s="1" t="str">
        <f>TEXT(walmart_sales_dataset_of_45stores[[#This Row],[Date]],"dddd")</f>
        <v>Friday</v>
      </c>
      <c r="D1156" s="12">
        <v>485764.32</v>
      </c>
      <c r="E1156">
        <v>0</v>
      </c>
      <c r="F1156" t="str">
        <f>IF(walmart_sales_dataset_of_45stores[[#This Row],[Holiday_Flag]]=0,"Non-Holiday","Hoilday")</f>
        <v>Non-Holiday</v>
      </c>
      <c r="G1156">
        <v>66.09</v>
      </c>
      <c r="H1156">
        <f>FLOOR(walmart_sales_dataset_of_45stores[[#This Row],[Temperature]],10)</f>
        <v>60</v>
      </c>
      <c r="I1156" t="str">
        <f>walmart_sales_dataset_of_45stores[[#This Row],[Temp_bin]]&amp;"-"&amp;(walmart_sales_dataset_of_45stores[[#This Row],[Temp_bin]]+5)</f>
        <v>60-65</v>
      </c>
      <c r="J1156" s="10">
        <v>2.8079999999999998</v>
      </c>
      <c r="K1156">
        <f>FLOOR(walmart_sales_dataset_of_45stores[[#This Row],[Fuel_Price]],0.1)</f>
        <v>2.8000000000000003</v>
      </c>
      <c r="L1156" s="11" t="str">
        <f>walmart_sales_dataset_of_45stores[[#This Row],[Fuel price 2]]&amp;"-"&amp;(walmart_sales_dataset_of_45stores[[#This Row],[Fuel price 2]]+0.05)</f>
        <v>2.8-2.85</v>
      </c>
      <c r="M1156" s="6">
        <v>214.00018170000001</v>
      </c>
      <c r="N1156" s="6">
        <v>6.3840000000000003</v>
      </c>
      <c r="O1156">
        <f>RANK(walmart_sales_dataset_of_45stores[[#This Row],[Weekly_Sales]],walmart_sales_dataset_of_45stores[Weekly_Sales],0)</f>
        <v>5295</v>
      </c>
      <c r="Q1156"/>
      <c r="R1156"/>
    </row>
    <row r="1157" spans="1:18" hidden="1" x14ac:dyDescent="0.3">
      <c r="A1157" s="5">
        <v>9</v>
      </c>
      <c r="B1157" s="1">
        <v>40291</v>
      </c>
      <c r="C1157" s="1" t="str">
        <f>TEXT(walmart_sales_dataset_of_45stores[[#This Row],[Date]],"dddd")</f>
        <v>Friday</v>
      </c>
      <c r="D1157" s="12">
        <v>488683.57</v>
      </c>
      <c r="E1157">
        <v>0</v>
      </c>
      <c r="F1157" t="str">
        <f>IF(walmart_sales_dataset_of_45stores[[#This Row],[Holiday_Flag]]=0,"Non-Holiday","Hoilday")</f>
        <v>Non-Holiday</v>
      </c>
      <c r="G1157">
        <v>61.26</v>
      </c>
      <c r="H1157">
        <f>FLOOR(walmart_sales_dataset_of_45stores[[#This Row],[Temperature]],10)</f>
        <v>60</v>
      </c>
      <c r="I1157" t="str">
        <f>walmart_sales_dataset_of_45stores[[#This Row],[Temp_bin]]&amp;"-"&amp;(walmart_sales_dataset_of_45stores[[#This Row],[Temp_bin]]+5)</f>
        <v>60-65</v>
      </c>
      <c r="J1157" s="10">
        <v>2.7949999999999999</v>
      </c>
      <c r="K1157">
        <f>FLOOR(walmart_sales_dataset_of_45stores[[#This Row],[Fuel_Price]],0.1)</f>
        <v>2.7</v>
      </c>
      <c r="L1157" s="11" t="str">
        <f>walmart_sales_dataset_of_45stores[[#This Row],[Fuel price 2]]&amp;"-"&amp;(walmart_sales_dataset_of_45stores[[#This Row],[Fuel price 2]]+0.05)</f>
        <v>2.7-2.75</v>
      </c>
      <c r="M1157" s="6">
        <v>213.94961380000001</v>
      </c>
      <c r="N1157" s="6">
        <v>6.3840000000000003</v>
      </c>
      <c r="O1157">
        <f>RANK(walmart_sales_dataset_of_45stores[[#This Row],[Weekly_Sales]],walmart_sales_dataset_of_45stores[Weekly_Sales],0)</f>
        <v>5288</v>
      </c>
      <c r="Q1157"/>
      <c r="R1157"/>
    </row>
    <row r="1158" spans="1:18" hidden="1" x14ac:dyDescent="0.3">
      <c r="A1158" s="5">
        <v>9</v>
      </c>
      <c r="B1158" s="1">
        <v>40298</v>
      </c>
      <c r="C1158" s="1" t="str">
        <f>TEXT(walmart_sales_dataset_of_45stores[[#This Row],[Date]],"dddd")</f>
        <v>Friday</v>
      </c>
      <c r="D1158" s="12">
        <v>491723.42</v>
      </c>
      <c r="E1158">
        <v>0</v>
      </c>
      <c r="F1158" t="str">
        <f>IF(walmart_sales_dataset_of_45stores[[#This Row],[Holiday_Flag]]=0,"Non-Holiday","Hoilday")</f>
        <v>Non-Holiday</v>
      </c>
      <c r="G1158">
        <v>66.069999999999993</v>
      </c>
      <c r="H1158">
        <f>FLOOR(walmart_sales_dataset_of_45stores[[#This Row],[Temperature]],10)</f>
        <v>60</v>
      </c>
      <c r="I1158" t="str">
        <f>walmart_sales_dataset_of_45stores[[#This Row],[Temp_bin]]&amp;"-"&amp;(walmart_sales_dataset_of_45stores[[#This Row],[Temp_bin]]+5)</f>
        <v>60-65</v>
      </c>
      <c r="J1158" s="10">
        <v>2.78</v>
      </c>
      <c r="K1158">
        <f>FLOOR(walmart_sales_dataset_of_45stores[[#This Row],[Fuel_Price]],0.1)</f>
        <v>2.7</v>
      </c>
      <c r="L1158" s="11" t="str">
        <f>walmart_sales_dataset_of_45stores[[#This Row],[Fuel price 2]]&amp;"-"&amp;(walmart_sales_dataset_of_45stores[[#This Row],[Fuel price 2]]+0.05)</f>
        <v>2.7-2.75</v>
      </c>
      <c r="M1158" s="6">
        <v>213.8990459</v>
      </c>
      <c r="N1158" s="6">
        <v>6.3840000000000003</v>
      </c>
      <c r="O1158">
        <f>RANK(walmart_sales_dataset_of_45stores[[#This Row],[Weekly_Sales]],walmart_sales_dataset_of_45stores[Weekly_Sales],0)</f>
        <v>5269</v>
      </c>
      <c r="Q1158"/>
      <c r="R1158"/>
    </row>
    <row r="1159" spans="1:18" hidden="1" x14ac:dyDescent="0.3">
      <c r="A1159" s="5">
        <v>9</v>
      </c>
      <c r="B1159" s="1">
        <v>40305</v>
      </c>
      <c r="C1159" s="1" t="str">
        <f>TEXT(walmart_sales_dataset_of_45stores[[#This Row],[Date]],"dddd")</f>
        <v>Friday</v>
      </c>
      <c r="D1159" s="12">
        <v>526128.61</v>
      </c>
      <c r="E1159">
        <v>0</v>
      </c>
      <c r="F1159" t="str">
        <f>IF(walmart_sales_dataset_of_45stores[[#This Row],[Holiday_Flag]]=0,"Non-Holiday","Hoilday")</f>
        <v>Non-Holiday</v>
      </c>
      <c r="G1159">
        <v>68.58</v>
      </c>
      <c r="H1159">
        <f>FLOOR(walmart_sales_dataset_of_45stores[[#This Row],[Temperature]],10)</f>
        <v>60</v>
      </c>
      <c r="I1159" t="str">
        <f>walmart_sales_dataset_of_45stores[[#This Row],[Temp_bin]]&amp;"-"&amp;(walmart_sales_dataset_of_45stores[[#This Row],[Temp_bin]]+5)</f>
        <v>60-65</v>
      </c>
      <c r="J1159" s="10">
        <v>2.835</v>
      </c>
      <c r="K1159">
        <f>FLOOR(walmart_sales_dataset_of_45stores[[#This Row],[Fuel_Price]],0.1)</f>
        <v>2.8000000000000003</v>
      </c>
      <c r="L1159" s="11" t="str">
        <f>walmart_sales_dataset_of_45stores[[#This Row],[Fuel price 2]]&amp;"-"&amp;(walmart_sales_dataset_of_45stores[[#This Row],[Fuel price 2]]+0.05)</f>
        <v>2.8-2.85</v>
      </c>
      <c r="M1159" s="6">
        <v>213.848478</v>
      </c>
      <c r="N1159" s="6">
        <v>6.3840000000000003</v>
      </c>
      <c r="O1159">
        <f>RANK(walmart_sales_dataset_of_45stores[[#This Row],[Weekly_Sales]],walmart_sales_dataset_of_45stores[Weekly_Sales],0)</f>
        <v>5014</v>
      </c>
      <c r="Q1159"/>
      <c r="R1159"/>
    </row>
    <row r="1160" spans="1:18" hidden="1" x14ac:dyDescent="0.3">
      <c r="A1160" s="5">
        <v>9</v>
      </c>
      <c r="B1160" s="1">
        <v>40312</v>
      </c>
      <c r="C1160" s="1" t="str">
        <f>TEXT(walmart_sales_dataset_of_45stores[[#This Row],[Date]],"dddd")</f>
        <v>Friday</v>
      </c>
      <c r="D1160" s="12">
        <v>492792.8</v>
      </c>
      <c r="E1160">
        <v>0</v>
      </c>
      <c r="F1160" t="str">
        <f>IF(walmart_sales_dataset_of_45stores[[#This Row],[Holiday_Flag]]=0,"Non-Holiday","Hoilday")</f>
        <v>Non-Holiday</v>
      </c>
      <c r="G1160">
        <v>70.53</v>
      </c>
      <c r="H1160">
        <f>FLOOR(walmart_sales_dataset_of_45stores[[#This Row],[Temperature]],10)</f>
        <v>70</v>
      </c>
      <c r="I1160" t="str">
        <f>walmart_sales_dataset_of_45stores[[#This Row],[Temp_bin]]&amp;"-"&amp;(walmart_sales_dataset_of_45stores[[#This Row],[Temp_bin]]+5)</f>
        <v>70-75</v>
      </c>
      <c r="J1160" s="10">
        <v>2.8540000000000001</v>
      </c>
      <c r="K1160">
        <f>FLOOR(walmart_sales_dataset_of_45stores[[#This Row],[Fuel_Price]],0.1)</f>
        <v>2.8000000000000003</v>
      </c>
      <c r="L1160" s="11" t="str">
        <f>walmart_sales_dataset_of_45stores[[#This Row],[Fuel price 2]]&amp;"-"&amp;(walmart_sales_dataset_of_45stores[[#This Row],[Fuel price 2]]+0.05)</f>
        <v>2.8-2.85</v>
      </c>
      <c r="M1160" s="6">
        <v>213.8469819</v>
      </c>
      <c r="N1160" s="6">
        <v>6.3840000000000003</v>
      </c>
      <c r="O1160">
        <f>RANK(walmart_sales_dataset_of_45stores[[#This Row],[Weekly_Sales]],walmart_sales_dataset_of_45stores[Weekly_Sales],0)</f>
        <v>5260</v>
      </c>
      <c r="Q1160"/>
      <c r="R1160"/>
    </row>
    <row r="1161" spans="1:18" hidden="1" x14ac:dyDescent="0.3">
      <c r="A1161" s="5">
        <v>9</v>
      </c>
      <c r="B1161" s="1">
        <v>40319</v>
      </c>
      <c r="C1161" s="1" t="str">
        <f>TEXT(walmart_sales_dataset_of_45stores[[#This Row],[Date]],"dddd")</f>
        <v>Friday</v>
      </c>
      <c r="D1161" s="12">
        <v>506274.94</v>
      </c>
      <c r="E1161">
        <v>0</v>
      </c>
      <c r="F1161" t="str">
        <f>IF(walmart_sales_dataset_of_45stores[[#This Row],[Holiday_Flag]]=0,"Non-Holiday","Hoilday")</f>
        <v>Non-Holiday</v>
      </c>
      <c r="G1161">
        <v>71.5</v>
      </c>
      <c r="H1161">
        <f>FLOOR(walmart_sales_dataset_of_45stores[[#This Row],[Temperature]],10)</f>
        <v>70</v>
      </c>
      <c r="I1161" t="str">
        <f>walmart_sales_dataset_of_45stores[[#This Row],[Temp_bin]]&amp;"-"&amp;(walmart_sales_dataset_of_45stores[[#This Row],[Temp_bin]]+5)</f>
        <v>70-75</v>
      </c>
      <c r="J1161" s="10">
        <v>2.8260000000000001</v>
      </c>
      <c r="K1161">
        <f>FLOOR(walmart_sales_dataset_of_45stores[[#This Row],[Fuel_Price]],0.1)</f>
        <v>2.8000000000000003</v>
      </c>
      <c r="L1161" s="11" t="str">
        <f>walmart_sales_dataset_of_45stores[[#This Row],[Fuel price 2]]&amp;"-"&amp;(walmart_sales_dataset_of_45stores[[#This Row],[Fuel price 2]]+0.05)</f>
        <v>2.8-2.85</v>
      </c>
      <c r="M1161" s="6">
        <v>214.13991619999999</v>
      </c>
      <c r="N1161" s="6">
        <v>6.3840000000000003</v>
      </c>
      <c r="O1161">
        <f>RANK(walmart_sales_dataset_of_45stores[[#This Row],[Weekly_Sales]],walmart_sales_dataset_of_45stores[Weekly_Sales],0)</f>
        <v>5171</v>
      </c>
      <c r="Q1161"/>
      <c r="R1161"/>
    </row>
    <row r="1162" spans="1:18" hidden="1" x14ac:dyDescent="0.3">
      <c r="A1162" s="5">
        <v>9</v>
      </c>
      <c r="B1162" s="1">
        <v>40326</v>
      </c>
      <c r="C1162" s="1" t="str">
        <f>TEXT(walmart_sales_dataset_of_45stores[[#This Row],[Date]],"dddd")</f>
        <v>Friday</v>
      </c>
      <c r="D1162" s="12">
        <v>558143.53</v>
      </c>
      <c r="E1162">
        <v>0</v>
      </c>
      <c r="F1162" t="str">
        <f>IF(walmart_sales_dataset_of_45stores[[#This Row],[Holiday_Flag]]=0,"Non-Holiday","Hoilday")</f>
        <v>Non-Holiday</v>
      </c>
      <c r="G1162">
        <v>77.12</v>
      </c>
      <c r="H1162">
        <f>FLOOR(walmart_sales_dataset_of_45stores[[#This Row],[Temperature]],10)</f>
        <v>70</v>
      </c>
      <c r="I1162" t="str">
        <f>walmart_sales_dataset_of_45stores[[#This Row],[Temp_bin]]&amp;"-"&amp;(walmart_sales_dataset_of_45stores[[#This Row],[Temp_bin]]+5)</f>
        <v>70-75</v>
      </c>
      <c r="J1162" s="10">
        <v>2.7589999999999999</v>
      </c>
      <c r="K1162">
        <f>FLOOR(walmart_sales_dataset_of_45stores[[#This Row],[Fuel_Price]],0.1)</f>
        <v>2.7</v>
      </c>
      <c r="L1162" s="11" t="str">
        <f>walmart_sales_dataset_of_45stores[[#This Row],[Fuel price 2]]&amp;"-"&amp;(walmart_sales_dataset_of_45stores[[#This Row],[Fuel price 2]]+0.05)</f>
        <v>2.7-2.75</v>
      </c>
      <c r="M1162" s="6">
        <v>214.4328505</v>
      </c>
      <c r="N1162" s="6">
        <v>6.3840000000000003</v>
      </c>
      <c r="O1162">
        <f>RANK(walmart_sales_dataset_of_45stores[[#This Row],[Weekly_Sales]],walmart_sales_dataset_of_45stores[Weekly_Sales],0)</f>
        <v>4798</v>
      </c>
      <c r="Q1162"/>
      <c r="R1162"/>
    </row>
    <row r="1163" spans="1:18" hidden="1" x14ac:dyDescent="0.3">
      <c r="A1163" s="5">
        <v>9</v>
      </c>
      <c r="B1163" s="1">
        <v>40333</v>
      </c>
      <c r="C1163" s="1" t="str">
        <f>TEXT(walmart_sales_dataset_of_45stores[[#This Row],[Date]],"dddd")</f>
        <v>Friday</v>
      </c>
      <c r="D1163" s="12">
        <v>586061.46</v>
      </c>
      <c r="E1163">
        <v>0</v>
      </c>
      <c r="F1163" t="str">
        <f>IF(walmart_sales_dataset_of_45stores[[#This Row],[Holiday_Flag]]=0,"Non-Holiday","Hoilday")</f>
        <v>Non-Holiday</v>
      </c>
      <c r="G1163">
        <v>79.650000000000006</v>
      </c>
      <c r="H1163">
        <f>FLOOR(walmart_sales_dataset_of_45stores[[#This Row],[Temperature]],10)</f>
        <v>70</v>
      </c>
      <c r="I1163" t="str">
        <f>walmart_sales_dataset_of_45stores[[#This Row],[Temp_bin]]&amp;"-"&amp;(walmart_sales_dataset_of_45stores[[#This Row],[Temp_bin]]+5)</f>
        <v>70-75</v>
      </c>
      <c r="J1163" s="10">
        <v>2.7050000000000001</v>
      </c>
      <c r="K1163">
        <f>FLOOR(walmart_sales_dataset_of_45stores[[#This Row],[Fuel_Price]],0.1)</f>
        <v>2.7</v>
      </c>
      <c r="L1163" s="11" t="str">
        <f>walmart_sales_dataset_of_45stores[[#This Row],[Fuel price 2]]&amp;"-"&amp;(walmart_sales_dataset_of_45stores[[#This Row],[Fuel price 2]]+0.05)</f>
        <v>2.7-2.75</v>
      </c>
      <c r="M1163" s="6">
        <v>214.72578480000001</v>
      </c>
      <c r="N1163" s="6">
        <v>6.3840000000000003</v>
      </c>
      <c r="O1163">
        <f>RANK(walmart_sales_dataset_of_45stores[[#This Row],[Weekly_Sales]],walmart_sales_dataset_of_45stores[Weekly_Sales],0)</f>
        <v>4662</v>
      </c>
      <c r="Q1163"/>
      <c r="R1163"/>
    </row>
    <row r="1164" spans="1:18" hidden="1" x14ac:dyDescent="0.3">
      <c r="A1164" s="5">
        <v>9</v>
      </c>
      <c r="B1164" s="1">
        <v>40340</v>
      </c>
      <c r="C1164" s="1" t="str">
        <f>TEXT(walmart_sales_dataset_of_45stores[[#This Row],[Date]],"dddd")</f>
        <v>Friday</v>
      </c>
      <c r="D1164" s="12">
        <v>522715.68</v>
      </c>
      <c r="E1164">
        <v>0</v>
      </c>
      <c r="F1164" t="str">
        <f>IF(walmart_sales_dataset_of_45stores[[#This Row],[Holiday_Flag]]=0,"Non-Holiday","Hoilday")</f>
        <v>Non-Holiday</v>
      </c>
      <c r="G1164">
        <v>83.75</v>
      </c>
      <c r="H1164">
        <f>FLOOR(walmart_sales_dataset_of_45stores[[#This Row],[Temperature]],10)</f>
        <v>80</v>
      </c>
      <c r="I1164" t="str">
        <f>walmart_sales_dataset_of_45stores[[#This Row],[Temp_bin]]&amp;"-"&amp;(walmart_sales_dataset_of_45stores[[#This Row],[Temp_bin]]+5)</f>
        <v>80-85</v>
      </c>
      <c r="J1164" s="10">
        <v>2.6680000000000001</v>
      </c>
      <c r="K1164">
        <f>FLOOR(walmart_sales_dataset_of_45stores[[#This Row],[Fuel_Price]],0.1)</f>
        <v>2.6</v>
      </c>
      <c r="L1164" s="11" t="str">
        <f>walmart_sales_dataset_of_45stores[[#This Row],[Fuel price 2]]&amp;"-"&amp;(walmart_sales_dataset_of_45stores[[#This Row],[Fuel price 2]]+0.05)</f>
        <v>2.6-2.65</v>
      </c>
      <c r="M1164" s="6">
        <v>215.0187191</v>
      </c>
      <c r="N1164" s="6">
        <v>6.3840000000000003</v>
      </c>
      <c r="O1164">
        <f>RANK(walmart_sales_dataset_of_45stores[[#This Row],[Weekly_Sales]],walmart_sales_dataset_of_45stores[Weekly_Sales],0)</f>
        <v>5034</v>
      </c>
      <c r="Q1164"/>
      <c r="R1164"/>
    </row>
    <row r="1165" spans="1:18" hidden="1" x14ac:dyDescent="0.3">
      <c r="A1165" s="5">
        <v>9</v>
      </c>
      <c r="B1165" s="1">
        <v>40347</v>
      </c>
      <c r="C1165" s="1" t="str">
        <f>TEXT(walmart_sales_dataset_of_45stores[[#This Row],[Date]],"dddd")</f>
        <v>Friday</v>
      </c>
      <c r="D1165" s="12">
        <v>513073.87</v>
      </c>
      <c r="E1165">
        <v>0</v>
      </c>
      <c r="F1165" t="str">
        <f>IF(walmart_sales_dataset_of_45stores[[#This Row],[Holiday_Flag]]=0,"Non-Holiday","Hoilday")</f>
        <v>Non-Holiday</v>
      </c>
      <c r="G1165">
        <v>82.99</v>
      </c>
      <c r="H1165">
        <f>FLOOR(walmart_sales_dataset_of_45stores[[#This Row],[Temperature]],10)</f>
        <v>80</v>
      </c>
      <c r="I1165" t="str">
        <f>walmart_sales_dataset_of_45stores[[#This Row],[Temp_bin]]&amp;"-"&amp;(walmart_sales_dataset_of_45stores[[#This Row],[Temp_bin]]+5)</f>
        <v>80-85</v>
      </c>
      <c r="J1165" s="10">
        <v>2.637</v>
      </c>
      <c r="K1165">
        <f>FLOOR(walmart_sales_dataset_of_45stores[[#This Row],[Fuel_Price]],0.1)</f>
        <v>2.6</v>
      </c>
      <c r="L1165" s="11" t="str">
        <f>walmart_sales_dataset_of_45stores[[#This Row],[Fuel price 2]]&amp;"-"&amp;(walmart_sales_dataset_of_45stores[[#This Row],[Fuel price 2]]+0.05)</f>
        <v>2.6-2.65</v>
      </c>
      <c r="M1165" s="6">
        <v>215.01664840000001</v>
      </c>
      <c r="N1165" s="6">
        <v>6.3840000000000003</v>
      </c>
      <c r="O1165">
        <f>RANK(walmart_sales_dataset_of_45stores[[#This Row],[Weekly_Sales]],walmart_sales_dataset_of_45stores[Weekly_Sales],0)</f>
        <v>5115</v>
      </c>
      <c r="Q1165"/>
      <c r="R1165"/>
    </row>
    <row r="1166" spans="1:18" hidden="1" x14ac:dyDescent="0.3">
      <c r="A1166" s="5">
        <v>9</v>
      </c>
      <c r="B1166" s="1">
        <v>40354</v>
      </c>
      <c r="C1166" s="1" t="str">
        <f>TEXT(walmart_sales_dataset_of_45stores[[#This Row],[Date]],"dddd")</f>
        <v>Friday</v>
      </c>
      <c r="D1166" s="12">
        <v>509263.28</v>
      </c>
      <c r="E1166">
        <v>0</v>
      </c>
      <c r="F1166" t="str">
        <f>IF(walmart_sales_dataset_of_45stores[[#This Row],[Holiday_Flag]]=0,"Non-Holiday","Hoilday")</f>
        <v>Non-Holiday</v>
      </c>
      <c r="G1166">
        <v>85.02</v>
      </c>
      <c r="H1166">
        <f>FLOOR(walmart_sales_dataset_of_45stores[[#This Row],[Temperature]],10)</f>
        <v>80</v>
      </c>
      <c r="I1166" t="str">
        <f>walmart_sales_dataset_of_45stores[[#This Row],[Temp_bin]]&amp;"-"&amp;(walmart_sales_dataset_of_45stores[[#This Row],[Temp_bin]]+5)</f>
        <v>80-85</v>
      </c>
      <c r="J1166" s="10">
        <v>2.653</v>
      </c>
      <c r="K1166">
        <f>FLOOR(walmart_sales_dataset_of_45stores[[#This Row],[Fuel_Price]],0.1)</f>
        <v>2.6</v>
      </c>
      <c r="L1166" s="11" t="str">
        <f>walmart_sales_dataset_of_45stores[[#This Row],[Fuel price 2]]&amp;"-"&amp;(walmart_sales_dataset_of_45stores[[#This Row],[Fuel price 2]]+0.05)</f>
        <v>2.6-2.65</v>
      </c>
      <c r="M1166" s="6">
        <v>214.89657560000001</v>
      </c>
      <c r="N1166" s="6">
        <v>6.3840000000000003</v>
      </c>
      <c r="O1166">
        <f>RANK(walmart_sales_dataset_of_45stores[[#This Row],[Weekly_Sales]],walmart_sales_dataset_of_45stores[Weekly_Sales],0)</f>
        <v>5143</v>
      </c>
      <c r="Q1166"/>
      <c r="R1166"/>
    </row>
    <row r="1167" spans="1:18" hidden="1" x14ac:dyDescent="0.3">
      <c r="A1167" s="5">
        <v>9</v>
      </c>
      <c r="B1167" s="1">
        <v>40361</v>
      </c>
      <c r="C1167" s="1" t="str">
        <f>TEXT(walmart_sales_dataset_of_45stores[[#This Row],[Date]],"dddd")</f>
        <v>Friday</v>
      </c>
      <c r="D1167" s="12">
        <v>528832.54</v>
      </c>
      <c r="E1167">
        <v>0</v>
      </c>
      <c r="F1167" t="str">
        <f>IF(walmart_sales_dataset_of_45stores[[#This Row],[Holiday_Flag]]=0,"Non-Holiday","Hoilday")</f>
        <v>Non-Holiday</v>
      </c>
      <c r="G1167">
        <v>78.55</v>
      </c>
      <c r="H1167">
        <f>FLOOR(walmart_sales_dataset_of_45stores[[#This Row],[Temperature]],10)</f>
        <v>70</v>
      </c>
      <c r="I1167" t="str">
        <f>walmart_sales_dataset_of_45stores[[#This Row],[Temp_bin]]&amp;"-"&amp;(walmart_sales_dataset_of_45stores[[#This Row],[Temp_bin]]+5)</f>
        <v>70-75</v>
      </c>
      <c r="J1167" s="10">
        <v>2.669</v>
      </c>
      <c r="K1167">
        <f>FLOOR(walmart_sales_dataset_of_45stores[[#This Row],[Fuel_Price]],0.1)</f>
        <v>2.6</v>
      </c>
      <c r="L1167" s="11" t="str">
        <f>walmart_sales_dataset_of_45stores[[#This Row],[Fuel price 2]]&amp;"-"&amp;(walmart_sales_dataset_of_45stores[[#This Row],[Fuel price 2]]+0.05)</f>
        <v>2.6-2.65</v>
      </c>
      <c r="M1167" s="6">
        <v>214.7765028</v>
      </c>
      <c r="N1167" s="6">
        <v>6.4420000000000002</v>
      </c>
      <c r="O1167">
        <f>RANK(walmart_sales_dataset_of_45stores[[#This Row],[Weekly_Sales]],walmart_sales_dataset_of_45stores[Weekly_Sales],0)</f>
        <v>4988</v>
      </c>
      <c r="Q1167"/>
      <c r="R1167"/>
    </row>
    <row r="1168" spans="1:18" hidden="1" x14ac:dyDescent="0.3">
      <c r="A1168" s="5">
        <v>9</v>
      </c>
      <c r="B1168" s="1">
        <v>40368</v>
      </c>
      <c r="C1168" s="1" t="str">
        <f>TEXT(walmart_sales_dataset_of_45stores[[#This Row],[Date]],"dddd")</f>
        <v>Friday</v>
      </c>
      <c r="D1168" s="12">
        <v>485389.15</v>
      </c>
      <c r="E1168">
        <v>0</v>
      </c>
      <c r="F1168" t="str">
        <f>IF(walmart_sales_dataset_of_45stores[[#This Row],[Holiday_Flag]]=0,"Non-Holiday","Hoilday")</f>
        <v>Non-Holiday</v>
      </c>
      <c r="G1168">
        <v>78.510000000000005</v>
      </c>
      <c r="H1168">
        <f>FLOOR(walmart_sales_dataset_of_45stores[[#This Row],[Temperature]],10)</f>
        <v>70</v>
      </c>
      <c r="I1168" t="str">
        <f>walmart_sales_dataset_of_45stores[[#This Row],[Temp_bin]]&amp;"-"&amp;(walmart_sales_dataset_of_45stores[[#This Row],[Temp_bin]]+5)</f>
        <v>70-75</v>
      </c>
      <c r="J1168" s="10">
        <v>2.6419999999999999</v>
      </c>
      <c r="K1168">
        <f>FLOOR(walmart_sales_dataset_of_45stores[[#This Row],[Fuel_Price]],0.1)</f>
        <v>2.6</v>
      </c>
      <c r="L1168" s="11" t="str">
        <f>walmart_sales_dataset_of_45stores[[#This Row],[Fuel price 2]]&amp;"-"&amp;(walmart_sales_dataset_of_45stores[[#This Row],[Fuel price 2]]+0.05)</f>
        <v>2.6-2.65</v>
      </c>
      <c r="M1168" s="6">
        <v>214.65643009999999</v>
      </c>
      <c r="N1168" s="6">
        <v>6.4420000000000002</v>
      </c>
      <c r="O1168">
        <f>RANK(walmart_sales_dataset_of_45stores[[#This Row],[Weekly_Sales]],walmart_sales_dataset_of_45stores[Weekly_Sales],0)</f>
        <v>5299</v>
      </c>
      <c r="Q1168"/>
      <c r="R1168"/>
    </row>
    <row r="1169" spans="1:18" hidden="1" x14ac:dyDescent="0.3">
      <c r="A1169" s="5">
        <v>9</v>
      </c>
      <c r="B1169" s="1">
        <v>40375</v>
      </c>
      <c r="C1169" s="1" t="str">
        <f>TEXT(walmart_sales_dataset_of_45stores[[#This Row],[Date]],"dddd")</f>
        <v>Friday</v>
      </c>
      <c r="D1169" s="12">
        <v>474030.51</v>
      </c>
      <c r="E1169">
        <v>0</v>
      </c>
      <c r="F1169" t="str">
        <f>IF(walmart_sales_dataset_of_45stores[[#This Row],[Holiday_Flag]]=0,"Non-Holiday","Hoilday")</f>
        <v>Non-Holiday</v>
      </c>
      <c r="G1169">
        <v>82.93</v>
      </c>
      <c r="H1169">
        <f>FLOOR(walmart_sales_dataset_of_45stores[[#This Row],[Temperature]],10)</f>
        <v>80</v>
      </c>
      <c r="I1169" t="str">
        <f>walmart_sales_dataset_of_45stores[[#This Row],[Temp_bin]]&amp;"-"&amp;(walmart_sales_dataset_of_45stores[[#This Row],[Temp_bin]]+5)</f>
        <v>80-85</v>
      </c>
      <c r="J1169" s="10">
        <v>2.6230000000000002</v>
      </c>
      <c r="K1169">
        <f>FLOOR(walmart_sales_dataset_of_45stores[[#This Row],[Fuel_Price]],0.1)</f>
        <v>2.6</v>
      </c>
      <c r="L1169" s="11" t="str">
        <f>walmart_sales_dataset_of_45stores[[#This Row],[Fuel price 2]]&amp;"-"&amp;(walmart_sales_dataset_of_45stores[[#This Row],[Fuel price 2]]+0.05)</f>
        <v>2.6-2.65</v>
      </c>
      <c r="M1169" s="6">
        <v>214.64744529999999</v>
      </c>
      <c r="N1169" s="6">
        <v>6.4420000000000002</v>
      </c>
      <c r="O1169">
        <f>RANK(walmart_sales_dataset_of_45stores[[#This Row],[Weekly_Sales]],walmart_sales_dataset_of_45stores[Weekly_Sales],0)</f>
        <v>5359</v>
      </c>
      <c r="Q1169"/>
      <c r="R1169"/>
    </row>
    <row r="1170" spans="1:18" hidden="1" x14ac:dyDescent="0.3">
      <c r="A1170" s="5">
        <v>9</v>
      </c>
      <c r="B1170" s="1">
        <v>40382</v>
      </c>
      <c r="C1170" s="1" t="str">
        <f>TEXT(walmart_sales_dataset_of_45stores[[#This Row],[Date]],"dddd")</f>
        <v>Friday</v>
      </c>
      <c r="D1170" s="12">
        <v>462676.5</v>
      </c>
      <c r="E1170">
        <v>0</v>
      </c>
      <c r="F1170" t="str">
        <f>IF(walmart_sales_dataset_of_45stores[[#This Row],[Holiday_Flag]]=0,"Non-Holiday","Hoilday")</f>
        <v>Non-Holiday</v>
      </c>
      <c r="G1170">
        <v>84.49</v>
      </c>
      <c r="H1170">
        <f>FLOOR(walmart_sales_dataset_of_45stores[[#This Row],[Temperature]],10)</f>
        <v>80</v>
      </c>
      <c r="I1170" t="str">
        <f>walmart_sales_dataset_of_45stores[[#This Row],[Temp_bin]]&amp;"-"&amp;(walmart_sales_dataset_of_45stores[[#This Row],[Temp_bin]]+5)</f>
        <v>80-85</v>
      </c>
      <c r="J1170" s="10">
        <v>2.6080000000000001</v>
      </c>
      <c r="K1170">
        <f>FLOOR(walmart_sales_dataset_of_45stores[[#This Row],[Fuel_Price]],0.1)</f>
        <v>2.6</v>
      </c>
      <c r="L1170" s="11" t="str">
        <f>walmart_sales_dataset_of_45stores[[#This Row],[Fuel price 2]]&amp;"-"&amp;(walmart_sales_dataset_of_45stores[[#This Row],[Fuel price 2]]+0.05)</f>
        <v>2.6-2.65</v>
      </c>
      <c r="M1170" s="6">
        <v>214.7865779</v>
      </c>
      <c r="N1170" s="6">
        <v>6.4420000000000002</v>
      </c>
      <c r="O1170">
        <f>RANK(walmart_sales_dataset_of_45stores[[#This Row],[Weekly_Sales]],walmart_sales_dataset_of_45stores[Weekly_Sales],0)</f>
        <v>5421</v>
      </c>
      <c r="Q1170"/>
      <c r="R1170"/>
    </row>
    <row r="1171" spans="1:18" hidden="1" x14ac:dyDescent="0.3">
      <c r="A1171" s="5">
        <v>9</v>
      </c>
      <c r="B1171" s="1">
        <v>40389</v>
      </c>
      <c r="C1171" s="1" t="str">
        <f>TEXT(walmart_sales_dataset_of_45stores[[#This Row],[Date]],"dddd")</f>
        <v>Friday</v>
      </c>
      <c r="D1171" s="12">
        <v>468675.19</v>
      </c>
      <c r="E1171">
        <v>0</v>
      </c>
      <c r="F1171" t="str">
        <f>IF(walmart_sales_dataset_of_45stores[[#This Row],[Holiday_Flag]]=0,"Non-Holiday","Hoilday")</f>
        <v>Non-Holiday</v>
      </c>
      <c r="G1171">
        <v>79.83</v>
      </c>
      <c r="H1171">
        <f>FLOOR(walmart_sales_dataset_of_45stores[[#This Row],[Temperature]],10)</f>
        <v>70</v>
      </c>
      <c r="I1171" t="str">
        <f>walmart_sales_dataset_of_45stores[[#This Row],[Temp_bin]]&amp;"-"&amp;(walmart_sales_dataset_of_45stores[[#This Row],[Temp_bin]]+5)</f>
        <v>70-75</v>
      </c>
      <c r="J1171" s="10">
        <v>2.64</v>
      </c>
      <c r="K1171">
        <f>FLOOR(walmart_sales_dataset_of_45stores[[#This Row],[Fuel_Price]],0.1)</f>
        <v>2.6</v>
      </c>
      <c r="L1171" s="11" t="str">
        <f>walmart_sales_dataset_of_45stores[[#This Row],[Fuel price 2]]&amp;"-"&amp;(walmart_sales_dataset_of_45stores[[#This Row],[Fuel price 2]]+0.05)</f>
        <v>2.6-2.65</v>
      </c>
      <c r="M1171" s="6">
        <v>214.92571050000001</v>
      </c>
      <c r="N1171" s="6">
        <v>6.4420000000000002</v>
      </c>
      <c r="O1171">
        <f>RANK(walmart_sales_dataset_of_45stores[[#This Row],[Weekly_Sales]],walmart_sales_dataset_of_45stores[Weekly_Sales],0)</f>
        <v>5389</v>
      </c>
      <c r="Q1171"/>
      <c r="R1171"/>
    </row>
    <row r="1172" spans="1:18" hidden="1" x14ac:dyDescent="0.3">
      <c r="A1172" s="5">
        <v>9</v>
      </c>
      <c r="B1172" s="1">
        <v>40396</v>
      </c>
      <c r="C1172" s="1" t="str">
        <f>TEXT(walmart_sales_dataset_of_45stores[[#This Row],[Date]],"dddd")</f>
        <v>Friday</v>
      </c>
      <c r="D1172" s="12">
        <v>522815.45</v>
      </c>
      <c r="E1172">
        <v>0</v>
      </c>
      <c r="F1172" t="str">
        <f>IF(walmart_sales_dataset_of_45stores[[#This Row],[Holiday_Flag]]=0,"Non-Holiday","Hoilday")</f>
        <v>Non-Holiday</v>
      </c>
      <c r="G1172">
        <v>87.09</v>
      </c>
      <c r="H1172">
        <f>FLOOR(walmart_sales_dataset_of_45stores[[#This Row],[Temperature]],10)</f>
        <v>80</v>
      </c>
      <c r="I1172" t="str">
        <f>walmart_sales_dataset_of_45stores[[#This Row],[Temp_bin]]&amp;"-"&amp;(walmart_sales_dataset_of_45stores[[#This Row],[Temp_bin]]+5)</f>
        <v>80-85</v>
      </c>
      <c r="J1172" s="10">
        <v>2.6269999999999998</v>
      </c>
      <c r="K1172">
        <f>FLOOR(walmart_sales_dataset_of_45stores[[#This Row],[Fuel_Price]],0.1)</f>
        <v>2.6</v>
      </c>
      <c r="L1172" s="11" t="str">
        <f>walmart_sales_dataset_of_45stores[[#This Row],[Fuel price 2]]&amp;"-"&amp;(walmart_sales_dataset_of_45stores[[#This Row],[Fuel price 2]]+0.05)</f>
        <v>2.6-2.65</v>
      </c>
      <c r="M1172" s="6">
        <v>215.064843</v>
      </c>
      <c r="N1172" s="6">
        <v>6.4420000000000002</v>
      </c>
      <c r="O1172">
        <f>RANK(walmart_sales_dataset_of_45stores[[#This Row],[Weekly_Sales]],walmart_sales_dataset_of_45stores[Weekly_Sales],0)</f>
        <v>5032</v>
      </c>
      <c r="Q1172"/>
      <c r="R1172"/>
    </row>
    <row r="1173" spans="1:18" hidden="1" x14ac:dyDescent="0.3">
      <c r="A1173" s="5">
        <v>9</v>
      </c>
      <c r="B1173" s="1">
        <v>40403</v>
      </c>
      <c r="C1173" s="1" t="str">
        <f>TEXT(walmart_sales_dataset_of_45stores[[#This Row],[Date]],"dddd")</f>
        <v>Friday</v>
      </c>
      <c r="D1173" s="12">
        <v>481897.98</v>
      </c>
      <c r="E1173">
        <v>0</v>
      </c>
      <c r="F1173" t="str">
        <f>IF(walmart_sales_dataset_of_45stores[[#This Row],[Holiday_Flag]]=0,"Non-Holiday","Hoilday")</f>
        <v>Non-Holiday</v>
      </c>
      <c r="G1173">
        <v>86.85</v>
      </c>
      <c r="H1173">
        <f>FLOOR(walmart_sales_dataset_of_45stores[[#This Row],[Temperature]],10)</f>
        <v>80</v>
      </c>
      <c r="I1173" t="str">
        <f>walmart_sales_dataset_of_45stores[[#This Row],[Temp_bin]]&amp;"-"&amp;(walmart_sales_dataset_of_45stores[[#This Row],[Temp_bin]]+5)</f>
        <v>80-85</v>
      </c>
      <c r="J1173" s="10">
        <v>2.6920000000000002</v>
      </c>
      <c r="K1173">
        <f>FLOOR(walmart_sales_dataset_of_45stores[[#This Row],[Fuel_Price]],0.1)</f>
        <v>2.6</v>
      </c>
      <c r="L1173" s="11" t="str">
        <f>walmart_sales_dataset_of_45stores[[#This Row],[Fuel price 2]]&amp;"-"&amp;(walmart_sales_dataset_of_45stores[[#This Row],[Fuel price 2]]+0.05)</f>
        <v>2.6-2.65</v>
      </c>
      <c r="M1173" s="6">
        <v>215.20397560000001</v>
      </c>
      <c r="N1173" s="6">
        <v>6.4420000000000002</v>
      </c>
      <c r="O1173">
        <f>RANK(walmart_sales_dataset_of_45stores[[#This Row],[Weekly_Sales]],walmart_sales_dataset_of_45stores[Weekly_Sales],0)</f>
        <v>5319</v>
      </c>
      <c r="Q1173"/>
      <c r="R1173"/>
    </row>
    <row r="1174" spans="1:18" hidden="1" x14ac:dyDescent="0.3">
      <c r="A1174" s="5">
        <v>9</v>
      </c>
      <c r="B1174" s="1">
        <v>40410</v>
      </c>
      <c r="C1174" s="1" t="str">
        <f>TEXT(walmart_sales_dataset_of_45stores[[#This Row],[Date]],"dddd")</f>
        <v>Friday</v>
      </c>
      <c r="D1174" s="12">
        <v>499325.38</v>
      </c>
      <c r="E1174">
        <v>0</v>
      </c>
      <c r="F1174" t="str">
        <f>IF(walmart_sales_dataset_of_45stores[[#This Row],[Holiday_Flag]]=0,"Non-Holiday","Hoilday")</f>
        <v>Non-Holiday</v>
      </c>
      <c r="G1174">
        <v>86.3</v>
      </c>
      <c r="H1174">
        <f>FLOOR(walmart_sales_dataset_of_45stores[[#This Row],[Temperature]],10)</f>
        <v>80</v>
      </c>
      <c r="I1174" t="str">
        <f>walmart_sales_dataset_of_45stores[[#This Row],[Temp_bin]]&amp;"-"&amp;(walmart_sales_dataset_of_45stores[[#This Row],[Temp_bin]]+5)</f>
        <v>80-85</v>
      </c>
      <c r="J1174" s="10">
        <v>2.6640000000000001</v>
      </c>
      <c r="K1174">
        <f>FLOOR(walmart_sales_dataset_of_45stores[[#This Row],[Fuel_Price]],0.1)</f>
        <v>2.6</v>
      </c>
      <c r="L1174" s="11" t="str">
        <f>walmart_sales_dataset_of_45stores[[#This Row],[Fuel price 2]]&amp;"-"&amp;(walmart_sales_dataset_of_45stores[[#This Row],[Fuel price 2]]+0.05)</f>
        <v>2.6-2.65</v>
      </c>
      <c r="M1174" s="6">
        <v>215.1619646</v>
      </c>
      <c r="N1174" s="6">
        <v>6.4420000000000002</v>
      </c>
      <c r="O1174">
        <f>RANK(walmart_sales_dataset_of_45stores[[#This Row],[Weekly_Sales]],walmart_sales_dataset_of_45stores[Weekly_Sales],0)</f>
        <v>5224</v>
      </c>
      <c r="Q1174"/>
      <c r="R1174"/>
    </row>
    <row r="1175" spans="1:18" hidden="1" x14ac:dyDescent="0.3">
      <c r="A1175" s="5">
        <v>9</v>
      </c>
      <c r="B1175" s="1">
        <v>40417</v>
      </c>
      <c r="C1175" s="1" t="str">
        <f>TEXT(walmart_sales_dataset_of_45stores[[#This Row],[Date]],"dddd")</f>
        <v>Friday</v>
      </c>
      <c r="D1175" s="12">
        <v>506789.66</v>
      </c>
      <c r="E1175">
        <v>0</v>
      </c>
      <c r="F1175" t="str">
        <f>IF(walmart_sales_dataset_of_45stores[[#This Row],[Holiday_Flag]]=0,"Non-Holiday","Hoilday")</f>
        <v>Non-Holiday</v>
      </c>
      <c r="G1175">
        <v>84.01</v>
      </c>
      <c r="H1175">
        <f>FLOOR(walmart_sales_dataset_of_45stores[[#This Row],[Temperature]],10)</f>
        <v>80</v>
      </c>
      <c r="I1175" t="str">
        <f>walmart_sales_dataset_of_45stores[[#This Row],[Temp_bin]]&amp;"-"&amp;(walmart_sales_dataset_of_45stores[[#This Row],[Temp_bin]]+5)</f>
        <v>80-85</v>
      </c>
      <c r="J1175" s="10">
        <v>2.6190000000000002</v>
      </c>
      <c r="K1175">
        <f>FLOOR(walmart_sales_dataset_of_45stores[[#This Row],[Fuel_Price]],0.1)</f>
        <v>2.6</v>
      </c>
      <c r="L1175" s="11" t="str">
        <f>walmart_sales_dataset_of_45stores[[#This Row],[Fuel price 2]]&amp;"-"&amp;(walmart_sales_dataset_of_45stores[[#This Row],[Fuel price 2]]+0.05)</f>
        <v>2.6-2.65</v>
      </c>
      <c r="M1175" s="6">
        <v>215.1199536</v>
      </c>
      <c r="N1175" s="6">
        <v>6.4420000000000002</v>
      </c>
      <c r="O1175">
        <f>RANK(walmart_sales_dataset_of_45stores[[#This Row],[Weekly_Sales]],walmart_sales_dataset_of_45stores[Weekly_Sales],0)</f>
        <v>5165</v>
      </c>
      <c r="Q1175"/>
      <c r="R1175"/>
    </row>
    <row r="1176" spans="1:18" hidden="1" x14ac:dyDescent="0.3">
      <c r="A1176" s="5">
        <v>9</v>
      </c>
      <c r="B1176" s="1">
        <v>40424</v>
      </c>
      <c r="C1176" s="1" t="str">
        <f>TEXT(walmart_sales_dataset_of_45stores[[#This Row],[Date]],"dddd")</f>
        <v>Friday</v>
      </c>
      <c r="D1176" s="12">
        <v>511049.06</v>
      </c>
      <c r="E1176">
        <v>0</v>
      </c>
      <c r="F1176" t="str">
        <f>IF(walmart_sales_dataset_of_45stores[[#This Row],[Holiday_Flag]]=0,"Non-Holiday","Hoilday")</f>
        <v>Non-Holiday</v>
      </c>
      <c r="G1176">
        <v>82.47</v>
      </c>
      <c r="H1176">
        <f>FLOOR(walmart_sales_dataset_of_45stores[[#This Row],[Temperature]],10)</f>
        <v>80</v>
      </c>
      <c r="I1176" t="str">
        <f>walmart_sales_dataset_of_45stores[[#This Row],[Temp_bin]]&amp;"-"&amp;(walmart_sales_dataset_of_45stores[[#This Row],[Temp_bin]]+5)</f>
        <v>80-85</v>
      </c>
      <c r="J1176" s="10">
        <v>2.577</v>
      </c>
      <c r="K1176">
        <f>FLOOR(walmart_sales_dataset_of_45stores[[#This Row],[Fuel_Price]],0.1)</f>
        <v>2.5</v>
      </c>
      <c r="L1176" s="11" t="str">
        <f>walmart_sales_dataset_of_45stores[[#This Row],[Fuel price 2]]&amp;"-"&amp;(walmart_sales_dataset_of_45stores[[#This Row],[Fuel price 2]]+0.05)</f>
        <v>2.5-2.55</v>
      </c>
      <c r="M1176" s="6">
        <v>215.0779426</v>
      </c>
      <c r="N1176" s="6">
        <v>6.4420000000000002</v>
      </c>
      <c r="O1176">
        <f>RANK(walmart_sales_dataset_of_45stores[[#This Row],[Weekly_Sales]],walmart_sales_dataset_of_45stores[Weekly_Sales],0)</f>
        <v>5128</v>
      </c>
      <c r="Q1176"/>
      <c r="R1176"/>
    </row>
    <row r="1177" spans="1:18" hidden="1" x14ac:dyDescent="0.3">
      <c r="A1177" s="5">
        <v>9</v>
      </c>
      <c r="B1177" s="1">
        <v>40431</v>
      </c>
      <c r="C1177" s="1" t="str">
        <f>TEXT(walmart_sales_dataset_of_45stores[[#This Row],[Date]],"dddd")</f>
        <v>Friday</v>
      </c>
      <c r="D1177" s="2">
        <v>484835.2</v>
      </c>
      <c r="E1177">
        <v>1</v>
      </c>
      <c r="F1177" t="str">
        <f>IF(walmart_sales_dataset_of_45stores[[#This Row],[Holiday_Flag]]=0,"Non-Holiday","Hoilday")</f>
        <v>Hoilday</v>
      </c>
      <c r="G1177">
        <v>77.7</v>
      </c>
      <c r="H1177">
        <f>FLOOR(walmart_sales_dataset_of_45stores[[#This Row],[Temperature]],10)</f>
        <v>70</v>
      </c>
      <c r="I1177" t="str">
        <f>walmart_sales_dataset_of_45stores[[#This Row],[Temp_bin]]&amp;"-"&amp;(walmart_sales_dataset_of_45stores[[#This Row],[Temp_bin]]+5)</f>
        <v>70-75</v>
      </c>
      <c r="J1177" s="2">
        <v>2.5649999999999999</v>
      </c>
      <c r="K1177" s="2">
        <f>FLOOR(walmart_sales_dataset_of_45stores[[#This Row],[Fuel_Price]],0.1)</f>
        <v>2.5</v>
      </c>
      <c r="L1177" s="2" t="str">
        <f>walmart_sales_dataset_of_45stores[[#This Row],[Fuel price 2]]&amp;"-"&amp;(walmart_sales_dataset_of_45stores[[#This Row],[Fuel price 2]]+0.05)</f>
        <v>2.5-2.55</v>
      </c>
      <c r="M1177" s="6">
        <v>215.0359315</v>
      </c>
      <c r="N1177" s="6">
        <v>6.4420000000000002</v>
      </c>
      <c r="O1177">
        <f>RANK(walmart_sales_dataset_of_45stores[[#This Row],[Weekly_Sales]],walmart_sales_dataset_of_45stores[Weekly_Sales],0)</f>
        <v>5303</v>
      </c>
      <c r="Q1177"/>
      <c r="R1177"/>
    </row>
    <row r="1178" spans="1:18" hidden="1" x14ac:dyDescent="0.3">
      <c r="A1178" s="5">
        <v>9</v>
      </c>
      <c r="B1178" s="1">
        <v>40438</v>
      </c>
      <c r="C1178" s="1" t="str">
        <f>TEXT(walmart_sales_dataset_of_45stores[[#This Row],[Date]],"dddd")</f>
        <v>Friday</v>
      </c>
      <c r="D1178" s="12">
        <v>463448.59</v>
      </c>
      <c r="E1178">
        <v>0</v>
      </c>
      <c r="F1178" t="str">
        <f>IF(walmart_sales_dataset_of_45stores[[#This Row],[Holiday_Flag]]=0,"Non-Holiday","Hoilday")</f>
        <v>Non-Holiday</v>
      </c>
      <c r="G1178">
        <v>81.19</v>
      </c>
      <c r="H1178">
        <f>FLOOR(walmart_sales_dataset_of_45stores[[#This Row],[Temperature]],10)</f>
        <v>80</v>
      </c>
      <c r="I1178" t="str">
        <f>walmart_sales_dataset_of_45stores[[#This Row],[Temp_bin]]&amp;"-"&amp;(walmart_sales_dataset_of_45stores[[#This Row],[Temp_bin]]+5)</f>
        <v>80-85</v>
      </c>
      <c r="J1178" s="10">
        <v>2.5819999999999999</v>
      </c>
      <c r="K1178">
        <f>FLOOR(walmart_sales_dataset_of_45stores[[#This Row],[Fuel_Price]],0.1)</f>
        <v>2.5</v>
      </c>
      <c r="L1178" s="11" t="str">
        <f>walmart_sales_dataset_of_45stores[[#This Row],[Fuel price 2]]&amp;"-"&amp;(walmart_sales_dataset_of_45stores[[#This Row],[Fuel price 2]]+0.05)</f>
        <v>2.5-2.55</v>
      </c>
      <c r="M1178" s="6">
        <v>215.06152850000001</v>
      </c>
      <c r="N1178" s="6">
        <v>6.4420000000000002</v>
      </c>
      <c r="O1178">
        <f>RANK(walmart_sales_dataset_of_45stores[[#This Row],[Weekly_Sales]],walmart_sales_dataset_of_45stores[Weekly_Sales],0)</f>
        <v>5416</v>
      </c>
      <c r="Q1178"/>
      <c r="R1178"/>
    </row>
    <row r="1179" spans="1:18" hidden="1" x14ac:dyDescent="0.3">
      <c r="A1179" s="5">
        <v>9</v>
      </c>
      <c r="B1179" s="1">
        <v>40445</v>
      </c>
      <c r="C1179" s="1" t="str">
        <f>TEXT(walmart_sales_dataset_of_45stores[[#This Row],[Date]],"dddd")</f>
        <v>Friday</v>
      </c>
      <c r="D1179" s="12">
        <v>452905.22</v>
      </c>
      <c r="E1179">
        <v>0</v>
      </c>
      <c r="F1179" t="str">
        <f>IF(walmart_sales_dataset_of_45stores[[#This Row],[Holiday_Flag]]=0,"Non-Holiday","Hoilday")</f>
        <v>Non-Holiday</v>
      </c>
      <c r="G1179">
        <v>77.150000000000006</v>
      </c>
      <c r="H1179">
        <f>FLOOR(walmart_sales_dataset_of_45stores[[#This Row],[Temperature]],10)</f>
        <v>70</v>
      </c>
      <c r="I1179" t="str">
        <f>walmart_sales_dataset_of_45stores[[#This Row],[Temp_bin]]&amp;"-"&amp;(walmart_sales_dataset_of_45stores[[#This Row],[Temp_bin]]+5)</f>
        <v>70-75</v>
      </c>
      <c r="J1179" s="10">
        <v>2.6240000000000001</v>
      </c>
      <c r="K1179">
        <f>FLOOR(walmart_sales_dataset_of_45stores[[#This Row],[Fuel_Price]],0.1)</f>
        <v>2.6</v>
      </c>
      <c r="L1179" s="11" t="str">
        <f>walmart_sales_dataset_of_45stores[[#This Row],[Fuel price 2]]&amp;"-"&amp;(walmart_sales_dataset_of_45stores[[#This Row],[Fuel price 2]]+0.05)</f>
        <v>2.6-2.65</v>
      </c>
      <c r="M1179" s="6">
        <v>215.13783129999999</v>
      </c>
      <c r="N1179" s="6">
        <v>6.4420000000000002</v>
      </c>
      <c r="O1179">
        <f>RANK(walmart_sales_dataset_of_45stores[[#This Row],[Weekly_Sales]],walmart_sales_dataset_of_45stores[Weekly_Sales],0)</f>
        <v>5468</v>
      </c>
      <c r="Q1179"/>
      <c r="R1179"/>
    </row>
    <row r="1180" spans="1:18" hidden="1" x14ac:dyDescent="0.3">
      <c r="A1180" s="5">
        <v>9</v>
      </c>
      <c r="B1180" s="1">
        <v>40452</v>
      </c>
      <c r="C1180" s="1" t="str">
        <f>TEXT(walmart_sales_dataset_of_45stores[[#This Row],[Date]],"dddd")</f>
        <v>Friday</v>
      </c>
      <c r="D1180" s="12">
        <v>495692.19</v>
      </c>
      <c r="E1180">
        <v>0</v>
      </c>
      <c r="F1180" t="str">
        <f>IF(walmart_sales_dataset_of_45stores[[#This Row],[Holiday_Flag]]=0,"Non-Holiday","Hoilday")</f>
        <v>Non-Holiday</v>
      </c>
      <c r="G1180">
        <v>69.08</v>
      </c>
      <c r="H1180">
        <f>FLOOR(walmart_sales_dataset_of_45stores[[#This Row],[Temperature]],10)</f>
        <v>60</v>
      </c>
      <c r="I1180" t="str">
        <f>walmart_sales_dataset_of_45stores[[#This Row],[Temp_bin]]&amp;"-"&amp;(walmart_sales_dataset_of_45stores[[#This Row],[Temp_bin]]+5)</f>
        <v>60-65</v>
      </c>
      <c r="J1180" s="10">
        <v>2.6030000000000002</v>
      </c>
      <c r="K1180">
        <f>FLOOR(walmart_sales_dataset_of_45stores[[#This Row],[Fuel_Price]],0.1)</f>
        <v>2.6</v>
      </c>
      <c r="L1180" s="11" t="str">
        <f>walmart_sales_dataset_of_45stores[[#This Row],[Fuel price 2]]&amp;"-"&amp;(walmart_sales_dataset_of_45stores[[#This Row],[Fuel price 2]]+0.05)</f>
        <v>2.6-2.65</v>
      </c>
      <c r="M1180" s="6">
        <v>215.2141341</v>
      </c>
      <c r="N1180" s="6">
        <v>6.56</v>
      </c>
      <c r="O1180">
        <f>RANK(walmart_sales_dataset_of_45stores[[#This Row],[Weekly_Sales]],walmart_sales_dataset_of_45stores[Weekly_Sales],0)</f>
        <v>5246</v>
      </c>
      <c r="Q1180"/>
      <c r="R1180"/>
    </row>
    <row r="1181" spans="1:18" hidden="1" x14ac:dyDescent="0.3">
      <c r="A1181" s="5">
        <v>9</v>
      </c>
      <c r="B1181" s="1">
        <v>40459</v>
      </c>
      <c r="C1181" s="1" t="str">
        <f>TEXT(walmart_sales_dataset_of_45stores[[#This Row],[Date]],"dddd")</f>
        <v>Friday</v>
      </c>
      <c r="D1181" s="12">
        <v>505069.21</v>
      </c>
      <c r="E1181">
        <v>0</v>
      </c>
      <c r="F1181" t="str">
        <f>IF(walmart_sales_dataset_of_45stores[[#This Row],[Holiday_Flag]]=0,"Non-Holiday","Hoilday")</f>
        <v>Non-Holiday</v>
      </c>
      <c r="G1181">
        <v>65.349999999999994</v>
      </c>
      <c r="H1181">
        <f>FLOOR(walmart_sales_dataset_of_45stores[[#This Row],[Temperature]],10)</f>
        <v>60</v>
      </c>
      <c r="I1181" t="str">
        <f>walmart_sales_dataset_of_45stores[[#This Row],[Temp_bin]]&amp;"-"&amp;(walmart_sales_dataset_of_45stores[[#This Row],[Temp_bin]]+5)</f>
        <v>60-65</v>
      </c>
      <c r="J1181" s="10">
        <v>2.633</v>
      </c>
      <c r="K1181">
        <f>FLOOR(walmart_sales_dataset_of_45stores[[#This Row],[Fuel_Price]],0.1)</f>
        <v>2.6</v>
      </c>
      <c r="L1181" s="11" t="str">
        <f>walmart_sales_dataset_of_45stores[[#This Row],[Fuel price 2]]&amp;"-"&amp;(walmart_sales_dataset_of_45stores[[#This Row],[Fuel price 2]]+0.05)</f>
        <v>2.6-2.65</v>
      </c>
      <c r="M1181" s="6">
        <v>215.290437</v>
      </c>
      <c r="N1181" s="6">
        <v>6.56</v>
      </c>
      <c r="O1181">
        <f>RANK(walmart_sales_dataset_of_45stores[[#This Row],[Weekly_Sales]],walmart_sales_dataset_of_45stores[Weekly_Sales],0)</f>
        <v>5188</v>
      </c>
      <c r="Q1181"/>
      <c r="R1181"/>
    </row>
    <row r="1182" spans="1:18" hidden="1" x14ac:dyDescent="0.3">
      <c r="A1182" s="5">
        <v>9</v>
      </c>
      <c r="B1182" s="1">
        <v>40466</v>
      </c>
      <c r="C1182" s="1" t="str">
        <f>TEXT(walmart_sales_dataset_of_45stores[[#This Row],[Date]],"dddd")</f>
        <v>Friday</v>
      </c>
      <c r="D1182" s="12">
        <v>454769.68</v>
      </c>
      <c r="E1182">
        <v>0</v>
      </c>
      <c r="F1182" t="str">
        <f>IF(walmart_sales_dataset_of_45stores[[#This Row],[Holiday_Flag]]=0,"Non-Holiday","Hoilday")</f>
        <v>Non-Holiday</v>
      </c>
      <c r="G1182">
        <v>67.36</v>
      </c>
      <c r="H1182">
        <f>FLOOR(walmart_sales_dataset_of_45stores[[#This Row],[Temperature]],10)</f>
        <v>60</v>
      </c>
      <c r="I1182" t="str">
        <f>walmart_sales_dataset_of_45stores[[#This Row],[Temp_bin]]&amp;"-"&amp;(walmart_sales_dataset_of_45stores[[#This Row],[Temp_bin]]+5)</f>
        <v>60-65</v>
      </c>
      <c r="J1182" s="10">
        <v>2.72</v>
      </c>
      <c r="K1182">
        <f>FLOOR(walmart_sales_dataset_of_45stores[[#This Row],[Fuel_Price]],0.1)</f>
        <v>2.7</v>
      </c>
      <c r="L1182" s="11" t="str">
        <f>walmart_sales_dataset_of_45stores[[#This Row],[Fuel price 2]]&amp;"-"&amp;(walmart_sales_dataset_of_45stores[[#This Row],[Fuel price 2]]+0.05)</f>
        <v>2.7-2.75</v>
      </c>
      <c r="M1182" s="6">
        <v>215.35899169999999</v>
      </c>
      <c r="N1182" s="6">
        <v>6.56</v>
      </c>
      <c r="O1182">
        <f>RANK(walmart_sales_dataset_of_45stores[[#This Row],[Weekly_Sales]],walmart_sales_dataset_of_45stores[Weekly_Sales],0)</f>
        <v>5456</v>
      </c>
      <c r="Q1182"/>
      <c r="R1182"/>
    </row>
    <row r="1183" spans="1:18" hidden="1" x14ac:dyDescent="0.3">
      <c r="A1183" s="5">
        <v>9</v>
      </c>
      <c r="B1183" s="1">
        <v>40473</v>
      </c>
      <c r="C1183" s="1" t="str">
        <f>TEXT(walmart_sales_dataset_of_45stores[[#This Row],[Date]],"dddd")</f>
        <v>Friday</v>
      </c>
      <c r="D1183" s="12">
        <v>466322.76</v>
      </c>
      <c r="E1183">
        <v>0</v>
      </c>
      <c r="F1183" t="str">
        <f>IF(walmart_sales_dataset_of_45stores[[#This Row],[Holiday_Flag]]=0,"Non-Holiday","Hoilday")</f>
        <v>Non-Holiday</v>
      </c>
      <c r="G1183">
        <v>69.989999999999995</v>
      </c>
      <c r="H1183">
        <f>FLOOR(walmart_sales_dataset_of_45stores[[#This Row],[Temperature]],10)</f>
        <v>60</v>
      </c>
      <c r="I1183" t="str">
        <f>walmart_sales_dataset_of_45stores[[#This Row],[Temp_bin]]&amp;"-"&amp;(walmart_sales_dataset_of_45stores[[#This Row],[Temp_bin]]+5)</f>
        <v>60-65</v>
      </c>
      <c r="J1183" s="10">
        <v>2.7250000000000001</v>
      </c>
      <c r="K1183">
        <f>FLOOR(walmart_sales_dataset_of_45stores[[#This Row],[Fuel_Price]],0.1)</f>
        <v>2.7</v>
      </c>
      <c r="L1183" s="11" t="str">
        <f>walmart_sales_dataset_of_45stores[[#This Row],[Fuel price 2]]&amp;"-"&amp;(walmart_sales_dataset_of_45stores[[#This Row],[Fuel price 2]]+0.05)</f>
        <v>2.7-2.75</v>
      </c>
      <c r="M1183" s="6">
        <v>215.40817620000001</v>
      </c>
      <c r="N1183" s="6">
        <v>6.56</v>
      </c>
      <c r="O1183">
        <f>RANK(walmart_sales_dataset_of_45stores[[#This Row],[Weekly_Sales]],walmart_sales_dataset_of_45stores[Weekly_Sales],0)</f>
        <v>5400</v>
      </c>
      <c r="Q1183"/>
      <c r="R1183"/>
    </row>
    <row r="1184" spans="1:18" hidden="1" x14ac:dyDescent="0.3">
      <c r="A1184" s="5">
        <v>9</v>
      </c>
      <c r="B1184" s="1">
        <v>40480</v>
      </c>
      <c r="C1184" s="1" t="str">
        <f>TEXT(walmart_sales_dataset_of_45stores[[#This Row],[Date]],"dddd")</f>
        <v>Friday</v>
      </c>
      <c r="D1184" s="12">
        <v>508801.61</v>
      </c>
      <c r="E1184">
        <v>0</v>
      </c>
      <c r="F1184" t="str">
        <f>IF(walmart_sales_dataset_of_45stores[[#This Row],[Holiday_Flag]]=0,"Non-Holiday","Hoilday")</f>
        <v>Non-Holiday</v>
      </c>
      <c r="G1184">
        <v>64.430000000000007</v>
      </c>
      <c r="H1184">
        <f>FLOOR(walmart_sales_dataset_of_45stores[[#This Row],[Temperature]],10)</f>
        <v>60</v>
      </c>
      <c r="I1184" t="str">
        <f>walmart_sales_dataset_of_45stores[[#This Row],[Temp_bin]]&amp;"-"&amp;(walmart_sales_dataset_of_45stores[[#This Row],[Temp_bin]]+5)</f>
        <v>60-65</v>
      </c>
      <c r="J1184" s="10">
        <v>2.7160000000000002</v>
      </c>
      <c r="K1184">
        <f>FLOOR(walmart_sales_dataset_of_45stores[[#This Row],[Fuel_Price]],0.1)</f>
        <v>2.7</v>
      </c>
      <c r="L1184" s="11" t="str">
        <f>walmart_sales_dataset_of_45stores[[#This Row],[Fuel price 2]]&amp;"-"&amp;(walmart_sales_dataset_of_45stores[[#This Row],[Fuel price 2]]+0.05)</f>
        <v>2.7-2.75</v>
      </c>
      <c r="M1184" s="6">
        <v>215.45736070000001</v>
      </c>
      <c r="N1184" s="6">
        <v>6.56</v>
      </c>
      <c r="O1184">
        <f>RANK(walmart_sales_dataset_of_45stores[[#This Row],[Weekly_Sales]],walmart_sales_dataset_of_45stores[Weekly_Sales],0)</f>
        <v>5146</v>
      </c>
      <c r="Q1184"/>
      <c r="R1184"/>
    </row>
    <row r="1185" spans="1:18" hidden="1" x14ac:dyDescent="0.3">
      <c r="A1185" s="5">
        <v>9</v>
      </c>
      <c r="B1185" s="1">
        <v>40487</v>
      </c>
      <c r="C1185" s="1" t="str">
        <f>TEXT(walmart_sales_dataset_of_45stores[[#This Row],[Date]],"dddd")</f>
        <v>Friday</v>
      </c>
      <c r="D1185" s="12">
        <v>517869.97</v>
      </c>
      <c r="E1185">
        <v>0</v>
      </c>
      <c r="F1185" t="str">
        <f>IF(walmart_sales_dataset_of_45stores[[#This Row],[Holiday_Flag]]=0,"Non-Holiday","Hoilday")</f>
        <v>Non-Holiday</v>
      </c>
      <c r="G1185">
        <v>58.69</v>
      </c>
      <c r="H1185">
        <f>FLOOR(walmart_sales_dataset_of_45stores[[#This Row],[Temperature]],10)</f>
        <v>50</v>
      </c>
      <c r="I1185" t="str">
        <f>walmart_sales_dataset_of_45stores[[#This Row],[Temp_bin]]&amp;"-"&amp;(walmart_sales_dataset_of_45stores[[#This Row],[Temp_bin]]+5)</f>
        <v>50-55</v>
      </c>
      <c r="J1185" s="10">
        <v>2.6890000000000001</v>
      </c>
      <c r="K1185">
        <f>FLOOR(walmart_sales_dataset_of_45stores[[#This Row],[Fuel_Price]],0.1)</f>
        <v>2.6</v>
      </c>
      <c r="L1185" s="11" t="str">
        <f>walmart_sales_dataset_of_45stores[[#This Row],[Fuel price 2]]&amp;"-"&amp;(walmart_sales_dataset_of_45stores[[#This Row],[Fuel price 2]]+0.05)</f>
        <v>2.6-2.65</v>
      </c>
      <c r="M1185" s="6">
        <v>215.50654520000001</v>
      </c>
      <c r="N1185" s="6">
        <v>6.56</v>
      </c>
      <c r="O1185">
        <f>RANK(walmart_sales_dataset_of_45stores[[#This Row],[Weekly_Sales]],walmart_sales_dataset_of_45stores[Weekly_Sales],0)</f>
        <v>5075</v>
      </c>
      <c r="Q1185"/>
      <c r="R1185"/>
    </row>
    <row r="1186" spans="1:18" hidden="1" x14ac:dyDescent="0.3">
      <c r="A1186" s="5">
        <v>9</v>
      </c>
      <c r="B1186" s="1">
        <v>40494</v>
      </c>
      <c r="C1186" s="1" t="str">
        <f>TEXT(walmart_sales_dataset_of_45stores[[#This Row],[Date]],"dddd")</f>
        <v>Friday</v>
      </c>
      <c r="D1186" s="12">
        <v>520846.68</v>
      </c>
      <c r="E1186">
        <v>0</v>
      </c>
      <c r="F1186" t="str">
        <f>IF(walmart_sales_dataset_of_45stores[[#This Row],[Holiday_Flag]]=0,"Non-Holiday","Hoilday")</f>
        <v>Non-Holiday</v>
      </c>
      <c r="G1186">
        <v>61.59</v>
      </c>
      <c r="H1186">
        <f>FLOOR(walmart_sales_dataset_of_45stores[[#This Row],[Temperature]],10)</f>
        <v>60</v>
      </c>
      <c r="I1186" t="str">
        <f>walmart_sales_dataset_of_45stores[[#This Row],[Temp_bin]]&amp;"-"&amp;(walmart_sales_dataset_of_45stores[[#This Row],[Temp_bin]]+5)</f>
        <v>60-65</v>
      </c>
      <c r="J1186" s="10">
        <v>2.7280000000000002</v>
      </c>
      <c r="K1186">
        <f>FLOOR(walmart_sales_dataset_of_45stores[[#This Row],[Fuel_Price]],0.1)</f>
        <v>2.7</v>
      </c>
      <c r="L1186" s="11" t="str">
        <f>walmart_sales_dataset_of_45stores[[#This Row],[Fuel price 2]]&amp;"-"&amp;(walmart_sales_dataset_of_45stores[[#This Row],[Fuel price 2]]+0.05)</f>
        <v>2.7-2.75</v>
      </c>
      <c r="M1186" s="6">
        <v>215.5557297</v>
      </c>
      <c r="N1186" s="6">
        <v>6.56</v>
      </c>
      <c r="O1186">
        <f>RANK(walmart_sales_dataset_of_45stores[[#This Row],[Weekly_Sales]],walmart_sales_dataset_of_45stores[Weekly_Sales],0)</f>
        <v>5055</v>
      </c>
      <c r="Q1186"/>
      <c r="R1186"/>
    </row>
    <row r="1187" spans="1:18" hidden="1" x14ac:dyDescent="0.3">
      <c r="A1187" s="5">
        <v>9</v>
      </c>
      <c r="B1187" s="1">
        <v>40501</v>
      </c>
      <c r="C1187" s="1" t="str">
        <f>TEXT(walmart_sales_dataset_of_45stores[[#This Row],[Date]],"dddd")</f>
        <v>Friday</v>
      </c>
      <c r="D1187" s="12">
        <v>519823.3</v>
      </c>
      <c r="E1187">
        <v>0</v>
      </c>
      <c r="F1187" t="str">
        <f>IF(walmart_sales_dataset_of_45stores[[#This Row],[Holiday_Flag]]=0,"Non-Holiday","Hoilday")</f>
        <v>Non-Holiday</v>
      </c>
      <c r="G1187">
        <v>49.96</v>
      </c>
      <c r="H1187">
        <f>FLOOR(walmart_sales_dataset_of_45stores[[#This Row],[Temperature]],10)</f>
        <v>40</v>
      </c>
      <c r="I1187" t="str">
        <f>walmart_sales_dataset_of_45stores[[#This Row],[Temp_bin]]&amp;"-"&amp;(walmart_sales_dataset_of_45stores[[#This Row],[Temp_bin]]+5)</f>
        <v>40-45</v>
      </c>
      <c r="J1187" s="10">
        <v>2.7709999999999999</v>
      </c>
      <c r="K1187">
        <f>FLOOR(walmart_sales_dataset_of_45stores[[#This Row],[Fuel_Price]],0.1)</f>
        <v>2.7</v>
      </c>
      <c r="L1187" s="11" t="str">
        <f>walmart_sales_dataset_of_45stores[[#This Row],[Fuel price 2]]&amp;"-"&amp;(walmart_sales_dataset_of_45stores[[#This Row],[Fuel price 2]]+0.05)</f>
        <v>2.7-2.75</v>
      </c>
      <c r="M1187" s="6">
        <v>215.43728540000001</v>
      </c>
      <c r="N1187" s="6">
        <v>6.56</v>
      </c>
      <c r="O1187">
        <f>RANK(walmart_sales_dataset_of_45stores[[#This Row],[Weekly_Sales]],walmart_sales_dataset_of_45stores[Weekly_Sales],0)</f>
        <v>5060</v>
      </c>
      <c r="Q1187"/>
      <c r="R1187"/>
    </row>
    <row r="1188" spans="1:18" hidden="1" x14ac:dyDescent="0.3">
      <c r="A1188" s="5">
        <v>9</v>
      </c>
      <c r="B1188" s="1">
        <v>40508</v>
      </c>
      <c r="C1188" s="1" t="str">
        <f>TEXT(walmart_sales_dataset_of_45stores[[#This Row],[Date]],"dddd")</f>
        <v>Friday</v>
      </c>
      <c r="D1188" s="2">
        <v>768070.53</v>
      </c>
      <c r="E1188">
        <v>1</v>
      </c>
      <c r="F1188" t="str">
        <f>IF(walmart_sales_dataset_of_45stores[[#This Row],[Holiday_Flag]]=0,"Non-Holiday","Hoilday")</f>
        <v>Hoilday</v>
      </c>
      <c r="G1188">
        <v>60.18</v>
      </c>
      <c r="H1188">
        <f>FLOOR(walmart_sales_dataset_of_45stores[[#This Row],[Temperature]],10)</f>
        <v>60</v>
      </c>
      <c r="I1188" t="str">
        <f>walmart_sales_dataset_of_45stores[[#This Row],[Temp_bin]]&amp;"-"&amp;(walmart_sales_dataset_of_45stores[[#This Row],[Temp_bin]]+5)</f>
        <v>60-65</v>
      </c>
      <c r="J1188" s="2">
        <v>2.7349999999999999</v>
      </c>
      <c r="K1188" s="2">
        <f>FLOOR(walmart_sales_dataset_of_45stores[[#This Row],[Fuel_Price]],0.1)</f>
        <v>2.7</v>
      </c>
      <c r="L1188" s="2" t="str">
        <f>walmart_sales_dataset_of_45stores[[#This Row],[Fuel price 2]]&amp;"-"&amp;(walmart_sales_dataset_of_45stores[[#This Row],[Fuel price 2]]+0.05)</f>
        <v>2.7-2.75</v>
      </c>
      <c r="M1188" s="6">
        <v>215.2909028</v>
      </c>
      <c r="N1188" s="6">
        <v>6.56</v>
      </c>
      <c r="O1188">
        <f>RANK(walmart_sales_dataset_of_45stores[[#This Row],[Weekly_Sales]],walmart_sales_dataset_of_45stores[Weekly_Sales],0)</f>
        <v>3974</v>
      </c>
      <c r="Q1188"/>
      <c r="R1188"/>
    </row>
    <row r="1189" spans="1:18" hidden="1" x14ac:dyDescent="0.3">
      <c r="A1189" s="5">
        <v>9</v>
      </c>
      <c r="B1189" s="1">
        <v>40515</v>
      </c>
      <c r="C1189" s="1" t="str">
        <f>TEXT(walmart_sales_dataset_of_45stores[[#This Row],[Date]],"dddd")</f>
        <v>Friday</v>
      </c>
      <c r="D1189" s="12">
        <v>578164.81999999995</v>
      </c>
      <c r="E1189">
        <v>0</v>
      </c>
      <c r="F1189" t="str">
        <f>IF(walmart_sales_dataset_of_45stores[[#This Row],[Holiday_Flag]]=0,"Non-Holiday","Hoilday")</f>
        <v>Non-Holiday</v>
      </c>
      <c r="G1189">
        <v>49.89</v>
      </c>
      <c r="H1189">
        <f>FLOOR(walmart_sales_dataset_of_45stores[[#This Row],[Temperature]],10)</f>
        <v>40</v>
      </c>
      <c r="I1189" t="str">
        <f>walmart_sales_dataset_of_45stores[[#This Row],[Temp_bin]]&amp;"-"&amp;(walmart_sales_dataset_of_45stores[[#This Row],[Temp_bin]]+5)</f>
        <v>40-45</v>
      </c>
      <c r="J1189" s="10">
        <v>2.7080000000000002</v>
      </c>
      <c r="K1189">
        <f>FLOOR(walmart_sales_dataset_of_45stores[[#This Row],[Fuel_Price]],0.1)</f>
        <v>2.7</v>
      </c>
      <c r="L1189" s="11" t="str">
        <f>walmart_sales_dataset_of_45stores[[#This Row],[Fuel price 2]]&amp;"-"&amp;(walmart_sales_dataset_of_45stores[[#This Row],[Fuel price 2]]+0.05)</f>
        <v>2.7-2.75</v>
      </c>
      <c r="M1189" s="6">
        <v>215.14452030000001</v>
      </c>
      <c r="N1189" s="6">
        <v>6.56</v>
      </c>
      <c r="O1189">
        <f>RANK(walmart_sales_dataset_of_45stores[[#This Row],[Weekly_Sales]],walmart_sales_dataset_of_45stores[Weekly_Sales],0)</f>
        <v>4701</v>
      </c>
      <c r="Q1189"/>
      <c r="R1189"/>
    </row>
    <row r="1190" spans="1:18" hidden="1" x14ac:dyDescent="0.3">
      <c r="A1190" s="5">
        <v>9</v>
      </c>
      <c r="B1190" s="1">
        <v>40522</v>
      </c>
      <c r="C1190" s="1" t="str">
        <f>TEXT(walmart_sales_dataset_of_45stores[[#This Row],[Date]],"dddd")</f>
        <v>Friday</v>
      </c>
      <c r="D1190" s="12">
        <v>618121.81999999995</v>
      </c>
      <c r="E1190">
        <v>0</v>
      </c>
      <c r="F1190" t="str">
        <f>IF(walmart_sales_dataset_of_45stores[[#This Row],[Holiday_Flag]]=0,"Non-Holiday","Hoilday")</f>
        <v>Non-Holiday</v>
      </c>
      <c r="G1190">
        <v>46.1</v>
      </c>
      <c r="H1190">
        <f>FLOOR(walmart_sales_dataset_of_45stores[[#This Row],[Temperature]],10)</f>
        <v>40</v>
      </c>
      <c r="I1190" t="str">
        <f>walmart_sales_dataset_of_45stores[[#This Row],[Temp_bin]]&amp;"-"&amp;(walmart_sales_dataset_of_45stores[[#This Row],[Temp_bin]]+5)</f>
        <v>40-45</v>
      </c>
      <c r="J1190" s="10">
        <v>2.843</v>
      </c>
      <c r="K1190">
        <f>FLOOR(walmart_sales_dataset_of_45stores[[#This Row],[Fuel_Price]],0.1)</f>
        <v>2.8000000000000003</v>
      </c>
      <c r="L1190" s="11" t="str">
        <f>walmart_sales_dataset_of_45stores[[#This Row],[Fuel price 2]]&amp;"-"&amp;(walmart_sales_dataset_of_45stores[[#This Row],[Fuel price 2]]+0.05)</f>
        <v>2.8-2.85</v>
      </c>
      <c r="M1190" s="6">
        <v>214.99813779999999</v>
      </c>
      <c r="N1190" s="6">
        <v>6.56</v>
      </c>
      <c r="O1190">
        <f>RANK(walmart_sales_dataset_of_45stores[[#This Row],[Weekly_Sales]],walmart_sales_dataset_of_45stores[Weekly_Sales],0)</f>
        <v>4501</v>
      </c>
      <c r="Q1190"/>
      <c r="R1190"/>
    </row>
    <row r="1191" spans="1:18" hidden="1" x14ac:dyDescent="0.3">
      <c r="A1191" s="5">
        <v>9</v>
      </c>
      <c r="B1191" s="1">
        <v>40529</v>
      </c>
      <c r="C1191" s="1" t="str">
        <f>TEXT(walmart_sales_dataset_of_45stores[[#This Row],[Date]],"dddd")</f>
        <v>Friday</v>
      </c>
      <c r="D1191" s="12">
        <v>685243.2</v>
      </c>
      <c r="E1191">
        <v>0</v>
      </c>
      <c r="F1191" t="str">
        <f>IF(walmart_sales_dataset_of_45stores[[#This Row],[Holiday_Flag]]=0,"Non-Holiday","Hoilday")</f>
        <v>Non-Holiday</v>
      </c>
      <c r="G1191">
        <v>49.7</v>
      </c>
      <c r="H1191">
        <f>FLOOR(walmart_sales_dataset_of_45stores[[#This Row],[Temperature]],10)</f>
        <v>40</v>
      </c>
      <c r="I1191" t="str">
        <f>walmart_sales_dataset_of_45stores[[#This Row],[Temp_bin]]&amp;"-"&amp;(walmart_sales_dataset_of_45stores[[#This Row],[Temp_bin]]+5)</f>
        <v>40-45</v>
      </c>
      <c r="J1191" s="10">
        <v>2.8690000000000002</v>
      </c>
      <c r="K1191">
        <f>FLOOR(walmart_sales_dataset_of_45stores[[#This Row],[Fuel_Price]],0.1)</f>
        <v>2.8000000000000003</v>
      </c>
      <c r="L1191" s="11" t="str">
        <f>walmart_sales_dataset_of_45stores[[#This Row],[Fuel price 2]]&amp;"-"&amp;(walmart_sales_dataset_of_45stores[[#This Row],[Fuel price 2]]+0.05)</f>
        <v>2.8-2.85</v>
      </c>
      <c r="M1191" s="6">
        <v>214.93349370000001</v>
      </c>
      <c r="N1191" s="6">
        <v>6.56</v>
      </c>
      <c r="O1191">
        <f>RANK(walmart_sales_dataset_of_45stores[[#This Row],[Weekly_Sales]],walmart_sales_dataset_of_45stores[Weekly_Sales],0)</f>
        <v>4233</v>
      </c>
      <c r="Q1191"/>
      <c r="R1191"/>
    </row>
    <row r="1192" spans="1:18" hidden="1" x14ac:dyDescent="0.3">
      <c r="A1192" s="5">
        <v>9</v>
      </c>
      <c r="B1192" s="1">
        <v>40536</v>
      </c>
      <c r="C1192" s="1" t="str">
        <f>TEXT(walmart_sales_dataset_of_45stores[[#This Row],[Date]],"dddd")</f>
        <v>Friday</v>
      </c>
      <c r="D1192" s="12">
        <v>873347.55</v>
      </c>
      <c r="E1192">
        <v>0</v>
      </c>
      <c r="F1192" t="str">
        <f>IF(walmart_sales_dataset_of_45stores[[#This Row],[Holiday_Flag]]=0,"Non-Holiday","Hoilday")</f>
        <v>Non-Holiday</v>
      </c>
      <c r="G1192">
        <v>50.93</v>
      </c>
      <c r="H1192">
        <f>FLOOR(walmart_sales_dataset_of_45stores[[#This Row],[Temperature]],10)</f>
        <v>50</v>
      </c>
      <c r="I1192" t="str">
        <f>walmart_sales_dataset_of_45stores[[#This Row],[Temp_bin]]&amp;"-"&amp;(walmart_sales_dataset_of_45stores[[#This Row],[Temp_bin]]+5)</f>
        <v>50-55</v>
      </c>
      <c r="J1192" s="10">
        <v>2.8860000000000001</v>
      </c>
      <c r="K1192">
        <f>FLOOR(walmart_sales_dataset_of_45stores[[#This Row],[Fuel_Price]],0.1)</f>
        <v>2.8000000000000003</v>
      </c>
      <c r="L1192" s="11" t="str">
        <f>walmart_sales_dataset_of_45stores[[#This Row],[Fuel price 2]]&amp;"-"&amp;(walmart_sales_dataset_of_45stores[[#This Row],[Fuel price 2]]+0.05)</f>
        <v>2.8-2.85</v>
      </c>
      <c r="M1192" s="6">
        <v>214.93015339999999</v>
      </c>
      <c r="N1192" s="6">
        <v>6.56</v>
      </c>
      <c r="O1192">
        <f>RANK(walmart_sales_dataset_of_45stores[[#This Row],[Weekly_Sales]],walmart_sales_dataset_of_45stores[Weekly_Sales],0)</f>
        <v>3635</v>
      </c>
      <c r="Q1192"/>
      <c r="R1192"/>
    </row>
    <row r="1193" spans="1:18" hidden="1" x14ac:dyDescent="0.3">
      <c r="A1193" s="5">
        <v>9</v>
      </c>
      <c r="B1193" s="1">
        <v>40543</v>
      </c>
      <c r="C1193" s="1" t="str">
        <f>TEXT(walmart_sales_dataset_of_45stores[[#This Row],[Date]],"dddd")</f>
        <v>Friday</v>
      </c>
      <c r="D1193" s="2">
        <v>459770.85</v>
      </c>
      <c r="E1193">
        <v>1</v>
      </c>
      <c r="F1193" t="str">
        <f>IF(walmart_sales_dataset_of_45stores[[#This Row],[Holiday_Flag]]=0,"Non-Holiday","Hoilday")</f>
        <v>Hoilday</v>
      </c>
      <c r="G1193">
        <v>45.92</v>
      </c>
      <c r="H1193">
        <f>FLOOR(walmart_sales_dataset_of_45stores[[#This Row],[Temperature]],10)</f>
        <v>40</v>
      </c>
      <c r="I1193" t="str">
        <f>walmart_sales_dataset_of_45stores[[#This Row],[Temp_bin]]&amp;"-"&amp;(walmart_sales_dataset_of_45stores[[#This Row],[Temp_bin]]+5)</f>
        <v>40-45</v>
      </c>
      <c r="J1193" s="2">
        <v>2.9430000000000001</v>
      </c>
      <c r="K1193" s="2">
        <f>FLOOR(walmart_sales_dataset_of_45stores[[#This Row],[Fuel_Price]],0.1)</f>
        <v>2.9000000000000004</v>
      </c>
      <c r="L1193" s="2" t="str">
        <f>walmart_sales_dataset_of_45stores[[#This Row],[Fuel price 2]]&amp;"-"&amp;(walmart_sales_dataset_of_45stores[[#This Row],[Fuel price 2]]+0.05)</f>
        <v>2.9-2.95</v>
      </c>
      <c r="M1193" s="6">
        <v>214.9268131</v>
      </c>
      <c r="N1193" s="6">
        <v>6.56</v>
      </c>
      <c r="O1193">
        <f>RANK(walmart_sales_dataset_of_45stores[[#This Row],[Weekly_Sales]],walmart_sales_dataset_of_45stores[Weekly_Sales],0)</f>
        <v>5434</v>
      </c>
      <c r="Q1193"/>
      <c r="R1193"/>
    </row>
    <row r="1194" spans="1:18" hidden="1" x14ac:dyDescent="0.3">
      <c r="A1194" s="5">
        <v>9</v>
      </c>
      <c r="B1194" s="1">
        <v>40550</v>
      </c>
      <c r="C1194" s="1" t="str">
        <f>TEXT(walmart_sales_dataset_of_45stores[[#This Row],[Date]],"dddd")</f>
        <v>Friday</v>
      </c>
      <c r="D1194" s="12">
        <v>490981.78</v>
      </c>
      <c r="E1194">
        <v>0</v>
      </c>
      <c r="F1194" t="str">
        <f>IF(walmart_sales_dataset_of_45stores[[#This Row],[Holiday_Flag]]=0,"Non-Holiday","Hoilday")</f>
        <v>Non-Holiday</v>
      </c>
      <c r="G1194">
        <v>41.82</v>
      </c>
      <c r="H1194">
        <f>FLOOR(walmart_sales_dataset_of_45stores[[#This Row],[Temperature]],10)</f>
        <v>40</v>
      </c>
      <c r="I1194" t="str">
        <f>walmart_sales_dataset_of_45stores[[#This Row],[Temp_bin]]&amp;"-"&amp;(walmart_sales_dataset_of_45stores[[#This Row],[Temp_bin]]+5)</f>
        <v>40-45</v>
      </c>
      <c r="J1194" s="10">
        <v>2.976</v>
      </c>
      <c r="K1194">
        <f>FLOOR(walmart_sales_dataset_of_45stores[[#This Row],[Fuel_Price]],0.1)</f>
        <v>2.9000000000000004</v>
      </c>
      <c r="L1194" s="11" t="str">
        <f>walmart_sales_dataset_of_45stores[[#This Row],[Fuel price 2]]&amp;"-"&amp;(walmart_sales_dataset_of_45stores[[#This Row],[Fuel price 2]]+0.05)</f>
        <v>2.9-2.95</v>
      </c>
      <c r="M1194" s="6">
        <v>214.92347290000001</v>
      </c>
      <c r="N1194" s="6">
        <v>6.4160000000000004</v>
      </c>
      <c r="O1194">
        <f>RANK(walmart_sales_dataset_of_45stores[[#This Row],[Weekly_Sales]],walmart_sales_dataset_of_45stores[Weekly_Sales],0)</f>
        <v>5276</v>
      </c>
      <c r="Q1194"/>
      <c r="R1194"/>
    </row>
    <row r="1195" spans="1:18" hidden="1" x14ac:dyDescent="0.3">
      <c r="A1195" s="5">
        <v>9</v>
      </c>
      <c r="B1195" s="1">
        <v>40557</v>
      </c>
      <c r="C1195" s="1" t="str">
        <f>TEXT(walmart_sales_dataset_of_45stores[[#This Row],[Date]],"dddd")</f>
        <v>Friday</v>
      </c>
      <c r="D1195" s="12">
        <v>458086.69</v>
      </c>
      <c r="E1195">
        <v>0</v>
      </c>
      <c r="F1195" t="str">
        <f>IF(walmart_sales_dataset_of_45stores[[#This Row],[Holiday_Flag]]=0,"Non-Holiday","Hoilday")</f>
        <v>Non-Holiday</v>
      </c>
      <c r="G1195">
        <v>36.43</v>
      </c>
      <c r="H1195">
        <f>FLOOR(walmart_sales_dataset_of_45stores[[#This Row],[Temperature]],10)</f>
        <v>30</v>
      </c>
      <c r="I1195" t="str">
        <f>walmart_sales_dataset_of_45stores[[#This Row],[Temp_bin]]&amp;"-"&amp;(walmart_sales_dataset_of_45stores[[#This Row],[Temp_bin]]+5)</f>
        <v>30-35</v>
      </c>
      <c r="J1195" s="10">
        <v>2.9830000000000001</v>
      </c>
      <c r="K1195">
        <f>FLOOR(walmart_sales_dataset_of_45stores[[#This Row],[Fuel_Price]],0.1)</f>
        <v>2.9000000000000004</v>
      </c>
      <c r="L1195" s="11" t="str">
        <f>walmart_sales_dataset_of_45stores[[#This Row],[Fuel price 2]]&amp;"-"&amp;(walmart_sales_dataset_of_45stores[[#This Row],[Fuel price 2]]+0.05)</f>
        <v>2.9-2.95</v>
      </c>
      <c r="M1195" s="6">
        <v>214.9749587</v>
      </c>
      <c r="N1195" s="6">
        <v>6.4160000000000004</v>
      </c>
      <c r="O1195">
        <f>RANK(walmart_sales_dataset_of_45stores[[#This Row],[Weekly_Sales]],walmart_sales_dataset_of_45stores[Weekly_Sales],0)</f>
        <v>5442</v>
      </c>
      <c r="Q1195"/>
      <c r="R1195"/>
    </row>
    <row r="1196" spans="1:18" hidden="1" x14ac:dyDescent="0.3">
      <c r="A1196" s="5">
        <v>9</v>
      </c>
      <c r="B1196" s="1">
        <v>40564</v>
      </c>
      <c r="C1196" s="1" t="str">
        <f>TEXT(walmart_sales_dataset_of_45stores[[#This Row],[Date]],"dddd")</f>
        <v>Friday</v>
      </c>
      <c r="D1196" s="12">
        <v>454021.69</v>
      </c>
      <c r="E1196">
        <v>0</v>
      </c>
      <c r="F1196" t="str">
        <f>IF(walmart_sales_dataset_of_45stores[[#This Row],[Holiday_Flag]]=0,"Non-Holiday","Hoilday")</f>
        <v>Non-Holiday</v>
      </c>
      <c r="G1196">
        <v>44.72</v>
      </c>
      <c r="H1196">
        <f>FLOOR(walmart_sales_dataset_of_45stores[[#This Row],[Temperature]],10)</f>
        <v>40</v>
      </c>
      <c r="I1196" t="str">
        <f>walmart_sales_dataset_of_45stores[[#This Row],[Temp_bin]]&amp;"-"&amp;(walmart_sales_dataset_of_45stores[[#This Row],[Temp_bin]]+5)</f>
        <v>40-45</v>
      </c>
      <c r="J1196" s="10">
        <v>3.016</v>
      </c>
      <c r="K1196">
        <f>FLOOR(walmart_sales_dataset_of_45stores[[#This Row],[Fuel_Price]],0.1)</f>
        <v>3</v>
      </c>
      <c r="L1196" s="11" t="str">
        <f>walmart_sales_dataset_of_45stores[[#This Row],[Fuel price 2]]&amp;"-"&amp;(walmart_sales_dataset_of_45stores[[#This Row],[Fuel price 2]]+0.05)</f>
        <v>3-3.05</v>
      </c>
      <c r="M1196" s="6">
        <v>215.35540130000001</v>
      </c>
      <c r="N1196" s="6">
        <v>6.4160000000000004</v>
      </c>
      <c r="O1196">
        <f>RANK(walmart_sales_dataset_of_45stores[[#This Row],[Weekly_Sales]],walmart_sales_dataset_of_45stores[Weekly_Sales],0)</f>
        <v>5461</v>
      </c>
      <c r="Q1196"/>
      <c r="R1196"/>
    </row>
    <row r="1197" spans="1:18" hidden="1" x14ac:dyDescent="0.3">
      <c r="A1197" s="5">
        <v>9</v>
      </c>
      <c r="B1197" s="1">
        <v>40571</v>
      </c>
      <c r="C1197" s="1" t="str">
        <f>TEXT(walmart_sales_dataset_of_45stores[[#This Row],[Date]],"dddd")</f>
        <v>Friday</v>
      </c>
      <c r="D1197" s="12">
        <v>463561.48</v>
      </c>
      <c r="E1197">
        <v>0</v>
      </c>
      <c r="F1197" t="str">
        <f>IF(walmart_sales_dataset_of_45stores[[#This Row],[Holiday_Flag]]=0,"Non-Holiday","Hoilday")</f>
        <v>Non-Holiday</v>
      </c>
      <c r="G1197">
        <v>43.9</v>
      </c>
      <c r="H1197">
        <f>FLOOR(walmart_sales_dataset_of_45stores[[#This Row],[Temperature]],10)</f>
        <v>40</v>
      </c>
      <c r="I1197" t="str">
        <f>walmart_sales_dataset_of_45stores[[#This Row],[Temp_bin]]&amp;"-"&amp;(walmart_sales_dataset_of_45stores[[#This Row],[Temp_bin]]+5)</f>
        <v>40-45</v>
      </c>
      <c r="J1197" s="10">
        <v>3.01</v>
      </c>
      <c r="K1197">
        <f>FLOOR(walmart_sales_dataset_of_45stores[[#This Row],[Fuel_Price]],0.1)</f>
        <v>3</v>
      </c>
      <c r="L1197" s="11" t="str">
        <f>walmart_sales_dataset_of_45stores[[#This Row],[Fuel price 2]]&amp;"-"&amp;(walmart_sales_dataset_of_45stores[[#This Row],[Fuel price 2]]+0.05)</f>
        <v>3-3.05</v>
      </c>
      <c r="M1197" s="6">
        <v>215.7358438</v>
      </c>
      <c r="N1197" s="6">
        <v>6.4160000000000004</v>
      </c>
      <c r="O1197">
        <f>RANK(walmart_sales_dataset_of_45stores[[#This Row],[Weekly_Sales]],walmart_sales_dataset_of_45stores[Weekly_Sales],0)</f>
        <v>5414</v>
      </c>
      <c r="Q1197"/>
      <c r="R1197"/>
    </row>
    <row r="1198" spans="1:18" hidden="1" x14ac:dyDescent="0.3">
      <c r="A1198" s="5">
        <v>9</v>
      </c>
      <c r="B1198" s="1">
        <v>40578</v>
      </c>
      <c r="C1198" s="1" t="str">
        <f>TEXT(walmart_sales_dataset_of_45stores[[#This Row],[Date]],"dddd")</f>
        <v>Friday</v>
      </c>
      <c r="D1198" s="12">
        <v>544612.28</v>
      </c>
      <c r="E1198">
        <v>0</v>
      </c>
      <c r="F1198" t="str">
        <f>IF(walmart_sales_dataset_of_45stores[[#This Row],[Holiday_Flag]]=0,"Non-Holiday","Hoilday")</f>
        <v>Non-Holiday</v>
      </c>
      <c r="G1198">
        <v>31.82</v>
      </c>
      <c r="H1198">
        <f>FLOOR(walmart_sales_dataset_of_45stores[[#This Row],[Temperature]],10)</f>
        <v>30</v>
      </c>
      <c r="I1198" t="str">
        <f>walmart_sales_dataset_of_45stores[[#This Row],[Temp_bin]]&amp;"-"&amp;(walmart_sales_dataset_of_45stores[[#This Row],[Temp_bin]]+5)</f>
        <v>30-35</v>
      </c>
      <c r="J1198" s="10">
        <v>2.9889999999999999</v>
      </c>
      <c r="K1198">
        <f>FLOOR(walmart_sales_dataset_of_45stores[[#This Row],[Fuel_Price]],0.1)</f>
        <v>2.9000000000000004</v>
      </c>
      <c r="L1198" s="11" t="str">
        <f>walmart_sales_dataset_of_45stores[[#This Row],[Fuel price 2]]&amp;"-"&amp;(walmart_sales_dataset_of_45stores[[#This Row],[Fuel price 2]]+0.05)</f>
        <v>2.9-2.95</v>
      </c>
      <c r="M1198" s="6">
        <v>216.11628640000001</v>
      </c>
      <c r="N1198" s="6">
        <v>6.4160000000000004</v>
      </c>
      <c r="O1198">
        <f>RANK(walmart_sales_dataset_of_45stores[[#This Row],[Weekly_Sales]],walmart_sales_dataset_of_45stores[Weekly_Sales],0)</f>
        <v>4879</v>
      </c>
      <c r="Q1198"/>
      <c r="R1198"/>
    </row>
    <row r="1199" spans="1:18" hidden="1" x14ac:dyDescent="0.3">
      <c r="A1199" s="5">
        <v>9</v>
      </c>
      <c r="B1199" s="1">
        <v>40585</v>
      </c>
      <c r="C1199" s="1" t="str">
        <f>TEXT(walmart_sales_dataset_of_45stores[[#This Row],[Date]],"dddd")</f>
        <v>Friday</v>
      </c>
      <c r="D1199" s="2">
        <v>555279.02</v>
      </c>
      <c r="E1199">
        <v>1</v>
      </c>
      <c r="F1199" t="str">
        <f>IF(walmart_sales_dataset_of_45stores[[#This Row],[Holiday_Flag]]=0,"Non-Holiday","Hoilday")</f>
        <v>Hoilday</v>
      </c>
      <c r="G1199">
        <v>34.130000000000003</v>
      </c>
      <c r="H1199">
        <f>FLOOR(walmart_sales_dataset_of_45stores[[#This Row],[Temperature]],10)</f>
        <v>30</v>
      </c>
      <c r="I1199" t="str">
        <f>walmart_sales_dataset_of_45stores[[#This Row],[Temp_bin]]&amp;"-"&amp;(walmart_sales_dataset_of_45stores[[#This Row],[Temp_bin]]+5)</f>
        <v>30-35</v>
      </c>
      <c r="J1199" s="2">
        <v>3.0219999999999998</v>
      </c>
      <c r="K1199" s="2">
        <f>FLOOR(walmart_sales_dataset_of_45stores[[#This Row],[Fuel_Price]],0.1)</f>
        <v>3</v>
      </c>
      <c r="L1199" s="2" t="str">
        <f>walmart_sales_dataset_of_45stores[[#This Row],[Fuel price 2]]&amp;"-"&amp;(walmart_sales_dataset_of_45stores[[#This Row],[Fuel price 2]]+0.05)</f>
        <v>3-3.05</v>
      </c>
      <c r="M1199" s="6">
        <v>216.49672899999999</v>
      </c>
      <c r="N1199" s="6">
        <v>6.4160000000000004</v>
      </c>
      <c r="O1199">
        <f>RANK(walmart_sales_dataset_of_45stores[[#This Row],[Weekly_Sales]],walmart_sales_dataset_of_45stores[Weekly_Sales],0)</f>
        <v>4814</v>
      </c>
      <c r="Q1199"/>
      <c r="R1199"/>
    </row>
    <row r="1200" spans="1:18" hidden="1" x14ac:dyDescent="0.3">
      <c r="A1200" s="5">
        <v>9</v>
      </c>
      <c r="B1200" s="1">
        <v>40592</v>
      </c>
      <c r="C1200" s="1" t="str">
        <f>TEXT(walmart_sales_dataset_of_45stores[[#This Row],[Date]],"dddd")</f>
        <v>Friday</v>
      </c>
      <c r="D1200" s="12">
        <v>610985.56000000006</v>
      </c>
      <c r="E1200">
        <v>0</v>
      </c>
      <c r="F1200" t="str">
        <f>IF(walmart_sales_dataset_of_45stores[[#This Row],[Holiday_Flag]]=0,"Non-Holiday","Hoilday")</f>
        <v>Non-Holiday</v>
      </c>
      <c r="G1200">
        <v>58.5</v>
      </c>
      <c r="H1200">
        <f>FLOOR(walmart_sales_dataset_of_45stores[[#This Row],[Temperature]],10)</f>
        <v>50</v>
      </c>
      <c r="I1200" t="str">
        <f>walmart_sales_dataset_of_45stores[[#This Row],[Temp_bin]]&amp;"-"&amp;(walmart_sales_dataset_of_45stores[[#This Row],[Temp_bin]]+5)</f>
        <v>50-55</v>
      </c>
      <c r="J1200" s="10">
        <v>3.0449999999999999</v>
      </c>
      <c r="K1200">
        <f>FLOOR(walmart_sales_dataset_of_45stores[[#This Row],[Fuel_Price]],0.1)</f>
        <v>3</v>
      </c>
      <c r="L1200" s="11" t="str">
        <f>walmart_sales_dataset_of_45stores[[#This Row],[Fuel price 2]]&amp;"-"&amp;(walmart_sales_dataset_of_45stores[[#This Row],[Fuel price 2]]+0.05)</f>
        <v>3-3.05</v>
      </c>
      <c r="M1200" s="6">
        <v>216.81548559999999</v>
      </c>
      <c r="N1200" s="6">
        <v>6.4160000000000004</v>
      </c>
      <c r="O1200">
        <f>RANK(walmart_sales_dataset_of_45stores[[#This Row],[Weekly_Sales]],walmart_sales_dataset_of_45stores[Weekly_Sales],0)</f>
        <v>4536</v>
      </c>
      <c r="Q1200"/>
      <c r="R1200"/>
    </row>
    <row r="1201" spans="1:18" hidden="1" x14ac:dyDescent="0.3">
      <c r="A1201" s="5">
        <v>9</v>
      </c>
      <c r="B1201" s="1">
        <v>40599</v>
      </c>
      <c r="C1201" s="1" t="str">
        <f>TEXT(walmart_sales_dataset_of_45stores[[#This Row],[Date]],"dddd")</f>
        <v>Friday</v>
      </c>
      <c r="D1201" s="12">
        <v>513107.20000000001</v>
      </c>
      <c r="E1201">
        <v>0</v>
      </c>
      <c r="F1201" t="str">
        <f>IF(walmart_sales_dataset_of_45stores[[#This Row],[Holiday_Flag]]=0,"Non-Holiday","Hoilday")</f>
        <v>Non-Holiday</v>
      </c>
      <c r="G1201">
        <v>59.01</v>
      </c>
      <c r="H1201">
        <f>FLOOR(walmart_sales_dataset_of_45stores[[#This Row],[Temperature]],10)</f>
        <v>50</v>
      </c>
      <c r="I1201" t="str">
        <f>walmart_sales_dataset_of_45stores[[#This Row],[Temp_bin]]&amp;"-"&amp;(walmart_sales_dataset_of_45stores[[#This Row],[Temp_bin]]+5)</f>
        <v>50-55</v>
      </c>
      <c r="J1201" s="10">
        <v>3.0649999999999999</v>
      </c>
      <c r="K1201">
        <f>FLOOR(walmart_sales_dataset_of_45stores[[#This Row],[Fuel_Price]],0.1)</f>
        <v>3</v>
      </c>
      <c r="L1201" s="11" t="str">
        <f>walmart_sales_dataset_of_45stores[[#This Row],[Fuel price 2]]&amp;"-"&amp;(walmart_sales_dataset_of_45stores[[#This Row],[Fuel price 2]]+0.05)</f>
        <v>3-3.05</v>
      </c>
      <c r="M1201" s="6">
        <v>217.1095679</v>
      </c>
      <c r="N1201" s="6">
        <v>6.4160000000000004</v>
      </c>
      <c r="O1201">
        <f>RANK(walmart_sales_dataset_of_45stores[[#This Row],[Weekly_Sales]],walmart_sales_dataset_of_45stores[Weekly_Sales],0)</f>
        <v>5114</v>
      </c>
      <c r="Q1201"/>
      <c r="R1201"/>
    </row>
    <row r="1202" spans="1:18" hidden="1" x14ac:dyDescent="0.3">
      <c r="A1202" s="5">
        <v>9</v>
      </c>
      <c r="B1202" s="1">
        <v>40606</v>
      </c>
      <c r="C1202" s="1" t="str">
        <f>TEXT(walmart_sales_dataset_of_45stores[[#This Row],[Date]],"dddd")</f>
        <v>Friday</v>
      </c>
      <c r="D1202" s="12">
        <v>542016.18000000005</v>
      </c>
      <c r="E1202">
        <v>0</v>
      </c>
      <c r="F1202" t="str">
        <f>IF(walmart_sales_dataset_of_45stores[[#This Row],[Holiday_Flag]]=0,"Non-Holiday","Hoilday")</f>
        <v>Non-Holiday</v>
      </c>
      <c r="G1202">
        <v>60.67</v>
      </c>
      <c r="H1202">
        <f>FLOOR(walmart_sales_dataset_of_45stores[[#This Row],[Temperature]],10)</f>
        <v>60</v>
      </c>
      <c r="I1202" t="str">
        <f>walmart_sales_dataset_of_45stores[[#This Row],[Temp_bin]]&amp;"-"&amp;(walmart_sales_dataset_of_45stores[[#This Row],[Temp_bin]]+5)</f>
        <v>60-65</v>
      </c>
      <c r="J1202" s="10">
        <v>3.2879999999999998</v>
      </c>
      <c r="K1202">
        <f>FLOOR(walmart_sales_dataset_of_45stores[[#This Row],[Fuel_Price]],0.1)</f>
        <v>3.2</v>
      </c>
      <c r="L1202" s="11" t="str">
        <f>walmart_sales_dataset_of_45stores[[#This Row],[Fuel price 2]]&amp;"-"&amp;(walmart_sales_dataset_of_45stores[[#This Row],[Fuel price 2]]+0.05)</f>
        <v>3.2-3.25</v>
      </c>
      <c r="M1202" s="6">
        <v>217.40365030000001</v>
      </c>
      <c r="N1202" s="6">
        <v>6.4160000000000004</v>
      </c>
      <c r="O1202">
        <f>RANK(walmart_sales_dataset_of_45stores[[#This Row],[Weekly_Sales]],walmart_sales_dataset_of_45stores[Weekly_Sales],0)</f>
        <v>4898</v>
      </c>
      <c r="Q1202"/>
      <c r="R1202"/>
    </row>
    <row r="1203" spans="1:18" hidden="1" x14ac:dyDescent="0.3">
      <c r="A1203" s="5">
        <v>9</v>
      </c>
      <c r="B1203" s="1">
        <v>40613</v>
      </c>
      <c r="C1203" s="1" t="str">
        <f>TEXT(walmart_sales_dataset_of_45stores[[#This Row],[Date]],"dddd")</f>
        <v>Friday</v>
      </c>
      <c r="D1203" s="12">
        <v>517783.5</v>
      </c>
      <c r="E1203">
        <v>0</v>
      </c>
      <c r="F1203" t="str">
        <f>IF(walmart_sales_dataset_of_45stores[[#This Row],[Holiday_Flag]]=0,"Non-Holiday","Hoilday")</f>
        <v>Non-Holiday</v>
      </c>
      <c r="G1203">
        <v>54.75</v>
      </c>
      <c r="H1203">
        <f>FLOOR(walmart_sales_dataset_of_45stores[[#This Row],[Temperature]],10)</f>
        <v>50</v>
      </c>
      <c r="I1203" t="str">
        <f>walmart_sales_dataset_of_45stores[[#This Row],[Temp_bin]]&amp;"-"&amp;(walmart_sales_dataset_of_45stores[[#This Row],[Temp_bin]]+5)</f>
        <v>50-55</v>
      </c>
      <c r="J1203" s="10">
        <v>3.4590000000000001</v>
      </c>
      <c r="K1203">
        <f>FLOOR(walmart_sales_dataset_of_45stores[[#This Row],[Fuel_Price]],0.1)</f>
        <v>3.4000000000000004</v>
      </c>
      <c r="L1203" s="11" t="str">
        <f>walmart_sales_dataset_of_45stores[[#This Row],[Fuel price 2]]&amp;"-"&amp;(walmart_sales_dataset_of_45stores[[#This Row],[Fuel price 2]]+0.05)</f>
        <v>3.4-3.45</v>
      </c>
      <c r="M1203" s="6">
        <v>217.69773259999999</v>
      </c>
      <c r="N1203" s="6">
        <v>6.4160000000000004</v>
      </c>
      <c r="O1203">
        <f>RANK(walmart_sales_dataset_of_45stores[[#This Row],[Weekly_Sales]],walmart_sales_dataset_of_45stores[Weekly_Sales],0)</f>
        <v>5077</v>
      </c>
      <c r="Q1203"/>
      <c r="R1203"/>
    </row>
    <row r="1204" spans="1:18" hidden="1" x14ac:dyDescent="0.3">
      <c r="A1204" s="5">
        <v>9</v>
      </c>
      <c r="B1204" s="1">
        <v>40620</v>
      </c>
      <c r="C1204" s="1" t="str">
        <f>TEXT(walmart_sales_dataset_of_45stores[[#This Row],[Date]],"dddd")</f>
        <v>Friday</v>
      </c>
      <c r="D1204" s="12">
        <v>515226.11</v>
      </c>
      <c r="E1204">
        <v>0</v>
      </c>
      <c r="F1204" t="str">
        <f>IF(walmart_sales_dataset_of_45stores[[#This Row],[Holiday_Flag]]=0,"Non-Holiday","Hoilday")</f>
        <v>Non-Holiday</v>
      </c>
      <c r="G1204">
        <v>63.82</v>
      </c>
      <c r="H1204">
        <f>FLOOR(walmart_sales_dataset_of_45stores[[#This Row],[Temperature]],10)</f>
        <v>60</v>
      </c>
      <c r="I1204" t="str">
        <f>walmart_sales_dataset_of_45stores[[#This Row],[Temp_bin]]&amp;"-"&amp;(walmart_sales_dataset_of_45stores[[#This Row],[Temp_bin]]+5)</f>
        <v>60-65</v>
      </c>
      <c r="J1204" s="10">
        <v>3.488</v>
      </c>
      <c r="K1204">
        <f>FLOOR(walmart_sales_dataset_of_45stores[[#This Row],[Fuel_Price]],0.1)</f>
        <v>3.4000000000000004</v>
      </c>
      <c r="L1204" s="11" t="str">
        <f>walmart_sales_dataset_of_45stores[[#This Row],[Fuel price 2]]&amp;"-"&amp;(walmart_sales_dataset_of_45stores[[#This Row],[Fuel price 2]]+0.05)</f>
        <v>3.4-3.45</v>
      </c>
      <c r="M1204" s="6">
        <v>217.95633710000001</v>
      </c>
      <c r="N1204" s="6">
        <v>6.4160000000000004</v>
      </c>
      <c r="O1204">
        <f>RANK(walmart_sales_dataset_of_45stores[[#This Row],[Weekly_Sales]],walmart_sales_dataset_of_45stores[Weekly_Sales],0)</f>
        <v>5093</v>
      </c>
      <c r="Q1204"/>
      <c r="R1204"/>
    </row>
    <row r="1205" spans="1:18" hidden="1" x14ac:dyDescent="0.3">
      <c r="A1205" s="5">
        <v>9</v>
      </c>
      <c r="B1205" s="1">
        <v>40627</v>
      </c>
      <c r="C1205" s="1" t="str">
        <f>TEXT(walmart_sales_dataset_of_45stores[[#This Row],[Date]],"dddd")</f>
        <v>Friday</v>
      </c>
      <c r="D1205" s="12">
        <v>497488.4</v>
      </c>
      <c r="E1205">
        <v>0</v>
      </c>
      <c r="F1205" t="str">
        <f>IF(walmart_sales_dataset_of_45stores[[#This Row],[Holiday_Flag]]=0,"Non-Holiday","Hoilday")</f>
        <v>Non-Holiday</v>
      </c>
      <c r="G1205">
        <v>68.790000000000006</v>
      </c>
      <c r="H1205">
        <f>FLOOR(walmart_sales_dataset_of_45stores[[#This Row],[Temperature]],10)</f>
        <v>60</v>
      </c>
      <c r="I1205" t="str">
        <f>walmart_sales_dataset_of_45stores[[#This Row],[Temp_bin]]&amp;"-"&amp;(walmart_sales_dataset_of_45stores[[#This Row],[Temp_bin]]+5)</f>
        <v>60-65</v>
      </c>
      <c r="J1205" s="10">
        <v>3.4729999999999999</v>
      </c>
      <c r="K1205">
        <f>FLOOR(walmart_sales_dataset_of_45stores[[#This Row],[Fuel_Price]],0.1)</f>
        <v>3.4000000000000004</v>
      </c>
      <c r="L1205" s="11" t="str">
        <f>walmart_sales_dataset_of_45stores[[#This Row],[Fuel price 2]]&amp;"-"&amp;(walmart_sales_dataset_of_45stores[[#This Row],[Fuel price 2]]+0.05)</f>
        <v>3.4-3.45</v>
      </c>
      <c r="M1205" s="6">
        <v>218.20075059999999</v>
      </c>
      <c r="N1205" s="6">
        <v>6.4160000000000004</v>
      </c>
      <c r="O1205">
        <f>RANK(walmart_sales_dataset_of_45stores[[#This Row],[Weekly_Sales]],walmart_sales_dataset_of_45stores[Weekly_Sales],0)</f>
        <v>5234</v>
      </c>
      <c r="Q1205"/>
      <c r="R1205"/>
    </row>
    <row r="1206" spans="1:18" hidden="1" x14ac:dyDescent="0.3">
      <c r="A1206" s="5">
        <v>9</v>
      </c>
      <c r="B1206" s="1">
        <v>40634</v>
      </c>
      <c r="C1206" s="1" t="str">
        <f>TEXT(walmart_sales_dataset_of_45stores[[#This Row],[Date]],"dddd")</f>
        <v>Friday</v>
      </c>
      <c r="D1206" s="12">
        <v>520962.14</v>
      </c>
      <c r="E1206">
        <v>0</v>
      </c>
      <c r="F1206" t="str">
        <f>IF(walmart_sales_dataset_of_45stores[[#This Row],[Holiday_Flag]]=0,"Non-Holiday","Hoilday")</f>
        <v>Non-Holiday</v>
      </c>
      <c r="G1206">
        <v>56.12</v>
      </c>
      <c r="H1206">
        <f>FLOOR(walmart_sales_dataset_of_45stores[[#This Row],[Temperature]],10)</f>
        <v>50</v>
      </c>
      <c r="I1206" t="str">
        <f>walmart_sales_dataset_of_45stores[[#This Row],[Temp_bin]]&amp;"-"&amp;(walmart_sales_dataset_of_45stores[[#This Row],[Temp_bin]]+5)</f>
        <v>50-55</v>
      </c>
      <c r="J1206" s="10">
        <v>3.524</v>
      </c>
      <c r="K1206">
        <f>FLOOR(walmart_sales_dataset_of_45stores[[#This Row],[Fuel_Price]],0.1)</f>
        <v>3.5</v>
      </c>
      <c r="L1206" s="11" t="str">
        <f>walmart_sales_dataset_of_45stores[[#This Row],[Fuel price 2]]&amp;"-"&amp;(walmart_sales_dataset_of_45stores[[#This Row],[Fuel price 2]]+0.05)</f>
        <v>3.5-3.55</v>
      </c>
      <c r="M1206" s="6">
        <v>218.44516400000001</v>
      </c>
      <c r="N1206" s="6">
        <v>6.38</v>
      </c>
      <c r="O1206">
        <f>RANK(walmart_sales_dataset_of_45stores[[#This Row],[Weekly_Sales]],walmart_sales_dataset_of_45stores[Weekly_Sales],0)</f>
        <v>5052</v>
      </c>
      <c r="Q1206"/>
      <c r="R1206"/>
    </row>
    <row r="1207" spans="1:18" hidden="1" x14ac:dyDescent="0.3">
      <c r="A1207" s="5">
        <v>9</v>
      </c>
      <c r="B1207" s="1">
        <v>40641</v>
      </c>
      <c r="C1207" s="1" t="str">
        <f>TEXT(walmart_sales_dataset_of_45stores[[#This Row],[Date]],"dddd")</f>
        <v>Friday</v>
      </c>
      <c r="D1207" s="12">
        <v>561625.92000000004</v>
      </c>
      <c r="E1207">
        <v>0</v>
      </c>
      <c r="F1207" t="str">
        <f>IF(walmart_sales_dataset_of_45stores[[#This Row],[Holiday_Flag]]=0,"Non-Holiday","Hoilday")</f>
        <v>Non-Holiday</v>
      </c>
      <c r="G1207">
        <v>71.400000000000006</v>
      </c>
      <c r="H1207">
        <f>FLOOR(walmart_sales_dataset_of_45stores[[#This Row],[Temperature]],10)</f>
        <v>70</v>
      </c>
      <c r="I1207" t="str">
        <f>walmart_sales_dataset_of_45stores[[#This Row],[Temp_bin]]&amp;"-"&amp;(walmart_sales_dataset_of_45stores[[#This Row],[Temp_bin]]+5)</f>
        <v>70-75</v>
      </c>
      <c r="J1207" s="10">
        <v>3.6219999999999999</v>
      </c>
      <c r="K1207">
        <f>FLOOR(walmart_sales_dataset_of_45stores[[#This Row],[Fuel_Price]],0.1)</f>
        <v>3.6</v>
      </c>
      <c r="L1207" s="11" t="str">
        <f>walmart_sales_dataset_of_45stores[[#This Row],[Fuel price 2]]&amp;"-"&amp;(walmart_sales_dataset_of_45stores[[#This Row],[Fuel price 2]]+0.05)</f>
        <v>3.6-3.65</v>
      </c>
      <c r="M1207" s="6">
        <v>218.68957750000001</v>
      </c>
      <c r="N1207" s="6">
        <v>6.38</v>
      </c>
      <c r="O1207">
        <f>RANK(walmart_sales_dataset_of_45stores[[#This Row],[Weekly_Sales]],walmart_sales_dataset_of_45stores[Weekly_Sales],0)</f>
        <v>4774</v>
      </c>
      <c r="Q1207"/>
      <c r="R1207"/>
    </row>
    <row r="1208" spans="1:18" hidden="1" x14ac:dyDescent="0.3">
      <c r="A1208" s="5">
        <v>9</v>
      </c>
      <c r="B1208" s="1">
        <v>40648</v>
      </c>
      <c r="C1208" s="1" t="str">
        <f>TEXT(walmart_sales_dataset_of_45stores[[#This Row],[Date]],"dddd")</f>
        <v>Friday</v>
      </c>
      <c r="D1208" s="12">
        <v>528420.28</v>
      </c>
      <c r="E1208">
        <v>0</v>
      </c>
      <c r="F1208" t="str">
        <f>IF(walmart_sales_dataset_of_45stores[[#This Row],[Holiday_Flag]]=0,"Non-Holiday","Hoilday")</f>
        <v>Non-Holiday</v>
      </c>
      <c r="G1208">
        <v>71.900000000000006</v>
      </c>
      <c r="H1208">
        <f>FLOOR(walmart_sales_dataset_of_45stores[[#This Row],[Temperature]],10)</f>
        <v>70</v>
      </c>
      <c r="I1208" t="str">
        <f>walmart_sales_dataset_of_45stores[[#This Row],[Temp_bin]]&amp;"-"&amp;(walmart_sales_dataset_of_45stores[[#This Row],[Temp_bin]]+5)</f>
        <v>70-75</v>
      </c>
      <c r="J1208" s="10">
        <v>3.7429999999999999</v>
      </c>
      <c r="K1208">
        <f>FLOOR(walmart_sales_dataset_of_45stores[[#This Row],[Fuel_Price]],0.1)</f>
        <v>3.7</v>
      </c>
      <c r="L1208" s="11" t="str">
        <f>walmart_sales_dataset_of_45stores[[#This Row],[Fuel price 2]]&amp;"-"&amp;(walmart_sales_dataset_of_45stores[[#This Row],[Fuel price 2]]+0.05)</f>
        <v>3.7-3.75</v>
      </c>
      <c r="M1208" s="6">
        <v>218.91349349999999</v>
      </c>
      <c r="N1208" s="6">
        <v>6.38</v>
      </c>
      <c r="O1208">
        <f>RANK(walmart_sales_dataset_of_45stores[[#This Row],[Weekly_Sales]],walmart_sales_dataset_of_45stores[Weekly_Sales],0)</f>
        <v>4992</v>
      </c>
      <c r="Q1208"/>
      <c r="R1208"/>
    </row>
    <row r="1209" spans="1:18" hidden="1" x14ac:dyDescent="0.3">
      <c r="A1209" s="5">
        <v>9</v>
      </c>
      <c r="B1209" s="1">
        <v>40655</v>
      </c>
      <c r="C1209" s="1" t="str">
        <f>TEXT(walmart_sales_dataset_of_45stores[[#This Row],[Date]],"dddd")</f>
        <v>Friday</v>
      </c>
      <c r="D1209" s="12">
        <v>549502.11</v>
      </c>
      <c r="E1209">
        <v>0</v>
      </c>
      <c r="F1209" t="str">
        <f>IF(walmart_sales_dataset_of_45stores[[#This Row],[Holiday_Flag]]=0,"Non-Holiday","Hoilday")</f>
        <v>Non-Holiday</v>
      </c>
      <c r="G1209">
        <v>72.349999999999994</v>
      </c>
      <c r="H1209">
        <f>FLOOR(walmart_sales_dataset_of_45stores[[#This Row],[Temperature]],10)</f>
        <v>70</v>
      </c>
      <c r="I1209" t="str">
        <f>walmart_sales_dataset_of_45stores[[#This Row],[Temp_bin]]&amp;"-"&amp;(walmart_sales_dataset_of_45stores[[#This Row],[Temp_bin]]+5)</f>
        <v>70-75</v>
      </c>
      <c r="J1209" s="10">
        <v>3.8069999999999999</v>
      </c>
      <c r="K1209">
        <f>FLOOR(walmart_sales_dataset_of_45stores[[#This Row],[Fuel_Price]],0.1)</f>
        <v>3.8000000000000003</v>
      </c>
      <c r="L1209" s="11" t="str">
        <f>walmart_sales_dataset_of_45stores[[#This Row],[Fuel price 2]]&amp;"-"&amp;(walmart_sales_dataset_of_45stores[[#This Row],[Fuel price 2]]+0.05)</f>
        <v>3.8-3.85</v>
      </c>
      <c r="M1209" s="6">
        <v>219.0861659</v>
      </c>
      <c r="N1209" s="6">
        <v>6.38</v>
      </c>
      <c r="O1209">
        <f>RANK(walmart_sales_dataset_of_45stores[[#This Row],[Weekly_Sales]],walmart_sales_dataset_of_45stores[Weekly_Sales],0)</f>
        <v>4854</v>
      </c>
      <c r="Q1209"/>
      <c r="R1209"/>
    </row>
    <row r="1210" spans="1:18" hidden="1" x14ac:dyDescent="0.3">
      <c r="A1210" s="5">
        <v>9</v>
      </c>
      <c r="B1210" s="1">
        <v>40662</v>
      </c>
      <c r="C1210" s="1" t="str">
        <f>TEXT(walmart_sales_dataset_of_45stores[[#This Row],[Date]],"dddd")</f>
        <v>Friday</v>
      </c>
      <c r="D1210" s="12">
        <v>532226.19999999995</v>
      </c>
      <c r="E1210">
        <v>0</v>
      </c>
      <c r="F1210" t="str">
        <f>IF(walmart_sales_dataset_of_45stores[[#This Row],[Holiday_Flag]]=0,"Non-Holiday","Hoilday")</f>
        <v>Non-Holiday</v>
      </c>
      <c r="G1210">
        <v>70.849999999999994</v>
      </c>
      <c r="H1210">
        <f>FLOOR(walmart_sales_dataset_of_45stores[[#This Row],[Temperature]],10)</f>
        <v>70</v>
      </c>
      <c r="I1210" t="str">
        <f>walmart_sales_dataset_of_45stores[[#This Row],[Temp_bin]]&amp;"-"&amp;(walmart_sales_dataset_of_45stores[[#This Row],[Temp_bin]]+5)</f>
        <v>70-75</v>
      </c>
      <c r="J1210" s="10">
        <v>3.81</v>
      </c>
      <c r="K1210">
        <f>FLOOR(walmart_sales_dataset_of_45stores[[#This Row],[Fuel_Price]],0.1)</f>
        <v>3.8000000000000003</v>
      </c>
      <c r="L1210" s="11" t="str">
        <f>walmart_sales_dataset_of_45stores[[#This Row],[Fuel price 2]]&amp;"-"&amp;(walmart_sales_dataset_of_45stores[[#This Row],[Fuel price 2]]+0.05)</f>
        <v>3.8-3.85</v>
      </c>
      <c r="M1210" s="6">
        <v>219.25883820000001</v>
      </c>
      <c r="N1210" s="6">
        <v>6.38</v>
      </c>
      <c r="O1210">
        <f>RANK(walmart_sales_dataset_of_45stores[[#This Row],[Weekly_Sales]],walmart_sales_dataset_of_45stores[Weekly_Sales],0)</f>
        <v>4970</v>
      </c>
      <c r="Q1210"/>
      <c r="R1210"/>
    </row>
    <row r="1211" spans="1:18" hidden="1" x14ac:dyDescent="0.3">
      <c r="A1211" s="5">
        <v>9</v>
      </c>
      <c r="B1211" s="1">
        <v>40669</v>
      </c>
      <c r="C1211" s="1" t="str">
        <f>TEXT(walmart_sales_dataset_of_45stores[[#This Row],[Date]],"dddd")</f>
        <v>Friday</v>
      </c>
      <c r="D1211" s="12">
        <v>545251.1</v>
      </c>
      <c r="E1211">
        <v>0</v>
      </c>
      <c r="F1211" t="str">
        <f>IF(walmart_sales_dataset_of_45stores[[#This Row],[Holiday_Flag]]=0,"Non-Holiday","Hoilday")</f>
        <v>Non-Holiday</v>
      </c>
      <c r="G1211">
        <v>62.2</v>
      </c>
      <c r="H1211">
        <f>FLOOR(walmart_sales_dataset_of_45stores[[#This Row],[Temperature]],10)</f>
        <v>60</v>
      </c>
      <c r="I1211" t="str">
        <f>walmart_sales_dataset_of_45stores[[#This Row],[Temp_bin]]&amp;"-"&amp;(walmart_sales_dataset_of_45stores[[#This Row],[Temp_bin]]+5)</f>
        <v>60-65</v>
      </c>
      <c r="J1211" s="10">
        <v>3.9060000000000001</v>
      </c>
      <c r="K1211">
        <f>FLOOR(walmart_sales_dataset_of_45stores[[#This Row],[Fuel_Price]],0.1)</f>
        <v>3.9000000000000004</v>
      </c>
      <c r="L1211" s="11" t="str">
        <f>walmart_sales_dataset_of_45stores[[#This Row],[Fuel price 2]]&amp;"-"&amp;(walmart_sales_dataset_of_45stores[[#This Row],[Fuel price 2]]+0.05)</f>
        <v>3.9-3.95</v>
      </c>
      <c r="M1211" s="6">
        <v>219.4315106</v>
      </c>
      <c r="N1211" s="6">
        <v>6.38</v>
      </c>
      <c r="O1211">
        <f>RANK(walmart_sales_dataset_of_45stores[[#This Row],[Weekly_Sales]],walmart_sales_dataset_of_45stores[Weekly_Sales],0)</f>
        <v>4872</v>
      </c>
      <c r="Q1211"/>
      <c r="R1211"/>
    </row>
    <row r="1212" spans="1:18" hidden="1" x14ac:dyDescent="0.3">
      <c r="A1212" s="5">
        <v>9</v>
      </c>
      <c r="B1212" s="1">
        <v>40676</v>
      </c>
      <c r="C1212" s="1" t="str">
        <f>TEXT(walmart_sales_dataset_of_45stores[[#This Row],[Date]],"dddd")</f>
        <v>Friday</v>
      </c>
      <c r="D1212" s="12">
        <v>539126</v>
      </c>
      <c r="E1212">
        <v>0</v>
      </c>
      <c r="F1212" t="str">
        <f>IF(walmart_sales_dataset_of_45stores[[#This Row],[Holiday_Flag]]=0,"Non-Holiday","Hoilday")</f>
        <v>Non-Holiday</v>
      </c>
      <c r="G1212">
        <v>77.66</v>
      </c>
      <c r="H1212">
        <f>FLOOR(walmart_sales_dataset_of_45stores[[#This Row],[Temperature]],10)</f>
        <v>70</v>
      </c>
      <c r="I1212" t="str">
        <f>walmart_sales_dataset_of_45stores[[#This Row],[Temp_bin]]&amp;"-"&amp;(walmart_sales_dataset_of_45stores[[#This Row],[Temp_bin]]+5)</f>
        <v>70-75</v>
      </c>
      <c r="J1212" s="10">
        <v>3.899</v>
      </c>
      <c r="K1212">
        <f>FLOOR(walmart_sales_dataset_of_45stores[[#This Row],[Fuel_Price]],0.1)</f>
        <v>3.8000000000000003</v>
      </c>
      <c r="L1212" s="11" t="str">
        <f>walmart_sales_dataset_of_45stores[[#This Row],[Fuel price 2]]&amp;"-"&amp;(walmart_sales_dataset_of_45stores[[#This Row],[Fuel price 2]]+0.05)</f>
        <v>3.8-3.85</v>
      </c>
      <c r="M1212" s="6">
        <v>219.60418290000001</v>
      </c>
      <c r="N1212" s="6">
        <v>6.38</v>
      </c>
      <c r="O1212">
        <f>RANK(walmart_sales_dataset_of_45stores[[#This Row],[Weekly_Sales]],walmart_sales_dataset_of_45stores[Weekly_Sales],0)</f>
        <v>4917</v>
      </c>
      <c r="Q1212"/>
      <c r="R1212"/>
    </row>
    <row r="1213" spans="1:18" hidden="1" x14ac:dyDescent="0.3">
      <c r="A1213" s="5">
        <v>9</v>
      </c>
      <c r="B1213" s="1">
        <v>40683</v>
      </c>
      <c r="C1213" s="1" t="str">
        <f>TEXT(walmart_sales_dataset_of_45stores[[#This Row],[Date]],"dddd")</f>
        <v>Friday</v>
      </c>
      <c r="D1213" s="12">
        <v>518266.9</v>
      </c>
      <c r="E1213">
        <v>0</v>
      </c>
      <c r="F1213" t="str">
        <f>IF(walmart_sales_dataset_of_45stores[[#This Row],[Holiday_Flag]]=0,"Non-Holiday","Hoilday")</f>
        <v>Non-Holiday</v>
      </c>
      <c r="G1213">
        <v>70.489999999999995</v>
      </c>
      <c r="H1213">
        <f>FLOOR(walmart_sales_dataset_of_45stores[[#This Row],[Temperature]],10)</f>
        <v>70</v>
      </c>
      <c r="I1213" t="str">
        <f>walmart_sales_dataset_of_45stores[[#This Row],[Temp_bin]]&amp;"-"&amp;(walmart_sales_dataset_of_45stores[[#This Row],[Temp_bin]]+5)</f>
        <v>70-75</v>
      </c>
      <c r="J1213" s="10">
        <v>3.907</v>
      </c>
      <c r="K1213">
        <f>FLOOR(walmart_sales_dataset_of_45stores[[#This Row],[Fuel_Price]],0.1)</f>
        <v>3.9000000000000004</v>
      </c>
      <c r="L1213" s="11" t="str">
        <f>walmart_sales_dataset_of_45stores[[#This Row],[Fuel price 2]]&amp;"-"&amp;(walmart_sales_dataset_of_45stores[[#This Row],[Fuel price 2]]+0.05)</f>
        <v>3.9-3.95</v>
      </c>
      <c r="M1213" s="6">
        <v>219.3622809</v>
      </c>
      <c r="N1213" s="6">
        <v>6.38</v>
      </c>
      <c r="O1213">
        <f>RANK(walmart_sales_dataset_of_45stores[[#This Row],[Weekly_Sales]],walmart_sales_dataset_of_45stores[Weekly_Sales],0)</f>
        <v>5070</v>
      </c>
      <c r="Q1213"/>
      <c r="R1213"/>
    </row>
    <row r="1214" spans="1:18" hidden="1" x14ac:dyDescent="0.3">
      <c r="A1214" s="5">
        <v>9</v>
      </c>
      <c r="B1214" s="1">
        <v>40690</v>
      </c>
      <c r="C1214" s="1" t="str">
        <f>TEXT(walmart_sales_dataset_of_45stores[[#This Row],[Date]],"dddd")</f>
        <v>Friday</v>
      </c>
      <c r="D1214" s="12">
        <v>553834.04</v>
      </c>
      <c r="E1214">
        <v>0</v>
      </c>
      <c r="F1214" t="str">
        <f>IF(walmart_sales_dataset_of_45stores[[#This Row],[Holiday_Flag]]=0,"Non-Holiday","Hoilday")</f>
        <v>Non-Holiday</v>
      </c>
      <c r="G1214">
        <v>80.42</v>
      </c>
      <c r="H1214">
        <f>FLOOR(walmart_sales_dataset_of_45stores[[#This Row],[Temperature]],10)</f>
        <v>80</v>
      </c>
      <c r="I1214" t="str">
        <f>walmart_sales_dataset_of_45stores[[#This Row],[Temp_bin]]&amp;"-"&amp;(walmart_sales_dataset_of_45stores[[#This Row],[Temp_bin]]+5)</f>
        <v>80-85</v>
      </c>
      <c r="J1214" s="10">
        <v>3.786</v>
      </c>
      <c r="K1214">
        <f>FLOOR(walmart_sales_dataset_of_45stores[[#This Row],[Fuel_Price]],0.1)</f>
        <v>3.7</v>
      </c>
      <c r="L1214" s="11" t="str">
        <f>walmart_sales_dataset_of_45stores[[#This Row],[Fuel price 2]]&amp;"-"&amp;(walmart_sales_dataset_of_45stores[[#This Row],[Fuel price 2]]+0.05)</f>
        <v>3.7-3.75</v>
      </c>
      <c r="M1214" s="6">
        <v>219.1203788</v>
      </c>
      <c r="N1214" s="6">
        <v>6.38</v>
      </c>
      <c r="O1214">
        <f>RANK(walmart_sales_dataset_of_45stores[[#This Row],[Weekly_Sales]],walmart_sales_dataset_of_45stores[Weekly_Sales],0)</f>
        <v>4825</v>
      </c>
      <c r="Q1214"/>
      <c r="R1214"/>
    </row>
    <row r="1215" spans="1:18" hidden="1" x14ac:dyDescent="0.3">
      <c r="A1215" s="5">
        <v>9</v>
      </c>
      <c r="B1215" s="1">
        <v>40697</v>
      </c>
      <c r="C1215" s="1" t="str">
        <f>TEXT(walmart_sales_dataset_of_45stores[[#This Row],[Date]],"dddd")</f>
        <v>Friday</v>
      </c>
      <c r="D1215" s="12">
        <v>587004.29</v>
      </c>
      <c r="E1215">
        <v>0</v>
      </c>
      <c r="F1215" t="str">
        <f>IF(walmart_sales_dataset_of_45stores[[#This Row],[Holiday_Flag]]=0,"Non-Holiday","Hoilday")</f>
        <v>Non-Holiday</v>
      </c>
      <c r="G1215">
        <v>85.8</v>
      </c>
      <c r="H1215">
        <f>FLOOR(walmart_sales_dataset_of_45stores[[#This Row],[Temperature]],10)</f>
        <v>80</v>
      </c>
      <c r="I1215" t="str">
        <f>walmart_sales_dataset_of_45stores[[#This Row],[Temp_bin]]&amp;"-"&amp;(walmart_sales_dataset_of_45stores[[#This Row],[Temp_bin]]+5)</f>
        <v>80-85</v>
      </c>
      <c r="J1215" s="10">
        <v>3.6989999999999998</v>
      </c>
      <c r="K1215">
        <f>FLOOR(walmart_sales_dataset_of_45stores[[#This Row],[Fuel_Price]],0.1)</f>
        <v>3.6</v>
      </c>
      <c r="L1215" s="11" t="str">
        <f>walmart_sales_dataset_of_45stores[[#This Row],[Fuel price 2]]&amp;"-"&amp;(walmart_sales_dataset_of_45stores[[#This Row],[Fuel price 2]]+0.05)</f>
        <v>3.6-3.65</v>
      </c>
      <c r="M1215" s="6">
        <v>218.87847679999999</v>
      </c>
      <c r="N1215" s="6">
        <v>6.38</v>
      </c>
      <c r="O1215">
        <f>RANK(walmart_sales_dataset_of_45stores[[#This Row],[Weekly_Sales]],walmart_sales_dataset_of_45stores[Weekly_Sales],0)</f>
        <v>4652</v>
      </c>
      <c r="Q1215"/>
      <c r="R1215"/>
    </row>
    <row r="1216" spans="1:18" hidden="1" x14ac:dyDescent="0.3">
      <c r="A1216" s="5">
        <v>9</v>
      </c>
      <c r="B1216" s="1">
        <v>40704</v>
      </c>
      <c r="C1216" s="1" t="str">
        <f>TEXT(walmart_sales_dataset_of_45stores[[#This Row],[Date]],"dddd")</f>
        <v>Friday</v>
      </c>
      <c r="D1216" s="12">
        <v>550076.31999999995</v>
      </c>
      <c r="E1216">
        <v>0</v>
      </c>
      <c r="F1216" t="str">
        <f>IF(walmart_sales_dataset_of_45stores[[#This Row],[Holiday_Flag]]=0,"Non-Holiday","Hoilday")</f>
        <v>Non-Holiday</v>
      </c>
      <c r="G1216">
        <v>85.81</v>
      </c>
      <c r="H1216">
        <f>FLOOR(walmart_sales_dataset_of_45stores[[#This Row],[Temperature]],10)</f>
        <v>80</v>
      </c>
      <c r="I1216" t="str">
        <f>walmart_sales_dataset_of_45stores[[#This Row],[Temp_bin]]&amp;"-"&amp;(walmart_sales_dataset_of_45stores[[#This Row],[Temp_bin]]+5)</f>
        <v>80-85</v>
      </c>
      <c r="J1216" s="10">
        <v>3.6480000000000001</v>
      </c>
      <c r="K1216">
        <f>FLOOR(walmart_sales_dataset_of_45stores[[#This Row],[Fuel_Price]],0.1)</f>
        <v>3.6</v>
      </c>
      <c r="L1216" s="11" t="str">
        <f>walmart_sales_dataset_of_45stores[[#This Row],[Fuel price 2]]&amp;"-"&amp;(walmart_sales_dataset_of_45stores[[#This Row],[Fuel price 2]]+0.05)</f>
        <v>3.6-3.65</v>
      </c>
      <c r="M1216" s="6">
        <v>218.63657470000001</v>
      </c>
      <c r="N1216" s="6">
        <v>6.38</v>
      </c>
      <c r="O1216">
        <f>RANK(walmart_sales_dataset_of_45stores[[#This Row],[Weekly_Sales]],walmart_sales_dataset_of_45stores[Weekly_Sales],0)</f>
        <v>4846</v>
      </c>
      <c r="Q1216"/>
      <c r="R1216"/>
    </row>
    <row r="1217" spans="1:18" hidden="1" x14ac:dyDescent="0.3">
      <c r="A1217" s="5">
        <v>9</v>
      </c>
      <c r="B1217" s="1">
        <v>40711</v>
      </c>
      <c r="C1217" s="1" t="str">
        <f>TEXT(walmart_sales_dataset_of_45stores[[#This Row],[Date]],"dddd")</f>
        <v>Friday</v>
      </c>
      <c r="D1217" s="12">
        <v>558671.14</v>
      </c>
      <c r="E1217">
        <v>0</v>
      </c>
      <c r="F1217" t="str">
        <f>IF(walmart_sales_dataset_of_45stores[[#This Row],[Holiday_Flag]]=0,"Non-Holiday","Hoilday")</f>
        <v>Non-Holiday</v>
      </c>
      <c r="G1217">
        <v>89.15</v>
      </c>
      <c r="H1217">
        <f>FLOOR(walmart_sales_dataset_of_45stores[[#This Row],[Temperature]],10)</f>
        <v>80</v>
      </c>
      <c r="I1217" t="str">
        <f>walmart_sales_dataset_of_45stores[[#This Row],[Temp_bin]]&amp;"-"&amp;(walmart_sales_dataset_of_45stores[[#This Row],[Temp_bin]]+5)</f>
        <v>80-85</v>
      </c>
      <c r="J1217" s="10">
        <v>3.637</v>
      </c>
      <c r="K1217">
        <f>FLOOR(walmart_sales_dataset_of_45stores[[#This Row],[Fuel_Price]],0.1)</f>
        <v>3.6</v>
      </c>
      <c r="L1217" s="11" t="str">
        <f>walmart_sales_dataset_of_45stores[[#This Row],[Fuel price 2]]&amp;"-"&amp;(walmart_sales_dataset_of_45stores[[#This Row],[Fuel price 2]]+0.05)</f>
        <v>3.6-3.65</v>
      </c>
      <c r="M1217" s="6">
        <v>218.5877333</v>
      </c>
      <c r="N1217" s="6">
        <v>6.38</v>
      </c>
      <c r="O1217">
        <f>RANK(walmart_sales_dataset_of_45stores[[#This Row],[Weekly_Sales]],walmart_sales_dataset_of_45stores[Weekly_Sales],0)</f>
        <v>4791</v>
      </c>
      <c r="Q1217"/>
      <c r="R1217"/>
    </row>
    <row r="1218" spans="1:18" hidden="1" x14ac:dyDescent="0.3">
      <c r="A1218" s="5">
        <v>9</v>
      </c>
      <c r="B1218" s="1">
        <v>40718</v>
      </c>
      <c r="C1218" s="1" t="str">
        <f>TEXT(walmart_sales_dataset_of_45stores[[#This Row],[Date]],"dddd")</f>
        <v>Friday</v>
      </c>
      <c r="D1218" s="12">
        <v>538745.93000000005</v>
      </c>
      <c r="E1218">
        <v>0</v>
      </c>
      <c r="F1218" t="str">
        <f>IF(walmart_sales_dataset_of_45stores[[#This Row],[Holiday_Flag]]=0,"Non-Holiday","Hoilday")</f>
        <v>Non-Holiday</v>
      </c>
      <c r="G1218">
        <v>86.74</v>
      </c>
      <c r="H1218">
        <f>FLOOR(walmart_sales_dataset_of_45stores[[#This Row],[Temperature]],10)</f>
        <v>80</v>
      </c>
      <c r="I1218" t="str">
        <f>walmart_sales_dataset_of_45stores[[#This Row],[Temp_bin]]&amp;"-"&amp;(walmart_sales_dataset_of_45stores[[#This Row],[Temp_bin]]+5)</f>
        <v>80-85</v>
      </c>
      <c r="J1218" s="10">
        <v>3.5939999999999999</v>
      </c>
      <c r="K1218">
        <f>FLOOR(walmart_sales_dataset_of_45stores[[#This Row],[Fuel_Price]],0.1)</f>
        <v>3.5</v>
      </c>
      <c r="L1218" s="11" t="str">
        <f>walmart_sales_dataset_of_45stores[[#This Row],[Fuel price 2]]&amp;"-"&amp;(walmart_sales_dataset_of_45stores[[#This Row],[Fuel price 2]]+0.05)</f>
        <v>3.5-3.55</v>
      </c>
      <c r="M1218" s="6">
        <v>218.6836874</v>
      </c>
      <c r="N1218" s="6">
        <v>6.38</v>
      </c>
      <c r="O1218">
        <f>RANK(walmart_sales_dataset_of_45stores[[#This Row],[Weekly_Sales]],walmart_sales_dataset_of_45stores[Weekly_Sales],0)</f>
        <v>4920</v>
      </c>
      <c r="Q1218"/>
      <c r="R1218"/>
    </row>
    <row r="1219" spans="1:18" hidden="1" x14ac:dyDescent="0.3">
      <c r="A1219" s="5">
        <v>9</v>
      </c>
      <c r="B1219" s="1">
        <v>40725</v>
      </c>
      <c r="C1219" s="1" t="str">
        <f>TEXT(walmart_sales_dataset_of_45stores[[#This Row],[Date]],"dddd")</f>
        <v>Friday</v>
      </c>
      <c r="D1219" s="12">
        <v>537064.03</v>
      </c>
      <c r="E1219">
        <v>0</v>
      </c>
      <c r="F1219" t="str">
        <f>IF(walmart_sales_dataset_of_45stores[[#This Row],[Holiday_Flag]]=0,"Non-Holiday","Hoilday")</f>
        <v>Non-Holiday</v>
      </c>
      <c r="G1219">
        <v>89.14</v>
      </c>
      <c r="H1219">
        <f>FLOOR(walmart_sales_dataset_of_45stores[[#This Row],[Temperature]],10)</f>
        <v>80</v>
      </c>
      <c r="I1219" t="str">
        <f>walmart_sales_dataset_of_45stores[[#This Row],[Temp_bin]]&amp;"-"&amp;(walmart_sales_dataset_of_45stores[[#This Row],[Temp_bin]]+5)</f>
        <v>80-85</v>
      </c>
      <c r="J1219" s="10">
        <v>3.524</v>
      </c>
      <c r="K1219">
        <f>FLOOR(walmart_sales_dataset_of_45stores[[#This Row],[Fuel_Price]],0.1)</f>
        <v>3.5</v>
      </c>
      <c r="L1219" s="11" t="str">
        <f>walmart_sales_dataset_of_45stores[[#This Row],[Fuel price 2]]&amp;"-"&amp;(walmart_sales_dataset_of_45stores[[#This Row],[Fuel price 2]]+0.05)</f>
        <v>3.5-3.55</v>
      </c>
      <c r="M1219" s="6">
        <v>218.7796415</v>
      </c>
      <c r="N1219" s="6">
        <v>6.4039999999999999</v>
      </c>
      <c r="O1219">
        <f>RANK(walmart_sales_dataset_of_45stores[[#This Row],[Weekly_Sales]],walmart_sales_dataset_of_45stores[Weekly_Sales],0)</f>
        <v>4931</v>
      </c>
      <c r="Q1219"/>
      <c r="R1219"/>
    </row>
    <row r="1220" spans="1:18" hidden="1" x14ac:dyDescent="0.3">
      <c r="A1220" s="5">
        <v>9</v>
      </c>
      <c r="B1220" s="1">
        <v>40732</v>
      </c>
      <c r="C1220" s="1" t="str">
        <f>TEXT(walmart_sales_dataset_of_45stores[[#This Row],[Date]],"dddd")</f>
        <v>Friday</v>
      </c>
      <c r="D1220" s="12">
        <v>535983.13</v>
      </c>
      <c r="E1220">
        <v>0</v>
      </c>
      <c r="F1220" t="str">
        <f>IF(walmart_sales_dataset_of_45stores[[#This Row],[Holiday_Flag]]=0,"Non-Holiday","Hoilday")</f>
        <v>Non-Holiday</v>
      </c>
      <c r="G1220">
        <v>89.04</v>
      </c>
      <c r="H1220">
        <f>FLOOR(walmart_sales_dataset_of_45stores[[#This Row],[Temperature]],10)</f>
        <v>80</v>
      </c>
      <c r="I1220" t="str">
        <f>walmart_sales_dataset_of_45stores[[#This Row],[Temp_bin]]&amp;"-"&amp;(walmart_sales_dataset_of_45stores[[#This Row],[Temp_bin]]+5)</f>
        <v>80-85</v>
      </c>
      <c r="J1220" s="10">
        <v>3.48</v>
      </c>
      <c r="K1220">
        <f>FLOOR(walmart_sales_dataset_of_45stores[[#This Row],[Fuel_Price]],0.1)</f>
        <v>3.4000000000000004</v>
      </c>
      <c r="L1220" s="11" t="str">
        <f>walmart_sales_dataset_of_45stores[[#This Row],[Fuel price 2]]&amp;"-"&amp;(walmart_sales_dataset_of_45stores[[#This Row],[Fuel price 2]]+0.05)</f>
        <v>3.4-3.45</v>
      </c>
      <c r="M1220" s="6">
        <v>218.8755955</v>
      </c>
      <c r="N1220" s="6">
        <v>6.4039999999999999</v>
      </c>
      <c r="O1220">
        <f>RANK(walmart_sales_dataset_of_45stores[[#This Row],[Weekly_Sales]],walmart_sales_dataset_of_45stores[Weekly_Sales],0)</f>
        <v>4940</v>
      </c>
      <c r="Q1220"/>
      <c r="R1220"/>
    </row>
    <row r="1221" spans="1:18" x14ac:dyDescent="0.3">
      <c r="A1221" s="5">
        <v>9</v>
      </c>
      <c r="B1221" s="1">
        <v>40739</v>
      </c>
      <c r="C1221" s="1" t="str">
        <f>TEXT(walmart_sales_dataset_of_45stores[[#This Row],[Date]],"dddd")</f>
        <v>Friday</v>
      </c>
      <c r="D1221" s="12">
        <v>512834.04</v>
      </c>
      <c r="E1221">
        <v>0</v>
      </c>
      <c r="F1221" t="str">
        <f>IF(walmart_sales_dataset_of_45stores[[#This Row],[Holiday_Flag]]=0,"Non-Holiday","Hoilday")</f>
        <v>Non-Holiday</v>
      </c>
      <c r="G1221">
        <v>90.45</v>
      </c>
      <c r="H1221">
        <f>FLOOR(walmart_sales_dataset_of_45stores[[#This Row],[Temperature]],10)</f>
        <v>90</v>
      </c>
      <c r="I1221" t="str">
        <f>walmart_sales_dataset_of_45stores[[#This Row],[Temp_bin]]&amp;"-"&amp;(walmart_sales_dataset_of_45stores[[#This Row],[Temp_bin]]+5)</f>
        <v>90-95</v>
      </c>
      <c r="J1221" s="10">
        <v>3.5750000000000002</v>
      </c>
      <c r="K1221">
        <f>FLOOR(walmart_sales_dataset_of_45stores[[#This Row],[Fuel_Price]],0.1)</f>
        <v>3.5</v>
      </c>
      <c r="L1221" s="11" t="str">
        <f>walmart_sales_dataset_of_45stores[[#This Row],[Fuel price 2]]&amp;"-"&amp;(walmart_sales_dataset_of_45stores[[#This Row],[Fuel price 2]]+0.05)</f>
        <v>3.5-3.55</v>
      </c>
      <c r="M1221" s="6">
        <v>218.96072419999999</v>
      </c>
      <c r="N1221" s="6">
        <v>6.4039999999999999</v>
      </c>
      <c r="O1221">
        <f>RANK(walmart_sales_dataset_of_45stores[[#This Row],[Weekly_Sales]],walmart_sales_dataset_of_45stores[Weekly_Sales],0)</f>
        <v>5117</v>
      </c>
      <c r="Q1221"/>
      <c r="R1221"/>
    </row>
    <row r="1222" spans="1:18" hidden="1" x14ac:dyDescent="0.3">
      <c r="A1222" s="5">
        <v>9</v>
      </c>
      <c r="B1222" s="1">
        <v>40746</v>
      </c>
      <c r="C1222" s="1" t="str">
        <f>TEXT(walmart_sales_dataset_of_45stores[[#This Row],[Date]],"dddd")</f>
        <v>Friday</v>
      </c>
      <c r="D1222" s="12">
        <v>491449.94</v>
      </c>
      <c r="E1222">
        <v>0</v>
      </c>
      <c r="F1222" t="str">
        <f>IF(walmart_sales_dataset_of_45stores[[#This Row],[Holiday_Flag]]=0,"Non-Holiday","Hoilday")</f>
        <v>Non-Holiday</v>
      </c>
      <c r="G1222">
        <v>89.08</v>
      </c>
      <c r="H1222">
        <f>FLOOR(walmart_sales_dataset_of_45stores[[#This Row],[Temperature]],10)</f>
        <v>80</v>
      </c>
      <c r="I1222" t="str">
        <f>walmart_sales_dataset_of_45stores[[#This Row],[Temp_bin]]&amp;"-"&amp;(walmart_sales_dataset_of_45stores[[#This Row],[Temp_bin]]+5)</f>
        <v>80-85</v>
      </c>
      <c r="J1222" s="10">
        <v>3.6509999999999998</v>
      </c>
      <c r="K1222">
        <f>FLOOR(walmart_sales_dataset_of_45stores[[#This Row],[Fuel_Price]],0.1)</f>
        <v>3.6</v>
      </c>
      <c r="L1222" s="11" t="str">
        <f>walmart_sales_dataset_of_45stores[[#This Row],[Fuel price 2]]&amp;"-"&amp;(walmart_sales_dataset_of_45stores[[#This Row],[Fuel price 2]]+0.05)</f>
        <v>3.6-3.65</v>
      </c>
      <c r="M1222" s="6">
        <v>219.0187895</v>
      </c>
      <c r="N1222" s="6">
        <v>6.4039999999999999</v>
      </c>
      <c r="O1222">
        <f>RANK(walmart_sales_dataset_of_45stores[[#This Row],[Weekly_Sales]],walmart_sales_dataset_of_45stores[Weekly_Sales],0)</f>
        <v>5271</v>
      </c>
      <c r="Q1222"/>
      <c r="R1222"/>
    </row>
    <row r="1223" spans="1:18" x14ac:dyDescent="0.3">
      <c r="A1223" s="5">
        <v>9</v>
      </c>
      <c r="B1223" s="1">
        <v>40753</v>
      </c>
      <c r="C1223" s="1" t="str">
        <f>TEXT(walmart_sales_dataset_of_45stores[[#This Row],[Date]],"dddd")</f>
        <v>Friday</v>
      </c>
      <c r="D1223" s="12">
        <v>471449.98</v>
      </c>
      <c r="E1223">
        <v>0</v>
      </c>
      <c r="F1223" t="str">
        <f>IF(walmart_sales_dataset_of_45stores[[#This Row],[Holiday_Flag]]=0,"Non-Holiday","Hoilday")</f>
        <v>Non-Holiday</v>
      </c>
      <c r="G1223">
        <v>91.1</v>
      </c>
      <c r="H1223">
        <f>FLOOR(walmart_sales_dataset_of_45stores[[#This Row],[Temperature]],10)</f>
        <v>90</v>
      </c>
      <c r="I1223" t="str">
        <f>walmart_sales_dataset_of_45stores[[#This Row],[Temp_bin]]&amp;"-"&amp;(walmart_sales_dataset_of_45stores[[#This Row],[Temp_bin]]+5)</f>
        <v>90-95</v>
      </c>
      <c r="J1223" s="10">
        <v>3.6819999999999999</v>
      </c>
      <c r="K1223">
        <f>FLOOR(walmart_sales_dataset_of_45stores[[#This Row],[Fuel_Price]],0.1)</f>
        <v>3.6</v>
      </c>
      <c r="L1223" s="11" t="str">
        <f>walmart_sales_dataset_of_45stores[[#This Row],[Fuel price 2]]&amp;"-"&amp;(walmart_sales_dataset_of_45stores[[#This Row],[Fuel price 2]]+0.05)</f>
        <v>3.6-3.65</v>
      </c>
      <c r="M1223" s="6">
        <v>219.07685480000001</v>
      </c>
      <c r="N1223" s="6">
        <v>6.4039999999999999</v>
      </c>
      <c r="O1223">
        <f>RANK(walmart_sales_dataset_of_45stores[[#This Row],[Weekly_Sales]],walmart_sales_dataset_of_45stores[Weekly_Sales],0)</f>
        <v>5369</v>
      </c>
      <c r="Q1223"/>
      <c r="R1223"/>
    </row>
    <row r="1224" spans="1:18" x14ac:dyDescent="0.3">
      <c r="A1224" s="5">
        <v>9</v>
      </c>
      <c r="B1224" s="1">
        <v>40760</v>
      </c>
      <c r="C1224" s="1" t="str">
        <f>TEXT(walmart_sales_dataset_of_45stores[[#This Row],[Date]],"dddd")</f>
        <v>Friday</v>
      </c>
      <c r="D1224" s="12">
        <v>554879.67000000004</v>
      </c>
      <c r="E1224">
        <v>0</v>
      </c>
      <c r="F1224" t="str">
        <f>IF(walmart_sales_dataset_of_45stores[[#This Row],[Holiday_Flag]]=0,"Non-Holiday","Hoilday")</f>
        <v>Non-Holiday</v>
      </c>
      <c r="G1224">
        <v>91.52</v>
      </c>
      <c r="H1224">
        <f>FLOOR(walmart_sales_dataset_of_45stores[[#This Row],[Temperature]],10)</f>
        <v>90</v>
      </c>
      <c r="I1224" t="str">
        <f>walmart_sales_dataset_of_45stores[[#This Row],[Temp_bin]]&amp;"-"&amp;(walmart_sales_dataset_of_45stores[[#This Row],[Temp_bin]]+5)</f>
        <v>90-95</v>
      </c>
      <c r="J1224" s="10">
        <v>3.6840000000000002</v>
      </c>
      <c r="K1224">
        <f>FLOOR(walmart_sales_dataset_of_45stores[[#This Row],[Fuel_Price]],0.1)</f>
        <v>3.6</v>
      </c>
      <c r="L1224" s="11" t="str">
        <f>walmart_sales_dataset_of_45stores[[#This Row],[Fuel price 2]]&amp;"-"&amp;(walmart_sales_dataset_of_45stores[[#This Row],[Fuel price 2]]+0.05)</f>
        <v>3.6-3.65</v>
      </c>
      <c r="M1224" s="6">
        <v>219.13492009999999</v>
      </c>
      <c r="N1224" s="6">
        <v>6.4039999999999999</v>
      </c>
      <c r="O1224">
        <f>RANK(walmart_sales_dataset_of_45stores[[#This Row],[Weekly_Sales]],walmart_sales_dataset_of_45stores[Weekly_Sales],0)</f>
        <v>4818</v>
      </c>
      <c r="Q1224"/>
      <c r="R1224"/>
    </row>
    <row r="1225" spans="1:18" x14ac:dyDescent="0.3">
      <c r="A1225" s="5">
        <v>9</v>
      </c>
      <c r="B1225" s="1">
        <v>40767</v>
      </c>
      <c r="C1225" s="1" t="str">
        <f>TEXT(walmart_sales_dataset_of_45stores[[#This Row],[Date]],"dddd")</f>
        <v>Friday</v>
      </c>
      <c r="D1225" s="12">
        <v>520284.79</v>
      </c>
      <c r="E1225">
        <v>0</v>
      </c>
      <c r="F1225" t="str">
        <f>IF(walmart_sales_dataset_of_45stores[[#This Row],[Holiday_Flag]]=0,"Non-Holiday","Hoilday")</f>
        <v>Non-Holiday</v>
      </c>
      <c r="G1225">
        <v>91.63</v>
      </c>
      <c r="H1225">
        <f>FLOOR(walmart_sales_dataset_of_45stores[[#This Row],[Temperature]],10)</f>
        <v>90</v>
      </c>
      <c r="I1225" t="str">
        <f>walmart_sales_dataset_of_45stores[[#This Row],[Temp_bin]]&amp;"-"&amp;(walmart_sales_dataset_of_45stores[[#This Row],[Temp_bin]]+5)</f>
        <v>90-95</v>
      </c>
      <c r="J1225" s="10">
        <v>3.6379999999999999</v>
      </c>
      <c r="K1225">
        <f>FLOOR(walmart_sales_dataset_of_45stores[[#This Row],[Fuel_Price]],0.1)</f>
        <v>3.6</v>
      </c>
      <c r="L1225" s="11" t="str">
        <f>walmart_sales_dataset_of_45stores[[#This Row],[Fuel price 2]]&amp;"-"&amp;(walmart_sales_dataset_of_45stores[[#This Row],[Fuel price 2]]+0.05)</f>
        <v>3.6-3.65</v>
      </c>
      <c r="M1225" s="6">
        <v>219.1929854</v>
      </c>
      <c r="N1225" s="6">
        <v>6.4039999999999999</v>
      </c>
      <c r="O1225">
        <f>RANK(walmart_sales_dataset_of_45stores[[#This Row],[Weekly_Sales]],walmart_sales_dataset_of_45stores[Weekly_Sales],0)</f>
        <v>5058</v>
      </c>
      <c r="Q1225"/>
      <c r="R1225"/>
    </row>
    <row r="1226" spans="1:18" hidden="1" x14ac:dyDescent="0.3">
      <c r="A1226" s="5">
        <v>9</v>
      </c>
      <c r="B1226" s="1">
        <v>40774</v>
      </c>
      <c r="C1226" s="1" t="str">
        <f>TEXT(walmart_sales_dataset_of_45stores[[#This Row],[Date]],"dddd")</f>
        <v>Friday</v>
      </c>
      <c r="D1226" s="12">
        <v>540819.43999999994</v>
      </c>
      <c r="E1226">
        <v>0</v>
      </c>
      <c r="F1226" t="str">
        <f>IF(walmart_sales_dataset_of_45stores[[#This Row],[Holiday_Flag]]=0,"Non-Holiday","Hoilday")</f>
        <v>Non-Holiday</v>
      </c>
      <c r="G1226">
        <v>85.8</v>
      </c>
      <c r="H1226">
        <f>FLOOR(walmart_sales_dataset_of_45stores[[#This Row],[Temperature]],10)</f>
        <v>80</v>
      </c>
      <c r="I1226" t="str">
        <f>walmart_sales_dataset_of_45stores[[#This Row],[Temp_bin]]&amp;"-"&amp;(walmart_sales_dataset_of_45stores[[#This Row],[Temp_bin]]+5)</f>
        <v>80-85</v>
      </c>
      <c r="J1226" s="10">
        <v>3.5539999999999998</v>
      </c>
      <c r="K1226">
        <f>FLOOR(walmart_sales_dataset_of_45stores[[#This Row],[Fuel_Price]],0.1)</f>
        <v>3.5</v>
      </c>
      <c r="L1226" s="11" t="str">
        <f>walmart_sales_dataset_of_45stores[[#This Row],[Fuel price 2]]&amp;"-"&amp;(walmart_sales_dataset_of_45stores[[#This Row],[Fuel price 2]]+0.05)</f>
        <v>3.5-3.55</v>
      </c>
      <c r="M1226" s="6">
        <v>219.25561089999999</v>
      </c>
      <c r="N1226" s="6">
        <v>6.4039999999999999</v>
      </c>
      <c r="O1226">
        <f>RANK(walmart_sales_dataset_of_45stores[[#This Row],[Weekly_Sales]],walmart_sales_dataset_of_45stores[Weekly_Sales],0)</f>
        <v>4907</v>
      </c>
      <c r="Q1226"/>
      <c r="R1226"/>
    </row>
    <row r="1227" spans="1:18" hidden="1" x14ac:dyDescent="0.3">
      <c r="A1227" s="5">
        <v>9</v>
      </c>
      <c r="B1227" s="1">
        <v>40781</v>
      </c>
      <c r="C1227" s="1" t="str">
        <f>TEXT(walmart_sales_dataset_of_45stores[[#This Row],[Date]],"dddd")</f>
        <v>Friday</v>
      </c>
      <c r="D1227" s="12">
        <v>542663.53</v>
      </c>
      <c r="E1227">
        <v>0</v>
      </c>
      <c r="F1227" t="str">
        <f>IF(walmart_sales_dataset_of_45stores[[#This Row],[Holiday_Flag]]=0,"Non-Holiday","Hoilday")</f>
        <v>Non-Holiday</v>
      </c>
      <c r="G1227">
        <v>88.95</v>
      </c>
      <c r="H1227">
        <f>FLOOR(walmart_sales_dataset_of_45stores[[#This Row],[Temperature]],10)</f>
        <v>80</v>
      </c>
      <c r="I1227" t="str">
        <f>walmart_sales_dataset_of_45stores[[#This Row],[Temp_bin]]&amp;"-"&amp;(walmart_sales_dataset_of_45stores[[#This Row],[Temp_bin]]+5)</f>
        <v>80-85</v>
      </c>
      <c r="J1227" s="10">
        <v>3.5230000000000001</v>
      </c>
      <c r="K1227">
        <f>FLOOR(walmart_sales_dataset_of_45stores[[#This Row],[Fuel_Price]],0.1)</f>
        <v>3.5</v>
      </c>
      <c r="L1227" s="11" t="str">
        <f>walmart_sales_dataset_of_45stores[[#This Row],[Fuel price 2]]&amp;"-"&amp;(walmart_sales_dataset_of_45stores[[#This Row],[Fuel price 2]]+0.05)</f>
        <v>3.5-3.55</v>
      </c>
      <c r="M1227" s="6">
        <v>219.3189965</v>
      </c>
      <c r="N1227" s="6">
        <v>6.4039999999999999</v>
      </c>
      <c r="O1227">
        <f>RANK(walmart_sales_dataset_of_45stores[[#This Row],[Weekly_Sales]],walmart_sales_dataset_of_45stores[Weekly_Sales],0)</f>
        <v>4890</v>
      </c>
      <c r="Q1227"/>
      <c r="R1227"/>
    </row>
    <row r="1228" spans="1:18" hidden="1" x14ac:dyDescent="0.3">
      <c r="A1228" s="5">
        <v>9</v>
      </c>
      <c r="B1228" s="1">
        <v>40788</v>
      </c>
      <c r="C1228" s="1" t="str">
        <f>TEXT(walmart_sales_dataset_of_45stores[[#This Row],[Date]],"dddd")</f>
        <v>Friday</v>
      </c>
      <c r="D1228" s="12">
        <v>544643.32999999996</v>
      </c>
      <c r="E1228">
        <v>0</v>
      </c>
      <c r="F1228" t="str">
        <f>IF(walmart_sales_dataset_of_45stores[[#This Row],[Holiday_Flag]]=0,"Non-Holiday","Hoilday")</f>
        <v>Non-Holiday</v>
      </c>
      <c r="G1228">
        <v>89.33</v>
      </c>
      <c r="H1228">
        <f>FLOOR(walmart_sales_dataset_of_45stores[[#This Row],[Temperature]],10)</f>
        <v>80</v>
      </c>
      <c r="I1228" t="str">
        <f>walmart_sales_dataset_of_45stores[[#This Row],[Temp_bin]]&amp;"-"&amp;(walmart_sales_dataset_of_45stores[[#This Row],[Temp_bin]]+5)</f>
        <v>80-85</v>
      </c>
      <c r="J1228" s="10">
        <v>3.5329999999999999</v>
      </c>
      <c r="K1228">
        <f>FLOOR(walmart_sales_dataset_of_45stores[[#This Row],[Fuel_Price]],0.1)</f>
        <v>3.5</v>
      </c>
      <c r="L1228" s="11" t="str">
        <f>walmart_sales_dataset_of_45stores[[#This Row],[Fuel price 2]]&amp;"-"&amp;(walmart_sales_dataset_of_45stores[[#This Row],[Fuel price 2]]+0.05)</f>
        <v>3.5-3.55</v>
      </c>
      <c r="M1228" s="6">
        <v>219.38238200000001</v>
      </c>
      <c r="N1228" s="6">
        <v>6.4039999999999999</v>
      </c>
      <c r="O1228">
        <f>RANK(walmart_sales_dataset_of_45stores[[#This Row],[Weekly_Sales]],walmart_sales_dataset_of_45stores[Weekly_Sales],0)</f>
        <v>4878</v>
      </c>
      <c r="Q1228"/>
      <c r="R1228"/>
    </row>
    <row r="1229" spans="1:18" hidden="1" x14ac:dyDescent="0.3">
      <c r="A1229" s="5">
        <v>9</v>
      </c>
      <c r="B1229" s="1">
        <v>40795</v>
      </c>
      <c r="C1229" s="1" t="str">
        <f>TEXT(walmart_sales_dataset_of_45stores[[#This Row],[Date]],"dddd")</f>
        <v>Friday</v>
      </c>
      <c r="D1229" s="2">
        <v>528784.86</v>
      </c>
      <c r="E1229">
        <v>1</v>
      </c>
      <c r="F1229" t="str">
        <f>IF(walmart_sales_dataset_of_45stores[[#This Row],[Holiday_Flag]]=0,"Non-Holiday","Hoilday")</f>
        <v>Hoilday</v>
      </c>
      <c r="G1229">
        <v>75.650000000000006</v>
      </c>
      <c r="H1229">
        <f>FLOOR(walmart_sales_dataset_of_45stores[[#This Row],[Temperature]],10)</f>
        <v>70</v>
      </c>
      <c r="I1229" t="str">
        <f>walmart_sales_dataset_of_45stores[[#This Row],[Temp_bin]]&amp;"-"&amp;(walmart_sales_dataset_of_45stores[[#This Row],[Temp_bin]]+5)</f>
        <v>70-75</v>
      </c>
      <c r="J1229" s="2">
        <v>3.5459999999999998</v>
      </c>
      <c r="K1229" s="2">
        <f>FLOOR(walmart_sales_dataset_of_45stores[[#This Row],[Fuel_Price]],0.1)</f>
        <v>3.5</v>
      </c>
      <c r="L1229" s="2" t="str">
        <f>walmart_sales_dataset_of_45stores[[#This Row],[Fuel price 2]]&amp;"-"&amp;(walmart_sales_dataset_of_45stores[[#This Row],[Fuel price 2]]+0.05)</f>
        <v>3.5-3.55</v>
      </c>
      <c r="M1229" s="6">
        <v>219.44576749999999</v>
      </c>
      <c r="N1229" s="6">
        <v>6.4039999999999999</v>
      </c>
      <c r="O1229">
        <f>RANK(walmart_sales_dataset_of_45stores[[#This Row],[Weekly_Sales]],walmart_sales_dataset_of_45stores[Weekly_Sales],0)</f>
        <v>4990</v>
      </c>
      <c r="Q1229"/>
      <c r="R1229"/>
    </row>
    <row r="1230" spans="1:18" hidden="1" x14ac:dyDescent="0.3">
      <c r="A1230" s="5">
        <v>9</v>
      </c>
      <c r="B1230" s="1">
        <v>40802</v>
      </c>
      <c r="C1230" s="1" t="str">
        <f>TEXT(walmart_sales_dataset_of_45stores[[#This Row],[Date]],"dddd")</f>
        <v>Friday</v>
      </c>
      <c r="D1230" s="12">
        <v>500274.03</v>
      </c>
      <c r="E1230">
        <v>0</v>
      </c>
      <c r="F1230" t="str">
        <f>IF(walmart_sales_dataset_of_45stores[[#This Row],[Holiday_Flag]]=0,"Non-Holiday","Hoilday")</f>
        <v>Non-Holiday</v>
      </c>
      <c r="G1230">
        <v>77.95</v>
      </c>
      <c r="H1230">
        <f>FLOOR(walmart_sales_dataset_of_45stores[[#This Row],[Temperature]],10)</f>
        <v>70</v>
      </c>
      <c r="I1230" t="str">
        <f>walmart_sales_dataset_of_45stores[[#This Row],[Temp_bin]]&amp;"-"&amp;(walmart_sales_dataset_of_45stores[[#This Row],[Temp_bin]]+5)</f>
        <v>70-75</v>
      </c>
      <c r="J1230" s="10">
        <v>3.5259999999999998</v>
      </c>
      <c r="K1230">
        <f>FLOOR(walmart_sales_dataset_of_45stores[[#This Row],[Fuel_Price]],0.1)</f>
        <v>3.5</v>
      </c>
      <c r="L1230" s="11" t="str">
        <f>walmart_sales_dataset_of_45stores[[#This Row],[Fuel price 2]]&amp;"-"&amp;(walmart_sales_dataset_of_45stores[[#This Row],[Fuel price 2]]+0.05)</f>
        <v>3.5-3.55</v>
      </c>
      <c r="M1230" s="6">
        <v>219.62978409999999</v>
      </c>
      <c r="N1230" s="6">
        <v>6.4039999999999999</v>
      </c>
      <c r="O1230">
        <f>RANK(walmart_sales_dataset_of_45stores[[#This Row],[Weekly_Sales]],walmart_sales_dataset_of_45stores[Weekly_Sales],0)</f>
        <v>5222</v>
      </c>
      <c r="Q1230"/>
      <c r="R1230"/>
    </row>
    <row r="1231" spans="1:18" hidden="1" x14ac:dyDescent="0.3">
      <c r="A1231" s="5">
        <v>9</v>
      </c>
      <c r="B1231" s="1">
        <v>40809</v>
      </c>
      <c r="C1231" s="1" t="str">
        <f>TEXT(walmart_sales_dataset_of_45stores[[#This Row],[Date]],"dddd")</f>
        <v>Friday</v>
      </c>
      <c r="D1231" s="12">
        <v>506743.78</v>
      </c>
      <c r="E1231">
        <v>0</v>
      </c>
      <c r="F1231" t="str">
        <f>IF(walmart_sales_dataset_of_45stores[[#This Row],[Holiday_Flag]]=0,"Non-Holiday","Hoilday")</f>
        <v>Non-Holiday</v>
      </c>
      <c r="G1231">
        <v>74.42</v>
      </c>
      <c r="H1231">
        <f>FLOOR(walmart_sales_dataset_of_45stores[[#This Row],[Temperature]],10)</f>
        <v>70</v>
      </c>
      <c r="I1231" t="str">
        <f>walmart_sales_dataset_of_45stores[[#This Row],[Temp_bin]]&amp;"-"&amp;(walmart_sales_dataset_of_45stores[[#This Row],[Temp_bin]]+5)</f>
        <v>70-75</v>
      </c>
      <c r="J1231" s="10">
        <v>3.4670000000000001</v>
      </c>
      <c r="K1231">
        <f>FLOOR(walmart_sales_dataset_of_45stores[[#This Row],[Fuel_Price]],0.1)</f>
        <v>3.4000000000000004</v>
      </c>
      <c r="L1231" s="11" t="str">
        <f>walmart_sales_dataset_of_45stores[[#This Row],[Fuel price 2]]&amp;"-"&amp;(walmart_sales_dataset_of_45stores[[#This Row],[Fuel price 2]]+0.05)</f>
        <v>3.4-3.45</v>
      </c>
      <c r="M1231" s="6">
        <v>219.9746423</v>
      </c>
      <c r="N1231" s="6">
        <v>6.4039999999999999</v>
      </c>
      <c r="O1231">
        <f>RANK(walmart_sales_dataset_of_45stores[[#This Row],[Weekly_Sales]],walmart_sales_dataset_of_45stores[Weekly_Sales],0)</f>
        <v>5167</v>
      </c>
      <c r="Q1231"/>
      <c r="R1231"/>
    </row>
    <row r="1232" spans="1:18" hidden="1" x14ac:dyDescent="0.3">
      <c r="A1232" s="5">
        <v>9</v>
      </c>
      <c r="B1232" s="1">
        <v>40816</v>
      </c>
      <c r="C1232" s="1" t="str">
        <f>TEXT(walmart_sales_dataset_of_45stores[[#This Row],[Date]],"dddd")</f>
        <v>Friday</v>
      </c>
      <c r="D1232" s="12">
        <v>508567.03999999998</v>
      </c>
      <c r="E1232">
        <v>0</v>
      </c>
      <c r="F1232" t="str">
        <f>IF(walmart_sales_dataset_of_45stores[[#This Row],[Holiday_Flag]]=0,"Non-Holiday","Hoilday")</f>
        <v>Non-Holiday</v>
      </c>
      <c r="G1232">
        <v>78.45</v>
      </c>
      <c r="H1232">
        <f>FLOOR(walmart_sales_dataset_of_45stores[[#This Row],[Temperature]],10)</f>
        <v>70</v>
      </c>
      <c r="I1232" t="str">
        <f>walmart_sales_dataset_of_45stores[[#This Row],[Temp_bin]]&amp;"-"&amp;(walmart_sales_dataset_of_45stores[[#This Row],[Temp_bin]]+5)</f>
        <v>70-75</v>
      </c>
      <c r="J1232" s="10">
        <v>3.355</v>
      </c>
      <c r="K1232">
        <f>FLOOR(walmart_sales_dataset_of_45stores[[#This Row],[Fuel_Price]],0.1)</f>
        <v>3.3000000000000003</v>
      </c>
      <c r="L1232" s="11" t="str">
        <f>walmart_sales_dataset_of_45stores[[#This Row],[Fuel price 2]]&amp;"-"&amp;(walmart_sales_dataset_of_45stores[[#This Row],[Fuel price 2]]+0.05)</f>
        <v>3.3-3.35</v>
      </c>
      <c r="M1232" s="6">
        <v>220.31950040000001</v>
      </c>
      <c r="N1232" s="6">
        <v>6.4039999999999999</v>
      </c>
      <c r="O1232">
        <f>RANK(walmart_sales_dataset_of_45stores[[#This Row],[Weekly_Sales]],walmart_sales_dataset_of_45stores[Weekly_Sales],0)</f>
        <v>5150</v>
      </c>
      <c r="Q1232"/>
      <c r="R1232"/>
    </row>
    <row r="1233" spans="1:18" hidden="1" x14ac:dyDescent="0.3">
      <c r="A1233" s="5">
        <v>9</v>
      </c>
      <c r="B1233" s="1">
        <v>40823</v>
      </c>
      <c r="C1233" s="1" t="str">
        <f>TEXT(walmart_sales_dataset_of_45stores[[#This Row],[Date]],"dddd")</f>
        <v>Friday</v>
      </c>
      <c r="D1233" s="12">
        <v>553836.98</v>
      </c>
      <c r="E1233">
        <v>0</v>
      </c>
      <c r="F1233" t="str">
        <f>IF(walmart_sales_dataset_of_45stores[[#This Row],[Holiday_Flag]]=0,"Non-Holiday","Hoilday")</f>
        <v>Non-Holiday</v>
      </c>
      <c r="G1233">
        <v>72.62</v>
      </c>
      <c r="H1233">
        <f>FLOOR(walmart_sales_dataset_of_45stores[[#This Row],[Temperature]],10)</f>
        <v>70</v>
      </c>
      <c r="I1233" t="str">
        <f>walmart_sales_dataset_of_45stores[[#This Row],[Temp_bin]]&amp;"-"&amp;(walmart_sales_dataset_of_45stores[[#This Row],[Temp_bin]]+5)</f>
        <v>70-75</v>
      </c>
      <c r="J1233" s="10">
        <v>3.2850000000000001</v>
      </c>
      <c r="K1233">
        <f>FLOOR(walmart_sales_dataset_of_45stores[[#This Row],[Fuel_Price]],0.1)</f>
        <v>3.2</v>
      </c>
      <c r="L1233" s="11" t="str">
        <f>walmart_sales_dataset_of_45stores[[#This Row],[Fuel price 2]]&amp;"-"&amp;(walmart_sales_dataset_of_45stores[[#This Row],[Fuel price 2]]+0.05)</f>
        <v>3.2-3.25</v>
      </c>
      <c r="M1233" s="6">
        <v>220.66435849999999</v>
      </c>
      <c r="N1233" s="6">
        <v>6.0540000000000003</v>
      </c>
      <c r="O1233">
        <f>RANK(walmart_sales_dataset_of_45stores[[#This Row],[Weekly_Sales]],walmart_sales_dataset_of_45stores[Weekly_Sales],0)</f>
        <v>4824</v>
      </c>
      <c r="Q1233"/>
      <c r="R1233"/>
    </row>
    <row r="1234" spans="1:18" hidden="1" x14ac:dyDescent="0.3">
      <c r="A1234" s="5">
        <v>9</v>
      </c>
      <c r="B1234" s="1">
        <v>40830</v>
      </c>
      <c r="C1234" s="1" t="str">
        <f>TEXT(walmart_sales_dataset_of_45stores[[#This Row],[Date]],"dddd")</f>
        <v>Friday</v>
      </c>
      <c r="D1234" s="12">
        <v>529515.66</v>
      </c>
      <c r="E1234">
        <v>0</v>
      </c>
      <c r="F1234" t="str">
        <f>IF(walmart_sales_dataset_of_45stores[[#This Row],[Holiday_Flag]]=0,"Non-Holiday","Hoilday")</f>
        <v>Non-Holiday</v>
      </c>
      <c r="G1234">
        <v>67.27</v>
      </c>
      <c r="H1234">
        <f>FLOOR(walmart_sales_dataset_of_45stores[[#This Row],[Temperature]],10)</f>
        <v>60</v>
      </c>
      <c r="I1234" t="str">
        <f>walmart_sales_dataset_of_45stores[[#This Row],[Temp_bin]]&amp;"-"&amp;(walmart_sales_dataset_of_45stores[[#This Row],[Temp_bin]]+5)</f>
        <v>60-65</v>
      </c>
      <c r="J1234" s="10">
        <v>3.274</v>
      </c>
      <c r="K1234">
        <f>FLOOR(walmart_sales_dataset_of_45stores[[#This Row],[Fuel_Price]],0.1)</f>
        <v>3.2</v>
      </c>
      <c r="L1234" s="11" t="str">
        <f>walmart_sales_dataset_of_45stores[[#This Row],[Fuel price 2]]&amp;"-"&amp;(walmart_sales_dataset_of_45stores[[#This Row],[Fuel price 2]]+0.05)</f>
        <v>3.2-3.25</v>
      </c>
      <c r="M1234" s="6">
        <v>220.98368489999999</v>
      </c>
      <c r="N1234" s="6">
        <v>6.0540000000000003</v>
      </c>
      <c r="O1234">
        <f>RANK(walmart_sales_dataset_of_45stores[[#This Row],[Weekly_Sales]],walmart_sales_dataset_of_45stores[Weekly_Sales],0)</f>
        <v>4984</v>
      </c>
      <c r="Q1234"/>
      <c r="R1234"/>
    </row>
    <row r="1235" spans="1:18" hidden="1" x14ac:dyDescent="0.3">
      <c r="A1235" s="5">
        <v>9</v>
      </c>
      <c r="B1235" s="1">
        <v>40837</v>
      </c>
      <c r="C1235" s="1" t="str">
        <f>TEXT(walmart_sales_dataset_of_45stores[[#This Row],[Date]],"dddd")</f>
        <v>Friday</v>
      </c>
      <c r="D1235" s="12">
        <v>557075.21</v>
      </c>
      <c r="E1235">
        <v>0</v>
      </c>
      <c r="F1235" t="str">
        <f>IF(walmart_sales_dataset_of_45stores[[#This Row],[Holiday_Flag]]=0,"Non-Holiday","Hoilday")</f>
        <v>Non-Holiday</v>
      </c>
      <c r="G1235">
        <v>65.459999999999994</v>
      </c>
      <c r="H1235">
        <f>FLOOR(walmart_sales_dataset_of_45stores[[#This Row],[Temperature]],10)</f>
        <v>60</v>
      </c>
      <c r="I1235" t="str">
        <f>walmart_sales_dataset_of_45stores[[#This Row],[Temp_bin]]&amp;"-"&amp;(walmart_sales_dataset_of_45stores[[#This Row],[Temp_bin]]+5)</f>
        <v>60-65</v>
      </c>
      <c r="J1235" s="10">
        <v>3.3530000000000002</v>
      </c>
      <c r="K1235">
        <f>FLOOR(walmart_sales_dataset_of_45stores[[#This Row],[Fuel_Price]],0.1)</f>
        <v>3.3000000000000003</v>
      </c>
      <c r="L1235" s="11" t="str">
        <f>walmart_sales_dataset_of_45stores[[#This Row],[Fuel price 2]]&amp;"-"&amp;(walmart_sales_dataset_of_45stores[[#This Row],[Fuel price 2]]+0.05)</f>
        <v>3.3-3.35</v>
      </c>
      <c r="M1235" s="6">
        <v>221.1498206</v>
      </c>
      <c r="N1235" s="6">
        <v>6.0540000000000003</v>
      </c>
      <c r="O1235">
        <f>RANK(walmart_sales_dataset_of_45stores[[#This Row],[Weekly_Sales]],walmart_sales_dataset_of_45stores[Weekly_Sales],0)</f>
        <v>4804</v>
      </c>
      <c r="Q1235"/>
      <c r="R1235"/>
    </row>
    <row r="1236" spans="1:18" hidden="1" x14ac:dyDescent="0.3">
      <c r="A1236" s="5">
        <v>9</v>
      </c>
      <c r="B1236" s="1">
        <v>40844</v>
      </c>
      <c r="C1236" s="1" t="str">
        <f>TEXT(walmart_sales_dataset_of_45stores[[#This Row],[Date]],"dddd")</f>
        <v>Friday</v>
      </c>
      <c r="D1236" s="12">
        <v>548527.49</v>
      </c>
      <c r="E1236">
        <v>0</v>
      </c>
      <c r="F1236" t="str">
        <f>IF(walmart_sales_dataset_of_45stores[[#This Row],[Holiday_Flag]]=0,"Non-Holiday","Hoilday")</f>
        <v>Non-Holiday</v>
      </c>
      <c r="G1236">
        <v>63.96</v>
      </c>
      <c r="H1236">
        <f>FLOOR(walmart_sales_dataset_of_45stores[[#This Row],[Temperature]],10)</f>
        <v>60</v>
      </c>
      <c r="I1236" t="str">
        <f>walmart_sales_dataset_of_45stores[[#This Row],[Temp_bin]]&amp;"-"&amp;(walmart_sales_dataset_of_45stores[[#This Row],[Temp_bin]]+5)</f>
        <v>60-65</v>
      </c>
      <c r="J1236" s="10">
        <v>3.3719999999999999</v>
      </c>
      <c r="K1236">
        <f>FLOOR(walmart_sales_dataset_of_45stores[[#This Row],[Fuel_Price]],0.1)</f>
        <v>3.3000000000000003</v>
      </c>
      <c r="L1236" s="11" t="str">
        <f>walmart_sales_dataset_of_45stores[[#This Row],[Fuel price 2]]&amp;"-"&amp;(walmart_sales_dataset_of_45stores[[#This Row],[Fuel price 2]]+0.05)</f>
        <v>3.3-3.35</v>
      </c>
      <c r="M1236" s="6">
        <v>221.31595630000001</v>
      </c>
      <c r="N1236" s="6">
        <v>6.0540000000000003</v>
      </c>
      <c r="O1236">
        <f>RANK(walmart_sales_dataset_of_45stores[[#This Row],[Weekly_Sales]],walmart_sales_dataset_of_45stores[Weekly_Sales],0)</f>
        <v>4856</v>
      </c>
      <c r="Q1236"/>
      <c r="R1236"/>
    </row>
    <row r="1237" spans="1:18" hidden="1" x14ac:dyDescent="0.3">
      <c r="A1237" s="5">
        <v>9</v>
      </c>
      <c r="B1237" s="1">
        <v>40851</v>
      </c>
      <c r="C1237" s="1" t="str">
        <f>TEXT(walmart_sales_dataset_of_45stores[[#This Row],[Date]],"dddd")</f>
        <v>Friday</v>
      </c>
      <c r="D1237" s="12">
        <v>597855.06999999995</v>
      </c>
      <c r="E1237">
        <v>0</v>
      </c>
      <c r="F1237" t="str">
        <f>IF(walmart_sales_dataset_of_45stores[[#This Row],[Holiday_Flag]]=0,"Non-Holiday","Hoilday")</f>
        <v>Non-Holiday</v>
      </c>
      <c r="G1237">
        <v>54.46</v>
      </c>
      <c r="H1237">
        <f>FLOOR(walmart_sales_dataset_of_45stores[[#This Row],[Temperature]],10)</f>
        <v>50</v>
      </c>
      <c r="I1237" t="str">
        <f>walmart_sales_dataset_of_45stores[[#This Row],[Temp_bin]]&amp;"-"&amp;(walmart_sales_dataset_of_45stores[[#This Row],[Temp_bin]]+5)</f>
        <v>50-55</v>
      </c>
      <c r="J1237" s="10">
        <v>3.3319999999999999</v>
      </c>
      <c r="K1237">
        <f>FLOOR(walmart_sales_dataset_of_45stores[[#This Row],[Fuel_Price]],0.1)</f>
        <v>3.3000000000000003</v>
      </c>
      <c r="L1237" s="11" t="str">
        <f>walmart_sales_dataset_of_45stores[[#This Row],[Fuel price 2]]&amp;"-"&amp;(walmart_sales_dataset_of_45stores[[#This Row],[Fuel price 2]]+0.05)</f>
        <v>3.3-3.35</v>
      </c>
      <c r="M1237" s="6">
        <v>221.48209209999999</v>
      </c>
      <c r="N1237" s="6">
        <v>6.0540000000000003</v>
      </c>
      <c r="O1237">
        <f>RANK(walmart_sales_dataset_of_45stores[[#This Row],[Weekly_Sales]],walmart_sales_dataset_of_45stores[Weekly_Sales],0)</f>
        <v>4598</v>
      </c>
      <c r="Q1237"/>
      <c r="R1237"/>
    </row>
    <row r="1238" spans="1:18" hidden="1" x14ac:dyDescent="0.3">
      <c r="A1238" s="5">
        <v>9</v>
      </c>
      <c r="B1238" s="1">
        <v>40858</v>
      </c>
      <c r="C1238" s="1" t="str">
        <f>TEXT(walmart_sales_dataset_of_45stores[[#This Row],[Date]],"dddd")</f>
        <v>Friday</v>
      </c>
      <c r="D1238" s="12">
        <v>594574.12</v>
      </c>
      <c r="E1238">
        <v>0</v>
      </c>
      <c r="F1238" t="str">
        <f>IF(walmart_sales_dataset_of_45stores[[#This Row],[Holiday_Flag]]=0,"Non-Holiday","Hoilday")</f>
        <v>Non-Holiday</v>
      </c>
      <c r="G1238">
        <v>58.28</v>
      </c>
      <c r="H1238">
        <f>FLOOR(walmart_sales_dataset_of_45stores[[#This Row],[Temperature]],10)</f>
        <v>50</v>
      </c>
      <c r="I1238" t="str">
        <f>walmart_sales_dataset_of_45stores[[#This Row],[Temp_bin]]&amp;"-"&amp;(walmart_sales_dataset_of_45stores[[#This Row],[Temp_bin]]+5)</f>
        <v>50-55</v>
      </c>
      <c r="J1238" s="10">
        <v>3.2970000000000002</v>
      </c>
      <c r="K1238">
        <f>FLOOR(walmart_sales_dataset_of_45stores[[#This Row],[Fuel_Price]],0.1)</f>
        <v>3.2</v>
      </c>
      <c r="L1238" s="11" t="str">
        <f>walmart_sales_dataset_of_45stores[[#This Row],[Fuel price 2]]&amp;"-"&amp;(walmart_sales_dataset_of_45stores[[#This Row],[Fuel price 2]]+0.05)</f>
        <v>3.2-3.25</v>
      </c>
      <c r="M1238" s="6">
        <v>221.6482278</v>
      </c>
      <c r="N1238" s="6">
        <v>6.0540000000000003</v>
      </c>
      <c r="O1238">
        <f>RANK(walmart_sales_dataset_of_45stores[[#This Row],[Weekly_Sales]],walmart_sales_dataset_of_45stores[Weekly_Sales],0)</f>
        <v>4609</v>
      </c>
      <c r="Q1238"/>
      <c r="R1238"/>
    </row>
    <row r="1239" spans="1:18" hidden="1" x14ac:dyDescent="0.3">
      <c r="A1239" s="5">
        <v>9</v>
      </c>
      <c r="B1239" s="1">
        <v>40865</v>
      </c>
      <c r="C1239" s="1" t="str">
        <f>TEXT(walmart_sales_dataset_of_45stores[[#This Row],[Date]],"dddd")</f>
        <v>Friday</v>
      </c>
      <c r="D1239" s="12">
        <v>542414.27</v>
      </c>
      <c r="E1239">
        <v>0</v>
      </c>
      <c r="F1239" t="str">
        <f>IF(walmart_sales_dataset_of_45stores[[#This Row],[Holiday_Flag]]=0,"Non-Holiday","Hoilday")</f>
        <v>Non-Holiday</v>
      </c>
      <c r="G1239">
        <v>58.8</v>
      </c>
      <c r="H1239">
        <f>FLOOR(walmart_sales_dataset_of_45stores[[#This Row],[Temperature]],10)</f>
        <v>50</v>
      </c>
      <c r="I1239" t="str">
        <f>walmart_sales_dataset_of_45stores[[#This Row],[Temp_bin]]&amp;"-"&amp;(walmart_sales_dataset_of_45stores[[#This Row],[Temp_bin]]+5)</f>
        <v>50-55</v>
      </c>
      <c r="J1239" s="10">
        <v>3.3079999999999998</v>
      </c>
      <c r="K1239">
        <f>FLOOR(walmart_sales_dataset_of_45stores[[#This Row],[Fuel_Price]],0.1)</f>
        <v>3.3000000000000003</v>
      </c>
      <c r="L1239" s="11" t="str">
        <f>walmart_sales_dataset_of_45stores[[#This Row],[Fuel price 2]]&amp;"-"&amp;(walmart_sales_dataset_of_45stores[[#This Row],[Fuel price 2]]+0.05)</f>
        <v>3.3-3.35</v>
      </c>
      <c r="M1239" s="6">
        <v>221.88039230000001</v>
      </c>
      <c r="N1239" s="6">
        <v>6.0540000000000003</v>
      </c>
      <c r="O1239">
        <f>RANK(walmart_sales_dataset_of_45stores[[#This Row],[Weekly_Sales]],walmart_sales_dataset_of_45stores[Weekly_Sales],0)</f>
        <v>4894</v>
      </c>
      <c r="Q1239"/>
      <c r="R1239"/>
    </row>
    <row r="1240" spans="1:18" hidden="1" x14ac:dyDescent="0.3">
      <c r="A1240" s="5">
        <v>9</v>
      </c>
      <c r="B1240" s="1">
        <v>40872</v>
      </c>
      <c r="C1240" s="1" t="str">
        <f>TEXT(walmart_sales_dataset_of_45stores[[#This Row],[Date]],"dddd")</f>
        <v>Friday</v>
      </c>
      <c r="D1240" s="2">
        <v>814753.5</v>
      </c>
      <c r="E1240">
        <v>1</v>
      </c>
      <c r="F1240" t="str">
        <f>IF(walmart_sales_dataset_of_45stores[[#This Row],[Holiday_Flag]]=0,"Non-Holiday","Hoilday")</f>
        <v>Hoilday</v>
      </c>
      <c r="G1240">
        <v>54.32</v>
      </c>
      <c r="H1240">
        <f>FLOOR(walmart_sales_dataset_of_45stores[[#This Row],[Temperature]],10)</f>
        <v>50</v>
      </c>
      <c r="I1240" t="str">
        <f>walmart_sales_dataset_of_45stores[[#This Row],[Temp_bin]]&amp;"-"&amp;(walmart_sales_dataset_of_45stores[[#This Row],[Temp_bin]]+5)</f>
        <v>50-55</v>
      </c>
      <c r="J1240" s="2">
        <v>3.2360000000000002</v>
      </c>
      <c r="K1240" s="2">
        <f>FLOOR(walmart_sales_dataset_of_45stores[[#This Row],[Fuel_Price]],0.1)</f>
        <v>3.2</v>
      </c>
      <c r="L1240" s="2" t="str">
        <f>walmart_sales_dataset_of_45stores[[#This Row],[Fuel price 2]]&amp;"-"&amp;(walmart_sales_dataset_of_45stores[[#This Row],[Fuel price 2]]+0.05)</f>
        <v>3.2-3.25</v>
      </c>
      <c r="M1240" s="6">
        <v>222.13896829999999</v>
      </c>
      <c r="N1240" s="6">
        <v>6.0540000000000003</v>
      </c>
      <c r="O1240">
        <f>RANK(walmart_sales_dataset_of_45stores[[#This Row],[Weekly_Sales]],walmart_sales_dataset_of_45stores[Weekly_Sales],0)</f>
        <v>3829</v>
      </c>
      <c r="Q1240"/>
      <c r="R1240"/>
    </row>
    <row r="1241" spans="1:18" hidden="1" x14ac:dyDescent="0.3">
      <c r="A1241" s="5">
        <v>9</v>
      </c>
      <c r="B1241" s="1">
        <v>40879</v>
      </c>
      <c r="C1241" s="1" t="str">
        <f>TEXT(walmart_sales_dataset_of_45stores[[#This Row],[Date]],"dddd")</f>
        <v>Friday</v>
      </c>
      <c r="D1241" s="12">
        <v>613115.21</v>
      </c>
      <c r="E1241">
        <v>0</v>
      </c>
      <c r="F1241" t="str">
        <f>IF(walmart_sales_dataset_of_45stores[[#This Row],[Holiday_Flag]]=0,"Non-Holiday","Hoilday")</f>
        <v>Non-Holiday</v>
      </c>
      <c r="G1241">
        <v>46.84</v>
      </c>
      <c r="H1241">
        <f>FLOOR(walmart_sales_dataset_of_45stores[[#This Row],[Temperature]],10)</f>
        <v>40</v>
      </c>
      <c r="I1241" t="str">
        <f>walmart_sales_dataset_of_45stores[[#This Row],[Temp_bin]]&amp;"-"&amp;(walmart_sales_dataset_of_45stores[[#This Row],[Temp_bin]]+5)</f>
        <v>40-45</v>
      </c>
      <c r="J1241" s="10">
        <v>3.1720000000000002</v>
      </c>
      <c r="K1241">
        <f>FLOOR(walmart_sales_dataset_of_45stores[[#This Row],[Fuel_Price]],0.1)</f>
        <v>3.1</v>
      </c>
      <c r="L1241" s="11" t="str">
        <f>walmart_sales_dataset_of_45stores[[#This Row],[Fuel price 2]]&amp;"-"&amp;(walmart_sales_dataset_of_45stores[[#This Row],[Fuel price 2]]+0.05)</f>
        <v>3.1-3.15</v>
      </c>
      <c r="M1241" s="6">
        <v>222.39754429999999</v>
      </c>
      <c r="N1241" s="6">
        <v>6.0540000000000003</v>
      </c>
      <c r="O1241">
        <f>RANK(walmart_sales_dataset_of_45stores[[#This Row],[Weekly_Sales]],walmart_sales_dataset_of_45stores[Weekly_Sales],0)</f>
        <v>4525</v>
      </c>
      <c r="Q1241"/>
      <c r="R1241"/>
    </row>
    <row r="1242" spans="1:18" hidden="1" x14ac:dyDescent="0.3">
      <c r="A1242" s="5">
        <v>9</v>
      </c>
      <c r="B1242" s="1">
        <v>40886</v>
      </c>
      <c r="C1242" s="1" t="str">
        <f>TEXT(walmart_sales_dataset_of_45stores[[#This Row],[Date]],"dddd")</f>
        <v>Friday</v>
      </c>
      <c r="D1242" s="12">
        <v>630327.28</v>
      </c>
      <c r="E1242">
        <v>0</v>
      </c>
      <c r="F1242" t="str">
        <f>IF(walmart_sales_dataset_of_45stores[[#This Row],[Holiday_Flag]]=0,"Non-Holiday","Hoilday")</f>
        <v>Non-Holiday</v>
      </c>
      <c r="G1242">
        <v>37.65</v>
      </c>
      <c r="H1242">
        <f>FLOOR(walmart_sales_dataset_of_45stores[[#This Row],[Temperature]],10)</f>
        <v>30</v>
      </c>
      <c r="I1242" t="str">
        <f>walmart_sales_dataset_of_45stores[[#This Row],[Temp_bin]]&amp;"-"&amp;(walmart_sales_dataset_of_45stores[[#This Row],[Temp_bin]]+5)</f>
        <v>30-35</v>
      </c>
      <c r="J1242" s="10">
        <v>3.1579999999999999</v>
      </c>
      <c r="K1242">
        <f>FLOOR(walmart_sales_dataset_of_45stores[[#This Row],[Fuel_Price]],0.1)</f>
        <v>3.1</v>
      </c>
      <c r="L1242" s="11" t="str">
        <f>walmart_sales_dataset_of_45stores[[#This Row],[Fuel price 2]]&amp;"-"&amp;(walmart_sales_dataset_of_45stores[[#This Row],[Fuel price 2]]+0.05)</f>
        <v>3.1-3.15</v>
      </c>
      <c r="M1242" s="6">
        <v>222.6561203</v>
      </c>
      <c r="N1242" s="6">
        <v>6.0540000000000003</v>
      </c>
      <c r="O1242">
        <f>RANK(walmart_sales_dataset_of_45stores[[#This Row],[Weekly_Sales]],walmart_sales_dataset_of_45stores[Weekly_Sales],0)</f>
        <v>4454</v>
      </c>
      <c r="Q1242"/>
      <c r="R1242"/>
    </row>
    <row r="1243" spans="1:18" hidden="1" x14ac:dyDescent="0.3">
      <c r="A1243" s="5">
        <v>9</v>
      </c>
      <c r="B1243" s="1">
        <v>40893</v>
      </c>
      <c r="C1243" s="1" t="str">
        <f>TEXT(walmart_sales_dataset_of_45stores[[#This Row],[Date]],"dddd")</f>
        <v>Friday</v>
      </c>
      <c r="D1243" s="12">
        <v>705557.97</v>
      </c>
      <c r="E1243">
        <v>0</v>
      </c>
      <c r="F1243" t="str">
        <f>IF(walmart_sales_dataset_of_45stores[[#This Row],[Holiday_Flag]]=0,"Non-Holiday","Hoilday")</f>
        <v>Non-Holiday</v>
      </c>
      <c r="G1243">
        <v>47.31</v>
      </c>
      <c r="H1243">
        <f>FLOOR(walmart_sales_dataset_of_45stores[[#This Row],[Temperature]],10)</f>
        <v>40</v>
      </c>
      <c r="I1243" t="str">
        <f>walmart_sales_dataset_of_45stores[[#This Row],[Temp_bin]]&amp;"-"&amp;(walmart_sales_dataset_of_45stores[[#This Row],[Temp_bin]]+5)</f>
        <v>40-45</v>
      </c>
      <c r="J1243" s="10">
        <v>3.1589999999999998</v>
      </c>
      <c r="K1243">
        <f>FLOOR(walmart_sales_dataset_of_45stores[[#This Row],[Fuel_Price]],0.1)</f>
        <v>3.1</v>
      </c>
      <c r="L1243" s="11" t="str">
        <f>walmart_sales_dataset_of_45stores[[#This Row],[Fuel price 2]]&amp;"-"&amp;(walmart_sales_dataset_of_45stores[[#This Row],[Fuel price 2]]+0.05)</f>
        <v>3.1-3.15</v>
      </c>
      <c r="M1243" s="6">
        <v>222.88254839999999</v>
      </c>
      <c r="N1243" s="6">
        <v>6.0540000000000003</v>
      </c>
      <c r="O1243">
        <f>RANK(walmart_sales_dataset_of_45stores[[#This Row],[Weekly_Sales]],walmart_sales_dataset_of_45stores[Weekly_Sales],0)</f>
        <v>4173</v>
      </c>
      <c r="Q1243"/>
      <c r="R1243"/>
    </row>
    <row r="1244" spans="1:18" hidden="1" x14ac:dyDescent="0.3">
      <c r="A1244" s="5">
        <v>9</v>
      </c>
      <c r="B1244" s="1">
        <v>40900</v>
      </c>
      <c r="C1244" s="1" t="str">
        <f>TEXT(walmart_sales_dataset_of_45stores[[#This Row],[Date]],"dddd")</f>
        <v>Friday</v>
      </c>
      <c r="D1244" s="12">
        <v>905324.68</v>
      </c>
      <c r="E1244">
        <v>0</v>
      </c>
      <c r="F1244" t="str">
        <f>IF(walmart_sales_dataset_of_45stores[[#This Row],[Holiday_Flag]]=0,"Non-Holiday","Hoilday")</f>
        <v>Non-Holiday</v>
      </c>
      <c r="G1244">
        <v>44.43</v>
      </c>
      <c r="H1244">
        <f>FLOOR(walmart_sales_dataset_of_45stores[[#This Row],[Temperature]],10)</f>
        <v>40</v>
      </c>
      <c r="I1244" t="str">
        <f>walmart_sales_dataset_of_45stores[[#This Row],[Temp_bin]]&amp;"-"&amp;(walmart_sales_dataset_of_45stores[[#This Row],[Temp_bin]]+5)</f>
        <v>40-45</v>
      </c>
      <c r="J1244" s="10">
        <v>3.1120000000000001</v>
      </c>
      <c r="K1244">
        <f>FLOOR(walmart_sales_dataset_of_45stores[[#This Row],[Fuel_Price]],0.1)</f>
        <v>3.1</v>
      </c>
      <c r="L1244" s="11" t="str">
        <f>walmart_sales_dataset_of_45stores[[#This Row],[Fuel price 2]]&amp;"-"&amp;(walmart_sales_dataset_of_45stores[[#This Row],[Fuel price 2]]+0.05)</f>
        <v>3.1-3.15</v>
      </c>
      <c r="M1244" s="6">
        <v>223.0661125</v>
      </c>
      <c r="N1244" s="6">
        <v>6.0540000000000003</v>
      </c>
      <c r="O1244">
        <f>RANK(walmart_sales_dataset_of_45stores[[#This Row],[Weekly_Sales]],walmart_sales_dataset_of_45stores[Weekly_Sales],0)</f>
        <v>3498</v>
      </c>
      <c r="Q1244"/>
      <c r="R1244"/>
    </row>
    <row r="1245" spans="1:18" hidden="1" x14ac:dyDescent="0.3">
      <c r="A1245" s="5">
        <v>9</v>
      </c>
      <c r="B1245" s="1">
        <v>40907</v>
      </c>
      <c r="C1245" s="1" t="str">
        <f>TEXT(walmart_sales_dataset_of_45stores[[#This Row],[Date]],"dddd")</f>
        <v>Friday</v>
      </c>
      <c r="D1245" s="2">
        <v>549788.36</v>
      </c>
      <c r="E1245">
        <v>1</v>
      </c>
      <c r="F1245" t="str">
        <f>IF(walmart_sales_dataset_of_45stores[[#This Row],[Holiday_Flag]]=0,"Non-Holiday","Hoilday")</f>
        <v>Hoilday</v>
      </c>
      <c r="G1245">
        <v>43.41</v>
      </c>
      <c r="H1245">
        <f>FLOOR(walmart_sales_dataset_of_45stores[[#This Row],[Temperature]],10)</f>
        <v>40</v>
      </c>
      <c r="I1245" t="str">
        <f>walmart_sales_dataset_of_45stores[[#This Row],[Temp_bin]]&amp;"-"&amp;(walmart_sales_dataset_of_45stores[[#This Row],[Temp_bin]]+5)</f>
        <v>40-45</v>
      </c>
      <c r="J1245" s="2">
        <v>3.129</v>
      </c>
      <c r="K1245" s="2">
        <f>FLOOR(walmart_sales_dataset_of_45stores[[#This Row],[Fuel_Price]],0.1)</f>
        <v>3.1</v>
      </c>
      <c r="L1245" s="2" t="str">
        <f>walmart_sales_dataset_of_45stores[[#This Row],[Fuel price 2]]&amp;"-"&amp;(walmart_sales_dataset_of_45stores[[#This Row],[Fuel price 2]]+0.05)</f>
        <v>3.1-3.15</v>
      </c>
      <c r="M1245" s="6">
        <v>223.24967659999999</v>
      </c>
      <c r="N1245" s="6">
        <v>6.0540000000000003</v>
      </c>
      <c r="O1245">
        <f>RANK(walmart_sales_dataset_of_45stores[[#This Row],[Weekly_Sales]],walmart_sales_dataset_of_45stores[Weekly_Sales],0)</f>
        <v>4848</v>
      </c>
      <c r="Q1245"/>
      <c r="R1245"/>
    </row>
    <row r="1246" spans="1:18" hidden="1" x14ac:dyDescent="0.3">
      <c r="A1246" s="5">
        <v>9</v>
      </c>
      <c r="B1246" s="1">
        <v>40914</v>
      </c>
      <c r="C1246" s="1" t="str">
        <f>TEXT(walmart_sales_dataset_of_45stores[[#This Row],[Date]],"dddd")</f>
        <v>Friday</v>
      </c>
      <c r="D1246" s="12">
        <v>519585.67</v>
      </c>
      <c r="E1246">
        <v>0</v>
      </c>
      <c r="F1246" t="str">
        <f>IF(walmart_sales_dataset_of_45stores[[#This Row],[Holiday_Flag]]=0,"Non-Holiday","Hoilday")</f>
        <v>Non-Holiday</v>
      </c>
      <c r="G1246">
        <v>47.54</v>
      </c>
      <c r="H1246">
        <f>FLOOR(walmart_sales_dataset_of_45stores[[#This Row],[Temperature]],10)</f>
        <v>40</v>
      </c>
      <c r="I1246" t="str">
        <f>walmart_sales_dataset_of_45stores[[#This Row],[Temp_bin]]&amp;"-"&amp;(walmart_sales_dataset_of_45stores[[#This Row],[Temp_bin]]+5)</f>
        <v>40-45</v>
      </c>
      <c r="J1246" s="10">
        <v>3.157</v>
      </c>
      <c r="K1246">
        <f>FLOOR(walmart_sales_dataset_of_45stores[[#This Row],[Fuel_Price]],0.1)</f>
        <v>3.1</v>
      </c>
      <c r="L1246" s="11" t="str">
        <f>walmart_sales_dataset_of_45stores[[#This Row],[Fuel price 2]]&amp;"-"&amp;(walmart_sales_dataset_of_45stores[[#This Row],[Fuel price 2]]+0.05)</f>
        <v>3.1-3.15</v>
      </c>
      <c r="M1246" s="6">
        <v>223.43324079999999</v>
      </c>
      <c r="N1246" s="6">
        <v>5.6669999999999998</v>
      </c>
      <c r="O1246">
        <f>RANK(walmart_sales_dataset_of_45stores[[#This Row],[Weekly_Sales]],walmart_sales_dataset_of_45stores[Weekly_Sales],0)</f>
        <v>5062</v>
      </c>
      <c r="Q1246"/>
      <c r="R1246"/>
    </row>
    <row r="1247" spans="1:18" hidden="1" x14ac:dyDescent="0.3">
      <c r="A1247" s="5">
        <v>9</v>
      </c>
      <c r="B1247" s="1">
        <v>40921</v>
      </c>
      <c r="C1247" s="1" t="str">
        <f>TEXT(walmart_sales_dataset_of_45stores[[#This Row],[Date]],"dddd")</f>
        <v>Friday</v>
      </c>
      <c r="D1247" s="12">
        <v>474964.6</v>
      </c>
      <c r="E1247">
        <v>0</v>
      </c>
      <c r="F1247" t="str">
        <f>IF(walmart_sales_dataset_of_45stores[[#This Row],[Holiday_Flag]]=0,"Non-Holiday","Hoilday")</f>
        <v>Non-Holiday</v>
      </c>
      <c r="G1247">
        <v>42.44</v>
      </c>
      <c r="H1247">
        <f>FLOOR(walmart_sales_dataset_of_45stores[[#This Row],[Temperature]],10)</f>
        <v>40</v>
      </c>
      <c r="I1247" t="str">
        <f>walmart_sales_dataset_of_45stores[[#This Row],[Temp_bin]]&amp;"-"&amp;(walmart_sales_dataset_of_45stores[[#This Row],[Temp_bin]]+5)</f>
        <v>40-45</v>
      </c>
      <c r="J1247" s="10">
        <v>3.2610000000000001</v>
      </c>
      <c r="K1247">
        <f>FLOOR(walmart_sales_dataset_of_45stores[[#This Row],[Fuel_Price]],0.1)</f>
        <v>3.2</v>
      </c>
      <c r="L1247" s="11" t="str">
        <f>walmart_sales_dataset_of_45stores[[#This Row],[Fuel price 2]]&amp;"-"&amp;(walmart_sales_dataset_of_45stores[[#This Row],[Fuel price 2]]+0.05)</f>
        <v>3.2-3.25</v>
      </c>
      <c r="M1247" s="6">
        <v>223.61680490000001</v>
      </c>
      <c r="N1247" s="6">
        <v>5.6669999999999998</v>
      </c>
      <c r="O1247">
        <f>RANK(walmart_sales_dataset_of_45stores[[#This Row],[Weekly_Sales]],walmart_sales_dataset_of_45stores[Weekly_Sales],0)</f>
        <v>5353</v>
      </c>
      <c r="Q1247"/>
      <c r="R1247"/>
    </row>
    <row r="1248" spans="1:18" hidden="1" x14ac:dyDescent="0.3">
      <c r="A1248" s="5">
        <v>9</v>
      </c>
      <c r="B1248" s="1">
        <v>40928</v>
      </c>
      <c r="C1248" s="1" t="str">
        <f>TEXT(walmart_sales_dataset_of_45stores[[#This Row],[Date]],"dddd")</f>
        <v>Friday</v>
      </c>
      <c r="D1248" s="12">
        <v>480130.04</v>
      </c>
      <c r="E1248">
        <v>0</v>
      </c>
      <c r="F1248" t="str">
        <f>IF(walmart_sales_dataset_of_45stores[[#This Row],[Holiday_Flag]]=0,"Non-Holiday","Hoilday")</f>
        <v>Non-Holiday</v>
      </c>
      <c r="G1248">
        <v>51.56</v>
      </c>
      <c r="H1248">
        <f>FLOOR(walmart_sales_dataset_of_45stores[[#This Row],[Temperature]],10)</f>
        <v>50</v>
      </c>
      <c r="I1248" t="str">
        <f>walmart_sales_dataset_of_45stores[[#This Row],[Temp_bin]]&amp;"-"&amp;(walmart_sales_dataset_of_45stores[[#This Row],[Temp_bin]]+5)</f>
        <v>50-55</v>
      </c>
      <c r="J1248" s="10">
        <v>3.2679999999999998</v>
      </c>
      <c r="K1248">
        <f>FLOOR(walmart_sales_dataset_of_45stores[[#This Row],[Fuel_Price]],0.1)</f>
        <v>3.2</v>
      </c>
      <c r="L1248" s="11" t="str">
        <f>walmart_sales_dataset_of_45stores[[#This Row],[Fuel price 2]]&amp;"-"&amp;(walmart_sales_dataset_of_45stores[[#This Row],[Fuel price 2]]+0.05)</f>
        <v>3.2-3.25</v>
      </c>
      <c r="M1248" s="6">
        <v>223.71142879999999</v>
      </c>
      <c r="N1248" s="6">
        <v>5.6669999999999998</v>
      </c>
      <c r="O1248">
        <f>RANK(walmart_sales_dataset_of_45stores[[#This Row],[Weekly_Sales]],walmart_sales_dataset_of_45stores[Weekly_Sales],0)</f>
        <v>5328</v>
      </c>
      <c r="Q1248"/>
      <c r="R1248"/>
    </row>
    <row r="1249" spans="1:18" hidden="1" x14ac:dyDescent="0.3">
      <c r="A1249" s="5">
        <v>9</v>
      </c>
      <c r="B1249" s="1">
        <v>40935</v>
      </c>
      <c r="C1249" s="1" t="str">
        <f>TEXT(walmart_sales_dataset_of_45stores[[#This Row],[Date]],"dddd")</f>
        <v>Friday</v>
      </c>
      <c r="D1249" s="12">
        <v>482451.21</v>
      </c>
      <c r="E1249">
        <v>0</v>
      </c>
      <c r="F1249" t="str">
        <f>IF(walmart_sales_dataset_of_45stores[[#This Row],[Holiday_Flag]]=0,"Non-Holiday","Hoilday")</f>
        <v>Non-Holiday</v>
      </c>
      <c r="G1249">
        <v>49.38</v>
      </c>
      <c r="H1249">
        <f>FLOOR(walmart_sales_dataset_of_45stores[[#This Row],[Temperature]],10)</f>
        <v>40</v>
      </c>
      <c r="I1249" t="str">
        <f>walmart_sales_dataset_of_45stores[[#This Row],[Temp_bin]]&amp;"-"&amp;(walmart_sales_dataset_of_45stores[[#This Row],[Temp_bin]]+5)</f>
        <v>40-45</v>
      </c>
      <c r="J1249" s="10">
        <v>3.29</v>
      </c>
      <c r="K1249">
        <f>FLOOR(walmart_sales_dataset_of_45stores[[#This Row],[Fuel_Price]],0.1)</f>
        <v>3.2</v>
      </c>
      <c r="L1249" s="11" t="str">
        <f>walmart_sales_dataset_of_45stores[[#This Row],[Fuel price 2]]&amp;"-"&amp;(walmart_sales_dataset_of_45stores[[#This Row],[Fuel price 2]]+0.05)</f>
        <v>3.2-3.25</v>
      </c>
      <c r="M1249" s="6">
        <v>223.80605270000001</v>
      </c>
      <c r="N1249" s="6">
        <v>5.6669999999999998</v>
      </c>
      <c r="O1249">
        <f>RANK(walmart_sales_dataset_of_45stores[[#This Row],[Weekly_Sales]],walmart_sales_dataset_of_45stores[Weekly_Sales],0)</f>
        <v>5317</v>
      </c>
      <c r="Q1249"/>
      <c r="R1249"/>
    </row>
    <row r="1250" spans="1:18" hidden="1" x14ac:dyDescent="0.3">
      <c r="A1250" s="5">
        <v>9</v>
      </c>
      <c r="B1250" s="1">
        <v>40942</v>
      </c>
      <c r="C1250" s="1" t="str">
        <f>TEXT(walmart_sales_dataset_of_45stores[[#This Row],[Date]],"dddd")</f>
        <v>Friday</v>
      </c>
      <c r="D1250" s="12">
        <v>549967.89</v>
      </c>
      <c r="E1250">
        <v>0</v>
      </c>
      <c r="F1250" t="str">
        <f>IF(walmart_sales_dataset_of_45stores[[#This Row],[Holiday_Flag]]=0,"Non-Holiday","Hoilday")</f>
        <v>Non-Holiday</v>
      </c>
      <c r="G1250">
        <v>54.43</v>
      </c>
      <c r="H1250">
        <f>FLOOR(walmart_sales_dataset_of_45stores[[#This Row],[Temperature]],10)</f>
        <v>50</v>
      </c>
      <c r="I1250" t="str">
        <f>walmart_sales_dataset_of_45stores[[#This Row],[Temp_bin]]&amp;"-"&amp;(walmart_sales_dataset_of_45stores[[#This Row],[Temp_bin]]+5)</f>
        <v>50-55</v>
      </c>
      <c r="J1250" s="10">
        <v>3.36</v>
      </c>
      <c r="K1250">
        <f>FLOOR(walmart_sales_dataset_of_45stores[[#This Row],[Fuel_Price]],0.1)</f>
        <v>3.3000000000000003</v>
      </c>
      <c r="L1250" s="11" t="str">
        <f>walmart_sales_dataset_of_45stores[[#This Row],[Fuel price 2]]&amp;"-"&amp;(walmart_sales_dataset_of_45stores[[#This Row],[Fuel price 2]]+0.05)</f>
        <v>3.3-3.35</v>
      </c>
      <c r="M1250" s="6">
        <v>223.9006766</v>
      </c>
      <c r="N1250" s="6">
        <v>5.6669999999999998</v>
      </c>
      <c r="O1250">
        <f>RANK(walmart_sales_dataset_of_45stores[[#This Row],[Weekly_Sales]],walmart_sales_dataset_of_45stores[Weekly_Sales],0)</f>
        <v>4847</v>
      </c>
      <c r="Q1250"/>
      <c r="R1250"/>
    </row>
    <row r="1251" spans="1:18" hidden="1" x14ac:dyDescent="0.3">
      <c r="A1251" s="5">
        <v>9</v>
      </c>
      <c r="B1251" s="1">
        <v>40949</v>
      </c>
      <c r="C1251" s="1" t="str">
        <f>TEXT(walmart_sales_dataset_of_45stores[[#This Row],[Date]],"dddd")</f>
        <v>Friday</v>
      </c>
      <c r="D1251" s="2">
        <v>609736.12</v>
      </c>
      <c r="E1251">
        <v>1</v>
      </c>
      <c r="F1251" t="str">
        <f>IF(walmart_sales_dataset_of_45stores[[#This Row],[Holiday_Flag]]=0,"Non-Holiday","Hoilday")</f>
        <v>Hoilday</v>
      </c>
      <c r="G1251">
        <v>44.03</v>
      </c>
      <c r="H1251">
        <f>FLOOR(walmart_sales_dataset_of_45stores[[#This Row],[Temperature]],10)</f>
        <v>40</v>
      </c>
      <c r="I1251" t="str">
        <f>walmart_sales_dataset_of_45stores[[#This Row],[Temp_bin]]&amp;"-"&amp;(walmart_sales_dataset_of_45stores[[#This Row],[Temp_bin]]+5)</f>
        <v>40-45</v>
      </c>
      <c r="J1251" s="2">
        <v>3.4089999999999998</v>
      </c>
      <c r="K1251" s="2">
        <f>FLOOR(walmart_sales_dataset_of_45stores[[#This Row],[Fuel_Price]],0.1)</f>
        <v>3.4000000000000004</v>
      </c>
      <c r="L1251" s="2" t="str">
        <f>walmart_sales_dataset_of_45stores[[#This Row],[Fuel price 2]]&amp;"-"&amp;(walmart_sales_dataset_of_45stores[[#This Row],[Fuel price 2]]+0.05)</f>
        <v>3.4-3.45</v>
      </c>
      <c r="M1251" s="6">
        <v>223.99530060000001</v>
      </c>
      <c r="N1251" s="6">
        <v>5.6669999999999998</v>
      </c>
      <c r="O1251">
        <f>RANK(walmart_sales_dataset_of_45stores[[#This Row],[Weekly_Sales]],walmart_sales_dataset_of_45stores[Weekly_Sales],0)</f>
        <v>4541</v>
      </c>
      <c r="Q1251"/>
      <c r="R1251"/>
    </row>
    <row r="1252" spans="1:18" hidden="1" x14ac:dyDescent="0.3">
      <c r="A1252" s="5">
        <v>9</v>
      </c>
      <c r="B1252" s="1">
        <v>40956</v>
      </c>
      <c r="C1252" s="1" t="str">
        <f>TEXT(walmart_sales_dataset_of_45stores[[#This Row],[Date]],"dddd")</f>
        <v>Friday</v>
      </c>
      <c r="D1252" s="12">
        <v>658965.05000000005</v>
      </c>
      <c r="E1252">
        <v>0</v>
      </c>
      <c r="F1252" t="str">
        <f>IF(walmart_sales_dataset_of_45stores[[#This Row],[Holiday_Flag]]=0,"Non-Holiday","Hoilday")</f>
        <v>Non-Holiday</v>
      </c>
      <c r="G1252">
        <v>43.81</v>
      </c>
      <c r="H1252">
        <f>FLOOR(walmart_sales_dataset_of_45stores[[#This Row],[Temperature]],10)</f>
        <v>40</v>
      </c>
      <c r="I1252" t="str">
        <f>walmart_sales_dataset_of_45stores[[#This Row],[Temp_bin]]&amp;"-"&amp;(walmart_sales_dataset_of_45stores[[#This Row],[Temp_bin]]+5)</f>
        <v>40-45</v>
      </c>
      <c r="J1252" s="10">
        <v>3.51</v>
      </c>
      <c r="K1252">
        <f>FLOOR(walmart_sales_dataset_of_45stores[[#This Row],[Fuel_Price]],0.1)</f>
        <v>3.5</v>
      </c>
      <c r="L1252" s="11" t="str">
        <f>walmart_sales_dataset_of_45stores[[#This Row],[Fuel price 2]]&amp;"-"&amp;(walmart_sales_dataset_of_45stores[[#This Row],[Fuel price 2]]+0.05)</f>
        <v>3.5-3.55</v>
      </c>
      <c r="M1252" s="6">
        <v>224.1588663</v>
      </c>
      <c r="N1252" s="6">
        <v>5.6669999999999998</v>
      </c>
      <c r="O1252">
        <f>RANK(walmart_sales_dataset_of_45stores[[#This Row],[Weekly_Sales]],walmart_sales_dataset_of_45stores[Weekly_Sales],0)</f>
        <v>4330</v>
      </c>
      <c r="Q1252"/>
      <c r="R1252"/>
    </row>
    <row r="1253" spans="1:18" hidden="1" x14ac:dyDescent="0.3">
      <c r="A1253" s="5">
        <v>9</v>
      </c>
      <c r="B1253" s="1">
        <v>40963</v>
      </c>
      <c r="C1253" s="1" t="str">
        <f>TEXT(walmart_sales_dataset_of_45stores[[#This Row],[Date]],"dddd")</f>
        <v>Friday</v>
      </c>
      <c r="D1253" s="12">
        <v>563578.79</v>
      </c>
      <c r="E1253">
        <v>0</v>
      </c>
      <c r="F1253" t="str">
        <f>IF(walmart_sales_dataset_of_45stores[[#This Row],[Holiday_Flag]]=0,"Non-Holiday","Hoilday")</f>
        <v>Non-Holiday</v>
      </c>
      <c r="G1253">
        <v>53.67</v>
      </c>
      <c r="H1253">
        <f>FLOOR(walmart_sales_dataset_of_45stores[[#This Row],[Temperature]],10)</f>
        <v>50</v>
      </c>
      <c r="I1253" t="str">
        <f>walmart_sales_dataset_of_45stores[[#This Row],[Temp_bin]]&amp;"-"&amp;(walmart_sales_dataset_of_45stores[[#This Row],[Temp_bin]]+5)</f>
        <v>50-55</v>
      </c>
      <c r="J1253" s="10">
        <v>3.5550000000000002</v>
      </c>
      <c r="K1253">
        <f>FLOOR(walmart_sales_dataset_of_45stores[[#This Row],[Fuel_Price]],0.1)</f>
        <v>3.5</v>
      </c>
      <c r="L1253" s="11" t="str">
        <f>walmart_sales_dataset_of_45stores[[#This Row],[Fuel price 2]]&amp;"-"&amp;(walmart_sales_dataset_of_45stores[[#This Row],[Fuel price 2]]+0.05)</f>
        <v>3.5-3.55</v>
      </c>
      <c r="M1253" s="6">
        <v>224.37413839999999</v>
      </c>
      <c r="N1253" s="6">
        <v>5.6669999999999998</v>
      </c>
      <c r="O1253">
        <f>RANK(walmart_sales_dataset_of_45stores[[#This Row],[Weekly_Sales]],walmart_sales_dataset_of_45stores[Weekly_Sales],0)</f>
        <v>4768</v>
      </c>
      <c r="Q1253"/>
      <c r="R1253"/>
    </row>
    <row r="1254" spans="1:18" hidden="1" x14ac:dyDescent="0.3">
      <c r="A1254" s="5">
        <v>9</v>
      </c>
      <c r="B1254" s="1">
        <v>40970</v>
      </c>
      <c r="C1254" s="1" t="str">
        <f>TEXT(walmart_sales_dataset_of_45stores[[#This Row],[Date]],"dddd")</f>
        <v>Friday</v>
      </c>
      <c r="D1254" s="12">
        <v>619498.28</v>
      </c>
      <c r="E1254">
        <v>0</v>
      </c>
      <c r="F1254" t="str">
        <f>IF(walmart_sales_dataset_of_45stores[[#This Row],[Holiday_Flag]]=0,"Non-Holiday","Hoilday")</f>
        <v>Non-Holiday</v>
      </c>
      <c r="G1254">
        <v>57.2</v>
      </c>
      <c r="H1254">
        <f>FLOOR(walmart_sales_dataset_of_45stores[[#This Row],[Temperature]],10)</f>
        <v>50</v>
      </c>
      <c r="I1254" t="str">
        <f>walmart_sales_dataset_of_45stores[[#This Row],[Temp_bin]]&amp;"-"&amp;(walmart_sales_dataset_of_45stores[[#This Row],[Temp_bin]]+5)</f>
        <v>50-55</v>
      </c>
      <c r="J1254" s="10">
        <v>3.63</v>
      </c>
      <c r="K1254">
        <f>FLOOR(walmart_sales_dataset_of_45stores[[#This Row],[Fuel_Price]],0.1)</f>
        <v>3.6</v>
      </c>
      <c r="L1254" s="11" t="str">
        <f>walmart_sales_dataset_of_45stores[[#This Row],[Fuel price 2]]&amp;"-"&amp;(walmart_sales_dataset_of_45stores[[#This Row],[Fuel price 2]]+0.05)</f>
        <v>3.6-3.65</v>
      </c>
      <c r="M1254" s="6">
        <v>224.58941039999999</v>
      </c>
      <c r="N1254" s="6">
        <v>5.6669999999999998</v>
      </c>
      <c r="O1254">
        <f>RANK(walmart_sales_dataset_of_45stores[[#This Row],[Weekly_Sales]],walmart_sales_dataset_of_45stores[Weekly_Sales],0)</f>
        <v>4489</v>
      </c>
      <c r="Q1254"/>
      <c r="R1254"/>
    </row>
    <row r="1255" spans="1:18" hidden="1" x14ac:dyDescent="0.3">
      <c r="A1255" s="5">
        <v>9</v>
      </c>
      <c r="B1255" s="1">
        <v>40977</v>
      </c>
      <c r="C1255" s="1" t="str">
        <f>TEXT(walmart_sales_dataset_of_45stores[[#This Row],[Date]],"dddd")</f>
        <v>Friday</v>
      </c>
      <c r="D1255" s="12">
        <v>574955.94999999995</v>
      </c>
      <c r="E1255">
        <v>0</v>
      </c>
      <c r="F1255" t="str">
        <f>IF(walmart_sales_dataset_of_45stores[[#This Row],[Holiday_Flag]]=0,"Non-Holiday","Hoilday")</f>
        <v>Non-Holiday</v>
      </c>
      <c r="G1255">
        <v>54.03</v>
      </c>
      <c r="H1255">
        <f>FLOOR(walmart_sales_dataset_of_45stores[[#This Row],[Temperature]],10)</f>
        <v>50</v>
      </c>
      <c r="I1255" t="str">
        <f>walmart_sales_dataset_of_45stores[[#This Row],[Temp_bin]]&amp;"-"&amp;(walmart_sales_dataset_of_45stores[[#This Row],[Temp_bin]]+5)</f>
        <v>50-55</v>
      </c>
      <c r="J1255" s="10">
        <v>3.669</v>
      </c>
      <c r="K1255">
        <f>FLOOR(walmart_sales_dataset_of_45stores[[#This Row],[Fuel_Price]],0.1)</f>
        <v>3.6</v>
      </c>
      <c r="L1255" s="11" t="str">
        <f>walmart_sales_dataset_of_45stores[[#This Row],[Fuel price 2]]&amp;"-"&amp;(walmart_sales_dataset_of_45stores[[#This Row],[Fuel price 2]]+0.05)</f>
        <v>3.6-3.65</v>
      </c>
      <c r="M1255" s="6">
        <v>224.80468250000001</v>
      </c>
      <c r="N1255" s="6">
        <v>5.6669999999999998</v>
      </c>
      <c r="O1255">
        <f>RANK(walmart_sales_dataset_of_45stores[[#This Row],[Weekly_Sales]],walmart_sales_dataset_of_45stores[Weekly_Sales],0)</f>
        <v>4722</v>
      </c>
      <c r="Q1255"/>
      <c r="R1255"/>
    </row>
    <row r="1256" spans="1:18" hidden="1" x14ac:dyDescent="0.3">
      <c r="A1256" s="5">
        <v>9</v>
      </c>
      <c r="B1256" s="1">
        <v>40984</v>
      </c>
      <c r="C1256" s="1" t="str">
        <f>TEXT(walmart_sales_dataset_of_45stores[[#This Row],[Date]],"dddd")</f>
        <v>Friday</v>
      </c>
      <c r="D1256" s="12">
        <v>550373.56999999995</v>
      </c>
      <c r="E1256">
        <v>0</v>
      </c>
      <c r="F1256" t="str">
        <f>IF(walmart_sales_dataset_of_45stores[[#This Row],[Holiday_Flag]]=0,"Non-Holiday","Hoilday")</f>
        <v>Non-Holiday</v>
      </c>
      <c r="G1256">
        <v>59.94</v>
      </c>
      <c r="H1256">
        <f>FLOOR(walmart_sales_dataset_of_45stores[[#This Row],[Temperature]],10)</f>
        <v>50</v>
      </c>
      <c r="I1256" t="str">
        <f>walmart_sales_dataset_of_45stores[[#This Row],[Temp_bin]]&amp;"-"&amp;(walmart_sales_dataset_of_45stores[[#This Row],[Temp_bin]]+5)</f>
        <v>50-55</v>
      </c>
      <c r="J1256" s="10">
        <v>3.734</v>
      </c>
      <c r="K1256">
        <f>FLOOR(walmart_sales_dataset_of_45stores[[#This Row],[Fuel_Price]],0.1)</f>
        <v>3.7</v>
      </c>
      <c r="L1256" s="11" t="str">
        <f>walmart_sales_dataset_of_45stores[[#This Row],[Fuel price 2]]&amp;"-"&amp;(walmart_sales_dataset_of_45stores[[#This Row],[Fuel price 2]]+0.05)</f>
        <v>3.7-3.75</v>
      </c>
      <c r="M1256" s="6">
        <v>224.9594902</v>
      </c>
      <c r="N1256" s="6">
        <v>5.6669999999999998</v>
      </c>
      <c r="O1256">
        <f>RANK(walmart_sales_dataset_of_45stores[[#This Row],[Weekly_Sales]],walmart_sales_dataset_of_45stores[Weekly_Sales],0)</f>
        <v>4845</v>
      </c>
      <c r="Q1256"/>
      <c r="R1256"/>
    </row>
    <row r="1257" spans="1:18" hidden="1" x14ac:dyDescent="0.3">
      <c r="A1257" s="5">
        <v>9</v>
      </c>
      <c r="B1257" s="1">
        <v>40991</v>
      </c>
      <c r="C1257" s="1" t="str">
        <f>TEXT(walmart_sales_dataset_of_45stores[[#This Row],[Date]],"dddd")</f>
        <v>Friday</v>
      </c>
      <c r="D1257" s="12">
        <v>550791.31999999995</v>
      </c>
      <c r="E1257">
        <v>0</v>
      </c>
      <c r="F1257" t="str">
        <f>IF(walmart_sales_dataset_of_45stores[[#This Row],[Holiday_Flag]]=0,"Non-Holiday","Hoilday")</f>
        <v>Non-Holiday</v>
      </c>
      <c r="G1257">
        <v>58.79</v>
      </c>
      <c r="H1257">
        <f>FLOOR(walmart_sales_dataset_of_45stores[[#This Row],[Temperature]],10)</f>
        <v>50</v>
      </c>
      <c r="I1257" t="str">
        <f>walmart_sales_dataset_of_45stores[[#This Row],[Temp_bin]]&amp;"-"&amp;(walmart_sales_dataset_of_45stores[[#This Row],[Temp_bin]]+5)</f>
        <v>50-55</v>
      </c>
      <c r="J1257" s="10">
        <v>3.7869999999999999</v>
      </c>
      <c r="K1257">
        <f>FLOOR(walmart_sales_dataset_of_45stores[[#This Row],[Fuel_Price]],0.1)</f>
        <v>3.7</v>
      </c>
      <c r="L1257" s="11" t="str">
        <f>walmart_sales_dataset_of_45stores[[#This Row],[Fuel price 2]]&amp;"-"&amp;(walmart_sales_dataset_of_45stores[[#This Row],[Fuel price 2]]+0.05)</f>
        <v>3.7-3.75</v>
      </c>
      <c r="M1257" s="6">
        <v>225.0336786</v>
      </c>
      <c r="N1257" s="6">
        <v>5.6669999999999998</v>
      </c>
      <c r="O1257">
        <f>RANK(walmart_sales_dataset_of_45stores[[#This Row],[Weekly_Sales]],walmart_sales_dataset_of_45stores[Weekly_Sales],0)</f>
        <v>4841</v>
      </c>
      <c r="Q1257"/>
      <c r="R1257"/>
    </row>
    <row r="1258" spans="1:18" hidden="1" x14ac:dyDescent="0.3">
      <c r="A1258" s="5">
        <v>9</v>
      </c>
      <c r="B1258" s="1">
        <v>40998</v>
      </c>
      <c r="C1258" s="1" t="str">
        <f>TEXT(walmart_sales_dataset_of_45stores[[#This Row],[Date]],"dddd")</f>
        <v>Friday</v>
      </c>
      <c r="D1258" s="12">
        <v>574985.37</v>
      </c>
      <c r="E1258">
        <v>0</v>
      </c>
      <c r="F1258" t="str">
        <f>IF(walmart_sales_dataset_of_45stores[[#This Row],[Holiday_Flag]]=0,"Non-Holiday","Hoilday")</f>
        <v>Non-Holiday</v>
      </c>
      <c r="G1258">
        <v>67.87</v>
      </c>
      <c r="H1258">
        <f>FLOOR(walmart_sales_dataset_of_45stores[[#This Row],[Temperature]],10)</f>
        <v>60</v>
      </c>
      <c r="I1258" t="str">
        <f>walmart_sales_dataset_of_45stores[[#This Row],[Temp_bin]]&amp;"-"&amp;(walmart_sales_dataset_of_45stores[[#This Row],[Temp_bin]]+5)</f>
        <v>60-65</v>
      </c>
      <c r="J1258" s="10">
        <v>3.8450000000000002</v>
      </c>
      <c r="K1258">
        <f>FLOOR(walmart_sales_dataset_of_45stores[[#This Row],[Fuel_Price]],0.1)</f>
        <v>3.8000000000000003</v>
      </c>
      <c r="L1258" s="11" t="str">
        <f>walmart_sales_dataset_of_45stores[[#This Row],[Fuel price 2]]&amp;"-"&amp;(walmart_sales_dataset_of_45stores[[#This Row],[Fuel price 2]]+0.05)</f>
        <v>3.8-3.85</v>
      </c>
      <c r="M1258" s="6">
        <v>225.107867</v>
      </c>
      <c r="N1258" s="6">
        <v>5.6669999999999998</v>
      </c>
      <c r="O1258">
        <f>RANK(walmart_sales_dataset_of_45stores[[#This Row],[Weekly_Sales]],walmart_sales_dataset_of_45stores[Weekly_Sales],0)</f>
        <v>4721</v>
      </c>
      <c r="Q1258"/>
      <c r="R1258"/>
    </row>
    <row r="1259" spans="1:18" hidden="1" x14ac:dyDescent="0.3">
      <c r="A1259" s="5">
        <v>9</v>
      </c>
      <c r="B1259" s="1">
        <v>41005</v>
      </c>
      <c r="C1259" s="1" t="str">
        <f>TEXT(walmart_sales_dataset_of_45stores[[#This Row],[Date]],"dddd")</f>
        <v>Friday</v>
      </c>
      <c r="D1259" s="12">
        <v>677885.99</v>
      </c>
      <c r="E1259">
        <v>0</v>
      </c>
      <c r="F1259" t="str">
        <f>IF(walmart_sales_dataset_of_45stores[[#This Row],[Holiday_Flag]]=0,"Non-Holiday","Hoilday")</f>
        <v>Non-Holiday</v>
      </c>
      <c r="G1259">
        <v>68.83</v>
      </c>
      <c r="H1259">
        <f>FLOOR(walmart_sales_dataset_of_45stores[[#This Row],[Temperature]],10)</f>
        <v>60</v>
      </c>
      <c r="I1259" t="str">
        <f>walmart_sales_dataset_of_45stores[[#This Row],[Temp_bin]]&amp;"-"&amp;(walmart_sales_dataset_of_45stores[[#This Row],[Temp_bin]]+5)</f>
        <v>60-65</v>
      </c>
      <c r="J1259" s="10">
        <v>3.891</v>
      </c>
      <c r="K1259">
        <f>FLOOR(walmart_sales_dataset_of_45stores[[#This Row],[Fuel_Price]],0.1)</f>
        <v>3.8000000000000003</v>
      </c>
      <c r="L1259" s="11" t="str">
        <f>walmart_sales_dataset_of_45stores[[#This Row],[Fuel price 2]]&amp;"-"&amp;(walmart_sales_dataset_of_45stores[[#This Row],[Fuel price 2]]+0.05)</f>
        <v>3.8-3.85</v>
      </c>
      <c r="M1259" s="6">
        <v>225.18205549999999</v>
      </c>
      <c r="N1259" s="6">
        <v>5.5389999999999997</v>
      </c>
      <c r="O1259">
        <f>RANK(walmart_sales_dataset_of_45stores[[#This Row],[Weekly_Sales]],walmart_sales_dataset_of_45stores[Weekly_Sales],0)</f>
        <v>4259</v>
      </c>
      <c r="Q1259"/>
      <c r="R1259"/>
    </row>
    <row r="1260" spans="1:18" hidden="1" x14ac:dyDescent="0.3">
      <c r="A1260" s="5">
        <v>9</v>
      </c>
      <c r="B1260" s="1">
        <v>41012</v>
      </c>
      <c r="C1260" s="1" t="str">
        <f>TEXT(walmart_sales_dataset_of_45stores[[#This Row],[Date]],"dddd")</f>
        <v>Friday</v>
      </c>
      <c r="D1260" s="12">
        <v>578539.86</v>
      </c>
      <c r="E1260">
        <v>0</v>
      </c>
      <c r="F1260" t="str">
        <f>IF(walmart_sales_dataset_of_45stores[[#This Row],[Holiday_Flag]]=0,"Non-Holiday","Hoilday")</f>
        <v>Non-Holiday</v>
      </c>
      <c r="G1260">
        <v>69.19</v>
      </c>
      <c r="H1260">
        <f>FLOOR(walmart_sales_dataset_of_45stores[[#This Row],[Temperature]],10)</f>
        <v>60</v>
      </c>
      <c r="I1260" t="str">
        <f>walmart_sales_dataset_of_45stores[[#This Row],[Temp_bin]]&amp;"-"&amp;(walmart_sales_dataset_of_45stores[[#This Row],[Temp_bin]]+5)</f>
        <v>60-65</v>
      </c>
      <c r="J1260" s="10">
        <v>3.891</v>
      </c>
      <c r="K1260">
        <f>FLOOR(walmart_sales_dataset_of_45stores[[#This Row],[Fuel_Price]],0.1)</f>
        <v>3.8000000000000003</v>
      </c>
      <c r="L1260" s="11" t="str">
        <f>walmart_sales_dataset_of_45stores[[#This Row],[Fuel price 2]]&amp;"-"&amp;(walmart_sales_dataset_of_45stores[[#This Row],[Fuel price 2]]+0.05)</f>
        <v>3.8-3.85</v>
      </c>
      <c r="M1260" s="6">
        <v>225.25624389999999</v>
      </c>
      <c r="N1260" s="6">
        <v>5.5389999999999997</v>
      </c>
      <c r="O1260">
        <f>RANK(walmart_sales_dataset_of_45stores[[#This Row],[Weekly_Sales]],walmart_sales_dataset_of_45stores[Weekly_Sales],0)</f>
        <v>4699</v>
      </c>
      <c r="Q1260"/>
      <c r="R1260"/>
    </row>
    <row r="1261" spans="1:18" hidden="1" x14ac:dyDescent="0.3">
      <c r="A1261" s="5">
        <v>9</v>
      </c>
      <c r="B1261" s="1">
        <v>41019</v>
      </c>
      <c r="C1261" s="1" t="str">
        <f>TEXT(walmart_sales_dataset_of_45stores[[#This Row],[Date]],"dddd")</f>
        <v>Friday</v>
      </c>
      <c r="D1261" s="12">
        <v>542819.03</v>
      </c>
      <c r="E1261">
        <v>0</v>
      </c>
      <c r="F1261" t="str">
        <f>IF(walmart_sales_dataset_of_45stores[[#This Row],[Holiday_Flag]]=0,"Non-Holiday","Hoilday")</f>
        <v>Non-Holiday</v>
      </c>
      <c r="G1261">
        <v>68.040000000000006</v>
      </c>
      <c r="H1261">
        <f>FLOOR(walmart_sales_dataset_of_45stores[[#This Row],[Temperature]],10)</f>
        <v>60</v>
      </c>
      <c r="I1261" t="str">
        <f>walmart_sales_dataset_of_45stores[[#This Row],[Temp_bin]]&amp;"-"&amp;(walmart_sales_dataset_of_45stores[[#This Row],[Temp_bin]]+5)</f>
        <v>60-65</v>
      </c>
      <c r="J1261" s="10">
        <v>3.8769999999999998</v>
      </c>
      <c r="K1261">
        <f>FLOOR(walmart_sales_dataset_of_45stores[[#This Row],[Fuel_Price]],0.1)</f>
        <v>3.8000000000000003</v>
      </c>
      <c r="L1261" s="11" t="str">
        <f>walmart_sales_dataset_of_45stores[[#This Row],[Fuel price 2]]&amp;"-"&amp;(walmart_sales_dataset_of_45stores[[#This Row],[Fuel price 2]]+0.05)</f>
        <v>3.8-3.85</v>
      </c>
      <c r="M1261" s="6">
        <v>225.3117488</v>
      </c>
      <c r="N1261" s="6">
        <v>5.5389999999999997</v>
      </c>
      <c r="O1261">
        <f>RANK(walmart_sales_dataset_of_45stores[[#This Row],[Weekly_Sales]],walmart_sales_dataset_of_45stores[Weekly_Sales],0)</f>
        <v>4889</v>
      </c>
      <c r="Q1261"/>
      <c r="R1261"/>
    </row>
    <row r="1262" spans="1:18" hidden="1" x14ac:dyDescent="0.3">
      <c r="A1262" s="5">
        <v>9</v>
      </c>
      <c r="B1262" s="1">
        <v>41026</v>
      </c>
      <c r="C1262" s="1" t="str">
        <f>TEXT(walmart_sales_dataset_of_45stores[[#This Row],[Date]],"dddd")</f>
        <v>Friday</v>
      </c>
      <c r="D1262" s="12">
        <v>550414.99</v>
      </c>
      <c r="E1262">
        <v>0</v>
      </c>
      <c r="F1262" t="str">
        <f>IF(walmart_sales_dataset_of_45stores[[#This Row],[Holiday_Flag]]=0,"Non-Holiday","Hoilday")</f>
        <v>Non-Holiday</v>
      </c>
      <c r="G1262">
        <v>73.069999999999993</v>
      </c>
      <c r="H1262">
        <f>FLOOR(walmart_sales_dataset_of_45stores[[#This Row],[Temperature]],10)</f>
        <v>70</v>
      </c>
      <c r="I1262" t="str">
        <f>walmart_sales_dataset_of_45stores[[#This Row],[Temp_bin]]&amp;"-"&amp;(walmart_sales_dataset_of_45stores[[#This Row],[Temp_bin]]+5)</f>
        <v>70-75</v>
      </c>
      <c r="J1262" s="10">
        <v>3.8140000000000001</v>
      </c>
      <c r="K1262">
        <f>FLOOR(walmart_sales_dataset_of_45stores[[#This Row],[Fuel_Price]],0.1)</f>
        <v>3.8000000000000003</v>
      </c>
      <c r="L1262" s="11" t="str">
        <f>walmart_sales_dataset_of_45stores[[#This Row],[Fuel price 2]]&amp;"-"&amp;(walmart_sales_dataset_of_45stores[[#This Row],[Fuel price 2]]+0.05)</f>
        <v>3.8-3.85</v>
      </c>
      <c r="M1262" s="6">
        <v>225.36725369999999</v>
      </c>
      <c r="N1262" s="6">
        <v>5.5389999999999997</v>
      </c>
      <c r="O1262">
        <f>RANK(walmart_sales_dataset_of_45stores[[#This Row],[Weekly_Sales]],walmart_sales_dataset_of_45stores[Weekly_Sales],0)</f>
        <v>4843</v>
      </c>
      <c r="Q1262"/>
      <c r="R1262"/>
    </row>
    <row r="1263" spans="1:18" hidden="1" x14ac:dyDescent="0.3">
      <c r="A1263" s="5">
        <v>9</v>
      </c>
      <c r="B1263" s="1">
        <v>41033</v>
      </c>
      <c r="C1263" s="1" t="str">
        <f>TEXT(walmart_sales_dataset_of_45stores[[#This Row],[Date]],"dddd")</f>
        <v>Friday</v>
      </c>
      <c r="D1263" s="12">
        <v>586289.07999999996</v>
      </c>
      <c r="E1263">
        <v>0</v>
      </c>
      <c r="F1263" t="str">
        <f>IF(walmart_sales_dataset_of_45stores[[#This Row],[Holiday_Flag]]=0,"Non-Holiday","Hoilday")</f>
        <v>Non-Holiday</v>
      </c>
      <c r="G1263">
        <v>78.98</v>
      </c>
      <c r="H1263">
        <f>FLOOR(walmart_sales_dataset_of_45stores[[#This Row],[Temperature]],10)</f>
        <v>70</v>
      </c>
      <c r="I1263" t="str">
        <f>walmart_sales_dataset_of_45stores[[#This Row],[Temp_bin]]&amp;"-"&amp;(walmart_sales_dataset_of_45stores[[#This Row],[Temp_bin]]+5)</f>
        <v>70-75</v>
      </c>
      <c r="J1263" s="10">
        <v>3.7490000000000001</v>
      </c>
      <c r="K1263">
        <f>FLOOR(walmart_sales_dataset_of_45stores[[#This Row],[Fuel_Price]],0.1)</f>
        <v>3.7</v>
      </c>
      <c r="L1263" s="11" t="str">
        <f>walmart_sales_dataset_of_45stores[[#This Row],[Fuel price 2]]&amp;"-"&amp;(walmart_sales_dataset_of_45stores[[#This Row],[Fuel price 2]]+0.05)</f>
        <v>3.7-3.75</v>
      </c>
      <c r="M1263" s="6">
        <v>225.42275849999999</v>
      </c>
      <c r="N1263" s="6">
        <v>5.5389999999999997</v>
      </c>
      <c r="O1263">
        <f>RANK(walmart_sales_dataset_of_45stores[[#This Row],[Weekly_Sales]],walmart_sales_dataset_of_45stores[Weekly_Sales],0)</f>
        <v>4660</v>
      </c>
      <c r="Q1263"/>
      <c r="R1263"/>
    </row>
    <row r="1264" spans="1:18" hidden="1" x14ac:dyDescent="0.3">
      <c r="A1264" s="5">
        <v>9</v>
      </c>
      <c r="B1264" s="1">
        <v>41040</v>
      </c>
      <c r="C1264" s="1" t="str">
        <f>TEXT(walmart_sales_dataset_of_45stores[[#This Row],[Date]],"dddd")</f>
        <v>Friday</v>
      </c>
      <c r="D1264" s="12">
        <v>592572.30000000005</v>
      </c>
      <c r="E1264">
        <v>0</v>
      </c>
      <c r="F1264" t="str">
        <f>IF(walmart_sales_dataset_of_45stores[[#This Row],[Holiday_Flag]]=0,"Non-Holiday","Hoilday")</f>
        <v>Non-Holiday</v>
      </c>
      <c r="G1264">
        <v>70.94</v>
      </c>
      <c r="H1264">
        <f>FLOOR(walmart_sales_dataset_of_45stores[[#This Row],[Temperature]],10)</f>
        <v>70</v>
      </c>
      <c r="I1264" t="str">
        <f>walmart_sales_dataset_of_45stores[[#This Row],[Temp_bin]]&amp;"-"&amp;(walmart_sales_dataset_of_45stores[[#This Row],[Temp_bin]]+5)</f>
        <v>70-75</v>
      </c>
      <c r="J1264" s="10">
        <v>3.6880000000000002</v>
      </c>
      <c r="K1264">
        <f>FLOOR(walmart_sales_dataset_of_45stores[[#This Row],[Fuel_Price]],0.1)</f>
        <v>3.6</v>
      </c>
      <c r="L1264" s="11" t="str">
        <f>walmart_sales_dataset_of_45stores[[#This Row],[Fuel price 2]]&amp;"-"&amp;(walmart_sales_dataset_of_45stores[[#This Row],[Fuel price 2]]+0.05)</f>
        <v>3.6-3.65</v>
      </c>
      <c r="M1264" s="6">
        <v>225.4782634</v>
      </c>
      <c r="N1264" s="6">
        <v>5.5389999999999997</v>
      </c>
      <c r="O1264">
        <f>RANK(walmart_sales_dataset_of_45stores[[#This Row],[Weekly_Sales]],walmart_sales_dataset_of_45stores[Weekly_Sales],0)</f>
        <v>4623</v>
      </c>
      <c r="Q1264"/>
      <c r="R1264"/>
    </row>
    <row r="1265" spans="1:18" hidden="1" x14ac:dyDescent="0.3">
      <c r="A1265" s="5">
        <v>9</v>
      </c>
      <c r="B1265" s="1">
        <v>41047</v>
      </c>
      <c r="C1265" s="1" t="str">
        <f>TEXT(walmart_sales_dataset_of_45stores[[#This Row],[Date]],"dddd")</f>
        <v>Friday</v>
      </c>
      <c r="D1265" s="12">
        <v>571463.93000000005</v>
      </c>
      <c r="E1265">
        <v>0</v>
      </c>
      <c r="F1265" t="str">
        <f>IF(walmart_sales_dataset_of_45stores[[#This Row],[Holiday_Flag]]=0,"Non-Holiday","Hoilday")</f>
        <v>Non-Holiday</v>
      </c>
      <c r="G1265">
        <v>69.52</v>
      </c>
      <c r="H1265">
        <f>FLOOR(walmart_sales_dataset_of_45stores[[#This Row],[Temperature]],10)</f>
        <v>60</v>
      </c>
      <c r="I1265" t="str">
        <f>walmart_sales_dataset_of_45stores[[#This Row],[Temp_bin]]&amp;"-"&amp;(walmart_sales_dataset_of_45stores[[#This Row],[Temp_bin]]+5)</f>
        <v>60-65</v>
      </c>
      <c r="J1265" s="10">
        <v>3.63</v>
      </c>
      <c r="K1265">
        <f>FLOOR(walmart_sales_dataset_of_45stores[[#This Row],[Fuel_Price]],0.1)</f>
        <v>3.6</v>
      </c>
      <c r="L1265" s="11" t="str">
        <f>walmart_sales_dataset_of_45stores[[#This Row],[Fuel price 2]]&amp;"-"&amp;(walmart_sales_dataset_of_45stores[[#This Row],[Fuel price 2]]+0.05)</f>
        <v>3.6-3.65</v>
      </c>
      <c r="M1265" s="6">
        <v>225.49424980000001</v>
      </c>
      <c r="N1265" s="6">
        <v>5.5389999999999997</v>
      </c>
      <c r="O1265">
        <f>RANK(walmart_sales_dataset_of_45stores[[#This Row],[Weekly_Sales]],walmart_sales_dataset_of_45stores[Weekly_Sales],0)</f>
        <v>4736</v>
      </c>
      <c r="Q1265"/>
      <c r="R1265"/>
    </row>
    <row r="1266" spans="1:18" hidden="1" x14ac:dyDescent="0.3">
      <c r="A1266" s="5">
        <v>9</v>
      </c>
      <c r="B1266" s="1">
        <v>41054</v>
      </c>
      <c r="C1266" s="1" t="str">
        <f>TEXT(walmart_sales_dataset_of_45stores[[#This Row],[Date]],"dddd")</f>
        <v>Friday</v>
      </c>
      <c r="D1266" s="12">
        <v>547226</v>
      </c>
      <c r="E1266">
        <v>0</v>
      </c>
      <c r="F1266" t="str">
        <f>IF(walmart_sales_dataset_of_45stores[[#This Row],[Holiday_Flag]]=0,"Non-Holiday","Hoilday")</f>
        <v>Non-Holiday</v>
      </c>
      <c r="G1266">
        <v>79.69</v>
      </c>
      <c r="H1266">
        <f>FLOOR(walmart_sales_dataset_of_45stores[[#This Row],[Temperature]],10)</f>
        <v>70</v>
      </c>
      <c r="I1266" t="str">
        <f>walmart_sales_dataset_of_45stores[[#This Row],[Temp_bin]]&amp;"-"&amp;(walmart_sales_dataset_of_45stores[[#This Row],[Temp_bin]]+5)</f>
        <v>70-75</v>
      </c>
      <c r="J1266" s="10">
        <v>3.5609999999999999</v>
      </c>
      <c r="K1266">
        <f>FLOOR(walmart_sales_dataset_of_45stores[[#This Row],[Fuel_Price]],0.1)</f>
        <v>3.5</v>
      </c>
      <c r="L1266" s="11" t="str">
        <f>walmart_sales_dataset_of_45stores[[#This Row],[Fuel price 2]]&amp;"-"&amp;(walmart_sales_dataset_of_45stores[[#This Row],[Fuel price 2]]+0.05)</f>
        <v>3.5-3.55</v>
      </c>
      <c r="M1266" s="6">
        <v>225.49442880000001</v>
      </c>
      <c r="N1266" s="6">
        <v>5.5389999999999997</v>
      </c>
      <c r="O1266">
        <f>RANK(walmart_sales_dataset_of_45stores[[#This Row],[Weekly_Sales]],walmart_sales_dataset_of_45stores[Weekly_Sales],0)</f>
        <v>4861</v>
      </c>
      <c r="Q1266"/>
      <c r="R1266"/>
    </row>
    <row r="1267" spans="1:18" hidden="1" x14ac:dyDescent="0.3">
      <c r="A1267" s="5">
        <v>9</v>
      </c>
      <c r="B1267" s="1">
        <v>41061</v>
      </c>
      <c r="C1267" s="1" t="str">
        <f>TEXT(walmart_sales_dataset_of_45stores[[#This Row],[Date]],"dddd")</f>
        <v>Friday</v>
      </c>
      <c r="D1267" s="12">
        <v>583648.59</v>
      </c>
      <c r="E1267">
        <v>0</v>
      </c>
      <c r="F1267" t="str">
        <f>IF(walmart_sales_dataset_of_45stores[[#This Row],[Holiday_Flag]]=0,"Non-Holiday","Hoilday")</f>
        <v>Non-Holiday</v>
      </c>
      <c r="G1267">
        <v>80.260000000000005</v>
      </c>
      <c r="H1267">
        <f>FLOOR(walmart_sales_dataset_of_45stores[[#This Row],[Temperature]],10)</f>
        <v>80</v>
      </c>
      <c r="I1267" t="str">
        <f>walmart_sales_dataset_of_45stores[[#This Row],[Temp_bin]]&amp;"-"&amp;(walmart_sales_dataset_of_45stores[[#This Row],[Temp_bin]]+5)</f>
        <v>80-85</v>
      </c>
      <c r="J1267" s="10">
        <v>3.5009999999999999</v>
      </c>
      <c r="K1267">
        <f>FLOOR(walmart_sales_dataset_of_45stores[[#This Row],[Fuel_Price]],0.1)</f>
        <v>3.5</v>
      </c>
      <c r="L1267" s="11" t="str">
        <f>walmart_sales_dataset_of_45stores[[#This Row],[Fuel price 2]]&amp;"-"&amp;(walmart_sales_dataset_of_45stores[[#This Row],[Fuel price 2]]+0.05)</f>
        <v>3.5-3.55</v>
      </c>
      <c r="M1267" s="6">
        <v>225.49460780000001</v>
      </c>
      <c r="N1267" s="6">
        <v>5.5389999999999997</v>
      </c>
      <c r="O1267">
        <f>RANK(walmart_sales_dataset_of_45stores[[#This Row],[Weekly_Sales]],walmart_sales_dataset_of_45stores[Weekly_Sales],0)</f>
        <v>4670</v>
      </c>
      <c r="Q1267"/>
      <c r="R1267"/>
    </row>
    <row r="1268" spans="1:18" hidden="1" x14ac:dyDescent="0.3">
      <c r="A1268" s="5">
        <v>9</v>
      </c>
      <c r="B1268" s="1">
        <v>41068</v>
      </c>
      <c r="C1268" s="1" t="str">
        <f>TEXT(walmart_sales_dataset_of_45stores[[#This Row],[Date]],"dddd")</f>
        <v>Friday</v>
      </c>
      <c r="D1268" s="12">
        <v>582525.42000000004</v>
      </c>
      <c r="E1268">
        <v>0</v>
      </c>
      <c r="F1268" t="str">
        <f>IF(walmart_sales_dataset_of_45stores[[#This Row],[Holiday_Flag]]=0,"Non-Holiday","Hoilday")</f>
        <v>Non-Holiday</v>
      </c>
      <c r="G1268">
        <v>78.91</v>
      </c>
      <c r="H1268">
        <f>FLOOR(walmart_sales_dataset_of_45stores[[#This Row],[Temperature]],10)</f>
        <v>70</v>
      </c>
      <c r="I1268" t="str">
        <f>walmart_sales_dataset_of_45stores[[#This Row],[Temp_bin]]&amp;"-"&amp;(walmart_sales_dataset_of_45stores[[#This Row],[Temp_bin]]+5)</f>
        <v>70-75</v>
      </c>
      <c r="J1268" s="10">
        <v>3.452</v>
      </c>
      <c r="K1268">
        <f>FLOOR(walmart_sales_dataset_of_45stores[[#This Row],[Fuel_Price]],0.1)</f>
        <v>3.4000000000000004</v>
      </c>
      <c r="L1268" s="11" t="str">
        <f>walmart_sales_dataset_of_45stores[[#This Row],[Fuel price 2]]&amp;"-"&amp;(walmart_sales_dataset_of_45stores[[#This Row],[Fuel price 2]]+0.05)</f>
        <v>3.4-3.45</v>
      </c>
      <c r="M1268" s="6">
        <v>225.49478680000001</v>
      </c>
      <c r="N1268" s="6">
        <v>5.5389999999999997</v>
      </c>
      <c r="O1268">
        <f>RANK(walmart_sales_dataset_of_45stores[[#This Row],[Weekly_Sales]],walmart_sales_dataset_of_45stores[Weekly_Sales],0)</f>
        <v>4678</v>
      </c>
      <c r="Q1268"/>
      <c r="R1268"/>
    </row>
    <row r="1269" spans="1:18" hidden="1" x14ac:dyDescent="0.3">
      <c r="A1269" s="5">
        <v>9</v>
      </c>
      <c r="B1269" s="1">
        <v>41075</v>
      </c>
      <c r="C1269" s="1" t="str">
        <f>TEXT(walmart_sales_dataset_of_45stores[[#This Row],[Date]],"dddd")</f>
        <v>Friday</v>
      </c>
      <c r="D1269" s="12">
        <v>564606.1</v>
      </c>
      <c r="E1269">
        <v>0</v>
      </c>
      <c r="F1269" t="str">
        <f>IF(walmart_sales_dataset_of_45stores[[#This Row],[Holiday_Flag]]=0,"Non-Holiday","Hoilday")</f>
        <v>Non-Holiday</v>
      </c>
      <c r="G1269">
        <v>82.21</v>
      </c>
      <c r="H1269">
        <f>FLOOR(walmart_sales_dataset_of_45stores[[#This Row],[Temperature]],10)</f>
        <v>80</v>
      </c>
      <c r="I1269" t="str">
        <f>walmart_sales_dataset_of_45stores[[#This Row],[Temp_bin]]&amp;"-"&amp;(walmart_sales_dataset_of_45stores[[#This Row],[Temp_bin]]+5)</f>
        <v>80-85</v>
      </c>
      <c r="J1269" s="10">
        <v>3.3929999999999998</v>
      </c>
      <c r="K1269">
        <f>FLOOR(walmart_sales_dataset_of_45stores[[#This Row],[Fuel_Price]],0.1)</f>
        <v>3.3000000000000003</v>
      </c>
      <c r="L1269" s="11" t="str">
        <f>walmart_sales_dataset_of_45stores[[#This Row],[Fuel price 2]]&amp;"-"&amp;(walmart_sales_dataset_of_45stores[[#This Row],[Fuel price 2]]+0.05)</f>
        <v>3.3-3.35</v>
      </c>
      <c r="M1269" s="6">
        <v>225.50706339999999</v>
      </c>
      <c r="N1269" s="6">
        <v>5.5389999999999997</v>
      </c>
      <c r="O1269">
        <f>RANK(walmart_sales_dataset_of_45stores[[#This Row],[Weekly_Sales]],walmart_sales_dataset_of_45stores[Weekly_Sales],0)</f>
        <v>4762</v>
      </c>
      <c r="Q1269"/>
      <c r="R1269"/>
    </row>
    <row r="1270" spans="1:18" hidden="1" x14ac:dyDescent="0.3">
      <c r="A1270" s="5">
        <v>9</v>
      </c>
      <c r="B1270" s="1">
        <v>41082</v>
      </c>
      <c r="C1270" s="1" t="str">
        <f>TEXT(walmart_sales_dataset_of_45stores[[#This Row],[Date]],"dddd")</f>
        <v>Friday</v>
      </c>
      <c r="D1270" s="12">
        <v>562173.12</v>
      </c>
      <c r="E1270">
        <v>0</v>
      </c>
      <c r="F1270" t="str">
        <f>IF(walmart_sales_dataset_of_45stores[[#This Row],[Holiday_Flag]]=0,"Non-Holiday","Hoilday")</f>
        <v>Non-Holiday</v>
      </c>
      <c r="G1270">
        <v>81.05</v>
      </c>
      <c r="H1270">
        <f>FLOOR(walmart_sales_dataset_of_45stores[[#This Row],[Temperature]],10)</f>
        <v>80</v>
      </c>
      <c r="I1270" t="str">
        <f>walmart_sales_dataset_of_45stores[[#This Row],[Temp_bin]]&amp;"-"&amp;(walmart_sales_dataset_of_45stores[[#This Row],[Temp_bin]]+5)</f>
        <v>80-85</v>
      </c>
      <c r="J1270" s="10">
        <v>3.3460000000000001</v>
      </c>
      <c r="K1270">
        <f>FLOOR(walmart_sales_dataset_of_45stores[[#This Row],[Fuel_Price]],0.1)</f>
        <v>3.3000000000000003</v>
      </c>
      <c r="L1270" s="11" t="str">
        <f>walmart_sales_dataset_of_45stores[[#This Row],[Fuel price 2]]&amp;"-"&amp;(walmart_sales_dataset_of_45stores[[#This Row],[Fuel price 2]]+0.05)</f>
        <v>3.3-3.35</v>
      </c>
      <c r="M1270" s="6">
        <v>225.5495841</v>
      </c>
      <c r="N1270" s="6">
        <v>5.5389999999999997</v>
      </c>
      <c r="O1270">
        <f>RANK(walmart_sales_dataset_of_45stores[[#This Row],[Weekly_Sales]],walmart_sales_dataset_of_45stores[Weekly_Sales],0)</f>
        <v>4773</v>
      </c>
      <c r="Q1270"/>
      <c r="R1270"/>
    </row>
    <row r="1271" spans="1:18" hidden="1" x14ac:dyDescent="0.3">
      <c r="A1271" s="5">
        <v>9</v>
      </c>
      <c r="B1271" s="1">
        <v>41089</v>
      </c>
      <c r="C1271" s="1" t="str">
        <f>TEXT(walmart_sales_dataset_of_45stores[[#This Row],[Date]],"dddd")</f>
        <v>Friday</v>
      </c>
      <c r="D1271" s="12">
        <v>544770.69999999995</v>
      </c>
      <c r="E1271">
        <v>0</v>
      </c>
      <c r="F1271" t="str">
        <f>IF(walmart_sales_dataset_of_45stores[[#This Row],[Holiday_Flag]]=0,"Non-Holiday","Hoilday")</f>
        <v>Non-Holiday</v>
      </c>
      <c r="G1271">
        <v>87.18</v>
      </c>
      <c r="H1271">
        <f>FLOOR(walmart_sales_dataset_of_45stores[[#This Row],[Temperature]],10)</f>
        <v>80</v>
      </c>
      <c r="I1271" t="str">
        <f>walmart_sales_dataset_of_45stores[[#This Row],[Temp_bin]]&amp;"-"&amp;(walmart_sales_dataset_of_45stores[[#This Row],[Temp_bin]]+5)</f>
        <v>80-85</v>
      </c>
      <c r="J1271" s="10">
        <v>3.286</v>
      </c>
      <c r="K1271">
        <f>FLOOR(walmart_sales_dataset_of_45stores[[#This Row],[Fuel_Price]],0.1)</f>
        <v>3.2</v>
      </c>
      <c r="L1271" s="11" t="str">
        <f>walmart_sales_dataset_of_45stores[[#This Row],[Fuel price 2]]&amp;"-"&amp;(walmart_sales_dataset_of_45stores[[#This Row],[Fuel price 2]]+0.05)</f>
        <v>3.2-3.25</v>
      </c>
      <c r="M1271" s="6">
        <v>225.59210490000001</v>
      </c>
      <c r="N1271" s="6">
        <v>5.5389999999999997</v>
      </c>
      <c r="O1271">
        <f>RANK(walmart_sales_dataset_of_45stores[[#This Row],[Weekly_Sales]],walmart_sales_dataset_of_45stores[Weekly_Sales],0)</f>
        <v>4877</v>
      </c>
      <c r="Q1271"/>
      <c r="R1271"/>
    </row>
    <row r="1272" spans="1:18" hidden="1" x14ac:dyDescent="0.3">
      <c r="A1272" s="5">
        <v>9</v>
      </c>
      <c r="B1272" s="1">
        <v>41096</v>
      </c>
      <c r="C1272" s="1" t="str">
        <f>TEXT(walmart_sales_dataset_of_45stores[[#This Row],[Date]],"dddd")</f>
        <v>Friday</v>
      </c>
      <c r="D1272" s="12">
        <v>578790.36</v>
      </c>
      <c r="E1272">
        <v>0</v>
      </c>
      <c r="F1272" t="str">
        <f>IF(walmart_sales_dataset_of_45stores[[#This Row],[Holiday_Flag]]=0,"Non-Holiday","Hoilday")</f>
        <v>Non-Holiday</v>
      </c>
      <c r="G1272">
        <v>84.15</v>
      </c>
      <c r="H1272">
        <f>FLOOR(walmart_sales_dataset_of_45stores[[#This Row],[Temperature]],10)</f>
        <v>80</v>
      </c>
      <c r="I1272" t="str">
        <f>walmart_sales_dataset_of_45stores[[#This Row],[Temp_bin]]&amp;"-"&amp;(walmart_sales_dataset_of_45stores[[#This Row],[Temp_bin]]+5)</f>
        <v>80-85</v>
      </c>
      <c r="J1272" s="10">
        <v>3.2269999999999999</v>
      </c>
      <c r="K1272">
        <f>FLOOR(walmart_sales_dataset_of_45stores[[#This Row],[Fuel_Price]],0.1)</f>
        <v>3.2</v>
      </c>
      <c r="L1272" s="11" t="str">
        <f>walmart_sales_dataset_of_45stores[[#This Row],[Fuel price 2]]&amp;"-"&amp;(walmart_sales_dataset_of_45stores[[#This Row],[Fuel price 2]]+0.05)</f>
        <v>3.2-3.25</v>
      </c>
      <c r="M1272" s="6">
        <v>225.63462559999999</v>
      </c>
      <c r="N1272" s="6">
        <v>5.2770000000000001</v>
      </c>
      <c r="O1272">
        <f>RANK(walmart_sales_dataset_of_45stores[[#This Row],[Weekly_Sales]],walmart_sales_dataset_of_45stores[Weekly_Sales],0)</f>
        <v>4698</v>
      </c>
      <c r="Q1272"/>
      <c r="R1272"/>
    </row>
    <row r="1273" spans="1:18" hidden="1" x14ac:dyDescent="0.3">
      <c r="A1273" s="5">
        <v>9</v>
      </c>
      <c r="B1273" s="1">
        <v>41103</v>
      </c>
      <c r="C1273" s="1" t="str">
        <f>TEXT(walmart_sales_dataset_of_45stores[[#This Row],[Date]],"dddd")</f>
        <v>Friday</v>
      </c>
      <c r="D1273" s="12">
        <v>536537.64</v>
      </c>
      <c r="E1273">
        <v>0</v>
      </c>
      <c r="F1273" t="str">
        <f>IF(walmart_sales_dataset_of_45stores[[#This Row],[Holiday_Flag]]=0,"Non-Holiday","Hoilday")</f>
        <v>Non-Holiday</v>
      </c>
      <c r="G1273">
        <v>82.39</v>
      </c>
      <c r="H1273">
        <f>FLOOR(walmart_sales_dataset_of_45stores[[#This Row],[Temperature]],10)</f>
        <v>80</v>
      </c>
      <c r="I1273" t="str">
        <f>walmart_sales_dataset_of_45stores[[#This Row],[Temp_bin]]&amp;"-"&amp;(walmart_sales_dataset_of_45stores[[#This Row],[Temp_bin]]+5)</f>
        <v>80-85</v>
      </c>
      <c r="J1273" s="10">
        <v>3.2559999999999998</v>
      </c>
      <c r="K1273">
        <f>FLOOR(walmart_sales_dataset_of_45stores[[#This Row],[Fuel_Price]],0.1)</f>
        <v>3.2</v>
      </c>
      <c r="L1273" s="11" t="str">
        <f>walmart_sales_dataset_of_45stores[[#This Row],[Fuel price 2]]&amp;"-"&amp;(walmart_sales_dataset_of_45stores[[#This Row],[Fuel price 2]]+0.05)</f>
        <v>3.2-3.25</v>
      </c>
      <c r="M1273" s="6">
        <v>225.6771463</v>
      </c>
      <c r="N1273" s="6">
        <v>5.2770000000000001</v>
      </c>
      <c r="O1273">
        <f>RANK(walmart_sales_dataset_of_45stores[[#This Row],[Weekly_Sales]],walmart_sales_dataset_of_45stores[Weekly_Sales],0)</f>
        <v>4936</v>
      </c>
      <c r="Q1273"/>
      <c r="R1273"/>
    </row>
    <row r="1274" spans="1:18" hidden="1" x14ac:dyDescent="0.3">
      <c r="A1274" s="5">
        <v>9</v>
      </c>
      <c r="B1274" s="1">
        <v>41110</v>
      </c>
      <c r="C1274" s="1" t="str">
        <f>TEXT(walmart_sales_dataset_of_45stores[[#This Row],[Date]],"dddd")</f>
        <v>Friday</v>
      </c>
      <c r="D1274" s="12">
        <v>513991.57</v>
      </c>
      <c r="E1274">
        <v>0</v>
      </c>
      <c r="F1274" t="str">
        <f>IF(walmart_sales_dataset_of_45stores[[#This Row],[Holiday_Flag]]=0,"Non-Holiday","Hoilday")</f>
        <v>Non-Holiday</v>
      </c>
      <c r="G1274">
        <v>83.39</v>
      </c>
      <c r="H1274">
        <f>FLOOR(walmart_sales_dataset_of_45stores[[#This Row],[Temperature]],10)</f>
        <v>80</v>
      </c>
      <c r="I1274" t="str">
        <f>walmart_sales_dataset_of_45stores[[#This Row],[Temp_bin]]&amp;"-"&amp;(walmart_sales_dataset_of_45stores[[#This Row],[Temp_bin]]+5)</f>
        <v>80-85</v>
      </c>
      <c r="J1274" s="10">
        <v>3.3109999999999999</v>
      </c>
      <c r="K1274">
        <f>FLOOR(walmart_sales_dataset_of_45stores[[#This Row],[Fuel_Price]],0.1)</f>
        <v>3.3000000000000003</v>
      </c>
      <c r="L1274" s="11" t="str">
        <f>walmart_sales_dataset_of_45stores[[#This Row],[Fuel price 2]]&amp;"-"&amp;(walmart_sales_dataset_of_45stores[[#This Row],[Fuel price 2]]+0.05)</f>
        <v>3.3-3.35</v>
      </c>
      <c r="M1274" s="6">
        <v>225.68711210000001</v>
      </c>
      <c r="N1274" s="6">
        <v>5.2770000000000001</v>
      </c>
      <c r="O1274">
        <f>RANK(walmart_sales_dataset_of_45stores[[#This Row],[Weekly_Sales]],walmart_sales_dataset_of_45stores[Weekly_Sales],0)</f>
        <v>5104</v>
      </c>
      <c r="Q1274"/>
      <c r="R1274"/>
    </row>
    <row r="1275" spans="1:18" hidden="1" x14ac:dyDescent="0.3">
      <c r="A1275" s="5">
        <v>9</v>
      </c>
      <c r="B1275" s="1">
        <v>41117</v>
      </c>
      <c r="C1275" s="1" t="str">
        <f>TEXT(walmart_sales_dataset_of_45stores[[#This Row],[Date]],"dddd")</f>
        <v>Friday</v>
      </c>
      <c r="D1275" s="12">
        <v>495951</v>
      </c>
      <c r="E1275">
        <v>0</v>
      </c>
      <c r="F1275" t="str">
        <f>IF(walmart_sales_dataset_of_45stores[[#This Row],[Holiday_Flag]]=0,"Non-Holiday","Hoilday")</f>
        <v>Non-Holiday</v>
      </c>
      <c r="G1275">
        <v>86.41</v>
      </c>
      <c r="H1275">
        <f>FLOOR(walmart_sales_dataset_of_45stores[[#This Row],[Temperature]],10)</f>
        <v>80</v>
      </c>
      <c r="I1275" t="str">
        <f>walmart_sales_dataset_of_45stores[[#This Row],[Temp_bin]]&amp;"-"&amp;(walmart_sales_dataset_of_45stores[[#This Row],[Temp_bin]]+5)</f>
        <v>80-85</v>
      </c>
      <c r="J1275" s="10">
        <v>3.407</v>
      </c>
      <c r="K1275">
        <f>FLOOR(walmart_sales_dataset_of_45stores[[#This Row],[Fuel_Price]],0.1)</f>
        <v>3.4000000000000004</v>
      </c>
      <c r="L1275" s="11" t="str">
        <f>walmart_sales_dataset_of_45stores[[#This Row],[Fuel price 2]]&amp;"-"&amp;(walmart_sales_dataset_of_45stores[[#This Row],[Fuel price 2]]+0.05)</f>
        <v>3.4-3.45</v>
      </c>
      <c r="M1275" s="6">
        <v>225.69707790000001</v>
      </c>
      <c r="N1275" s="6">
        <v>5.2770000000000001</v>
      </c>
      <c r="O1275">
        <f>RANK(walmart_sales_dataset_of_45stores[[#This Row],[Weekly_Sales]],walmart_sales_dataset_of_45stores[Weekly_Sales],0)</f>
        <v>5244</v>
      </c>
      <c r="Q1275"/>
      <c r="R1275"/>
    </row>
    <row r="1276" spans="1:18" x14ac:dyDescent="0.3">
      <c r="A1276" s="5">
        <v>9</v>
      </c>
      <c r="B1276" s="1">
        <v>41124</v>
      </c>
      <c r="C1276" s="1" t="str">
        <f>TEXT(walmart_sales_dataset_of_45stores[[#This Row],[Date]],"dddd")</f>
        <v>Friday</v>
      </c>
      <c r="D1276" s="12">
        <v>533887.54</v>
      </c>
      <c r="E1276">
        <v>0</v>
      </c>
      <c r="F1276" t="str">
        <f>IF(walmart_sales_dataset_of_45stores[[#This Row],[Holiday_Flag]]=0,"Non-Holiday","Hoilday")</f>
        <v>Non-Holiday</v>
      </c>
      <c r="G1276">
        <v>90.23</v>
      </c>
      <c r="H1276">
        <f>FLOOR(walmart_sales_dataset_of_45stores[[#This Row],[Temperature]],10)</f>
        <v>90</v>
      </c>
      <c r="I1276" t="str">
        <f>walmart_sales_dataset_of_45stores[[#This Row],[Temp_bin]]&amp;"-"&amp;(walmart_sales_dataset_of_45stores[[#This Row],[Temp_bin]]+5)</f>
        <v>90-95</v>
      </c>
      <c r="J1276" s="10">
        <v>3.4169999999999998</v>
      </c>
      <c r="K1276">
        <f>FLOOR(walmart_sales_dataset_of_45stores[[#This Row],[Fuel_Price]],0.1)</f>
        <v>3.4000000000000004</v>
      </c>
      <c r="L1276" s="11" t="str">
        <f>walmart_sales_dataset_of_45stores[[#This Row],[Fuel price 2]]&amp;"-"&amp;(walmart_sales_dataset_of_45stores[[#This Row],[Fuel price 2]]+0.05)</f>
        <v>3.4-3.45</v>
      </c>
      <c r="M1276" s="6">
        <v>225.70704370000001</v>
      </c>
      <c r="N1276" s="6">
        <v>5.2770000000000001</v>
      </c>
      <c r="O1276">
        <f>RANK(walmart_sales_dataset_of_45stores[[#This Row],[Weekly_Sales]],walmart_sales_dataset_of_45stores[Weekly_Sales],0)</f>
        <v>4960</v>
      </c>
      <c r="Q1276"/>
      <c r="R1276"/>
    </row>
    <row r="1277" spans="1:18" hidden="1" x14ac:dyDescent="0.3">
      <c r="A1277" s="5">
        <v>9</v>
      </c>
      <c r="B1277" s="1">
        <v>41131</v>
      </c>
      <c r="C1277" s="1" t="str">
        <f>TEXT(walmart_sales_dataset_of_45stores[[#This Row],[Date]],"dddd")</f>
        <v>Friday</v>
      </c>
      <c r="D1277" s="12">
        <v>538713.47</v>
      </c>
      <c r="E1277">
        <v>0</v>
      </c>
      <c r="F1277" t="str">
        <f>IF(walmart_sales_dataset_of_45stores[[#This Row],[Holiday_Flag]]=0,"Non-Holiday","Hoilday")</f>
        <v>Non-Holiday</v>
      </c>
      <c r="G1277">
        <v>88.66</v>
      </c>
      <c r="H1277">
        <f>FLOOR(walmart_sales_dataset_of_45stores[[#This Row],[Temperature]],10)</f>
        <v>80</v>
      </c>
      <c r="I1277" t="str">
        <f>walmart_sales_dataset_of_45stores[[#This Row],[Temp_bin]]&amp;"-"&amp;(walmart_sales_dataset_of_45stores[[#This Row],[Temp_bin]]+5)</f>
        <v>80-85</v>
      </c>
      <c r="J1277" s="10">
        <v>3.4940000000000002</v>
      </c>
      <c r="K1277">
        <f>FLOOR(walmart_sales_dataset_of_45stores[[#This Row],[Fuel_Price]],0.1)</f>
        <v>3.4000000000000004</v>
      </c>
      <c r="L1277" s="11" t="str">
        <f>walmart_sales_dataset_of_45stores[[#This Row],[Fuel price 2]]&amp;"-"&amp;(walmart_sales_dataset_of_45stores[[#This Row],[Fuel price 2]]+0.05)</f>
        <v>3.4-3.45</v>
      </c>
      <c r="M1277" s="6">
        <v>225.71700939999999</v>
      </c>
      <c r="N1277" s="6">
        <v>5.2770000000000001</v>
      </c>
      <c r="O1277">
        <f>RANK(walmart_sales_dataset_of_45stores[[#This Row],[Weekly_Sales]],walmart_sales_dataset_of_45stores[Weekly_Sales],0)</f>
        <v>4921</v>
      </c>
      <c r="Q1277"/>
      <c r="R1277"/>
    </row>
    <row r="1278" spans="1:18" hidden="1" x14ac:dyDescent="0.3">
      <c r="A1278" s="5">
        <v>9</v>
      </c>
      <c r="B1278" s="1">
        <v>41138</v>
      </c>
      <c r="C1278" s="1" t="str">
        <f>TEXT(walmart_sales_dataset_of_45stores[[#This Row],[Date]],"dddd")</f>
        <v>Friday</v>
      </c>
      <c r="D1278" s="12">
        <v>535153.47</v>
      </c>
      <c r="E1278">
        <v>0</v>
      </c>
      <c r="F1278" t="str">
        <f>IF(walmart_sales_dataset_of_45stores[[#This Row],[Holiday_Flag]]=0,"Non-Holiday","Hoilday")</f>
        <v>Non-Holiday</v>
      </c>
      <c r="G1278">
        <v>86.37</v>
      </c>
      <c r="H1278">
        <f>FLOOR(walmart_sales_dataset_of_45stores[[#This Row],[Temperature]],10)</f>
        <v>80</v>
      </c>
      <c r="I1278" t="str">
        <f>walmart_sales_dataset_of_45stores[[#This Row],[Temp_bin]]&amp;"-"&amp;(walmart_sales_dataset_of_45stores[[#This Row],[Temp_bin]]+5)</f>
        <v>80-85</v>
      </c>
      <c r="J1278" s="10">
        <v>3.5710000000000002</v>
      </c>
      <c r="K1278">
        <f>FLOOR(walmart_sales_dataset_of_45stores[[#This Row],[Fuel_Price]],0.1)</f>
        <v>3.5</v>
      </c>
      <c r="L1278" s="11" t="str">
        <f>walmart_sales_dataset_of_45stores[[#This Row],[Fuel price 2]]&amp;"-"&amp;(walmart_sales_dataset_of_45stores[[#This Row],[Fuel price 2]]+0.05)</f>
        <v>3.5-3.55</v>
      </c>
      <c r="M1278" s="6">
        <v>225.79953230000001</v>
      </c>
      <c r="N1278" s="6">
        <v>5.2770000000000001</v>
      </c>
      <c r="O1278">
        <f>RANK(walmart_sales_dataset_of_45stores[[#This Row],[Weekly_Sales]],walmart_sales_dataset_of_45stores[Weekly_Sales],0)</f>
        <v>4947</v>
      </c>
      <c r="Q1278"/>
      <c r="R1278"/>
    </row>
    <row r="1279" spans="1:18" hidden="1" x14ac:dyDescent="0.3">
      <c r="A1279" s="5">
        <v>9</v>
      </c>
      <c r="B1279" s="1">
        <v>41145</v>
      </c>
      <c r="C1279" s="1" t="str">
        <f>TEXT(walmart_sales_dataset_of_45stores[[#This Row],[Date]],"dddd")</f>
        <v>Friday</v>
      </c>
      <c r="D1279" s="12">
        <v>572887.78</v>
      </c>
      <c r="E1279">
        <v>0</v>
      </c>
      <c r="F1279" t="str">
        <f>IF(walmart_sales_dataset_of_45stores[[#This Row],[Holiday_Flag]]=0,"Non-Holiday","Hoilday")</f>
        <v>Non-Holiday</v>
      </c>
      <c r="G1279">
        <v>77.900000000000006</v>
      </c>
      <c r="H1279">
        <f>FLOOR(walmart_sales_dataset_of_45stores[[#This Row],[Temperature]],10)</f>
        <v>70</v>
      </c>
      <c r="I1279" t="str">
        <f>walmart_sales_dataset_of_45stores[[#This Row],[Temp_bin]]&amp;"-"&amp;(walmart_sales_dataset_of_45stores[[#This Row],[Temp_bin]]+5)</f>
        <v>70-75</v>
      </c>
      <c r="J1279" s="10">
        <v>3.62</v>
      </c>
      <c r="K1279">
        <f>FLOOR(walmart_sales_dataset_of_45stores[[#This Row],[Fuel_Price]],0.1)</f>
        <v>3.6</v>
      </c>
      <c r="L1279" s="11" t="str">
        <f>walmart_sales_dataset_of_45stores[[#This Row],[Fuel price 2]]&amp;"-"&amp;(walmart_sales_dataset_of_45stores[[#This Row],[Fuel price 2]]+0.05)</f>
        <v>3.6-3.65</v>
      </c>
      <c r="M1279" s="6">
        <v>225.93647290000001</v>
      </c>
      <c r="N1279" s="6">
        <v>5.2770000000000001</v>
      </c>
      <c r="O1279">
        <f>RANK(walmart_sales_dataset_of_45stores[[#This Row],[Weekly_Sales]],walmart_sales_dataset_of_45stores[Weekly_Sales],0)</f>
        <v>4730</v>
      </c>
      <c r="Q1279"/>
      <c r="R1279"/>
    </row>
    <row r="1280" spans="1:18" hidden="1" x14ac:dyDescent="0.3">
      <c r="A1280" s="5">
        <v>9</v>
      </c>
      <c r="B1280" s="1">
        <v>41152</v>
      </c>
      <c r="C1280" s="1" t="str">
        <f>TEXT(walmart_sales_dataset_of_45stores[[#This Row],[Date]],"dddd")</f>
        <v>Friday</v>
      </c>
      <c r="D1280" s="12">
        <v>576879.15</v>
      </c>
      <c r="E1280">
        <v>0</v>
      </c>
      <c r="F1280" t="str">
        <f>IF(walmart_sales_dataset_of_45stores[[#This Row],[Holiday_Flag]]=0,"Non-Holiday","Hoilday")</f>
        <v>Non-Holiday</v>
      </c>
      <c r="G1280">
        <v>80.709999999999994</v>
      </c>
      <c r="H1280">
        <f>FLOOR(walmart_sales_dataset_of_45stores[[#This Row],[Temperature]],10)</f>
        <v>80</v>
      </c>
      <c r="I1280" t="str">
        <f>walmart_sales_dataset_of_45stores[[#This Row],[Temp_bin]]&amp;"-"&amp;(walmart_sales_dataset_of_45stores[[#This Row],[Temp_bin]]+5)</f>
        <v>80-85</v>
      </c>
      <c r="J1280" s="10">
        <v>3.6379999999999999</v>
      </c>
      <c r="K1280">
        <f>FLOOR(walmart_sales_dataset_of_45stores[[#This Row],[Fuel_Price]],0.1)</f>
        <v>3.6</v>
      </c>
      <c r="L1280" s="11" t="str">
        <f>walmart_sales_dataset_of_45stores[[#This Row],[Fuel price 2]]&amp;"-"&amp;(walmart_sales_dataset_of_45stores[[#This Row],[Fuel price 2]]+0.05)</f>
        <v>3.6-3.65</v>
      </c>
      <c r="M1280" s="6">
        <v>226.07341349999999</v>
      </c>
      <c r="N1280" s="6">
        <v>5.2770000000000001</v>
      </c>
      <c r="O1280">
        <f>RANK(walmart_sales_dataset_of_45stores[[#This Row],[Weekly_Sales]],walmart_sales_dataset_of_45stores[Weekly_Sales],0)</f>
        <v>4710</v>
      </c>
      <c r="Q1280"/>
      <c r="R1280"/>
    </row>
    <row r="1281" spans="1:18" hidden="1" x14ac:dyDescent="0.3">
      <c r="A1281" s="5">
        <v>9</v>
      </c>
      <c r="B1281" s="1">
        <v>41159</v>
      </c>
      <c r="C1281" s="1" t="str">
        <f>TEXT(walmart_sales_dataset_of_45stores[[#This Row],[Date]],"dddd")</f>
        <v>Friday</v>
      </c>
      <c r="D1281" s="2">
        <v>565812.29</v>
      </c>
      <c r="E1281">
        <v>1</v>
      </c>
      <c r="F1281" t="str">
        <f>IF(walmart_sales_dataset_of_45stores[[#This Row],[Holiday_Flag]]=0,"Non-Holiday","Hoilday")</f>
        <v>Hoilday</v>
      </c>
      <c r="G1281">
        <v>87.93</v>
      </c>
      <c r="H1281">
        <f>FLOOR(walmart_sales_dataset_of_45stores[[#This Row],[Temperature]],10)</f>
        <v>80</v>
      </c>
      <c r="I1281" t="str">
        <f>walmart_sales_dataset_of_45stores[[#This Row],[Temp_bin]]&amp;"-"&amp;(walmart_sales_dataset_of_45stores[[#This Row],[Temp_bin]]+5)</f>
        <v>80-85</v>
      </c>
      <c r="J1281" s="2">
        <v>3.73</v>
      </c>
      <c r="K1281" s="2">
        <f>FLOOR(walmart_sales_dataset_of_45stores[[#This Row],[Fuel_Price]],0.1)</f>
        <v>3.7</v>
      </c>
      <c r="L1281" s="2" t="str">
        <f>walmart_sales_dataset_of_45stores[[#This Row],[Fuel price 2]]&amp;"-"&amp;(walmart_sales_dataset_of_45stores[[#This Row],[Fuel price 2]]+0.05)</f>
        <v>3.7-3.75</v>
      </c>
      <c r="M1281" s="6">
        <v>226.21035409999999</v>
      </c>
      <c r="N1281" s="6">
        <v>5.2770000000000001</v>
      </c>
      <c r="O1281">
        <f>RANK(walmart_sales_dataset_of_45stores[[#This Row],[Weekly_Sales]],walmart_sales_dataset_of_45stores[Weekly_Sales],0)</f>
        <v>4755</v>
      </c>
      <c r="Q1281"/>
      <c r="R1281"/>
    </row>
    <row r="1282" spans="1:18" hidden="1" x14ac:dyDescent="0.3">
      <c r="A1282" s="5">
        <v>9</v>
      </c>
      <c r="B1282" s="1">
        <v>41166</v>
      </c>
      <c r="C1282" s="1" t="str">
        <f>TEXT(walmart_sales_dataset_of_45stores[[#This Row],[Date]],"dddd")</f>
        <v>Friday</v>
      </c>
      <c r="D1282" s="12">
        <v>523427.35</v>
      </c>
      <c r="E1282">
        <v>0</v>
      </c>
      <c r="F1282" t="str">
        <f>IF(walmart_sales_dataset_of_45stores[[#This Row],[Holiday_Flag]]=0,"Non-Holiday","Hoilday")</f>
        <v>Non-Holiday</v>
      </c>
      <c r="G1282">
        <v>73.55</v>
      </c>
      <c r="H1282">
        <f>FLOOR(walmart_sales_dataset_of_45stores[[#This Row],[Temperature]],10)</f>
        <v>70</v>
      </c>
      <c r="I1282" t="str">
        <f>walmart_sales_dataset_of_45stores[[#This Row],[Temp_bin]]&amp;"-"&amp;(walmart_sales_dataset_of_45stores[[#This Row],[Temp_bin]]+5)</f>
        <v>70-75</v>
      </c>
      <c r="J1282" s="10">
        <v>3.7170000000000001</v>
      </c>
      <c r="K1282">
        <f>FLOOR(walmart_sales_dataset_of_45stores[[#This Row],[Fuel_Price]],0.1)</f>
        <v>3.7</v>
      </c>
      <c r="L1282" s="11" t="str">
        <f>walmart_sales_dataset_of_45stores[[#This Row],[Fuel price 2]]&amp;"-"&amp;(walmart_sales_dataset_of_45stores[[#This Row],[Fuel price 2]]+0.05)</f>
        <v>3.7-3.75</v>
      </c>
      <c r="M1282" s="6">
        <v>226.35675449999999</v>
      </c>
      <c r="N1282" s="6">
        <v>5.2770000000000001</v>
      </c>
      <c r="O1282">
        <f>RANK(walmart_sales_dataset_of_45stores[[#This Row],[Weekly_Sales]],walmart_sales_dataset_of_45stores[Weekly_Sales],0)</f>
        <v>5030</v>
      </c>
      <c r="Q1282"/>
      <c r="R1282"/>
    </row>
    <row r="1283" spans="1:18" hidden="1" x14ac:dyDescent="0.3">
      <c r="A1283" s="5">
        <v>9</v>
      </c>
      <c r="B1283" s="1">
        <v>41173</v>
      </c>
      <c r="C1283" s="1" t="str">
        <f>TEXT(walmart_sales_dataset_of_45stores[[#This Row],[Date]],"dddd")</f>
        <v>Friday</v>
      </c>
      <c r="D1283" s="12">
        <v>533756.88</v>
      </c>
      <c r="E1283">
        <v>0</v>
      </c>
      <c r="F1283" t="str">
        <f>IF(walmart_sales_dataset_of_45stores[[#This Row],[Holiday_Flag]]=0,"Non-Holiday","Hoilday")</f>
        <v>Non-Holiday</v>
      </c>
      <c r="G1283">
        <v>69.92</v>
      </c>
      <c r="H1283">
        <f>FLOOR(walmart_sales_dataset_of_45stores[[#This Row],[Temperature]],10)</f>
        <v>60</v>
      </c>
      <c r="I1283" t="str">
        <f>walmart_sales_dataset_of_45stores[[#This Row],[Temp_bin]]&amp;"-"&amp;(walmart_sales_dataset_of_45stores[[#This Row],[Temp_bin]]+5)</f>
        <v>60-65</v>
      </c>
      <c r="J1283" s="10">
        <v>3.7210000000000001</v>
      </c>
      <c r="K1283">
        <f>FLOOR(walmart_sales_dataset_of_45stores[[#This Row],[Fuel_Price]],0.1)</f>
        <v>3.7</v>
      </c>
      <c r="L1283" s="11" t="str">
        <f>walmart_sales_dataset_of_45stores[[#This Row],[Fuel price 2]]&amp;"-"&amp;(walmart_sales_dataset_of_45stores[[#This Row],[Fuel price 2]]+0.05)</f>
        <v>3.7-3.75</v>
      </c>
      <c r="M1283" s="6">
        <v>226.5599138</v>
      </c>
      <c r="N1283" s="6">
        <v>5.2770000000000001</v>
      </c>
      <c r="O1283">
        <f>RANK(walmart_sales_dataset_of_45stores[[#This Row],[Weekly_Sales]],walmart_sales_dataset_of_45stores[Weekly_Sales],0)</f>
        <v>4961</v>
      </c>
      <c r="Q1283"/>
      <c r="R1283"/>
    </row>
    <row r="1284" spans="1:18" hidden="1" x14ac:dyDescent="0.3">
      <c r="A1284" s="5">
        <v>9</v>
      </c>
      <c r="B1284" s="1">
        <v>41180</v>
      </c>
      <c r="C1284" s="1" t="str">
        <f>TEXT(walmart_sales_dataset_of_45stores[[#This Row],[Date]],"dddd")</f>
        <v>Friday</v>
      </c>
      <c r="D1284" s="12">
        <v>516361.06</v>
      </c>
      <c r="E1284">
        <v>0</v>
      </c>
      <c r="F1284" t="str">
        <f>IF(walmart_sales_dataset_of_45stores[[#This Row],[Holiday_Flag]]=0,"Non-Holiday","Hoilday")</f>
        <v>Non-Holiday</v>
      </c>
      <c r="G1284">
        <v>76.8</v>
      </c>
      <c r="H1284">
        <f>FLOOR(walmart_sales_dataset_of_45stores[[#This Row],[Temperature]],10)</f>
        <v>70</v>
      </c>
      <c r="I1284" t="str">
        <f>walmart_sales_dataset_of_45stores[[#This Row],[Temp_bin]]&amp;"-"&amp;(walmart_sales_dataset_of_45stores[[#This Row],[Temp_bin]]+5)</f>
        <v>70-75</v>
      </c>
      <c r="J1284" s="10">
        <v>3.6659999999999999</v>
      </c>
      <c r="K1284">
        <f>FLOOR(walmart_sales_dataset_of_45stores[[#This Row],[Fuel_Price]],0.1)</f>
        <v>3.6</v>
      </c>
      <c r="L1284" s="11" t="str">
        <f>walmart_sales_dataset_of_45stores[[#This Row],[Fuel price 2]]&amp;"-"&amp;(walmart_sales_dataset_of_45stores[[#This Row],[Fuel price 2]]+0.05)</f>
        <v>3.6-3.65</v>
      </c>
      <c r="M1284" s="6">
        <v>226.76307320000001</v>
      </c>
      <c r="N1284" s="6">
        <v>5.2770000000000001</v>
      </c>
      <c r="O1284">
        <f>RANK(walmart_sales_dataset_of_45stores[[#This Row],[Weekly_Sales]],walmart_sales_dataset_of_45stores[Weekly_Sales],0)</f>
        <v>5087</v>
      </c>
      <c r="Q1284"/>
      <c r="R1284"/>
    </row>
    <row r="1285" spans="1:18" hidden="1" x14ac:dyDescent="0.3">
      <c r="A1285" s="5">
        <v>9</v>
      </c>
      <c r="B1285" s="1">
        <v>41187</v>
      </c>
      <c r="C1285" s="1" t="str">
        <f>TEXT(walmart_sales_dataset_of_45stores[[#This Row],[Date]],"dddd")</f>
        <v>Friday</v>
      </c>
      <c r="D1285" s="12">
        <v>606755.30000000005</v>
      </c>
      <c r="E1285">
        <v>0</v>
      </c>
      <c r="F1285" t="str">
        <f>IF(walmart_sales_dataset_of_45stores[[#This Row],[Holiday_Flag]]=0,"Non-Holiday","Hoilday")</f>
        <v>Non-Holiday</v>
      </c>
      <c r="G1285">
        <v>66.61</v>
      </c>
      <c r="H1285">
        <f>FLOOR(walmart_sales_dataset_of_45stores[[#This Row],[Temperature]],10)</f>
        <v>60</v>
      </c>
      <c r="I1285" t="str">
        <f>walmart_sales_dataset_of_45stores[[#This Row],[Temp_bin]]&amp;"-"&amp;(walmart_sales_dataset_of_45stores[[#This Row],[Temp_bin]]+5)</f>
        <v>60-65</v>
      </c>
      <c r="J1285" s="10">
        <v>3.617</v>
      </c>
      <c r="K1285">
        <f>FLOOR(walmart_sales_dataset_of_45stores[[#This Row],[Fuel_Price]],0.1)</f>
        <v>3.6</v>
      </c>
      <c r="L1285" s="11" t="str">
        <f>walmart_sales_dataset_of_45stores[[#This Row],[Fuel price 2]]&amp;"-"&amp;(walmart_sales_dataset_of_45stores[[#This Row],[Fuel price 2]]+0.05)</f>
        <v>3.6-3.65</v>
      </c>
      <c r="M1285" s="6">
        <v>226.96623249999999</v>
      </c>
      <c r="N1285" s="6">
        <v>4.9539999999999997</v>
      </c>
      <c r="O1285">
        <f>RANK(walmart_sales_dataset_of_45stores[[#This Row],[Weekly_Sales]],walmart_sales_dataset_of_45stores[Weekly_Sales],0)</f>
        <v>4555</v>
      </c>
      <c r="Q1285"/>
      <c r="R1285"/>
    </row>
    <row r="1286" spans="1:18" hidden="1" x14ac:dyDescent="0.3">
      <c r="A1286" s="5">
        <v>9</v>
      </c>
      <c r="B1286" s="1">
        <v>41194</v>
      </c>
      <c r="C1286" s="1" t="str">
        <f>TEXT(walmart_sales_dataset_of_45stores[[#This Row],[Date]],"dddd")</f>
        <v>Friday</v>
      </c>
      <c r="D1286" s="12">
        <v>558464.80000000005</v>
      </c>
      <c r="E1286">
        <v>0</v>
      </c>
      <c r="F1286" t="str">
        <f>IF(walmart_sales_dataset_of_45stores[[#This Row],[Holiday_Flag]]=0,"Non-Holiday","Hoilday")</f>
        <v>Non-Holiday</v>
      </c>
      <c r="G1286">
        <v>60.09</v>
      </c>
      <c r="H1286">
        <f>FLOOR(walmart_sales_dataset_of_45stores[[#This Row],[Temperature]],10)</f>
        <v>60</v>
      </c>
      <c r="I1286" t="str">
        <f>walmart_sales_dataset_of_45stores[[#This Row],[Temp_bin]]&amp;"-"&amp;(walmart_sales_dataset_of_45stores[[#This Row],[Temp_bin]]+5)</f>
        <v>60-65</v>
      </c>
      <c r="J1286" s="10">
        <v>3.601</v>
      </c>
      <c r="K1286">
        <f>FLOOR(walmart_sales_dataset_of_45stores[[#This Row],[Fuel_Price]],0.1)</f>
        <v>3.6</v>
      </c>
      <c r="L1286" s="11" t="str">
        <f>walmart_sales_dataset_of_45stores[[#This Row],[Fuel price 2]]&amp;"-"&amp;(walmart_sales_dataset_of_45stores[[#This Row],[Fuel price 2]]+0.05)</f>
        <v>3.6-3.65</v>
      </c>
      <c r="M1286" s="6">
        <v>227.16939189999999</v>
      </c>
      <c r="N1286" s="6">
        <v>4.9539999999999997</v>
      </c>
      <c r="O1286">
        <f>RANK(walmart_sales_dataset_of_45stores[[#This Row],[Weekly_Sales]],walmart_sales_dataset_of_45stores[Weekly_Sales],0)</f>
        <v>4794</v>
      </c>
      <c r="Q1286"/>
      <c r="R1286"/>
    </row>
    <row r="1287" spans="1:18" hidden="1" x14ac:dyDescent="0.3">
      <c r="A1287" s="5">
        <v>9</v>
      </c>
      <c r="B1287" s="1">
        <v>41201</v>
      </c>
      <c r="C1287" s="1" t="str">
        <f>TEXT(walmart_sales_dataset_of_45stores[[#This Row],[Date]],"dddd")</f>
        <v>Friday</v>
      </c>
      <c r="D1287" s="12">
        <v>542009.46</v>
      </c>
      <c r="E1287">
        <v>0</v>
      </c>
      <c r="F1287" t="str">
        <f>IF(walmart_sales_dataset_of_45stores[[#This Row],[Holiday_Flag]]=0,"Non-Holiday","Hoilday")</f>
        <v>Non-Holiday</v>
      </c>
      <c r="G1287">
        <v>68.010000000000005</v>
      </c>
      <c r="H1287">
        <f>FLOOR(walmart_sales_dataset_of_45stores[[#This Row],[Temperature]],10)</f>
        <v>60</v>
      </c>
      <c r="I1287" t="str">
        <f>walmart_sales_dataset_of_45stores[[#This Row],[Temp_bin]]&amp;"-"&amp;(walmart_sales_dataset_of_45stores[[#This Row],[Temp_bin]]+5)</f>
        <v>60-65</v>
      </c>
      <c r="J1287" s="10">
        <v>3.5939999999999999</v>
      </c>
      <c r="K1287">
        <f>FLOOR(walmart_sales_dataset_of_45stores[[#This Row],[Fuel_Price]],0.1)</f>
        <v>3.5</v>
      </c>
      <c r="L1287" s="11" t="str">
        <f>walmart_sales_dataset_of_45stores[[#This Row],[Fuel price 2]]&amp;"-"&amp;(walmart_sales_dataset_of_45stores[[#This Row],[Fuel price 2]]+0.05)</f>
        <v>3.5-3.55</v>
      </c>
      <c r="M1287" s="6">
        <v>227.21428800000001</v>
      </c>
      <c r="N1287" s="6">
        <v>4.9539999999999997</v>
      </c>
      <c r="O1287">
        <f>RANK(walmart_sales_dataset_of_45stores[[#This Row],[Weekly_Sales]],walmart_sales_dataset_of_45stores[Weekly_Sales],0)</f>
        <v>4899</v>
      </c>
      <c r="Q1287"/>
      <c r="R1287"/>
    </row>
    <row r="1288" spans="1:18" hidden="1" x14ac:dyDescent="0.3">
      <c r="A1288" s="5">
        <v>9</v>
      </c>
      <c r="B1288" s="1">
        <v>41208</v>
      </c>
      <c r="C1288" s="1" t="str">
        <f>TEXT(walmart_sales_dataset_of_45stores[[#This Row],[Date]],"dddd")</f>
        <v>Friday</v>
      </c>
      <c r="D1288" s="12">
        <v>549731.49</v>
      </c>
      <c r="E1288">
        <v>0</v>
      </c>
      <c r="F1288" t="str">
        <f>IF(walmart_sales_dataset_of_45stores[[#This Row],[Holiday_Flag]]=0,"Non-Holiday","Hoilday")</f>
        <v>Non-Holiday</v>
      </c>
      <c r="G1288">
        <v>69.52</v>
      </c>
      <c r="H1288">
        <f>FLOOR(walmart_sales_dataset_of_45stores[[#This Row],[Temperature]],10)</f>
        <v>60</v>
      </c>
      <c r="I1288" t="str">
        <f>walmart_sales_dataset_of_45stores[[#This Row],[Temp_bin]]&amp;"-"&amp;(walmart_sales_dataset_of_45stores[[#This Row],[Temp_bin]]+5)</f>
        <v>60-65</v>
      </c>
      <c r="J1288" s="10">
        <v>3.5059999999999998</v>
      </c>
      <c r="K1288">
        <f>FLOOR(walmart_sales_dataset_of_45stores[[#This Row],[Fuel_Price]],0.1)</f>
        <v>3.5</v>
      </c>
      <c r="L1288" s="11" t="str">
        <f>walmart_sales_dataset_of_45stores[[#This Row],[Fuel price 2]]&amp;"-"&amp;(walmart_sales_dataset_of_45stores[[#This Row],[Fuel price 2]]+0.05)</f>
        <v>3.5-3.55</v>
      </c>
      <c r="M1288" s="6">
        <v>227.23280679999999</v>
      </c>
      <c r="N1288" s="6">
        <v>4.9539999999999997</v>
      </c>
      <c r="O1288">
        <f>RANK(walmart_sales_dataset_of_45stores[[#This Row],[Weekly_Sales]],walmart_sales_dataset_of_45stores[Weekly_Sales],0)</f>
        <v>4849</v>
      </c>
      <c r="Q1288"/>
      <c r="R1288"/>
    </row>
    <row r="1289" spans="1:18" hidden="1" x14ac:dyDescent="0.3">
      <c r="A1289" s="5">
        <v>10</v>
      </c>
      <c r="B1289" s="1">
        <v>40214</v>
      </c>
      <c r="C1289" s="1" t="str">
        <f>TEXT(walmart_sales_dataset_of_45stores[[#This Row],[Date]],"dddd")</f>
        <v>Friday</v>
      </c>
      <c r="D1289" s="12">
        <v>2193048.75</v>
      </c>
      <c r="E1289">
        <v>0</v>
      </c>
      <c r="F1289" t="str">
        <f>IF(walmart_sales_dataset_of_45stores[[#This Row],[Holiday_Flag]]=0,"Non-Holiday","Hoilday")</f>
        <v>Non-Holiday</v>
      </c>
      <c r="G1289">
        <v>54.34</v>
      </c>
      <c r="H1289">
        <f>FLOOR(walmart_sales_dataset_of_45stores[[#This Row],[Temperature]],10)</f>
        <v>50</v>
      </c>
      <c r="I1289" t="str">
        <f>walmart_sales_dataset_of_45stores[[#This Row],[Temp_bin]]&amp;"-"&amp;(walmart_sales_dataset_of_45stores[[#This Row],[Temp_bin]]+5)</f>
        <v>50-55</v>
      </c>
      <c r="J1289" s="10">
        <v>2.9620000000000002</v>
      </c>
      <c r="K1289">
        <f>FLOOR(walmart_sales_dataset_of_45stores[[#This Row],[Fuel_Price]],0.1)</f>
        <v>2.9000000000000004</v>
      </c>
      <c r="L1289" s="11" t="str">
        <f>walmart_sales_dataset_of_45stores[[#This Row],[Fuel price 2]]&amp;"-"&amp;(walmart_sales_dataset_of_45stores[[#This Row],[Fuel price 2]]+0.05)</f>
        <v>2.9-2.95</v>
      </c>
      <c r="M1289" s="6">
        <v>126.4420645</v>
      </c>
      <c r="N1289" s="6">
        <v>9.7650000000000006</v>
      </c>
      <c r="O1289">
        <f>RANK(walmart_sales_dataset_of_45stores[[#This Row],[Weekly_Sales]],walmart_sales_dataset_of_45stores[Weekly_Sales],0)</f>
        <v>139</v>
      </c>
      <c r="Q1289"/>
      <c r="R1289"/>
    </row>
    <row r="1290" spans="1:18" hidden="1" x14ac:dyDescent="0.3">
      <c r="A1290" s="5">
        <v>10</v>
      </c>
      <c r="B1290" s="1">
        <v>40221</v>
      </c>
      <c r="C1290" s="1" t="str">
        <f>TEXT(walmart_sales_dataset_of_45stores[[#This Row],[Date]],"dddd")</f>
        <v>Friday</v>
      </c>
      <c r="D1290" s="2">
        <v>2176028.52</v>
      </c>
      <c r="E1290">
        <v>1</v>
      </c>
      <c r="F1290" t="str">
        <f>IF(walmart_sales_dataset_of_45stores[[#This Row],[Holiday_Flag]]=0,"Non-Holiday","Hoilday")</f>
        <v>Hoilday</v>
      </c>
      <c r="G1290">
        <v>49.96</v>
      </c>
      <c r="H1290">
        <f>FLOOR(walmart_sales_dataset_of_45stores[[#This Row],[Temperature]],10)</f>
        <v>40</v>
      </c>
      <c r="I1290" t="str">
        <f>walmart_sales_dataset_of_45stores[[#This Row],[Temp_bin]]&amp;"-"&amp;(walmart_sales_dataset_of_45stores[[#This Row],[Temp_bin]]+5)</f>
        <v>40-45</v>
      </c>
      <c r="J1290" s="2">
        <v>2.8279999999999998</v>
      </c>
      <c r="K1290" s="2">
        <f>FLOOR(walmart_sales_dataset_of_45stores[[#This Row],[Fuel_Price]],0.1)</f>
        <v>2.8000000000000003</v>
      </c>
      <c r="L1290" s="2" t="str">
        <f>walmart_sales_dataset_of_45stores[[#This Row],[Fuel price 2]]&amp;"-"&amp;(walmart_sales_dataset_of_45stores[[#This Row],[Fuel price 2]]+0.05)</f>
        <v>2.8-2.85</v>
      </c>
      <c r="M1290" s="6">
        <v>126.49625810000001</v>
      </c>
      <c r="N1290" s="6">
        <v>9.7650000000000006</v>
      </c>
      <c r="O1290">
        <f>RANK(walmart_sales_dataset_of_45stores[[#This Row],[Weekly_Sales]],walmart_sales_dataset_of_45stores[Weekly_Sales],0)</f>
        <v>152</v>
      </c>
      <c r="Q1290"/>
      <c r="R1290"/>
    </row>
    <row r="1291" spans="1:18" hidden="1" x14ac:dyDescent="0.3">
      <c r="A1291" s="5">
        <v>10</v>
      </c>
      <c r="B1291" s="1">
        <v>40228</v>
      </c>
      <c r="C1291" s="1" t="str">
        <f>TEXT(walmart_sales_dataset_of_45stores[[#This Row],[Date]],"dddd")</f>
        <v>Friday</v>
      </c>
      <c r="D1291" s="12">
        <v>2113432.58</v>
      </c>
      <c r="E1291">
        <v>0</v>
      </c>
      <c r="F1291" t="str">
        <f>IF(walmart_sales_dataset_of_45stores[[#This Row],[Holiday_Flag]]=0,"Non-Holiday","Hoilday")</f>
        <v>Non-Holiday</v>
      </c>
      <c r="G1291">
        <v>58.22</v>
      </c>
      <c r="H1291">
        <f>FLOOR(walmart_sales_dataset_of_45stores[[#This Row],[Temperature]],10)</f>
        <v>50</v>
      </c>
      <c r="I1291" t="str">
        <f>walmart_sales_dataset_of_45stores[[#This Row],[Temp_bin]]&amp;"-"&amp;(walmart_sales_dataset_of_45stores[[#This Row],[Temp_bin]]+5)</f>
        <v>50-55</v>
      </c>
      <c r="J1291" s="10">
        <v>2.915</v>
      </c>
      <c r="K1291">
        <f>FLOOR(walmart_sales_dataset_of_45stores[[#This Row],[Fuel_Price]],0.1)</f>
        <v>2.9000000000000004</v>
      </c>
      <c r="L1291" s="11" t="str">
        <f>walmart_sales_dataset_of_45stores[[#This Row],[Fuel price 2]]&amp;"-"&amp;(walmart_sales_dataset_of_45stores[[#This Row],[Fuel price 2]]+0.05)</f>
        <v>2.9-2.95</v>
      </c>
      <c r="M1291" s="6">
        <v>126.5262857</v>
      </c>
      <c r="N1291" s="6">
        <v>9.7650000000000006</v>
      </c>
      <c r="O1291">
        <f>RANK(walmart_sales_dataset_of_45stores[[#This Row],[Weekly_Sales]],walmart_sales_dataset_of_45stores[Weekly_Sales],0)</f>
        <v>221</v>
      </c>
      <c r="Q1291"/>
      <c r="R1291"/>
    </row>
    <row r="1292" spans="1:18" hidden="1" x14ac:dyDescent="0.3">
      <c r="A1292" s="5">
        <v>10</v>
      </c>
      <c r="B1292" s="1">
        <v>40235</v>
      </c>
      <c r="C1292" s="1" t="str">
        <f>TEXT(walmart_sales_dataset_of_45stores[[#This Row],[Date]],"dddd")</f>
        <v>Friday</v>
      </c>
      <c r="D1292" s="12">
        <v>2006774.96</v>
      </c>
      <c r="E1292">
        <v>0</v>
      </c>
      <c r="F1292" t="str">
        <f>IF(walmart_sales_dataset_of_45stores[[#This Row],[Holiday_Flag]]=0,"Non-Holiday","Hoilday")</f>
        <v>Non-Holiday</v>
      </c>
      <c r="G1292">
        <v>52.77</v>
      </c>
      <c r="H1292">
        <f>FLOOR(walmart_sales_dataset_of_45stores[[#This Row],[Temperature]],10)</f>
        <v>50</v>
      </c>
      <c r="I1292" t="str">
        <f>walmart_sales_dataset_of_45stores[[#This Row],[Temp_bin]]&amp;"-"&amp;(walmart_sales_dataset_of_45stores[[#This Row],[Temp_bin]]+5)</f>
        <v>50-55</v>
      </c>
      <c r="J1292" s="10">
        <v>2.8250000000000002</v>
      </c>
      <c r="K1292">
        <f>FLOOR(walmart_sales_dataset_of_45stores[[#This Row],[Fuel_Price]],0.1)</f>
        <v>2.8000000000000003</v>
      </c>
      <c r="L1292" s="11" t="str">
        <f>walmart_sales_dataset_of_45stores[[#This Row],[Fuel price 2]]&amp;"-"&amp;(walmart_sales_dataset_of_45stores[[#This Row],[Fuel price 2]]+0.05)</f>
        <v>2.8-2.85</v>
      </c>
      <c r="M1292" s="6">
        <v>126.5522857</v>
      </c>
      <c r="N1292" s="6">
        <v>9.7650000000000006</v>
      </c>
      <c r="O1292">
        <f>RANK(walmart_sales_dataset_of_45stores[[#This Row],[Weekly_Sales]],walmart_sales_dataset_of_45stores[Weekly_Sales],0)</f>
        <v>396</v>
      </c>
      <c r="Q1292"/>
      <c r="R1292"/>
    </row>
    <row r="1293" spans="1:18" hidden="1" x14ac:dyDescent="0.3">
      <c r="A1293" s="5">
        <v>10</v>
      </c>
      <c r="B1293" s="1">
        <v>40242</v>
      </c>
      <c r="C1293" s="1" t="str">
        <f>TEXT(walmart_sales_dataset_of_45stores[[#This Row],[Date]],"dddd")</f>
        <v>Friday</v>
      </c>
      <c r="D1293" s="12">
        <v>1987090.09</v>
      </c>
      <c r="E1293">
        <v>0</v>
      </c>
      <c r="F1293" t="str">
        <f>IF(walmart_sales_dataset_of_45stores[[#This Row],[Holiday_Flag]]=0,"Non-Holiday","Hoilday")</f>
        <v>Non-Holiday</v>
      </c>
      <c r="G1293">
        <v>55.92</v>
      </c>
      <c r="H1293">
        <f>FLOOR(walmart_sales_dataset_of_45stores[[#This Row],[Temperature]],10)</f>
        <v>50</v>
      </c>
      <c r="I1293" t="str">
        <f>walmart_sales_dataset_of_45stores[[#This Row],[Temp_bin]]&amp;"-"&amp;(walmart_sales_dataset_of_45stores[[#This Row],[Temp_bin]]+5)</f>
        <v>50-55</v>
      </c>
      <c r="J1293" s="10">
        <v>2.8769999999999998</v>
      </c>
      <c r="K1293">
        <f>FLOOR(walmart_sales_dataset_of_45stores[[#This Row],[Fuel_Price]],0.1)</f>
        <v>2.8000000000000003</v>
      </c>
      <c r="L1293" s="11" t="str">
        <f>walmart_sales_dataset_of_45stores[[#This Row],[Fuel price 2]]&amp;"-"&amp;(walmart_sales_dataset_of_45stores[[#This Row],[Fuel price 2]]+0.05)</f>
        <v>2.8-2.85</v>
      </c>
      <c r="M1293" s="6">
        <v>126.5782857</v>
      </c>
      <c r="N1293" s="6">
        <v>9.7650000000000006</v>
      </c>
      <c r="O1293">
        <f>RANK(walmart_sales_dataset_of_45stores[[#This Row],[Weekly_Sales]],walmart_sales_dataset_of_45stores[Weekly_Sales],0)</f>
        <v>432</v>
      </c>
      <c r="Q1293"/>
      <c r="R1293"/>
    </row>
    <row r="1294" spans="1:18" hidden="1" x14ac:dyDescent="0.3">
      <c r="A1294" s="5">
        <v>10</v>
      </c>
      <c r="B1294" s="1">
        <v>40249</v>
      </c>
      <c r="C1294" s="1" t="str">
        <f>TEXT(walmart_sales_dataset_of_45stores[[#This Row],[Date]],"dddd")</f>
        <v>Friday</v>
      </c>
      <c r="D1294" s="12">
        <v>1941346.13</v>
      </c>
      <c r="E1294">
        <v>0</v>
      </c>
      <c r="F1294" t="str">
        <f>IF(walmart_sales_dataset_of_45stores[[#This Row],[Holiday_Flag]]=0,"Non-Holiday","Hoilday")</f>
        <v>Non-Holiday</v>
      </c>
      <c r="G1294">
        <v>52.33</v>
      </c>
      <c r="H1294">
        <f>FLOOR(walmart_sales_dataset_of_45stores[[#This Row],[Temperature]],10)</f>
        <v>50</v>
      </c>
      <c r="I1294" t="str">
        <f>walmart_sales_dataset_of_45stores[[#This Row],[Temp_bin]]&amp;"-"&amp;(walmart_sales_dataset_of_45stores[[#This Row],[Temp_bin]]+5)</f>
        <v>50-55</v>
      </c>
      <c r="J1294" s="10">
        <v>3.0339999999999998</v>
      </c>
      <c r="K1294">
        <f>FLOOR(walmart_sales_dataset_of_45stores[[#This Row],[Fuel_Price]],0.1)</f>
        <v>3</v>
      </c>
      <c r="L1294" s="11" t="str">
        <f>walmart_sales_dataset_of_45stores[[#This Row],[Fuel price 2]]&amp;"-"&amp;(walmart_sales_dataset_of_45stores[[#This Row],[Fuel price 2]]+0.05)</f>
        <v>3-3.05</v>
      </c>
      <c r="M1294" s="6">
        <v>126.60428570000001</v>
      </c>
      <c r="N1294" s="6">
        <v>9.7650000000000006</v>
      </c>
      <c r="O1294">
        <f>RANK(walmart_sales_dataset_of_45stores[[#This Row],[Weekly_Sales]],walmart_sales_dataset_of_45stores[Weekly_Sales],0)</f>
        <v>519</v>
      </c>
      <c r="Q1294"/>
      <c r="R1294"/>
    </row>
    <row r="1295" spans="1:18" hidden="1" x14ac:dyDescent="0.3">
      <c r="A1295" s="5">
        <v>10</v>
      </c>
      <c r="B1295" s="1">
        <v>40256</v>
      </c>
      <c r="C1295" s="1" t="str">
        <f>TEXT(walmart_sales_dataset_of_45stores[[#This Row],[Date]],"dddd")</f>
        <v>Friday</v>
      </c>
      <c r="D1295" s="12">
        <v>1946875.06</v>
      </c>
      <c r="E1295">
        <v>0</v>
      </c>
      <c r="F1295" t="str">
        <f>IF(walmart_sales_dataset_of_45stores[[#This Row],[Holiday_Flag]]=0,"Non-Holiday","Hoilday")</f>
        <v>Non-Holiday</v>
      </c>
      <c r="G1295">
        <v>61.46</v>
      </c>
      <c r="H1295">
        <f>FLOOR(walmart_sales_dataset_of_45stores[[#This Row],[Temperature]],10)</f>
        <v>60</v>
      </c>
      <c r="I1295" t="str">
        <f>walmart_sales_dataset_of_45stores[[#This Row],[Temp_bin]]&amp;"-"&amp;(walmart_sales_dataset_of_45stores[[#This Row],[Temp_bin]]+5)</f>
        <v>60-65</v>
      </c>
      <c r="J1295" s="10">
        <v>3.0539999999999998</v>
      </c>
      <c r="K1295">
        <f>FLOOR(walmart_sales_dataset_of_45stores[[#This Row],[Fuel_Price]],0.1)</f>
        <v>3</v>
      </c>
      <c r="L1295" s="11" t="str">
        <f>walmart_sales_dataset_of_45stores[[#This Row],[Fuel price 2]]&amp;"-"&amp;(walmart_sales_dataset_of_45stores[[#This Row],[Fuel price 2]]+0.05)</f>
        <v>3-3.05</v>
      </c>
      <c r="M1295" s="6">
        <v>126.6066452</v>
      </c>
      <c r="N1295" s="6">
        <v>9.7650000000000006</v>
      </c>
      <c r="O1295">
        <f>RANK(walmart_sales_dataset_of_45stores[[#This Row],[Weekly_Sales]],walmart_sales_dataset_of_45stores[Weekly_Sales],0)</f>
        <v>509</v>
      </c>
      <c r="Q1295"/>
      <c r="R1295"/>
    </row>
    <row r="1296" spans="1:18" hidden="1" x14ac:dyDescent="0.3">
      <c r="A1296" s="5">
        <v>10</v>
      </c>
      <c r="B1296" s="1">
        <v>40263</v>
      </c>
      <c r="C1296" s="1" t="str">
        <f>TEXT(walmart_sales_dataset_of_45stores[[#This Row],[Date]],"dddd")</f>
        <v>Friday</v>
      </c>
      <c r="D1296" s="12">
        <v>1893532.46</v>
      </c>
      <c r="E1296">
        <v>0</v>
      </c>
      <c r="F1296" t="str">
        <f>IF(walmart_sales_dataset_of_45stores[[#This Row],[Holiday_Flag]]=0,"Non-Holiday","Hoilday")</f>
        <v>Non-Holiday</v>
      </c>
      <c r="G1296">
        <v>60.05</v>
      </c>
      <c r="H1296">
        <f>FLOOR(walmart_sales_dataset_of_45stores[[#This Row],[Temperature]],10)</f>
        <v>60</v>
      </c>
      <c r="I1296" t="str">
        <f>walmart_sales_dataset_of_45stores[[#This Row],[Temp_bin]]&amp;"-"&amp;(walmart_sales_dataset_of_45stores[[#This Row],[Temp_bin]]+5)</f>
        <v>60-65</v>
      </c>
      <c r="J1296" s="10">
        <v>2.98</v>
      </c>
      <c r="K1296">
        <f>FLOOR(walmart_sales_dataset_of_45stores[[#This Row],[Fuel_Price]],0.1)</f>
        <v>2.9000000000000004</v>
      </c>
      <c r="L1296" s="11" t="str">
        <f>walmart_sales_dataset_of_45stores[[#This Row],[Fuel price 2]]&amp;"-"&amp;(walmart_sales_dataset_of_45stores[[#This Row],[Fuel price 2]]+0.05)</f>
        <v>2.9-2.95</v>
      </c>
      <c r="M1296" s="6">
        <v>126.6050645</v>
      </c>
      <c r="N1296" s="6">
        <v>9.7650000000000006</v>
      </c>
      <c r="O1296">
        <f>RANK(walmart_sales_dataset_of_45stores[[#This Row],[Weekly_Sales]],walmart_sales_dataset_of_45stores[Weekly_Sales],0)</f>
        <v>635</v>
      </c>
      <c r="Q1296"/>
      <c r="R1296"/>
    </row>
    <row r="1297" spans="1:18" hidden="1" x14ac:dyDescent="0.3">
      <c r="A1297" s="5">
        <v>10</v>
      </c>
      <c r="B1297" s="1">
        <v>40270</v>
      </c>
      <c r="C1297" s="1" t="str">
        <f>TEXT(walmart_sales_dataset_of_45stores[[#This Row],[Date]],"dddd")</f>
        <v>Friday</v>
      </c>
      <c r="D1297" s="12">
        <v>2138651.9700000002</v>
      </c>
      <c r="E1297">
        <v>0</v>
      </c>
      <c r="F1297" t="str">
        <f>IF(walmart_sales_dataset_of_45stores[[#This Row],[Holiday_Flag]]=0,"Non-Holiday","Hoilday")</f>
        <v>Non-Holiday</v>
      </c>
      <c r="G1297">
        <v>63.66</v>
      </c>
      <c r="H1297">
        <f>FLOOR(walmart_sales_dataset_of_45stores[[#This Row],[Temperature]],10)</f>
        <v>60</v>
      </c>
      <c r="I1297" t="str">
        <f>walmart_sales_dataset_of_45stores[[#This Row],[Temp_bin]]&amp;"-"&amp;(walmart_sales_dataset_of_45stores[[#This Row],[Temp_bin]]+5)</f>
        <v>60-65</v>
      </c>
      <c r="J1297" s="10">
        <v>3.0859999999999999</v>
      </c>
      <c r="K1297">
        <f>FLOOR(walmart_sales_dataset_of_45stores[[#This Row],[Fuel_Price]],0.1)</f>
        <v>3</v>
      </c>
      <c r="L1297" s="11" t="str">
        <f>walmart_sales_dataset_of_45stores[[#This Row],[Fuel price 2]]&amp;"-"&amp;(walmart_sales_dataset_of_45stores[[#This Row],[Fuel price 2]]+0.05)</f>
        <v>3-3.05</v>
      </c>
      <c r="M1297" s="6">
        <v>126.6034839</v>
      </c>
      <c r="N1297" s="6">
        <v>9.5239999999999991</v>
      </c>
      <c r="O1297">
        <f>RANK(walmart_sales_dataset_of_45stores[[#This Row],[Weekly_Sales]],walmart_sales_dataset_of_45stores[Weekly_Sales],0)</f>
        <v>189</v>
      </c>
      <c r="Q1297"/>
      <c r="R1297"/>
    </row>
    <row r="1298" spans="1:18" hidden="1" x14ac:dyDescent="0.3">
      <c r="A1298" s="5">
        <v>10</v>
      </c>
      <c r="B1298" s="1">
        <v>40277</v>
      </c>
      <c r="C1298" s="1" t="str">
        <f>TEXT(walmart_sales_dataset_of_45stores[[#This Row],[Date]],"dddd")</f>
        <v>Friday</v>
      </c>
      <c r="D1298" s="12">
        <v>2041069.37</v>
      </c>
      <c r="E1298">
        <v>0</v>
      </c>
      <c r="F1298" t="str">
        <f>IF(walmart_sales_dataset_of_45stores[[#This Row],[Holiday_Flag]]=0,"Non-Holiday","Hoilday")</f>
        <v>Non-Holiday</v>
      </c>
      <c r="G1298">
        <v>65.290000000000006</v>
      </c>
      <c r="H1298">
        <f>FLOOR(walmart_sales_dataset_of_45stores[[#This Row],[Temperature]],10)</f>
        <v>60</v>
      </c>
      <c r="I1298" t="str">
        <f>walmart_sales_dataset_of_45stores[[#This Row],[Temp_bin]]&amp;"-"&amp;(walmart_sales_dataset_of_45stores[[#This Row],[Temp_bin]]+5)</f>
        <v>60-65</v>
      </c>
      <c r="J1298" s="10">
        <v>3.004</v>
      </c>
      <c r="K1298">
        <f>FLOOR(walmart_sales_dataset_of_45stores[[#This Row],[Fuel_Price]],0.1)</f>
        <v>3</v>
      </c>
      <c r="L1298" s="11" t="str">
        <f>walmart_sales_dataset_of_45stores[[#This Row],[Fuel price 2]]&amp;"-"&amp;(walmart_sales_dataset_of_45stores[[#This Row],[Fuel price 2]]+0.05)</f>
        <v>3-3.05</v>
      </c>
      <c r="M1298" s="6">
        <v>126.6019032</v>
      </c>
      <c r="N1298" s="6">
        <v>9.5239999999999991</v>
      </c>
      <c r="O1298">
        <f>RANK(walmart_sales_dataset_of_45stores[[#This Row],[Weekly_Sales]],walmart_sales_dataset_of_45stores[Weekly_Sales],0)</f>
        <v>339</v>
      </c>
      <c r="Q1298"/>
      <c r="R1298"/>
    </row>
    <row r="1299" spans="1:18" hidden="1" x14ac:dyDescent="0.3">
      <c r="A1299" s="5">
        <v>10</v>
      </c>
      <c r="B1299" s="1">
        <v>40284</v>
      </c>
      <c r="C1299" s="1" t="str">
        <f>TEXT(walmart_sales_dataset_of_45stores[[#This Row],[Date]],"dddd")</f>
        <v>Friday</v>
      </c>
      <c r="D1299" s="12">
        <v>1826241.44</v>
      </c>
      <c r="E1299">
        <v>0</v>
      </c>
      <c r="F1299" t="str">
        <f>IF(walmart_sales_dataset_of_45stores[[#This Row],[Holiday_Flag]]=0,"Non-Holiday","Hoilday")</f>
        <v>Non-Holiday</v>
      </c>
      <c r="G1299">
        <v>69.739999999999995</v>
      </c>
      <c r="H1299">
        <f>FLOOR(walmart_sales_dataset_of_45stores[[#This Row],[Temperature]],10)</f>
        <v>60</v>
      </c>
      <c r="I1299" t="str">
        <f>walmart_sales_dataset_of_45stores[[#This Row],[Temp_bin]]&amp;"-"&amp;(walmart_sales_dataset_of_45stores[[#This Row],[Temp_bin]]+5)</f>
        <v>60-65</v>
      </c>
      <c r="J1299" s="10">
        <v>3.109</v>
      </c>
      <c r="K1299">
        <f>FLOOR(walmart_sales_dataset_of_45stores[[#This Row],[Fuel_Price]],0.1)</f>
        <v>3.1</v>
      </c>
      <c r="L1299" s="11" t="str">
        <f>walmart_sales_dataset_of_45stores[[#This Row],[Fuel price 2]]&amp;"-"&amp;(walmart_sales_dataset_of_45stores[[#This Row],[Fuel price 2]]+0.05)</f>
        <v>3.1-3.15</v>
      </c>
      <c r="M1299" s="6">
        <v>126.5621</v>
      </c>
      <c r="N1299" s="6">
        <v>9.5239999999999991</v>
      </c>
      <c r="O1299">
        <f>RANK(walmart_sales_dataset_of_45stores[[#This Row],[Weekly_Sales]],walmart_sales_dataset_of_45stores[Weekly_Sales],0)</f>
        <v>792</v>
      </c>
      <c r="Q1299"/>
      <c r="R1299"/>
    </row>
    <row r="1300" spans="1:18" hidden="1" x14ac:dyDescent="0.3">
      <c r="A1300" s="5">
        <v>10</v>
      </c>
      <c r="B1300" s="1">
        <v>40291</v>
      </c>
      <c r="C1300" s="1" t="str">
        <f>TEXT(walmart_sales_dataset_of_45stores[[#This Row],[Date]],"dddd")</f>
        <v>Friday</v>
      </c>
      <c r="D1300" s="12">
        <v>1829521.83</v>
      </c>
      <c r="E1300">
        <v>0</v>
      </c>
      <c r="F1300" t="str">
        <f>IF(walmart_sales_dataset_of_45stores[[#This Row],[Holiday_Flag]]=0,"Non-Holiday","Hoilday")</f>
        <v>Non-Holiday</v>
      </c>
      <c r="G1300">
        <v>66.42</v>
      </c>
      <c r="H1300">
        <f>FLOOR(walmart_sales_dataset_of_45stores[[#This Row],[Temperature]],10)</f>
        <v>60</v>
      </c>
      <c r="I1300" t="str">
        <f>walmart_sales_dataset_of_45stores[[#This Row],[Temp_bin]]&amp;"-"&amp;(walmart_sales_dataset_of_45stores[[#This Row],[Temp_bin]]+5)</f>
        <v>60-65</v>
      </c>
      <c r="J1300" s="10">
        <v>3.05</v>
      </c>
      <c r="K1300">
        <f>FLOOR(walmart_sales_dataset_of_45stores[[#This Row],[Fuel_Price]],0.1)</f>
        <v>3</v>
      </c>
      <c r="L1300" s="11" t="str">
        <f>walmart_sales_dataset_of_45stores[[#This Row],[Fuel price 2]]&amp;"-"&amp;(walmart_sales_dataset_of_45stores[[#This Row],[Fuel price 2]]+0.05)</f>
        <v>3-3.05</v>
      </c>
      <c r="M1300" s="6">
        <v>126.4713333</v>
      </c>
      <c r="N1300" s="6">
        <v>9.5239999999999991</v>
      </c>
      <c r="O1300">
        <f>RANK(walmart_sales_dataset_of_45stores[[#This Row],[Weekly_Sales]],walmart_sales_dataset_of_45stores[Weekly_Sales],0)</f>
        <v>784</v>
      </c>
      <c r="Q1300"/>
      <c r="R1300"/>
    </row>
    <row r="1301" spans="1:18" hidden="1" x14ac:dyDescent="0.3">
      <c r="A1301" s="5">
        <v>10</v>
      </c>
      <c r="B1301" s="1">
        <v>40298</v>
      </c>
      <c r="C1301" s="1" t="str">
        <f>TEXT(walmart_sales_dataset_of_45stores[[#This Row],[Date]],"dddd")</f>
        <v>Friday</v>
      </c>
      <c r="D1301" s="12">
        <v>1790694.59</v>
      </c>
      <c r="E1301">
        <v>0</v>
      </c>
      <c r="F1301" t="str">
        <f>IF(walmart_sales_dataset_of_45stores[[#This Row],[Holiday_Flag]]=0,"Non-Holiday","Hoilday")</f>
        <v>Non-Holiday</v>
      </c>
      <c r="G1301">
        <v>69.760000000000005</v>
      </c>
      <c r="H1301">
        <f>FLOOR(walmart_sales_dataset_of_45stores[[#This Row],[Temperature]],10)</f>
        <v>60</v>
      </c>
      <c r="I1301" t="str">
        <f>walmart_sales_dataset_of_45stores[[#This Row],[Temp_bin]]&amp;"-"&amp;(walmart_sales_dataset_of_45stores[[#This Row],[Temp_bin]]+5)</f>
        <v>60-65</v>
      </c>
      <c r="J1301" s="10">
        <v>3.105</v>
      </c>
      <c r="K1301">
        <f>FLOOR(walmart_sales_dataset_of_45stores[[#This Row],[Fuel_Price]],0.1)</f>
        <v>3.1</v>
      </c>
      <c r="L1301" s="11" t="str">
        <f>walmart_sales_dataset_of_45stores[[#This Row],[Fuel price 2]]&amp;"-"&amp;(walmart_sales_dataset_of_45stores[[#This Row],[Fuel price 2]]+0.05)</f>
        <v>3.1-3.15</v>
      </c>
      <c r="M1301" s="6">
        <v>126.3805667</v>
      </c>
      <c r="N1301" s="6">
        <v>9.5239999999999991</v>
      </c>
      <c r="O1301">
        <f>RANK(walmart_sales_dataset_of_45stores[[#This Row],[Weekly_Sales]],walmart_sales_dataset_of_45stores[Weekly_Sales],0)</f>
        <v>852</v>
      </c>
      <c r="Q1301"/>
      <c r="R1301"/>
    </row>
    <row r="1302" spans="1:18" hidden="1" x14ac:dyDescent="0.3">
      <c r="A1302" s="5">
        <v>10</v>
      </c>
      <c r="B1302" s="1">
        <v>40305</v>
      </c>
      <c r="C1302" s="1" t="str">
        <f>TEXT(walmart_sales_dataset_of_45stores[[#This Row],[Date]],"dddd")</f>
        <v>Friday</v>
      </c>
      <c r="D1302" s="12">
        <v>1921432.16</v>
      </c>
      <c r="E1302">
        <v>0</v>
      </c>
      <c r="F1302" t="str">
        <f>IF(walmart_sales_dataset_of_45stores[[#This Row],[Holiday_Flag]]=0,"Non-Holiday","Hoilday")</f>
        <v>Non-Holiday</v>
      </c>
      <c r="G1302">
        <v>71.06</v>
      </c>
      <c r="H1302">
        <f>FLOOR(walmart_sales_dataset_of_45stores[[#This Row],[Temperature]],10)</f>
        <v>70</v>
      </c>
      <c r="I1302" t="str">
        <f>walmart_sales_dataset_of_45stores[[#This Row],[Temp_bin]]&amp;"-"&amp;(walmart_sales_dataset_of_45stores[[#This Row],[Temp_bin]]+5)</f>
        <v>70-75</v>
      </c>
      <c r="J1302" s="10">
        <v>3.1269999999999998</v>
      </c>
      <c r="K1302">
        <f>FLOOR(walmart_sales_dataset_of_45stores[[#This Row],[Fuel_Price]],0.1)</f>
        <v>3.1</v>
      </c>
      <c r="L1302" s="11" t="str">
        <f>walmart_sales_dataset_of_45stores[[#This Row],[Fuel price 2]]&amp;"-"&amp;(walmart_sales_dataset_of_45stores[[#This Row],[Fuel price 2]]+0.05)</f>
        <v>3.1-3.15</v>
      </c>
      <c r="M1302" s="6">
        <v>126.2898</v>
      </c>
      <c r="N1302" s="6">
        <v>9.5239999999999991</v>
      </c>
      <c r="O1302">
        <f>RANK(walmart_sales_dataset_of_45stores[[#This Row],[Weekly_Sales]],walmart_sales_dataset_of_45stores[Weekly_Sales],0)</f>
        <v>574</v>
      </c>
      <c r="Q1302"/>
      <c r="R1302"/>
    </row>
    <row r="1303" spans="1:18" hidden="1" x14ac:dyDescent="0.3">
      <c r="A1303" s="5">
        <v>10</v>
      </c>
      <c r="B1303" s="1">
        <v>40312</v>
      </c>
      <c r="C1303" s="1" t="str">
        <f>TEXT(walmart_sales_dataset_of_45stores[[#This Row],[Date]],"dddd")</f>
        <v>Friday</v>
      </c>
      <c r="D1303" s="12">
        <v>1808056.41</v>
      </c>
      <c r="E1303">
        <v>0</v>
      </c>
      <c r="F1303" t="str">
        <f>IF(walmart_sales_dataset_of_45stores[[#This Row],[Holiday_Flag]]=0,"Non-Holiday","Hoilday")</f>
        <v>Non-Holiday</v>
      </c>
      <c r="G1303">
        <v>73.88</v>
      </c>
      <c r="H1303">
        <f>FLOOR(walmart_sales_dataset_of_45stores[[#This Row],[Temperature]],10)</f>
        <v>70</v>
      </c>
      <c r="I1303" t="str">
        <f>walmart_sales_dataset_of_45stores[[#This Row],[Temp_bin]]&amp;"-"&amp;(walmart_sales_dataset_of_45stores[[#This Row],[Temp_bin]]+5)</f>
        <v>70-75</v>
      </c>
      <c r="J1303" s="10">
        <v>3.145</v>
      </c>
      <c r="K1303">
        <f>FLOOR(walmart_sales_dataset_of_45stores[[#This Row],[Fuel_Price]],0.1)</f>
        <v>3.1</v>
      </c>
      <c r="L1303" s="11" t="str">
        <f>walmart_sales_dataset_of_45stores[[#This Row],[Fuel price 2]]&amp;"-"&amp;(walmart_sales_dataset_of_45stores[[#This Row],[Fuel price 2]]+0.05)</f>
        <v>3.1-3.15</v>
      </c>
      <c r="M1303" s="6">
        <v>126.2085484</v>
      </c>
      <c r="N1303" s="6">
        <v>9.5239999999999991</v>
      </c>
      <c r="O1303">
        <f>RANK(walmart_sales_dataset_of_45stores[[#This Row],[Weekly_Sales]],walmart_sales_dataset_of_45stores[Weekly_Sales],0)</f>
        <v>824</v>
      </c>
      <c r="Q1303"/>
      <c r="R1303"/>
    </row>
    <row r="1304" spans="1:18" hidden="1" x14ac:dyDescent="0.3">
      <c r="A1304" s="5">
        <v>10</v>
      </c>
      <c r="B1304" s="1">
        <v>40319</v>
      </c>
      <c r="C1304" s="1" t="str">
        <f>TEXT(walmart_sales_dataset_of_45stores[[#This Row],[Date]],"dddd")</f>
        <v>Friday</v>
      </c>
      <c r="D1304" s="12">
        <v>1847613.58</v>
      </c>
      <c r="E1304">
        <v>0</v>
      </c>
      <c r="F1304" t="str">
        <f>IF(walmart_sales_dataset_of_45stores[[#This Row],[Holiday_Flag]]=0,"Non-Holiday","Hoilday")</f>
        <v>Non-Holiday</v>
      </c>
      <c r="G1304">
        <v>78.319999999999993</v>
      </c>
      <c r="H1304">
        <f>FLOOR(walmart_sales_dataset_of_45stores[[#This Row],[Temperature]],10)</f>
        <v>70</v>
      </c>
      <c r="I1304" t="str">
        <f>walmart_sales_dataset_of_45stores[[#This Row],[Temp_bin]]&amp;"-"&amp;(walmart_sales_dataset_of_45stores[[#This Row],[Temp_bin]]+5)</f>
        <v>70-75</v>
      </c>
      <c r="J1304" s="10">
        <v>3.12</v>
      </c>
      <c r="K1304">
        <f>FLOOR(walmart_sales_dataset_of_45stores[[#This Row],[Fuel_Price]],0.1)</f>
        <v>3.1</v>
      </c>
      <c r="L1304" s="11" t="str">
        <f>walmart_sales_dataset_of_45stores[[#This Row],[Fuel price 2]]&amp;"-"&amp;(walmart_sales_dataset_of_45stores[[#This Row],[Fuel price 2]]+0.05)</f>
        <v>3.1-3.15</v>
      </c>
      <c r="M1304" s="6">
        <v>126.1843871</v>
      </c>
      <c r="N1304" s="6">
        <v>9.5239999999999991</v>
      </c>
      <c r="O1304">
        <f>RANK(walmart_sales_dataset_of_45stores[[#This Row],[Weekly_Sales]],walmart_sales_dataset_of_45stores[Weekly_Sales],0)</f>
        <v>744</v>
      </c>
      <c r="Q1304"/>
      <c r="R1304"/>
    </row>
    <row r="1305" spans="1:18" hidden="1" x14ac:dyDescent="0.3">
      <c r="A1305" s="5">
        <v>10</v>
      </c>
      <c r="B1305" s="1">
        <v>40326</v>
      </c>
      <c r="C1305" s="1" t="str">
        <f>TEXT(walmart_sales_dataset_of_45stores[[#This Row],[Date]],"dddd")</f>
        <v>Friday</v>
      </c>
      <c r="D1305" s="12">
        <v>1904618.17</v>
      </c>
      <c r="E1305">
        <v>0</v>
      </c>
      <c r="F1305" t="str">
        <f>IF(walmart_sales_dataset_of_45stores[[#This Row],[Holiday_Flag]]=0,"Non-Holiday","Hoilday")</f>
        <v>Non-Holiday</v>
      </c>
      <c r="G1305">
        <v>76.67</v>
      </c>
      <c r="H1305">
        <f>FLOOR(walmart_sales_dataset_of_45stores[[#This Row],[Temperature]],10)</f>
        <v>70</v>
      </c>
      <c r="I1305" t="str">
        <f>walmart_sales_dataset_of_45stores[[#This Row],[Temp_bin]]&amp;"-"&amp;(walmart_sales_dataset_of_45stores[[#This Row],[Temp_bin]]+5)</f>
        <v>70-75</v>
      </c>
      <c r="J1305" s="10">
        <v>3.0579999999999998</v>
      </c>
      <c r="K1305">
        <f>FLOOR(walmart_sales_dataset_of_45stores[[#This Row],[Fuel_Price]],0.1)</f>
        <v>3</v>
      </c>
      <c r="L1305" s="11" t="str">
        <f>walmart_sales_dataset_of_45stores[[#This Row],[Fuel price 2]]&amp;"-"&amp;(walmart_sales_dataset_of_45stores[[#This Row],[Fuel price 2]]+0.05)</f>
        <v>3-3.05</v>
      </c>
      <c r="M1305" s="6">
        <v>126.16022580000001</v>
      </c>
      <c r="N1305" s="6">
        <v>9.5239999999999991</v>
      </c>
      <c r="O1305">
        <f>RANK(walmart_sales_dataset_of_45stores[[#This Row],[Weekly_Sales]],walmart_sales_dataset_of_45stores[Weekly_Sales],0)</f>
        <v>603</v>
      </c>
      <c r="Q1305"/>
      <c r="R1305"/>
    </row>
    <row r="1306" spans="1:18" hidden="1" x14ac:dyDescent="0.3">
      <c r="A1306" s="5">
        <v>10</v>
      </c>
      <c r="B1306" s="1">
        <v>40333</v>
      </c>
      <c r="C1306" s="1" t="str">
        <f>TEXT(walmart_sales_dataset_of_45stores[[#This Row],[Date]],"dddd")</f>
        <v>Friday</v>
      </c>
      <c r="D1306" s="12">
        <v>1931406.28</v>
      </c>
      <c r="E1306">
        <v>0</v>
      </c>
      <c r="F1306" t="str">
        <f>IF(walmart_sales_dataset_of_45stores[[#This Row],[Holiday_Flag]]=0,"Non-Holiday","Hoilday")</f>
        <v>Non-Holiday</v>
      </c>
      <c r="G1306">
        <v>82.82</v>
      </c>
      <c r="H1306">
        <f>FLOOR(walmart_sales_dataset_of_45stores[[#This Row],[Temperature]],10)</f>
        <v>80</v>
      </c>
      <c r="I1306" t="str">
        <f>walmart_sales_dataset_of_45stores[[#This Row],[Temp_bin]]&amp;"-"&amp;(walmart_sales_dataset_of_45stores[[#This Row],[Temp_bin]]+5)</f>
        <v>80-85</v>
      </c>
      <c r="J1306" s="10">
        <v>2.9409999999999998</v>
      </c>
      <c r="K1306">
        <f>FLOOR(walmart_sales_dataset_of_45stores[[#This Row],[Fuel_Price]],0.1)</f>
        <v>2.9000000000000004</v>
      </c>
      <c r="L1306" s="11" t="str">
        <f>walmart_sales_dataset_of_45stores[[#This Row],[Fuel price 2]]&amp;"-"&amp;(walmart_sales_dataset_of_45stores[[#This Row],[Fuel price 2]]+0.05)</f>
        <v>2.9-2.95</v>
      </c>
      <c r="M1306" s="6">
        <v>126.1360645</v>
      </c>
      <c r="N1306" s="6">
        <v>9.5239999999999991</v>
      </c>
      <c r="O1306">
        <f>RANK(walmart_sales_dataset_of_45stores[[#This Row],[Weekly_Sales]],walmart_sales_dataset_of_45stores[Weekly_Sales],0)</f>
        <v>548</v>
      </c>
      <c r="Q1306"/>
      <c r="R1306"/>
    </row>
    <row r="1307" spans="1:18" hidden="1" x14ac:dyDescent="0.3">
      <c r="A1307" s="5">
        <v>10</v>
      </c>
      <c r="B1307" s="1">
        <v>40340</v>
      </c>
      <c r="C1307" s="1" t="str">
        <f>TEXT(walmart_sales_dataset_of_45stores[[#This Row],[Date]],"dddd")</f>
        <v>Friday</v>
      </c>
      <c r="D1307" s="12">
        <v>1827521.71</v>
      </c>
      <c r="E1307">
        <v>0</v>
      </c>
      <c r="F1307" t="str">
        <f>IF(walmart_sales_dataset_of_45stores[[#This Row],[Holiday_Flag]]=0,"Non-Holiday","Hoilday")</f>
        <v>Non-Holiday</v>
      </c>
      <c r="G1307">
        <v>89.67</v>
      </c>
      <c r="H1307">
        <f>FLOOR(walmart_sales_dataset_of_45stores[[#This Row],[Temperature]],10)</f>
        <v>80</v>
      </c>
      <c r="I1307" t="str">
        <f>walmart_sales_dataset_of_45stores[[#This Row],[Temp_bin]]&amp;"-"&amp;(walmart_sales_dataset_of_45stores[[#This Row],[Temp_bin]]+5)</f>
        <v>80-85</v>
      </c>
      <c r="J1307" s="10">
        <v>3.0569999999999999</v>
      </c>
      <c r="K1307">
        <f>FLOOR(walmart_sales_dataset_of_45stores[[#This Row],[Fuel_Price]],0.1)</f>
        <v>3</v>
      </c>
      <c r="L1307" s="11" t="str">
        <f>walmart_sales_dataset_of_45stores[[#This Row],[Fuel price 2]]&amp;"-"&amp;(walmart_sales_dataset_of_45stores[[#This Row],[Fuel price 2]]+0.05)</f>
        <v>3-3.05</v>
      </c>
      <c r="M1307" s="6">
        <v>126.1119032</v>
      </c>
      <c r="N1307" s="6">
        <v>9.5239999999999991</v>
      </c>
      <c r="O1307">
        <f>RANK(walmart_sales_dataset_of_45stores[[#This Row],[Weekly_Sales]],walmart_sales_dataset_of_45stores[Weekly_Sales],0)</f>
        <v>790</v>
      </c>
      <c r="Q1307"/>
      <c r="R1307"/>
    </row>
    <row r="1308" spans="1:18" hidden="1" x14ac:dyDescent="0.3">
      <c r="A1308" s="5">
        <v>10</v>
      </c>
      <c r="B1308" s="1">
        <v>40347</v>
      </c>
      <c r="C1308" s="1" t="str">
        <f>TEXT(walmart_sales_dataset_of_45stores[[#This Row],[Date]],"dddd")</f>
        <v>Friday</v>
      </c>
      <c r="D1308" s="12">
        <v>1837636.24</v>
      </c>
      <c r="E1308">
        <v>0</v>
      </c>
      <c r="F1308" t="str">
        <f>IF(walmart_sales_dataset_of_45stores[[#This Row],[Holiday_Flag]]=0,"Non-Holiday","Hoilday")</f>
        <v>Non-Holiday</v>
      </c>
      <c r="G1308">
        <v>83.49</v>
      </c>
      <c r="H1308">
        <f>FLOOR(walmart_sales_dataset_of_45stores[[#This Row],[Temperature]],10)</f>
        <v>80</v>
      </c>
      <c r="I1308" t="str">
        <f>walmart_sales_dataset_of_45stores[[#This Row],[Temp_bin]]&amp;"-"&amp;(walmart_sales_dataset_of_45stores[[#This Row],[Temp_bin]]+5)</f>
        <v>80-85</v>
      </c>
      <c r="J1308" s="10">
        <v>2.9350000000000001</v>
      </c>
      <c r="K1308">
        <f>FLOOR(walmart_sales_dataset_of_45stores[[#This Row],[Fuel_Price]],0.1)</f>
        <v>2.9000000000000004</v>
      </c>
      <c r="L1308" s="11" t="str">
        <f>walmart_sales_dataset_of_45stores[[#This Row],[Fuel price 2]]&amp;"-"&amp;(walmart_sales_dataset_of_45stores[[#This Row],[Fuel price 2]]+0.05)</f>
        <v>2.9-2.95</v>
      </c>
      <c r="M1308" s="6">
        <v>126.114</v>
      </c>
      <c r="N1308" s="6">
        <v>9.5239999999999991</v>
      </c>
      <c r="O1308">
        <f>RANK(walmart_sales_dataset_of_45stores[[#This Row],[Weekly_Sales]],walmart_sales_dataset_of_45stores[Weekly_Sales],0)</f>
        <v>768</v>
      </c>
      <c r="Q1308"/>
      <c r="R1308"/>
    </row>
    <row r="1309" spans="1:18" x14ac:dyDescent="0.3">
      <c r="A1309" s="5">
        <v>10</v>
      </c>
      <c r="B1309" s="1">
        <v>40354</v>
      </c>
      <c r="C1309" s="1" t="str">
        <f>TEXT(walmart_sales_dataset_of_45stores[[#This Row],[Date]],"dddd")</f>
        <v>Friday</v>
      </c>
      <c r="D1309" s="12">
        <v>1768172.31</v>
      </c>
      <c r="E1309">
        <v>0</v>
      </c>
      <c r="F1309" t="str">
        <f>IF(walmart_sales_dataset_of_45stores[[#This Row],[Holiday_Flag]]=0,"Non-Holiday","Hoilday")</f>
        <v>Non-Holiday</v>
      </c>
      <c r="G1309">
        <v>90.32</v>
      </c>
      <c r="H1309">
        <f>FLOOR(walmart_sales_dataset_of_45stores[[#This Row],[Temperature]],10)</f>
        <v>90</v>
      </c>
      <c r="I1309" t="str">
        <f>walmart_sales_dataset_of_45stores[[#This Row],[Temp_bin]]&amp;"-"&amp;(walmart_sales_dataset_of_45stores[[#This Row],[Temp_bin]]+5)</f>
        <v>90-95</v>
      </c>
      <c r="J1309" s="10">
        <v>3.0840000000000001</v>
      </c>
      <c r="K1309">
        <f>FLOOR(walmart_sales_dataset_of_45stores[[#This Row],[Fuel_Price]],0.1)</f>
        <v>3</v>
      </c>
      <c r="L1309" s="11" t="str">
        <f>walmart_sales_dataset_of_45stores[[#This Row],[Fuel price 2]]&amp;"-"&amp;(walmart_sales_dataset_of_45stores[[#This Row],[Fuel price 2]]+0.05)</f>
        <v>3-3.05</v>
      </c>
      <c r="M1309" s="6">
        <v>126.1266</v>
      </c>
      <c r="N1309" s="6">
        <v>9.5239999999999991</v>
      </c>
      <c r="O1309">
        <f>RANK(walmart_sales_dataset_of_45stores[[#This Row],[Weekly_Sales]],walmart_sales_dataset_of_45stores[Weekly_Sales],0)</f>
        <v>884</v>
      </c>
      <c r="Q1309"/>
      <c r="R1309"/>
    </row>
    <row r="1310" spans="1:18" x14ac:dyDescent="0.3">
      <c r="A1310" s="5">
        <v>10</v>
      </c>
      <c r="B1310" s="1">
        <v>40361</v>
      </c>
      <c r="C1310" s="1" t="str">
        <f>TEXT(walmart_sales_dataset_of_45stores[[#This Row],[Date]],"dddd")</f>
        <v>Friday</v>
      </c>
      <c r="D1310" s="12">
        <v>1845893.87</v>
      </c>
      <c r="E1310">
        <v>0</v>
      </c>
      <c r="F1310" t="str">
        <f>IF(walmart_sales_dataset_of_45stores[[#This Row],[Holiday_Flag]]=0,"Non-Holiday","Hoilday")</f>
        <v>Non-Holiday</v>
      </c>
      <c r="G1310">
        <v>92.89</v>
      </c>
      <c r="H1310">
        <f>FLOOR(walmart_sales_dataset_of_45stores[[#This Row],[Temperature]],10)</f>
        <v>90</v>
      </c>
      <c r="I1310" t="str">
        <f>walmart_sales_dataset_of_45stores[[#This Row],[Temp_bin]]&amp;"-"&amp;(walmart_sales_dataset_of_45stores[[#This Row],[Temp_bin]]+5)</f>
        <v>90-95</v>
      </c>
      <c r="J1310" s="10">
        <v>2.9780000000000002</v>
      </c>
      <c r="K1310">
        <f>FLOOR(walmart_sales_dataset_of_45stores[[#This Row],[Fuel_Price]],0.1)</f>
        <v>2.9000000000000004</v>
      </c>
      <c r="L1310" s="11" t="str">
        <f>walmart_sales_dataset_of_45stores[[#This Row],[Fuel price 2]]&amp;"-"&amp;(walmart_sales_dataset_of_45stores[[#This Row],[Fuel price 2]]+0.05)</f>
        <v>2.9-2.95</v>
      </c>
      <c r="M1310" s="6">
        <v>126.1392</v>
      </c>
      <c r="N1310" s="6">
        <v>9.1989999999999998</v>
      </c>
      <c r="O1310">
        <f>RANK(walmart_sales_dataset_of_45stores[[#This Row],[Weekly_Sales]],walmart_sales_dataset_of_45stores[Weekly_Sales],0)</f>
        <v>749</v>
      </c>
      <c r="Q1310"/>
      <c r="R1310"/>
    </row>
    <row r="1311" spans="1:18" x14ac:dyDescent="0.3">
      <c r="A1311" s="5">
        <v>10</v>
      </c>
      <c r="B1311" s="1">
        <v>40368</v>
      </c>
      <c r="C1311" s="1" t="str">
        <f>TEXT(walmart_sales_dataset_of_45stores[[#This Row],[Date]],"dddd")</f>
        <v>Friday</v>
      </c>
      <c r="D1311" s="12">
        <v>1769793.37</v>
      </c>
      <c r="E1311">
        <v>0</v>
      </c>
      <c r="F1311" t="str">
        <f>IF(walmart_sales_dataset_of_45stores[[#This Row],[Holiday_Flag]]=0,"Non-Holiday","Hoilday")</f>
        <v>Non-Holiday</v>
      </c>
      <c r="G1311">
        <v>91.03</v>
      </c>
      <c r="H1311">
        <f>FLOOR(walmart_sales_dataset_of_45stores[[#This Row],[Temperature]],10)</f>
        <v>90</v>
      </c>
      <c r="I1311" t="str">
        <f>walmart_sales_dataset_of_45stores[[#This Row],[Temp_bin]]&amp;"-"&amp;(walmart_sales_dataset_of_45stores[[#This Row],[Temp_bin]]+5)</f>
        <v>90-95</v>
      </c>
      <c r="J1311" s="10">
        <v>3.1</v>
      </c>
      <c r="K1311">
        <f>FLOOR(walmart_sales_dataset_of_45stores[[#This Row],[Fuel_Price]],0.1)</f>
        <v>3.1</v>
      </c>
      <c r="L1311" s="11" t="str">
        <f>walmart_sales_dataset_of_45stores[[#This Row],[Fuel price 2]]&amp;"-"&amp;(walmart_sales_dataset_of_45stores[[#This Row],[Fuel price 2]]+0.05)</f>
        <v>3.1-3.15</v>
      </c>
      <c r="M1311" s="6">
        <v>126.15179999999999</v>
      </c>
      <c r="N1311" s="6">
        <v>9.1989999999999998</v>
      </c>
      <c r="O1311">
        <f>RANK(walmart_sales_dataset_of_45stores[[#This Row],[Weekly_Sales]],walmart_sales_dataset_of_45stores[Weekly_Sales],0)</f>
        <v>881</v>
      </c>
      <c r="Q1311"/>
      <c r="R1311"/>
    </row>
    <row r="1312" spans="1:18" x14ac:dyDescent="0.3">
      <c r="A1312" s="5">
        <v>10</v>
      </c>
      <c r="B1312" s="1">
        <v>40375</v>
      </c>
      <c r="C1312" s="1" t="str">
        <f>TEXT(walmart_sales_dataset_of_45stores[[#This Row],[Date]],"dddd")</f>
        <v>Friday</v>
      </c>
      <c r="D1312" s="12">
        <v>1828052.47</v>
      </c>
      <c r="E1312">
        <v>0</v>
      </c>
      <c r="F1312" t="str">
        <f>IF(walmart_sales_dataset_of_45stores[[#This Row],[Holiday_Flag]]=0,"Non-Holiday","Hoilday")</f>
        <v>Non-Holiday</v>
      </c>
      <c r="G1312">
        <v>91.8</v>
      </c>
      <c r="H1312">
        <f>FLOOR(walmart_sales_dataset_of_45stores[[#This Row],[Temperature]],10)</f>
        <v>90</v>
      </c>
      <c r="I1312" t="str">
        <f>walmart_sales_dataset_of_45stores[[#This Row],[Temp_bin]]&amp;"-"&amp;(walmart_sales_dataset_of_45stores[[#This Row],[Temp_bin]]+5)</f>
        <v>90-95</v>
      </c>
      <c r="J1312" s="10">
        <v>2.9710000000000001</v>
      </c>
      <c r="K1312">
        <f>FLOOR(walmart_sales_dataset_of_45stores[[#This Row],[Fuel_Price]],0.1)</f>
        <v>2.9000000000000004</v>
      </c>
      <c r="L1312" s="11" t="str">
        <f>walmart_sales_dataset_of_45stores[[#This Row],[Fuel price 2]]&amp;"-"&amp;(walmart_sales_dataset_of_45stores[[#This Row],[Fuel price 2]]+0.05)</f>
        <v>2.9-2.95</v>
      </c>
      <c r="M1312" s="6">
        <v>126.1498065</v>
      </c>
      <c r="N1312" s="6">
        <v>9.1989999999999998</v>
      </c>
      <c r="O1312">
        <f>RANK(walmart_sales_dataset_of_45stores[[#This Row],[Weekly_Sales]],walmart_sales_dataset_of_45stores[Weekly_Sales],0)</f>
        <v>786</v>
      </c>
      <c r="Q1312"/>
      <c r="R1312"/>
    </row>
    <row r="1313" spans="1:18" hidden="1" x14ac:dyDescent="0.3">
      <c r="A1313" s="5">
        <v>10</v>
      </c>
      <c r="B1313" s="1">
        <v>40382</v>
      </c>
      <c r="C1313" s="1" t="str">
        <f>TEXT(walmart_sales_dataset_of_45stores[[#This Row],[Date]],"dddd")</f>
        <v>Friday</v>
      </c>
      <c r="D1313" s="12">
        <v>1831676.03</v>
      </c>
      <c r="E1313">
        <v>0</v>
      </c>
      <c r="F1313" t="str">
        <f>IF(walmart_sales_dataset_of_45stores[[#This Row],[Holiday_Flag]]=0,"Non-Holiday","Hoilday")</f>
        <v>Non-Holiday</v>
      </c>
      <c r="G1313">
        <v>88.44</v>
      </c>
      <c r="H1313">
        <f>FLOOR(walmart_sales_dataset_of_45stores[[#This Row],[Temperature]],10)</f>
        <v>80</v>
      </c>
      <c r="I1313" t="str">
        <f>walmart_sales_dataset_of_45stores[[#This Row],[Temp_bin]]&amp;"-"&amp;(walmart_sales_dataset_of_45stores[[#This Row],[Temp_bin]]+5)</f>
        <v>80-85</v>
      </c>
      <c r="J1313" s="10">
        <v>3.1120000000000001</v>
      </c>
      <c r="K1313">
        <f>FLOOR(walmart_sales_dataset_of_45stores[[#This Row],[Fuel_Price]],0.1)</f>
        <v>3.1</v>
      </c>
      <c r="L1313" s="11" t="str">
        <f>walmart_sales_dataset_of_45stores[[#This Row],[Fuel price 2]]&amp;"-"&amp;(walmart_sales_dataset_of_45stores[[#This Row],[Fuel price 2]]+0.05)</f>
        <v>3.1-3.15</v>
      </c>
      <c r="M1313" s="6">
        <v>126.1283548</v>
      </c>
      <c r="N1313" s="6">
        <v>9.1989999999999998</v>
      </c>
      <c r="O1313">
        <f>RANK(walmart_sales_dataset_of_45stores[[#This Row],[Weekly_Sales]],walmart_sales_dataset_of_45stores[Weekly_Sales],0)</f>
        <v>781</v>
      </c>
      <c r="Q1313"/>
      <c r="R1313"/>
    </row>
    <row r="1314" spans="1:18" hidden="1" x14ac:dyDescent="0.3">
      <c r="A1314" s="5">
        <v>10</v>
      </c>
      <c r="B1314" s="1">
        <v>40389</v>
      </c>
      <c r="C1314" s="1" t="str">
        <f>TEXT(walmart_sales_dataset_of_45stores[[#This Row],[Date]],"dddd")</f>
        <v>Friday</v>
      </c>
      <c r="D1314" s="12">
        <v>1832664.03</v>
      </c>
      <c r="E1314">
        <v>0</v>
      </c>
      <c r="F1314" t="str">
        <f>IF(walmart_sales_dataset_of_45stores[[#This Row],[Holiday_Flag]]=0,"Non-Holiday","Hoilday")</f>
        <v>Non-Holiday</v>
      </c>
      <c r="G1314">
        <v>85.03</v>
      </c>
      <c r="H1314">
        <f>FLOOR(walmart_sales_dataset_of_45stores[[#This Row],[Temperature]],10)</f>
        <v>80</v>
      </c>
      <c r="I1314" t="str">
        <f>walmart_sales_dataset_of_45stores[[#This Row],[Temp_bin]]&amp;"-"&amp;(walmart_sales_dataset_of_45stores[[#This Row],[Temp_bin]]+5)</f>
        <v>80-85</v>
      </c>
      <c r="J1314" s="10">
        <v>3.0169999999999999</v>
      </c>
      <c r="K1314">
        <f>FLOOR(walmart_sales_dataset_of_45stores[[#This Row],[Fuel_Price]],0.1)</f>
        <v>3</v>
      </c>
      <c r="L1314" s="11" t="str">
        <f>walmart_sales_dataset_of_45stores[[#This Row],[Fuel price 2]]&amp;"-"&amp;(walmart_sales_dataset_of_45stores[[#This Row],[Fuel price 2]]+0.05)</f>
        <v>3-3.05</v>
      </c>
      <c r="M1314" s="6">
        <v>126.1069032</v>
      </c>
      <c r="N1314" s="6">
        <v>9.1989999999999998</v>
      </c>
      <c r="O1314">
        <f>RANK(walmart_sales_dataset_of_45stores[[#This Row],[Weekly_Sales]],walmart_sales_dataset_of_45stores[Weekly_Sales],0)</f>
        <v>778</v>
      </c>
      <c r="Q1314"/>
      <c r="R1314"/>
    </row>
    <row r="1315" spans="1:18" hidden="1" x14ac:dyDescent="0.3">
      <c r="A1315" s="5">
        <v>10</v>
      </c>
      <c r="B1315" s="1">
        <v>40396</v>
      </c>
      <c r="C1315" s="1" t="str">
        <f>TEXT(walmart_sales_dataset_of_45stores[[#This Row],[Date]],"dddd")</f>
        <v>Friday</v>
      </c>
      <c r="D1315" s="12">
        <v>1949236.09</v>
      </c>
      <c r="E1315">
        <v>0</v>
      </c>
      <c r="F1315" t="str">
        <f>IF(walmart_sales_dataset_of_45stores[[#This Row],[Holiday_Flag]]=0,"Non-Holiday","Hoilday")</f>
        <v>Non-Holiday</v>
      </c>
      <c r="G1315">
        <v>86.13</v>
      </c>
      <c r="H1315">
        <f>FLOOR(walmart_sales_dataset_of_45stores[[#This Row],[Temperature]],10)</f>
        <v>80</v>
      </c>
      <c r="I1315" t="str">
        <f>walmart_sales_dataset_of_45stores[[#This Row],[Temp_bin]]&amp;"-"&amp;(walmart_sales_dataset_of_45stores[[#This Row],[Temp_bin]]+5)</f>
        <v>80-85</v>
      </c>
      <c r="J1315" s="10">
        <v>3.1230000000000002</v>
      </c>
      <c r="K1315">
        <f>FLOOR(walmart_sales_dataset_of_45stores[[#This Row],[Fuel_Price]],0.1)</f>
        <v>3.1</v>
      </c>
      <c r="L1315" s="11" t="str">
        <f>walmart_sales_dataset_of_45stores[[#This Row],[Fuel price 2]]&amp;"-"&amp;(walmart_sales_dataset_of_45stores[[#This Row],[Fuel price 2]]+0.05)</f>
        <v>3.1-3.15</v>
      </c>
      <c r="M1315" s="6">
        <v>126.0854516</v>
      </c>
      <c r="N1315" s="6">
        <v>9.1989999999999998</v>
      </c>
      <c r="O1315">
        <f>RANK(walmart_sales_dataset_of_45stores[[#This Row],[Weekly_Sales]],walmart_sales_dataset_of_45stores[Weekly_Sales],0)</f>
        <v>502</v>
      </c>
      <c r="Q1315"/>
      <c r="R1315"/>
    </row>
    <row r="1316" spans="1:18" hidden="1" x14ac:dyDescent="0.3">
      <c r="A1316" s="5">
        <v>10</v>
      </c>
      <c r="B1316" s="1">
        <v>40403</v>
      </c>
      <c r="C1316" s="1" t="str">
        <f>TEXT(walmart_sales_dataset_of_45stores[[#This Row],[Date]],"dddd")</f>
        <v>Friday</v>
      </c>
      <c r="D1316" s="12">
        <v>1962996.7</v>
      </c>
      <c r="E1316">
        <v>0</v>
      </c>
      <c r="F1316" t="str">
        <f>IF(walmart_sales_dataset_of_45stores[[#This Row],[Holiday_Flag]]=0,"Non-Holiday","Hoilday")</f>
        <v>Non-Holiday</v>
      </c>
      <c r="G1316">
        <v>88.37</v>
      </c>
      <c r="H1316">
        <f>FLOOR(walmart_sales_dataset_of_45stores[[#This Row],[Temperature]],10)</f>
        <v>80</v>
      </c>
      <c r="I1316" t="str">
        <f>walmart_sales_dataset_of_45stores[[#This Row],[Temp_bin]]&amp;"-"&amp;(walmart_sales_dataset_of_45stores[[#This Row],[Temp_bin]]+5)</f>
        <v>80-85</v>
      </c>
      <c r="J1316" s="10">
        <v>3.0489999999999999</v>
      </c>
      <c r="K1316">
        <f>FLOOR(walmart_sales_dataset_of_45stores[[#This Row],[Fuel_Price]],0.1)</f>
        <v>3</v>
      </c>
      <c r="L1316" s="11" t="str">
        <f>walmart_sales_dataset_of_45stores[[#This Row],[Fuel price 2]]&amp;"-"&amp;(walmart_sales_dataset_of_45stores[[#This Row],[Fuel price 2]]+0.05)</f>
        <v>3-3.05</v>
      </c>
      <c r="M1316" s="6">
        <v>126.06399999999999</v>
      </c>
      <c r="N1316" s="6">
        <v>9.1989999999999998</v>
      </c>
      <c r="O1316">
        <f>RANK(walmart_sales_dataset_of_45stores[[#This Row],[Weekly_Sales]],walmart_sales_dataset_of_45stores[Weekly_Sales],0)</f>
        <v>467</v>
      </c>
      <c r="Q1316"/>
      <c r="R1316"/>
    </row>
    <row r="1317" spans="1:18" hidden="1" x14ac:dyDescent="0.3">
      <c r="A1317" s="5">
        <v>10</v>
      </c>
      <c r="B1317" s="1">
        <v>40410</v>
      </c>
      <c r="C1317" s="1" t="str">
        <f>TEXT(walmart_sales_dataset_of_45stores[[#This Row],[Date]],"dddd")</f>
        <v>Friday</v>
      </c>
      <c r="D1317" s="12">
        <v>1983190.56</v>
      </c>
      <c r="E1317">
        <v>0</v>
      </c>
      <c r="F1317" t="str">
        <f>IF(walmart_sales_dataset_of_45stores[[#This Row],[Holiday_Flag]]=0,"Non-Holiday","Hoilday")</f>
        <v>Non-Holiday</v>
      </c>
      <c r="G1317">
        <v>89.88</v>
      </c>
      <c r="H1317">
        <f>FLOOR(walmart_sales_dataset_of_45stores[[#This Row],[Temperature]],10)</f>
        <v>80</v>
      </c>
      <c r="I1317" t="str">
        <f>walmart_sales_dataset_of_45stores[[#This Row],[Temp_bin]]&amp;"-"&amp;(walmart_sales_dataset_of_45stores[[#This Row],[Temp_bin]]+5)</f>
        <v>80-85</v>
      </c>
      <c r="J1317" s="10">
        <v>3.0409999999999999</v>
      </c>
      <c r="K1317">
        <f>FLOOR(walmart_sales_dataset_of_45stores[[#This Row],[Fuel_Price]],0.1)</f>
        <v>3</v>
      </c>
      <c r="L1317" s="11" t="str">
        <f>walmart_sales_dataset_of_45stores[[#This Row],[Fuel price 2]]&amp;"-"&amp;(walmart_sales_dataset_of_45stores[[#This Row],[Fuel price 2]]+0.05)</f>
        <v>3-3.05</v>
      </c>
      <c r="M1317" s="6">
        <v>126.0766452</v>
      </c>
      <c r="N1317" s="6">
        <v>9.1989999999999998</v>
      </c>
      <c r="O1317">
        <f>RANK(walmart_sales_dataset_of_45stores[[#This Row],[Weekly_Sales]],walmart_sales_dataset_of_45stores[Weekly_Sales],0)</f>
        <v>439</v>
      </c>
      <c r="Q1317"/>
      <c r="R1317"/>
    </row>
    <row r="1318" spans="1:18" hidden="1" x14ac:dyDescent="0.3">
      <c r="A1318" s="5">
        <v>10</v>
      </c>
      <c r="B1318" s="1">
        <v>40417</v>
      </c>
      <c r="C1318" s="1" t="str">
        <f>TEXT(walmart_sales_dataset_of_45stores[[#This Row],[Date]],"dddd")</f>
        <v>Friday</v>
      </c>
      <c r="D1318" s="12">
        <v>1727565.42</v>
      </c>
      <c r="E1318">
        <v>0</v>
      </c>
      <c r="F1318" t="str">
        <f>IF(walmart_sales_dataset_of_45stores[[#This Row],[Holiday_Flag]]=0,"Non-Holiday","Hoilday")</f>
        <v>Non-Holiday</v>
      </c>
      <c r="G1318">
        <v>84.99</v>
      </c>
      <c r="H1318">
        <f>FLOOR(walmart_sales_dataset_of_45stores[[#This Row],[Temperature]],10)</f>
        <v>80</v>
      </c>
      <c r="I1318" t="str">
        <f>walmart_sales_dataset_of_45stores[[#This Row],[Temp_bin]]&amp;"-"&amp;(walmart_sales_dataset_of_45stores[[#This Row],[Temp_bin]]+5)</f>
        <v>80-85</v>
      </c>
      <c r="J1318" s="10">
        <v>3.0219999999999998</v>
      </c>
      <c r="K1318">
        <f>FLOOR(walmart_sales_dataset_of_45stores[[#This Row],[Fuel_Price]],0.1)</f>
        <v>3</v>
      </c>
      <c r="L1318" s="11" t="str">
        <f>walmart_sales_dataset_of_45stores[[#This Row],[Fuel price 2]]&amp;"-"&amp;(walmart_sales_dataset_of_45stores[[#This Row],[Fuel price 2]]+0.05)</f>
        <v>3-3.05</v>
      </c>
      <c r="M1318" s="6">
        <v>126.0892903</v>
      </c>
      <c r="N1318" s="6">
        <v>9.1989999999999998</v>
      </c>
      <c r="O1318">
        <f>RANK(walmart_sales_dataset_of_45stores[[#This Row],[Weekly_Sales]],walmart_sales_dataset_of_45stores[Weekly_Sales],0)</f>
        <v>945</v>
      </c>
      <c r="Q1318"/>
      <c r="R1318"/>
    </row>
    <row r="1319" spans="1:18" hidden="1" x14ac:dyDescent="0.3">
      <c r="A1319" s="5">
        <v>10</v>
      </c>
      <c r="B1319" s="1">
        <v>40424</v>
      </c>
      <c r="C1319" s="1" t="str">
        <f>TEXT(walmart_sales_dataset_of_45stores[[#This Row],[Date]],"dddd")</f>
        <v>Friday</v>
      </c>
      <c r="D1319" s="12">
        <v>1766331.45</v>
      </c>
      <c r="E1319">
        <v>0</v>
      </c>
      <c r="F1319" t="str">
        <f>IF(walmart_sales_dataset_of_45stores[[#This Row],[Holiday_Flag]]=0,"Non-Holiday","Hoilday")</f>
        <v>Non-Holiday</v>
      </c>
      <c r="G1319">
        <v>83.8</v>
      </c>
      <c r="H1319">
        <f>FLOOR(walmart_sales_dataset_of_45stores[[#This Row],[Temperature]],10)</f>
        <v>80</v>
      </c>
      <c r="I1319" t="str">
        <f>walmart_sales_dataset_of_45stores[[#This Row],[Temp_bin]]&amp;"-"&amp;(walmart_sales_dataset_of_45stores[[#This Row],[Temp_bin]]+5)</f>
        <v>80-85</v>
      </c>
      <c r="J1319" s="10">
        <v>3.0870000000000002</v>
      </c>
      <c r="K1319">
        <f>FLOOR(walmart_sales_dataset_of_45stores[[#This Row],[Fuel_Price]],0.1)</f>
        <v>3</v>
      </c>
      <c r="L1319" s="11" t="str">
        <f>walmart_sales_dataset_of_45stores[[#This Row],[Fuel price 2]]&amp;"-"&amp;(walmart_sales_dataset_of_45stores[[#This Row],[Fuel price 2]]+0.05)</f>
        <v>3-3.05</v>
      </c>
      <c r="M1319" s="6">
        <v>126.1019355</v>
      </c>
      <c r="N1319" s="6">
        <v>9.1989999999999998</v>
      </c>
      <c r="O1319">
        <f>RANK(walmart_sales_dataset_of_45stores[[#This Row],[Weekly_Sales]],walmart_sales_dataset_of_45stores[Weekly_Sales],0)</f>
        <v>886</v>
      </c>
      <c r="Q1319"/>
      <c r="R1319"/>
    </row>
    <row r="1320" spans="1:18" hidden="1" x14ac:dyDescent="0.3">
      <c r="A1320" s="5">
        <v>10</v>
      </c>
      <c r="B1320" s="1">
        <v>40431</v>
      </c>
      <c r="C1320" s="1" t="str">
        <f>TEXT(walmart_sales_dataset_of_45stores[[#This Row],[Date]],"dddd")</f>
        <v>Friday</v>
      </c>
      <c r="D1320" s="2">
        <v>1720530.23</v>
      </c>
      <c r="E1320">
        <v>1</v>
      </c>
      <c r="F1320" t="str">
        <f>IF(walmart_sales_dataset_of_45stores[[#This Row],[Holiday_Flag]]=0,"Non-Holiday","Hoilday")</f>
        <v>Hoilday</v>
      </c>
      <c r="G1320">
        <v>84.04</v>
      </c>
      <c r="H1320">
        <f>FLOOR(walmart_sales_dataset_of_45stores[[#This Row],[Temperature]],10)</f>
        <v>80</v>
      </c>
      <c r="I1320" t="str">
        <f>walmart_sales_dataset_of_45stores[[#This Row],[Temp_bin]]&amp;"-"&amp;(walmart_sales_dataset_of_45stores[[#This Row],[Temp_bin]]+5)</f>
        <v>80-85</v>
      </c>
      <c r="J1320" s="2">
        <v>2.9609999999999999</v>
      </c>
      <c r="K1320" s="2">
        <f>FLOOR(walmart_sales_dataset_of_45stores[[#This Row],[Fuel_Price]],0.1)</f>
        <v>2.9000000000000004</v>
      </c>
      <c r="L1320" s="2" t="str">
        <f>walmart_sales_dataset_of_45stores[[#This Row],[Fuel price 2]]&amp;"-"&amp;(walmart_sales_dataset_of_45stores[[#This Row],[Fuel price 2]]+0.05)</f>
        <v>2.9-2.95</v>
      </c>
      <c r="M1320" s="6">
        <v>126.1145806</v>
      </c>
      <c r="N1320" s="6">
        <v>9.1989999999999998</v>
      </c>
      <c r="O1320">
        <f>RANK(walmart_sales_dataset_of_45stores[[#This Row],[Weekly_Sales]],walmart_sales_dataset_of_45stores[Weekly_Sales],0)</f>
        <v>954</v>
      </c>
      <c r="Q1320"/>
      <c r="R1320"/>
    </row>
    <row r="1321" spans="1:18" hidden="1" x14ac:dyDescent="0.3">
      <c r="A1321" s="5">
        <v>10</v>
      </c>
      <c r="B1321" s="1">
        <v>40438</v>
      </c>
      <c r="C1321" s="1" t="str">
        <f>TEXT(walmart_sales_dataset_of_45stores[[#This Row],[Date]],"dddd")</f>
        <v>Friday</v>
      </c>
      <c r="D1321" s="12">
        <v>1716755.78</v>
      </c>
      <c r="E1321">
        <v>0</v>
      </c>
      <c r="F1321" t="str">
        <f>IF(walmart_sales_dataset_of_45stores[[#This Row],[Holiday_Flag]]=0,"Non-Holiday","Hoilday")</f>
        <v>Non-Holiday</v>
      </c>
      <c r="G1321">
        <v>85.52</v>
      </c>
      <c r="H1321">
        <f>FLOOR(walmart_sales_dataset_of_45stores[[#This Row],[Temperature]],10)</f>
        <v>80</v>
      </c>
      <c r="I1321" t="str">
        <f>walmart_sales_dataset_of_45stores[[#This Row],[Temp_bin]]&amp;"-"&amp;(walmart_sales_dataset_of_45stores[[#This Row],[Temp_bin]]+5)</f>
        <v>80-85</v>
      </c>
      <c r="J1321" s="10">
        <v>3.028</v>
      </c>
      <c r="K1321">
        <f>FLOOR(walmart_sales_dataset_of_45stores[[#This Row],[Fuel_Price]],0.1)</f>
        <v>3</v>
      </c>
      <c r="L1321" s="11" t="str">
        <f>walmart_sales_dataset_of_45stores[[#This Row],[Fuel price 2]]&amp;"-"&amp;(walmart_sales_dataset_of_45stores[[#This Row],[Fuel price 2]]+0.05)</f>
        <v>3-3.05</v>
      </c>
      <c r="M1321" s="6">
        <v>126.1454667</v>
      </c>
      <c r="N1321" s="6">
        <v>9.1989999999999998</v>
      </c>
      <c r="O1321">
        <f>RANK(walmart_sales_dataset_of_45stores[[#This Row],[Weekly_Sales]],walmart_sales_dataset_of_45stores[Weekly_Sales],0)</f>
        <v>956</v>
      </c>
      <c r="Q1321"/>
      <c r="R1321"/>
    </row>
    <row r="1322" spans="1:18" hidden="1" x14ac:dyDescent="0.3">
      <c r="A1322" s="5">
        <v>10</v>
      </c>
      <c r="B1322" s="1">
        <v>40445</v>
      </c>
      <c r="C1322" s="1" t="str">
        <f>TEXT(walmart_sales_dataset_of_45stores[[#This Row],[Date]],"dddd")</f>
        <v>Friday</v>
      </c>
      <c r="D1322" s="12">
        <v>1655036.75</v>
      </c>
      <c r="E1322">
        <v>0</v>
      </c>
      <c r="F1322" t="str">
        <f>IF(walmart_sales_dataset_of_45stores[[#This Row],[Holiday_Flag]]=0,"Non-Holiday","Hoilday")</f>
        <v>Non-Holiday</v>
      </c>
      <c r="G1322">
        <v>85.75</v>
      </c>
      <c r="H1322">
        <f>FLOOR(walmart_sales_dataset_of_45stores[[#This Row],[Temperature]],10)</f>
        <v>80</v>
      </c>
      <c r="I1322" t="str">
        <f>walmart_sales_dataset_of_45stores[[#This Row],[Temp_bin]]&amp;"-"&amp;(walmart_sales_dataset_of_45stores[[#This Row],[Temp_bin]]+5)</f>
        <v>80-85</v>
      </c>
      <c r="J1322" s="10">
        <v>2.9390000000000001</v>
      </c>
      <c r="K1322">
        <f>FLOOR(walmart_sales_dataset_of_45stores[[#This Row],[Fuel_Price]],0.1)</f>
        <v>2.9000000000000004</v>
      </c>
      <c r="L1322" s="11" t="str">
        <f>walmart_sales_dataset_of_45stores[[#This Row],[Fuel price 2]]&amp;"-"&amp;(walmart_sales_dataset_of_45stores[[#This Row],[Fuel price 2]]+0.05)</f>
        <v>2.9-2.95</v>
      </c>
      <c r="M1322" s="6">
        <v>126.1900333</v>
      </c>
      <c r="N1322" s="6">
        <v>9.1989999999999998</v>
      </c>
      <c r="O1322">
        <f>RANK(walmart_sales_dataset_of_45stores[[#This Row],[Weekly_Sales]],walmart_sales_dataset_of_45stores[Weekly_Sales],0)</f>
        <v>1051</v>
      </c>
      <c r="Q1322"/>
      <c r="R1322"/>
    </row>
    <row r="1323" spans="1:18" hidden="1" x14ac:dyDescent="0.3">
      <c r="A1323" s="5">
        <v>10</v>
      </c>
      <c r="B1323" s="1">
        <v>40452</v>
      </c>
      <c r="C1323" s="1" t="str">
        <f>TEXT(walmart_sales_dataset_of_45stores[[#This Row],[Date]],"dddd")</f>
        <v>Friday</v>
      </c>
      <c r="D1323" s="12">
        <v>1645892.97</v>
      </c>
      <c r="E1323">
        <v>0</v>
      </c>
      <c r="F1323" t="str">
        <f>IF(walmart_sales_dataset_of_45stores[[#This Row],[Holiday_Flag]]=0,"Non-Holiday","Hoilday")</f>
        <v>Non-Holiday</v>
      </c>
      <c r="G1323">
        <v>86.01</v>
      </c>
      <c r="H1323">
        <f>FLOOR(walmart_sales_dataset_of_45stores[[#This Row],[Temperature]],10)</f>
        <v>80</v>
      </c>
      <c r="I1323" t="str">
        <f>walmart_sales_dataset_of_45stores[[#This Row],[Temp_bin]]&amp;"-"&amp;(walmart_sales_dataset_of_45stores[[#This Row],[Temp_bin]]+5)</f>
        <v>80-85</v>
      </c>
      <c r="J1323" s="10">
        <v>3.0009999999999999</v>
      </c>
      <c r="K1323">
        <f>FLOOR(walmart_sales_dataset_of_45stores[[#This Row],[Fuel_Price]],0.1)</f>
        <v>3</v>
      </c>
      <c r="L1323" s="11" t="str">
        <f>walmart_sales_dataset_of_45stores[[#This Row],[Fuel price 2]]&amp;"-"&amp;(walmart_sales_dataset_of_45stores[[#This Row],[Fuel price 2]]+0.05)</f>
        <v>3-3.05</v>
      </c>
      <c r="M1323" s="6">
        <v>126.2346</v>
      </c>
      <c r="N1323" s="6">
        <v>9.0030000000000001</v>
      </c>
      <c r="O1323">
        <f>RANK(walmart_sales_dataset_of_45stores[[#This Row],[Weekly_Sales]],walmart_sales_dataset_of_45stores[Weekly_Sales],0)</f>
        <v>1068</v>
      </c>
      <c r="Q1323"/>
      <c r="R1323"/>
    </row>
    <row r="1324" spans="1:18" hidden="1" x14ac:dyDescent="0.3">
      <c r="A1324" s="5">
        <v>10</v>
      </c>
      <c r="B1324" s="1">
        <v>40459</v>
      </c>
      <c r="C1324" s="1" t="str">
        <f>TEXT(walmart_sales_dataset_of_45stores[[#This Row],[Date]],"dddd")</f>
        <v>Friday</v>
      </c>
      <c r="D1324" s="12">
        <v>1772192.42</v>
      </c>
      <c r="E1324">
        <v>0</v>
      </c>
      <c r="F1324" t="str">
        <f>IF(walmart_sales_dataset_of_45stores[[#This Row],[Holiday_Flag]]=0,"Non-Holiday","Hoilday")</f>
        <v>Non-Holiday</v>
      </c>
      <c r="G1324">
        <v>77.040000000000006</v>
      </c>
      <c r="H1324">
        <f>FLOOR(walmart_sales_dataset_of_45stores[[#This Row],[Temperature]],10)</f>
        <v>70</v>
      </c>
      <c r="I1324" t="str">
        <f>walmart_sales_dataset_of_45stores[[#This Row],[Temp_bin]]&amp;"-"&amp;(walmart_sales_dataset_of_45stores[[#This Row],[Temp_bin]]+5)</f>
        <v>70-75</v>
      </c>
      <c r="J1324" s="10">
        <v>2.9239999999999999</v>
      </c>
      <c r="K1324">
        <f>FLOOR(walmart_sales_dataset_of_45stores[[#This Row],[Fuel_Price]],0.1)</f>
        <v>2.9000000000000004</v>
      </c>
      <c r="L1324" s="11" t="str">
        <f>walmart_sales_dataset_of_45stores[[#This Row],[Fuel price 2]]&amp;"-"&amp;(walmart_sales_dataset_of_45stores[[#This Row],[Fuel price 2]]+0.05)</f>
        <v>2.9-2.95</v>
      </c>
      <c r="M1324" s="6">
        <v>126.2791667</v>
      </c>
      <c r="N1324" s="6">
        <v>9.0030000000000001</v>
      </c>
      <c r="O1324">
        <f>RANK(walmart_sales_dataset_of_45stores[[#This Row],[Weekly_Sales]],walmart_sales_dataset_of_45stores[Weekly_Sales],0)</f>
        <v>875</v>
      </c>
      <c r="Q1324"/>
      <c r="R1324"/>
    </row>
    <row r="1325" spans="1:18" hidden="1" x14ac:dyDescent="0.3">
      <c r="A1325" s="5">
        <v>10</v>
      </c>
      <c r="B1325" s="1">
        <v>40466</v>
      </c>
      <c r="C1325" s="1" t="str">
        <f>TEXT(walmart_sales_dataset_of_45stores[[#This Row],[Date]],"dddd")</f>
        <v>Friday</v>
      </c>
      <c r="D1325" s="12">
        <v>1703850.25</v>
      </c>
      <c r="E1325">
        <v>0</v>
      </c>
      <c r="F1325" t="str">
        <f>IF(walmart_sales_dataset_of_45stores[[#This Row],[Holiday_Flag]]=0,"Non-Holiday","Hoilday")</f>
        <v>Non-Holiday</v>
      </c>
      <c r="G1325">
        <v>75.48</v>
      </c>
      <c r="H1325">
        <f>FLOOR(walmart_sales_dataset_of_45stores[[#This Row],[Temperature]],10)</f>
        <v>70</v>
      </c>
      <c r="I1325" t="str">
        <f>walmart_sales_dataset_of_45stores[[#This Row],[Temp_bin]]&amp;"-"&amp;(walmart_sales_dataset_of_45stores[[#This Row],[Temp_bin]]+5)</f>
        <v>70-75</v>
      </c>
      <c r="J1325" s="10">
        <v>3.08</v>
      </c>
      <c r="K1325">
        <f>FLOOR(walmart_sales_dataset_of_45stores[[#This Row],[Fuel_Price]],0.1)</f>
        <v>3</v>
      </c>
      <c r="L1325" s="11" t="str">
        <f>walmart_sales_dataset_of_45stores[[#This Row],[Fuel price 2]]&amp;"-"&amp;(walmart_sales_dataset_of_45stores[[#This Row],[Fuel price 2]]+0.05)</f>
        <v>3-3.05</v>
      </c>
      <c r="M1325" s="6">
        <v>126.32667739999999</v>
      </c>
      <c r="N1325" s="6">
        <v>9.0030000000000001</v>
      </c>
      <c r="O1325">
        <f>RANK(walmart_sales_dataset_of_45stores[[#This Row],[Weekly_Sales]],walmart_sales_dataset_of_45stores[Weekly_Sales],0)</f>
        <v>984</v>
      </c>
      <c r="Q1325"/>
      <c r="R1325"/>
    </row>
    <row r="1326" spans="1:18" hidden="1" x14ac:dyDescent="0.3">
      <c r="A1326" s="5">
        <v>10</v>
      </c>
      <c r="B1326" s="1">
        <v>40473</v>
      </c>
      <c r="C1326" s="1" t="str">
        <f>TEXT(walmart_sales_dataset_of_45stores[[#This Row],[Date]],"dddd")</f>
        <v>Friday</v>
      </c>
      <c r="D1326" s="12">
        <v>1740234.06</v>
      </c>
      <c r="E1326">
        <v>0</v>
      </c>
      <c r="F1326" t="str">
        <f>IF(walmart_sales_dataset_of_45stores[[#This Row],[Holiday_Flag]]=0,"Non-Holiday","Hoilday")</f>
        <v>Non-Holiday</v>
      </c>
      <c r="G1326">
        <v>68.12</v>
      </c>
      <c r="H1326">
        <f>FLOOR(walmart_sales_dataset_of_45stores[[#This Row],[Temperature]],10)</f>
        <v>60</v>
      </c>
      <c r="I1326" t="str">
        <f>walmart_sales_dataset_of_45stores[[#This Row],[Temp_bin]]&amp;"-"&amp;(walmart_sales_dataset_of_45stores[[#This Row],[Temp_bin]]+5)</f>
        <v>60-65</v>
      </c>
      <c r="J1326" s="10">
        <v>3.0139999999999998</v>
      </c>
      <c r="K1326">
        <f>FLOOR(walmart_sales_dataset_of_45stores[[#This Row],[Fuel_Price]],0.1)</f>
        <v>3</v>
      </c>
      <c r="L1326" s="11" t="str">
        <f>walmart_sales_dataset_of_45stores[[#This Row],[Fuel price 2]]&amp;"-"&amp;(walmart_sales_dataset_of_45stores[[#This Row],[Fuel price 2]]+0.05)</f>
        <v>3-3.05</v>
      </c>
      <c r="M1326" s="6">
        <v>126.3815484</v>
      </c>
      <c r="N1326" s="6">
        <v>9.0030000000000001</v>
      </c>
      <c r="O1326">
        <f>RANK(walmart_sales_dataset_of_45stores[[#This Row],[Weekly_Sales]],walmart_sales_dataset_of_45stores[Weekly_Sales],0)</f>
        <v>934</v>
      </c>
      <c r="Q1326"/>
      <c r="R1326"/>
    </row>
    <row r="1327" spans="1:18" hidden="1" x14ac:dyDescent="0.3">
      <c r="A1327" s="5">
        <v>10</v>
      </c>
      <c r="B1327" s="1">
        <v>40480</v>
      </c>
      <c r="C1327" s="1" t="str">
        <f>TEXT(walmart_sales_dataset_of_45stores[[#This Row],[Date]],"dddd")</f>
        <v>Friday</v>
      </c>
      <c r="D1327" s="12">
        <v>1741308.56</v>
      </c>
      <c r="E1327">
        <v>0</v>
      </c>
      <c r="F1327" t="str">
        <f>IF(walmart_sales_dataset_of_45stores[[#This Row],[Holiday_Flag]]=0,"Non-Holiday","Hoilday")</f>
        <v>Non-Holiday</v>
      </c>
      <c r="G1327">
        <v>68.760000000000005</v>
      </c>
      <c r="H1327">
        <f>FLOOR(walmart_sales_dataset_of_45stores[[#This Row],[Temperature]],10)</f>
        <v>60</v>
      </c>
      <c r="I1327" t="str">
        <f>walmart_sales_dataset_of_45stores[[#This Row],[Temp_bin]]&amp;"-"&amp;(walmart_sales_dataset_of_45stores[[#This Row],[Temp_bin]]+5)</f>
        <v>60-65</v>
      </c>
      <c r="J1327" s="10">
        <v>3.13</v>
      </c>
      <c r="K1327">
        <f>FLOOR(walmart_sales_dataset_of_45stores[[#This Row],[Fuel_Price]],0.1)</f>
        <v>3.1</v>
      </c>
      <c r="L1327" s="11" t="str">
        <f>walmart_sales_dataset_of_45stores[[#This Row],[Fuel price 2]]&amp;"-"&amp;(walmart_sales_dataset_of_45stores[[#This Row],[Fuel price 2]]+0.05)</f>
        <v>3.1-3.15</v>
      </c>
      <c r="M1327" s="6">
        <v>126.43641940000001</v>
      </c>
      <c r="N1327" s="6">
        <v>9.0030000000000001</v>
      </c>
      <c r="O1327">
        <f>RANK(walmart_sales_dataset_of_45stores[[#This Row],[Weekly_Sales]],walmart_sales_dataset_of_45stores[Weekly_Sales],0)</f>
        <v>933</v>
      </c>
      <c r="Q1327"/>
      <c r="R1327"/>
    </row>
    <row r="1328" spans="1:18" hidden="1" x14ac:dyDescent="0.3">
      <c r="A1328" s="5">
        <v>10</v>
      </c>
      <c r="B1328" s="1">
        <v>40487</v>
      </c>
      <c r="C1328" s="1" t="str">
        <f>TEXT(walmart_sales_dataset_of_45stores[[#This Row],[Date]],"dddd")</f>
        <v>Friday</v>
      </c>
      <c r="D1328" s="12">
        <v>1832211.96</v>
      </c>
      <c r="E1328">
        <v>0</v>
      </c>
      <c r="F1328" t="str">
        <f>IF(walmart_sales_dataset_of_45stores[[#This Row],[Holiday_Flag]]=0,"Non-Holiday","Hoilday")</f>
        <v>Non-Holiday</v>
      </c>
      <c r="G1328">
        <v>71.040000000000006</v>
      </c>
      <c r="H1328">
        <f>FLOOR(walmart_sales_dataset_of_45stores[[#This Row],[Temperature]],10)</f>
        <v>70</v>
      </c>
      <c r="I1328" t="str">
        <f>walmart_sales_dataset_of_45stores[[#This Row],[Temp_bin]]&amp;"-"&amp;(walmart_sales_dataset_of_45stores[[#This Row],[Temp_bin]]+5)</f>
        <v>70-75</v>
      </c>
      <c r="J1328" s="10">
        <v>3.0089999999999999</v>
      </c>
      <c r="K1328">
        <f>FLOOR(walmart_sales_dataset_of_45stores[[#This Row],[Fuel_Price]],0.1)</f>
        <v>3</v>
      </c>
      <c r="L1328" s="11" t="str">
        <f>walmart_sales_dataset_of_45stores[[#This Row],[Fuel price 2]]&amp;"-"&amp;(walmart_sales_dataset_of_45stores[[#This Row],[Fuel price 2]]+0.05)</f>
        <v>3-3.05</v>
      </c>
      <c r="M1328" s="6">
        <v>126.4912903</v>
      </c>
      <c r="N1328" s="6">
        <v>9.0030000000000001</v>
      </c>
      <c r="O1328">
        <f>RANK(walmart_sales_dataset_of_45stores[[#This Row],[Weekly_Sales]],walmart_sales_dataset_of_45stores[Weekly_Sales],0)</f>
        <v>779</v>
      </c>
      <c r="Q1328"/>
      <c r="R1328"/>
    </row>
    <row r="1329" spans="1:18" hidden="1" x14ac:dyDescent="0.3">
      <c r="A1329" s="5">
        <v>10</v>
      </c>
      <c r="B1329" s="1">
        <v>40494</v>
      </c>
      <c r="C1329" s="1" t="str">
        <f>TEXT(walmart_sales_dataset_of_45stores[[#This Row],[Date]],"dddd")</f>
        <v>Friday</v>
      </c>
      <c r="D1329" s="12">
        <v>1895901.59</v>
      </c>
      <c r="E1329">
        <v>0</v>
      </c>
      <c r="F1329" t="str">
        <f>IF(walmart_sales_dataset_of_45stores[[#This Row],[Holiday_Flag]]=0,"Non-Holiday","Hoilday")</f>
        <v>Non-Holiday</v>
      </c>
      <c r="G1329">
        <v>61.24</v>
      </c>
      <c r="H1329">
        <f>FLOOR(walmart_sales_dataset_of_45stores[[#This Row],[Temperature]],10)</f>
        <v>60</v>
      </c>
      <c r="I1329" t="str">
        <f>walmart_sales_dataset_of_45stores[[#This Row],[Temp_bin]]&amp;"-"&amp;(walmart_sales_dataset_of_45stores[[#This Row],[Temp_bin]]+5)</f>
        <v>60-65</v>
      </c>
      <c r="J1329" s="10">
        <v>3.13</v>
      </c>
      <c r="K1329">
        <f>FLOOR(walmart_sales_dataset_of_45stores[[#This Row],[Fuel_Price]],0.1)</f>
        <v>3.1</v>
      </c>
      <c r="L1329" s="11" t="str">
        <f>walmart_sales_dataset_of_45stores[[#This Row],[Fuel price 2]]&amp;"-"&amp;(walmart_sales_dataset_of_45stores[[#This Row],[Fuel price 2]]+0.05)</f>
        <v>3.1-3.15</v>
      </c>
      <c r="M1329" s="6">
        <v>126.54616129999999</v>
      </c>
      <c r="N1329" s="6">
        <v>9.0030000000000001</v>
      </c>
      <c r="O1329">
        <f>RANK(walmart_sales_dataset_of_45stores[[#This Row],[Weekly_Sales]],walmart_sales_dataset_of_45stores[Weekly_Sales],0)</f>
        <v>627</v>
      </c>
      <c r="Q1329"/>
      <c r="R1329"/>
    </row>
    <row r="1330" spans="1:18" hidden="1" x14ac:dyDescent="0.3">
      <c r="A1330" s="5">
        <v>10</v>
      </c>
      <c r="B1330" s="1">
        <v>40501</v>
      </c>
      <c r="C1330" s="1" t="str">
        <f>TEXT(walmart_sales_dataset_of_45stores[[#This Row],[Date]],"dddd")</f>
        <v>Friday</v>
      </c>
      <c r="D1330" s="12">
        <v>1949177.13</v>
      </c>
      <c r="E1330">
        <v>0</v>
      </c>
      <c r="F1330" t="str">
        <f>IF(walmart_sales_dataset_of_45stores[[#This Row],[Holiday_Flag]]=0,"Non-Holiday","Hoilday")</f>
        <v>Non-Holiday</v>
      </c>
      <c r="G1330">
        <v>58.83</v>
      </c>
      <c r="H1330">
        <f>FLOOR(walmart_sales_dataset_of_45stores[[#This Row],[Temperature]],10)</f>
        <v>50</v>
      </c>
      <c r="I1330" t="str">
        <f>walmart_sales_dataset_of_45stores[[#This Row],[Temp_bin]]&amp;"-"&amp;(walmart_sales_dataset_of_45stores[[#This Row],[Temp_bin]]+5)</f>
        <v>50-55</v>
      </c>
      <c r="J1330" s="10">
        <v>3.0470000000000002</v>
      </c>
      <c r="K1330">
        <f>FLOOR(walmart_sales_dataset_of_45stores[[#This Row],[Fuel_Price]],0.1)</f>
        <v>3</v>
      </c>
      <c r="L1330" s="11" t="str">
        <f>walmart_sales_dataset_of_45stores[[#This Row],[Fuel price 2]]&amp;"-"&amp;(walmart_sales_dataset_of_45stores[[#This Row],[Fuel price 2]]+0.05)</f>
        <v>3-3.05</v>
      </c>
      <c r="M1330" s="6">
        <v>126.60720000000001</v>
      </c>
      <c r="N1330" s="6">
        <v>9.0030000000000001</v>
      </c>
      <c r="O1330">
        <f>RANK(walmart_sales_dataset_of_45stores[[#This Row],[Weekly_Sales]],walmart_sales_dataset_of_45stores[Weekly_Sales],0)</f>
        <v>504</v>
      </c>
      <c r="Q1330"/>
      <c r="R1330"/>
    </row>
    <row r="1331" spans="1:18" hidden="1" x14ac:dyDescent="0.3">
      <c r="A1331" s="5">
        <v>10</v>
      </c>
      <c r="B1331" s="1">
        <v>40508</v>
      </c>
      <c r="C1331" s="1" t="str">
        <f>TEXT(walmart_sales_dataset_of_45stores[[#This Row],[Date]],"dddd")</f>
        <v>Friday</v>
      </c>
      <c r="D1331" s="2">
        <v>2939946.38</v>
      </c>
      <c r="E1331">
        <v>1</v>
      </c>
      <c r="F1331" t="str">
        <f>IF(walmart_sales_dataset_of_45stores[[#This Row],[Holiday_Flag]]=0,"Non-Holiday","Hoilday")</f>
        <v>Hoilday</v>
      </c>
      <c r="G1331">
        <v>55.33</v>
      </c>
      <c r="H1331">
        <f>FLOOR(walmart_sales_dataset_of_45stores[[#This Row],[Temperature]],10)</f>
        <v>50</v>
      </c>
      <c r="I1331" t="str">
        <f>walmart_sales_dataset_of_45stores[[#This Row],[Temp_bin]]&amp;"-"&amp;(walmart_sales_dataset_of_45stores[[#This Row],[Temp_bin]]+5)</f>
        <v>50-55</v>
      </c>
      <c r="J1331" s="2">
        <v>3.1619999999999999</v>
      </c>
      <c r="K1331" s="2">
        <f>FLOOR(walmart_sales_dataset_of_45stores[[#This Row],[Fuel_Price]],0.1)</f>
        <v>3.1</v>
      </c>
      <c r="L1331" s="2" t="str">
        <f>walmart_sales_dataset_of_45stores[[#This Row],[Fuel price 2]]&amp;"-"&amp;(walmart_sales_dataset_of_45stores[[#This Row],[Fuel price 2]]+0.05)</f>
        <v>3.1-3.15</v>
      </c>
      <c r="M1331" s="6">
        <v>126.66926669999999</v>
      </c>
      <c r="N1331" s="6">
        <v>9.0030000000000001</v>
      </c>
      <c r="O1331">
        <f>RANK(walmart_sales_dataset_of_45stores[[#This Row],[Weekly_Sales]],walmart_sales_dataset_of_45stores[Weekly_Sales],0)</f>
        <v>16</v>
      </c>
      <c r="Q1331"/>
      <c r="R1331"/>
    </row>
    <row r="1332" spans="1:18" hidden="1" x14ac:dyDescent="0.3">
      <c r="A1332" s="5">
        <v>10</v>
      </c>
      <c r="B1332" s="1">
        <v>40515</v>
      </c>
      <c r="C1332" s="1" t="str">
        <f>TEXT(walmart_sales_dataset_of_45stores[[#This Row],[Date]],"dddd")</f>
        <v>Friday</v>
      </c>
      <c r="D1332" s="12">
        <v>2251206.64</v>
      </c>
      <c r="E1332">
        <v>0</v>
      </c>
      <c r="F1332" t="str">
        <f>IF(walmart_sales_dataset_of_45stores[[#This Row],[Holiday_Flag]]=0,"Non-Holiday","Hoilday")</f>
        <v>Non-Holiday</v>
      </c>
      <c r="G1332">
        <v>51.17</v>
      </c>
      <c r="H1332">
        <f>FLOOR(walmart_sales_dataset_of_45stores[[#This Row],[Temperature]],10)</f>
        <v>50</v>
      </c>
      <c r="I1332" t="str">
        <f>walmart_sales_dataset_of_45stores[[#This Row],[Temp_bin]]&amp;"-"&amp;(walmart_sales_dataset_of_45stores[[#This Row],[Temp_bin]]+5)</f>
        <v>50-55</v>
      </c>
      <c r="J1332" s="10">
        <v>3.0409999999999999</v>
      </c>
      <c r="K1332">
        <f>FLOOR(walmart_sales_dataset_of_45stores[[#This Row],[Fuel_Price]],0.1)</f>
        <v>3</v>
      </c>
      <c r="L1332" s="11" t="str">
        <f>walmart_sales_dataset_of_45stores[[#This Row],[Fuel price 2]]&amp;"-"&amp;(walmart_sales_dataset_of_45stores[[#This Row],[Fuel price 2]]+0.05)</f>
        <v>3-3.05</v>
      </c>
      <c r="M1332" s="6">
        <v>126.7313333</v>
      </c>
      <c r="N1332" s="6">
        <v>9.0030000000000001</v>
      </c>
      <c r="O1332">
        <f>RANK(walmart_sales_dataset_of_45stores[[#This Row],[Weekly_Sales]],walmart_sales_dataset_of_45stores[Weekly_Sales],0)</f>
        <v>99</v>
      </c>
      <c r="Q1332"/>
      <c r="R1332"/>
    </row>
    <row r="1333" spans="1:18" hidden="1" x14ac:dyDescent="0.3">
      <c r="A1333" s="5">
        <v>10</v>
      </c>
      <c r="B1333" s="1">
        <v>40522</v>
      </c>
      <c r="C1333" s="1" t="str">
        <f>TEXT(walmart_sales_dataset_of_45stores[[#This Row],[Date]],"dddd")</f>
        <v>Friday</v>
      </c>
      <c r="D1333" s="12">
        <v>2411790.21</v>
      </c>
      <c r="E1333">
        <v>0</v>
      </c>
      <c r="F1333" t="str">
        <f>IF(walmart_sales_dataset_of_45stores[[#This Row],[Holiday_Flag]]=0,"Non-Holiday","Hoilday")</f>
        <v>Non-Holiday</v>
      </c>
      <c r="G1333">
        <v>60.51</v>
      </c>
      <c r="H1333">
        <f>FLOOR(walmart_sales_dataset_of_45stores[[#This Row],[Temperature]],10)</f>
        <v>60</v>
      </c>
      <c r="I1333" t="str">
        <f>walmart_sales_dataset_of_45stores[[#This Row],[Temp_bin]]&amp;"-"&amp;(walmart_sales_dataset_of_45stores[[#This Row],[Temp_bin]]+5)</f>
        <v>60-65</v>
      </c>
      <c r="J1333" s="10">
        <v>3.0910000000000002</v>
      </c>
      <c r="K1333">
        <f>FLOOR(walmart_sales_dataset_of_45stores[[#This Row],[Fuel_Price]],0.1)</f>
        <v>3</v>
      </c>
      <c r="L1333" s="11" t="str">
        <f>walmart_sales_dataset_of_45stores[[#This Row],[Fuel price 2]]&amp;"-"&amp;(walmart_sales_dataset_of_45stores[[#This Row],[Fuel price 2]]+0.05)</f>
        <v>3-3.05</v>
      </c>
      <c r="M1333" s="6">
        <v>126.79340000000001</v>
      </c>
      <c r="N1333" s="6">
        <v>9.0030000000000001</v>
      </c>
      <c r="O1333">
        <f>RANK(walmart_sales_dataset_of_45stores[[#This Row],[Weekly_Sales]],walmart_sales_dataset_of_45stores[Weekly_Sales],0)</f>
        <v>64</v>
      </c>
      <c r="Q1333"/>
      <c r="R1333"/>
    </row>
    <row r="1334" spans="1:18" hidden="1" x14ac:dyDescent="0.3">
      <c r="A1334" s="5">
        <v>10</v>
      </c>
      <c r="B1334" s="1">
        <v>40529</v>
      </c>
      <c r="C1334" s="1" t="str">
        <f>TEXT(walmart_sales_dataset_of_45stores[[#This Row],[Date]],"dddd")</f>
        <v>Friday</v>
      </c>
      <c r="D1334" s="12">
        <v>2811646.85</v>
      </c>
      <c r="E1334">
        <v>0</v>
      </c>
      <c r="F1334" t="str">
        <f>IF(walmart_sales_dataset_of_45stores[[#This Row],[Holiday_Flag]]=0,"Non-Holiday","Hoilday")</f>
        <v>Non-Holiday</v>
      </c>
      <c r="G1334">
        <v>59.15</v>
      </c>
      <c r="H1334">
        <f>FLOOR(walmart_sales_dataset_of_45stores[[#This Row],[Temperature]],10)</f>
        <v>50</v>
      </c>
      <c r="I1334" t="str">
        <f>walmart_sales_dataset_of_45stores[[#This Row],[Temp_bin]]&amp;"-"&amp;(walmart_sales_dataset_of_45stores[[#This Row],[Temp_bin]]+5)</f>
        <v>50-55</v>
      </c>
      <c r="J1334" s="10">
        <v>3.125</v>
      </c>
      <c r="K1334">
        <f>FLOOR(walmart_sales_dataset_of_45stores[[#This Row],[Fuel_Price]],0.1)</f>
        <v>3.1</v>
      </c>
      <c r="L1334" s="11" t="str">
        <f>walmart_sales_dataset_of_45stores[[#This Row],[Fuel price 2]]&amp;"-"&amp;(walmart_sales_dataset_of_45stores[[#This Row],[Fuel price 2]]+0.05)</f>
        <v>3.1-3.15</v>
      </c>
      <c r="M1334" s="6">
        <v>126.8794839</v>
      </c>
      <c r="N1334" s="6">
        <v>9.0030000000000001</v>
      </c>
      <c r="O1334">
        <f>RANK(walmart_sales_dataset_of_45stores[[#This Row],[Weekly_Sales]],walmart_sales_dataset_of_45stores[Weekly_Sales],0)</f>
        <v>21</v>
      </c>
      <c r="Q1334"/>
      <c r="R1334"/>
    </row>
    <row r="1335" spans="1:18" hidden="1" x14ac:dyDescent="0.3">
      <c r="A1335" s="5">
        <v>10</v>
      </c>
      <c r="B1335" s="1">
        <v>40536</v>
      </c>
      <c r="C1335" s="1" t="str">
        <f>TEXT(walmart_sales_dataset_of_45stores[[#This Row],[Date]],"dddd")</f>
        <v>Friday</v>
      </c>
      <c r="D1335" s="12">
        <v>3749057.69</v>
      </c>
      <c r="E1335">
        <v>0</v>
      </c>
      <c r="F1335" t="str">
        <f>IF(walmart_sales_dataset_of_45stores[[#This Row],[Holiday_Flag]]=0,"Non-Holiday","Hoilday")</f>
        <v>Non-Holiday</v>
      </c>
      <c r="G1335">
        <v>57.06</v>
      </c>
      <c r="H1335">
        <f>FLOOR(walmart_sales_dataset_of_45stores[[#This Row],[Temperature]],10)</f>
        <v>50</v>
      </c>
      <c r="I1335" t="str">
        <f>walmart_sales_dataset_of_45stores[[#This Row],[Temp_bin]]&amp;"-"&amp;(walmart_sales_dataset_of_45stores[[#This Row],[Temp_bin]]+5)</f>
        <v>50-55</v>
      </c>
      <c r="J1335" s="10">
        <v>3.2360000000000002</v>
      </c>
      <c r="K1335">
        <f>FLOOR(walmart_sales_dataset_of_45stores[[#This Row],[Fuel_Price]],0.1)</f>
        <v>3.2</v>
      </c>
      <c r="L1335" s="11" t="str">
        <f>walmart_sales_dataset_of_45stores[[#This Row],[Fuel price 2]]&amp;"-"&amp;(walmart_sales_dataset_of_45stores[[#This Row],[Fuel price 2]]+0.05)</f>
        <v>3.2-3.25</v>
      </c>
      <c r="M1335" s="6">
        <v>126.9835806</v>
      </c>
      <c r="N1335" s="6">
        <v>9.0030000000000001</v>
      </c>
      <c r="O1335">
        <f>RANK(walmart_sales_dataset_of_45stores[[#This Row],[Weekly_Sales]],walmart_sales_dataset_of_45stores[Weekly_Sales],0)</f>
        <v>3</v>
      </c>
      <c r="Q1335"/>
      <c r="R1335"/>
    </row>
    <row r="1336" spans="1:18" hidden="1" x14ac:dyDescent="0.3">
      <c r="A1336" s="5">
        <v>10</v>
      </c>
      <c r="B1336" s="1">
        <v>40543</v>
      </c>
      <c r="C1336" s="1" t="str">
        <f>TEXT(walmart_sales_dataset_of_45stores[[#This Row],[Date]],"dddd")</f>
        <v>Friday</v>
      </c>
      <c r="D1336" s="2">
        <v>1707298.14</v>
      </c>
      <c r="E1336">
        <v>1</v>
      </c>
      <c r="F1336" t="str">
        <f>IF(walmart_sales_dataset_of_45stores[[#This Row],[Holiday_Flag]]=0,"Non-Holiday","Hoilday")</f>
        <v>Hoilday</v>
      </c>
      <c r="G1336">
        <v>49.67</v>
      </c>
      <c r="H1336">
        <f>FLOOR(walmart_sales_dataset_of_45stores[[#This Row],[Temperature]],10)</f>
        <v>40</v>
      </c>
      <c r="I1336" t="str">
        <f>walmart_sales_dataset_of_45stores[[#This Row],[Temp_bin]]&amp;"-"&amp;(walmart_sales_dataset_of_45stores[[#This Row],[Temp_bin]]+5)</f>
        <v>40-45</v>
      </c>
      <c r="J1336" s="2">
        <v>3.1480000000000001</v>
      </c>
      <c r="K1336" s="2">
        <f>FLOOR(walmart_sales_dataset_of_45stores[[#This Row],[Fuel_Price]],0.1)</f>
        <v>3.1</v>
      </c>
      <c r="L1336" s="2" t="str">
        <f>walmart_sales_dataset_of_45stores[[#This Row],[Fuel price 2]]&amp;"-"&amp;(walmart_sales_dataset_of_45stores[[#This Row],[Fuel price 2]]+0.05)</f>
        <v>3.1-3.15</v>
      </c>
      <c r="M1336" s="6">
        <v>127.0876774</v>
      </c>
      <c r="N1336" s="6">
        <v>9.0030000000000001</v>
      </c>
      <c r="O1336">
        <f>RANK(walmart_sales_dataset_of_45stores[[#This Row],[Weekly_Sales]],walmart_sales_dataset_of_45stores[Weekly_Sales],0)</f>
        <v>975</v>
      </c>
      <c r="Q1336"/>
      <c r="R1336"/>
    </row>
    <row r="1337" spans="1:18" hidden="1" x14ac:dyDescent="0.3">
      <c r="A1337" s="5">
        <v>10</v>
      </c>
      <c r="B1337" s="1">
        <v>40550</v>
      </c>
      <c r="C1337" s="1" t="str">
        <f>TEXT(walmart_sales_dataset_of_45stores[[#This Row],[Date]],"dddd")</f>
        <v>Friday</v>
      </c>
      <c r="D1337" s="12">
        <v>1714309.9</v>
      </c>
      <c r="E1337">
        <v>0</v>
      </c>
      <c r="F1337" t="str">
        <f>IF(walmart_sales_dataset_of_45stores[[#This Row],[Holiday_Flag]]=0,"Non-Holiday","Hoilday")</f>
        <v>Non-Holiday</v>
      </c>
      <c r="G1337">
        <v>43.43</v>
      </c>
      <c r="H1337">
        <f>FLOOR(walmart_sales_dataset_of_45stores[[#This Row],[Temperature]],10)</f>
        <v>40</v>
      </c>
      <c r="I1337" t="str">
        <f>walmart_sales_dataset_of_45stores[[#This Row],[Temp_bin]]&amp;"-"&amp;(walmart_sales_dataset_of_45stores[[#This Row],[Temp_bin]]+5)</f>
        <v>40-45</v>
      </c>
      <c r="J1337" s="10">
        <v>3.2869999999999999</v>
      </c>
      <c r="K1337">
        <f>FLOOR(walmart_sales_dataset_of_45stores[[#This Row],[Fuel_Price]],0.1)</f>
        <v>3.2</v>
      </c>
      <c r="L1337" s="11" t="str">
        <f>walmart_sales_dataset_of_45stores[[#This Row],[Fuel price 2]]&amp;"-"&amp;(walmart_sales_dataset_of_45stores[[#This Row],[Fuel price 2]]+0.05)</f>
        <v>3.2-3.25</v>
      </c>
      <c r="M1337" s="6">
        <v>127.1917742</v>
      </c>
      <c r="N1337" s="6">
        <v>8.7439999999999998</v>
      </c>
      <c r="O1337">
        <f>RANK(walmart_sales_dataset_of_45stores[[#This Row],[Weekly_Sales]],walmart_sales_dataset_of_45stores[Weekly_Sales],0)</f>
        <v>959</v>
      </c>
      <c r="Q1337"/>
      <c r="R1337"/>
    </row>
    <row r="1338" spans="1:18" hidden="1" x14ac:dyDescent="0.3">
      <c r="A1338" s="5">
        <v>10</v>
      </c>
      <c r="B1338" s="1">
        <v>40557</v>
      </c>
      <c r="C1338" s="1" t="str">
        <f>TEXT(walmart_sales_dataset_of_45stores[[#This Row],[Date]],"dddd")</f>
        <v>Friday</v>
      </c>
      <c r="D1338" s="12">
        <v>1710803.59</v>
      </c>
      <c r="E1338">
        <v>0</v>
      </c>
      <c r="F1338" t="str">
        <f>IF(walmart_sales_dataset_of_45stores[[#This Row],[Holiday_Flag]]=0,"Non-Holiday","Hoilday")</f>
        <v>Non-Holiday</v>
      </c>
      <c r="G1338">
        <v>49.98</v>
      </c>
      <c r="H1338">
        <f>FLOOR(walmart_sales_dataset_of_45stores[[#This Row],[Temperature]],10)</f>
        <v>40</v>
      </c>
      <c r="I1338" t="str">
        <f>walmart_sales_dataset_of_45stores[[#This Row],[Temp_bin]]&amp;"-"&amp;(walmart_sales_dataset_of_45stores[[#This Row],[Temp_bin]]+5)</f>
        <v>40-45</v>
      </c>
      <c r="J1338" s="10">
        <v>3.3119999999999998</v>
      </c>
      <c r="K1338">
        <f>FLOOR(walmart_sales_dataset_of_45stores[[#This Row],[Fuel_Price]],0.1)</f>
        <v>3.3000000000000003</v>
      </c>
      <c r="L1338" s="11" t="str">
        <f>walmart_sales_dataset_of_45stores[[#This Row],[Fuel price 2]]&amp;"-"&amp;(walmart_sales_dataset_of_45stores[[#This Row],[Fuel price 2]]+0.05)</f>
        <v>3.3-3.35</v>
      </c>
      <c r="M1338" s="6">
        <v>127.30093549999999</v>
      </c>
      <c r="N1338" s="6">
        <v>8.7439999999999998</v>
      </c>
      <c r="O1338">
        <f>RANK(walmart_sales_dataset_of_45stores[[#This Row],[Weekly_Sales]],walmart_sales_dataset_of_45stores[Weekly_Sales],0)</f>
        <v>968</v>
      </c>
      <c r="Q1338"/>
      <c r="R1338"/>
    </row>
    <row r="1339" spans="1:18" hidden="1" x14ac:dyDescent="0.3">
      <c r="A1339" s="5">
        <v>10</v>
      </c>
      <c r="B1339" s="1">
        <v>40564</v>
      </c>
      <c r="C1339" s="1" t="str">
        <f>TEXT(walmart_sales_dataset_of_45stores[[#This Row],[Date]],"dddd")</f>
        <v>Friday</v>
      </c>
      <c r="D1339" s="12">
        <v>1677556.18</v>
      </c>
      <c r="E1339">
        <v>0</v>
      </c>
      <c r="F1339" t="str">
        <f>IF(walmart_sales_dataset_of_45stores[[#This Row],[Holiday_Flag]]=0,"Non-Holiday","Hoilday")</f>
        <v>Non-Holiday</v>
      </c>
      <c r="G1339">
        <v>56.75</v>
      </c>
      <c r="H1339">
        <f>FLOOR(walmart_sales_dataset_of_45stores[[#This Row],[Temperature]],10)</f>
        <v>50</v>
      </c>
      <c r="I1339" t="str">
        <f>walmart_sales_dataset_of_45stores[[#This Row],[Temp_bin]]&amp;"-"&amp;(walmart_sales_dataset_of_45stores[[#This Row],[Temp_bin]]+5)</f>
        <v>50-55</v>
      </c>
      <c r="J1339" s="10">
        <v>3.3359999999999999</v>
      </c>
      <c r="K1339">
        <f>FLOOR(walmart_sales_dataset_of_45stores[[#This Row],[Fuel_Price]],0.1)</f>
        <v>3.3000000000000003</v>
      </c>
      <c r="L1339" s="11" t="str">
        <f>walmart_sales_dataset_of_45stores[[#This Row],[Fuel price 2]]&amp;"-"&amp;(walmart_sales_dataset_of_45stores[[#This Row],[Fuel price 2]]+0.05)</f>
        <v>3.3-3.35</v>
      </c>
      <c r="M1339" s="6">
        <v>127.4404839</v>
      </c>
      <c r="N1339" s="6">
        <v>8.7439999999999998</v>
      </c>
      <c r="O1339">
        <f>RANK(walmart_sales_dataset_of_45stores[[#This Row],[Weekly_Sales]],walmart_sales_dataset_of_45stores[Weekly_Sales],0)</f>
        <v>1025</v>
      </c>
      <c r="Q1339"/>
      <c r="R1339"/>
    </row>
    <row r="1340" spans="1:18" hidden="1" x14ac:dyDescent="0.3">
      <c r="A1340" s="5">
        <v>10</v>
      </c>
      <c r="B1340" s="1">
        <v>40571</v>
      </c>
      <c r="C1340" s="1" t="str">
        <f>TEXT(walmart_sales_dataset_of_45stores[[#This Row],[Date]],"dddd")</f>
        <v>Friday</v>
      </c>
      <c r="D1340" s="12">
        <v>1715769.05</v>
      </c>
      <c r="E1340">
        <v>0</v>
      </c>
      <c r="F1340" t="str">
        <f>IF(walmart_sales_dataset_of_45stores[[#This Row],[Holiday_Flag]]=0,"Non-Holiday","Hoilday")</f>
        <v>Non-Holiday</v>
      </c>
      <c r="G1340">
        <v>53.03</v>
      </c>
      <c r="H1340">
        <f>FLOOR(walmart_sales_dataset_of_45stores[[#This Row],[Temperature]],10)</f>
        <v>50</v>
      </c>
      <c r="I1340" t="str">
        <f>walmart_sales_dataset_of_45stores[[#This Row],[Temp_bin]]&amp;"-"&amp;(walmart_sales_dataset_of_45stores[[#This Row],[Temp_bin]]+5)</f>
        <v>50-55</v>
      </c>
      <c r="J1340" s="10">
        <v>3.2309999999999999</v>
      </c>
      <c r="K1340">
        <f>FLOOR(walmart_sales_dataset_of_45stores[[#This Row],[Fuel_Price]],0.1)</f>
        <v>3.2</v>
      </c>
      <c r="L1340" s="11" t="str">
        <f>walmart_sales_dataset_of_45stores[[#This Row],[Fuel price 2]]&amp;"-"&amp;(walmart_sales_dataset_of_45stores[[#This Row],[Fuel price 2]]+0.05)</f>
        <v>3.2-3.25</v>
      </c>
      <c r="M1340" s="6">
        <v>127.5800323</v>
      </c>
      <c r="N1340" s="6">
        <v>8.7439999999999998</v>
      </c>
      <c r="O1340">
        <f>RANK(walmart_sales_dataset_of_45stores[[#This Row],[Weekly_Sales]],walmart_sales_dataset_of_45stores[Weekly_Sales],0)</f>
        <v>957</v>
      </c>
      <c r="Q1340"/>
      <c r="R1340"/>
    </row>
    <row r="1341" spans="1:18" hidden="1" x14ac:dyDescent="0.3">
      <c r="A1341" s="5">
        <v>10</v>
      </c>
      <c r="B1341" s="1">
        <v>40578</v>
      </c>
      <c r="C1341" s="1" t="str">
        <f>TEXT(walmart_sales_dataset_of_45stores[[#This Row],[Date]],"dddd")</f>
        <v>Friday</v>
      </c>
      <c r="D1341" s="12">
        <v>1968045.91</v>
      </c>
      <c r="E1341">
        <v>0</v>
      </c>
      <c r="F1341" t="str">
        <f>IF(walmart_sales_dataset_of_45stores[[#This Row],[Holiday_Flag]]=0,"Non-Holiday","Hoilday")</f>
        <v>Non-Holiday</v>
      </c>
      <c r="G1341">
        <v>44.88</v>
      </c>
      <c r="H1341">
        <f>FLOOR(walmart_sales_dataset_of_45stores[[#This Row],[Temperature]],10)</f>
        <v>40</v>
      </c>
      <c r="I1341" t="str">
        <f>walmart_sales_dataset_of_45stores[[#This Row],[Temp_bin]]&amp;"-"&amp;(walmart_sales_dataset_of_45stores[[#This Row],[Temp_bin]]+5)</f>
        <v>40-45</v>
      </c>
      <c r="J1341" s="10">
        <v>3.3479999999999999</v>
      </c>
      <c r="K1341">
        <f>FLOOR(walmart_sales_dataset_of_45stores[[#This Row],[Fuel_Price]],0.1)</f>
        <v>3.3000000000000003</v>
      </c>
      <c r="L1341" s="11" t="str">
        <f>walmart_sales_dataset_of_45stores[[#This Row],[Fuel price 2]]&amp;"-"&amp;(walmart_sales_dataset_of_45stores[[#This Row],[Fuel price 2]]+0.05)</f>
        <v>3.3-3.35</v>
      </c>
      <c r="M1341" s="6">
        <v>127.7195806</v>
      </c>
      <c r="N1341" s="6">
        <v>8.7439999999999998</v>
      </c>
      <c r="O1341">
        <f>RANK(walmart_sales_dataset_of_45stores[[#This Row],[Weekly_Sales]],walmart_sales_dataset_of_45stores[Weekly_Sales],0)</f>
        <v>462</v>
      </c>
      <c r="Q1341"/>
      <c r="R1341"/>
    </row>
    <row r="1342" spans="1:18" hidden="1" x14ac:dyDescent="0.3">
      <c r="A1342" s="5">
        <v>10</v>
      </c>
      <c r="B1342" s="1">
        <v>40585</v>
      </c>
      <c r="C1342" s="1" t="str">
        <f>TEXT(walmart_sales_dataset_of_45stores[[#This Row],[Date]],"dddd")</f>
        <v>Friday</v>
      </c>
      <c r="D1342" s="2">
        <v>2115408.31</v>
      </c>
      <c r="E1342">
        <v>1</v>
      </c>
      <c r="F1342" t="str">
        <f>IF(walmart_sales_dataset_of_45stores[[#This Row],[Holiday_Flag]]=0,"Non-Holiday","Hoilday")</f>
        <v>Hoilday</v>
      </c>
      <c r="G1342">
        <v>51.51</v>
      </c>
      <c r="H1342">
        <f>FLOOR(walmart_sales_dataset_of_45stores[[#This Row],[Temperature]],10)</f>
        <v>50</v>
      </c>
      <c r="I1342" t="str">
        <f>walmart_sales_dataset_of_45stores[[#This Row],[Temp_bin]]&amp;"-"&amp;(walmart_sales_dataset_of_45stores[[#This Row],[Temp_bin]]+5)</f>
        <v>50-55</v>
      </c>
      <c r="J1342" s="2">
        <v>3.3809999999999998</v>
      </c>
      <c r="K1342" s="2">
        <f>FLOOR(walmart_sales_dataset_of_45stores[[#This Row],[Fuel_Price]],0.1)</f>
        <v>3.3000000000000003</v>
      </c>
      <c r="L1342" s="2" t="str">
        <f>walmart_sales_dataset_of_45stores[[#This Row],[Fuel price 2]]&amp;"-"&amp;(walmart_sales_dataset_of_45stores[[#This Row],[Fuel price 2]]+0.05)</f>
        <v>3.3-3.35</v>
      </c>
      <c r="M1342" s="6">
        <v>127.859129</v>
      </c>
      <c r="N1342" s="6">
        <v>8.7439999999999998</v>
      </c>
      <c r="O1342">
        <f>RANK(walmart_sales_dataset_of_45stores[[#This Row],[Weekly_Sales]],walmart_sales_dataset_of_45stores[Weekly_Sales],0)</f>
        <v>219</v>
      </c>
      <c r="Q1342"/>
      <c r="R1342"/>
    </row>
    <row r="1343" spans="1:18" hidden="1" x14ac:dyDescent="0.3">
      <c r="A1343" s="5">
        <v>10</v>
      </c>
      <c r="B1343" s="1">
        <v>40592</v>
      </c>
      <c r="C1343" s="1" t="str">
        <f>TEXT(walmart_sales_dataset_of_45stores[[#This Row],[Date]],"dddd")</f>
        <v>Friday</v>
      </c>
      <c r="D1343" s="12">
        <v>2106934.5499999998</v>
      </c>
      <c r="E1343">
        <v>0</v>
      </c>
      <c r="F1343" t="str">
        <f>IF(walmart_sales_dataset_of_45stores[[#This Row],[Holiday_Flag]]=0,"Non-Holiday","Hoilday")</f>
        <v>Non-Holiday</v>
      </c>
      <c r="G1343">
        <v>61.77</v>
      </c>
      <c r="H1343">
        <f>FLOOR(walmart_sales_dataset_of_45stores[[#This Row],[Temperature]],10)</f>
        <v>60</v>
      </c>
      <c r="I1343" t="str">
        <f>walmart_sales_dataset_of_45stores[[#This Row],[Temp_bin]]&amp;"-"&amp;(walmart_sales_dataset_of_45stores[[#This Row],[Temp_bin]]+5)</f>
        <v>60-65</v>
      </c>
      <c r="J1343" s="10">
        <v>3.43</v>
      </c>
      <c r="K1343">
        <f>FLOOR(walmart_sales_dataset_of_45stores[[#This Row],[Fuel_Price]],0.1)</f>
        <v>3.4000000000000004</v>
      </c>
      <c r="L1343" s="11" t="str">
        <f>walmart_sales_dataset_of_45stores[[#This Row],[Fuel price 2]]&amp;"-"&amp;(walmart_sales_dataset_of_45stores[[#This Row],[Fuel price 2]]+0.05)</f>
        <v>3.4-3.45</v>
      </c>
      <c r="M1343" s="6">
        <v>127.99525</v>
      </c>
      <c r="N1343" s="6">
        <v>8.7439999999999998</v>
      </c>
      <c r="O1343">
        <f>RANK(walmart_sales_dataset_of_45stores[[#This Row],[Weekly_Sales]],walmart_sales_dataset_of_45stores[Weekly_Sales],0)</f>
        <v>226</v>
      </c>
      <c r="Q1343"/>
      <c r="R1343"/>
    </row>
    <row r="1344" spans="1:18" hidden="1" x14ac:dyDescent="0.3">
      <c r="A1344" s="5">
        <v>10</v>
      </c>
      <c r="B1344" s="1">
        <v>40599</v>
      </c>
      <c r="C1344" s="1" t="str">
        <f>TEXT(walmart_sales_dataset_of_45stores[[#This Row],[Date]],"dddd")</f>
        <v>Friday</v>
      </c>
      <c r="D1344" s="12">
        <v>1967996.71</v>
      </c>
      <c r="E1344">
        <v>0</v>
      </c>
      <c r="F1344" t="str">
        <f>IF(walmart_sales_dataset_of_45stores[[#This Row],[Holiday_Flag]]=0,"Non-Holiday","Hoilday")</f>
        <v>Non-Holiday</v>
      </c>
      <c r="G1344">
        <v>53.59</v>
      </c>
      <c r="H1344">
        <f>FLOOR(walmart_sales_dataset_of_45stores[[#This Row],[Temperature]],10)</f>
        <v>50</v>
      </c>
      <c r="I1344" t="str">
        <f>walmart_sales_dataset_of_45stores[[#This Row],[Temp_bin]]&amp;"-"&amp;(walmart_sales_dataset_of_45stores[[#This Row],[Temp_bin]]+5)</f>
        <v>50-55</v>
      </c>
      <c r="J1344" s="10">
        <v>3.3980000000000001</v>
      </c>
      <c r="K1344">
        <f>FLOOR(walmart_sales_dataset_of_45stores[[#This Row],[Fuel_Price]],0.1)</f>
        <v>3.3000000000000003</v>
      </c>
      <c r="L1344" s="11" t="str">
        <f>walmart_sales_dataset_of_45stores[[#This Row],[Fuel price 2]]&amp;"-"&amp;(walmart_sales_dataset_of_45stores[[#This Row],[Fuel price 2]]+0.05)</f>
        <v>3.3-3.35</v>
      </c>
      <c r="M1344" s="6">
        <v>128.13</v>
      </c>
      <c r="N1344" s="6">
        <v>8.7439999999999998</v>
      </c>
      <c r="O1344">
        <f>RANK(walmart_sales_dataset_of_45stores[[#This Row],[Weekly_Sales]],walmart_sales_dataset_of_45stores[Weekly_Sales],0)</f>
        <v>463</v>
      </c>
      <c r="Q1344"/>
      <c r="R1344"/>
    </row>
    <row r="1345" spans="1:18" hidden="1" x14ac:dyDescent="0.3">
      <c r="A1345" s="5">
        <v>10</v>
      </c>
      <c r="B1345" s="1">
        <v>40606</v>
      </c>
      <c r="C1345" s="1" t="str">
        <f>TEXT(walmart_sales_dataset_of_45stores[[#This Row],[Date]],"dddd")</f>
        <v>Friday</v>
      </c>
      <c r="D1345" s="12">
        <v>1958003.19</v>
      </c>
      <c r="E1345">
        <v>0</v>
      </c>
      <c r="F1345" t="str">
        <f>IF(walmart_sales_dataset_of_45stores[[#This Row],[Holiday_Flag]]=0,"Non-Holiday","Hoilday")</f>
        <v>Non-Holiday</v>
      </c>
      <c r="G1345">
        <v>56.96</v>
      </c>
      <c r="H1345">
        <f>FLOOR(walmart_sales_dataset_of_45stores[[#This Row],[Temperature]],10)</f>
        <v>50</v>
      </c>
      <c r="I1345" t="str">
        <f>walmart_sales_dataset_of_45stores[[#This Row],[Temp_bin]]&amp;"-"&amp;(walmart_sales_dataset_of_45stores[[#This Row],[Temp_bin]]+5)</f>
        <v>50-55</v>
      </c>
      <c r="J1345" s="10">
        <v>3.6739999999999999</v>
      </c>
      <c r="K1345">
        <f>FLOOR(walmart_sales_dataset_of_45stores[[#This Row],[Fuel_Price]],0.1)</f>
        <v>3.6</v>
      </c>
      <c r="L1345" s="11" t="str">
        <f>walmart_sales_dataset_of_45stores[[#This Row],[Fuel price 2]]&amp;"-"&amp;(walmart_sales_dataset_of_45stores[[#This Row],[Fuel price 2]]+0.05)</f>
        <v>3.6-3.65</v>
      </c>
      <c r="M1345" s="6">
        <v>128.26474999999999</v>
      </c>
      <c r="N1345" s="6">
        <v>8.7439999999999998</v>
      </c>
      <c r="O1345">
        <f>RANK(walmart_sales_dataset_of_45stores[[#This Row],[Weekly_Sales]],walmart_sales_dataset_of_45stores[Weekly_Sales],0)</f>
        <v>477</v>
      </c>
      <c r="Q1345"/>
      <c r="R1345"/>
    </row>
    <row r="1346" spans="1:18" hidden="1" x14ac:dyDescent="0.3">
      <c r="A1346" s="5">
        <v>10</v>
      </c>
      <c r="B1346" s="1">
        <v>40613</v>
      </c>
      <c r="C1346" s="1" t="str">
        <f>TEXT(walmart_sales_dataset_of_45stores[[#This Row],[Date]],"dddd")</f>
        <v>Friday</v>
      </c>
      <c r="D1346" s="12">
        <v>1933469.15</v>
      </c>
      <c r="E1346">
        <v>0</v>
      </c>
      <c r="F1346" t="str">
        <f>IF(walmart_sales_dataset_of_45stores[[#This Row],[Holiday_Flag]]=0,"Non-Holiday","Hoilday")</f>
        <v>Non-Holiday</v>
      </c>
      <c r="G1346">
        <v>64.22</v>
      </c>
      <c r="H1346">
        <f>FLOOR(walmart_sales_dataset_of_45stores[[#This Row],[Temperature]],10)</f>
        <v>60</v>
      </c>
      <c r="I1346" t="str">
        <f>walmart_sales_dataset_of_45stores[[#This Row],[Temp_bin]]&amp;"-"&amp;(walmart_sales_dataset_of_45stores[[#This Row],[Temp_bin]]+5)</f>
        <v>60-65</v>
      </c>
      <c r="J1346" s="10">
        <v>3.63</v>
      </c>
      <c r="K1346">
        <f>FLOOR(walmart_sales_dataset_of_45stores[[#This Row],[Fuel_Price]],0.1)</f>
        <v>3.6</v>
      </c>
      <c r="L1346" s="11" t="str">
        <f>walmart_sales_dataset_of_45stores[[#This Row],[Fuel price 2]]&amp;"-"&amp;(walmart_sales_dataset_of_45stores[[#This Row],[Fuel price 2]]+0.05)</f>
        <v>3.6-3.65</v>
      </c>
      <c r="M1346" s="6">
        <v>128.39949999999999</v>
      </c>
      <c r="N1346" s="6">
        <v>8.7439999999999998</v>
      </c>
      <c r="O1346">
        <f>RANK(walmart_sales_dataset_of_45stores[[#This Row],[Weekly_Sales]],walmart_sales_dataset_of_45stores[Weekly_Sales],0)</f>
        <v>541</v>
      </c>
      <c r="Q1346"/>
      <c r="R1346"/>
    </row>
    <row r="1347" spans="1:18" hidden="1" x14ac:dyDescent="0.3">
      <c r="A1347" s="5">
        <v>10</v>
      </c>
      <c r="B1347" s="1">
        <v>40620</v>
      </c>
      <c r="C1347" s="1" t="str">
        <f>TEXT(walmart_sales_dataset_of_45stores[[#This Row],[Date]],"dddd")</f>
        <v>Friday</v>
      </c>
      <c r="D1347" s="12">
        <v>1884734.31</v>
      </c>
      <c r="E1347">
        <v>0</v>
      </c>
      <c r="F1347" t="str">
        <f>IF(walmart_sales_dataset_of_45stores[[#This Row],[Holiday_Flag]]=0,"Non-Holiday","Hoilday")</f>
        <v>Non-Holiday</v>
      </c>
      <c r="G1347">
        <v>70.12</v>
      </c>
      <c r="H1347">
        <f>FLOOR(walmart_sales_dataset_of_45stores[[#This Row],[Temperature]],10)</f>
        <v>70</v>
      </c>
      <c r="I1347" t="str">
        <f>walmart_sales_dataset_of_45stores[[#This Row],[Temp_bin]]&amp;"-"&amp;(walmart_sales_dataset_of_45stores[[#This Row],[Temp_bin]]+5)</f>
        <v>70-75</v>
      </c>
      <c r="J1347" s="10">
        <v>3.8919999999999999</v>
      </c>
      <c r="K1347">
        <f>FLOOR(walmart_sales_dataset_of_45stores[[#This Row],[Fuel_Price]],0.1)</f>
        <v>3.8000000000000003</v>
      </c>
      <c r="L1347" s="11" t="str">
        <f>walmart_sales_dataset_of_45stores[[#This Row],[Fuel price 2]]&amp;"-"&amp;(walmart_sales_dataset_of_45stores[[#This Row],[Fuel price 2]]+0.05)</f>
        <v>3.8-3.85</v>
      </c>
      <c r="M1347" s="6">
        <v>128.5121935</v>
      </c>
      <c r="N1347" s="6">
        <v>8.7439999999999998</v>
      </c>
      <c r="O1347">
        <f>RANK(walmart_sales_dataset_of_45stores[[#This Row],[Weekly_Sales]],walmart_sales_dataset_of_45stores[Weekly_Sales],0)</f>
        <v>651</v>
      </c>
      <c r="Q1347"/>
      <c r="R1347"/>
    </row>
    <row r="1348" spans="1:18" hidden="1" x14ac:dyDescent="0.3">
      <c r="A1348" s="5">
        <v>10</v>
      </c>
      <c r="B1348" s="1">
        <v>40627</v>
      </c>
      <c r="C1348" s="1" t="str">
        <f>TEXT(walmart_sales_dataset_of_45stores[[#This Row],[Date]],"dddd")</f>
        <v>Friday</v>
      </c>
      <c r="D1348" s="12">
        <v>1815798.85</v>
      </c>
      <c r="E1348">
        <v>0</v>
      </c>
      <c r="F1348" t="str">
        <f>IF(walmart_sales_dataset_of_45stores[[#This Row],[Holiday_Flag]]=0,"Non-Holiday","Hoilday")</f>
        <v>Non-Holiday</v>
      </c>
      <c r="G1348">
        <v>62.53</v>
      </c>
      <c r="H1348">
        <f>FLOOR(walmart_sales_dataset_of_45stores[[#This Row],[Temperature]],10)</f>
        <v>60</v>
      </c>
      <c r="I1348" t="str">
        <f>walmart_sales_dataset_of_45stores[[#This Row],[Temp_bin]]&amp;"-"&amp;(walmart_sales_dataset_of_45stores[[#This Row],[Temp_bin]]+5)</f>
        <v>60-65</v>
      </c>
      <c r="J1348" s="10">
        <v>3.7160000000000002</v>
      </c>
      <c r="K1348">
        <f>FLOOR(walmart_sales_dataset_of_45stores[[#This Row],[Fuel_Price]],0.1)</f>
        <v>3.7</v>
      </c>
      <c r="L1348" s="11" t="str">
        <f>walmart_sales_dataset_of_45stores[[#This Row],[Fuel price 2]]&amp;"-"&amp;(walmart_sales_dataset_of_45stores[[#This Row],[Fuel price 2]]+0.05)</f>
        <v>3.7-3.75</v>
      </c>
      <c r="M1348" s="6">
        <v>128.61606449999999</v>
      </c>
      <c r="N1348" s="6">
        <v>8.7439999999999998</v>
      </c>
      <c r="O1348">
        <f>RANK(walmart_sales_dataset_of_45stores[[#This Row],[Weekly_Sales]],walmart_sales_dataset_of_45stores[Weekly_Sales],0)</f>
        <v>810</v>
      </c>
      <c r="Q1348"/>
      <c r="R1348"/>
    </row>
    <row r="1349" spans="1:18" hidden="1" x14ac:dyDescent="0.3">
      <c r="A1349" s="5">
        <v>10</v>
      </c>
      <c r="B1349" s="1">
        <v>40634</v>
      </c>
      <c r="C1349" s="1" t="str">
        <f>TEXT(walmart_sales_dataset_of_45stores[[#This Row],[Date]],"dddd")</f>
        <v>Friday</v>
      </c>
      <c r="D1349" s="12">
        <v>1827733.18</v>
      </c>
      <c r="E1349">
        <v>0</v>
      </c>
      <c r="F1349" t="str">
        <f>IF(walmart_sales_dataset_of_45stores[[#This Row],[Holiday_Flag]]=0,"Non-Holiday","Hoilday")</f>
        <v>Non-Holiday</v>
      </c>
      <c r="G1349">
        <v>67.64</v>
      </c>
      <c r="H1349">
        <f>FLOOR(walmart_sales_dataset_of_45stores[[#This Row],[Temperature]],10)</f>
        <v>60</v>
      </c>
      <c r="I1349" t="str">
        <f>walmart_sales_dataset_of_45stores[[#This Row],[Temp_bin]]&amp;"-"&amp;(walmart_sales_dataset_of_45stores[[#This Row],[Temp_bin]]+5)</f>
        <v>60-65</v>
      </c>
      <c r="J1349" s="10">
        <v>3.7719999999999998</v>
      </c>
      <c r="K1349">
        <f>FLOOR(walmart_sales_dataset_of_45stores[[#This Row],[Fuel_Price]],0.1)</f>
        <v>3.7</v>
      </c>
      <c r="L1349" s="11" t="str">
        <f>walmart_sales_dataset_of_45stores[[#This Row],[Fuel price 2]]&amp;"-"&amp;(walmart_sales_dataset_of_45stores[[#This Row],[Fuel price 2]]+0.05)</f>
        <v>3.7-3.75</v>
      </c>
      <c r="M1349" s="6">
        <v>128.71993549999999</v>
      </c>
      <c r="N1349" s="6">
        <v>8.4939999999999998</v>
      </c>
      <c r="O1349">
        <f>RANK(walmart_sales_dataset_of_45stores[[#This Row],[Weekly_Sales]],walmart_sales_dataset_of_45stores[Weekly_Sales],0)</f>
        <v>789</v>
      </c>
      <c r="Q1349"/>
      <c r="R1349"/>
    </row>
    <row r="1350" spans="1:18" hidden="1" x14ac:dyDescent="0.3">
      <c r="A1350" s="5">
        <v>10</v>
      </c>
      <c r="B1350" s="1">
        <v>40641</v>
      </c>
      <c r="C1350" s="1" t="str">
        <f>TEXT(walmart_sales_dataset_of_45stores[[#This Row],[Date]],"dddd")</f>
        <v>Friday</v>
      </c>
      <c r="D1350" s="12">
        <v>1870720.73</v>
      </c>
      <c r="E1350">
        <v>0</v>
      </c>
      <c r="F1350" t="str">
        <f>IF(walmart_sales_dataset_of_45stores[[#This Row],[Holiday_Flag]]=0,"Non-Holiday","Hoilday")</f>
        <v>Non-Holiday</v>
      </c>
      <c r="G1350">
        <v>73.03</v>
      </c>
      <c r="H1350">
        <f>FLOOR(walmart_sales_dataset_of_45stores[[#This Row],[Temperature]],10)</f>
        <v>70</v>
      </c>
      <c r="I1350" t="str">
        <f>walmart_sales_dataset_of_45stores[[#This Row],[Temp_bin]]&amp;"-"&amp;(walmart_sales_dataset_of_45stores[[#This Row],[Temp_bin]]+5)</f>
        <v>70-75</v>
      </c>
      <c r="J1350" s="10">
        <v>3.8180000000000001</v>
      </c>
      <c r="K1350">
        <f>FLOOR(walmart_sales_dataset_of_45stores[[#This Row],[Fuel_Price]],0.1)</f>
        <v>3.8000000000000003</v>
      </c>
      <c r="L1350" s="11" t="str">
        <f>walmart_sales_dataset_of_45stores[[#This Row],[Fuel price 2]]&amp;"-"&amp;(walmart_sales_dataset_of_45stores[[#This Row],[Fuel price 2]]+0.05)</f>
        <v>3.8-3.85</v>
      </c>
      <c r="M1350" s="6">
        <v>128.82380649999999</v>
      </c>
      <c r="N1350" s="6">
        <v>8.4939999999999998</v>
      </c>
      <c r="O1350">
        <f>RANK(walmart_sales_dataset_of_45stores[[#This Row],[Weekly_Sales]],walmart_sales_dataset_of_45stores[Weekly_Sales],0)</f>
        <v>694</v>
      </c>
      <c r="Q1350"/>
      <c r="R1350"/>
    </row>
    <row r="1351" spans="1:18" hidden="1" x14ac:dyDescent="0.3">
      <c r="A1351" s="5">
        <v>10</v>
      </c>
      <c r="B1351" s="1">
        <v>40648</v>
      </c>
      <c r="C1351" s="1" t="str">
        <f>TEXT(walmart_sales_dataset_of_45stores[[#This Row],[Date]],"dddd")</f>
        <v>Friday</v>
      </c>
      <c r="D1351" s="12">
        <v>1781767.22</v>
      </c>
      <c r="E1351">
        <v>0</v>
      </c>
      <c r="F1351" t="str">
        <f>IF(walmart_sales_dataset_of_45stores[[#This Row],[Holiday_Flag]]=0,"Non-Holiday","Hoilday")</f>
        <v>Non-Holiday</v>
      </c>
      <c r="G1351">
        <v>61.05</v>
      </c>
      <c r="H1351">
        <f>FLOOR(walmart_sales_dataset_of_45stores[[#This Row],[Temperature]],10)</f>
        <v>60</v>
      </c>
      <c r="I1351" t="str">
        <f>walmart_sales_dataset_of_45stores[[#This Row],[Temp_bin]]&amp;"-"&amp;(walmart_sales_dataset_of_45stores[[#This Row],[Temp_bin]]+5)</f>
        <v>60-65</v>
      </c>
      <c r="J1351" s="10">
        <v>4.0890000000000004</v>
      </c>
      <c r="K1351">
        <f>FLOOR(walmart_sales_dataset_of_45stores[[#This Row],[Fuel_Price]],0.1)</f>
        <v>4</v>
      </c>
      <c r="L1351" s="11" t="str">
        <f>walmart_sales_dataset_of_45stores[[#This Row],[Fuel price 2]]&amp;"-"&amp;(walmart_sales_dataset_of_45stores[[#This Row],[Fuel price 2]]+0.05)</f>
        <v>4-4.05</v>
      </c>
      <c r="M1351" s="6">
        <v>128.9107333</v>
      </c>
      <c r="N1351" s="6">
        <v>8.4939999999999998</v>
      </c>
      <c r="O1351">
        <f>RANK(walmart_sales_dataset_of_45stores[[#This Row],[Weekly_Sales]],walmart_sales_dataset_of_45stores[Weekly_Sales],0)</f>
        <v>865</v>
      </c>
      <c r="Q1351"/>
      <c r="R1351"/>
    </row>
    <row r="1352" spans="1:18" hidden="1" x14ac:dyDescent="0.3">
      <c r="A1352" s="5">
        <v>10</v>
      </c>
      <c r="B1352" s="1">
        <v>40655</v>
      </c>
      <c r="C1352" s="1" t="str">
        <f>TEXT(walmart_sales_dataset_of_45stores[[#This Row],[Date]],"dddd")</f>
        <v>Friday</v>
      </c>
      <c r="D1352" s="12">
        <v>2004831.14</v>
      </c>
      <c r="E1352">
        <v>0</v>
      </c>
      <c r="F1352" t="str">
        <f>IF(walmart_sales_dataset_of_45stores[[#This Row],[Holiday_Flag]]=0,"Non-Holiday","Hoilday")</f>
        <v>Non-Holiday</v>
      </c>
      <c r="G1352">
        <v>75.930000000000007</v>
      </c>
      <c r="H1352">
        <f>FLOOR(walmart_sales_dataset_of_45stores[[#This Row],[Temperature]],10)</f>
        <v>70</v>
      </c>
      <c r="I1352" t="str">
        <f>walmart_sales_dataset_of_45stores[[#This Row],[Temp_bin]]&amp;"-"&amp;(walmart_sales_dataset_of_45stores[[#This Row],[Temp_bin]]+5)</f>
        <v>70-75</v>
      </c>
      <c r="J1352" s="10">
        <v>3.9169999999999998</v>
      </c>
      <c r="K1352">
        <f>FLOOR(walmart_sales_dataset_of_45stores[[#This Row],[Fuel_Price]],0.1)</f>
        <v>3.9000000000000004</v>
      </c>
      <c r="L1352" s="11" t="str">
        <f>walmart_sales_dataset_of_45stores[[#This Row],[Fuel price 2]]&amp;"-"&amp;(walmart_sales_dataset_of_45stores[[#This Row],[Fuel price 2]]+0.05)</f>
        <v>3.9-3.95</v>
      </c>
      <c r="M1352" s="6">
        <v>128.95529999999999</v>
      </c>
      <c r="N1352" s="6">
        <v>8.4939999999999998</v>
      </c>
      <c r="O1352">
        <f>RANK(walmart_sales_dataset_of_45stores[[#This Row],[Weekly_Sales]],walmart_sales_dataset_of_45stores[Weekly_Sales],0)</f>
        <v>400</v>
      </c>
      <c r="Q1352"/>
      <c r="R1352"/>
    </row>
    <row r="1353" spans="1:18" hidden="1" x14ac:dyDescent="0.3">
      <c r="A1353" s="5">
        <v>10</v>
      </c>
      <c r="B1353" s="1">
        <v>40662</v>
      </c>
      <c r="C1353" s="1" t="str">
        <f>TEXT(walmart_sales_dataset_of_45stores[[#This Row],[Date]],"dddd")</f>
        <v>Friday</v>
      </c>
      <c r="D1353" s="12">
        <v>1873646.34</v>
      </c>
      <c r="E1353">
        <v>0</v>
      </c>
      <c r="F1353" t="str">
        <f>IF(walmart_sales_dataset_of_45stores[[#This Row],[Holiday_Flag]]=0,"Non-Holiday","Hoilday")</f>
        <v>Non-Holiday</v>
      </c>
      <c r="G1353">
        <v>73.38</v>
      </c>
      <c r="H1353">
        <f>FLOOR(walmart_sales_dataset_of_45stores[[#This Row],[Temperature]],10)</f>
        <v>70</v>
      </c>
      <c r="I1353" t="str">
        <f>walmart_sales_dataset_of_45stores[[#This Row],[Temp_bin]]&amp;"-"&amp;(walmart_sales_dataset_of_45stores[[#This Row],[Temp_bin]]+5)</f>
        <v>70-75</v>
      </c>
      <c r="J1353" s="10">
        <v>4.1509999999999998</v>
      </c>
      <c r="K1353">
        <f>FLOOR(walmart_sales_dataset_of_45stores[[#This Row],[Fuel_Price]],0.1)</f>
        <v>4.1000000000000005</v>
      </c>
      <c r="L1353" s="11" t="str">
        <f>walmart_sales_dataset_of_45stores[[#This Row],[Fuel price 2]]&amp;"-"&amp;(walmart_sales_dataset_of_45stores[[#This Row],[Fuel price 2]]+0.05)</f>
        <v>4.1-4.15</v>
      </c>
      <c r="M1353" s="6">
        <v>128.99986670000001</v>
      </c>
      <c r="N1353" s="6">
        <v>8.4939999999999998</v>
      </c>
      <c r="O1353">
        <f>RANK(walmart_sales_dataset_of_45stores[[#This Row],[Weekly_Sales]],walmart_sales_dataset_of_45stores[Weekly_Sales],0)</f>
        <v>687</v>
      </c>
      <c r="Q1353"/>
      <c r="R1353"/>
    </row>
    <row r="1354" spans="1:18" hidden="1" x14ac:dyDescent="0.3">
      <c r="A1354" s="5">
        <v>10</v>
      </c>
      <c r="B1354" s="1">
        <v>40669</v>
      </c>
      <c r="C1354" s="1" t="str">
        <f>TEXT(walmart_sales_dataset_of_45stores[[#This Row],[Date]],"dddd")</f>
        <v>Friday</v>
      </c>
      <c r="D1354" s="12">
        <v>1841369.99</v>
      </c>
      <c r="E1354">
        <v>0</v>
      </c>
      <c r="F1354" t="str">
        <f>IF(walmart_sales_dataset_of_45stores[[#This Row],[Holiday_Flag]]=0,"Non-Holiday","Hoilday")</f>
        <v>Non-Holiday</v>
      </c>
      <c r="G1354">
        <v>73.56</v>
      </c>
      <c r="H1354">
        <f>FLOOR(walmart_sales_dataset_of_45stores[[#This Row],[Temperature]],10)</f>
        <v>70</v>
      </c>
      <c r="I1354" t="str">
        <f>walmart_sales_dataset_of_45stores[[#This Row],[Temp_bin]]&amp;"-"&amp;(walmart_sales_dataset_of_45stores[[#This Row],[Temp_bin]]+5)</f>
        <v>70-75</v>
      </c>
      <c r="J1354" s="10">
        <v>4.1929999999999996</v>
      </c>
      <c r="K1354">
        <f>FLOOR(walmart_sales_dataset_of_45stores[[#This Row],[Fuel_Price]],0.1)</f>
        <v>4.1000000000000005</v>
      </c>
      <c r="L1354" s="11" t="str">
        <f>walmart_sales_dataset_of_45stores[[#This Row],[Fuel price 2]]&amp;"-"&amp;(walmart_sales_dataset_of_45stores[[#This Row],[Fuel price 2]]+0.05)</f>
        <v>4.1-4.15</v>
      </c>
      <c r="M1354" s="6">
        <v>129.04443330000001</v>
      </c>
      <c r="N1354" s="6">
        <v>8.4939999999999998</v>
      </c>
      <c r="O1354">
        <f>RANK(walmart_sales_dataset_of_45stores[[#This Row],[Weekly_Sales]],walmart_sales_dataset_of_45stores[Weekly_Sales],0)</f>
        <v>758</v>
      </c>
      <c r="Q1354"/>
      <c r="R1354"/>
    </row>
    <row r="1355" spans="1:18" hidden="1" x14ac:dyDescent="0.3">
      <c r="A1355" s="5">
        <v>10</v>
      </c>
      <c r="B1355" s="1">
        <v>40676</v>
      </c>
      <c r="C1355" s="1" t="str">
        <f>TEXT(walmart_sales_dataset_of_45stores[[#This Row],[Date]],"dddd")</f>
        <v>Friday</v>
      </c>
      <c r="D1355" s="12">
        <v>1712995.44</v>
      </c>
      <c r="E1355">
        <v>0</v>
      </c>
      <c r="F1355" t="str">
        <f>IF(walmart_sales_dataset_of_45stores[[#This Row],[Holiday_Flag]]=0,"Non-Holiday","Hoilday")</f>
        <v>Non-Holiday</v>
      </c>
      <c r="G1355">
        <v>74.040000000000006</v>
      </c>
      <c r="H1355">
        <f>FLOOR(walmart_sales_dataset_of_45stores[[#This Row],[Temperature]],10)</f>
        <v>70</v>
      </c>
      <c r="I1355" t="str">
        <f>walmart_sales_dataset_of_45stores[[#This Row],[Temp_bin]]&amp;"-"&amp;(walmart_sales_dataset_of_45stores[[#This Row],[Temp_bin]]+5)</f>
        <v>70-75</v>
      </c>
      <c r="J1355" s="10">
        <v>4.202</v>
      </c>
      <c r="K1355">
        <f>FLOOR(walmart_sales_dataset_of_45stores[[#This Row],[Fuel_Price]],0.1)</f>
        <v>4.2</v>
      </c>
      <c r="L1355" s="11" t="str">
        <f>walmart_sales_dataset_of_45stores[[#This Row],[Fuel price 2]]&amp;"-"&amp;(walmart_sales_dataset_of_45stores[[#This Row],[Fuel price 2]]+0.05)</f>
        <v>4.2-4.25</v>
      </c>
      <c r="M1355" s="6">
        <v>129.089</v>
      </c>
      <c r="N1355" s="6">
        <v>8.4939999999999998</v>
      </c>
      <c r="O1355">
        <f>RANK(walmart_sales_dataset_of_45stores[[#This Row],[Weekly_Sales]],walmart_sales_dataset_of_45stores[Weekly_Sales],0)</f>
        <v>962</v>
      </c>
      <c r="Q1355"/>
      <c r="R1355"/>
    </row>
    <row r="1356" spans="1:18" hidden="1" x14ac:dyDescent="0.3">
      <c r="A1356" s="5">
        <v>10</v>
      </c>
      <c r="B1356" s="1">
        <v>40683</v>
      </c>
      <c r="C1356" s="1" t="str">
        <f>TEXT(walmart_sales_dataset_of_45stores[[#This Row],[Date]],"dddd")</f>
        <v>Friday</v>
      </c>
      <c r="D1356" s="12">
        <v>1720908.01</v>
      </c>
      <c r="E1356">
        <v>0</v>
      </c>
      <c r="F1356" t="str">
        <f>IF(walmart_sales_dataset_of_45stores[[#This Row],[Holiday_Flag]]=0,"Non-Holiday","Hoilday")</f>
        <v>Non-Holiday</v>
      </c>
      <c r="G1356">
        <v>72.62</v>
      </c>
      <c r="H1356">
        <f>FLOOR(walmart_sales_dataset_of_45stores[[#This Row],[Temperature]],10)</f>
        <v>70</v>
      </c>
      <c r="I1356" t="str">
        <f>walmart_sales_dataset_of_45stores[[#This Row],[Temp_bin]]&amp;"-"&amp;(walmart_sales_dataset_of_45stores[[#This Row],[Temp_bin]]+5)</f>
        <v>70-75</v>
      </c>
      <c r="J1356" s="10">
        <v>3.99</v>
      </c>
      <c r="K1356">
        <f>FLOOR(walmart_sales_dataset_of_45stores[[#This Row],[Fuel_Price]],0.1)</f>
        <v>3.9000000000000004</v>
      </c>
      <c r="L1356" s="11" t="str">
        <f>walmart_sales_dataset_of_45stores[[#This Row],[Fuel price 2]]&amp;"-"&amp;(walmart_sales_dataset_of_45stores[[#This Row],[Fuel price 2]]+0.05)</f>
        <v>3.9-3.95</v>
      </c>
      <c r="M1356" s="6">
        <v>129.07567739999999</v>
      </c>
      <c r="N1356" s="6">
        <v>8.4939999999999998</v>
      </c>
      <c r="O1356">
        <f>RANK(walmart_sales_dataset_of_45stores[[#This Row],[Weekly_Sales]],walmart_sales_dataset_of_45stores[Weekly_Sales],0)</f>
        <v>952</v>
      </c>
      <c r="Q1356"/>
      <c r="R1356"/>
    </row>
    <row r="1357" spans="1:18" hidden="1" x14ac:dyDescent="0.3">
      <c r="A1357" s="5">
        <v>10</v>
      </c>
      <c r="B1357" s="1">
        <v>40690</v>
      </c>
      <c r="C1357" s="1" t="str">
        <f>TEXT(walmart_sales_dataset_of_45stores[[#This Row],[Date]],"dddd")</f>
        <v>Friday</v>
      </c>
      <c r="D1357" s="12">
        <v>1743000.38</v>
      </c>
      <c r="E1357">
        <v>0</v>
      </c>
      <c r="F1357" t="str">
        <f>IF(walmart_sales_dataset_of_45stores[[#This Row],[Holiday_Flag]]=0,"Non-Holiday","Hoilday")</f>
        <v>Non-Holiday</v>
      </c>
      <c r="G1357">
        <v>78.62</v>
      </c>
      <c r="H1357">
        <f>FLOOR(walmart_sales_dataset_of_45stores[[#This Row],[Temperature]],10)</f>
        <v>70</v>
      </c>
      <c r="I1357" t="str">
        <f>walmart_sales_dataset_of_45stores[[#This Row],[Temp_bin]]&amp;"-"&amp;(walmart_sales_dataset_of_45stores[[#This Row],[Temp_bin]]+5)</f>
        <v>70-75</v>
      </c>
      <c r="J1357" s="10">
        <v>3.9329999999999998</v>
      </c>
      <c r="K1357">
        <f>FLOOR(walmart_sales_dataset_of_45stores[[#This Row],[Fuel_Price]],0.1)</f>
        <v>3.9000000000000004</v>
      </c>
      <c r="L1357" s="11" t="str">
        <f>walmart_sales_dataset_of_45stores[[#This Row],[Fuel price 2]]&amp;"-"&amp;(walmart_sales_dataset_of_45stores[[#This Row],[Fuel price 2]]+0.05)</f>
        <v>3.9-3.95</v>
      </c>
      <c r="M1357" s="6">
        <v>129.06235480000001</v>
      </c>
      <c r="N1357" s="6">
        <v>8.4939999999999998</v>
      </c>
      <c r="O1357">
        <f>RANK(walmart_sales_dataset_of_45stores[[#This Row],[Weekly_Sales]],walmart_sales_dataset_of_45stores[Weekly_Sales],0)</f>
        <v>932</v>
      </c>
      <c r="Q1357"/>
      <c r="R1357"/>
    </row>
    <row r="1358" spans="1:18" hidden="1" x14ac:dyDescent="0.3">
      <c r="A1358" s="5">
        <v>10</v>
      </c>
      <c r="B1358" s="1">
        <v>40697</v>
      </c>
      <c r="C1358" s="1" t="str">
        <f>TEXT(walmart_sales_dataset_of_45stores[[#This Row],[Date]],"dddd")</f>
        <v>Friday</v>
      </c>
      <c r="D1358" s="12">
        <v>1792210.89</v>
      </c>
      <c r="E1358">
        <v>0</v>
      </c>
      <c r="F1358" t="str">
        <f>IF(walmart_sales_dataset_of_45stores[[#This Row],[Holiday_Flag]]=0,"Non-Holiday","Hoilday")</f>
        <v>Non-Holiday</v>
      </c>
      <c r="G1358">
        <v>81.87</v>
      </c>
      <c r="H1358">
        <f>FLOOR(walmart_sales_dataset_of_45stores[[#This Row],[Temperature]],10)</f>
        <v>80</v>
      </c>
      <c r="I1358" t="str">
        <f>walmart_sales_dataset_of_45stores[[#This Row],[Temp_bin]]&amp;"-"&amp;(walmart_sales_dataset_of_45stores[[#This Row],[Temp_bin]]+5)</f>
        <v>80-85</v>
      </c>
      <c r="J1358" s="10">
        <v>3.8929999999999998</v>
      </c>
      <c r="K1358">
        <f>FLOOR(walmart_sales_dataset_of_45stores[[#This Row],[Fuel_Price]],0.1)</f>
        <v>3.8000000000000003</v>
      </c>
      <c r="L1358" s="11" t="str">
        <f>walmart_sales_dataset_of_45stores[[#This Row],[Fuel price 2]]&amp;"-"&amp;(walmart_sales_dataset_of_45stores[[#This Row],[Fuel price 2]]+0.05)</f>
        <v>3.8-3.85</v>
      </c>
      <c r="M1358" s="6">
        <v>129.04903229999999</v>
      </c>
      <c r="N1358" s="6">
        <v>8.4939999999999998</v>
      </c>
      <c r="O1358">
        <f>RANK(walmart_sales_dataset_of_45stores[[#This Row],[Weekly_Sales]],walmart_sales_dataset_of_45stores[Weekly_Sales],0)</f>
        <v>850</v>
      </c>
      <c r="Q1358"/>
      <c r="R1358"/>
    </row>
    <row r="1359" spans="1:18" hidden="1" x14ac:dyDescent="0.3">
      <c r="A1359" s="5">
        <v>10</v>
      </c>
      <c r="B1359" s="1">
        <v>40704</v>
      </c>
      <c r="C1359" s="1" t="str">
        <f>TEXT(walmart_sales_dataset_of_45stores[[#This Row],[Date]],"dddd")</f>
        <v>Friday</v>
      </c>
      <c r="D1359" s="12">
        <v>1740063.1</v>
      </c>
      <c r="E1359">
        <v>0</v>
      </c>
      <c r="F1359" t="str">
        <f>IF(walmart_sales_dataset_of_45stores[[#This Row],[Holiday_Flag]]=0,"Non-Holiday","Hoilday")</f>
        <v>Non-Holiday</v>
      </c>
      <c r="G1359">
        <v>84.57</v>
      </c>
      <c r="H1359">
        <f>FLOOR(walmart_sales_dataset_of_45stores[[#This Row],[Temperature]],10)</f>
        <v>80</v>
      </c>
      <c r="I1359" t="str">
        <f>walmart_sales_dataset_of_45stores[[#This Row],[Temp_bin]]&amp;"-"&amp;(walmart_sales_dataset_of_45stores[[#This Row],[Temp_bin]]+5)</f>
        <v>80-85</v>
      </c>
      <c r="J1359" s="10">
        <v>3.9809999999999999</v>
      </c>
      <c r="K1359">
        <f>FLOOR(walmart_sales_dataset_of_45stores[[#This Row],[Fuel_Price]],0.1)</f>
        <v>3.9000000000000004</v>
      </c>
      <c r="L1359" s="11" t="str">
        <f>walmart_sales_dataset_of_45stores[[#This Row],[Fuel price 2]]&amp;"-"&amp;(walmart_sales_dataset_of_45stores[[#This Row],[Fuel price 2]]+0.05)</f>
        <v>3.9-3.95</v>
      </c>
      <c r="M1359" s="6">
        <v>129.03570970000001</v>
      </c>
      <c r="N1359" s="6">
        <v>8.4939999999999998</v>
      </c>
      <c r="O1359">
        <f>RANK(walmart_sales_dataset_of_45stores[[#This Row],[Weekly_Sales]],walmart_sales_dataset_of_45stores[Weekly_Sales],0)</f>
        <v>935</v>
      </c>
      <c r="Q1359"/>
      <c r="R1359"/>
    </row>
    <row r="1360" spans="1:18" hidden="1" x14ac:dyDescent="0.3">
      <c r="A1360" s="5">
        <v>10</v>
      </c>
      <c r="B1360" s="1">
        <v>40711</v>
      </c>
      <c r="C1360" s="1" t="str">
        <f>TEXT(walmart_sales_dataset_of_45stores[[#This Row],[Date]],"dddd")</f>
        <v>Friday</v>
      </c>
      <c r="D1360" s="12">
        <v>1817934.76</v>
      </c>
      <c r="E1360">
        <v>0</v>
      </c>
      <c r="F1360" t="str">
        <f>IF(walmart_sales_dataset_of_45stores[[#This Row],[Holiday_Flag]]=0,"Non-Holiday","Hoilday")</f>
        <v>Non-Holiday</v>
      </c>
      <c r="G1360">
        <v>87.96</v>
      </c>
      <c r="H1360">
        <f>FLOOR(walmart_sales_dataset_of_45stores[[#This Row],[Temperature]],10)</f>
        <v>80</v>
      </c>
      <c r="I1360" t="str">
        <f>walmart_sales_dataset_of_45stores[[#This Row],[Temp_bin]]&amp;"-"&amp;(walmart_sales_dataset_of_45stores[[#This Row],[Temp_bin]]+5)</f>
        <v>80-85</v>
      </c>
      <c r="J1360" s="10">
        <v>3.9350000000000001</v>
      </c>
      <c r="K1360">
        <f>FLOOR(walmart_sales_dataset_of_45stores[[#This Row],[Fuel_Price]],0.1)</f>
        <v>3.9000000000000004</v>
      </c>
      <c r="L1360" s="11" t="str">
        <f>walmart_sales_dataset_of_45stores[[#This Row],[Fuel price 2]]&amp;"-"&amp;(walmart_sales_dataset_of_45stores[[#This Row],[Fuel price 2]]+0.05)</f>
        <v>3.9-3.95</v>
      </c>
      <c r="M1360" s="6">
        <v>129.04320000000001</v>
      </c>
      <c r="N1360" s="6">
        <v>8.4939999999999998</v>
      </c>
      <c r="O1360">
        <f>RANK(walmart_sales_dataset_of_45stores[[#This Row],[Weekly_Sales]],walmart_sales_dataset_of_45stores[Weekly_Sales],0)</f>
        <v>803</v>
      </c>
      <c r="Q1360"/>
      <c r="R1360"/>
    </row>
    <row r="1361" spans="1:18" x14ac:dyDescent="0.3">
      <c r="A1361" s="5">
        <v>10</v>
      </c>
      <c r="B1361" s="1">
        <v>40718</v>
      </c>
      <c r="C1361" s="1" t="str">
        <f>TEXT(walmart_sales_dataset_of_45stores[[#This Row],[Date]],"dddd")</f>
        <v>Friday</v>
      </c>
      <c r="D1361" s="12">
        <v>1711813.13</v>
      </c>
      <c r="E1361">
        <v>0</v>
      </c>
      <c r="F1361" t="str">
        <f>IF(walmart_sales_dataset_of_45stores[[#This Row],[Holiday_Flag]]=0,"Non-Holiday","Hoilday")</f>
        <v>Non-Holiday</v>
      </c>
      <c r="G1361">
        <v>90.69</v>
      </c>
      <c r="H1361">
        <f>FLOOR(walmart_sales_dataset_of_45stores[[#This Row],[Temperature]],10)</f>
        <v>90</v>
      </c>
      <c r="I1361" t="str">
        <f>walmart_sales_dataset_of_45stores[[#This Row],[Temp_bin]]&amp;"-"&amp;(walmart_sales_dataset_of_45stores[[#This Row],[Temp_bin]]+5)</f>
        <v>90-95</v>
      </c>
      <c r="J1361" s="10">
        <v>3.8069999999999999</v>
      </c>
      <c r="K1361">
        <f>FLOOR(walmart_sales_dataset_of_45stores[[#This Row],[Fuel_Price]],0.1)</f>
        <v>3.8000000000000003</v>
      </c>
      <c r="L1361" s="11" t="str">
        <f>walmart_sales_dataset_of_45stores[[#This Row],[Fuel price 2]]&amp;"-"&amp;(walmart_sales_dataset_of_45stores[[#This Row],[Fuel price 2]]+0.05)</f>
        <v>3.8-3.85</v>
      </c>
      <c r="M1361" s="6">
        <v>129.06630000000001</v>
      </c>
      <c r="N1361" s="6">
        <v>8.4939999999999998</v>
      </c>
      <c r="O1361">
        <f>RANK(walmart_sales_dataset_of_45stores[[#This Row],[Weekly_Sales]],walmart_sales_dataset_of_45stores[Weekly_Sales],0)</f>
        <v>964</v>
      </c>
      <c r="Q1361"/>
      <c r="R1361"/>
    </row>
    <row r="1362" spans="1:18" x14ac:dyDescent="0.3">
      <c r="A1362" s="5">
        <v>10</v>
      </c>
      <c r="B1362" s="1">
        <v>40725</v>
      </c>
      <c r="C1362" s="1" t="str">
        <f>TEXT(walmart_sales_dataset_of_45stores[[#This Row],[Date]],"dddd")</f>
        <v>Friday</v>
      </c>
      <c r="D1362" s="12">
        <v>1751369.75</v>
      </c>
      <c r="E1362">
        <v>0</v>
      </c>
      <c r="F1362" t="str">
        <f>IF(walmart_sales_dataset_of_45stores[[#This Row],[Holiday_Flag]]=0,"Non-Holiday","Hoilday")</f>
        <v>Non-Holiday</v>
      </c>
      <c r="G1362">
        <v>95.36</v>
      </c>
      <c r="H1362">
        <f>FLOOR(walmart_sales_dataset_of_45stores[[#This Row],[Temperature]],10)</f>
        <v>90</v>
      </c>
      <c r="I1362" t="str">
        <f>walmart_sales_dataset_of_45stores[[#This Row],[Temp_bin]]&amp;"-"&amp;(walmart_sales_dataset_of_45stores[[#This Row],[Temp_bin]]+5)</f>
        <v>90-95</v>
      </c>
      <c r="J1362" s="10">
        <v>3.8420000000000001</v>
      </c>
      <c r="K1362">
        <f>FLOOR(walmart_sales_dataset_of_45stores[[#This Row],[Fuel_Price]],0.1)</f>
        <v>3.8000000000000003</v>
      </c>
      <c r="L1362" s="11" t="str">
        <f>walmart_sales_dataset_of_45stores[[#This Row],[Fuel price 2]]&amp;"-"&amp;(walmart_sales_dataset_of_45stores[[#This Row],[Fuel price 2]]+0.05)</f>
        <v>3.8-3.85</v>
      </c>
      <c r="M1362" s="6">
        <v>129.08940000000001</v>
      </c>
      <c r="N1362" s="6">
        <v>8.2569999999999997</v>
      </c>
      <c r="O1362">
        <f>RANK(walmart_sales_dataset_of_45stores[[#This Row],[Weekly_Sales]],walmart_sales_dataset_of_45stores[Weekly_Sales],0)</f>
        <v>912</v>
      </c>
      <c r="Q1362"/>
      <c r="R1362"/>
    </row>
    <row r="1363" spans="1:18" hidden="1" x14ac:dyDescent="0.3">
      <c r="A1363" s="5">
        <v>10</v>
      </c>
      <c r="B1363" s="1">
        <v>40732</v>
      </c>
      <c r="C1363" s="1" t="str">
        <f>TEXT(walmart_sales_dataset_of_45stores[[#This Row],[Date]],"dddd")</f>
        <v>Friday</v>
      </c>
      <c r="D1363" s="12">
        <v>1699708.38</v>
      </c>
      <c r="E1363">
        <v>0</v>
      </c>
      <c r="F1363" t="str">
        <f>IF(walmart_sales_dataset_of_45stores[[#This Row],[Holiday_Flag]]=0,"Non-Holiday","Hoilday")</f>
        <v>Non-Holiday</v>
      </c>
      <c r="G1363">
        <v>88.57</v>
      </c>
      <c r="H1363">
        <f>FLOOR(walmart_sales_dataset_of_45stores[[#This Row],[Temperature]],10)</f>
        <v>80</v>
      </c>
      <c r="I1363" t="str">
        <f>walmart_sales_dataset_of_45stores[[#This Row],[Temp_bin]]&amp;"-"&amp;(walmart_sales_dataset_of_45stores[[#This Row],[Temp_bin]]+5)</f>
        <v>80-85</v>
      </c>
      <c r="J1363" s="10">
        <v>3.7930000000000001</v>
      </c>
      <c r="K1363">
        <f>FLOOR(walmart_sales_dataset_of_45stores[[#This Row],[Fuel_Price]],0.1)</f>
        <v>3.7</v>
      </c>
      <c r="L1363" s="11" t="str">
        <f>walmart_sales_dataset_of_45stores[[#This Row],[Fuel price 2]]&amp;"-"&amp;(walmart_sales_dataset_of_45stores[[#This Row],[Fuel price 2]]+0.05)</f>
        <v>3.7-3.75</v>
      </c>
      <c r="M1363" s="6">
        <v>129.11250000000001</v>
      </c>
      <c r="N1363" s="6">
        <v>8.2569999999999997</v>
      </c>
      <c r="O1363">
        <f>RANK(walmart_sales_dataset_of_45stores[[#This Row],[Weekly_Sales]],walmart_sales_dataset_of_45stores[Weekly_Sales],0)</f>
        <v>988</v>
      </c>
      <c r="Q1363"/>
      <c r="R1363"/>
    </row>
    <row r="1364" spans="1:18" hidden="1" x14ac:dyDescent="0.3">
      <c r="A1364" s="5">
        <v>10</v>
      </c>
      <c r="B1364" s="1">
        <v>40739</v>
      </c>
      <c r="C1364" s="1" t="str">
        <f>TEXT(walmart_sales_dataset_of_45stores[[#This Row],[Date]],"dddd")</f>
        <v>Friday</v>
      </c>
      <c r="D1364" s="12">
        <v>1775068.4</v>
      </c>
      <c r="E1364">
        <v>0</v>
      </c>
      <c r="F1364" t="str">
        <f>IF(walmart_sales_dataset_of_45stores[[#This Row],[Holiday_Flag]]=0,"Non-Holiday","Hoilday")</f>
        <v>Non-Holiday</v>
      </c>
      <c r="G1364">
        <v>86.01</v>
      </c>
      <c r="H1364">
        <f>FLOOR(walmart_sales_dataset_of_45stores[[#This Row],[Temperature]],10)</f>
        <v>80</v>
      </c>
      <c r="I1364" t="str">
        <f>walmart_sales_dataset_of_45stores[[#This Row],[Temp_bin]]&amp;"-"&amp;(walmart_sales_dataset_of_45stores[[#This Row],[Temp_bin]]+5)</f>
        <v>80-85</v>
      </c>
      <c r="J1364" s="10">
        <v>3.7789999999999999</v>
      </c>
      <c r="K1364">
        <f>FLOOR(walmart_sales_dataset_of_45stores[[#This Row],[Fuel_Price]],0.1)</f>
        <v>3.7</v>
      </c>
      <c r="L1364" s="11" t="str">
        <f>walmart_sales_dataset_of_45stores[[#This Row],[Fuel price 2]]&amp;"-"&amp;(walmart_sales_dataset_of_45stores[[#This Row],[Fuel price 2]]+0.05)</f>
        <v>3.7-3.75</v>
      </c>
      <c r="M1364" s="6">
        <v>129.13383870000001</v>
      </c>
      <c r="N1364" s="6">
        <v>8.2569999999999997</v>
      </c>
      <c r="O1364">
        <f>RANK(walmart_sales_dataset_of_45stores[[#This Row],[Weekly_Sales]],walmart_sales_dataset_of_45stores[Weekly_Sales],0)</f>
        <v>872</v>
      </c>
      <c r="Q1364"/>
      <c r="R1364"/>
    </row>
    <row r="1365" spans="1:18" hidden="1" x14ac:dyDescent="0.3">
      <c r="A1365" s="5">
        <v>10</v>
      </c>
      <c r="B1365" s="1">
        <v>40746</v>
      </c>
      <c r="C1365" s="1" t="str">
        <f>TEXT(walmart_sales_dataset_of_45stores[[#This Row],[Date]],"dddd")</f>
        <v>Friday</v>
      </c>
      <c r="D1365" s="12">
        <v>1774342.61</v>
      </c>
      <c r="E1365">
        <v>0</v>
      </c>
      <c r="F1365" t="str">
        <f>IF(walmart_sales_dataset_of_45stores[[#This Row],[Holiday_Flag]]=0,"Non-Holiday","Hoilday")</f>
        <v>Non-Holiday</v>
      </c>
      <c r="G1365">
        <v>88.59</v>
      </c>
      <c r="H1365">
        <f>FLOOR(walmart_sales_dataset_of_45stores[[#This Row],[Temperature]],10)</f>
        <v>80</v>
      </c>
      <c r="I1365" t="str">
        <f>walmart_sales_dataset_of_45stores[[#This Row],[Temp_bin]]&amp;"-"&amp;(walmart_sales_dataset_of_45stores[[#This Row],[Temp_bin]]+5)</f>
        <v>80-85</v>
      </c>
      <c r="J1365" s="10">
        <v>3.6970000000000001</v>
      </c>
      <c r="K1365">
        <f>FLOOR(walmart_sales_dataset_of_45stores[[#This Row],[Fuel_Price]],0.1)</f>
        <v>3.6</v>
      </c>
      <c r="L1365" s="11" t="str">
        <f>walmart_sales_dataset_of_45stores[[#This Row],[Fuel price 2]]&amp;"-"&amp;(walmart_sales_dataset_of_45stores[[#This Row],[Fuel price 2]]+0.05)</f>
        <v>3.6-3.65</v>
      </c>
      <c r="M1365" s="6">
        <v>129.1507742</v>
      </c>
      <c r="N1365" s="6">
        <v>8.2569999999999997</v>
      </c>
      <c r="O1365">
        <f>RANK(walmart_sales_dataset_of_45stores[[#This Row],[Weekly_Sales]],walmart_sales_dataset_of_45stores[Weekly_Sales],0)</f>
        <v>873</v>
      </c>
      <c r="Q1365"/>
      <c r="R1365"/>
    </row>
    <row r="1366" spans="1:18" hidden="1" x14ac:dyDescent="0.3">
      <c r="A1366" s="5">
        <v>10</v>
      </c>
      <c r="B1366" s="1">
        <v>40753</v>
      </c>
      <c r="C1366" s="1" t="str">
        <f>TEXT(walmart_sales_dataset_of_45stores[[#This Row],[Date]],"dddd")</f>
        <v>Friday</v>
      </c>
      <c r="D1366" s="12">
        <v>1745841.33</v>
      </c>
      <c r="E1366">
        <v>0</v>
      </c>
      <c r="F1366" t="str">
        <f>IF(walmart_sales_dataset_of_45stores[[#This Row],[Holiday_Flag]]=0,"Non-Holiday","Hoilday")</f>
        <v>Non-Holiday</v>
      </c>
      <c r="G1366">
        <v>86.75</v>
      </c>
      <c r="H1366">
        <f>FLOOR(walmart_sales_dataset_of_45stores[[#This Row],[Temperature]],10)</f>
        <v>80</v>
      </c>
      <c r="I1366" t="str">
        <f>walmart_sales_dataset_of_45stores[[#This Row],[Temp_bin]]&amp;"-"&amp;(walmart_sales_dataset_of_45stores[[#This Row],[Temp_bin]]+5)</f>
        <v>80-85</v>
      </c>
      <c r="J1366" s="10">
        <v>3.694</v>
      </c>
      <c r="K1366">
        <f>FLOOR(walmart_sales_dataset_of_45stores[[#This Row],[Fuel_Price]],0.1)</f>
        <v>3.6</v>
      </c>
      <c r="L1366" s="11" t="str">
        <f>walmart_sales_dataset_of_45stores[[#This Row],[Fuel price 2]]&amp;"-"&amp;(walmart_sales_dataset_of_45stores[[#This Row],[Fuel price 2]]+0.05)</f>
        <v>3.6-3.65</v>
      </c>
      <c r="M1366" s="6">
        <v>129.16770969999999</v>
      </c>
      <c r="N1366" s="6">
        <v>8.2569999999999997</v>
      </c>
      <c r="O1366">
        <f>RANK(walmart_sales_dataset_of_45stores[[#This Row],[Weekly_Sales]],walmart_sales_dataset_of_45stores[Weekly_Sales],0)</f>
        <v>921</v>
      </c>
      <c r="Q1366"/>
      <c r="R1366"/>
    </row>
    <row r="1367" spans="1:18" hidden="1" x14ac:dyDescent="0.3">
      <c r="A1367" s="5">
        <v>10</v>
      </c>
      <c r="B1367" s="1">
        <v>40760</v>
      </c>
      <c r="C1367" s="1" t="str">
        <f>TEXT(walmart_sales_dataset_of_45stores[[#This Row],[Date]],"dddd")</f>
        <v>Friday</v>
      </c>
      <c r="D1367" s="12">
        <v>1886299.98</v>
      </c>
      <c r="E1367">
        <v>0</v>
      </c>
      <c r="F1367" t="str">
        <f>IF(walmart_sales_dataset_of_45stores[[#This Row],[Holiday_Flag]]=0,"Non-Holiday","Hoilday")</f>
        <v>Non-Holiday</v>
      </c>
      <c r="G1367">
        <v>89.8</v>
      </c>
      <c r="H1367">
        <f>FLOOR(walmart_sales_dataset_of_45stores[[#This Row],[Temperature]],10)</f>
        <v>80</v>
      </c>
      <c r="I1367" t="str">
        <f>walmart_sales_dataset_of_45stores[[#This Row],[Temp_bin]]&amp;"-"&amp;(walmart_sales_dataset_of_45stores[[#This Row],[Temp_bin]]+5)</f>
        <v>80-85</v>
      </c>
      <c r="J1367" s="10">
        <v>3.8029999999999999</v>
      </c>
      <c r="K1367">
        <f>FLOOR(walmart_sales_dataset_of_45stores[[#This Row],[Fuel_Price]],0.1)</f>
        <v>3.8000000000000003</v>
      </c>
      <c r="L1367" s="11" t="str">
        <f>walmart_sales_dataset_of_45stores[[#This Row],[Fuel price 2]]&amp;"-"&amp;(walmart_sales_dataset_of_45stores[[#This Row],[Fuel price 2]]+0.05)</f>
        <v>3.8-3.85</v>
      </c>
      <c r="M1367" s="6">
        <v>129.18464520000001</v>
      </c>
      <c r="N1367" s="6">
        <v>8.2569999999999997</v>
      </c>
      <c r="O1367">
        <f>RANK(walmart_sales_dataset_of_45stores[[#This Row],[Weekly_Sales]],walmart_sales_dataset_of_45stores[Weekly_Sales],0)</f>
        <v>650</v>
      </c>
      <c r="Q1367"/>
      <c r="R1367"/>
    </row>
    <row r="1368" spans="1:18" hidden="1" x14ac:dyDescent="0.3">
      <c r="A1368" s="5">
        <v>10</v>
      </c>
      <c r="B1368" s="1">
        <v>40767</v>
      </c>
      <c r="C1368" s="1" t="str">
        <f>TEXT(walmart_sales_dataset_of_45stores[[#This Row],[Date]],"dddd")</f>
        <v>Friday</v>
      </c>
      <c r="D1368" s="12">
        <v>1917397.63</v>
      </c>
      <c r="E1368">
        <v>0</v>
      </c>
      <c r="F1368" t="str">
        <f>IF(walmart_sales_dataset_of_45stores[[#This Row],[Holiday_Flag]]=0,"Non-Holiday","Hoilday")</f>
        <v>Non-Holiday</v>
      </c>
      <c r="G1368">
        <v>85.61</v>
      </c>
      <c r="H1368">
        <f>FLOOR(walmart_sales_dataset_of_45stores[[#This Row],[Temperature]],10)</f>
        <v>80</v>
      </c>
      <c r="I1368" t="str">
        <f>walmart_sales_dataset_of_45stores[[#This Row],[Temp_bin]]&amp;"-"&amp;(walmart_sales_dataset_of_45stores[[#This Row],[Temp_bin]]+5)</f>
        <v>80-85</v>
      </c>
      <c r="J1368" s="10">
        <v>3.794</v>
      </c>
      <c r="K1368">
        <f>FLOOR(walmart_sales_dataset_of_45stores[[#This Row],[Fuel_Price]],0.1)</f>
        <v>3.7</v>
      </c>
      <c r="L1368" s="11" t="str">
        <f>walmart_sales_dataset_of_45stores[[#This Row],[Fuel price 2]]&amp;"-"&amp;(walmart_sales_dataset_of_45stores[[#This Row],[Fuel price 2]]+0.05)</f>
        <v>3.7-3.75</v>
      </c>
      <c r="M1368" s="6">
        <v>129.2015806</v>
      </c>
      <c r="N1368" s="6">
        <v>8.2569999999999997</v>
      </c>
      <c r="O1368">
        <f>RANK(walmart_sales_dataset_of_45stores[[#This Row],[Weekly_Sales]],walmart_sales_dataset_of_45stores[Weekly_Sales],0)</f>
        <v>580</v>
      </c>
      <c r="Q1368"/>
      <c r="R1368"/>
    </row>
    <row r="1369" spans="1:18" hidden="1" x14ac:dyDescent="0.3">
      <c r="A1369" s="5">
        <v>10</v>
      </c>
      <c r="B1369" s="1">
        <v>40774</v>
      </c>
      <c r="C1369" s="1" t="str">
        <f>TEXT(walmart_sales_dataset_of_45stores[[#This Row],[Date]],"dddd")</f>
        <v>Friday</v>
      </c>
      <c r="D1369" s="12">
        <v>1954849.68</v>
      </c>
      <c r="E1369">
        <v>0</v>
      </c>
      <c r="F1369" t="str">
        <f>IF(walmart_sales_dataset_of_45stores[[#This Row],[Holiday_Flag]]=0,"Non-Holiday","Hoilday")</f>
        <v>Non-Holiday</v>
      </c>
      <c r="G1369">
        <v>87.4</v>
      </c>
      <c r="H1369">
        <f>FLOOR(walmart_sales_dataset_of_45stores[[#This Row],[Temperature]],10)</f>
        <v>80</v>
      </c>
      <c r="I1369" t="str">
        <f>walmart_sales_dataset_of_45stores[[#This Row],[Temp_bin]]&amp;"-"&amp;(walmart_sales_dataset_of_45stores[[#This Row],[Temp_bin]]+5)</f>
        <v>80-85</v>
      </c>
      <c r="J1369" s="10">
        <v>3.7429999999999999</v>
      </c>
      <c r="K1369">
        <f>FLOOR(walmart_sales_dataset_of_45stores[[#This Row],[Fuel_Price]],0.1)</f>
        <v>3.7</v>
      </c>
      <c r="L1369" s="11" t="str">
        <f>walmart_sales_dataset_of_45stores[[#This Row],[Fuel price 2]]&amp;"-"&amp;(walmart_sales_dataset_of_45stores[[#This Row],[Fuel price 2]]+0.05)</f>
        <v>3.7-3.75</v>
      </c>
      <c r="M1369" s="6">
        <v>129.24058059999999</v>
      </c>
      <c r="N1369" s="6">
        <v>8.2569999999999997</v>
      </c>
      <c r="O1369">
        <f>RANK(walmart_sales_dataset_of_45stores[[#This Row],[Weekly_Sales]],walmart_sales_dataset_of_45stores[Weekly_Sales],0)</f>
        <v>486</v>
      </c>
      <c r="Q1369"/>
      <c r="R1369"/>
    </row>
    <row r="1370" spans="1:18" x14ac:dyDescent="0.3">
      <c r="A1370" s="5">
        <v>10</v>
      </c>
      <c r="B1370" s="1">
        <v>40781</v>
      </c>
      <c r="C1370" s="1" t="str">
        <f>TEXT(walmart_sales_dataset_of_45stores[[#This Row],[Date]],"dddd")</f>
        <v>Friday</v>
      </c>
      <c r="D1370" s="12">
        <v>1728399.07</v>
      </c>
      <c r="E1370">
        <v>0</v>
      </c>
      <c r="F1370" t="str">
        <f>IF(walmart_sales_dataset_of_45stores[[#This Row],[Holiday_Flag]]=0,"Non-Holiday","Hoilday")</f>
        <v>Non-Holiday</v>
      </c>
      <c r="G1370">
        <v>91.59</v>
      </c>
      <c r="H1370">
        <f>FLOOR(walmart_sales_dataset_of_45stores[[#This Row],[Temperature]],10)</f>
        <v>90</v>
      </c>
      <c r="I1370" t="str">
        <f>walmart_sales_dataset_of_45stores[[#This Row],[Temp_bin]]&amp;"-"&amp;(walmart_sales_dataset_of_45stores[[#This Row],[Temp_bin]]+5)</f>
        <v>90-95</v>
      </c>
      <c r="J1370" s="10">
        <v>3.6629999999999998</v>
      </c>
      <c r="K1370">
        <f>FLOOR(walmart_sales_dataset_of_45stores[[#This Row],[Fuel_Price]],0.1)</f>
        <v>3.6</v>
      </c>
      <c r="L1370" s="11" t="str">
        <f>walmart_sales_dataset_of_45stores[[#This Row],[Fuel price 2]]&amp;"-"&amp;(walmart_sales_dataset_of_45stores[[#This Row],[Fuel price 2]]+0.05)</f>
        <v>3.6-3.65</v>
      </c>
      <c r="M1370" s="6">
        <v>129.28325810000001</v>
      </c>
      <c r="N1370" s="6">
        <v>8.2569999999999997</v>
      </c>
      <c r="O1370">
        <f>RANK(walmart_sales_dataset_of_45stores[[#This Row],[Weekly_Sales]],walmart_sales_dataset_of_45stores[Weekly_Sales],0)</f>
        <v>943</v>
      </c>
      <c r="Q1370"/>
      <c r="R1370"/>
    </row>
    <row r="1371" spans="1:18" x14ac:dyDescent="0.3">
      <c r="A1371" s="5">
        <v>10</v>
      </c>
      <c r="B1371" s="1">
        <v>40788</v>
      </c>
      <c r="C1371" s="1" t="str">
        <f>TEXT(walmart_sales_dataset_of_45stores[[#This Row],[Date]],"dddd")</f>
        <v>Friday</v>
      </c>
      <c r="D1371" s="12">
        <v>1758587.35</v>
      </c>
      <c r="E1371">
        <v>0</v>
      </c>
      <c r="F1371" t="str">
        <f>IF(walmart_sales_dataset_of_45stores[[#This Row],[Holiday_Flag]]=0,"Non-Holiday","Hoilday")</f>
        <v>Non-Holiday</v>
      </c>
      <c r="G1371">
        <v>91.61</v>
      </c>
      <c r="H1371">
        <f>FLOOR(walmart_sales_dataset_of_45stores[[#This Row],[Temperature]],10)</f>
        <v>90</v>
      </c>
      <c r="I1371" t="str">
        <f>walmart_sales_dataset_of_45stores[[#This Row],[Temp_bin]]&amp;"-"&amp;(walmart_sales_dataset_of_45stores[[#This Row],[Temp_bin]]+5)</f>
        <v>90-95</v>
      </c>
      <c r="J1371" s="10">
        <v>3.798</v>
      </c>
      <c r="K1371">
        <f>FLOOR(walmart_sales_dataset_of_45stores[[#This Row],[Fuel_Price]],0.1)</f>
        <v>3.7</v>
      </c>
      <c r="L1371" s="11" t="str">
        <f>walmart_sales_dataset_of_45stores[[#This Row],[Fuel price 2]]&amp;"-"&amp;(walmart_sales_dataset_of_45stores[[#This Row],[Fuel price 2]]+0.05)</f>
        <v>3.7-3.75</v>
      </c>
      <c r="M1371" s="6">
        <v>129.32593550000001</v>
      </c>
      <c r="N1371" s="6">
        <v>8.2569999999999997</v>
      </c>
      <c r="O1371">
        <f>RANK(walmart_sales_dataset_of_45stores[[#This Row],[Weekly_Sales]],walmart_sales_dataset_of_45stores[Weekly_Sales],0)</f>
        <v>902</v>
      </c>
      <c r="Q1371"/>
      <c r="R1371"/>
    </row>
    <row r="1372" spans="1:18" hidden="1" x14ac:dyDescent="0.3">
      <c r="A1372" s="5">
        <v>10</v>
      </c>
      <c r="B1372" s="1">
        <v>40795</v>
      </c>
      <c r="C1372" s="1" t="str">
        <f>TEXT(walmart_sales_dataset_of_45stores[[#This Row],[Date]],"dddd")</f>
        <v>Friday</v>
      </c>
      <c r="D1372" s="2">
        <v>1670579.82</v>
      </c>
      <c r="E1372">
        <v>1</v>
      </c>
      <c r="F1372" t="str">
        <f>IF(walmart_sales_dataset_of_45stores[[#This Row],[Holiday_Flag]]=0,"Non-Holiday","Hoilday")</f>
        <v>Hoilday</v>
      </c>
      <c r="G1372">
        <v>89.06</v>
      </c>
      <c r="H1372">
        <f>FLOOR(walmart_sales_dataset_of_45stores[[#This Row],[Temperature]],10)</f>
        <v>80</v>
      </c>
      <c r="I1372" t="str">
        <f>walmart_sales_dataset_of_45stores[[#This Row],[Temp_bin]]&amp;"-"&amp;(walmart_sales_dataset_of_45stores[[#This Row],[Temp_bin]]+5)</f>
        <v>80-85</v>
      </c>
      <c r="J1372" s="2">
        <v>3.7709999999999999</v>
      </c>
      <c r="K1372" s="2">
        <f>FLOOR(walmart_sales_dataset_of_45stores[[#This Row],[Fuel_Price]],0.1)</f>
        <v>3.7</v>
      </c>
      <c r="L1372" s="2" t="str">
        <f>walmart_sales_dataset_of_45stores[[#This Row],[Fuel price 2]]&amp;"-"&amp;(walmart_sales_dataset_of_45stores[[#This Row],[Fuel price 2]]+0.05)</f>
        <v>3.7-3.75</v>
      </c>
      <c r="M1372" s="6">
        <v>129.36861289999999</v>
      </c>
      <c r="N1372" s="6">
        <v>8.2569999999999997</v>
      </c>
      <c r="O1372">
        <f>RANK(walmart_sales_dataset_of_45stores[[#This Row],[Weekly_Sales]],walmart_sales_dataset_of_45stores[Weekly_Sales],0)</f>
        <v>1037</v>
      </c>
      <c r="Q1372"/>
      <c r="R1372"/>
    </row>
    <row r="1373" spans="1:18" hidden="1" x14ac:dyDescent="0.3">
      <c r="A1373" s="5">
        <v>10</v>
      </c>
      <c r="B1373" s="1">
        <v>40802</v>
      </c>
      <c r="C1373" s="1" t="str">
        <f>TEXT(walmart_sales_dataset_of_45stores[[#This Row],[Date]],"dddd")</f>
        <v>Friday</v>
      </c>
      <c r="D1373" s="12">
        <v>1650894.3</v>
      </c>
      <c r="E1373">
        <v>0</v>
      </c>
      <c r="F1373" t="str">
        <f>IF(walmart_sales_dataset_of_45stores[[#This Row],[Holiday_Flag]]=0,"Non-Holiday","Hoilday")</f>
        <v>Non-Holiday</v>
      </c>
      <c r="G1373">
        <v>77.489999999999995</v>
      </c>
      <c r="H1373">
        <f>FLOOR(walmart_sales_dataset_of_45stores[[#This Row],[Temperature]],10)</f>
        <v>70</v>
      </c>
      <c r="I1373" t="str">
        <f>walmart_sales_dataset_of_45stores[[#This Row],[Temp_bin]]&amp;"-"&amp;(walmart_sales_dataset_of_45stores[[#This Row],[Temp_bin]]+5)</f>
        <v>70-75</v>
      </c>
      <c r="J1373" s="10">
        <v>3.7839999999999998</v>
      </c>
      <c r="K1373">
        <f>FLOOR(walmart_sales_dataset_of_45stores[[#This Row],[Fuel_Price]],0.1)</f>
        <v>3.7</v>
      </c>
      <c r="L1373" s="11" t="str">
        <f>walmart_sales_dataset_of_45stores[[#This Row],[Fuel price 2]]&amp;"-"&amp;(walmart_sales_dataset_of_45stores[[#This Row],[Fuel price 2]]+0.05)</f>
        <v>3.7-3.75</v>
      </c>
      <c r="M1373" s="6">
        <v>129.4306</v>
      </c>
      <c r="N1373" s="6">
        <v>8.2569999999999997</v>
      </c>
      <c r="O1373">
        <f>RANK(walmart_sales_dataset_of_45stores[[#This Row],[Weekly_Sales]],walmart_sales_dataset_of_45stores[Weekly_Sales],0)</f>
        <v>1055</v>
      </c>
      <c r="Q1373"/>
      <c r="R1373"/>
    </row>
    <row r="1374" spans="1:18" hidden="1" x14ac:dyDescent="0.3">
      <c r="A1374" s="5">
        <v>10</v>
      </c>
      <c r="B1374" s="1">
        <v>40809</v>
      </c>
      <c r="C1374" s="1" t="str">
        <f>TEXT(walmart_sales_dataset_of_45stores[[#This Row],[Date]],"dddd")</f>
        <v>Friday</v>
      </c>
      <c r="D1374" s="12">
        <v>1685910.53</v>
      </c>
      <c r="E1374">
        <v>0</v>
      </c>
      <c r="F1374" t="str">
        <f>IF(walmart_sales_dataset_of_45stores[[#This Row],[Holiday_Flag]]=0,"Non-Holiday","Hoilday")</f>
        <v>Non-Holiday</v>
      </c>
      <c r="G1374">
        <v>82.51</v>
      </c>
      <c r="H1374">
        <f>FLOOR(walmart_sales_dataset_of_45stores[[#This Row],[Temperature]],10)</f>
        <v>80</v>
      </c>
      <c r="I1374" t="str">
        <f>walmart_sales_dataset_of_45stores[[#This Row],[Temp_bin]]&amp;"-"&amp;(walmart_sales_dataset_of_45stores[[#This Row],[Temp_bin]]+5)</f>
        <v>80-85</v>
      </c>
      <c r="J1374" s="10">
        <v>3.7890000000000001</v>
      </c>
      <c r="K1374">
        <f>FLOOR(walmart_sales_dataset_of_45stores[[#This Row],[Fuel_Price]],0.1)</f>
        <v>3.7</v>
      </c>
      <c r="L1374" s="11" t="str">
        <f>walmart_sales_dataset_of_45stores[[#This Row],[Fuel price 2]]&amp;"-"&amp;(walmart_sales_dataset_of_45stores[[#This Row],[Fuel price 2]]+0.05)</f>
        <v>3.7-3.75</v>
      </c>
      <c r="M1374" s="6">
        <v>129.51833329999999</v>
      </c>
      <c r="N1374" s="6">
        <v>8.2569999999999997</v>
      </c>
      <c r="O1374">
        <f>RANK(walmart_sales_dataset_of_45stores[[#This Row],[Weekly_Sales]],walmart_sales_dataset_of_45stores[Weekly_Sales],0)</f>
        <v>1011</v>
      </c>
      <c r="Q1374"/>
      <c r="R1374"/>
    </row>
    <row r="1375" spans="1:18" hidden="1" x14ac:dyDescent="0.3">
      <c r="A1375" s="5">
        <v>10</v>
      </c>
      <c r="B1375" s="1">
        <v>40816</v>
      </c>
      <c r="C1375" s="1" t="str">
        <f>TEXT(walmart_sales_dataset_of_45stores[[#This Row],[Date]],"dddd")</f>
        <v>Friday</v>
      </c>
      <c r="D1375" s="12">
        <v>1627707.31</v>
      </c>
      <c r="E1375">
        <v>0</v>
      </c>
      <c r="F1375" t="str">
        <f>IF(walmart_sales_dataset_of_45stores[[#This Row],[Holiday_Flag]]=0,"Non-Holiday","Hoilday")</f>
        <v>Non-Holiday</v>
      </c>
      <c r="G1375">
        <v>82.27</v>
      </c>
      <c r="H1375">
        <f>FLOOR(walmart_sales_dataset_of_45stores[[#This Row],[Temperature]],10)</f>
        <v>80</v>
      </c>
      <c r="I1375" t="str">
        <f>walmart_sales_dataset_of_45stores[[#This Row],[Temp_bin]]&amp;"-"&amp;(walmart_sales_dataset_of_45stores[[#This Row],[Temp_bin]]+5)</f>
        <v>80-85</v>
      </c>
      <c r="J1375" s="10">
        <v>3.8769999999999998</v>
      </c>
      <c r="K1375">
        <f>FLOOR(walmart_sales_dataset_of_45stores[[#This Row],[Fuel_Price]],0.1)</f>
        <v>3.8000000000000003</v>
      </c>
      <c r="L1375" s="11" t="str">
        <f>walmart_sales_dataset_of_45stores[[#This Row],[Fuel price 2]]&amp;"-"&amp;(walmart_sales_dataset_of_45stores[[#This Row],[Fuel price 2]]+0.05)</f>
        <v>3.8-3.85</v>
      </c>
      <c r="M1375" s="6">
        <v>129.60606670000001</v>
      </c>
      <c r="N1375" s="6">
        <v>8.2569999999999997</v>
      </c>
      <c r="O1375">
        <f>RANK(walmart_sales_dataset_of_45stores[[#This Row],[Weekly_Sales]],walmart_sales_dataset_of_45stores[Weekly_Sales],0)</f>
        <v>1106</v>
      </c>
      <c r="Q1375"/>
      <c r="R1375"/>
    </row>
    <row r="1376" spans="1:18" hidden="1" x14ac:dyDescent="0.3">
      <c r="A1376" s="5">
        <v>10</v>
      </c>
      <c r="B1376" s="1">
        <v>40823</v>
      </c>
      <c r="C1376" s="1" t="str">
        <f>TEXT(walmart_sales_dataset_of_45stores[[#This Row],[Date]],"dddd")</f>
        <v>Friday</v>
      </c>
      <c r="D1376" s="12">
        <v>1788227.6</v>
      </c>
      <c r="E1376">
        <v>0</v>
      </c>
      <c r="F1376" t="str">
        <f>IF(walmart_sales_dataset_of_45stores[[#This Row],[Holiday_Flag]]=0,"Non-Holiday","Hoilday")</f>
        <v>Non-Holiday</v>
      </c>
      <c r="G1376">
        <v>75.010000000000005</v>
      </c>
      <c r="H1376">
        <f>FLOOR(walmart_sales_dataset_of_45stores[[#This Row],[Temperature]],10)</f>
        <v>70</v>
      </c>
      <c r="I1376" t="str">
        <f>walmart_sales_dataset_of_45stores[[#This Row],[Temp_bin]]&amp;"-"&amp;(walmart_sales_dataset_of_45stores[[#This Row],[Temp_bin]]+5)</f>
        <v>70-75</v>
      </c>
      <c r="J1376" s="10">
        <v>3.827</v>
      </c>
      <c r="K1376">
        <f>FLOOR(walmart_sales_dataset_of_45stores[[#This Row],[Fuel_Price]],0.1)</f>
        <v>3.8000000000000003</v>
      </c>
      <c r="L1376" s="11" t="str">
        <f>walmart_sales_dataset_of_45stores[[#This Row],[Fuel price 2]]&amp;"-"&amp;(walmart_sales_dataset_of_45stores[[#This Row],[Fuel price 2]]+0.05)</f>
        <v>3.8-3.85</v>
      </c>
      <c r="M1376" s="6">
        <v>129.69380000000001</v>
      </c>
      <c r="N1376" s="6">
        <v>7.8739999999999997</v>
      </c>
      <c r="O1376">
        <f>RANK(walmart_sales_dataset_of_45stores[[#This Row],[Weekly_Sales]],walmart_sales_dataset_of_45stores[Weekly_Sales],0)</f>
        <v>857</v>
      </c>
      <c r="Q1376"/>
      <c r="R1376"/>
    </row>
    <row r="1377" spans="1:18" hidden="1" x14ac:dyDescent="0.3">
      <c r="A1377" s="5">
        <v>10</v>
      </c>
      <c r="B1377" s="1">
        <v>40830</v>
      </c>
      <c r="C1377" s="1" t="str">
        <f>TEXT(walmart_sales_dataset_of_45stores[[#This Row],[Date]],"dddd")</f>
        <v>Friday</v>
      </c>
      <c r="D1377" s="12">
        <v>1704753.02</v>
      </c>
      <c r="E1377">
        <v>0</v>
      </c>
      <c r="F1377" t="str">
        <f>IF(walmart_sales_dataset_of_45stores[[#This Row],[Holiday_Flag]]=0,"Non-Holiday","Hoilday")</f>
        <v>Non-Holiday</v>
      </c>
      <c r="G1377">
        <v>70.27</v>
      </c>
      <c r="H1377">
        <f>FLOOR(walmart_sales_dataset_of_45stores[[#This Row],[Temperature]],10)</f>
        <v>70</v>
      </c>
      <c r="I1377" t="str">
        <f>walmart_sales_dataset_of_45stores[[#This Row],[Temp_bin]]&amp;"-"&amp;(walmart_sales_dataset_of_45stores[[#This Row],[Temp_bin]]+5)</f>
        <v>70-75</v>
      </c>
      <c r="J1377" s="10">
        <v>3.698</v>
      </c>
      <c r="K1377">
        <f>FLOOR(walmart_sales_dataset_of_45stores[[#This Row],[Fuel_Price]],0.1)</f>
        <v>3.6</v>
      </c>
      <c r="L1377" s="11" t="str">
        <f>walmart_sales_dataset_of_45stores[[#This Row],[Fuel price 2]]&amp;"-"&amp;(walmart_sales_dataset_of_45stores[[#This Row],[Fuel price 2]]+0.05)</f>
        <v>3.6-3.65</v>
      </c>
      <c r="M1377" s="6">
        <v>129.77064519999999</v>
      </c>
      <c r="N1377" s="6">
        <v>7.8739999999999997</v>
      </c>
      <c r="O1377">
        <f>RANK(walmart_sales_dataset_of_45stores[[#This Row],[Weekly_Sales]],walmart_sales_dataset_of_45stores[Weekly_Sales],0)</f>
        <v>981</v>
      </c>
      <c r="Q1377"/>
      <c r="R1377"/>
    </row>
    <row r="1378" spans="1:18" hidden="1" x14ac:dyDescent="0.3">
      <c r="A1378" s="5">
        <v>10</v>
      </c>
      <c r="B1378" s="1">
        <v>40837</v>
      </c>
      <c r="C1378" s="1" t="str">
        <f>TEXT(walmart_sales_dataset_of_45stores[[#This Row],[Date]],"dddd")</f>
        <v>Friday</v>
      </c>
      <c r="D1378" s="12">
        <v>1745928.56</v>
      </c>
      <c r="E1378">
        <v>0</v>
      </c>
      <c r="F1378" t="str">
        <f>IF(walmart_sales_dataset_of_45stores[[#This Row],[Holiday_Flag]]=0,"Non-Holiday","Hoilday")</f>
        <v>Non-Holiday</v>
      </c>
      <c r="G1378">
        <v>77.91</v>
      </c>
      <c r="H1378">
        <f>FLOOR(walmart_sales_dataset_of_45stores[[#This Row],[Temperature]],10)</f>
        <v>70</v>
      </c>
      <c r="I1378" t="str">
        <f>walmart_sales_dataset_of_45stores[[#This Row],[Temp_bin]]&amp;"-"&amp;(walmart_sales_dataset_of_45stores[[#This Row],[Temp_bin]]+5)</f>
        <v>70-75</v>
      </c>
      <c r="J1378" s="10">
        <v>3.8420000000000001</v>
      </c>
      <c r="K1378">
        <f>FLOOR(walmart_sales_dataset_of_45stores[[#This Row],[Fuel_Price]],0.1)</f>
        <v>3.8000000000000003</v>
      </c>
      <c r="L1378" s="11" t="str">
        <f>walmart_sales_dataset_of_45stores[[#This Row],[Fuel price 2]]&amp;"-"&amp;(walmart_sales_dataset_of_45stores[[#This Row],[Fuel price 2]]+0.05)</f>
        <v>3.8-3.85</v>
      </c>
      <c r="M1378" s="6">
        <v>129.78216130000001</v>
      </c>
      <c r="N1378" s="6">
        <v>7.8739999999999997</v>
      </c>
      <c r="O1378">
        <f>RANK(walmart_sales_dataset_of_45stores[[#This Row],[Weekly_Sales]],walmart_sales_dataset_of_45stores[Weekly_Sales],0)</f>
        <v>920</v>
      </c>
      <c r="Q1378"/>
      <c r="R1378"/>
    </row>
    <row r="1379" spans="1:18" hidden="1" x14ac:dyDescent="0.3">
      <c r="A1379" s="5">
        <v>10</v>
      </c>
      <c r="B1379" s="1">
        <v>40844</v>
      </c>
      <c r="C1379" s="1" t="str">
        <f>TEXT(walmart_sales_dataset_of_45stores[[#This Row],[Date]],"dddd")</f>
        <v>Friday</v>
      </c>
      <c r="D1379" s="12">
        <v>1771792.97</v>
      </c>
      <c r="E1379">
        <v>0</v>
      </c>
      <c r="F1379" t="str">
        <f>IF(walmart_sales_dataset_of_45stores[[#This Row],[Holiday_Flag]]=0,"Non-Holiday","Hoilday")</f>
        <v>Non-Holiday</v>
      </c>
      <c r="G1379">
        <v>72.790000000000006</v>
      </c>
      <c r="H1379">
        <f>FLOOR(walmart_sales_dataset_of_45stores[[#This Row],[Temperature]],10)</f>
        <v>70</v>
      </c>
      <c r="I1379" t="str">
        <f>walmart_sales_dataset_of_45stores[[#This Row],[Temp_bin]]&amp;"-"&amp;(walmart_sales_dataset_of_45stores[[#This Row],[Temp_bin]]+5)</f>
        <v>70-75</v>
      </c>
      <c r="J1379" s="10">
        <v>3.843</v>
      </c>
      <c r="K1379">
        <f>FLOOR(walmart_sales_dataset_of_45stores[[#This Row],[Fuel_Price]],0.1)</f>
        <v>3.8000000000000003</v>
      </c>
      <c r="L1379" s="11" t="str">
        <f>walmart_sales_dataset_of_45stores[[#This Row],[Fuel price 2]]&amp;"-"&amp;(walmart_sales_dataset_of_45stores[[#This Row],[Fuel price 2]]+0.05)</f>
        <v>3.8-3.85</v>
      </c>
      <c r="M1379" s="6">
        <v>129.79367740000001</v>
      </c>
      <c r="N1379" s="6">
        <v>7.8739999999999997</v>
      </c>
      <c r="O1379">
        <f>RANK(walmart_sales_dataset_of_45stores[[#This Row],[Weekly_Sales]],walmart_sales_dataset_of_45stores[Weekly_Sales],0)</f>
        <v>877</v>
      </c>
      <c r="Q1379"/>
      <c r="R1379"/>
    </row>
    <row r="1380" spans="1:18" hidden="1" x14ac:dyDescent="0.3">
      <c r="A1380" s="5">
        <v>10</v>
      </c>
      <c r="B1380" s="1">
        <v>40851</v>
      </c>
      <c r="C1380" s="1" t="str">
        <f>TEXT(walmart_sales_dataset_of_45stores[[#This Row],[Date]],"dddd")</f>
        <v>Friday</v>
      </c>
      <c r="D1380" s="12">
        <v>1904438.59</v>
      </c>
      <c r="E1380">
        <v>0</v>
      </c>
      <c r="F1380" t="str">
        <f>IF(walmart_sales_dataset_of_45stores[[#This Row],[Holiday_Flag]]=0,"Non-Holiday","Hoilday")</f>
        <v>Non-Holiday</v>
      </c>
      <c r="G1380">
        <v>68.569999999999993</v>
      </c>
      <c r="H1380">
        <f>FLOOR(walmart_sales_dataset_of_45stores[[#This Row],[Temperature]],10)</f>
        <v>60</v>
      </c>
      <c r="I1380" t="str">
        <f>walmart_sales_dataset_of_45stores[[#This Row],[Temp_bin]]&amp;"-"&amp;(walmart_sales_dataset_of_45stores[[#This Row],[Temp_bin]]+5)</f>
        <v>60-65</v>
      </c>
      <c r="J1380" s="10">
        <v>3.8279999999999998</v>
      </c>
      <c r="K1380">
        <f>FLOOR(walmart_sales_dataset_of_45stores[[#This Row],[Fuel_Price]],0.1)</f>
        <v>3.8000000000000003</v>
      </c>
      <c r="L1380" s="11" t="str">
        <f>walmart_sales_dataset_of_45stores[[#This Row],[Fuel price 2]]&amp;"-"&amp;(walmart_sales_dataset_of_45stores[[#This Row],[Fuel price 2]]+0.05)</f>
        <v>3.8-3.85</v>
      </c>
      <c r="M1380" s="6">
        <v>129.8051935</v>
      </c>
      <c r="N1380" s="6">
        <v>7.8739999999999997</v>
      </c>
      <c r="O1380">
        <f>RANK(walmart_sales_dataset_of_45stores[[#This Row],[Weekly_Sales]],walmart_sales_dataset_of_45stores[Weekly_Sales],0)</f>
        <v>606</v>
      </c>
      <c r="Q1380"/>
      <c r="R1380"/>
    </row>
    <row r="1381" spans="1:18" hidden="1" x14ac:dyDescent="0.3">
      <c r="A1381" s="5">
        <v>10</v>
      </c>
      <c r="B1381" s="1">
        <v>40858</v>
      </c>
      <c r="C1381" s="1" t="str">
        <f>TEXT(walmart_sales_dataset_of_45stores[[#This Row],[Date]],"dddd")</f>
        <v>Friday</v>
      </c>
      <c r="D1381" s="12">
        <v>2076570.84</v>
      </c>
      <c r="E1381">
        <v>0</v>
      </c>
      <c r="F1381" t="str">
        <f>IF(walmart_sales_dataset_of_45stores[[#This Row],[Holiday_Flag]]=0,"Non-Holiday","Hoilday")</f>
        <v>Non-Holiday</v>
      </c>
      <c r="G1381">
        <v>55.28</v>
      </c>
      <c r="H1381">
        <f>FLOOR(walmart_sales_dataset_of_45stores[[#This Row],[Temperature]],10)</f>
        <v>50</v>
      </c>
      <c r="I1381" t="str">
        <f>walmart_sales_dataset_of_45stores[[#This Row],[Temp_bin]]&amp;"-"&amp;(walmart_sales_dataset_of_45stores[[#This Row],[Temp_bin]]+5)</f>
        <v>50-55</v>
      </c>
      <c r="J1381" s="10">
        <v>3.677</v>
      </c>
      <c r="K1381">
        <f>FLOOR(walmart_sales_dataset_of_45stores[[#This Row],[Fuel_Price]],0.1)</f>
        <v>3.6</v>
      </c>
      <c r="L1381" s="11" t="str">
        <f>walmart_sales_dataset_of_45stores[[#This Row],[Fuel price 2]]&amp;"-"&amp;(walmart_sales_dataset_of_45stores[[#This Row],[Fuel price 2]]+0.05)</f>
        <v>3.6-3.65</v>
      </c>
      <c r="M1381" s="6">
        <v>129.81670969999999</v>
      </c>
      <c r="N1381" s="6">
        <v>7.8739999999999997</v>
      </c>
      <c r="O1381">
        <f>RANK(walmart_sales_dataset_of_45stores[[#This Row],[Weekly_Sales]],walmart_sales_dataset_of_45stores[Weekly_Sales],0)</f>
        <v>270</v>
      </c>
      <c r="Q1381"/>
      <c r="R1381"/>
    </row>
    <row r="1382" spans="1:18" hidden="1" x14ac:dyDescent="0.3">
      <c r="A1382" s="5">
        <v>10</v>
      </c>
      <c r="B1382" s="1">
        <v>40865</v>
      </c>
      <c r="C1382" s="1" t="str">
        <f>TEXT(walmart_sales_dataset_of_45stores[[#This Row],[Date]],"dddd")</f>
        <v>Friday</v>
      </c>
      <c r="D1382" s="12">
        <v>1869087.85</v>
      </c>
      <c r="E1382">
        <v>0</v>
      </c>
      <c r="F1382" t="str">
        <f>IF(walmart_sales_dataset_of_45stores[[#This Row],[Holiday_Flag]]=0,"Non-Holiday","Hoilday")</f>
        <v>Non-Holiday</v>
      </c>
      <c r="G1382">
        <v>58.97</v>
      </c>
      <c r="H1382">
        <f>FLOOR(walmart_sales_dataset_of_45stores[[#This Row],[Temperature]],10)</f>
        <v>50</v>
      </c>
      <c r="I1382" t="str">
        <f>walmart_sales_dataset_of_45stores[[#This Row],[Temp_bin]]&amp;"-"&amp;(walmart_sales_dataset_of_45stores[[#This Row],[Temp_bin]]+5)</f>
        <v>50-55</v>
      </c>
      <c r="J1382" s="10">
        <v>3.669</v>
      </c>
      <c r="K1382">
        <f>FLOOR(walmart_sales_dataset_of_45stores[[#This Row],[Fuel_Price]],0.1)</f>
        <v>3.6</v>
      </c>
      <c r="L1382" s="11" t="str">
        <f>walmart_sales_dataset_of_45stores[[#This Row],[Fuel price 2]]&amp;"-"&amp;(walmart_sales_dataset_of_45stores[[#This Row],[Fuel price 2]]+0.05)</f>
        <v>3.6-3.65</v>
      </c>
      <c r="M1382" s="6">
        <v>129.8268333</v>
      </c>
      <c r="N1382" s="6">
        <v>7.8739999999999997</v>
      </c>
      <c r="O1382">
        <f>RANK(walmart_sales_dataset_of_45stores[[#This Row],[Weekly_Sales]],walmart_sales_dataset_of_45stores[Weekly_Sales],0)</f>
        <v>699</v>
      </c>
      <c r="Q1382"/>
      <c r="R1382"/>
    </row>
    <row r="1383" spans="1:18" hidden="1" x14ac:dyDescent="0.3">
      <c r="A1383" s="5">
        <v>10</v>
      </c>
      <c r="B1383" s="1">
        <v>40872</v>
      </c>
      <c r="C1383" s="1" t="str">
        <f>TEXT(walmart_sales_dataset_of_45stores[[#This Row],[Date]],"dddd")</f>
        <v>Friday</v>
      </c>
      <c r="D1383" s="2">
        <v>2950198.64</v>
      </c>
      <c r="E1383">
        <v>1</v>
      </c>
      <c r="F1383" t="str">
        <f>IF(walmart_sales_dataset_of_45stores[[#This Row],[Holiday_Flag]]=0,"Non-Holiday","Hoilday")</f>
        <v>Hoilday</v>
      </c>
      <c r="G1383">
        <v>60.68</v>
      </c>
      <c r="H1383">
        <f>FLOOR(walmart_sales_dataset_of_45stores[[#This Row],[Temperature]],10)</f>
        <v>60</v>
      </c>
      <c r="I1383" t="str">
        <f>walmart_sales_dataset_of_45stores[[#This Row],[Temp_bin]]&amp;"-"&amp;(walmart_sales_dataset_of_45stores[[#This Row],[Temp_bin]]+5)</f>
        <v>60-65</v>
      </c>
      <c r="J1383" s="2">
        <v>3.76</v>
      </c>
      <c r="K1383" s="2">
        <f>FLOOR(walmart_sales_dataset_of_45stores[[#This Row],[Fuel_Price]],0.1)</f>
        <v>3.7</v>
      </c>
      <c r="L1383" s="2" t="str">
        <f>walmart_sales_dataset_of_45stores[[#This Row],[Fuel price 2]]&amp;"-"&amp;(walmart_sales_dataset_of_45stores[[#This Row],[Fuel price 2]]+0.05)</f>
        <v>3.7-3.75</v>
      </c>
      <c r="M1383" s="6">
        <v>129.8364</v>
      </c>
      <c r="N1383" s="6">
        <v>7.8739999999999997</v>
      </c>
      <c r="O1383">
        <f>RANK(walmart_sales_dataset_of_45stores[[#This Row],[Weekly_Sales]],walmart_sales_dataset_of_45stores[Weekly_Sales],0)</f>
        <v>15</v>
      </c>
      <c r="Q1383"/>
      <c r="R1383"/>
    </row>
    <row r="1384" spans="1:18" hidden="1" x14ac:dyDescent="0.3">
      <c r="A1384" s="5">
        <v>10</v>
      </c>
      <c r="B1384" s="1">
        <v>40879</v>
      </c>
      <c r="C1384" s="1" t="str">
        <f>TEXT(walmart_sales_dataset_of_45stores[[#This Row],[Date]],"dddd")</f>
        <v>Friday</v>
      </c>
      <c r="D1384" s="12">
        <v>2068097.18</v>
      </c>
      <c r="E1384">
        <v>0</v>
      </c>
      <c r="F1384" t="str">
        <f>IF(walmart_sales_dataset_of_45stores[[#This Row],[Holiday_Flag]]=0,"Non-Holiday","Hoilday")</f>
        <v>Non-Holiday</v>
      </c>
      <c r="G1384">
        <v>57.29</v>
      </c>
      <c r="H1384">
        <f>FLOOR(walmart_sales_dataset_of_45stores[[#This Row],[Temperature]],10)</f>
        <v>50</v>
      </c>
      <c r="I1384" t="str">
        <f>walmart_sales_dataset_of_45stores[[#This Row],[Temp_bin]]&amp;"-"&amp;(walmart_sales_dataset_of_45stores[[#This Row],[Temp_bin]]+5)</f>
        <v>50-55</v>
      </c>
      <c r="J1384" s="10">
        <v>3.7010000000000001</v>
      </c>
      <c r="K1384">
        <f>FLOOR(walmart_sales_dataset_of_45stores[[#This Row],[Fuel_Price]],0.1)</f>
        <v>3.7</v>
      </c>
      <c r="L1384" s="11" t="str">
        <f>walmart_sales_dataset_of_45stores[[#This Row],[Fuel price 2]]&amp;"-"&amp;(walmart_sales_dataset_of_45stores[[#This Row],[Fuel price 2]]+0.05)</f>
        <v>3.7-3.75</v>
      </c>
      <c r="M1384" s="6">
        <v>129.84596669999999</v>
      </c>
      <c r="N1384" s="6">
        <v>7.8739999999999997</v>
      </c>
      <c r="O1384">
        <f>RANK(walmart_sales_dataset_of_45stores[[#This Row],[Weekly_Sales]],walmart_sales_dataset_of_45stores[Weekly_Sales],0)</f>
        <v>285</v>
      </c>
      <c r="Q1384"/>
      <c r="R1384"/>
    </row>
    <row r="1385" spans="1:18" hidden="1" x14ac:dyDescent="0.3">
      <c r="A1385" s="5">
        <v>10</v>
      </c>
      <c r="B1385" s="1">
        <v>40886</v>
      </c>
      <c r="C1385" s="1" t="str">
        <f>TEXT(walmart_sales_dataset_of_45stores[[#This Row],[Date]],"dddd")</f>
        <v>Friday</v>
      </c>
      <c r="D1385" s="12">
        <v>2429310.9</v>
      </c>
      <c r="E1385">
        <v>0</v>
      </c>
      <c r="F1385" t="str">
        <f>IF(walmart_sales_dataset_of_45stores[[#This Row],[Holiday_Flag]]=0,"Non-Holiday","Hoilday")</f>
        <v>Non-Holiday</v>
      </c>
      <c r="G1385">
        <v>42.58</v>
      </c>
      <c r="H1385">
        <f>FLOOR(walmart_sales_dataset_of_45stores[[#This Row],[Temperature]],10)</f>
        <v>40</v>
      </c>
      <c r="I1385" t="str">
        <f>walmart_sales_dataset_of_45stores[[#This Row],[Temp_bin]]&amp;"-"&amp;(walmart_sales_dataset_of_45stores[[#This Row],[Temp_bin]]+5)</f>
        <v>40-45</v>
      </c>
      <c r="J1385" s="10">
        <v>3.6440000000000001</v>
      </c>
      <c r="K1385">
        <f>FLOOR(walmart_sales_dataset_of_45stores[[#This Row],[Fuel_Price]],0.1)</f>
        <v>3.6</v>
      </c>
      <c r="L1385" s="11" t="str">
        <f>walmart_sales_dataset_of_45stores[[#This Row],[Fuel price 2]]&amp;"-"&amp;(walmart_sales_dataset_of_45stores[[#This Row],[Fuel price 2]]+0.05)</f>
        <v>3.6-3.65</v>
      </c>
      <c r="M1385" s="6">
        <v>129.85553329999999</v>
      </c>
      <c r="N1385" s="6">
        <v>7.8739999999999997</v>
      </c>
      <c r="O1385">
        <f>RANK(walmart_sales_dataset_of_45stores[[#This Row],[Weekly_Sales]],walmart_sales_dataset_of_45stores[Weekly_Sales],0)</f>
        <v>61</v>
      </c>
      <c r="Q1385"/>
      <c r="R1385"/>
    </row>
    <row r="1386" spans="1:18" hidden="1" x14ac:dyDescent="0.3">
      <c r="A1386" s="5">
        <v>10</v>
      </c>
      <c r="B1386" s="1">
        <v>40893</v>
      </c>
      <c r="C1386" s="1" t="str">
        <f>TEXT(walmart_sales_dataset_of_45stores[[#This Row],[Date]],"dddd")</f>
        <v>Friday</v>
      </c>
      <c r="D1386" s="12">
        <v>2555031.1800000002</v>
      </c>
      <c r="E1386">
        <v>0</v>
      </c>
      <c r="F1386" t="str">
        <f>IF(walmart_sales_dataset_of_45stores[[#This Row],[Holiday_Flag]]=0,"Non-Holiday","Hoilday")</f>
        <v>Non-Holiday</v>
      </c>
      <c r="G1386">
        <v>50.53</v>
      </c>
      <c r="H1386">
        <f>FLOOR(walmart_sales_dataset_of_45stores[[#This Row],[Temperature]],10)</f>
        <v>50</v>
      </c>
      <c r="I1386" t="str">
        <f>walmart_sales_dataset_of_45stores[[#This Row],[Temp_bin]]&amp;"-"&amp;(walmart_sales_dataset_of_45stores[[#This Row],[Temp_bin]]+5)</f>
        <v>50-55</v>
      </c>
      <c r="J1386" s="10">
        <v>3.4889999999999999</v>
      </c>
      <c r="K1386">
        <f>FLOOR(walmart_sales_dataset_of_45stores[[#This Row],[Fuel_Price]],0.1)</f>
        <v>3.4000000000000004</v>
      </c>
      <c r="L1386" s="11" t="str">
        <f>walmart_sales_dataset_of_45stores[[#This Row],[Fuel price 2]]&amp;"-"&amp;(walmart_sales_dataset_of_45stores[[#This Row],[Fuel price 2]]+0.05)</f>
        <v>3.4-3.45</v>
      </c>
      <c r="M1386" s="6">
        <v>129.8980645</v>
      </c>
      <c r="N1386" s="6">
        <v>7.8739999999999997</v>
      </c>
      <c r="O1386">
        <f>RANK(walmart_sales_dataset_of_45stores[[#This Row],[Weekly_Sales]],walmart_sales_dataset_of_45stores[Weekly_Sales],0)</f>
        <v>47</v>
      </c>
      <c r="Q1386"/>
      <c r="R1386"/>
    </row>
    <row r="1387" spans="1:18" hidden="1" x14ac:dyDescent="0.3">
      <c r="A1387" s="5">
        <v>10</v>
      </c>
      <c r="B1387" s="1">
        <v>40900</v>
      </c>
      <c r="C1387" s="1" t="str">
        <f>TEXT(walmart_sales_dataset_of_45stores[[#This Row],[Date]],"dddd")</f>
        <v>Friday</v>
      </c>
      <c r="D1387" s="12">
        <v>3487986.89</v>
      </c>
      <c r="E1387">
        <v>0</v>
      </c>
      <c r="F1387" t="str">
        <f>IF(walmart_sales_dataset_of_45stores[[#This Row],[Holiday_Flag]]=0,"Non-Holiday","Hoilday")</f>
        <v>Non-Holiday</v>
      </c>
      <c r="G1387">
        <v>48.36</v>
      </c>
      <c r="H1387">
        <f>FLOOR(walmart_sales_dataset_of_45stores[[#This Row],[Temperature]],10)</f>
        <v>40</v>
      </c>
      <c r="I1387" t="str">
        <f>walmart_sales_dataset_of_45stores[[#This Row],[Temp_bin]]&amp;"-"&amp;(walmart_sales_dataset_of_45stores[[#This Row],[Temp_bin]]+5)</f>
        <v>40-45</v>
      </c>
      <c r="J1387" s="10">
        <v>3.5409999999999999</v>
      </c>
      <c r="K1387">
        <f>FLOOR(walmart_sales_dataset_of_45stores[[#This Row],[Fuel_Price]],0.1)</f>
        <v>3.5</v>
      </c>
      <c r="L1387" s="11" t="str">
        <f>walmart_sales_dataset_of_45stores[[#This Row],[Fuel price 2]]&amp;"-"&amp;(walmart_sales_dataset_of_45stores[[#This Row],[Fuel price 2]]+0.05)</f>
        <v>3.5-3.55</v>
      </c>
      <c r="M1387" s="6">
        <v>129.98454839999999</v>
      </c>
      <c r="N1387" s="6">
        <v>7.8739999999999997</v>
      </c>
      <c r="O1387">
        <f>RANK(walmart_sales_dataset_of_45stores[[#This Row],[Weekly_Sales]],walmart_sales_dataset_of_45stores[Weekly_Sales],0)</f>
        <v>9</v>
      </c>
      <c r="Q1387"/>
      <c r="R1387"/>
    </row>
    <row r="1388" spans="1:18" hidden="1" x14ac:dyDescent="0.3">
      <c r="A1388" s="5">
        <v>10</v>
      </c>
      <c r="B1388" s="1">
        <v>40907</v>
      </c>
      <c r="C1388" s="1" t="str">
        <f>TEXT(walmart_sales_dataset_of_45stores[[#This Row],[Date]],"dddd")</f>
        <v>Friday</v>
      </c>
      <c r="D1388" s="2">
        <v>1930690.37</v>
      </c>
      <c r="E1388">
        <v>1</v>
      </c>
      <c r="F1388" t="str">
        <f>IF(walmart_sales_dataset_of_45stores[[#This Row],[Holiday_Flag]]=0,"Non-Holiday","Hoilday")</f>
        <v>Hoilday</v>
      </c>
      <c r="G1388">
        <v>48.92</v>
      </c>
      <c r="H1388">
        <f>FLOOR(walmart_sales_dataset_of_45stores[[#This Row],[Temperature]],10)</f>
        <v>40</v>
      </c>
      <c r="I1388" t="str">
        <f>walmart_sales_dataset_of_45stores[[#This Row],[Temp_bin]]&amp;"-"&amp;(walmart_sales_dataset_of_45stores[[#This Row],[Temp_bin]]+5)</f>
        <v>40-45</v>
      </c>
      <c r="J1388" s="2">
        <v>3.4279999999999999</v>
      </c>
      <c r="K1388" s="2">
        <f>FLOOR(walmart_sales_dataset_of_45stores[[#This Row],[Fuel_Price]],0.1)</f>
        <v>3.4000000000000004</v>
      </c>
      <c r="L1388" s="2" t="str">
        <f>walmart_sales_dataset_of_45stores[[#This Row],[Fuel price 2]]&amp;"-"&amp;(walmart_sales_dataset_of_45stores[[#This Row],[Fuel price 2]]+0.05)</f>
        <v>3.4-3.45</v>
      </c>
      <c r="M1388" s="6">
        <v>130.07103230000001</v>
      </c>
      <c r="N1388" s="6">
        <v>7.8739999999999997</v>
      </c>
      <c r="O1388">
        <f>RANK(walmart_sales_dataset_of_45stores[[#This Row],[Weekly_Sales]],walmart_sales_dataset_of_45stores[Weekly_Sales],0)</f>
        <v>551</v>
      </c>
      <c r="Q1388"/>
      <c r="R1388"/>
    </row>
    <row r="1389" spans="1:18" hidden="1" x14ac:dyDescent="0.3">
      <c r="A1389" s="5">
        <v>10</v>
      </c>
      <c r="B1389" s="1">
        <v>40914</v>
      </c>
      <c r="C1389" s="1" t="str">
        <f>TEXT(walmart_sales_dataset_of_45stores[[#This Row],[Date]],"dddd")</f>
        <v>Friday</v>
      </c>
      <c r="D1389" s="12">
        <v>1683401.78</v>
      </c>
      <c r="E1389">
        <v>0</v>
      </c>
      <c r="F1389" t="str">
        <f>IF(walmart_sales_dataset_of_45stores[[#This Row],[Holiday_Flag]]=0,"Non-Holiday","Hoilday")</f>
        <v>Non-Holiday</v>
      </c>
      <c r="G1389">
        <v>59.85</v>
      </c>
      <c r="H1389">
        <f>FLOOR(walmart_sales_dataset_of_45stores[[#This Row],[Temperature]],10)</f>
        <v>50</v>
      </c>
      <c r="I1389" t="str">
        <f>walmart_sales_dataset_of_45stores[[#This Row],[Temp_bin]]&amp;"-"&amp;(walmart_sales_dataset_of_45stores[[#This Row],[Temp_bin]]+5)</f>
        <v>50-55</v>
      </c>
      <c r="J1389" s="10">
        <v>3.4430000000000001</v>
      </c>
      <c r="K1389">
        <f>FLOOR(walmart_sales_dataset_of_45stores[[#This Row],[Fuel_Price]],0.1)</f>
        <v>3.4000000000000004</v>
      </c>
      <c r="L1389" s="11" t="str">
        <f>walmart_sales_dataset_of_45stores[[#This Row],[Fuel price 2]]&amp;"-"&amp;(walmart_sales_dataset_of_45stores[[#This Row],[Fuel price 2]]+0.05)</f>
        <v>3.4-3.45</v>
      </c>
      <c r="M1389" s="6">
        <v>130.15751610000001</v>
      </c>
      <c r="N1389" s="6">
        <v>7.5449999999999999</v>
      </c>
      <c r="O1389">
        <f>RANK(walmart_sales_dataset_of_45stores[[#This Row],[Weekly_Sales]],walmart_sales_dataset_of_45stores[Weekly_Sales],0)</f>
        <v>1016</v>
      </c>
      <c r="Q1389"/>
      <c r="R1389"/>
    </row>
    <row r="1390" spans="1:18" hidden="1" x14ac:dyDescent="0.3">
      <c r="A1390" s="5">
        <v>10</v>
      </c>
      <c r="B1390" s="1">
        <v>40921</v>
      </c>
      <c r="C1390" s="1" t="str">
        <f>TEXT(walmart_sales_dataset_of_45stores[[#This Row],[Date]],"dddd")</f>
        <v>Friday</v>
      </c>
      <c r="D1390" s="12">
        <v>1711562.73</v>
      </c>
      <c r="E1390">
        <v>0</v>
      </c>
      <c r="F1390" t="str">
        <f>IF(walmart_sales_dataset_of_45stores[[#This Row],[Holiday_Flag]]=0,"Non-Holiday","Hoilday")</f>
        <v>Non-Holiday</v>
      </c>
      <c r="G1390">
        <v>51</v>
      </c>
      <c r="H1390">
        <f>FLOOR(walmart_sales_dataset_of_45stores[[#This Row],[Temperature]],10)</f>
        <v>50</v>
      </c>
      <c r="I1390" t="str">
        <f>walmart_sales_dataset_of_45stores[[#This Row],[Temp_bin]]&amp;"-"&amp;(walmart_sales_dataset_of_45stores[[#This Row],[Temp_bin]]+5)</f>
        <v>50-55</v>
      </c>
      <c r="J1390" s="10">
        <v>3.4769999999999999</v>
      </c>
      <c r="K1390">
        <f>FLOOR(walmart_sales_dataset_of_45stores[[#This Row],[Fuel_Price]],0.1)</f>
        <v>3.4000000000000004</v>
      </c>
      <c r="L1390" s="11" t="str">
        <f>walmart_sales_dataset_of_45stores[[#This Row],[Fuel price 2]]&amp;"-"&amp;(walmart_sales_dataset_of_45stores[[#This Row],[Fuel price 2]]+0.05)</f>
        <v>3.4-3.45</v>
      </c>
      <c r="M1390" s="6">
        <v>130.244</v>
      </c>
      <c r="N1390" s="6">
        <v>7.5449999999999999</v>
      </c>
      <c r="O1390">
        <f>RANK(walmart_sales_dataset_of_45stores[[#This Row],[Weekly_Sales]],walmart_sales_dataset_of_45stores[Weekly_Sales],0)</f>
        <v>966</v>
      </c>
      <c r="Q1390"/>
      <c r="R1390"/>
    </row>
    <row r="1391" spans="1:18" hidden="1" x14ac:dyDescent="0.3">
      <c r="A1391" s="5">
        <v>10</v>
      </c>
      <c r="B1391" s="1">
        <v>40928</v>
      </c>
      <c r="C1391" s="1" t="str">
        <f>TEXT(walmart_sales_dataset_of_45stores[[#This Row],[Date]],"dddd")</f>
        <v>Friday</v>
      </c>
      <c r="D1391" s="12">
        <v>1675562.94</v>
      </c>
      <c r="E1391">
        <v>0</v>
      </c>
      <c r="F1391" t="str">
        <f>IF(walmart_sales_dataset_of_45stores[[#This Row],[Holiday_Flag]]=0,"Non-Holiday","Hoilday")</f>
        <v>Non-Holiday</v>
      </c>
      <c r="G1391">
        <v>54.51</v>
      </c>
      <c r="H1391">
        <f>FLOOR(walmart_sales_dataset_of_45stores[[#This Row],[Temperature]],10)</f>
        <v>50</v>
      </c>
      <c r="I1391" t="str">
        <f>walmart_sales_dataset_of_45stores[[#This Row],[Temp_bin]]&amp;"-"&amp;(walmart_sales_dataset_of_45stores[[#This Row],[Temp_bin]]+5)</f>
        <v>50-55</v>
      </c>
      <c r="J1391" s="10">
        <v>3.66</v>
      </c>
      <c r="K1391">
        <f>FLOOR(walmart_sales_dataset_of_45stores[[#This Row],[Fuel_Price]],0.1)</f>
        <v>3.6</v>
      </c>
      <c r="L1391" s="11" t="str">
        <f>walmart_sales_dataset_of_45stores[[#This Row],[Fuel price 2]]&amp;"-"&amp;(walmart_sales_dataset_of_45stores[[#This Row],[Fuel price 2]]+0.05)</f>
        <v>3.6-3.65</v>
      </c>
      <c r="M1391" s="6">
        <v>130.27922580000001</v>
      </c>
      <c r="N1391" s="6">
        <v>7.5449999999999999</v>
      </c>
      <c r="O1391">
        <f>RANK(walmart_sales_dataset_of_45stores[[#This Row],[Weekly_Sales]],walmart_sales_dataset_of_45stores[Weekly_Sales],0)</f>
        <v>1029</v>
      </c>
      <c r="Q1391"/>
      <c r="R1391"/>
    </row>
    <row r="1392" spans="1:18" hidden="1" x14ac:dyDescent="0.3">
      <c r="A1392" s="5">
        <v>10</v>
      </c>
      <c r="B1392" s="1">
        <v>40935</v>
      </c>
      <c r="C1392" s="1" t="str">
        <f>TEXT(walmart_sales_dataset_of_45stores[[#This Row],[Date]],"dddd")</f>
        <v>Friday</v>
      </c>
      <c r="D1392" s="12">
        <v>1632406</v>
      </c>
      <c r="E1392">
        <v>0</v>
      </c>
      <c r="F1392" t="str">
        <f>IF(walmart_sales_dataset_of_45stores[[#This Row],[Holiday_Flag]]=0,"Non-Holiday","Hoilday")</f>
        <v>Non-Holiday</v>
      </c>
      <c r="G1392">
        <v>53.59</v>
      </c>
      <c r="H1392">
        <f>FLOOR(walmart_sales_dataset_of_45stores[[#This Row],[Temperature]],10)</f>
        <v>50</v>
      </c>
      <c r="I1392" t="str">
        <f>walmart_sales_dataset_of_45stores[[#This Row],[Temp_bin]]&amp;"-"&amp;(walmart_sales_dataset_of_45stores[[#This Row],[Temp_bin]]+5)</f>
        <v>50-55</v>
      </c>
      <c r="J1392" s="10">
        <v>3.6749999999999998</v>
      </c>
      <c r="K1392">
        <f>FLOOR(walmart_sales_dataset_of_45stores[[#This Row],[Fuel_Price]],0.1)</f>
        <v>3.6</v>
      </c>
      <c r="L1392" s="11" t="str">
        <f>walmart_sales_dataset_of_45stores[[#This Row],[Fuel price 2]]&amp;"-"&amp;(walmart_sales_dataset_of_45stores[[#This Row],[Fuel price 2]]+0.05)</f>
        <v>3.6-3.65</v>
      </c>
      <c r="M1392" s="6">
        <v>130.31445160000001</v>
      </c>
      <c r="N1392" s="6">
        <v>7.5449999999999999</v>
      </c>
      <c r="O1392">
        <f>RANK(walmart_sales_dataset_of_45stores[[#This Row],[Weekly_Sales]],walmart_sales_dataset_of_45stores[Weekly_Sales],0)</f>
        <v>1094</v>
      </c>
      <c r="Q1392"/>
      <c r="R1392"/>
    </row>
    <row r="1393" spans="1:18" hidden="1" x14ac:dyDescent="0.3">
      <c r="A1393" s="5">
        <v>10</v>
      </c>
      <c r="B1393" s="1">
        <v>40942</v>
      </c>
      <c r="C1393" s="1" t="str">
        <f>TEXT(walmart_sales_dataset_of_45stores[[#This Row],[Date]],"dddd")</f>
        <v>Friday</v>
      </c>
      <c r="D1393" s="12">
        <v>1867403.01</v>
      </c>
      <c r="E1393">
        <v>0</v>
      </c>
      <c r="F1393" t="str">
        <f>IF(walmart_sales_dataset_of_45stores[[#This Row],[Holiday_Flag]]=0,"Non-Holiday","Hoilday")</f>
        <v>Non-Holiday</v>
      </c>
      <c r="G1393">
        <v>56.85</v>
      </c>
      <c r="H1393">
        <f>FLOOR(walmart_sales_dataset_of_45stores[[#This Row],[Temperature]],10)</f>
        <v>50</v>
      </c>
      <c r="I1393" t="str">
        <f>walmart_sales_dataset_of_45stores[[#This Row],[Temp_bin]]&amp;"-"&amp;(walmart_sales_dataset_of_45stores[[#This Row],[Temp_bin]]+5)</f>
        <v>50-55</v>
      </c>
      <c r="J1393" s="10">
        <v>3.5430000000000001</v>
      </c>
      <c r="K1393">
        <f>FLOOR(walmart_sales_dataset_of_45stores[[#This Row],[Fuel_Price]],0.1)</f>
        <v>3.5</v>
      </c>
      <c r="L1393" s="11" t="str">
        <f>walmart_sales_dataset_of_45stores[[#This Row],[Fuel price 2]]&amp;"-"&amp;(walmart_sales_dataset_of_45stores[[#This Row],[Fuel price 2]]+0.05)</f>
        <v>3.5-3.55</v>
      </c>
      <c r="M1393" s="6">
        <v>130.34967739999999</v>
      </c>
      <c r="N1393" s="6">
        <v>7.5449999999999999</v>
      </c>
      <c r="O1393">
        <f>RANK(walmart_sales_dataset_of_45stores[[#This Row],[Weekly_Sales]],walmart_sales_dataset_of_45stores[Weekly_Sales],0)</f>
        <v>700</v>
      </c>
      <c r="Q1393"/>
      <c r="R1393"/>
    </row>
    <row r="1394" spans="1:18" hidden="1" x14ac:dyDescent="0.3">
      <c r="A1394" s="5">
        <v>10</v>
      </c>
      <c r="B1394" s="1">
        <v>40949</v>
      </c>
      <c r="C1394" s="1" t="str">
        <f>TEXT(walmart_sales_dataset_of_45stores[[#This Row],[Date]],"dddd")</f>
        <v>Friday</v>
      </c>
      <c r="D1394" s="2">
        <v>2218595.7999999998</v>
      </c>
      <c r="E1394">
        <v>1</v>
      </c>
      <c r="F1394" t="str">
        <f>IF(walmart_sales_dataset_of_45stores[[#This Row],[Holiday_Flag]]=0,"Non-Holiday","Hoilday")</f>
        <v>Hoilday</v>
      </c>
      <c r="G1394">
        <v>55.73</v>
      </c>
      <c r="H1394">
        <f>FLOOR(walmart_sales_dataset_of_45stores[[#This Row],[Temperature]],10)</f>
        <v>50</v>
      </c>
      <c r="I1394" t="str">
        <f>walmart_sales_dataset_of_45stores[[#This Row],[Temp_bin]]&amp;"-"&amp;(walmart_sales_dataset_of_45stores[[#This Row],[Temp_bin]]+5)</f>
        <v>50-55</v>
      </c>
      <c r="J1394" s="2">
        <v>3.722</v>
      </c>
      <c r="K1394" s="2">
        <f>FLOOR(walmart_sales_dataset_of_45stores[[#This Row],[Fuel_Price]],0.1)</f>
        <v>3.7</v>
      </c>
      <c r="L1394" s="2" t="str">
        <f>walmart_sales_dataset_of_45stores[[#This Row],[Fuel price 2]]&amp;"-"&amp;(walmart_sales_dataset_of_45stores[[#This Row],[Fuel price 2]]+0.05)</f>
        <v>3.7-3.75</v>
      </c>
      <c r="M1394" s="6">
        <v>130.3849032</v>
      </c>
      <c r="N1394" s="6">
        <v>7.5449999999999999</v>
      </c>
      <c r="O1394">
        <f>RANK(walmart_sales_dataset_of_45stores[[#This Row],[Weekly_Sales]],walmart_sales_dataset_of_45stores[Weekly_Sales],0)</f>
        <v>119</v>
      </c>
      <c r="Q1394"/>
      <c r="R1394"/>
    </row>
    <row r="1395" spans="1:18" hidden="1" x14ac:dyDescent="0.3">
      <c r="A1395" s="5">
        <v>10</v>
      </c>
      <c r="B1395" s="1">
        <v>40956</v>
      </c>
      <c r="C1395" s="1" t="str">
        <f>TEXT(walmart_sales_dataset_of_45stores[[#This Row],[Date]],"dddd")</f>
        <v>Friday</v>
      </c>
      <c r="D1395" s="12">
        <v>2168709.7599999998</v>
      </c>
      <c r="E1395">
        <v>0</v>
      </c>
      <c r="F1395" t="str">
        <f>IF(walmart_sales_dataset_of_45stores[[#This Row],[Holiday_Flag]]=0,"Non-Holiday","Hoilday")</f>
        <v>Non-Holiday</v>
      </c>
      <c r="G1395">
        <v>54.12</v>
      </c>
      <c r="H1395">
        <f>FLOOR(walmart_sales_dataset_of_45stores[[#This Row],[Temperature]],10)</f>
        <v>50</v>
      </c>
      <c r="I1395" t="str">
        <f>walmart_sales_dataset_of_45stores[[#This Row],[Temp_bin]]&amp;"-"&amp;(walmart_sales_dataset_of_45stores[[#This Row],[Temp_bin]]+5)</f>
        <v>50-55</v>
      </c>
      <c r="J1395" s="10">
        <v>3.7810000000000001</v>
      </c>
      <c r="K1395">
        <f>FLOOR(walmart_sales_dataset_of_45stores[[#This Row],[Fuel_Price]],0.1)</f>
        <v>3.7</v>
      </c>
      <c r="L1395" s="11" t="str">
        <f>walmart_sales_dataset_of_45stores[[#This Row],[Fuel price 2]]&amp;"-"&amp;(walmart_sales_dataset_of_45stores[[#This Row],[Fuel price 2]]+0.05)</f>
        <v>3.7-3.75</v>
      </c>
      <c r="M1395" s="6">
        <v>130.45462069999999</v>
      </c>
      <c r="N1395" s="6">
        <v>7.5449999999999999</v>
      </c>
      <c r="O1395">
        <f>RANK(walmart_sales_dataset_of_45stores[[#This Row],[Weekly_Sales]],walmart_sales_dataset_of_45stores[Weekly_Sales],0)</f>
        <v>159</v>
      </c>
      <c r="Q1395"/>
      <c r="R1395"/>
    </row>
    <row r="1396" spans="1:18" hidden="1" x14ac:dyDescent="0.3">
      <c r="A1396" s="5">
        <v>10</v>
      </c>
      <c r="B1396" s="1">
        <v>40963</v>
      </c>
      <c r="C1396" s="1" t="str">
        <f>TEXT(walmart_sales_dataset_of_45stores[[#This Row],[Date]],"dddd")</f>
        <v>Friday</v>
      </c>
      <c r="D1396" s="12">
        <v>2039415.74</v>
      </c>
      <c r="E1396">
        <v>0</v>
      </c>
      <c r="F1396" t="str">
        <f>IF(walmart_sales_dataset_of_45stores[[#This Row],[Holiday_Flag]]=0,"Non-Holiday","Hoilday")</f>
        <v>Non-Holiday</v>
      </c>
      <c r="G1396">
        <v>56.02</v>
      </c>
      <c r="H1396">
        <f>FLOOR(walmart_sales_dataset_of_45stores[[#This Row],[Temperature]],10)</f>
        <v>50</v>
      </c>
      <c r="I1396" t="str">
        <f>walmart_sales_dataset_of_45stores[[#This Row],[Temp_bin]]&amp;"-"&amp;(walmart_sales_dataset_of_45stores[[#This Row],[Temp_bin]]+5)</f>
        <v>50-55</v>
      </c>
      <c r="J1396" s="10">
        <v>3.95</v>
      </c>
      <c r="K1396">
        <f>FLOOR(walmart_sales_dataset_of_45stores[[#This Row],[Fuel_Price]],0.1)</f>
        <v>3.9000000000000004</v>
      </c>
      <c r="L1396" s="11" t="str">
        <f>walmart_sales_dataset_of_45stores[[#This Row],[Fuel price 2]]&amp;"-"&amp;(walmart_sales_dataset_of_45stores[[#This Row],[Fuel price 2]]+0.05)</f>
        <v>3.9-3.95</v>
      </c>
      <c r="M1396" s="6">
        <v>130.55020690000001</v>
      </c>
      <c r="N1396" s="6">
        <v>7.5449999999999999</v>
      </c>
      <c r="O1396">
        <f>RANK(walmart_sales_dataset_of_45stores[[#This Row],[Weekly_Sales]],walmart_sales_dataset_of_45stores[Weekly_Sales],0)</f>
        <v>343</v>
      </c>
      <c r="Q1396"/>
      <c r="R1396"/>
    </row>
    <row r="1397" spans="1:18" hidden="1" x14ac:dyDescent="0.3">
      <c r="A1397" s="5">
        <v>10</v>
      </c>
      <c r="B1397" s="1">
        <v>40970</v>
      </c>
      <c r="C1397" s="1" t="str">
        <f>TEXT(walmart_sales_dataset_of_45stores[[#This Row],[Date]],"dddd")</f>
        <v>Friday</v>
      </c>
      <c r="D1397" s="12">
        <v>1990371.02</v>
      </c>
      <c r="E1397">
        <v>0</v>
      </c>
      <c r="F1397" t="str">
        <f>IF(walmart_sales_dataset_of_45stores[[#This Row],[Holiday_Flag]]=0,"Non-Holiday","Hoilday")</f>
        <v>Non-Holiday</v>
      </c>
      <c r="G1397">
        <v>57.62</v>
      </c>
      <c r="H1397">
        <f>FLOOR(walmart_sales_dataset_of_45stores[[#This Row],[Temperature]],10)</f>
        <v>50</v>
      </c>
      <c r="I1397" t="str">
        <f>walmart_sales_dataset_of_45stores[[#This Row],[Temp_bin]]&amp;"-"&amp;(walmart_sales_dataset_of_45stores[[#This Row],[Temp_bin]]+5)</f>
        <v>50-55</v>
      </c>
      <c r="J1397" s="10">
        <v>3.8820000000000001</v>
      </c>
      <c r="K1397">
        <f>FLOOR(walmart_sales_dataset_of_45stores[[#This Row],[Fuel_Price]],0.1)</f>
        <v>3.8000000000000003</v>
      </c>
      <c r="L1397" s="11" t="str">
        <f>walmart_sales_dataset_of_45stores[[#This Row],[Fuel price 2]]&amp;"-"&amp;(walmart_sales_dataset_of_45stores[[#This Row],[Fuel price 2]]+0.05)</f>
        <v>3.8-3.85</v>
      </c>
      <c r="M1397" s="6">
        <v>130.64579309999999</v>
      </c>
      <c r="N1397" s="6">
        <v>7.5449999999999999</v>
      </c>
      <c r="O1397">
        <f>RANK(walmart_sales_dataset_of_45stores[[#This Row],[Weekly_Sales]],walmart_sales_dataset_of_45stores[Weekly_Sales],0)</f>
        <v>427</v>
      </c>
      <c r="Q1397"/>
      <c r="R1397"/>
    </row>
    <row r="1398" spans="1:18" hidden="1" x14ac:dyDescent="0.3">
      <c r="A1398" s="5">
        <v>10</v>
      </c>
      <c r="B1398" s="1">
        <v>40977</v>
      </c>
      <c r="C1398" s="1" t="str">
        <f>TEXT(walmart_sales_dataset_of_45stores[[#This Row],[Date]],"dddd")</f>
        <v>Friday</v>
      </c>
      <c r="D1398" s="12">
        <v>1917483.1</v>
      </c>
      <c r="E1398">
        <v>0</v>
      </c>
      <c r="F1398" t="str">
        <f>IF(walmart_sales_dataset_of_45stores[[#This Row],[Holiday_Flag]]=0,"Non-Holiday","Hoilday")</f>
        <v>Non-Holiday</v>
      </c>
      <c r="G1398">
        <v>57.65</v>
      </c>
      <c r="H1398">
        <f>FLOOR(walmart_sales_dataset_of_45stores[[#This Row],[Temperature]],10)</f>
        <v>50</v>
      </c>
      <c r="I1398" t="str">
        <f>walmart_sales_dataset_of_45stores[[#This Row],[Temp_bin]]&amp;"-"&amp;(walmart_sales_dataset_of_45stores[[#This Row],[Temp_bin]]+5)</f>
        <v>50-55</v>
      </c>
      <c r="J1398" s="10">
        <v>3.9630000000000001</v>
      </c>
      <c r="K1398">
        <f>FLOOR(walmart_sales_dataset_of_45stores[[#This Row],[Fuel_Price]],0.1)</f>
        <v>3.9000000000000004</v>
      </c>
      <c r="L1398" s="11" t="str">
        <f>walmart_sales_dataset_of_45stores[[#This Row],[Fuel price 2]]&amp;"-"&amp;(walmart_sales_dataset_of_45stores[[#This Row],[Fuel price 2]]+0.05)</f>
        <v>3.9-3.95</v>
      </c>
      <c r="M1398" s="6">
        <v>130.74137930000001</v>
      </c>
      <c r="N1398" s="6">
        <v>7.5449999999999999</v>
      </c>
      <c r="O1398">
        <f>RANK(walmart_sales_dataset_of_45stores[[#This Row],[Weekly_Sales]],walmart_sales_dataset_of_45stores[Weekly_Sales],0)</f>
        <v>579</v>
      </c>
      <c r="Q1398"/>
      <c r="R1398"/>
    </row>
    <row r="1399" spans="1:18" hidden="1" x14ac:dyDescent="0.3">
      <c r="A1399" s="5">
        <v>10</v>
      </c>
      <c r="B1399" s="1">
        <v>40984</v>
      </c>
      <c r="C1399" s="1" t="str">
        <f>TEXT(walmart_sales_dataset_of_45stores[[#This Row],[Date]],"dddd")</f>
        <v>Friday</v>
      </c>
      <c r="D1399" s="12">
        <v>1930814.66</v>
      </c>
      <c r="E1399">
        <v>0</v>
      </c>
      <c r="F1399" t="str">
        <f>IF(walmart_sales_dataset_of_45stores[[#This Row],[Holiday_Flag]]=0,"Non-Holiday","Hoilday")</f>
        <v>Non-Holiday</v>
      </c>
      <c r="G1399">
        <v>62.11</v>
      </c>
      <c r="H1399">
        <f>FLOOR(walmart_sales_dataset_of_45stores[[#This Row],[Temperature]],10)</f>
        <v>60</v>
      </c>
      <c r="I1399" t="str">
        <f>walmart_sales_dataset_of_45stores[[#This Row],[Temp_bin]]&amp;"-"&amp;(walmart_sales_dataset_of_45stores[[#This Row],[Temp_bin]]+5)</f>
        <v>60-65</v>
      </c>
      <c r="J1399" s="10">
        <v>4.2729999999999997</v>
      </c>
      <c r="K1399">
        <f>FLOOR(walmart_sales_dataset_of_45stores[[#This Row],[Fuel_Price]],0.1)</f>
        <v>4.2</v>
      </c>
      <c r="L1399" s="11" t="str">
        <f>walmart_sales_dataset_of_45stores[[#This Row],[Fuel price 2]]&amp;"-"&amp;(walmart_sales_dataset_of_45stores[[#This Row],[Fuel price 2]]+0.05)</f>
        <v>4.2-4.25</v>
      </c>
      <c r="M1399" s="6">
        <v>130.82619349999999</v>
      </c>
      <c r="N1399" s="6">
        <v>7.5449999999999999</v>
      </c>
      <c r="O1399">
        <f>RANK(walmart_sales_dataset_of_45stores[[#This Row],[Weekly_Sales]],walmart_sales_dataset_of_45stores[Weekly_Sales],0)</f>
        <v>550</v>
      </c>
      <c r="Q1399"/>
      <c r="R1399"/>
    </row>
    <row r="1400" spans="1:18" hidden="1" x14ac:dyDescent="0.3">
      <c r="A1400" s="5">
        <v>10</v>
      </c>
      <c r="B1400" s="1">
        <v>40991</v>
      </c>
      <c r="C1400" s="1" t="str">
        <f>TEXT(walmart_sales_dataset_of_45stores[[#This Row],[Date]],"dddd")</f>
        <v>Friday</v>
      </c>
      <c r="D1400" s="12">
        <v>1837457.69</v>
      </c>
      <c r="E1400">
        <v>0</v>
      </c>
      <c r="F1400" t="str">
        <f>IF(walmart_sales_dataset_of_45stores[[#This Row],[Holiday_Flag]]=0,"Non-Holiday","Hoilday")</f>
        <v>Non-Holiday</v>
      </c>
      <c r="G1400">
        <v>56.54</v>
      </c>
      <c r="H1400">
        <f>FLOOR(walmart_sales_dataset_of_45stores[[#This Row],[Temperature]],10)</f>
        <v>50</v>
      </c>
      <c r="I1400" t="str">
        <f>walmart_sales_dataset_of_45stores[[#This Row],[Temp_bin]]&amp;"-"&amp;(walmart_sales_dataset_of_45stores[[#This Row],[Temp_bin]]+5)</f>
        <v>50-55</v>
      </c>
      <c r="J1400" s="10">
        <v>4.2880000000000003</v>
      </c>
      <c r="K1400">
        <f>FLOOR(walmart_sales_dataset_of_45stores[[#This Row],[Fuel_Price]],0.1)</f>
        <v>4.2</v>
      </c>
      <c r="L1400" s="11" t="str">
        <f>walmart_sales_dataset_of_45stores[[#This Row],[Fuel price 2]]&amp;"-"&amp;(walmart_sales_dataset_of_45stores[[#This Row],[Fuel price 2]]+0.05)</f>
        <v>4.2-4.25</v>
      </c>
      <c r="M1400" s="6">
        <v>130.89664519999999</v>
      </c>
      <c r="N1400" s="6">
        <v>7.5449999999999999</v>
      </c>
      <c r="O1400">
        <f>RANK(walmart_sales_dataset_of_45stores[[#This Row],[Weekly_Sales]],walmart_sales_dataset_of_45stores[Weekly_Sales],0)</f>
        <v>770</v>
      </c>
      <c r="Q1400"/>
      <c r="R1400"/>
    </row>
    <row r="1401" spans="1:18" hidden="1" x14ac:dyDescent="0.3">
      <c r="A1401" s="5">
        <v>10</v>
      </c>
      <c r="B1401" s="1">
        <v>40998</v>
      </c>
      <c r="C1401" s="1" t="str">
        <f>TEXT(walmart_sales_dataset_of_45stores[[#This Row],[Date]],"dddd")</f>
        <v>Friday</v>
      </c>
      <c r="D1401" s="12">
        <v>1815760.42</v>
      </c>
      <c r="E1401">
        <v>0</v>
      </c>
      <c r="F1401" t="str">
        <f>IF(walmart_sales_dataset_of_45stores[[#This Row],[Holiday_Flag]]=0,"Non-Holiday","Hoilday")</f>
        <v>Non-Holiday</v>
      </c>
      <c r="G1401">
        <v>67.92</v>
      </c>
      <c r="H1401">
        <f>FLOOR(walmart_sales_dataset_of_45stores[[#This Row],[Temperature]],10)</f>
        <v>60</v>
      </c>
      <c r="I1401" t="str">
        <f>walmart_sales_dataset_of_45stores[[#This Row],[Temp_bin]]&amp;"-"&amp;(walmart_sales_dataset_of_45stores[[#This Row],[Temp_bin]]+5)</f>
        <v>60-65</v>
      </c>
      <c r="J1401" s="10">
        <v>4.2939999999999996</v>
      </c>
      <c r="K1401">
        <f>FLOOR(walmart_sales_dataset_of_45stores[[#This Row],[Fuel_Price]],0.1)</f>
        <v>4.2</v>
      </c>
      <c r="L1401" s="11" t="str">
        <f>walmart_sales_dataset_of_45stores[[#This Row],[Fuel price 2]]&amp;"-"&amp;(walmart_sales_dataset_of_45stores[[#This Row],[Fuel price 2]]+0.05)</f>
        <v>4.2-4.25</v>
      </c>
      <c r="M1401" s="6">
        <v>130.96709680000001</v>
      </c>
      <c r="N1401" s="6">
        <v>7.5449999999999999</v>
      </c>
      <c r="O1401">
        <f>RANK(walmart_sales_dataset_of_45stores[[#This Row],[Weekly_Sales]],walmart_sales_dataset_of_45stores[Weekly_Sales],0)</f>
        <v>811</v>
      </c>
      <c r="Q1401"/>
      <c r="R1401"/>
    </row>
    <row r="1402" spans="1:18" hidden="1" x14ac:dyDescent="0.3">
      <c r="A1402" s="5">
        <v>10</v>
      </c>
      <c r="B1402" s="1">
        <v>41005</v>
      </c>
      <c r="C1402" s="1" t="str">
        <f>TEXT(walmart_sales_dataset_of_45stores[[#This Row],[Date]],"dddd")</f>
        <v>Friday</v>
      </c>
      <c r="D1402" s="12">
        <v>2163384.17</v>
      </c>
      <c r="E1402">
        <v>0</v>
      </c>
      <c r="F1402" t="str">
        <f>IF(walmart_sales_dataset_of_45stores[[#This Row],[Holiday_Flag]]=0,"Non-Holiday","Hoilday")</f>
        <v>Non-Holiday</v>
      </c>
      <c r="G1402">
        <v>65.989999999999995</v>
      </c>
      <c r="H1402">
        <f>FLOOR(walmart_sales_dataset_of_45stores[[#This Row],[Temperature]],10)</f>
        <v>60</v>
      </c>
      <c r="I1402" t="str">
        <f>walmart_sales_dataset_of_45stores[[#This Row],[Temp_bin]]&amp;"-"&amp;(walmart_sales_dataset_of_45stores[[#This Row],[Temp_bin]]+5)</f>
        <v>60-65</v>
      </c>
      <c r="J1402" s="10">
        <v>4.282</v>
      </c>
      <c r="K1402">
        <f>FLOOR(walmart_sales_dataset_of_45stores[[#This Row],[Fuel_Price]],0.1)</f>
        <v>4.2</v>
      </c>
      <c r="L1402" s="11" t="str">
        <f>walmart_sales_dataset_of_45stores[[#This Row],[Fuel price 2]]&amp;"-"&amp;(walmart_sales_dataset_of_45stores[[#This Row],[Fuel price 2]]+0.05)</f>
        <v>4.2-4.25</v>
      </c>
      <c r="M1402" s="6">
        <v>131.03754839999999</v>
      </c>
      <c r="N1402" s="6">
        <v>7.3819999999999997</v>
      </c>
      <c r="O1402">
        <f>RANK(walmart_sales_dataset_of_45stores[[#This Row],[Weekly_Sales]],walmart_sales_dataset_of_45stores[Weekly_Sales],0)</f>
        <v>167</v>
      </c>
      <c r="Q1402"/>
      <c r="R1402"/>
    </row>
    <row r="1403" spans="1:18" hidden="1" x14ac:dyDescent="0.3">
      <c r="A1403" s="5">
        <v>10</v>
      </c>
      <c r="B1403" s="1">
        <v>41012</v>
      </c>
      <c r="C1403" s="1" t="str">
        <f>TEXT(walmart_sales_dataset_of_45stores[[#This Row],[Date]],"dddd")</f>
        <v>Friday</v>
      </c>
      <c r="D1403" s="12">
        <v>1974687.51</v>
      </c>
      <c r="E1403">
        <v>0</v>
      </c>
      <c r="F1403" t="str">
        <f>IF(walmart_sales_dataset_of_45stores[[#This Row],[Holiday_Flag]]=0,"Non-Holiday","Hoilday")</f>
        <v>Non-Holiday</v>
      </c>
      <c r="G1403">
        <v>70.28</v>
      </c>
      <c r="H1403">
        <f>FLOOR(walmart_sales_dataset_of_45stores[[#This Row],[Temperature]],10)</f>
        <v>70</v>
      </c>
      <c r="I1403" t="str">
        <f>walmart_sales_dataset_of_45stores[[#This Row],[Temp_bin]]&amp;"-"&amp;(walmart_sales_dataset_of_45stores[[#This Row],[Temp_bin]]+5)</f>
        <v>70-75</v>
      </c>
      <c r="J1403" s="10">
        <v>4.2539999999999996</v>
      </c>
      <c r="K1403">
        <f>FLOOR(walmart_sales_dataset_of_45stores[[#This Row],[Fuel_Price]],0.1)</f>
        <v>4.2</v>
      </c>
      <c r="L1403" s="11" t="str">
        <f>walmart_sales_dataset_of_45stores[[#This Row],[Fuel price 2]]&amp;"-"&amp;(walmart_sales_dataset_of_45stores[[#This Row],[Fuel price 2]]+0.05)</f>
        <v>4.2-4.25</v>
      </c>
      <c r="M1403" s="6">
        <v>131.108</v>
      </c>
      <c r="N1403" s="6">
        <v>7.3819999999999997</v>
      </c>
      <c r="O1403">
        <f>RANK(walmart_sales_dataset_of_45stores[[#This Row],[Weekly_Sales]],walmart_sales_dataset_of_45stores[Weekly_Sales],0)</f>
        <v>447</v>
      </c>
      <c r="Q1403"/>
      <c r="R1403"/>
    </row>
    <row r="1404" spans="1:18" hidden="1" x14ac:dyDescent="0.3">
      <c r="A1404" s="5">
        <v>10</v>
      </c>
      <c r="B1404" s="1">
        <v>41019</v>
      </c>
      <c r="C1404" s="1" t="str">
        <f>TEXT(walmart_sales_dataset_of_45stores[[#This Row],[Date]],"dddd")</f>
        <v>Friday</v>
      </c>
      <c r="D1404" s="12">
        <v>1777166.53</v>
      </c>
      <c r="E1404">
        <v>0</v>
      </c>
      <c r="F1404" t="str">
        <f>IF(walmart_sales_dataset_of_45stores[[#This Row],[Holiday_Flag]]=0,"Non-Holiday","Hoilday")</f>
        <v>Non-Holiday</v>
      </c>
      <c r="G1404">
        <v>67.75</v>
      </c>
      <c r="H1404">
        <f>FLOOR(walmart_sales_dataset_of_45stores[[#This Row],[Temperature]],10)</f>
        <v>60</v>
      </c>
      <c r="I1404" t="str">
        <f>walmart_sales_dataset_of_45stores[[#This Row],[Temp_bin]]&amp;"-"&amp;(walmart_sales_dataset_of_45stores[[#This Row],[Temp_bin]]+5)</f>
        <v>60-65</v>
      </c>
      <c r="J1404" s="10">
        <v>4.1109999999999998</v>
      </c>
      <c r="K1404">
        <f>FLOOR(walmart_sales_dataset_of_45stores[[#This Row],[Fuel_Price]],0.1)</f>
        <v>4.1000000000000005</v>
      </c>
      <c r="L1404" s="11" t="str">
        <f>walmart_sales_dataset_of_45stores[[#This Row],[Fuel price 2]]&amp;"-"&amp;(walmart_sales_dataset_of_45stores[[#This Row],[Fuel price 2]]+0.05)</f>
        <v>4.1-4.15</v>
      </c>
      <c r="M1404" s="6">
        <v>131.11733330000001</v>
      </c>
      <c r="N1404" s="6">
        <v>7.3819999999999997</v>
      </c>
      <c r="O1404">
        <f>RANK(walmart_sales_dataset_of_45stores[[#This Row],[Weekly_Sales]],walmart_sales_dataset_of_45stores[Weekly_Sales],0)</f>
        <v>871</v>
      </c>
      <c r="Q1404"/>
      <c r="R1404"/>
    </row>
    <row r="1405" spans="1:18" hidden="1" x14ac:dyDescent="0.3">
      <c r="A1405" s="5">
        <v>10</v>
      </c>
      <c r="B1405" s="1">
        <v>41026</v>
      </c>
      <c r="C1405" s="1" t="str">
        <f>TEXT(walmart_sales_dataset_of_45stores[[#This Row],[Date]],"dddd")</f>
        <v>Friday</v>
      </c>
      <c r="D1405" s="12">
        <v>1712987.56</v>
      </c>
      <c r="E1405">
        <v>0</v>
      </c>
      <c r="F1405" t="str">
        <f>IF(walmart_sales_dataset_of_45stores[[#This Row],[Holiday_Flag]]=0,"Non-Holiday","Hoilday")</f>
        <v>Non-Holiday</v>
      </c>
      <c r="G1405">
        <v>80.11</v>
      </c>
      <c r="H1405">
        <f>FLOOR(walmart_sales_dataset_of_45stores[[#This Row],[Temperature]],10)</f>
        <v>80</v>
      </c>
      <c r="I1405" t="str">
        <f>walmart_sales_dataset_of_45stores[[#This Row],[Temp_bin]]&amp;"-"&amp;(walmart_sales_dataset_of_45stores[[#This Row],[Temp_bin]]+5)</f>
        <v>80-85</v>
      </c>
      <c r="J1405" s="10">
        <v>4.0880000000000001</v>
      </c>
      <c r="K1405">
        <f>FLOOR(walmart_sales_dataset_of_45stores[[#This Row],[Fuel_Price]],0.1)</f>
        <v>4</v>
      </c>
      <c r="L1405" s="11" t="str">
        <f>walmart_sales_dataset_of_45stores[[#This Row],[Fuel price 2]]&amp;"-"&amp;(walmart_sales_dataset_of_45stores[[#This Row],[Fuel price 2]]+0.05)</f>
        <v>4-4.05</v>
      </c>
      <c r="M1405" s="6">
        <v>131.12666669999999</v>
      </c>
      <c r="N1405" s="6">
        <v>7.3819999999999997</v>
      </c>
      <c r="O1405">
        <f>RANK(walmart_sales_dataset_of_45stores[[#This Row],[Weekly_Sales]],walmart_sales_dataset_of_45stores[Weekly_Sales],0)</f>
        <v>963</v>
      </c>
      <c r="Q1405"/>
      <c r="R1405"/>
    </row>
    <row r="1406" spans="1:18" hidden="1" x14ac:dyDescent="0.3">
      <c r="A1406" s="5">
        <v>10</v>
      </c>
      <c r="B1406" s="1">
        <v>41033</v>
      </c>
      <c r="C1406" s="1" t="str">
        <f>TEXT(walmart_sales_dataset_of_45stores[[#This Row],[Date]],"dddd")</f>
        <v>Friday</v>
      </c>
      <c r="D1406" s="12">
        <v>1821364.42</v>
      </c>
      <c r="E1406">
        <v>0</v>
      </c>
      <c r="F1406" t="str">
        <f>IF(walmart_sales_dataset_of_45stores[[#This Row],[Holiday_Flag]]=0,"Non-Holiday","Hoilday")</f>
        <v>Non-Holiday</v>
      </c>
      <c r="G1406">
        <v>77.02</v>
      </c>
      <c r="H1406">
        <f>FLOOR(walmart_sales_dataset_of_45stores[[#This Row],[Temperature]],10)</f>
        <v>70</v>
      </c>
      <c r="I1406" t="str">
        <f>walmart_sales_dataset_of_45stores[[#This Row],[Temp_bin]]&amp;"-"&amp;(walmart_sales_dataset_of_45stores[[#This Row],[Temp_bin]]+5)</f>
        <v>70-75</v>
      </c>
      <c r="J1406" s="10">
        <v>4.0579999999999998</v>
      </c>
      <c r="K1406">
        <f>FLOOR(walmart_sales_dataset_of_45stores[[#This Row],[Fuel_Price]],0.1)</f>
        <v>4</v>
      </c>
      <c r="L1406" s="11" t="str">
        <f>walmart_sales_dataset_of_45stores[[#This Row],[Fuel price 2]]&amp;"-"&amp;(walmart_sales_dataset_of_45stores[[#This Row],[Fuel price 2]]+0.05)</f>
        <v>4-4.05</v>
      </c>
      <c r="M1406" s="6">
        <v>131.136</v>
      </c>
      <c r="N1406" s="6">
        <v>7.3819999999999997</v>
      </c>
      <c r="O1406">
        <f>RANK(walmart_sales_dataset_of_45stores[[#This Row],[Weekly_Sales]],walmart_sales_dataset_of_45stores[Weekly_Sales],0)</f>
        <v>795</v>
      </c>
      <c r="Q1406"/>
      <c r="R1406"/>
    </row>
    <row r="1407" spans="1:18" hidden="1" x14ac:dyDescent="0.3">
      <c r="A1407" s="5">
        <v>10</v>
      </c>
      <c r="B1407" s="1">
        <v>41040</v>
      </c>
      <c r="C1407" s="1" t="str">
        <f>TEXT(walmart_sales_dataset_of_45stores[[#This Row],[Date]],"dddd")</f>
        <v>Friday</v>
      </c>
      <c r="D1407" s="12">
        <v>1792345.3</v>
      </c>
      <c r="E1407">
        <v>0</v>
      </c>
      <c r="F1407" t="str">
        <f>IF(walmart_sales_dataset_of_45stores[[#This Row],[Holiday_Flag]]=0,"Non-Holiday","Hoilday")</f>
        <v>Non-Holiday</v>
      </c>
      <c r="G1407">
        <v>76.03</v>
      </c>
      <c r="H1407">
        <f>FLOOR(walmart_sales_dataset_of_45stores[[#This Row],[Temperature]],10)</f>
        <v>70</v>
      </c>
      <c r="I1407" t="str">
        <f>walmart_sales_dataset_of_45stores[[#This Row],[Temp_bin]]&amp;"-"&amp;(walmart_sales_dataset_of_45stores[[#This Row],[Temp_bin]]+5)</f>
        <v>70-75</v>
      </c>
      <c r="J1407" s="10">
        <v>4.1859999999999999</v>
      </c>
      <c r="K1407">
        <f>FLOOR(walmart_sales_dataset_of_45stores[[#This Row],[Fuel_Price]],0.1)</f>
        <v>4.1000000000000005</v>
      </c>
      <c r="L1407" s="11" t="str">
        <f>walmart_sales_dataset_of_45stores[[#This Row],[Fuel price 2]]&amp;"-"&amp;(walmart_sales_dataset_of_45stores[[#This Row],[Fuel price 2]]+0.05)</f>
        <v>4.1-4.15</v>
      </c>
      <c r="M1407" s="6">
        <v>131.1453333</v>
      </c>
      <c r="N1407" s="6">
        <v>7.3819999999999997</v>
      </c>
      <c r="O1407">
        <f>RANK(walmart_sales_dataset_of_45stores[[#This Row],[Weekly_Sales]],walmart_sales_dataset_of_45stores[Weekly_Sales],0)</f>
        <v>849</v>
      </c>
      <c r="Q1407"/>
      <c r="R1407"/>
    </row>
    <row r="1408" spans="1:18" hidden="1" x14ac:dyDescent="0.3">
      <c r="A1408" s="5">
        <v>10</v>
      </c>
      <c r="B1408" s="1">
        <v>41047</v>
      </c>
      <c r="C1408" s="1" t="str">
        <f>TEXT(walmart_sales_dataset_of_45stores[[#This Row],[Date]],"dddd")</f>
        <v>Friday</v>
      </c>
      <c r="D1408" s="12">
        <v>1795152.73</v>
      </c>
      <c r="E1408">
        <v>0</v>
      </c>
      <c r="F1408" t="str">
        <f>IF(walmart_sales_dataset_of_45stores[[#This Row],[Holiday_Flag]]=0,"Non-Holiday","Hoilday")</f>
        <v>Non-Holiday</v>
      </c>
      <c r="G1408">
        <v>85.19</v>
      </c>
      <c r="H1408">
        <f>FLOOR(walmart_sales_dataset_of_45stores[[#This Row],[Temperature]],10)</f>
        <v>80</v>
      </c>
      <c r="I1408" t="str">
        <f>walmart_sales_dataset_of_45stores[[#This Row],[Temp_bin]]&amp;"-"&amp;(walmart_sales_dataset_of_45stores[[#This Row],[Temp_bin]]+5)</f>
        <v>80-85</v>
      </c>
      <c r="J1408" s="10">
        <v>4.3079999999999998</v>
      </c>
      <c r="K1408">
        <f>FLOOR(walmart_sales_dataset_of_45stores[[#This Row],[Fuel_Price]],0.1)</f>
        <v>4.3</v>
      </c>
      <c r="L1408" s="11" t="str">
        <f>walmart_sales_dataset_of_45stores[[#This Row],[Fuel price 2]]&amp;"-"&amp;(walmart_sales_dataset_of_45stores[[#This Row],[Fuel price 2]]+0.05)</f>
        <v>4.3-4.35</v>
      </c>
      <c r="M1408" s="6">
        <v>131.09832259999999</v>
      </c>
      <c r="N1408" s="6">
        <v>7.3819999999999997</v>
      </c>
      <c r="O1408">
        <f>RANK(walmart_sales_dataset_of_45stores[[#This Row],[Weekly_Sales]],walmart_sales_dataset_of_45stores[Weekly_Sales],0)</f>
        <v>844</v>
      </c>
      <c r="Q1408"/>
      <c r="R1408"/>
    </row>
    <row r="1409" spans="1:18" hidden="1" x14ac:dyDescent="0.3">
      <c r="A1409" s="5">
        <v>10</v>
      </c>
      <c r="B1409" s="1">
        <v>41054</v>
      </c>
      <c r="C1409" s="1" t="str">
        <f>TEXT(walmart_sales_dataset_of_45stores[[#This Row],[Date]],"dddd")</f>
        <v>Friday</v>
      </c>
      <c r="D1409" s="12">
        <v>1830939.1</v>
      </c>
      <c r="E1409">
        <v>0</v>
      </c>
      <c r="F1409" t="str">
        <f>IF(walmart_sales_dataset_of_45stores[[#This Row],[Holiday_Flag]]=0,"Non-Holiday","Hoilday")</f>
        <v>Non-Holiday</v>
      </c>
      <c r="G1409">
        <v>86.03</v>
      </c>
      <c r="H1409">
        <f>FLOOR(walmart_sales_dataset_of_45stores[[#This Row],[Temperature]],10)</f>
        <v>80</v>
      </c>
      <c r="I1409" t="str">
        <f>walmart_sales_dataset_of_45stores[[#This Row],[Temp_bin]]&amp;"-"&amp;(walmart_sales_dataset_of_45stores[[#This Row],[Temp_bin]]+5)</f>
        <v>80-85</v>
      </c>
      <c r="J1409" s="10">
        <v>4.1269999999999998</v>
      </c>
      <c r="K1409">
        <f>FLOOR(walmart_sales_dataset_of_45stores[[#This Row],[Fuel_Price]],0.1)</f>
        <v>4.1000000000000005</v>
      </c>
      <c r="L1409" s="11" t="str">
        <f>walmart_sales_dataset_of_45stores[[#This Row],[Fuel price 2]]&amp;"-"&amp;(walmart_sales_dataset_of_45stores[[#This Row],[Fuel price 2]]+0.05)</f>
        <v>4.1-4.15</v>
      </c>
      <c r="M1409" s="6">
        <v>131.02877419999999</v>
      </c>
      <c r="N1409" s="6">
        <v>7.3819999999999997</v>
      </c>
      <c r="O1409">
        <f>RANK(walmart_sales_dataset_of_45stores[[#This Row],[Weekly_Sales]],walmart_sales_dataset_of_45stores[Weekly_Sales],0)</f>
        <v>782</v>
      </c>
      <c r="Q1409"/>
      <c r="R1409"/>
    </row>
    <row r="1410" spans="1:18" hidden="1" x14ac:dyDescent="0.3">
      <c r="A1410" s="5">
        <v>10</v>
      </c>
      <c r="B1410" s="1">
        <v>41061</v>
      </c>
      <c r="C1410" s="1" t="str">
        <f>TEXT(walmart_sales_dataset_of_45stores[[#This Row],[Date]],"dddd")</f>
        <v>Friday</v>
      </c>
      <c r="D1410" s="12">
        <v>1767471.48</v>
      </c>
      <c r="E1410">
        <v>0</v>
      </c>
      <c r="F1410" t="str">
        <f>IF(walmart_sales_dataset_of_45stores[[#This Row],[Holiday_Flag]]=0,"Non-Holiday","Hoilday")</f>
        <v>Non-Holiday</v>
      </c>
      <c r="G1410">
        <v>80.06</v>
      </c>
      <c r="H1410">
        <f>FLOOR(walmart_sales_dataset_of_45stores[[#This Row],[Temperature]],10)</f>
        <v>80</v>
      </c>
      <c r="I1410" t="str">
        <f>walmart_sales_dataset_of_45stores[[#This Row],[Temp_bin]]&amp;"-"&amp;(walmart_sales_dataset_of_45stores[[#This Row],[Temp_bin]]+5)</f>
        <v>80-85</v>
      </c>
      <c r="J1410" s="10">
        <v>4.2770000000000001</v>
      </c>
      <c r="K1410">
        <f>FLOOR(walmart_sales_dataset_of_45stores[[#This Row],[Fuel_Price]],0.1)</f>
        <v>4.2</v>
      </c>
      <c r="L1410" s="11" t="str">
        <f>walmart_sales_dataset_of_45stores[[#This Row],[Fuel price 2]]&amp;"-"&amp;(walmart_sales_dataset_of_45stores[[#This Row],[Fuel price 2]]+0.05)</f>
        <v>4.2-4.25</v>
      </c>
      <c r="M1410" s="6">
        <v>130.95922580000001</v>
      </c>
      <c r="N1410" s="6">
        <v>7.3819999999999997</v>
      </c>
      <c r="O1410">
        <f>RANK(walmart_sales_dataset_of_45stores[[#This Row],[Weekly_Sales]],walmart_sales_dataset_of_45stores[Weekly_Sales],0)</f>
        <v>885</v>
      </c>
      <c r="Q1410"/>
      <c r="R1410"/>
    </row>
    <row r="1411" spans="1:18" hidden="1" x14ac:dyDescent="0.3">
      <c r="A1411" s="5">
        <v>10</v>
      </c>
      <c r="B1411" s="1">
        <v>41068</v>
      </c>
      <c r="C1411" s="1" t="str">
        <f>TEXT(walmart_sales_dataset_of_45stores[[#This Row],[Date]],"dddd")</f>
        <v>Friday</v>
      </c>
      <c r="D1411" s="12">
        <v>1840491.41</v>
      </c>
      <c r="E1411">
        <v>0</v>
      </c>
      <c r="F1411" t="str">
        <f>IF(walmart_sales_dataset_of_45stores[[#This Row],[Holiday_Flag]]=0,"Non-Holiday","Hoilday")</f>
        <v>Non-Holiday</v>
      </c>
      <c r="G1411">
        <v>86.87</v>
      </c>
      <c r="H1411">
        <f>FLOOR(walmart_sales_dataset_of_45stores[[#This Row],[Temperature]],10)</f>
        <v>80</v>
      </c>
      <c r="I1411" t="str">
        <f>walmart_sales_dataset_of_45stores[[#This Row],[Temp_bin]]&amp;"-"&amp;(walmart_sales_dataset_of_45stores[[#This Row],[Temp_bin]]+5)</f>
        <v>80-85</v>
      </c>
      <c r="J1411" s="10">
        <v>4.1029999999999998</v>
      </c>
      <c r="K1411">
        <f>FLOOR(walmart_sales_dataset_of_45stores[[#This Row],[Fuel_Price]],0.1)</f>
        <v>4.1000000000000005</v>
      </c>
      <c r="L1411" s="11" t="str">
        <f>walmart_sales_dataset_of_45stores[[#This Row],[Fuel price 2]]&amp;"-"&amp;(walmart_sales_dataset_of_45stores[[#This Row],[Fuel price 2]]+0.05)</f>
        <v>4.1-4.15</v>
      </c>
      <c r="M1411" s="6">
        <v>130.88967740000001</v>
      </c>
      <c r="N1411" s="6">
        <v>7.3819999999999997</v>
      </c>
      <c r="O1411">
        <f>RANK(walmart_sales_dataset_of_45stores[[#This Row],[Weekly_Sales]],walmart_sales_dataset_of_45stores[Weekly_Sales],0)</f>
        <v>762</v>
      </c>
      <c r="Q1411"/>
      <c r="R1411"/>
    </row>
    <row r="1412" spans="1:18" hidden="1" x14ac:dyDescent="0.3">
      <c r="A1412" s="5">
        <v>10</v>
      </c>
      <c r="B1412" s="1">
        <v>41075</v>
      </c>
      <c r="C1412" s="1" t="str">
        <f>TEXT(walmart_sales_dataset_of_45stores[[#This Row],[Date]],"dddd")</f>
        <v>Friday</v>
      </c>
      <c r="D1412" s="12">
        <v>1811562.88</v>
      </c>
      <c r="E1412">
        <v>0</v>
      </c>
      <c r="F1412" t="str">
        <f>IF(walmart_sales_dataset_of_45stores[[#This Row],[Holiday_Flag]]=0,"Non-Holiday","Hoilday")</f>
        <v>Non-Holiday</v>
      </c>
      <c r="G1412">
        <v>88.58</v>
      </c>
      <c r="H1412">
        <f>FLOOR(walmart_sales_dataset_of_45stores[[#This Row],[Temperature]],10)</f>
        <v>80</v>
      </c>
      <c r="I1412" t="str">
        <f>walmart_sales_dataset_of_45stores[[#This Row],[Temp_bin]]&amp;"-"&amp;(walmart_sales_dataset_of_45stores[[#This Row],[Temp_bin]]+5)</f>
        <v>80-85</v>
      </c>
      <c r="J1412" s="10">
        <v>4.1440000000000001</v>
      </c>
      <c r="K1412">
        <f>FLOOR(walmart_sales_dataset_of_45stores[[#This Row],[Fuel_Price]],0.1)</f>
        <v>4.1000000000000005</v>
      </c>
      <c r="L1412" s="11" t="str">
        <f>walmart_sales_dataset_of_45stores[[#This Row],[Fuel price 2]]&amp;"-"&amp;(walmart_sales_dataset_of_45stores[[#This Row],[Fuel price 2]]+0.05)</f>
        <v>4.1-4.15</v>
      </c>
      <c r="M1412" s="6">
        <v>130.82953330000001</v>
      </c>
      <c r="N1412" s="6">
        <v>7.3819999999999997</v>
      </c>
      <c r="O1412">
        <f>RANK(walmart_sales_dataset_of_45stores[[#This Row],[Weekly_Sales]],walmart_sales_dataset_of_45stores[Weekly_Sales],0)</f>
        <v>818</v>
      </c>
      <c r="Q1412"/>
      <c r="R1412"/>
    </row>
    <row r="1413" spans="1:18" hidden="1" x14ac:dyDescent="0.3">
      <c r="A1413" s="5">
        <v>10</v>
      </c>
      <c r="B1413" s="1">
        <v>41082</v>
      </c>
      <c r="C1413" s="1" t="str">
        <f>TEXT(walmart_sales_dataset_of_45stores[[#This Row],[Date]],"dddd")</f>
        <v>Friday</v>
      </c>
      <c r="D1413" s="12">
        <v>1755334.18</v>
      </c>
      <c r="E1413">
        <v>0</v>
      </c>
      <c r="F1413" t="str">
        <f>IF(walmart_sales_dataset_of_45stores[[#This Row],[Holiday_Flag]]=0,"Non-Holiday","Hoilday")</f>
        <v>Non-Holiday</v>
      </c>
      <c r="G1413">
        <v>89.92</v>
      </c>
      <c r="H1413">
        <f>FLOOR(walmart_sales_dataset_of_45stores[[#This Row],[Temperature]],10)</f>
        <v>80</v>
      </c>
      <c r="I1413" t="str">
        <f>walmart_sales_dataset_of_45stores[[#This Row],[Temp_bin]]&amp;"-"&amp;(walmart_sales_dataset_of_45stores[[#This Row],[Temp_bin]]+5)</f>
        <v>80-85</v>
      </c>
      <c r="J1413" s="10">
        <v>4.0140000000000002</v>
      </c>
      <c r="K1413">
        <f>FLOOR(walmart_sales_dataset_of_45stores[[#This Row],[Fuel_Price]],0.1)</f>
        <v>4</v>
      </c>
      <c r="L1413" s="11" t="str">
        <f>walmart_sales_dataset_of_45stores[[#This Row],[Fuel price 2]]&amp;"-"&amp;(walmart_sales_dataset_of_45stores[[#This Row],[Fuel price 2]]+0.05)</f>
        <v>4-4.05</v>
      </c>
      <c r="M1413" s="6">
        <v>130.7929</v>
      </c>
      <c r="N1413" s="6">
        <v>7.3819999999999997</v>
      </c>
      <c r="O1413">
        <f>RANK(walmart_sales_dataset_of_45stores[[#This Row],[Weekly_Sales]],walmart_sales_dataset_of_45stores[Weekly_Sales],0)</f>
        <v>909</v>
      </c>
      <c r="Q1413"/>
      <c r="R1413"/>
    </row>
    <row r="1414" spans="1:18" x14ac:dyDescent="0.3">
      <c r="A1414" s="5">
        <v>10</v>
      </c>
      <c r="B1414" s="1">
        <v>41089</v>
      </c>
      <c r="C1414" s="1" t="str">
        <f>TEXT(walmart_sales_dataset_of_45stores[[#This Row],[Date]],"dddd")</f>
        <v>Friday</v>
      </c>
      <c r="D1414" s="12">
        <v>1707481.9</v>
      </c>
      <c r="E1414">
        <v>0</v>
      </c>
      <c r="F1414" t="str">
        <f>IF(walmart_sales_dataset_of_45stores[[#This Row],[Holiday_Flag]]=0,"Non-Holiday","Hoilday")</f>
        <v>Non-Holiday</v>
      </c>
      <c r="G1414">
        <v>91.36</v>
      </c>
      <c r="H1414">
        <f>FLOOR(walmart_sales_dataset_of_45stores[[#This Row],[Temperature]],10)</f>
        <v>90</v>
      </c>
      <c r="I1414" t="str">
        <f>walmart_sales_dataset_of_45stores[[#This Row],[Temp_bin]]&amp;"-"&amp;(walmart_sales_dataset_of_45stores[[#This Row],[Temp_bin]]+5)</f>
        <v>90-95</v>
      </c>
      <c r="J1414" s="10">
        <v>3.875</v>
      </c>
      <c r="K1414">
        <f>FLOOR(walmart_sales_dataset_of_45stores[[#This Row],[Fuel_Price]],0.1)</f>
        <v>3.8000000000000003</v>
      </c>
      <c r="L1414" s="11" t="str">
        <f>walmart_sales_dataset_of_45stores[[#This Row],[Fuel price 2]]&amp;"-"&amp;(walmart_sales_dataset_of_45stores[[#This Row],[Fuel price 2]]+0.05)</f>
        <v>3.8-3.85</v>
      </c>
      <c r="M1414" s="6">
        <v>130.7562667</v>
      </c>
      <c r="N1414" s="6">
        <v>7.3819999999999997</v>
      </c>
      <c r="O1414">
        <f>RANK(walmart_sales_dataset_of_45stores[[#This Row],[Weekly_Sales]],walmart_sales_dataset_of_45stores[Weekly_Sales],0)</f>
        <v>974</v>
      </c>
      <c r="Q1414"/>
      <c r="R1414"/>
    </row>
    <row r="1415" spans="1:18" hidden="1" x14ac:dyDescent="0.3">
      <c r="A1415" s="5">
        <v>10</v>
      </c>
      <c r="B1415" s="1">
        <v>41096</v>
      </c>
      <c r="C1415" s="1" t="str">
        <f>TEXT(walmart_sales_dataset_of_45stores[[#This Row],[Date]],"dddd")</f>
        <v>Friday</v>
      </c>
      <c r="D1415" s="12">
        <v>1805999.79</v>
      </c>
      <c r="E1415">
        <v>0</v>
      </c>
      <c r="F1415" t="str">
        <f>IF(walmart_sales_dataset_of_45stores[[#This Row],[Holiday_Flag]]=0,"Non-Holiday","Hoilday")</f>
        <v>Non-Holiday</v>
      </c>
      <c r="G1415">
        <v>86.87</v>
      </c>
      <c r="H1415">
        <f>FLOOR(walmart_sales_dataset_of_45stores[[#This Row],[Temperature]],10)</f>
        <v>80</v>
      </c>
      <c r="I1415" t="str">
        <f>walmart_sales_dataset_of_45stores[[#This Row],[Temp_bin]]&amp;"-"&amp;(walmart_sales_dataset_of_45stores[[#This Row],[Temp_bin]]+5)</f>
        <v>80-85</v>
      </c>
      <c r="J1415" s="10">
        <v>3.6659999999999999</v>
      </c>
      <c r="K1415">
        <f>FLOOR(walmart_sales_dataset_of_45stores[[#This Row],[Fuel_Price]],0.1)</f>
        <v>3.6</v>
      </c>
      <c r="L1415" s="11" t="str">
        <f>walmart_sales_dataset_of_45stores[[#This Row],[Fuel price 2]]&amp;"-"&amp;(walmart_sales_dataset_of_45stores[[#This Row],[Fuel price 2]]+0.05)</f>
        <v>3.6-3.65</v>
      </c>
      <c r="M1415" s="6">
        <v>130.7196333</v>
      </c>
      <c r="N1415" s="6">
        <v>7.17</v>
      </c>
      <c r="O1415">
        <f>RANK(walmart_sales_dataset_of_45stores[[#This Row],[Weekly_Sales]],walmart_sales_dataset_of_45stores[Weekly_Sales],0)</f>
        <v>827</v>
      </c>
      <c r="Q1415"/>
      <c r="R1415"/>
    </row>
    <row r="1416" spans="1:18" hidden="1" x14ac:dyDescent="0.3">
      <c r="A1416" s="5">
        <v>10</v>
      </c>
      <c r="B1416" s="1">
        <v>41103</v>
      </c>
      <c r="C1416" s="1" t="str">
        <f>TEXT(walmart_sales_dataset_of_45stores[[#This Row],[Date]],"dddd")</f>
        <v>Friday</v>
      </c>
      <c r="D1416" s="12">
        <v>1765571.91</v>
      </c>
      <c r="E1416">
        <v>0</v>
      </c>
      <c r="F1416" t="str">
        <f>IF(walmart_sales_dataset_of_45stores[[#This Row],[Holiday_Flag]]=0,"Non-Holiday","Hoilday")</f>
        <v>Non-Holiday</v>
      </c>
      <c r="G1416">
        <v>89.8</v>
      </c>
      <c r="H1416">
        <f>FLOOR(walmart_sales_dataset_of_45stores[[#This Row],[Temperature]],10)</f>
        <v>80</v>
      </c>
      <c r="I1416" t="str">
        <f>walmart_sales_dataset_of_45stores[[#This Row],[Temp_bin]]&amp;"-"&amp;(walmart_sales_dataset_of_45stores[[#This Row],[Temp_bin]]+5)</f>
        <v>80-85</v>
      </c>
      <c r="J1416" s="10">
        <v>3.7229999999999999</v>
      </c>
      <c r="K1416">
        <f>FLOOR(walmart_sales_dataset_of_45stores[[#This Row],[Fuel_Price]],0.1)</f>
        <v>3.7</v>
      </c>
      <c r="L1416" s="11" t="str">
        <f>walmart_sales_dataset_of_45stores[[#This Row],[Fuel price 2]]&amp;"-"&amp;(walmart_sales_dataset_of_45stores[[#This Row],[Fuel price 2]]+0.05)</f>
        <v>3.7-3.75</v>
      </c>
      <c r="M1416" s="6">
        <v>130.68299999999999</v>
      </c>
      <c r="N1416" s="6">
        <v>7.17</v>
      </c>
      <c r="O1416">
        <f>RANK(walmart_sales_dataset_of_45stores[[#This Row],[Weekly_Sales]],walmart_sales_dataset_of_45stores[Weekly_Sales],0)</f>
        <v>889</v>
      </c>
      <c r="Q1416"/>
      <c r="R1416"/>
    </row>
    <row r="1417" spans="1:18" hidden="1" x14ac:dyDescent="0.3">
      <c r="A1417" s="5">
        <v>10</v>
      </c>
      <c r="B1417" s="1">
        <v>41110</v>
      </c>
      <c r="C1417" s="1" t="str">
        <f>TEXT(walmart_sales_dataset_of_45stores[[#This Row],[Date]],"dddd")</f>
        <v>Friday</v>
      </c>
      <c r="D1417" s="12">
        <v>1869967.03</v>
      </c>
      <c r="E1417">
        <v>0</v>
      </c>
      <c r="F1417" t="str">
        <f>IF(walmart_sales_dataset_of_45stores[[#This Row],[Holiday_Flag]]=0,"Non-Holiday","Hoilday")</f>
        <v>Non-Holiday</v>
      </c>
      <c r="G1417">
        <v>84.45</v>
      </c>
      <c r="H1417">
        <f>FLOOR(walmart_sales_dataset_of_45stores[[#This Row],[Temperature]],10)</f>
        <v>80</v>
      </c>
      <c r="I1417" t="str">
        <f>walmart_sales_dataset_of_45stores[[#This Row],[Temp_bin]]&amp;"-"&amp;(walmart_sales_dataset_of_45stores[[#This Row],[Temp_bin]]+5)</f>
        <v>80-85</v>
      </c>
      <c r="J1417" s="10">
        <v>3.589</v>
      </c>
      <c r="K1417">
        <f>FLOOR(walmart_sales_dataset_of_45stores[[#This Row],[Fuel_Price]],0.1)</f>
        <v>3.5</v>
      </c>
      <c r="L1417" s="11" t="str">
        <f>walmart_sales_dataset_of_45stores[[#This Row],[Fuel price 2]]&amp;"-"&amp;(walmart_sales_dataset_of_45stores[[#This Row],[Fuel price 2]]+0.05)</f>
        <v>3.5-3.55</v>
      </c>
      <c r="M1417" s="6">
        <v>130.70129030000001</v>
      </c>
      <c r="N1417" s="6">
        <v>7.17</v>
      </c>
      <c r="O1417">
        <f>RANK(walmart_sales_dataset_of_45stores[[#This Row],[Weekly_Sales]],walmart_sales_dataset_of_45stores[Weekly_Sales],0)</f>
        <v>697</v>
      </c>
      <c r="Q1417"/>
      <c r="R1417"/>
    </row>
    <row r="1418" spans="1:18" hidden="1" x14ac:dyDescent="0.3">
      <c r="A1418" s="5">
        <v>10</v>
      </c>
      <c r="B1418" s="1">
        <v>41117</v>
      </c>
      <c r="C1418" s="1" t="str">
        <f>TEXT(walmart_sales_dataset_of_45stores[[#This Row],[Date]],"dddd")</f>
        <v>Friday</v>
      </c>
      <c r="D1418" s="12">
        <v>1817603.66</v>
      </c>
      <c r="E1418">
        <v>0</v>
      </c>
      <c r="F1418" t="str">
        <f>IF(walmart_sales_dataset_of_45stores[[#This Row],[Holiday_Flag]]=0,"Non-Holiday","Hoilday")</f>
        <v>Non-Holiday</v>
      </c>
      <c r="G1418">
        <v>83.98</v>
      </c>
      <c r="H1418">
        <f>FLOOR(walmart_sales_dataset_of_45stores[[#This Row],[Temperature]],10)</f>
        <v>80</v>
      </c>
      <c r="I1418" t="str">
        <f>walmart_sales_dataset_of_45stores[[#This Row],[Temp_bin]]&amp;"-"&amp;(walmart_sales_dataset_of_45stores[[#This Row],[Temp_bin]]+5)</f>
        <v>80-85</v>
      </c>
      <c r="J1418" s="10">
        <v>3.7690000000000001</v>
      </c>
      <c r="K1418">
        <f>FLOOR(walmart_sales_dataset_of_45stores[[#This Row],[Fuel_Price]],0.1)</f>
        <v>3.7</v>
      </c>
      <c r="L1418" s="11" t="str">
        <f>walmart_sales_dataset_of_45stores[[#This Row],[Fuel price 2]]&amp;"-"&amp;(walmart_sales_dataset_of_45stores[[#This Row],[Fuel price 2]]+0.05)</f>
        <v>3.7-3.75</v>
      </c>
      <c r="M1418" s="6">
        <v>130.7195806</v>
      </c>
      <c r="N1418" s="6">
        <v>7.17</v>
      </c>
      <c r="O1418">
        <f>RANK(walmart_sales_dataset_of_45stores[[#This Row],[Weekly_Sales]],walmart_sales_dataset_of_45stores[Weekly_Sales],0)</f>
        <v>807</v>
      </c>
      <c r="Q1418"/>
      <c r="R1418"/>
    </row>
    <row r="1419" spans="1:18" hidden="1" x14ac:dyDescent="0.3">
      <c r="A1419" s="5">
        <v>10</v>
      </c>
      <c r="B1419" s="1">
        <v>41124</v>
      </c>
      <c r="C1419" s="1" t="str">
        <f>TEXT(walmart_sales_dataset_of_45stores[[#This Row],[Date]],"dddd")</f>
        <v>Friday</v>
      </c>
      <c r="D1419" s="12">
        <v>1939440.09</v>
      </c>
      <c r="E1419">
        <v>0</v>
      </c>
      <c r="F1419" t="str">
        <f>IF(walmart_sales_dataset_of_45stores[[#This Row],[Holiday_Flag]]=0,"Non-Holiday","Hoilday")</f>
        <v>Non-Holiday</v>
      </c>
      <c r="G1419">
        <v>84.76</v>
      </c>
      <c r="H1419">
        <f>FLOOR(walmart_sales_dataset_of_45stores[[#This Row],[Temperature]],10)</f>
        <v>80</v>
      </c>
      <c r="I1419" t="str">
        <f>walmart_sales_dataset_of_45stores[[#This Row],[Temp_bin]]&amp;"-"&amp;(walmart_sales_dataset_of_45stores[[#This Row],[Temp_bin]]+5)</f>
        <v>80-85</v>
      </c>
      <c r="J1419" s="10">
        <v>3.5950000000000002</v>
      </c>
      <c r="K1419">
        <f>FLOOR(walmart_sales_dataset_of_45stores[[#This Row],[Fuel_Price]],0.1)</f>
        <v>3.5</v>
      </c>
      <c r="L1419" s="11" t="str">
        <f>walmart_sales_dataset_of_45stores[[#This Row],[Fuel price 2]]&amp;"-"&amp;(walmart_sales_dataset_of_45stores[[#This Row],[Fuel price 2]]+0.05)</f>
        <v>3.5-3.55</v>
      </c>
      <c r="M1419" s="6">
        <v>130.73787100000001</v>
      </c>
      <c r="N1419" s="6">
        <v>7.17</v>
      </c>
      <c r="O1419">
        <f>RANK(walmart_sales_dataset_of_45stores[[#This Row],[Weekly_Sales]],walmart_sales_dataset_of_45stores[Weekly_Sales],0)</f>
        <v>525</v>
      </c>
      <c r="Q1419"/>
      <c r="R1419"/>
    </row>
    <row r="1420" spans="1:18" x14ac:dyDescent="0.3">
      <c r="A1420" s="5">
        <v>10</v>
      </c>
      <c r="B1420" s="1">
        <v>41131</v>
      </c>
      <c r="C1420" s="1" t="str">
        <f>TEXT(walmart_sales_dataset_of_45stores[[#This Row],[Date]],"dddd")</f>
        <v>Friday</v>
      </c>
      <c r="D1420" s="12">
        <v>1880436.94</v>
      </c>
      <c r="E1420">
        <v>0</v>
      </c>
      <c r="F1420" t="str">
        <f>IF(walmart_sales_dataset_of_45stores[[#This Row],[Holiday_Flag]]=0,"Non-Holiday","Hoilday")</f>
        <v>Non-Holiday</v>
      </c>
      <c r="G1420">
        <v>90.78</v>
      </c>
      <c r="H1420">
        <f>FLOOR(walmart_sales_dataset_of_45stores[[#This Row],[Temperature]],10)</f>
        <v>90</v>
      </c>
      <c r="I1420" t="str">
        <f>walmart_sales_dataset_of_45stores[[#This Row],[Temp_bin]]&amp;"-"&amp;(walmart_sales_dataset_of_45stores[[#This Row],[Temp_bin]]+5)</f>
        <v>90-95</v>
      </c>
      <c r="J1420" s="10">
        <v>3.8109999999999999</v>
      </c>
      <c r="K1420">
        <f>FLOOR(walmart_sales_dataset_of_45stores[[#This Row],[Fuel_Price]],0.1)</f>
        <v>3.8000000000000003</v>
      </c>
      <c r="L1420" s="11" t="str">
        <f>walmart_sales_dataset_of_45stores[[#This Row],[Fuel price 2]]&amp;"-"&amp;(walmart_sales_dataset_of_45stores[[#This Row],[Fuel price 2]]+0.05)</f>
        <v>3.8-3.85</v>
      </c>
      <c r="M1420" s="6">
        <v>130.7561613</v>
      </c>
      <c r="N1420" s="6">
        <v>7.17</v>
      </c>
      <c r="O1420">
        <f>RANK(walmart_sales_dataset_of_45stores[[#This Row],[Weekly_Sales]],walmart_sales_dataset_of_45stores[Weekly_Sales],0)</f>
        <v>666</v>
      </c>
      <c r="Q1420"/>
      <c r="R1420"/>
    </row>
    <row r="1421" spans="1:18" hidden="1" x14ac:dyDescent="0.3">
      <c r="A1421" s="5">
        <v>10</v>
      </c>
      <c r="B1421" s="1">
        <v>41138</v>
      </c>
      <c r="C1421" s="1" t="str">
        <f>TEXT(walmart_sales_dataset_of_45stores[[#This Row],[Date]],"dddd")</f>
        <v>Friday</v>
      </c>
      <c r="D1421" s="12">
        <v>1827797.4</v>
      </c>
      <c r="E1421">
        <v>0</v>
      </c>
      <c r="F1421" t="str">
        <f>IF(walmart_sales_dataset_of_45stores[[#This Row],[Holiday_Flag]]=0,"Non-Holiday","Hoilday")</f>
        <v>Non-Holiday</v>
      </c>
      <c r="G1421">
        <v>88.83</v>
      </c>
      <c r="H1421">
        <f>FLOOR(walmart_sales_dataset_of_45stores[[#This Row],[Temperature]],10)</f>
        <v>80</v>
      </c>
      <c r="I1421" t="str">
        <f>walmart_sales_dataset_of_45stores[[#This Row],[Temp_bin]]&amp;"-"&amp;(walmart_sales_dataset_of_45stores[[#This Row],[Temp_bin]]+5)</f>
        <v>80-85</v>
      </c>
      <c r="J1421" s="10">
        <v>4.0019999999999998</v>
      </c>
      <c r="K1421">
        <f>FLOOR(walmart_sales_dataset_of_45stores[[#This Row],[Fuel_Price]],0.1)</f>
        <v>4</v>
      </c>
      <c r="L1421" s="11" t="str">
        <f>walmart_sales_dataset_of_45stores[[#This Row],[Fuel price 2]]&amp;"-"&amp;(walmart_sales_dataset_of_45stores[[#This Row],[Fuel price 2]]+0.05)</f>
        <v>4-4.05</v>
      </c>
      <c r="M1421" s="6">
        <v>130.79096770000001</v>
      </c>
      <c r="N1421" s="6">
        <v>7.17</v>
      </c>
      <c r="O1421">
        <f>RANK(walmart_sales_dataset_of_45stores[[#This Row],[Weekly_Sales]],walmart_sales_dataset_of_45stores[Weekly_Sales],0)</f>
        <v>788</v>
      </c>
      <c r="Q1421"/>
      <c r="R1421"/>
    </row>
    <row r="1422" spans="1:18" hidden="1" x14ac:dyDescent="0.3">
      <c r="A1422" s="5">
        <v>10</v>
      </c>
      <c r="B1422" s="1">
        <v>41145</v>
      </c>
      <c r="C1422" s="1" t="str">
        <f>TEXT(walmart_sales_dataset_of_45stores[[#This Row],[Date]],"dddd")</f>
        <v>Friday</v>
      </c>
      <c r="D1422" s="12">
        <v>1764984.15</v>
      </c>
      <c r="E1422">
        <v>0</v>
      </c>
      <c r="F1422" t="str">
        <f>IF(walmart_sales_dataset_of_45stores[[#This Row],[Holiday_Flag]]=0,"Non-Holiday","Hoilday")</f>
        <v>Non-Holiday</v>
      </c>
      <c r="G1422">
        <v>82.5</v>
      </c>
      <c r="H1422">
        <f>FLOOR(walmart_sales_dataset_of_45stores[[#This Row],[Temperature]],10)</f>
        <v>80</v>
      </c>
      <c r="I1422" t="str">
        <f>walmart_sales_dataset_of_45stores[[#This Row],[Temp_bin]]&amp;"-"&amp;(walmart_sales_dataset_of_45stores[[#This Row],[Temp_bin]]+5)</f>
        <v>80-85</v>
      </c>
      <c r="J1422" s="10">
        <v>4.0549999999999997</v>
      </c>
      <c r="K1422">
        <f>FLOOR(walmart_sales_dataset_of_45stores[[#This Row],[Fuel_Price]],0.1)</f>
        <v>4</v>
      </c>
      <c r="L1422" s="11" t="str">
        <f>walmart_sales_dataset_of_45stores[[#This Row],[Fuel price 2]]&amp;"-"&amp;(walmart_sales_dataset_of_45stores[[#This Row],[Fuel price 2]]+0.05)</f>
        <v>4-4.05</v>
      </c>
      <c r="M1422" s="6">
        <v>130.8381613</v>
      </c>
      <c r="N1422" s="6">
        <v>7.17</v>
      </c>
      <c r="O1422">
        <f>RANK(walmart_sales_dataset_of_45stores[[#This Row],[Weekly_Sales]],walmart_sales_dataset_of_45stores[Weekly_Sales],0)</f>
        <v>890</v>
      </c>
      <c r="Q1422"/>
      <c r="R1422"/>
    </row>
    <row r="1423" spans="1:18" hidden="1" x14ac:dyDescent="0.3">
      <c r="A1423" s="5">
        <v>10</v>
      </c>
      <c r="B1423" s="1">
        <v>41152</v>
      </c>
      <c r="C1423" s="1" t="str">
        <f>TEXT(walmart_sales_dataset_of_45stores[[#This Row],[Date]],"dddd")</f>
        <v>Friday</v>
      </c>
      <c r="D1423" s="12">
        <v>1650285.54</v>
      </c>
      <c r="E1423">
        <v>0</v>
      </c>
      <c r="F1423" t="str">
        <f>IF(walmart_sales_dataset_of_45stores[[#This Row],[Holiday_Flag]]=0,"Non-Holiday","Hoilday")</f>
        <v>Non-Holiday</v>
      </c>
      <c r="G1423">
        <v>86.97</v>
      </c>
      <c r="H1423">
        <f>FLOOR(walmart_sales_dataset_of_45stores[[#This Row],[Temperature]],10)</f>
        <v>80</v>
      </c>
      <c r="I1423" t="str">
        <f>walmart_sales_dataset_of_45stores[[#This Row],[Temp_bin]]&amp;"-"&amp;(walmart_sales_dataset_of_45stores[[#This Row],[Temp_bin]]+5)</f>
        <v>80-85</v>
      </c>
      <c r="J1423" s="10">
        <v>3.8860000000000001</v>
      </c>
      <c r="K1423">
        <f>FLOOR(walmart_sales_dataset_of_45stores[[#This Row],[Fuel_Price]],0.1)</f>
        <v>3.8000000000000003</v>
      </c>
      <c r="L1423" s="11" t="str">
        <f>walmart_sales_dataset_of_45stores[[#This Row],[Fuel price 2]]&amp;"-"&amp;(walmart_sales_dataset_of_45stores[[#This Row],[Fuel price 2]]+0.05)</f>
        <v>3.8-3.85</v>
      </c>
      <c r="M1423" s="6">
        <v>130.88535479999999</v>
      </c>
      <c r="N1423" s="6">
        <v>7.17</v>
      </c>
      <c r="O1423">
        <f>RANK(walmart_sales_dataset_of_45stores[[#This Row],[Weekly_Sales]],walmart_sales_dataset_of_45stores[Weekly_Sales],0)</f>
        <v>1059</v>
      </c>
      <c r="Q1423"/>
      <c r="R1423"/>
    </row>
    <row r="1424" spans="1:18" hidden="1" x14ac:dyDescent="0.3">
      <c r="A1424" s="5">
        <v>10</v>
      </c>
      <c r="B1424" s="1">
        <v>41159</v>
      </c>
      <c r="C1424" s="1" t="str">
        <f>TEXT(walmart_sales_dataset_of_45stores[[#This Row],[Date]],"dddd")</f>
        <v>Friday</v>
      </c>
      <c r="D1424" s="2">
        <v>1708283.28</v>
      </c>
      <c r="E1424">
        <v>1</v>
      </c>
      <c r="F1424" t="str">
        <f>IF(walmart_sales_dataset_of_45stores[[#This Row],[Holiday_Flag]]=0,"Non-Holiday","Hoilday")</f>
        <v>Hoilday</v>
      </c>
      <c r="G1424">
        <v>83.07</v>
      </c>
      <c r="H1424">
        <f>FLOOR(walmart_sales_dataset_of_45stores[[#This Row],[Temperature]],10)</f>
        <v>80</v>
      </c>
      <c r="I1424" t="str">
        <f>walmart_sales_dataset_of_45stores[[#This Row],[Temp_bin]]&amp;"-"&amp;(walmart_sales_dataset_of_45stores[[#This Row],[Temp_bin]]+5)</f>
        <v>80-85</v>
      </c>
      <c r="J1424" s="2">
        <v>4.1239999999999997</v>
      </c>
      <c r="K1424" s="2">
        <f>FLOOR(walmart_sales_dataset_of_45stores[[#This Row],[Fuel_Price]],0.1)</f>
        <v>4.1000000000000005</v>
      </c>
      <c r="L1424" s="2" t="str">
        <f>walmart_sales_dataset_of_45stores[[#This Row],[Fuel price 2]]&amp;"-"&amp;(walmart_sales_dataset_of_45stores[[#This Row],[Fuel price 2]]+0.05)</f>
        <v>4.1-4.15</v>
      </c>
      <c r="M1424" s="6">
        <v>130.9325484</v>
      </c>
      <c r="N1424" s="6">
        <v>7.17</v>
      </c>
      <c r="O1424">
        <f>RANK(walmart_sales_dataset_of_45stores[[#This Row],[Weekly_Sales]],walmart_sales_dataset_of_45stores[Weekly_Sales],0)</f>
        <v>972</v>
      </c>
      <c r="Q1424"/>
      <c r="R1424"/>
    </row>
    <row r="1425" spans="1:18" hidden="1" x14ac:dyDescent="0.3">
      <c r="A1425" s="5">
        <v>10</v>
      </c>
      <c r="B1425" s="1">
        <v>41166</v>
      </c>
      <c r="C1425" s="1" t="str">
        <f>TEXT(walmart_sales_dataset_of_45stores[[#This Row],[Date]],"dddd")</f>
        <v>Friday</v>
      </c>
      <c r="D1425" s="12">
        <v>1640168.99</v>
      </c>
      <c r="E1425">
        <v>0</v>
      </c>
      <c r="F1425" t="str">
        <f>IF(walmart_sales_dataset_of_45stores[[#This Row],[Holiday_Flag]]=0,"Non-Holiday","Hoilday")</f>
        <v>Non-Holiday</v>
      </c>
      <c r="G1425">
        <v>78.47</v>
      </c>
      <c r="H1425">
        <f>FLOOR(walmart_sales_dataset_of_45stores[[#This Row],[Temperature]],10)</f>
        <v>70</v>
      </c>
      <c r="I1425" t="str">
        <f>walmart_sales_dataset_of_45stores[[#This Row],[Temp_bin]]&amp;"-"&amp;(walmart_sales_dataset_of_45stores[[#This Row],[Temp_bin]]+5)</f>
        <v>70-75</v>
      </c>
      <c r="J1425" s="10">
        <v>3.9660000000000002</v>
      </c>
      <c r="K1425">
        <f>FLOOR(walmart_sales_dataset_of_45stores[[#This Row],[Fuel_Price]],0.1)</f>
        <v>3.9000000000000004</v>
      </c>
      <c r="L1425" s="11" t="str">
        <f>walmart_sales_dataset_of_45stores[[#This Row],[Fuel price 2]]&amp;"-"&amp;(walmart_sales_dataset_of_45stores[[#This Row],[Fuel price 2]]+0.05)</f>
        <v>3.9-3.95</v>
      </c>
      <c r="M1425" s="6">
        <v>130.97766669999999</v>
      </c>
      <c r="N1425" s="6">
        <v>7.17</v>
      </c>
      <c r="O1425">
        <f>RANK(walmart_sales_dataset_of_45stores[[#This Row],[Weekly_Sales]],walmart_sales_dataset_of_45stores[Weekly_Sales],0)</f>
        <v>1079</v>
      </c>
      <c r="Q1425"/>
      <c r="R1425"/>
    </row>
    <row r="1426" spans="1:18" hidden="1" x14ac:dyDescent="0.3">
      <c r="A1426" s="5">
        <v>10</v>
      </c>
      <c r="B1426" s="1">
        <v>41173</v>
      </c>
      <c r="C1426" s="1" t="str">
        <f>TEXT(walmart_sales_dataset_of_45stores[[#This Row],[Date]],"dddd")</f>
        <v>Friday</v>
      </c>
      <c r="D1426" s="12">
        <v>1671857.57</v>
      </c>
      <c r="E1426">
        <v>0</v>
      </c>
      <c r="F1426" t="str">
        <f>IF(walmart_sales_dataset_of_45stores[[#This Row],[Holiday_Flag]]=0,"Non-Holiday","Hoilday")</f>
        <v>Non-Holiday</v>
      </c>
      <c r="G1426">
        <v>81.93</v>
      </c>
      <c r="H1426">
        <f>FLOOR(walmart_sales_dataset_of_45stores[[#This Row],[Temperature]],10)</f>
        <v>80</v>
      </c>
      <c r="I1426" t="str">
        <f>walmart_sales_dataset_of_45stores[[#This Row],[Temp_bin]]&amp;"-"&amp;(walmart_sales_dataset_of_45stores[[#This Row],[Temp_bin]]+5)</f>
        <v>80-85</v>
      </c>
      <c r="J1426" s="10">
        <v>4.125</v>
      </c>
      <c r="K1426">
        <f>FLOOR(walmart_sales_dataset_of_45stores[[#This Row],[Fuel_Price]],0.1)</f>
        <v>4.1000000000000005</v>
      </c>
      <c r="L1426" s="11" t="str">
        <f>walmart_sales_dataset_of_45stores[[#This Row],[Fuel price 2]]&amp;"-"&amp;(walmart_sales_dataset_of_45stores[[#This Row],[Fuel price 2]]+0.05)</f>
        <v>4.1-4.15</v>
      </c>
      <c r="M1426" s="6">
        <v>131.01033330000001</v>
      </c>
      <c r="N1426" s="6">
        <v>7.17</v>
      </c>
      <c r="O1426">
        <f>RANK(walmart_sales_dataset_of_45stores[[#This Row],[Weekly_Sales]],walmart_sales_dataset_of_45stores[Weekly_Sales],0)</f>
        <v>1035</v>
      </c>
      <c r="Q1426"/>
      <c r="R1426"/>
    </row>
    <row r="1427" spans="1:18" hidden="1" x14ac:dyDescent="0.3">
      <c r="A1427" s="5">
        <v>10</v>
      </c>
      <c r="B1427" s="1">
        <v>41180</v>
      </c>
      <c r="C1427" s="1" t="str">
        <f>TEXT(walmart_sales_dataset_of_45stores[[#This Row],[Date]],"dddd")</f>
        <v>Friday</v>
      </c>
      <c r="D1427" s="12">
        <v>1694862.41</v>
      </c>
      <c r="E1427">
        <v>0</v>
      </c>
      <c r="F1427" t="str">
        <f>IF(walmart_sales_dataset_of_45stores[[#This Row],[Holiday_Flag]]=0,"Non-Holiday","Hoilday")</f>
        <v>Non-Holiday</v>
      </c>
      <c r="G1427">
        <v>82.52</v>
      </c>
      <c r="H1427">
        <f>FLOOR(walmart_sales_dataset_of_45stores[[#This Row],[Temperature]],10)</f>
        <v>80</v>
      </c>
      <c r="I1427" t="str">
        <f>walmart_sales_dataset_of_45stores[[#This Row],[Temp_bin]]&amp;"-"&amp;(walmart_sales_dataset_of_45stores[[#This Row],[Temp_bin]]+5)</f>
        <v>80-85</v>
      </c>
      <c r="J1427" s="10">
        <v>3.9660000000000002</v>
      </c>
      <c r="K1427">
        <f>FLOOR(walmart_sales_dataset_of_45stores[[#This Row],[Fuel_Price]],0.1)</f>
        <v>3.9000000000000004</v>
      </c>
      <c r="L1427" s="11" t="str">
        <f>walmart_sales_dataset_of_45stores[[#This Row],[Fuel price 2]]&amp;"-"&amp;(walmart_sales_dataset_of_45stores[[#This Row],[Fuel price 2]]+0.05)</f>
        <v>3.9-3.95</v>
      </c>
      <c r="M1427" s="6">
        <v>131.04300000000001</v>
      </c>
      <c r="N1427" s="6">
        <v>7.17</v>
      </c>
      <c r="O1427">
        <f>RANK(walmart_sales_dataset_of_45stores[[#This Row],[Weekly_Sales]],walmart_sales_dataset_of_45stores[Weekly_Sales],0)</f>
        <v>995</v>
      </c>
      <c r="Q1427"/>
      <c r="R1427"/>
    </row>
    <row r="1428" spans="1:18" hidden="1" x14ac:dyDescent="0.3">
      <c r="A1428" s="5">
        <v>10</v>
      </c>
      <c r="B1428" s="1">
        <v>41187</v>
      </c>
      <c r="C1428" s="1" t="str">
        <f>TEXT(walmart_sales_dataset_of_45stores[[#This Row],[Date]],"dddd")</f>
        <v>Friday</v>
      </c>
      <c r="D1428" s="12">
        <v>1758971.38</v>
      </c>
      <c r="E1428">
        <v>0</v>
      </c>
      <c r="F1428" t="str">
        <f>IF(walmart_sales_dataset_of_45stores[[#This Row],[Holiday_Flag]]=0,"Non-Holiday","Hoilday")</f>
        <v>Non-Holiday</v>
      </c>
      <c r="G1428">
        <v>80.88</v>
      </c>
      <c r="H1428">
        <f>FLOOR(walmart_sales_dataset_of_45stores[[#This Row],[Temperature]],10)</f>
        <v>80</v>
      </c>
      <c r="I1428" t="str">
        <f>walmart_sales_dataset_of_45stores[[#This Row],[Temp_bin]]&amp;"-"&amp;(walmart_sales_dataset_of_45stores[[#This Row],[Temp_bin]]+5)</f>
        <v>80-85</v>
      </c>
      <c r="J1428" s="10">
        <v>4.1319999999999997</v>
      </c>
      <c r="K1428">
        <f>FLOOR(walmart_sales_dataset_of_45stores[[#This Row],[Fuel_Price]],0.1)</f>
        <v>4.1000000000000005</v>
      </c>
      <c r="L1428" s="11" t="str">
        <f>walmart_sales_dataset_of_45stores[[#This Row],[Fuel price 2]]&amp;"-"&amp;(walmart_sales_dataset_of_45stores[[#This Row],[Fuel price 2]]+0.05)</f>
        <v>4.1-4.15</v>
      </c>
      <c r="M1428" s="6">
        <v>131.0756667</v>
      </c>
      <c r="N1428" s="6">
        <v>6.9429999999999996</v>
      </c>
      <c r="O1428">
        <f>RANK(walmart_sales_dataset_of_45stores[[#This Row],[Weekly_Sales]],walmart_sales_dataset_of_45stores[Weekly_Sales],0)</f>
        <v>901</v>
      </c>
      <c r="Q1428"/>
      <c r="R1428"/>
    </row>
    <row r="1429" spans="1:18" hidden="1" x14ac:dyDescent="0.3">
      <c r="A1429" s="5">
        <v>10</v>
      </c>
      <c r="B1429" s="1">
        <v>41194</v>
      </c>
      <c r="C1429" s="1" t="str">
        <f>TEXT(walmart_sales_dataset_of_45stores[[#This Row],[Date]],"dddd")</f>
        <v>Friday</v>
      </c>
      <c r="D1429" s="12">
        <v>1713889.11</v>
      </c>
      <c r="E1429">
        <v>0</v>
      </c>
      <c r="F1429" t="str">
        <f>IF(walmart_sales_dataset_of_45stores[[#This Row],[Holiday_Flag]]=0,"Non-Holiday","Hoilday")</f>
        <v>Non-Holiday</v>
      </c>
      <c r="G1429">
        <v>76.03</v>
      </c>
      <c r="H1429">
        <f>FLOOR(walmart_sales_dataset_of_45stores[[#This Row],[Temperature]],10)</f>
        <v>70</v>
      </c>
      <c r="I1429" t="str">
        <f>walmart_sales_dataset_of_45stores[[#This Row],[Temp_bin]]&amp;"-"&amp;(walmart_sales_dataset_of_45stores[[#This Row],[Temp_bin]]+5)</f>
        <v>70-75</v>
      </c>
      <c r="J1429" s="10">
        <v>4.468</v>
      </c>
      <c r="K1429">
        <f>FLOOR(walmart_sales_dataset_of_45stores[[#This Row],[Fuel_Price]],0.1)</f>
        <v>4.4000000000000004</v>
      </c>
      <c r="L1429" s="11" t="str">
        <f>walmart_sales_dataset_of_45stores[[#This Row],[Fuel price 2]]&amp;"-"&amp;(walmart_sales_dataset_of_45stores[[#This Row],[Fuel price 2]]+0.05)</f>
        <v>4.4-4.45</v>
      </c>
      <c r="M1429" s="6">
        <v>131.1083333</v>
      </c>
      <c r="N1429" s="6">
        <v>6.9429999999999996</v>
      </c>
      <c r="O1429">
        <f>RANK(walmart_sales_dataset_of_45stores[[#This Row],[Weekly_Sales]],walmart_sales_dataset_of_45stores[Weekly_Sales],0)</f>
        <v>960</v>
      </c>
      <c r="Q1429"/>
      <c r="R1429"/>
    </row>
    <row r="1430" spans="1:18" hidden="1" x14ac:dyDescent="0.3">
      <c r="A1430" s="5">
        <v>10</v>
      </c>
      <c r="B1430" s="1">
        <v>41201</v>
      </c>
      <c r="C1430" s="1" t="str">
        <f>TEXT(walmart_sales_dataset_of_45stores[[#This Row],[Date]],"dddd")</f>
        <v>Friday</v>
      </c>
      <c r="D1430" s="12">
        <v>1734834.82</v>
      </c>
      <c r="E1430">
        <v>0</v>
      </c>
      <c r="F1430" t="str">
        <f>IF(walmart_sales_dataset_of_45stores[[#This Row],[Holiday_Flag]]=0,"Non-Holiday","Hoilday")</f>
        <v>Non-Holiday</v>
      </c>
      <c r="G1430">
        <v>72.709999999999994</v>
      </c>
      <c r="H1430">
        <f>FLOOR(walmart_sales_dataset_of_45stores[[#This Row],[Temperature]],10)</f>
        <v>70</v>
      </c>
      <c r="I1430" t="str">
        <f>walmart_sales_dataset_of_45stores[[#This Row],[Temp_bin]]&amp;"-"&amp;(walmart_sales_dataset_of_45stores[[#This Row],[Temp_bin]]+5)</f>
        <v>70-75</v>
      </c>
      <c r="J1430" s="10">
        <v>4.4489999999999998</v>
      </c>
      <c r="K1430">
        <f>FLOOR(walmart_sales_dataset_of_45stores[[#This Row],[Fuel_Price]],0.1)</f>
        <v>4.4000000000000004</v>
      </c>
      <c r="L1430" s="11" t="str">
        <f>walmart_sales_dataset_of_45stores[[#This Row],[Fuel price 2]]&amp;"-"&amp;(walmart_sales_dataset_of_45stores[[#This Row],[Fuel price 2]]+0.05)</f>
        <v>4.4-4.45</v>
      </c>
      <c r="M1430" s="6">
        <v>131.14996769999999</v>
      </c>
      <c r="N1430" s="6">
        <v>6.9429999999999996</v>
      </c>
      <c r="O1430">
        <f>RANK(walmart_sales_dataset_of_45stores[[#This Row],[Weekly_Sales]],walmart_sales_dataset_of_45stores[Weekly_Sales],0)</f>
        <v>938</v>
      </c>
      <c r="Q1430"/>
      <c r="R1430"/>
    </row>
    <row r="1431" spans="1:18" hidden="1" x14ac:dyDescent="0.3">
      <c r="A1431" s="5">
        <v>10</v>
      </c>
      <c r="B1431" s="1">
        <v>41208</v>
      </c>
      <c r="C1431" s="1" t="str">
        <f>TEXT(walmart_sales_dataset_of_45stores[[#This Row],[Date]],"dddd")</f>
        <v>Friday</v>
      </c>
      <c r="D1431" s="12">
        <v>1744349.05</v>
      </c>
      <c r="E1431">
        <v>0</v>
      </c>
      <c r="F1431" t="str">
        <f>IF(walmart_sales_dataset_of_45stores[[#This Row],[Holiday_Flag]]=0,"Non-Holiday","Hoilday")</f>
        <v>Non-Holiday</v>
      </c>
      <c r="G1431">
        <v>70.5</v>
      </c>
      <c r="H1431">
        <f>FLOOR(walmart_sales_dataset_of_45stores[[#This Row],[Temperature]],10)</f>
        <v>70</v>
      </c>
      <c r="I1431" t="str">
        <f>walmart_sales_dataset_of_45stores[[#This Row],[Temp_bin]]&amp;"-"&amp;(walmart_sales_dataset_of_45stores[[#This Row],[Temp_bin]]+5)</f>
        <v>70-75</v>
      </c>
      <c r="J1431" s="10">
        <v>4.3010000000000002</v>
      </c>
      <c r="K1431">
        <f>FLOOR(walmart_sales_dataset_of_45stores[[#This Row],[Fuel_Price]],0.1)</f>
        <v>4.3</v>
      </c>
      <c r="L1431" s="11" t="str">
        <f>walmart_sales_dataset_of_45stores[[#This Row],[Fuel price 2]]&amp;"-"&amp;(walmart_sales_dataset_of_45stores[[#This Row],[Fuel price 2]]+0.05)</f>
        <v>4.3-4.35</v>
      </c>
      <c r="M1431" s="6">
        <v>131.19309680000001</v>
      </c>
      <c r="N1431" s="6">
        <v>6.9429999999999996</v>
      </c>
      <c r="O1431">
        <f>RANK(walmart_sales_dataset_of_45stores[[#This Row],[Weekly_Sales]],walmart_sales_dataset_of_45stores[Weekly_Sales],0)</f>
        <v>927</v>
      </c>
      <c r="Q1431"/>
      <c r="R1431"/>
    </row>
    <row r="1432" spans="1:18" hidden="1" x14ac:dyDescent="0.3">
      <c r="A1432" s="5">
        <v>11</v>
      </c>
      <c r="B1432" s="1">
        <v>40214</v>
      </c>
      <c r="C1432" s="1" t="str">
        <f>TEXT(walmart_sales_dataset_of_45stores[[#This Row],[Date]],"dddd")</f>
        <v>Friday</v>
      </c>
      <c r="D1432" s="12">
        <v>1528008.64</v>
      </c>
      <c r="E1432">
        <v>0</v>
      </c>
      <c r="F1432" t="str">
        <f>IF(walmart_sales_dataset_of_45stores[[#This Row],[Holiday_Flag]]=0,"Non-Holiday","Hoilday")</f>
        <v>Non-Holiday</v>
      </c>
      <c r="G1432">
        <v>46.04</v>
      </c>
      <c r="H1432">
        <f>FLOOR(walmart_sales_dataset_of_45stores[[#This Row],[Temperature]],10)</f>
        <v>40</v>
      </c>
      <c r="I1432" t="str">
        <f>walmart_sales_dataset_of_45stores[[#This Row],[Temp_bin]]&amp;"-"&amp;(walmart_sales_dataset_of_45stores[[#This Row],[Temp_bin]]+5)</f>
        <v>40-45</v>
      </c>
      <c r="J1432" s="10">
        <v>2.5720000000000001</v>
      </c>
      <c r="K1432">
        <f>FLOOR(walmart_sales_dataset_of_45stores[[#This Row],[Fuel_Price]],0.1)</f>
        <v>2.5</v>
      </c>
      <c r="L1432" s="11" t="str">
        <f>walmart_sales_dataset_of_45stores[[#This Row],[Fuel price 2]]&amp;"-"&amp;(walmart_sales_dataset_of_45stores[[#This Row],[Fuel price 2]]+0.05)</f>
        <v>2.5-2.55</v>
      </c>
      <c r="M1432" s="6">
        <v>214.42488119999999</v>
      </c>
      <c r="N1432" s="6">
        <v>7.3680000000000003</v>
      </c>
      <c r="O1432">
        <f>RANK(walmart_sales_dataset_of_45stores[[#This Row],[Weekly_Sales]],walmart_sales_dataset_of_45stores[Weekly_Sales],0)</f>
        <v>1309</v>
      </c>
      <c r="Q1432"/>
      <c r="R1432"/>
    </row>
    <row r="1433" spans="1:18" hidden="1" x14ac:dyDescent="0.3">
      <c r="A1433" s="5">
        <v>11</v>
      </c>
      <c r="B1433" s="1">
        <v>40221</v>
      </c>
      <c r="C1433" s="1" t="str">
        <f>TEXT(walmart_sales_dataset_of_45stores[[#This Row],[Date]],"dddd")</f>
        <v>Friday</v>
      </c>
      <c r="D1433" s="2">
        <v>1574684.08</v>
      </c>
      <c r="E1433">
        <v>1</v>
      </c>
      <c r="F1433" t="str">
        <f>IF(walmart_sales_dataset_of_45stores[[#This Row],[Holiday_Flag]]=0,"Non-Holiday","Hoilday")</f>
        <v>Hoilday</v>
      </c>
      <c r="G1433">
        <v>48.01</v>
      </c>
      <c r="H1433">
        <f>FLOOR(walmart_sales_dataset_of_45stores[[#This Row],[Temperature]],10)</f>
        <v>40</v>
      </c>
      <c r="I1433" t="str">
        <f>walmart_sales_dataset_of_45stores[[#This Row],[Temp_bin]]&amp;"-"&amp;(walmart_sales_dataset_of_45stores[[#This Row],[Temp_bin]]+5)</f>
        <v>40-45</v>
      </c>
      <c r="J1433" s="2">
        <v>2.548</v>
      </c>
      <c r="K1433" s="2">
        <f>FLOOR(walmart_sales_dataset_of_45stores[[#This Row],[Fuel_Price]],0.1)</f>
        <v>2.5</v>
      </c>
      <c r="L1433" s="2" t="str">
        <f>walmart_sales_dataset_of_45stores[[#This Row],[Fuel price 2]]&amp;"-"&amp;(walmart_sales_dataset_of_45stores[[#This Row],[Fuel price 2]]+0.05)</f>
        <v>2.5-2.55</v>
      </c>
      <c r="M1433" s="6">
        <v>214.5747916</v>
      </c>
      <c r="N1433" s="6">
        <v>7.3680000000000003</v>
      </c>
      <c r="O1433">
        <f>RANK(walmart_sales_dataset_of_45stores[[#This Row],[Weekly_Sales]],walmart_sales_dataset_of_45stores[Weekly_Sales],0)</f>
        <v>1197</v>
      </c>
      <c r="Q1433"/>
      <c r="R1433"/>
    </row>
    <row r="1434" spans="1:18" hidden="1" x14ac:dyDescent="0.3">
      <c r="A1434" s="5">
        <v>11</v>
      </c>
      <c r="B1434" s="1">
        <v>40228</v>
      </c>
      <c r="C1434" s="1" t="str">
        <f>TEXT(walmart_sales_dataset_of_45stores[[#This Row],[Date]],"dddd")</f>
        <v>Friday</v>
      </c>
      <c r="D1434" s="12">
        <v>1503298.7</v>
      </c>
      <c r="E1434">
        <v>0</v>
      </c>
      <c r="F1434" t="str">
        <f>IF(walmart_sales_dataset_of_45stores[[#This Row],[Holiday_Flag]]=0,"Non-Holiday","Hoilday")</f>
        <v>Non-Holiday</v>
      </c>
      <c r="G1434">
        <v>48.3</v>
      </c>
      <c r="H1434">
        <f>FLOOR(walmart_sales_dataset_of_45stores[[#This Row],[Temperature]],10)</f>
        <v>40</v>
      </c>
      <c r="I1434" t="str">
        <f>walmart_sales_dataset_of_45stores[[#This Row],[Temp_bin]]&amp;"-"&amp;(walmart_sales_dataset_of_45stores[[#This Row],[Temp_bin]]+5)</f>
        <v>40-45</v>
      </c>
      <c r="J1434" s="10">
        <v>2.5139999999999998</v>
      </c>
      <c r="K1434">
        <f>FLOOR(walmart_sales_dataset_of_45stores[[#This Row],[Fuel_Price]],0.1)</f>
        <v>2.5</v>
      </c>
      <c r="L1434" s="11" t="str">
        <f>walmart_sales_dataset_of_45stores[[#This Row],[Fuel price 2]]&amp;"-"&amp;(walmart_sales_dataset_of_45stores[[#This Row],[Fuel price 2]]+0.05)</f>
        <v>2.5-2.55</v>
      </c>
      <c r="M1434" s="6">
        <v>214.61988679999999</v>
      </c>
      <c r="N1434" s="6">
        <v>7.3680000000000003</v>
      </c>
      <c r="O1434">
        <f>RANK(walmart_sales_dataset_of_45stores[[#This Row],[Weekly_Sales]],walmart_sales_dataset_of_45stores[Weekly_Sales],0)</f>
        <v>1376</v>
      </c>
      <c r="Q1434"/>
      <c r="R1434"/>
    </row>
    <row r="1435" spans="1:18" hidden="1" x14ac:dyDescent="0.3">
      <c r="A1435" s="5">
        <v>11</v>
      </c>
      <c r="B1435" s="1">
        <v>40235</v>
      </c>
      <c r="C1435" s="1" t="str">
        <f>TEXT(walmart_sales_dataset_of_45stores[[#This Row],[Date]],"dddd")</f>
        <v>Friday</v>
      </c>
      <c r="D1435" s="12">
        <v>1336404.6499999999</v>
      </c>
      <c r="E1435">
        <v>0</v>
      </c>
      <c r="F1435" t="str">
        <f>IF(walmart_sales_dataset_of_45stores[[#This Row],[Holiday_Flag]]=0,"Non-Holiday","Hoilday")</f>
        <v>Non-Holiday</v>
      </c>
      <c r="G1435">
        <v>52.79</v>
      </c>
      <c r="H1435">
        <f>FLOOR(walmart_sales_dataset_of_45stores[[#This Row],[Temperature]],10)</f>
        <v>50</v>
      </c>
      <c r="I1435" t="str">
        <f>walmart_sales_dataset_of_45stores[[#This Row],[Temp_bin]]&amp;"-"&amp;(walmart_sales_dataset_of_45stores[[#This Row],[Temp_bin]]+5)</f>
        <v>50-55</v>
      </c>
      <c r="J1435" s="10">
        <v>2.5609999999999999</v>
      </c>
      <c r="K1435">
        <f>FLOOR(walmart_sales_dataset_of_45stores[[#This Row],[Fuel_Price]],0.1)</f>
        <v>2.5</v>
      </c>
      <c r="L1435" s="11" t="str">
        <f>walmart_sales_dataset_of_45stores[[#This Row],[Fuel price 2]]&amp;"-"&amp;(walmart_sales_dataset_of_45stores[[#This Row],[Fuel price 2]]+0.05)</f>
        <v>2.5-2.55</v>
      </c>
      <c r="M1435" s="6">
        <v>214.64751269999999</v>
      </c>
      <c r="N1435" s="6">
        <v>7.3680000000000003</v>
      </c>
      <c r="O1435">
        <f>RANK(walmart_sales_dataset_of_45stores[[#This Row],[Weekly_Sales]],walmart_sales_dataset_of_45stores[Weekly_Sales],0)</f>
        <v>1939</v>
      </c>
      <c r="Q1435"/>
      <c r="R1435"/>
    </row>
    <row r="1436" spans="1:18" hidden="1" x14ac:dyDescent="0.3">
      <c r="A1436" s="5">
        <v>11</v>
      </c>
      <c r="B1436" s="1">
        <v>40242</v>
      </c>
      <c r="C1436" s="1" t="str">
        <f>TEXT(walmart_sales_dataset_of_45stores[[#This Row],[Date]],"dddd")</f>
        <v>Friday</v>
      </c>
      <c r="D1436" s="12">
        <v>1426622.65</v>
      </c>
      <c r="E1436">
        <v>0</v>
      </c>
      <c r="F1436" t="str">
        <f>IF(walmart_sales_dataset_of_45stores[[#This Row],[Holiday_Flag]]=0,"Non-Holiday","Hoilday")</f>
        <v>Non-Holiday</v>
      </c>
      <c r="G1436">
        <v>53.96</v>
      </c>
      <c r="H1436">
        <f>FLOOR(walmart_sales_dataset_of_45stores[[#This Row],[Temperature]],10)</f>
        <v>50</v>
      </c>
      <c r="I1436" t="str">
        <f>walmart_sales_dataset_of_45stores[[#This Row],[Temp_bin]]&amp;"-"&amp;(walmart_sales_dataset_of_45stores[[#This Row],[Temp_bin]]+5)</f>
        <v>50-55</v>
      </c>
      <c r="J1436" s="10">
        <v>2.625</v>
      </c>
      <c r="K1436">
        <f>FLOOR(walmart_sales_dataset_of_45stores[[#This Row],[Fuel_Price]],0.1)</f>
        <v>2.6</v>
      </c>
      <c r="L1436" s="11" t="str">
        <f>walmart_sales_dataset_of_45stores[[#This Row],[Fuel price 2]]&amp;"-"&amp;(walmart_sales_dataset_of_45stores[[#This Row],[Fuel price 2]]+0.05)</f>
        <v>2.6-2.65</v>
      </c>
      <c r="M1436" s="6">
        <v>214.6751386</v>
      </c>
      <c r="N1436" s="6">
        <v>7.3680000000000003</v>
      </c>
      <c r="O1436">
        <f>RANK(walmart_sales_dataset_of_45stores[[#This Row],[Weekly_Sales]],walmart_sales_dataset_of_45stores[Weekly_Sales],0)</f>
        <v>1590</v>
      </c>
      <c r="Q1436"/>
      <c r="R1436"/>
    </row>
    <row r="1437" spans="1:18" hidden="1" x14ac:dyDescent="0.3">
      <c r="A1437" s="5">
        <v>11</v>
      </c>
      <c r="B1437" s="1">
        <v>40249</v>
      </c>
      <c r="C1437" s="1" t="str">
        <f>TEXT(walmart_sales_dataset_of_45stores[[#This Row],[Date]],"dddd")</f>
        <v>Friday</v>
      </c>
      <c r="D1437" s="12">
        <v>1331883.1599999999</v>
      </c>
      <c r="E1437">
        <v>0</v>
      </c>
      <c r="F1437" t="str">
        <f>IF(walmart_sales_dataset_of_45stores[[#This Row],[Holiday_Flag]]=0,"Non-Holiday","Hoilday")</f>
        <v>Non-Holiday</v>
      </c>
      <c r="G1437">
        <v>64.099999999999994</v>
      </c>
      <c r="H1437">
        <f>FLOOR(walmart_sales_dataset_of_45stores[[#This Row],[Temperature]],10)</f>
        <v>60</v>
      </c>
      <c r="I1437" t="str">
        <f>walmart_sales_dataset_of_45stores[[#This Row],[Temp_bin]]&amp;"-"&amp;(walmart_sales_dataset_of_45stores[[#This Row],[Temp_bin]]+5)</f>
        <v>60-65</v>
      </c>
      <c r="J1437" s="10">
        <v>2.6669999999999998</v>
      </c>
      <c r="K1437">
        <f>FLOOR(walmart_sales_dataset_of_45stores[[#This Row],[Fuel_Price]],0.1)</f>
        <v>2.6</v>
      </c>
      <c r="L1437" s="11" t="str">
        <f>walmart_sales_dataset_of_45stores[[#This Row],[Fuel price 2]]&amp;"-"&amp;(walmart_sales_dataset_of_45stores[[#This Row],[Fuel price 2]]+0.05)</f>
        <v>2.6-2.65</v>
      </c>
      <c r="M1437" s="6">
        <v>214.70276459999999</v>
      </c>
      <c r="N1437" s="6">
        <v>7.3680000000000003</v>
      </c>
      <c r="O1437">
        <f>RANK(walmart_sales_dataset_of_45stores[[#This Row],[Weekly_Sales]],walmart_sales_dataset_of_45stores[Weekly_Sales],0)</f>
        <v>1956</v>
      </c>
      <c r="Q1437"/>
      <c r="R1437"/>
    </row>
    <row r="1438" spans="1:18" hidden="1" x14ac:dyDescent="0.3">
      <c r="A1438" s="5">
        <v>11</v>
      </c>
      <c r="B1438" s="1">
        <v>40256</v>
      </c>
      <c r="C1438" s="1" t="str">
        <f>TEXT(walmart_sales_dataset_of_45stores[[#This Row],[Date]],"dddd")</f>
        <v>Friday</v>
      </c>
      <c r="D1438" s="12">
        <v>1364207</v>
      </c>
      <c r="E1438">
        <v>0</v>
      </c>
      <c r="F1438" t="str">
        <f>IF(walmart_sales_dataset_of_45stores[[#This Row],[Holiday_Flag]]=0,"Non-Holiday","Hoilday")</f>
        <v>Non-Holiday</v>
      </c>
      <c r="G1438">
        <v>61.51</v>
      </c>
      <c r="H1438">
        <f>FLOOR(walmart_sales_dataset_of_45stores[[#This Row],[Temperature]],10)</f>
        <v>60</v>
      </c>
      <c r="I1438" t="str">
        <f>walmart_sales_dataset_of_45stores[[#This Row],[Temp_bin]]&amp;"-"&amp;(walmart_sales_dataset_of_45stores[[#This Row],[Temp_bin]]+5)</f>
        <v>60-65</v>
      </c>
      <c r="J1438" s="10">
        <v>2.72</v>
      </c>
      <c r="K1438">
        <f>FLOOR(walmart_sales_dataset_of_45stores[[#This Row],[Fuel_Price]],0.1)</f>
        <v>2.7</v>
      </c>
      <c r="L1438" s="11" t="str">
        <f>walmart_sales_dataset_of_45stores[[#This Row],[Fuel price 2]]&amp;"-"&amp;(walmart_sales_dataset_of_45stores[[#This Row],[Fuel price 2]]+0.05)</f>
        <v>2.7-2.75</v>
      </c>
      <c r="M1438" s="6">
        <v>214.53012190000001</v>
      </c>
      <c r="N1438" s="6">
        <v>7.3680000000000003</v>
      </c>
      <c r="O1438">
        <f>RANK(walmart_sales_dataset_of_45stores[[#This Row],[Weekly_Sales]],walmart_sales_dataset_of_45stores[Weekly_Sales],0)</f>
        <v>1834</v>
      </c>
      <c r="Q1438"/>
      <c r="R1438"/>
    </row>
    <row r="1439" spans="1:18" hidden="1" x14ac:dyDescent="0.3">
      <c r="A1439" s="5">
        <v>11</v>
      </c>
      <c r="B1439" s="1">
        <v>40263</v>
      </c>
      <c r="C1439" s="1" t="str">
        <f>TEXT(walmart_sales_dataset_of_45stores[[#This Row],[Date]],"dddd")</f>
        <v>Friday</v>
      </c>
      <c r="D1439" s="12">
        <v>1245624.27</v>
      </c>
      <c r="E1439">
        <v>0</v>
      </c>
      <c r="F1439" t="str">
        <f>IF(walmart_sales_dataset_of_45stores[[#This Row],[Holiday_Flag]]=0,"Non-Holiday","Hoilday")</f>
        <v>Non-Holiday</v>
      </c>
      <c r="G1439">
        <v>58.09</v>
      </c>
      <c r="H1439">
        <f>FLOOR(walmart_sales_dataset_of_45stores[[#This Row],[Temperature]],10)</f>
        <v>50</v>
      </c>
      <c r="I1439" t="str">
        <f>walmart_sales_dataset_of_45stores[[#This Row],[Temp_bin]]&amp;"-"&amp;(walmart_sales_dataset_of_45stores[[#This Row],[Temp_bin]]+5)</f>
        <v>50-55</v>
      </c>
      <c r="J1439" s="10">
        <v>2.7320000000000002</v>
      </c>
      <c r="K1439">
        <f>FLOOR(walmart_sales_dataset_of_45stores[[#This Row],[Fuel_Price]],0.1)</f>
        <v>2.7</v>
      </c>
      <c r="L1439" s="11" t="str">
        <f>walmart_sales_dataset_of_45stores[[#This Row],[Fuel price 2]]&amp;"-"&amp;(walmart_sales_dataset_of_45stores[[#This Row],[Fuel price 2]]+0.05)</f>
        <v>2.7-2.75</v>
      </c>
      <c r="M1439" s="6">
        <v>214.32410110000001</v>
      </c>
      <c r="N1439" s="6">
        <v>7.3680000000000003</v>
      </c>
      <c r="O1439">
        <f>RANK(walmart_sales_dataset_of_45stores[[#This Row],[Weekly_Sales]],walmart_sales_dataset_of_45stores[Weekly_Sales],0)</f>
        <v>2247</v>
      </c>
      <c r="Q1439"/>
      <c r="R1439"/>
    </row>
    <row r="1440" spans="1:18" hidden="1" x14ac:dyDescent="0.3">
      <c r="A1440" s="5">
        <v>11</v>
      </c>
      <c r="B1440" s="1">
        <v>40270</v>
      </c>
      <c r="C1440" s="1" t="str">
        <f>TEXT(walmart_sales_dataset_of_45stores[[#This Row],[Date]],"dddd")</f>
        <v>Friday</v>
      </c>
      <c r="D1440" s="12">
        <v>1446210.26</v>
      </c>
      <c r="E1440">
        <v>0</v>
      </c>
      <c r="F1440" t="str">
        <f>IF(walmart_sales_dataset_of_45stores[[#This Row],[Holiday_Flag]]=0,"Non-Holiday","Hoilday")</f>
        <v>Non-Holiday</v>
      </c>
      <c r="G1440">
        <v>66.16</v>
      </c>
      <c r="H1440">
        <f>FLOOR(walmart_sales_dataset_of_45stores[[#This Row],[Temperature]],10)</f>
        <v>60</v>
      </c>
      <c r="I1440" t="str">
        <f>walmart_sales_dataset_of_45stores[[#This Row],[Temp_bin]]&amp;"-"&amp;(walmart_sales_dataset_of_45stores[[#This Row],[Temp_bin]]+5)</f>
        <v>60-65</v>
      </c>
      <c r="J1440" s="10">
        <v>2.7189999999999999</v>
      </c>
      <c r="K1440">
        <f>FLOOR(walmart_sales_dataset_of_45stores[[#This Row],[Fuel_Price]],0.1)</f>
        <v>2.7</v>
      </c>
      <c r="L1440" s="11" t="str">
        <f>walmart_sales_dataset_of_45stores[[#This Row],[Fuel price 2]]&amp;"-"&amp;(walmart_sales_dataset_of_45stores[[#This Row],[Fuel price 2]]+0.05)</f>
        <v>2.7-2.75</v>
      </c>
      <c r="M1440" s="6">
        <v>214.1180803</v>
      </c>
      <c r="N1440" s="6">
        <v>7.343</v>
      </c>
      <c r="O1440">
        <f>RANK(walmart_sales_dataset_of_45stores[[#This Row],[Weekly_Sales]],walmart_sales_dataset_of_45stores[Weekly_Sales],0)</f>
        <v>1523</v>
      </c>
      <c r="Q1440"/>
      <c r="R1440"/>
    </row>
    <row r="1441" spans="1:18" hidden="1" x14ac:dyDescent="0.3">
      <c r="A1441" s="5">
        <v>11</v>
      </c>
      <c r="B1441" s="1">
        <v>40277</v>
      </c>
      <c r="C1441" s="1" t="str">
        <f>TEXT(walmart_sales_dataset_of_45stores[[#This Row],[Date]],"dddd")</f>
        <v>Friday</v>
      </c>
      <c r="D1441" s="12">
        <v>1470308.32</v>
      </c>
      <c r="E1441">
        <v>0</v>
      </c>
      <c r="F1441" t="str">
        <f>IF(walmart_sales_dataset_of_45stores[[#This Row],[Holiday_Flag]]=0,"Non-Holiday","Hoilday")</f>
        <v>Non-Holiday</v>
      </c>
      <c r="G1441">
        <v>69.569999999999993</v>
      </c>
      <c r="H1441">
        <f>FLOOR(walmart_sales_dataset_of_45stores[[#This Row],[Temperature]],10)</f>
        <v>60</v>
      </c>
      <c r="I1441" t="str">
        <f>walmart_sales_dataset_of_45stores[[#This Row],[Temp_bin]]&amp;"-"&amp;(walmart_sales_dataset_of_45stores[[#This Row],[Temp_bin]]+5)</f>
        <v>60-65</v>
      </c>
      <c r="J1441" s="10">
        <v>2.77</v>
      </c>
      <c r="K1441">
        <f>FLOOR(walmart_sales_dataset_of_45stores[[#This Row],[Fuel_Price]],0.1)</f>
        <v>2.7</v>
      </c>
      <c r="L1441" s="11" t="str">
        <f>walmart_sales_dataset_of_45stores[[#This Row],[Fuel price 2]]&amp;"-"&amp;(walmart_sales_dataset_of_45stores[[#This Row],[Fuel price 2]]+0.05)</f>
        <v>2.7-2.75</v>
      </c>
      <c r="M1441" s="6">
        <v>213.9120595</v>
      </c>
      <c r="N1441" s="6">
        <v>7.343</v>
      </c>
      <c r="O1441">
        <f>RANK(walmart_sales_dataset_of_45stores[[#This Row],[Weekly_Sales]],walmart_sales_dataset_of_45stores[Weekly_Sales],0)</f>
        <v>1450</v>
      </c>
      <c r="Q1441"/>
      <c r="R1441"/>
    </row>
    <row r="1442" spans="1:18" hidden="1" x14ac:dyDescent="0.3">
      <c r="A1442" s="5">
        <v>11</v>
      </c>
      <c r="B1442" s="1">
        <v>40284</v>
      </c>
      <c r="C1442" s="1" t="str">
        <f>TEXT(walmart_sales_dataset_of_45stores[[#This Row],[Date]],"dddd")</f>
        <v>Friday</v>
      </c>
      <c r="D1442" s="12">
        <v>1323243.3500000001</v>
      </c>
      <c r="E1442">
        <v>0</v>
      </c>
      <c r="F1442" t="str">
        <f>IF(walmart_sales_dataset_of_45stores[[#This Row],[Holiday_Flag]]=0,"Non-Holiday","Hoilday")</f>
        <v>Non-Holiday</v>
      </c>
      <c r="G1442">
        <v>67.81</v>
      </c>
      <c r="H1442">
        <f>FLOOR(walmart_sales_dataset_of_45stores[[#This Row],[Temperature]],10)</f>
        <v>60</v>
      </c>
      <c r="I1442" t="str">
        <f>walmart_sales_dataset_of_45stores[[#This Row],[Temp_bin]]&amp;"-"&amp;(walmart_sales_dataset_of_45stores[[#This Row],[Temp_bin]]+5)</f>
        <v>60-65</v>
      </c>
      <c r="J1442" s="10">
        <v>2.8079999999999998</v>
      </c>
      <c r="K1442">
        <f>FLOOR(walmart_sales_dataset_of_45stores[[#This Row],[Fuel_Price]],0.1)</f>
        <v>2.8000000000000003</v>
      </c>
      <c r="L1442" s="11" t="str">
        <f>walmart_sales_dataset_of_45stores[[#This Row],[Fuel price 2]]&amp;"-"&amp;(walmart_sales_dataset_of_45stores[[#This Row],[Fuel price 2]]+0.05)</f>
        <v>2.8-2.85</v>
      </c>
      <c r="M1442" s="6">
        <v>213.77268889999999</v>
      </c>
      <c r="N1442" s="6">
        <v>7.343</v>
      </c>
      <c r="O1442">
        <f>RANK(walmart_sales_dataset_of_45stores[[#This Row],[Weekly_Sales]],walmart_sales_dataset_of_45stores[Weekly_Sales],0)</f>
        <v>1984</v>
      </c>
      <c r="Q1442"/>
      <c r="R1442"/>
    </row>
    <row r="1443" spans="1:18" hidden="1" x14ac:dyDescent="0.3">
      <c r="A1443" s="5">
        <v>11</v>
      </c>
      <c r="B1443" s="1">
        <v>40291</v>
      </c>
      <c r="C1443" s="1" t="str">
        <f>TEXT(walmart_sales_dataset_of_45stores[[#This Row],[Date]],"dddd")</f>
        <v>Friday</v>
      </c>
      <c r="D1443" s="12">
        <v>1283766.55</v>
      </c>
      <c r="E1443">
        <v>0</v>
      </c>
      <c r="F1443" t="str">
        <f>IF(walmart_sales_dataset_of_45stores[[#This Row],[Holiday_Flag]]=0,"Non-Holiday","Hoilday")</f>
        <v>Non-Holiday</v>
      </c>
      <c r="G1443">
        <v>68.37</v>
      </c>
      <c r="H1443">
        <f>FLOOR(walmart_sales_dataset_of_45stores[[#This Row],[Temperature]],10)</f>
        <v>60</v>
      </c>
      <c r="I1443" t="str">
        <f>walmart_sales_dataset_of_45stores[[#This Row],[Temp_bin]]&amp;"-"&amp;(walmart_sales_dataset_of_45stores[[#This Row],[Temp_bin]]+5)</f>
        <v>60-65</v>
      </c>
      <c r="J1443" s="10">
        <v>2.7949999999999999</v>
      </c>
      <c r="K1443">
        <f>FLOOR(walmart_sales_dataset_of_45stores[[#This Row],[Fuel_Price]],0.1)</f>
        <v>2.7</v>
      </c>
      <c r="L1443" s="11" t="str">
        <f>walmart_sales_dataset_of_45stores[[#This Row],[Fuel price 2]]&amp;"-"&amp;(walmart_sales_dataset_of_45stores[[#This Row],[Fuel price 2]]+0.05)</f>
        <v>2.7-2.75</v>
      </c>
      <c r="M1443" s="6">
        <v>213.72218520000001</v>
      </c>
      <c r="N1443" s="6">
        <v>7.343</v>
      </c>
      <c r="O1443">
        <f>RANK(walmart_sales_dataset_of_45stores[[#This Row],[Weekly_Sales]],walmart_sales_dataset_of_45stores[Weekly_Sales],0)</f>
        <v>2130</v>
      </c>
      <c r="Q1443"/>
      <c r="R1443"/>
    </row>
    <row r="1444" spans="1:18" hidden="1" x14ac:dyDescent="0.3">
      <c r="A1444" s="5">
        <v>11</v>
      </c>
      <c r="B1444" s="1">
        <v>40298</v>
      </c>
      <c r="C1444" s="1" t="str">
        <f>TEXT(walmart_sales_dataset_of_45stores[[#This Row],[Date]],"dddd")</f>
        <v>Friday</v>
      </c>
      <c r="D1444" s="12">
        <v>1239766.8899999999</v>
      </c>
      <c r="E1444">
        <v>0</v>
      </c>
      <c r="F1444" t="str">
        <f>IF(walmart_sales_dataset_of_45stores[[#This Row],[Holiday_Flag]]=0,"Non-Holiday","Hoilday")</f>
        <v>Non-Holiday</v>
      </c>
      <c r="G1444">
        <v>71.13</v>
      </c>
      <c r="H1444">
        <f>FLOOR(walmart_sales_dataset_of_45stores[[#This Row],[Temperature]],10)</f>
        <v>70</v>
      </c>
      <c r="I1444" t="str">
        <f>walmart_sales_dataset_of_45stores[[#This Row],[Temp_bin]]&amp;"-"&amp;(walmart_sales_dataset_of_45stores[[#This Row],[Temp_bin]]+5)</f>
        <v>70-75</v>
      </c>
      <c r="J1444" s="10">
        <v>2.78</v>
      </c>
      <c r="K1444">
        <f>FLOOR(walmart_sales_dataset_of_45stores[[#This Row],[Fuel_Price]],0.1)</f>
        <v>2.7</v>
      </c>
      <c r="L1444" s="11" t="str">
        <f>walmart_sales_dataset_of_45stores[[#This Row],[Fuel price 2]]&amp;"-"&amp;(walmart_sales_dataset_of_45stores[[#This Row],[Fuel price 2]]+0.05)</f>
        <v>2.7-2.75</v>
      </c>
      <c r="M1444" s="6">
        <v>213.67168150000001</v>
      </c>
      <c r="N1444" s="6">
        <v>7.343</v>
      </c>
      <c r="O1444">
        <f>RANK(walmart_sales_dataset_of_45stores[[#This Row],[Weekly_Sales]],walmart_sales_dataset_of_45stores[Weekly_Sales],0)</f>
        <v>2269</v>
      </c>
      <c r="Q1444"/>
      <c r="R1444"/>
    </row>
    <row r="1445" spans="1:18" hidden="1" x14ac:dyDescent="0.3">
      <c r="A1445" s="5">
        <v>11</v>
      </c>
      <c r="B1445" s="1">
        <v>40305</v>
      </c>
      <c r="C1445" s="1" t="str">
        <f>TEXT(walmart_sales_dataset_of_45stores[[#This Row],[Date]],"dddd")</f>
        <v>Friday</v>
      </c>
      <c r="D1445" s="12">
        <v>1312329.78</v>
      </c>
      <c r="E1445">
        <v>0</v>
      </c>
      <c r="F1445" t="str">
        <f>IF(walmart_sales_dataset_of_45stores[[#This Row],[Holiday_Flag]]=0,"Non-Holiday","Hoilday")</f>
        <v>Non-Holiday</v>
      </c>
      <c r="G1445">
        <v>75.569999999999993</v>
      </c>
      <c r="H1445">
        <f>FLOOR(walmart_sales_dataset_of_45stores[[#This Row],[Temperature]],10)</f>
        <v>70</v>
      </c>
      <c r="I1445" t="str">
        <f>walmart_sales_dataset_of_45stores[[#This Row],[Temp_bin]]&amp;"-"&amp;(walmart_sales_dataset_of_45stores[[#This Row],[Temp_bin]]+5)</f>
        <v>70-75</v>
      </c>
      <c r="J1445" s="10">
        <v>2.835</v>
      </c>
      <c r="K1445">
        <f>FLOOR(walmart_sales_dataset_of_45stores[[#This Row],[Fuel_Price]],0.1)</f>
        <v>2.8000000000000003</v>
      </c>
      <c r="L1445" s="11" t="str">
        <f>walmart_sales_dataset_of_45stores[[#This Row],[Fuel price 2]]&amp;"-"&amp;(walmart_sales_dataset_of_45stores[[#This Row],[Fuel price 2]]+0.05)</f>
        <v>2.8-2.85</v>
      </c>
      <c r="M1445" s="6">
        <v>213.6211778</v>
      </c>
      <c r="N1445" s="6">
        <v>7.343</v>
      </c>
      <c r="O1445">
        <f>RANK(walmart_sales_dataset_of_45stores[[#This Row],[Weekly_Sales]],walmart_sales_dataset_of_45stores[Weekly_Sales],0)</f>
        <v>2025</v>
      </c>
      <c r="Q1445"/>
      <c r="R1445"/>
    </row>
    <row r="1446" spans="1:18" hidden="1" x14ac:dyDescent="0.3">
      <c r="A1446" s="5">
        <v>11</v>
      </c>
      <c r="B1446" s="1">
        <v>40312</v>
      </c>
      <c r="C1446" s="1" t="str">
        <f>TEXT(walmart_sales_dataset_of_45stores[[#This Row],[Date]],"dddd")</f>
        <v>Friday</v>
      </c>
      <c r="D1446" s="12">
        <v>1266796.1299999999</v>
      </c>
      <c r="E1446">
        <v>0</v>
      </c>
      <c r="F1446" t="str">
        <f>IF(walmart_sales_dataset_of_45stores[[#This Row],[Holiday_Flag]]=0,"Non-Holiday","Hoilday")</f>
        <v>Non-Holiday</v>
      </c>
      <c r="G1446">
        <v>77.64</v>
      </c>
      <c r="H1446">
        <f>FLOOR(walmart_sales_dataset_of_45stores[[#This Row],[Temperature]],10)</f>
        <v>70</v>
      </c>
      <c r="I1446" t="str">
        <f>walmart_sales_dataset_of_45stores[[#This Row],[Temp_bin]]&amp;"-"&amp;(walmart_sales_dataset_of_45stores[[#This Row],[Temp_bin]]+5)</f>
        <v>70-75</v>
      </c>
      <c r="J1446" s="10">
        <v>2.8540000000000001</v>
      </c>
      <c r="K1446">
        <f>FLOOR(walmart_sales_dataset_of_45stores[[#This Row],[Fuel_Price]],0.1)</f>
        <v>2.8000000000000003</v>
      </c>
      <c r="L1446" s="11" t="str">
        <f>walmart_sales_dataset_of_45stores[[#This Row],[Fuel price 2]]&amp;"-"&amp;(walmart_sales_dataset_of_45stores[[#This Row],[Fuel price 2]]+0.05)</f>
        <v>2.8-2.85</v>
      </c>
      <c r="M1446" s="6">
        <v>213.61961389999999</v>
      </c>
      <c r="N1446" s="6">
        <v>7.343</v>
      </c>
      <c r="O1446">
        <f>RANK(walmart_sales_dataset_of_45stores[[#This Row],[Weekly_Sales]],walmart_sales_dataset_of_45stores[Weekly_Sales],0)</f>
        <v>2179</v>
      </c>
      <c r="Q1446"/>
      <c r="R1446"/>
    </row>
    <row r="1447" spans="1:18" hidden="1" x14ac:dyDescent="0.3">
      <c r="A1447" s="5">
        <v>11</v>
      </c>
      <c r="B1447" s="1">
        <v>40319</v>
      </c>
      <c r="C1447" s="1" t="str">
        <f>TEXT(walmart_sales_dataset_of_45stores[[#This Row],[Date]],"dddd")</f>
        <v>Friday</v>
      </c>
      <c r="D1447" s="12">
        <v>1271646.6200000001</v>
      </c>
      <c r="E1447">
        <v>0</v>
      </c>
      <c r="F1447" t="str">
        <f>IF(walmart_sales_dataset_of_45stores[[#This Row],[Holiday_Flag]]=0,"Non-Holiday","Hoilday")</f>
        <v>Non-Holiday</v>
      </c>
      <c r="G1447">
        <v>76.97</v>
      </c>
      <c r="H1447">
        <f>FLOOR(walmart_sales_dataset_of_45stores[[#This Row],[Temperature]],10)</f>
        <v>70</v>
      </c>
      <c r="I1447" t="str">
        <f>walmart_sales_dataset_of_45stores[[#This Row],[Temp_bin]]&amp;"-"&amp;(walmart_sales_dataset_of_45stores[[#This Row],[Temp_bin]]+5)</f>
        <v>70-75</v>
      </c>
      <c r="J1447" s="10">
        <v>2.8260000000000001</v>
      </c>
      <c r="K1447">
        <f>FLOOR(walmart_sales_dataset_of_45stores[[#This Row],[Fuel_Price]],0.1)</f>
        <v>2.8000000000000003</v>
      </c>
      <c r="L1447" s="11" t="str">
        <f>walmart_sales_dataset_of_45stores[[#This Row],[Fuel price 2]]&amp;"-"&amp;(walmart_sales_dataset_of_45stores[[#This Row],[Fuel price 2]]+0.05)</f>
        <v>2.8-2.85</v>
      </c>
      <c r="M1447" s="6">
        <v>213.91168859999999</v>
      </c>
      <c r="N1447" s="6">
        <v>7.343</v>
      </c>
      <c r="O1447">
        <f>RANK(walmart_sales_dataset_of_45stores[[#This Row],[Weekly_Sales]],walmart_sales_dataset_of_45stores[Weekly_Sales],0)</f>
        <v>2165</v>
      </c>
      <c r="Q1447"/>
      <c r="R1447"/>
    </row>
    <row r="1448" spans="1:18" hidden="1" x14ac:dyDescent="0.3">
      <c r="A1448" s="5">
        <v>11</v>
      </c>
      <c r="B1448" s="1">
        <v>40326</v>
      </c>
      <c r="C1448" s="1" t="str">
        <f>TEXT(walmart_sales_dataset_of_45stores[[#This Row],[Date]],"dddd")</f>
        <v>Friday</v>
      </c>
      <c r="D1448" s="12">
        <v>1264272.52</v>
      </c>
      <c r="E1448">
        <v>0</v>
      </c>
      <c r="F1448" t="str">
        <f>IF(walmart_sales_dataset_of_45stores[[#This Row],[Holiday_Flag]]=0,"Non-Holiday","Hoilday")</f>
        <v>Non-Holiday</v>
      </c>
      <c r="G1448">
        <v>79.69</v>
      </c>
      <c r="H1448">
        <f>FLOOR(walmart_sales_dataset_of_45stores[[#This Row],[Temperature]],10)</f>
        <v>70</v>
      </c>
      <c r="I1448" t="str">
        <f>walmart_sales_dataset_of_45stores[[#This Row],[Temp_bin]]&amp;"-"&amp;(walmart_sales_dataset_of_45stores[[#This Row],[Temp_bin]]+5)</f>
        <v>70-75</v>
      </c>
      <c r="J1448" s="10">
        <v>2.7589999999999999</v>
      </c>
      <c r="K1448">
        <f>FLOOR(walmart_sales_dataset_of_45stores[[#This Row],[Fuel_Price]],0.1)</f>
        <v>2.7</v>
      </c>
      <c r="L1448" s="11" t="str">
        <f>walmart_sales_dataset_of_45stores[[#This Row],[Fuel price 2]]&amp;"-"&amp;(walmart_sales_dataset_of_45stores[[#This Row],[Fuel price 2]]+0.05)</f>
        <v>2.7-2.75</v>
      </c>
      <c r="M1448" s="6">
        <v>214.20376340000001</v>
      </c>
      <c r="N1448" s="6">
        <v>7.343</v>
      </c>
      <c r="O1448">
        <f>RANK(walmart_sales_dataset_of_45stores[[#This Row],[Weekly_Sales]],walmart_sales_dataset_of_45stores[Weekly_Sales],0)</f>
        <v>2190</v>
      </c>
      <c r="Q1448"/>
      <c r="R1448"/>
    </row>
    <row r="1449" spans="1:18" hidden="1" x14ac:dyDescent="0.3">
      <c r="A1449" s="5">
        <v>11</v>
      </c>
      <c r="B1449" s="1">
        <v>40333</v>
      </c>
      <c r="C1449" s="1" t="str">
        <f>TEXT(walmart_sales_dataset_of_45stores[[#This Row],[Date]],"dddd")</f>
        <v>Friday</v>
      </c>
      <c r="D1449" s="12">
        <v>1396322.19</v>
      </c>
      <c r="E1449">
        <v>0</v>
      </c>
      <c r="F1449" t="str">
        <f>IF(walmart_sales_dataset_of_45stores[[#This Row],[Holiday_Flag]]=0,"Non-Holiday","Hoilday")</f>
        <v>Non-Holiday</v>
      </c>
      <c r="G1449">
        <v>79.66</v>
      </c>
      <c r="H1449">
        <f>FLOOR(walmart_sales_dataset_of_45stores[[#This Row],[Temperature]],10)</f>
        <v>70</v>
      </c>
      <c r="I1449" t="str">
        <f>walmart_sales_dataset_of_45stores[[#This Row],[Temp_bin]]&amp;"-"&amp;(walmart_sales_dataset_of_45stores[[#This Row],[Temp_bin]]+5)</f>
        <v>70-75</v>
      </c>
      <c r="J1449" s="10">
        <v>2.7050000000000001</v>
      </c>
      <c r="K1449">
        <f>FLOOR(walmart_sales_dataset_of_45stores[[#This Row],[Fuel_Price]],0.1)</f>
        <v>2.7</v>
      </c>
      <c r="L1449" s="11" t="str">
        <f>walmart_sales_dataset_of_45stores[[#This Row],[Fuel price 2]]&amp;"-"&amp;(walmart_sales_dataset_of_45stores[[#This Row],[Fuel price 2]]+0.05)</f>
        <v>2.7-2.75</v>
      </c>
      <c r="M1449" s="6">
        <v>214.49583820000001</v>
      </c>
      <c r="N1449" s="6">
        <v>7.343</v>
      </c>
      <c r="O1449">
        <f>RANK(walmart_sales_dataset_of_45stores[[#This Row],[Weekly_Sales]],walmart_sales_dataset_of_45stores[Weekly_Sales],0)</f>
        <v>1701</v>
      </c>
      <c r="Q1449"/>
      <c r="R1449"/>
    </row>
    <row r="1450" spans="1:18" hidden="1" x14ac:dyDescent="0.3">
      <c r="A1450" s="5">
        <v>11</v>
      </c>
      <c r="B1450" s="1">
        <v>40340</v>
      </c>
      <c r="C1450" s="1" t="str">
        <f>TEXT(walmart_sales_dataset_of_45stores[[#This Row],[Date]],"dddd")</f>
        <v>Friday</v>
      </c>
      <c r="D1450" s="12">
        <v>1339570.8500000001</v>
      </c>
      <c r="E1450">
        <v>0</v>
      </c>
      <c r="F1450" t="str">
        <f>IF(walmart_sales_dataset_of_45stores[[#This Row],[Holiday_Flag]]=0,"Non-Holiday","Hoilday")</f>
        <v>Non-Holiday</v>
      </c>
      <c r="G1450">
        <v>82.81</v>
      </c>
      <c r="H1450">
        <f>FLOOR(walmart_sales_dataset_of_45stores[[#This Row],[Temperature]],10)</f>
        <v>80</v>
      </c>
      <c r="I1450" t="str">
        <f>walmart_sales_dataset_of_45stores[[#This Row],[Temp_bin]]&amp;"-"&amp;(walmart_sales_dataset_of_45stores[[#This Row],[Temp_bin]]+5)</f>
        <v>80-85</v>
      </c>
      <c r="J1450" s="10">
        <v>2.6680000000000001</v>
      </c>
      <c r="K1450">
        <f>FLOOR(walmart_sales_dataset_of_45stores[[#This Row],[Fuel_Price]],0.1)</f>
        <v>2.6</v>
      </c>
      <c r="L1450" s="11" t="str">
        <f>walmart_sales_dataset_of_45stores[[#This Row],[Fuel price 2]]&amp;"-"&amp;(walmart_sales_dataset_of_45stores[[#This Row],[Fuel price 2]]+0.05)</f>
        <v>2.6-2.65</v>
      </c>
      <c r="M1450" s="6">
        <v>214.787913</v>
      </c>
      <c r="N1450" s="6">
        <v>7.343</v>
      </c>
      <c r="O1450">
        <f>RANK(walmart_sales_dataset_of_45stores[[#This Row],[Weekly_Sales]],walmart_sales_dataset_of_45stores[Weekly_Sales],0)</f>
        <v>1925</v>
      </c>
      <c r="Q1450"/>
      <c r="R1450"/>
    </row>
    <row r="1451" spans="1:18" hidden="1" x14ac:dyDescent="0.3">
      <c r="A1451" s="5">
        <v>11</v>
      </c>
      <c r="B1451" s="1">
        <v>40347</v>
      </c>
      <c r="C1451" s="1" t="str">
        <f>TEXT(walmart_sales_dataset_of_45stores[[#This Row],[Date]],"dddd")</f>
        <v>Friday</v>
      </c>
      <c r="D1451" s="12">
        <v>1336522.92</v>
      </c>
      <c r="E1451">
        <v>0</v>
      </c>
      <c r="F1451" t="str">
        <f>IF(walmart_sales_dataset_of_45stores[[#This Row],[Holiday_Flag]]=0,"Non-Holiday","Hoilday")</f>
        <v>Non-Holiday</v>
      </c>
      <c r="G1451">
        <v>84.13</v>
      </c>
      <c r="H1451">
        <f>FLOOR(walmart_sales_dataset_of_45stores[[#This Row],[Temperature]],10)</f>
        <v>80</v>
      </c>
      <c r="I1451" t="str">
        <f>walmart_sales_dataset_of_45stores[[#This Row],[Temp_bin]]&amp;"-"&amp;(walmart_sales_dataset_of_45stores[[#This Row],[Temp_bin]]+5)</f>
        <v>80-85</v>
      </c>
      <c r="J1451" s="10">
        <v>2.637</v>
      </c>
      <c r="K1451">
        <f>FLOOR(walmart_sales_dataset_of_45stores[[#This Row],[Fuel_Price]],0.1)</f>
        <v>2.6</v>
      </c>
      <c r="L1451" s="11" t="str">
        <f>walmart_sales_dataset_of_45stores[[#This Row],[Fuel price 2]]&amp;"-"&amp;(walmart_sales_dataset_of_45stores[[#This Row],[Fuel price 2]]+0.05)</f>
        <v>2.6-2.65</v>
      </c>
      <c r="M1451" s="6">
        <v>214.78582589999999</v>
      </c>
      <c r="N1451" s="6">
        <v>7.343</v>
      </c>
      <c r="O1451">
        <f>RANK(walmart_sales_dataset_of_45stores[[#This Row],[Weekly_Sales]],walmart_sales_dataset_of_45stores[Weekly_Sales],0)</f>
        <v>1938</v>
      </c>
      <c r="Q1451"/>
      <c r="R1451"/>
    </row>
    <row r="1452" spans="1:18" hidden="1" x14ac:dyDescent="0.3">
      <c r="A1452" s="5">
        <v>11</v>
      </c>
      <c r="B1452" s="1">
        <v>40354</v>
      </c>
      <c r="C1452" s="1" t="str">
        <f>TEXT(walmart_sales_dataset_of_45stores[[#This Row],[Date]],"dddd")</f>
        <v>Friday</v>
      </c>
      <c r="D1452" s="12">
        <v>1262025.08</v>
      </c>
      <c r="E1452">
        <v>0</v>
      </c>
      <c r="F1452" t="str">
        <f>IF(walmart_sales_dataset_of_45stores[[#This Row],[Holiday_Flag]]=0,"Non-Holiday","Hoilday")</f>
        <v>Non-Holiday</v>
      </c>
      <c r="G1452">
        <v>84.5</v>
      </c>
      <c r="H1452">
        <f>FLOOR(walmart_sales_dataset_of_45stores[[#This Row],[Temperature]],10)</f>
        <v>80</v>
      </c>
      <c r="I1452" t="str">
        <f>walmart_sales_dataset_of_45stores[[#This Row],[Temp_bin]]&amp;"-"&amp;(walmart_sales_dataset_of_45stores[[#This Row],[Temp_bin]]+5)</f>
        <v>80-85</v>
      </c>
      <c r="J1452" s="10">
        <v>2.653</v>
      </c>
      <c r="K1452">
        <f>FLOOR(walmart_sales_dataset_of_45stores[[#This Row],[Fuel_Price]],0.1)</f>
        <v>2.6</v>
      </c>
      <c r="L1452" s="11" t="str">
        <f>walmart_sales_dataset_of_45stores[[#This Row],[Fuel price 2]]&amp;"-"&amp;(walmart_sales_dataset_of_45stores[[#This Row],[Fuel price 2]]+0.05)</f>
        <v>2.6-2.65</v>
      </c>
      <c r="M1452" s="6">
        <v>214.6660741</v>
      </c>
      <c r="N1452" s="6">
        <v>7.343</v>
      </c>
      <c r="O1452">
        <f>RANK(walmart_sales_dataset_of_45stores[[#This Row],[Weekly_Sales]],walmart_sales_dataset_of_45stores[Weekly_Sales],0)</f>
        <v>2197</v>
      </c>
      <c r="Q1452"/>
      <c r="R1452"/>
    </row>
    <row r="1453" spans="1:18" hidden="1" x14ac:dyDescent="0.3">
      <c r="A1453" s="5">
        <v>11</v>
      </c>
      <c r="B1453" s="1">
        <v>40361</v>
      </c>
      <c r="C1453" s="1" t="str">
        <f>TEXT(walmart_sales_dataset_of_45stores[[#This Row],[Date]],"dddd")</f>
        <v>Friday</v>
      </c>
      <c r="D1453" s="12">
        <v>1302600.1399999999</v>
      </c>
      <c r="E1453">
        <v>0</v>
      </c>
      <c r="F1453" t="str">
        <f>IF(walmart_sales_dataset_of_45stores[[#This Row],[Holiday_Flag]]=0,"Non-Holiday","Hoilday")</f>
        <v>Non-Holiday</v>
      </c>
      <c r="G1453">
        <v>83.09</v>
      </c>
      <c r="H1453">
        <f>FLOOR(walmart_sales_dataset_of_45stores[[#This Row],[Temperature]],10)</f>
        <v>80</v>
      </c>
      <c r="I1453" t="str">
        <f>walmart_sales_dataset_of_45stores[[#This Row],[Temp_bin]]&amp;"-"&amp;(walmart_sales_dataset_of_45stores[[#This Row],[Temp_bin]]+5)</f>
        <v>80-85</v>
      </c>
      <c r="J1453" s="10">
        <v>2.669</v>
      </c>
      <c r="K1453">
        <f>FLOOR(walmart_sales_dataset_of_45stores[[#This Row],[Fuel_Price]],0.1)</f>
        <v>2.6</v>
      </c>
      <c r="L1453" s="11" t="str">
        <f>walmart_sales_dataset_of_45stores[[#This Row],[Fuel price 2]]&amp;"-"&amp;(walmart_sales_dataset_of_45stores[[#This Row],[Fuel price 2]]+0.05)</f>
        <v>2.6-2.65</v>
      </c>
      <c r="M1453" s="6">
        <v>214.54632219999999</v>
      </c>
      <c r="N1453" s="6">
        <v>7.3460000000000001</v>
      </c>
      <c r="O1453">
        <f>RANK(walmart_sales_dataset_of_45stores[[#This Row],[Weekly_Sales]],walmart_sales_dataset_of_45stores[Weekly_Sales],0)</f>
        <v>2071</v>
      </c>
      <c r="Q1453"/>
      <c r="R1453"/>
    </row>
    <row r="1454" spans="1:18" hidden="1" x14ac:dyDescent="0.3">
      <c r="A1454" s="5">
        <v>11</v>
      </c>
      <c r="B1454" s="1">
        <v>40368</v>
      </c>
      <c r="C1454" s="1" t="str">
        <f>TEXT(walmart_sales_dataset_of_45stores[[#This Row],[Date]],"dddd")</f>
        <v>Friday</v>
      </c>
      <c r="D1454" s="12">
        <v>1280156.47</v>
      </c>
      <c r="E1454">
        <v>0</v>
      </c>
      <c r="F1454" t="str">
        <f>IF(walmart_sales_dataset_of_45stores[[#This Row],[Holiday_Flag]]=0,"Non-Holiday","Hoilday")</f>
        <v>Non-Holiday</v>
      </c>
      <c r="G1454">
        <v>83.01</v>
      </c>
      <c r="H1454">
        <f>FLOOR(walmart_sales_dataset_of_45stores[[#This Row],[Temperature]],10)</f>
        <v>80</v>
      </c>
      <c r="I1454" t="str">
        <f>walmart_sales_dataset_of_45stores[[#This Row],[Temp_bin]]&amp;"-"&amp;(walmart_sales_dataset_of_45stores[[#This Row],[Temp_bin]]+5)</f>
        <v>80-85</v>
      </c>
      <c r="J1454" s="10">
        <v>2.6419999999999999</v>
      </c>
      <c r="K1454">
        <f>FLOOR(walmart_sales_dataset_of_45stores[[#This Row],[Fuel_Price]],0.1)</f>
        <v>2.6</v>
      </c>
      <c r="L1454" s="11" t="str">
        <f>walmart_sales_dataset_of_45stores[[#This Row],[Fuel price 2]]&amp;"-"&amp;(walmart_sales_dataset_of_45stores[[#This Row],[Fuel price 2]]+0.05)</f>
        <v>2.6-2.65</v>
      </c>
      <c r="M1454" s="6">
        <v>214.4265704</v>
      </c>
      <c r="N1454" s="6">
        <v>7.3460000000000001</v>
      </c>
      <c r="O1454">
        <f>RANK(walmart_sales_dataset_of_45stores[[#This Row],[Weekly_Sales]],walmart_sales_dataset_of_45stores[Weekly_Sales],0)</f>
        <v>2141</v>
      </c>
      <c r="Q1454"/>
      <c r="R1454"/>
    </row>
    <row r="1455" spans="1:18" hidden="1" x14ac:dyDescent="0.3">
      <c r="A1455" s="5">
        <v>11</v>
      </c>
      <c r="B1455" s="1">
        <v>40375</v>
      </c>
      <c r="C1455" s="1" t="str">
        <f>TEXT(walmart_sales_dataset_of_45stores[[#This Row],[Date]],"dddd")</f>
        <v>Friday</v>
      </c>
      <c r="D1455" s="12">
        <v>1290609.54</v>
      </c>
      <c r="E1455">
        <v>0</v>
      </c>
      <c r="F1455" t="str">
        <f>IF(walmart_sales_dataset_of_45stores[[#This Row],[Holiday_Flag]]=0,"Non-Holiday","Hoilday")</f>
        <v>Non-Holiday</v>
      </c>
      <c r="G1455">
        <v>84.9</v>
      </c>
      <c r="H1455">
        <f>FLOOR(walmart_sales_dataset_of_45stores[[#This Row],[Temperature]],10)</f>
        <v>80</v>
      </c>
      <c r="I1455" t="str">
        <f>walmart_sales_dataset_of_45stores[[#This Row],[Temp_bin]]&amp;"-"&amp;(walmart_sales_dataset_of_45stores[[#This Row],[Temp_bin]]+5)</f>
        <v>80-85</v>
      </c>
      <c r="J1455" s="10">
        <v>2.6230000000000002</v>
      </c>
      <c r="K1455">
        <f>FLOOR(walmart_sales_dataset_of_45stores[[#This Row],[Fuel_Price]],0.1)</f>
        <v>2.6</v>
      </c>
      <c r="L1455" s="11" t="str">
        <f>walmart_sales_dataset_of_45stores[[#This Row],[Fuel price 2]]&amp;"-"&amp;(walmart_sales_dataset_of_45stores[[#This Row],[Fuel price 2]]+0.05)</f>
        <v>2.6-2.65</v>
      </c>
      <c r="M1455" s="6">
        <v>214.41764760000001</v>
      </c>
      <c r="N1455" s="6">
        <v>7.3460000000000001</v>
      </c>
      <c r="O1455">
        <f>RANK(walmart_sales_dataset_of_45stores[[#This Row],[Weekly_Sales]],walmart_sales_dataset_of_45stores[Weekly_Sales],0)</f>
        <v>2106</v>
      </c>
      <c r="Q1455"/>
      <c r="R1455"/>
    </row>
    <row r="1456" spans="1:18" hidden="1" x14ac:dyDescent="0.3">
      <c r="A1456" s="5">
        <v>11</v>
      </c>
      <c r="B1456" s="1">
        <v>40382</v>
      </c>
      <c r="C1456" s="1" t="str">
        <f>TEXT(walmart_sales_dataset_of_45stores[[#This Row],[Date]],"dddd")</f>
        <v>Friday</v>
      </c>
      <c r="D1456" s="12">
        <v>1244390.03</v>
      </c>
      <c r="E1456">
        <v>0</v>
      </c>
      <c r="F1456" t="str">
        <f>IF(walmart_sales_dataset_of_45stores[[#This Row],[Holiday_Flag]]=0,"Non-Holiday","Hoilday")</f>
        <v>Non-Holiday</v>
      </c>
      <c r="G1456">
        <v>84.57</v>
      </c>
      <c r="H1456">
        <f>FLOOR(walmart_sales_dataset_of_45stores[[#This Row],[Temperature]],10)</f>
        <v>80</v>
      </c>
      <c r="I1456" t="str">
        <f>walmart_sales_dataset_of_45stores[[#This Row],[Temp_bin]]&amp;"-"&amp;(walmart_sales_dataset_of_45stores[[#This Row],[Temp_bin]]+5)</f>
        <v>80-85</v>
      </c>
      <c r="J1456" s="10">
        <v>2.6080000000000001</v>
      </c>
      <c r="K1456">
        <f>FLOOR(walmart_sales_dataset_of_45stores[[#This Row],[Fuel_Price]],0.1)</f>
        <v>2.6</v>
      </c>
      <c r="L1456" s="11" t="str">
        <f>walmart_sales_dataset_of_45stores[[#This Row],[Fuel price 2]]&amp;"-"&amp;(walmart_sales_dataset_of_45stores[[#This Row],[Fuel price 2]]+0.05)</f>
        <v>2.6-2.65</v>
      </c>
      <c r="M1456" s="6">
        <v>214.55649679999999</v>
      </c>
      <c r="N1456" s="6">
        <v>7.3460000000000001</v>
      </c>
      <c r="O1456">
        <f>RANK(walmart_sales_dataset_of_45stores[[#This Row],[Weekly_Sales]],walmart_sales_dataset_of_45stores[Weekly_Sales],0)</f>
        <v>2255</v>
      </c>
      <c r="Q1456"/>
      <c r="R1456"/>
    </row>
    <row r="1457" spans="1:18" hidden="1" x14ac:dyDescent="0.3">
      <c r="A1457" s="5">
        <v>11</v>
      </c>
      <c r="B1457" s="1">
        <v>40389</v>
      </c>
      <c r="C1457" s="1" t="str">
        <f>TEXT(walmart_sales_dataset_of_45stores[[#This Row],[Date]],"dddd")</f>
        <v>Friday</v>
      </c>
      <c r="D1457" s="12">
        <v>1250178.8899999999</v>
      </c>
      <c r="E1457">
        <v>0</v>
      </c>
      <c r="F1457" t="str">
        <f>IF(walmart_sales_dataset_of_45stores[[#This Row],[Holiday_Flag]]=0,"Non-Holiday","Hoilday")</f>
        <v>Non-Holiday</v>
      </c>
      <c r="G1457">
        <v>83.26</v>
      </c>
      <c r="H1457">
        <f>FLOOR(walmart_sales_dataset_of_45stores[[#This Row],[Temperature]],10)</f>
        <v>80</v>
      </c>
      <c r="I1457" t="str">
        <f>walmart_sales_dataset_of_45stores[[#This Row],[Temp_bin]]&amp;"-"&amp;(walmart_sales_dataset_of_45stores[[#This Row],[Temp_bin]]+5)</f>
        <v>80-85</v>
      </c>
      <c r="J1457" s="10">
        <v>2.64</v>
      </c>
      <c r="K1457">
        <f>FLOOR(walmart_sales_dataset_of_45stores[[#This Row],[Fuel_Price]],0.1)</f>
        <v>2.6</v>
      </c>
      <c r="L1457" s="11" t="str">
        <f>walmart_sales_dataset_of_45stores[[#This Row],[Fuel price 2]]&amp;"-"&amp;(walmart_sales_dataset_of_45stores[[#This Row],[Fuel price 2]]+0.05)</f>
        <v>2.6-2.65</v>
      </c>
      <c r="M1457" s="6">
        <v>214.695346</v>
      </c>
      <c r="N1457" s="6">
        <v>7.3460000000000001</v>
      </c>
      <c r="O1457">
        <f>RANK(walmart_sales_dataset_of_45stores[[#This Row],[Weekly_Sales]],walmart_sales_dataset_of_45stores[Weekly_Sales],0)</f>
        <v>2230</v>
      </c>
      <c r="Q1457"/>
      <c r="R1457"/>
    </row>
    <row r="1458" spans="1:18" hidden="1" x14ac:dyDescent="0.3">
      <c r="A1458" s="5">
        <v>11</v>
      </c>
      <c r="B1458" s="1">
        <v>40396</v>
      </c>
      <c r="C1458" s="1" t="str">
        <f>TEXT(walmart_sales_dataset_of_45stores[[#This Row],[Date]],"dddd")</f>
        <v>Friday</v>
      </c>
      <c r="D1458" s="12">
        <v>1369634.92</v>
      </c>
      <c r="E1458">
        <v>0</v>
      </c>
      <c r="F1458" t="str">
        <f>IF(walmart_sales_dataset_of_45stores[[#This Row],[Holiday_Flag]]=0,"Non-Holiday","Hoilday")</f>
        <v>Non-Holiday</v>
      </c>
      <c r="G1458">
        <v>86.54</v>
      </c>
      <c r="H1458">
        <f>FLOOR(walmart_sales_dataset_of_45stores[[#This Row],[Temperature]],10)</f>
        <v>80</v>
      </c>
      <c r="I1458" t="str">
        <f>walmart_sales_dataset_of_45stores[[#This Row],[Temp_bin]]&amp;"-"&amp;(walmart_sales_dataset_of_45stores[[#This Row],[Temp_bin]]+5)</f>
        <v>80-85</v>
      </c>
      <c r="J1458" s="10">
        <v>2.6269999999999998</v>
      </c>
      <c r="K1458">
        <f>FLOOR(walmart_sales_dataset_of_45stores[[#This Row],[Fuel_Price]],0.1)</f>
        <v>2.6</v>
      </c>
      <c r="L1458" s="11" t="str">
        <f>walmart_sales_dataset_of_45stores[[#This Row],[Fuel price 2]]&amp;"-"&amp;(walmart_sales_dataset_of_45stores[[#This Row],[Fuel price 2]]+0.05)</f>
        <v>2.6-2.65</v>
      </c>
      <c r="M1458" s="6">
        <v>214.83419520000001</v>
      </c>
      <c r="N1458" s="6">
        <v>7.3460000000000001</v>
      </c>
      <c r="O1458">
        <f>RANK(walmart_sales_dataset_of_45stores[[#This Row],[Weekly_Sales]],walmart_sales_dataset_of_45stores[Weekly_Sales],0)</f>
        <v>1808</v>
      </c>
      <c r="Q1458"/>
      <c r="R1458"/>
    </row>
    <row r="1459" spans="1:18" hidden="1" x14ac:dyDescent="0.3">
      <c r="A1459" s="5">
        <v>11</v>
      </c>
      <c r="B1459" s="1">
        <v>40403</v>
      </c>
      <c r="C1459" s="1" t="str">
        <f>TEXT(walmart_sales_dataset_of_45stores[[#This Row],[Date]],"dddd")</f>
        <v>Friday</v>
      </c>
      <c r="D1459" s="12">
        <v>1384339.1</v>
      </c>
      <c r="E1459">
        <v>0</v>
      </c>
      <c r="F1459" t="str">
        <f>IF(walmart_sales_dataset_of_45stores[[#This Row],[Holiday_Flag]]=0,"Non-Holiday","Hoilday")</f>
        <v>Non-Holiday</v>
      </c>
      <c r="G1459">
        <v>87.73</v>
      </c>
      <c r="H1459">
        <f>FLOOR(walmart_sales_dataset_of_45stores[[#This Row],[Temperature]],10)</f>
        <v>80</v>
      </c>
      <c r="I1459" t="str">
        <f>walmart_sales_dataset_of_45stores[[#This Row],[Temp_bin]]&amp;"-"&amp;(walmart_sales_dataset_of_45stores[[#This Row],[Temp_bin]]+5)</f>
        <v>80-85</v>
      </c>
      <c r="J1459" s="10">
        <v>2.6920000000000002</v>
      </c>
      <c r="K1459">
        <f>FLOOR(walmart_sales_dataset_of_45stores[[#This Row],[Fuel_Price]],0.1)</f>
        <v>2.6</v>
      </c>
      <c r="L1459" s="11" t="str">
        <f>walmart_sales_dataset_of_45stores[[#This Row],[Fuel price 2]]&amp;"-"&amp;(walmart_sales_dataset_of_45stores[[#This Row],[Fuel price 2]]+0.05)</f>
        <v>2.6-2.65</v>
      </c>
      <c r="M1459" s="6">
        <v>214.97304439999999</v>
      </c>
      <c r="N1459" s="6">
        <v>7.3460000000000001</v>
      </c>
      <c r="O1459">
        <f>RANK(walmart_sales_dataset_of_45stores[[#This Row],[Weekly_Sales]],walmart_sales_dataset_of_45stores[Weekly_Sales],0)</f>
        <v>1748</v>
      </c>
      <c r="Q1459"/>
      <c r="R1459"/>
    </row>
    <row r="1460" spans="1:18" hidden="1" x14ac:dyDescent="0.3">
      <c r="A1460" s="5">
        <v>11</v>
      </c>
      <c r="B1460" s="1">
        <v>40410</v>
      </c>
      <c r="C1460" s="1" t="str">
        <f>TEXT(walmart_sales_dataset_of_45stores[[#This Row],[Date]],"dddd")</f>
        <v>Friday</v>
      </c>
      <c r="D1460" s="12">
        <v>1430192.37</v>
      </c>
      <c r="E1460">
        <v>0</v>
      </c>
      <c r="F1460" t="str">
        <f>IF(walmart_sales_dataset_of_45stores[[#This Row],[Holiday_Flag]]=0,"Non-Holiday","Hoilday")</f>
        <v>Non-Holiday</v>
      </c>
      <c r="G1460">
        <v>88.93</v>
      </c>
      <c r="H1460">
        <f>FLOOR(walmart_sales_dataset_of_45stores[[#This Row],[Temperature]],10)</f>
        <v>80</v>
      </c>
      <c r="I1460" t="str">
        <f>walmart_sales_dataset_of_45stores[[#This Row],[Temp_bin]]&amp;"-"&amp;(walmart_sales_dataset_of_45stores[[#This Row],[Temp_bin]]+5)</f>
        <v>80-85</v>
      </c>
      <c r="J1460" s="10">
        <v>2.6640000000000001</v>
      </c>
      <c r="K1460">
        <f>FLOOR(walmart_sales_dataset_of_45stores[[#This Row],[Fuel_Price]],0.1)</f>
        <v>2.6</v>
      </c>
      <c r="L1460" s="11" t="str">
        <f>walmart_sales_dataset_of_45stores[[#This Row],[Fuel price 2]]&amp;"-"&amp;(walmart_sales_dataset_of_45stores[[#This Row],[Fuel price 2]]+0.05)</f>
        <v>2.6-2.65</v>
      </c>
      <c r="M1460" s="6">
        <v>214.9314191</v>
      </c>
      <c r="N1460" s="6">
        <v>7.3460000000000001</v>
      </c>
      <c r="O1460">
        <f>RANK(walmart_sales_dataset_of_45stores[[#This Row],[Weekly_Sales]],walmart_sales_dataset_of_45stores[Weekly_Sales],0)</f>
        <v>1575</v>
      </c>
      <c r="Q1460"/>
      <c r="R1460"/>
    </row>
    <row r="1461" spans="1:18" hidden="1" x14ac:dyDescent="0.3">
      <c r="A1461" s="5">
        <v>11</v>
      </c>
      <c r="B1461" s="1">
        <v>40417</v>
      </c>
      <c r="C1461" s="1" t="str">
        <f>TEXT(walmart_sales_dataset_of_45stores[[#This Row],[Date]],"dddd")</f>
        <v>Friday</v>
      </c>
      <c r="D1461" s="12">
        <v>1311263.07</v>
      </c>
      <c r="E1461">
        <v>0</v>
      </c>
      <c r="F1461" t="str">
        <f>IF(walmart_sales_dataset_of_45stores[[#This Row],[Holiday_Flag]]=0,"Non-Holiday","Hoilday")</f>
        <v>Non-Holiday</v>
      </c>
      <c r="G1461">
        <v>87.7</v>
      </c>
      <c r="H1461">
        <f>FLOOR(walmart_sales_dataset_of_45stores[[#This Row],[Temperature]],10)</f>
        <v>80</v>
      </c>
      <c r="I1461" t="str">
        <f>walmart_sales_dataset_of_45stores[[#This Row],[Temp_bin]]&amp;"-"&amp;(walmart_sales_dataset_of_45stores[[#This Row],[Temp_bin]]+5)</f>
        <v>80-85</v>
      </c>
      <c r="J1461" s="10">
        <v>2.6190000000000002</v>
      </c>
      <c r="K1461">
        <f>FLOOR(walmart_sales_dataset_of_45stores[[#This Row],[Fuel_Price]],0.1)</f>
        <v>2.6</v>
      </c>
      <c r="L1461" s="11" t="str">
        <f>walmart_sales_dataset_of_45stores[[#This Row],[Fuel price 2]]&amp;"-"&amp;(walmart_sales_dataset_of_45stores[[#This Row],[Fuel price 2]]+0.05)</f>
        <v>2.6-2.65</v>
      </c>
      <c r="M1461" s="6">
        <v>214.88979380000001</v>
      </c>
      <c r="N1461" s="6">
        <v>7.3460000000000001</v>
      </c>
      <c r="O1461">
        <f>RANK(walmart_sales_dataset_of_45stores[[#This Row],[Weekly_Sales]],walmart_sales_dataset_of_45stores[Weekly_Sales],0)</f>
        <v>2034</v>
      </c>
      <c r="Q1461"/>
      <c r="R1461"/>
    </row>
    <row r="1462" spans="1:18" hidden="1" x14ac:dyDescent="0.3">
      <c r="A1462" s="5">
        <v>11</v>
      </c>
      <c r="B1462" s="1">
        <v>40424</v>
      </c>
      <c r="C1462" s="1" t="str">
        <f>TEXT(walmart_sales_dataset_of_45stores[[#This Row],[Date]],"dddd")</f>
        <v>Friday</v>
      </c>
      <c r="D1462" s="12">
        <v>1303914.27</v>
      </c>
      <c r="E1462">
        <v>0</v>
      </c>
      <c r="F1462" t="str">
        <f>IF(walmart_sales_dataset_of_45stores[[#This Row],[Holiday_Flag]]=0,"Non-Holiday","Hoilday")</f>
        <v>Non-Holiday</v>
      </c>
      <c r="G1462">
        <v>84.94</v>
      </c>
      <c r="H1462">
        <f>FLOOR(walmart_sales_dataset_of_45stores[[#This Row],[Temperature]],10)</f>
        <v>80</v>
      </c>
      <c r="I1462" t="str">
        <f>walmart_sales_dataset_of_45stores[[#This Row],[Temp_bin]]&amp;"-"&amp;(walmart_sales_dataset_of_45stores[[#This Row],[Temp_bin]]+5)</f>
        <v>80-85</v>
      </c>
      <c r="J1462" s="10">
        <v>2.577</v>
      </c>
      <c r="K1462">
        <f>FLOOR(walmart_sales_dataset_of_45stores[[#This Row],[Fuel_Price]],0.1)</f>
        <v>2.5</v>
      </c>
      <c r="L1462" s="11" t="str">
        <f>walmart_sales_dataset_of_45stores[[#This Row],[Fuel price 2]]&amp;"-"&amp;(walmart_sales_dataset_of_45stores[[#This Row],[Fuel price 2]]+0.05)</f>
        <v>2.5-2.55</v>
      </c>
      <c r="M1462" s="6">
        <v>214.84816850000001</v>
      </c>
      <c r="N1462" s="6">
        <v>7.3460000000000001</v>
      </c>
      <c r="O1462">
        <f>RANK(walmart_sales_dataset_of_45stores[[#This Row],[Weekly_Sales]],walmart_sales_dataset_of_45stores[Weekly_Sales],0)</f>
        <v>2065</v>
      </c>
      <c r="Q1462"/>
      <c r="R1462"/>
    </row>
    <row r="1463" spans="1:18" hidden="1" x14ac:dyDescent="0.3">
      <c r="A1463" s="5">
        <v>11</v>
      </c>
      <c r="B1463" s="1">
        <v>40431</v>
      </c>
      <c r="C1463" s="1" t="str">
        <f>TEXT(walmart_sales_dataset_of_45stores[[#This Row],[Date]],"dddd")</f>
        <v>Friday</v>
      </c>
      <c r="D1463" s="2">
        <v>1231428.46</v>
      </c>
      <c r="E1463">
        <v>1</v>
      </c>
      <c r="F1463" t="str">
        <f>IF(walmart_sales_dataset_of_45stores[[#This Row],[Holiday_Flag]]=0,"Non-Holiday","Hoilday")</f>
        <v>Hoilday</v>
      </c>
      <c r="G1463">
        <v>81.93</v>
      </c>
      <c r="H1463">
        <f>FLOOR(walmart_sales_dataset_of_45stores[[#This Row],[Temperature]],10)</f>
        <v>80</v>
      </c>
      <c r="I1463" t="str">
        <f>walmart_sales_dataset_of_45stores[[#This Row],[Temp_bin]]&amp;"-"&amp;(walmart_sales_dataset_of_45stores[[#This Row],[Temp_bin]]+5)</f>
        <v>80-85</v>
      </c>
      <c r="J1463" s="2">
        <v>2.5649999999999999</v>
      </c>
      <c r="K1463" s="2">
        <f>FLOOR(walmart_sales_dataset_of_45stores[[#This Row],[Fuel_Price]],0.1)</f>
        <v>2.5</v>
      </c>
      <c r="L1463" s="2" t="str">
        <f>walmart_sales_dataset_of_45stores[[#This Row],[Fuel price 2]]&amp;"-"&amp;(walmart_sales_dataset_of_45stores[[#This Row],[Fuel price 2]]+0.05)</f>
        <v>2.5-2.55</v>
      </c>
      <c r="M1463" s="6">
        <v>214.8065431</v>
      </c>
      <c r="N1463" s="6">
        <v>7.3460000000000001</v>
      </c>
      <c r="O1463">
        <f>RANK(walmart_sales_dataset_of_45stores[[#This Row],[Weekly_Sales]],walmart_sales_dataset_of_45stores[Weekly_Sales],0)</f>
        <v>2291</v>
      </c>
      <c r="Q1463"/>
      <c r="R1463"/>
    </row>
    <row r="1464" spans="1:18" hidden="1" x14ac:dyDescent="0.3">
      <c r="A1464" s="5">
        <v>11</v>
      </c>
      <c r="B1464" s="1">
        <v>40438</v>
      </c>
      <c r="C1464" s="1" t="str">
        <f>TEXT(walmart_sales_dataset_of_45stores[[#This Row],[Date]],"dddd")</f>
        <v>Friday</v>
      </c>
      <c r="D1464" s="12">
        <v>1215676.31</v>
      </c>
      <c r="E1464">
        <v>0</v>
      </c>
      <c r="F1464" t="str">
        <f>IF(walmart_sales_dataset_of_45stores[[#This Row],[Holiday_Flag]]=0,"Non-Holiday","Hoilday")</f>
        <v>Non-Holiday</v>
      </c>
      <c r="G1464">
        <v>83.04</v>
      </c>
      <c r="H1464">
        <f>FLOOR(walmart_sales_dataset_of_45stores[[#This Row],[Temperature]],10)</f>
        <v>80</v>
      </c>
      <c r="I1464" t="str">
        <f>walmart_sales_dataset_of_45stores[[#This Row],[Temp_bin]]&amp;"-"&amp;(walmart_sales_dataset_of_45stores[[#This Row],[Temp_bin]]+5)</f>
        <v>80-85</v>
      </c>
      <c r="J1464" s="10">
        <v>2.5819999999999999</v>
      </c>
      <c r="K1464">
        <f>FLOOR(walmart_sales_dataset_of_45stores[[#This Row],[Fuel_Price]],0.1)</f>
        <v>2.5</v>
      </c>
      <c r="L1464" s="11" t="str">
        <f>walmart_sales_dataset_of_45stores[[#This Row],[Fuel price 2]]&amp;"-"&amp;(walmart_sales_dataset_of_45stores[[#This Row],[Fuel price 2]]+0.05)</f>
        <v>2.5-2.55</v>
      </c>
      <c r="M1464" s="6">
        <v>214.8322484</v>
      </c>
      <c r="N1464" s="6">
        <v>7.3460000000000001</v>
      </c>
      <c r="O1464">
        <f>RANK(walmart_sales_dataset_of_45stores[[#This Row],[Weekly_Sales]],walmart_sales_dataset_of_45stores[Weekly_Sales],0)</f>
        <v>2342</v>
      </c>
      <c r="Q1464"/>
      <c r="R1464"/>
    </row>
    <row r="1465" spans="1:18" hidden="1" x14ac:dyDescent="0.3">
      <c r="A1465" s="5">
        <v>11</v>
      </c>
      <c r="B1465" s="1">
        <v>40445</v>
      </c>
      <c r="C1465" s="1" t="str">
        <f>TEXT(walmart_sales_dataset_of_45stores[[#This Row],[Date]],"dddd")</f>
        <v>Friday</v>
      </c>
      <c r="D1465" s="12">
        <v>1170103.25</v>
      </c>
      <c r="E1465">
        <v>0</v>
      </c>
      <c r="F1465" t="str">
        <f>IF(walmart_sales_dataset_of_45stores[[#This Row],[Holiday_Flag]]=0,"Non-Holiday","Hoilday")</f>
        <v>Non-Holiday</v>
      </c>
      <c r="G1465">
        <v>77.36</v>
      </c>
      <c r="H1465">
        <f>FLOOR(walmart_sales_dataset_of_45stores[[#This Row],[Temperature]],10)</f>
        <v>70</v>
      </c>
      <c r="I1465" t="str">
        <f>walmart_sales_dataset_of_45stores[[#This Row],[Temp_bin]]&amp;"-"&amp;(walmart_sales_dataset_of_45stores[[#This Row],[Temp_bin]]+5)</f>
        <v>70-75</v>
      </c>
      <c r="J1465" s="10">
        <v>2.6240000000000001</v>
      </c>
      <c r="K1465">
        <f>FLOOR(walmart_sales_dataset_of_45stores[[#This Row],[Fuel_Price]],0.1)</f>
        <v>2.6</v>
      </c>
      <c r="L1465" s="11" t="str">
        <f>walmart_sales_dataset_of_45stores[[#This Row],[Fuel price 2]]&amp;"-"&amp;(walmart_sales_dataset_of_45stores[[#This Row],[Fuel price 2]]+0.05)</f>
        <v>2.6-2.65</v>
      </c>
      <c r="M1465" s="6">
        <v>214.90845160000001</v>
      </c>
      <c r="N1465" s="6">
        <v>7.3460000000000001</v>
      </c>
      <c r="O1465">
        <f>RANK(walmart_sales_dataset_of_45stores[[#This Row],[Weekly_Sales]],walmart_sales_dataset_of_45stores[Weekly_Sales],0)</f>
        <v>2490</v>
      </c>
      <c r="Q1465"/>
      <c r="R1465"/>
    </row>
    <row r="1466" spans="1:18" hidden="1" x14ac:dyDescent="0.3">
      <c r="A1466" s="5">
        <v>11</v>
      </c>
      <c r="B1466" s="1">
        <v>40452</v>
      </c>
      <c r="C1466" s="1" t="str">
        <f>TEXT(walmart_sales_dataset_of_45stores[[#This Row],[Date]],"dddd")</f>
        <v>Friday</v>
      </c>
      <c r="D1466" s="12">
        <v>1182490.46</v>
      </c>
      <c r="E1466">
        <v>0</v>
      </c>
      <c r="F1466" t="str">
        <f>IF(walmart_sales_dataset_of_45stores[[#This Row],[Holiday_Flag]]=0,"Non-Holiday","Hoilday")</f>
        <v>Non-Holiday</v>
      </c>
      <c r="G1466">
        <v>75.11</v>
      </c>
      <c r="H1466">
        <f>FLOOR(walmart_sales_dataset_of_45stores[[#This Row],[Temperature]],10)</f>
        <v>70</v>
      </c>
      <c r="I1466" t="str">
        <f>walmart_sales_dataset_of_45stores[[#This Row],[Temp_bin]]&amp;"-"&amp;(walmart_sales_dataset_of_45stores[[#This Row],[Temp_bin]]+5)</f>
        <v>70-75</v>
      </c>
      <c r="J1466" s="10">
        <v>2.6030000000000002</v>
      </c>
      <c r="K1466">
        <f>FLOOR(walmart_sales_dataset_of_45stores[[#This Row],[Fuel_Price]],0.1)</f>
        <v>2.6</v>
      </c>
      <c r="L1466" s="11" t="str">
        <f>walmart_sales_dataset_of_45stores[[#This Row],[Fuel price 2]]&amp;"-"&amp;(walmart_sales_dataset_of_45stores[[#This Row],[Fuel price 2]]+0.05)</f>
        <v>2.6-2.65</v>
      </c>
      <c r="M1466" s="6">
        <v>214.98465479999999</v>
      </c>
      <c r="N1466" s="6">
        <v>7.5640000000000001</v>
      </c>
      <c r="O1466">
        <f>RANK(walmart_sales_dataset_of_45stores[[#This Row],[Weekly_Sales]],walmart_sales_dataset_of_45stores[Weekly_Sales],0)</f>
        <v>2442</v>
      </c>
      <c r="Q1466"/>
      <c r="R1466"/>
    </row>
    <row r="1467" spans="1:18" hidden="1" x14ac:dyDescent="0.3">
      <c r="A1467" s="5">
        <v>11</v>
      </c>
      <c r="B1467" s="1">
        <v>40459</v>
      </c>
      <c r="C1467" s="1" t="str">
        <f>TEXT(walmart_sales_dataset_of_45stores[[#This Row],[Date]],"dddd")</f>
        <v>Friday</v>
      </c>
      <c r="D1467" s="12">
        <v>1293472.8</v>
      </c>
      <c r="E1467">
        <v>0</v>
      </c>
      <c r="F1467" t="str">
        <f>IF(walmart_sales_dataset_of_45stores[[#This Row],[Holiday_Flag]]=0,"Non-Holiday","Hoilday")</f>
        <v>Non-Holiday</v>
      </c>
      <c r="G1467">
        <v>68.709999999999994</v>
      </c>
      <c r="H1467">
        <f>FLOOR(walmart_sales_dataset_of_45stores[[#This Row],[Temperature]],10)</f>
        <v>60</v>
      </c>
      <c r="I1467" t="str">
        <f>walmart_sales_dataset_of_45stores[[#This Row],[Temp_bin]]&amp;"-"&amp;(walmart_sales_dataset_of_45stores[[#This Row],[Temp_bin]]+5)</f>
        <v>60-65</v>
      </c>
      <c r="J1467" s="10">
        <v>2.633</v>
      </c>
      <c r="K1467">
        <f>FLOOR(walmart_sales_dataset_of_45stores[[#This Row],[Fuel_Price]],0.1)</f>
        <v>2.6</v>
      </c>
      <c r="L1467" s="11" t="str">
        <f>walmart_sales_dataset_of_45stores[[#This Row],[Fuel price 2]]&amp;"-"&amp;(walmart_sales_dataset_of_45stores[[#This Row],[Fuel price 2]]+0.05)</f>
        <v>2.6-2.65</v>
      </c>
      <c r="M1467" s="6">
        <v>215.060858</v>
      </c>
      <c r="N1467" s="6">
        <v>7.5640000000000001</v>
      </c>
      <c r="O1467">
        <f>RANK(walmart_sales_dataset_of_45stores[[#This Row],[Weekly_Sales]],walmart_sales_dataset_of_45stores[Weekly_Sales],0)</f>
        <v>2098</v>
      </c>
      <c r="Q1467"/>
      <c r="R1467"/>
    </row>
    <row r="1468" spans="1:18" hidden="1" x14ac:dyDescent="0.3">
      <c r="A1468" s="5">
        <v>11</v>
      </c>
      <c r="B1468" s="1">
        <v>40466</v>
      </c>
      <c r="C1468" s="1" t="str">
        <f>TEXT(walmart_sales_dataset_of_45stores[[#This Row],[Date]],"dddd")</f>
        <v>Friday</v>
      </c>
      <c r="D1468" s="12">
        <v>1175003.67</v>
      </c>
      <c r="E1468">
        <v>0</v>
      </c>
      <c r="F1468" t="str">
        <f>IF(walmart_sales_dataset_of_45stores[[#This Row],[Holiday_Flag]]=0,"Non-Holiday","Hoilday")</f>
        <v>Non-Holiday</v>
      </c>
      <c r="G1468">
        <v>71.459999999999994</v>
      </c>
      <c r="H1468">
        <f>FLOOR(walmart_sales_dataset_of_45stores[[#This Row],[Temperature]],10)</f>
        <v>70</v>
      </c>
      <c r="I1468" t="str">
        <f>walmart_sales_dataset_of_45stores[[#This Row],[Temp_bin]]&amp;"-"&amp;(walmart_sales_dataset_of_45stores[[#This Row],[Temp_bin]]+5)</f>
        <v>70-75</v>
      </c>
      <c r="J1468" s="10">
        <v>2.72</v>
      </c>
      <c r="K1468">
        <f>FLOOR(walmart_sales_dataset_of_45stores[[#This Row],[Fuel_Price]],0.1)</f>
        <v>2.7</v>
      </c>
      <c r="L1468" s="11" t="str">
        <f>walmart_sales_dataset_of_45stores[[#This Row],[Fuel price 2]]&amp;"-"&amp;(walmart_sales_dataset_of_45stores[[#This Row],[Fuel price 2]]+0.05)</f>
        <v>2.7-2.75</v>
      </c>
      <c r="M1468" s="6">
        <v>215.12931140000001</v>
      </c>
      <c r="N1468" s="6">
        <v>7.5640000000000001</v>
      </c>
      <c r="O1468">
        <f>RANK(walmart_sales_dataset_of_45stores[[#This Row],[Weekly_Sales]],walmart_sales_dataset_of_45stores[Weekly_Sales],0)</f>
        <v>2476</v>
      </c>
      <c r="Q1468"/>
      <c r="R1468"/>
    </row>
    <row r="1469" spans="1:18" hidden="1" x14ac:dyDescent="0.3">
      <c r="A1469" s="5">
        <v>11</v>
      </c>
      <c r="B1469" s="1">
        <v>40473</v>
      </c>
      <c r="C1469" s="1" t="str">
        <f>TEXT(walmart_sales_dataset_of_45stores[[#This Row],[Date]],"dddd")</f>
        <v>Friday</v>
      </c>
      <c r="D1469" s="12">
        <v>1169831.3799999999</v>
      </c>
      <c r="E1469">
        <v>0</v>
      </c>
      <c r="F1469" t="str">
        <f>IF(walmart_sales_dataset_of_45stores[[#This Row],[Holiday_Flag]]=0,"Non-Holiday","Hoilday")</f>
        <v>Non-Holiday</v>
      </c>
      <c r="G1469">
        <v>72.599999999999994</v>
      </c>
      <c r="H1469">
        <f>FLOOR(walmart_sales_dataset_of_45stores[[#This Row],[Temperature]],10)</f>
        <v>70</v>
      </c>
      <c r="I1469" t="str">
        <f>walmart_sales_dataset_of_45stores[[#This Row],[Temp_bin]]&amp;"-"&amp;(walmart_sales_dataset_of_45stores[[#This Row],[Temp_bin]]+5)</f>
        <v>70-75</v>
      </c>
      <c r="J1469" s="10">
        <v>2.7250000000000001</v>
      </c>
      <c r="K1469">
        <f>FLOOR(walmart_sales_dataset_of_45stores[[#This Row],[Fuel_Price]],0.1)</f>
        <v>2.7</v>
      </c>
      <c r="L1469" s="11" t="str">
        <f>walmart_sales_dataset_of_45stores[[#This Row],[Fuel price 2]]&amp;"-"&amp;(walmart_sales_dataset_of_45stores[[#This Row],[Fuel price 2]]+0.05)</f>
        <v>2.7-2.75</v>
      </c>
      <c r="M1469" s="6">
        <v>215.17839000000001</v>
      </c>
      <c r="N1469" s="6">
        <v>7.5640000000000001</v>
      </c>
      <c r="O1469">
        <f>RANK(walmart_sales_dataset_of_45stores[[#This Row],[Weekly_Sales]],walmart_sales_dataset_of_45stores[Weekly_Sales],0)</f>
        <v>2492</v>
      </c>
      <c r="Q1469"/>
      <c r="R1469"/>
    </row>
    <row r="1470" spans="1:18" hidden="1" x14ac:dyDescent="0.3">
      <c r="A1470" s="5">
        <v>11</v>
      </c>
      <c r="B1470" s="1">
        <v>40480</v>
      </c>
      <c r="C1470" s="1" t="str">
        <f>TEXT(walmart_sales_dataset_of_45stores[[#This Row],[Date]],"dddd")</f>
        <v>Friday</v>
      </c>
      <c r="D1470" s="12">
        <v>1195036</v>
      </c>
      <c r="E1470">
        <v>0</v>
      </c>
      <c r="F1470" t="str">
        <f>IF(walmart_sales_dataset_of_45stores[[#This Row],[Holiday_Flag]]=0,"Non-Holiday","Hoilday")</f>
        <v>Non-Holiday</v>
      </c>
      <c r="G1470">
        <v>74.209999999999994</v>
      </c>
      <c r="H1470">
        <f>FLOOR(walmart_sales_dataset_of_45stores[[#This Row],[Temperature]],10)</f>
        <v>70</v>
      </c>
      <c r="I1470" t="str">
        <f>walmart_sales_dataset_of_45stores[[#This Row],[Temp_bin]]&amp;"-"&amp;(walmart_sales_dataset_of_45stores[[#This Row],[Temp_bin]]+5)</f>
        <v>70-75</v>
      </c>
      <c r="J1470" s="10">
        <v>2.7160000000000002</v>
      </c>
      <c r="K1470">
        <f>FLOOR(walmart_sales_dataset_of_45stores[[#This Row],[Fuel_Price]],0.1)</f>
        <v>2.7</v>
      </c>
      <c r="L1470" s="11" t="str">
        <f>walmart_sales_dataset_of_45stores[[#This Row],[Fuel price 2]]&amp;"-"&amp;(walmart_sales_dataset_of_45stores[[#This Row],[Fuel price 2]]+0.05)</f>
        <v>2.7-2.75</v>
      </c>
      <c r="M1470" s="6">
        <v>215.22746860000001</v>
      </c>
      <c r="N1470" s="6">
        <v>7.5640000000000001</v>
      </c>
      <c r="O1470">
        <f>RANK(walmart_sales_dataset_of_45stores[[#This Row],[Weekly_Sales]],walmart_sales_dataset_of_45stores[Weekly_Sales],0)</f>
        <v>2408</v>
      </c>
      <c r="Q1470"/>
      <c r="R1470"/>
    </row>
    <row r="1471" spans="1:18" hidden="1" x14ac:dyDescent="0.3">
      <c r="A1471" s="5">
        <v>11</v>
      </c>
      <c r="B1471" s="1">
        <v>40487</v>
      </c>
      <c r="C1471" s="1" t="str">
        <f>TEXT(walmart_sales_dataset_of_45stores[[#This Row],[Date]],"dddd")</f>
        <v>Friday</v>
      </c>
      <c r="D1471" s="12">
        <v>1332759.1299999999</v>
      </c>
      <c r="E1471">
        <v>0</v>
      </c>
      <c r="F1471" t="str">
        <f>IF(walmart_sales_dataset_of_45stores[[#This Row],[Holiday_Flag]]=0,"Non-Holiday","Hoilday")</f>
        <v>Non-Holiday</v>
      </c>
      <c r="G1471">
        <v>64.41</v>
      </c>
      <c r="H1471">
        <f>FLOOR(walmart_sales_dataset_of_45stores[[#This Row],[Temperature]],10)</f>
        <v>60</v>
      </c>
      <c r="I1471" t="str">
        <f>walmart_sales_dataset_of_45stores[[#This Row],[Temp_bin]]&amp;"-"&amp;(walmart_sales_dataset_of_45stores[[#This Row],[Temp_bin]]+5)</f>
        <v>60-65</v>
      </c>
      <c r="J1471" s="10">
        <v>2.6890000000000001</v>
      </c>
      <c r="K1471">
        <f>FLOOR(walmart_sales_dataset_of_45stores[[#This Row],[Fuel_Price]],0.1)</f>
        <v>2.6</v>
      </c>
      <c r="L1471" s="11" t="str">
        <f>walmart_sales_dataset_of_45stores[[#This Row],[Fuel price 2]]&amp;"-"&amp;(walmart_sales_dataset_of_45stores[[#This Row],[Fuel price 2]]+0.05)</f>
        <v>2.6-2.65</v>
      </c>
      <c r="M1471" s="6">
        <v>215.27654720000001</v>
      </c>
      <c r="N1471" s="6">
        <v>7.5640000000000001</v>
      </c>
      <c r="O1471">
        <f>RANK(walmart_sales_dataset_of_45stores[[#This Row],[Weekly_Sales]],walmart_sales_dataset_of_45stores[Weekly_Sales],0)</f>
        <v>1952</v>
      </c>
      <c r="Q1471"/>
      <c r="R1471"/>
    </row>
    <row r="1472" spans="1:18" hidden="1" x14ac:dyDescent="0.3">
      <c r="A1472" s="5">
        <v>11</v>
      </c>
      <c r="B1472" s="1">
        <v>40494</v>
      </c>
      <c r="C1472" s="1" t="str">
        <f>TEXT(walmart_sales_dataset_of_45stores[[#This Row],[Date]],"dddd")</f>
        <v>Friday</v>
      </c>
      <c r="D1472" s="12">
        <v>1281675.6000000001</v>
      </c>
      <c r="E1472">
        <v>0</v>
      </c>
      <c r="F1472" t="str">
        <f>IF(walmart_sales_dataset_of_45stores[[#This Row],[Holiday_Flag]]=0,"Non-Holiday","Hoilday")</f>
        <v>Non-Holiday</v>
      </c>
      <c r="G1472">
        <v>63.74</v>
      </c>
      <c r="H1472">
        <f>FLOOR(walmart_sales_dataset_of_45stores[[#This Row],[Temperature]],10)</f>
        <v>60</v>
      </c>
      <c r="I1472" t="str">
        <f>walmart_sales_dataset_of_45stores[[#This Row],[Temp_bin]]&amp;"-"&amp;(walmart_sales_dataset_of_45stores[[#This Row],[Temp_bin]]+5)</f>
        <v>60-65</v>
      </c>
      <c r="J1472" s="10">
        <v>2.7280000000000002</v>
      </c>
      <c r="K1472">
        <f>FLOOR(walmart_sales_dataset_of_45stores[[#This Row],[Fuel_Price]],0.1)</f>
        <v>2.7</v>
      </c>
      <c r="L1472" s="11" t="str">
        <f>walmart_sales_dataset_of_45stores[[#This Row],[Fuel price 2]]&amp;"-"&amp;(walmart_sales_dataset_of_45stores[[#This Row],[Fuel price 2]]+0.05)</f>
        <v>2.7-2.75</v>
      </c>
      <c r="M1472" s="6">
        <v>215.32562580000001</v>
      </c>
      <c r="N1472" s="6">
        <v>7.5640000000000001</v>
      </c>
      <c r="O1472">
        <f>RANK(walmart_sales_dataset_of_45stores[[#This Row],[Weekly_Sales]],walmart_sales_dataset_of_45stores[Weekly_Sales],0)</f>
        <v>2136</v>
      </c>
      <c r="Q1472"/>
      <c r="R1472"/>
    </row>
    <row r="1473" spans="1:18" hidden="1" x14ac:dyDescent="0.3">
      <c r="A1473" s="5">
        <v>11</v>
      </c>
      <c r="B1473" s="1">
        <v>40501</v>
      </c>
      <c r="C1473" s="1" t="str">
        <f>TEXT(walmart_sales_dataset_of_45stores[[#This Row],[Date]],"dddd")</f>
        <v>Friday</v>
      </c>
      <c r="D1473" s="12">
        <v>1292346.57</v>
      </c>
      <c r="E1473">
        <v>0</v>
      </c>
      <c r="F1473" t="str">
        <f>IF(walmart_sales_dataset_of_45stores[[#This Row],[Holiday_Flag]]=0,"Non-Holiday","Hoilday")</f>
        <v>Non-Holiday</v>
      </c>
      <c r="G1473">
        <v>58.63</v>
      </c>
      <c r="H1473">
        <f>FLOOR(walmart_sales_dataset_of_45stores[[#This Row],[Temperature]],10)</f>
        <v>50</v>
      </c>
      <c r="I1473" t="str">
        <f>walmart_sales_dataset_of_45stores[[#This Row],[Temp_bin]]&amp;"-"&amp;(walmart_sales_dataset_of_45stores[[#This Row],[Temp_bin]]+5)</f>
        <v>50-55</v>
      </c>
      <c r="J1473" s="10">
        <v>2.7709999999999999</v>
      </c>
      <c r="K1473">
        <f>FLOOR(walmart_sales_dataset_of_45stores[[#This Row],[Fuel_Price]],0.1)</f>
        <v>2.7</v>
      </c>
      <c r="L1473" s="11" t="str">
        <f>walmart_sales_dataset_of_45stores[[#This Row],[Fuel price 2]]&amp;"-"&amp;(walmart_sales_dataset_of_45stores[[#This Row],[Fuel price 2]]+0.05)</f>
        <v>2.7-2.75</v>
      </c>
      <c r="M1473" s="6">
        <v>215.2074519</v>
      </c>
      <c r="N1473" s="6">
        <v>7.5640000000000001</v>
      </c>
      <c r="O1473">
        <f>RANK(walmart_sales_dataset_of_45stores[[#This Row],[Weekly_Sales]],walmart_sales_dataset_of_45stores[Weekly_Sales],0)</f>
        <v>2103</v>
      </c>
      <c r="Q1473"/>
      <c r="R1473"/>
    </row>
    <row r="1474" spans="1:18" hidden="1" x14ac:dyDescent="0.3">
      <c r="A1474" s="5">
        <v>11</v>
      </c>
      <c r="B1474" s="1">
        <v>40508</v>
      </c>
      <c r="C1474" s="1" t="str">
        <f>TEXT(walmart_sales_dataset_of_45stores[[#This Row],[Date]],"dddd")</f>
        <v>Friday</v>
      </c>
      <c r="D1474" s="2">
        <v>1757242.51</v>
      </c>
      <c r="E1474">
        <v>1</v>
      </c>
      <c r="F1474" t="str">
        <f>IF(walmart_sales_dataset_of_45stores[[#This Row],[Holiday_Flag]]=0,"Non-Holiday","Hoilday")</f>
        <v>Hoilday</v>
      </c>
      <c r="G1474">
        <v>69.900000000000006</v>
      </c>
      <c r="H1474">
        <f>FLOOR(walmart_sales_dataset_of_45stores[[#This Row],[Temperature]],10)</f>
        <v>60</v>
      </c>
      <c r="I1474" t="str">
        <f>walmart_sales_dataset_of_45stores[[#This Row],[Temp_bin]]&amp;"-"&amp;(walmart_sales_dataset_of_45stores[[#This Row],[Temp_bin]]+5)</f>
        <v>60-65</v>
      </c>
      <c r="J1474" s="2">
        <v>2.7349999999999999</v>
      </c>
      <c r="K1474" s="2">
        <f>FLOOR(walmart_sales_dataset_of_45stores[[#This Row],[Fuel_Price]],0.1)</f>
        <v>2.7</v>
      </c>
      <c r="L1474" s="2" t="str">
        <f>walmart_sales_dataset_of_45stores[[#This Row],[Fuel price 2]]&amp;"-"&amp;(walmart_sales_dataset_of_45stores[[#This Row],[Fuel price 2]]+0.05)</f>
        <v>2.7-2.75</v>
      </c>
      <c r="M1474" s="6">
        <v>215.06140250000001</v>
      </c>
      <c r="N1474" s="6">
        <v>7.5640000000000001</v>
      </c>
      <c r="O1474">
        <f>RANK(walmart_sales_dataset_of_45stores[[#This Row],[Weekly_Sales]],walmart_sales_dataset_of_45stores[Weekly_Sales],0)</f>
        <v>906</v>
      </c>
      <c r="Q1474"/>
      <c r="R1474"/>
    </row>
    <row r="1475" spans="1:18" hidden="1" x14ac:dyDescent="0.3">
      <c r="A1475" s="5">
        <v>11</v>
      </c>
      <c r="B1475" s="1">
        <v>40515</v>
      </c>
      <c r="C1475" s="1" t="str">
        <f>TEXT(walmart_sales_dataset_of_45stores[[#This Row],[Date]],"dddd")</f>
        <v>Friday</v>
      </c>
      <c r="D1475" s="12">
        <v>1380522.64</v>
      </c>
      <c r="E1475">
        <v>0</v>
      </c>
      <c r="F1475" t="str">
        <f>IF(walmart_sales_dataset_of_45stores[[#This Row],[Holiday_Flag]]=0,"Non-Holiday","Hoilday")</f>
        <v>Non-Holiday</v>
      </c>
      <c r="G1475">
        <v>55.9</v>
      </c>
      <c r="H1475">
        <f>FLOOR(walmart_sales_dataset_of_45stores[[#This Row],[Temperature]],10)</f>
        <v>50</v>
      </c>
      <c r="I1475" t="str">
        <f>walmart_sales_dataset_of_45stores[[#This Row],[Temp_bin]]&amp;"-"&amp;(walmart_sales_dataset_of_45stores[[#This Row],[Temp_bin]]+5)</f>
        <v>50-55</v>
      </c>
      <c r="J1475" s="10">
        <v>2.7080000000000002</v>
      </c>
      <c r="K1475">
        <f>FLOOR(walmart_sales_dataset_of_45stores[[#This Row],[Fuel_Price]],0.1)</f>
        <v>2.7</v>
      </c>
      <c r="L1475" s="11" t="str">
        <f>walmart_sales_dataset_of_45stores[[#This Row],[Fuel price 2]]&amp;"-"&amp;(walmart_sales_dataset_of_45stores[[#This Row],[Fuel price 2]]+0.05)</f>
        <v>2.7-2.75</v>
      </c>
      <c r="M1475" s="6">
        <v>214.9153531</v>
      </c>
      <c r="N1475" s="6">
        <v>7.5640000000000001</v>
      </c>
      <c r="O1475">
        <f>RANK(walmart_sales_dataset_of_45stores[[#This Row],[Weekly_Sales]],walmart_sales_dataset_of_45stores[Weekly_Sales],0)</f>
        <v>1758</v>
      </c>
      <c r="Q1475"/>
      <c r="R1475"/>
    </row>
    <row r="1476" spans="1:18" hidden="1" x14ac:dyDescent="0.3">
      <c r="A1476" s="5">
        <v>11</v>
      </c>
      <c r="B1476" s="1">
        <v>40522</v>
      </c>
      <c r="C1476" s="1" t="str">
        <f>TEXT(walmart_sales_dataset_of_45stores[[#This Row],[Date]],"dddd")</f>
        <v>Friday</v>
      </c>
      <c r="D1476" s="12">
        <v>1564516.43</v>
      </c>
      <c r="E1476">
        <v>0</v>
      </c>
      <c r="F1476" t="str">
        <f>IF(walmart_sales_dataset_of_45stores[[#This Row],[Holiday_Flag]]=0,"Non-Holiday","Hoilday")</f>
        <v>Non-Holiday</v>
      </c>
      <c r="G1476">
        <v>53.33</v>
      </c>
      <c r="H1476">
        <f>FLOOR(walmart_sales_dataset_of_45stores[[#This Row],[Temperature]],10)</f>
        <v>50</v>
      </c>
      <c r="I1476" t="str">
        <f>walmart_sales_dataset_of_45stores[[#This Row],[Temp_bin]]&amp;"-"&amp;(walmart_sales_dataset_of_45stores[[#This Row],[Temp_bin]]+5)</f>
        <v>50-55</v>
      </c>
      <c r="J1476" s="10">
        <v>2.843</v>
      </c>
      <c r="K1476">
        <f>FLOOR(walmart_sales_dataset_of_45stores[[#This Row],[Fuel_Price]],0.1)</f>
        <v>2.8000000000000003</v>
      </c>
      <c r="L1476" s="11" t="str">
        <f>walmart_sales_dataset_of_45stores[[#This Row],[Fuel price 2]]&amp;"-"&amp;(walmart_sales_dataset_of_45stores[[#This Row],[Fuel price 2]]+0.05)</f>
        <v>2.8-2.85</v>
      </c>
      <c r="M1476" s="6">
        <v>214.76930369999999</v>
      </c>
      <c r="N1476" s="6">
        <v>7.5640000000000001</v>
      </c>
      <c r="O1476">
        <f>RANK(walmart_sales_dataset_of_45stores[[#This Row],[Weekly_Sales]],walmart_sales_dataset_of_45stores[Weekly_Sales],0)</f>
        <v>1222</v>
      </c>
      <c r="Q1476"/>
      <c r="R1476"/>
    </row>
    <row r="1477" spans="1:18" hidden="1" x14ac:dyDescent="0.3">
      <c r="A1477" s="5">
        <v>11</v>
      </c>
      <c r="B1477" s="1">
        <v>40529</v>
      </c>
      <c r="C1477" s="1" t="str">
        <f>TEXT(walmart_sales_dataset_of_45stores[[#This Row],[Date]],"dddd")</f>
        <v>Friday</v>
      </c>
      <c r="D1477" s="12">
        <v>1843971.15</v>
      </c>
      <c r="E1477">
        <v>0</v>
      </c>
      <c r="F1477" t="str">
        <f>IF(walmart_sales_dataset_of_45stores[[#This Row],[Holiday_Flag]]=0,"Non-Holiday","Hoilday")</f>
        <v>Non-Holiday</v>
      </c>
      <c r="G1477">
        <v>54.63</v>
      </c>
      <c r="H1477">
        <f>FLOOR(walmart_sales_dataset_of_45stores[[#This Row],[Temperature]],10)</f>
        <v>50</v>
      </c>
      <c r="I1477" t="str">
        <f>walmart_sales_dataset_of_45stores[[#This Row],[Temp_bin]]&amp;"-"&amp;(walmart_sales_dataset_of_45stores[[#This Row],[Temp_bin]]+5)</f>
        <v>50-55</v>
      </c>
      <c r="J1477" s="10">
        <v>2.8690000000000002</v>
      </c>
      <c r="K1477">
        <f>FLOOR(walmart_sales_dataset_of_45stores[[#This Row],[Fuel_Price]],0.1)</f>
        <v>2.8000000000000003</v>
      </c>
      <c r="L1477" s="11" t="str">
        <f>walmart_sales_dataset_of_45stores[[#This Row],[Fuel price 2]]&amp;"-"&amp;(walmart_sales_dataset_of_45stores[[#This Row],[Fuel price 2]]+0.05)</f>
        <v>2.8-2.85</v>
      </c>
      <c r="M1477" s="6">
        <v>214.70491899999999</v>
      </c>
      <c r="N1477" s="6">
        <v>7.5640000000000001</v>
      </c>
      <c r="O1477">
        <f>RANK(walmart_sales_dataset_of_45stores[[#This Row],[Weekly_Sales]],walmart_sales_dataset_of_45stores[Weekly_Sales],0)</f>
        <v>752</v>
      </c>
      <c r="Q1477"/>
      <c r="R1477"/>
    </row>
    <row r="1478" spans="1:18" hidden="1" x14ac:dyDescent="0.3">
      <c r="A1478" s="5">
        <v>11</v>
      </c>
      <c r="B1478" s="1">
        <v>40536</v>
      </c>
      <c r="C1478" s="1" t="str">
        <f>TEXT(walmart_sales_dataset_of_45stores[[#This Row],[Date]],"dddd")</f>
        <v>Friday</v>
      </c>
      <c r="D1478" s="12">
        <v>2306265.36</v>
      </c>
      <c r="E1478">
        <v>0</v>
      </c>
      <c r="F1478" t="str">
        <f>IF(walmart_sales_dataset_of_45stores[[#This Row],[Holiday_Flag]]=0,"Non-Holiday","Hoilday")</f>
        <v>Non-Holiday</v>
      </c>
      <c r="G1478">
        <v>59.33</v>
      </c>
      <c r="H1478">
        <f>FLOOR(walmart_sales_dataset_of_45stores[[#This Row],[Temperature]],10)</f>
        <v>50</v>
      </c>
      <c r="I1478" t="str">
        <f>walmart_sales_dataset_of_45stores[[#This Row],[Temp_bin]]&amp;"-"&amp;(walmart_sales_dataset_of_45stores[[#This Row],[Temp_bin]]+5)</f>
        <v>50-55</v>
      </c>
      <c r="J1478" s="10">
        <v>2.8860000000000001</v>
      </c>
      <c r="K1478">
        <f>FLOOR(walmart_sales_dataset_of_45stores[[#This Row],[Fuel_Price]],0.1)</f>
        <v>2.8000000000000003</v>
      </c>
      <c r="L1478" s="11" t="str">
        <f>walmart_sales_dataset_of_45stores[[#This Row],[Fuel price 2]]&amp;"-"&amp;(walmart_sales_dataset_of_45stores[[#This Row],[Fuel price 2]]+0.05)</f>
        <v>2.8-2.85</v>
      </c>
      <c r="M1478" s="6">
        <v>214.70178279999999</v>
      </c>
      <c r="N1478" s="6">
        <v>7.5640000000000001</v>
      </c>
      <c r="O1478">
        <f>RANK(walmart_sales_dataset_of_45stores[[#This Row],[Weekly_Sales]],walmart_sales_dataset_of_45stores[Weekly_Sales],0)</f>
        <v>82</v>
      </c>
      <c r="Q1478"/>
      <c r="R1478"/>
    </row>
    <row r="1479" spans="1:18" hidden="1" x14ac:dyDescent="0.3">
      <c r="A1479" s="5">
        <v>11</v>
      </c>
      <c r="B1479" s="1">
        <v>40543</v>
      </c>
      <c r="C1479" s="1" t="str">
        <f>TEXT(walmart_sales_dataset_of_45stores[[#This Row],[Date]],"dddd")</f>
        <v>Friday</v>
      </c>
      <c r="D1479" s="2">
        <v>1172003.1000000001</v>
      </c>
      <c r="E1479">
        <v>1</v>
      </c>
      <c r="F1479" t="str">
        <f>IF(walmart_sales_dataset_of_45stores[[#This Row],[Holiday_Flag]]=0,"Non-Holiday","Hoilday")</f>
        <v>Hoilday</v>
      </c>
      <c r="G1479">
        <v>55.03</v>
      </c>
      <c r="H1479">
        <f>FLOOR(walmart_sales_dataset_of_45stores[[#This Row],[Temperature]],10)</f>
        <v>50</v>
      </c>
      <c r="I1479" t="str">
        <f>walmart_sales_dataset_of_45stores[[#This Row],[Temp_bin]]&amp;"-"&amp;(walmart_sales_dataset_of_45stores[[#This Row],[Temp_bin]]+5)</f>
        <v>50-55</v>
      </c>
      <c r="J1479" s="2">
        <v>2.9430000000000001</v>
      </c>
      <c r="K1479" s="2">
        <f>FLOOR(walmart_sales_dataset_of_45stores[[#This Row],[Fuel_Price]],0.1)</f>
        <v>2.9000000000000004</v>
      </c>
      <c r="L1479" s="2" t="str">
        <f>walmart_sales_dataset_of_45stores[[#This Row],[Fuel price 2]]&amp;"-"&amp;(walmart_sales_dataset_of_45stores[[#This Row],[Fuel price 2]]+0.05)</f>
        <v>2.9-2.95</v>
      </c>
      <c r="M1479" s="6">
        <v>214.69864659999999</v>
      </c>
      <c r="N1479" s="6">
        <v>7.5640000000000001</v>
      </c>
      <c r="O1479">
        <f>RANK(walmart_sales_dataset_of_45stores[[#This Row],[Weekly_Sales]],walmart_sales_dataset_of_45stores[Weekly_Sales],0)</f>
        <v>2485</v>
      </c>
      <c r="Q1479"/>
      <c r="R1479"/>
    </row>
    <row r="1480" spans="1:18" hidden="1" x14ac:dyDescent="0.3">
      <c r="A1480" s="5">
        <v>11</v>
      </c>
      <c r="B1480" s="1">
        <v>40550</v>
      </c>
      <c r="C1480" s="1" t="str">
        <f>TEXT(walmart_sales_dataset_of_45stores[[#This Row],[Date]],"dddd")</f>
        <v>Friday</v>
      </c>
      <c r="D1480" s="12">
        <v>1178905.44</v>
      </c>
      <c r="E1480">
        <v>0</v>
      </c>
      <c r="F1480" t="str">
        <f>IF(walmart_sales_dataset_of_45stores[[#This Row],[Holiday_Flag]]=0,"Non-Holiday","Hoilday")</f>
        <v>Non-Holiday</v>
      </c>
      <c r="G1480">
        <v>54.43</v>
      </c>
      <c r="H1480">
        <f>FLOOR(walmart_sales_dataset_of_45stores[[#This Row],[Temperature]],10)</f>
        <v>50</v>
      </c>
      <c r="I1480" t="str">
        <f>walmart_sales_dataset_of_45stores[[#This Row],[Temp_bin]]&amp;"-"&amp;(walmart_sales_dataset_of_45stores[[#This Row],[Temp_bin]]+5)</f>
        <v>50-55</v>
      </c>
      <c r="J1480" s="10">
        <v>2.976</v>
      </c>
      <c r="K1480">
        <f>FLOOR(walmart_sales_dataset_of_45stores[[#This Row],[Fuel_Price]],0.1)</f>
        <v>2.9000000000000004</v>
      </c>
      <c r="L1480" s="11" t="str">
        <f>walmart_sales_dataset_of_45stores[[#This Row],[Fuel price 2]]&amp;"-"&amp;(walmart_sales_dataset_of_45stores[[#This Row],[Fuel price 2]]+0.05)</f>
        <v>2.9-2.95</v>
      </c>
      <c r="M1480" s="6">
        <v>214.69551039999999</v>
      </c>
      <c r="N1480" s="6">
        <v>7.5510000000000002</v>
      </c>
      <c r="O1480">
        <f>RANK(walmart_sales_dataset_of_45stores[[#This Row],[Weekly_Sales]],walmart_sales_dataset_of_45stores[Weekly_Sales],0)</f>
        <v>2462</v>
      </c>
      <c r="Q1480"/>
      <c r="R1480"/>
    </row>
    <row r="1481" spans="1:18" hidden="1" x14ac:dyDescent="0.3">
      <c r="A1481" s="5">
        <v>11</v>
      </c>
      <c r="B1481" s="1">
        <v>40557</v>
      </c>
      <c r="C1481" s="1" t="str">
        <f>TEXT(walmart_sales_dataset_of_45stores[[#This Row],[Date]],"dddd")</f>
        <v>Friday</v>
      </c>
      <c r="D1481" s="12">
        <v>1194449.78</v>
      </c>
      <c r="E1481">
        <v>0</v>
      </c>
      <c r="F1481" t="str">
        <f>IF(walmart_sales_dataset_of_45stores[[#This Row],[Holiday_Flag]]=0,"Non-Holiday","Hoilday")</f>
        <v>Non-Holiday</v>
      </c>
      <c r="G1481">
        <v>45.34</v>
      </c>
      <c r="H1481">
        <f>FLOOR(walmart_sales_dataset_of_45stores[[#This Row],[Temperature]],10)</f>
        <v>40</v>
      </c>
      <c r="I1481" t="str">
        <f>walmart_sales_dataset_of_45stores[[#This Row],[Temp_bin]]&amp;"-"&amp;(walmart_sales_dataset_of_45stores[[#This Row],[Temp_bin]]+5)</f>
        <v>40-45</v>
      </c>
      <c r="J1481" s="10">
        <v>2.9830000000000001</v>
      </c>
      <c r="K1481">
        <f>FLOOR(walmart_sales_dataset_of_45stores[[#This Row],[Fuel_Price]],0.1)</f>
        <v>2.9000000000000004</v>
      </c>
      <c r="L1481" s="11" t="str">
        <f>walmart_sales_dataset_of_45stores[[#This Row],[Fuel price 2]]&amp;"-"&amp;(walmart_sales_dataset_of_45stores[[#This Row],[Fuel price 2]]+0.05)</f>
        <v>2.9-2.95</v>
      </c>
      <c r="M1481" s="6">
        <v>214.74707290000001</v>
      </c>
      <c r="N1481" s="6">
        <v>7.5510000000000002</v>
      </c>
      <c r="O1481">
        <f>RANK(walmart_sales_dataset_of_45stores[[#This Row],[Weekly_Sales]],walmart_sales_dataset_of_45stores[Weekly_Sales],0)</f>
        <v>2409</v>
      </c>
      <c r="Q1481"/>
      <c r="R1481"/>
    </row>
    <row r="1482" spans="1:18" hidden="1" x14ac:dyDescent="0.3">
      <c r="A1482" s="5">
        <v>11</v>
      </c>
      <c r="B1482" s="1">
        <v>40564</v>
      </c>
      <c r="C1482" s="1" t="str">
        <f>TEXT(walmart_sales_dataset_of_45stores[[#This Row],[Date]],"dddd")</f>
        <v>Friday</v>
      </c>
      <c r="D1482" s="12">
        <v>1187776.19</v>
      </c>
      <c r="E1482">
        <v>0</v>
      </c>
      <c r="F1482" t="str">
        <f>IF(walmart_sales_dataset_of_45stores[[#This Row],[Holiday_Flag]]=0,"Non-Holiday","Hoilday")</f>
        <v>Non-Holiday</v>
      </c>
      <c r="G1482">
        <v>51.51</v>
      </c>
      <c r="H1482">
        <f>FLOOR(walmart_sales_dataset_of_45stores[[#This Row],[Temperature]],10)</f>
        <v>50</v>
      </c>
      <c r="I1482" t="str">
        <f>walmart_sales_dataset_of_45stores[[#This Row],[Temp_bin]]&amp;"-"&amp;(walmart_sales_dataset_of_45stores[[#This Row],[Temp_bin]]+5)</f>
        <v>50-55</v>
      </c>
      <c r="J1482" s="10">
        <v>3.016</v>
      </c>
      <c r="K1482">
        <f>FLOOR(walmart_sales_dataset_of_45stores[[#This Row],[Fuel_Price]],0.1)</f>
        <v>3</v>
      </c>
      <c r="L1482" s="11" t="str">
        <f>walmart_sales_dataset_of_45stores[[#This Row],[Fuel price 2]]&amp;"-"&amp;(walmart_sales_dataset_of_45stores[[#This Row],[Fuel price 2]]+0.05)</f>
        <v>3-3.05</v>
      </c>
      <c r="M1482" s="6">
        <v>215.12682749999999</v>
      </c>
      <c r="N1482" s="6">
        <v>7.5510000000000002</v>
      </c>
      <c r="O1482">
        <f>RANK(walmart_sales_dataset_of_45stores[[#This Row],[Weekly_Sales]],walmart_sales_dataset_of_45stores[Weekly_Sales],0)</f>
        <v>2424</v>
      </c>
      <c r="Q1482"/>
      <c r="R1482"/>
    </row>
    <row r="1483" spans="1:18" hidden="1" x14ac:dyDescent="0.3">
      <c r="A1483" s="5">
        <v>11</v>
      </c>
      <c r="B1483" s="1">
        <v>40571</v>
      </c>
      <c r="C1483" s="1" t="str">
        <f>TEXT(walmart_sales_dataset_of_45stores[[#This Row],[Date]],"dddd")</f>
        <v>Friday</v>
      </c>
      <c r="D1483" s="12">
        <v>1100418.69</v>
      </c>
      <c r="E1483">
        <v>0</v>
      </c>
      <c r="F1483" t="str">
        <f>IF(walmart_sales_dataset_of_45stores[[#This Row],[Holiday_Flag]]=0,"Non-Holiday","Hoilday")</f>
        <v>Non-Holiday</v>
      </c>
      <c r="G1483">
        <v>51.04</v>
      </c>
      <c r="H1483">
        <f>FLOOR(walmart_sales_dataset_of_45stores[[#This Row],[Temperature]],10)</f>
        <v>50</v>
      </c>
      <c r="I1483" t="str">
        <f>walmart_sales_dataset_of_45stores[[#This Row],[Temp_bin]]&amp;"-"&amp;(walmart_sales_dataset_of_45stores[[#This Row],[Temp_bin]]+5)</f>
        <v>50-55</v>
      </c>
      <c r="J1483" s="10">
        <v>3.01</v>
      </c>
      <c r="K1483">
        <f>FLOOR(walmart_sales_dataset_of_45stores[[#This Row],[Fuel_Price]],0.1)</f>
        <v>3</v>
      </c>
      <c r="L1483" s="11" t="str">
        <f>walmart_sales_dataset_of_45stores[[#This Row],[Fuel price 2]]&amp;"-"&amp;(walmart_sales_dataset_of_45stores[[#This Row],[Fuel price 2]]+0.05)</f>
        <v>3-3.05</v>
      </c>
      <c r="M1483" s="6">
        <v>215.5065821</v>
      </c>
      <c r="N1483" s="6">
        <v>7.5510000000000002</v>
      </c>
      <c r="O1483">
        <f>RANK(walmart_sales_dataset_of_45stores[[#This Row],[Weekly_Sales]],walmart_sales_dataset_of_45stores[Weekly_Sales],0)</f>
        <v>2691</v>
      </c>
      <c r="Q1483"/>
      <c r="R1483"/>
    </row>
    <row r="1484" spans="1:18" hidden="1" x14ac:dyDescent="0.3">
      <c r="A1484" s="5">
        <v>11</v>
      </c>
      <c r="B1484" s="1">
        <v>40578</v>
      </c>
      <c r="C1484" s="1" t="str">
        <f>TEXT(walmart_sales_dataset_of_45stores[[#This Row],[Date]],"dddd")</f>
        <v>Friday</v>
      </c>
      <c r="D1484" s="12">
        <v>1422546.05</v>
      </c>
      <c r="E1484">
        <v>0</v>
      </c>
      <c r="F1484" t="str">
        <f>IF(walmart_sales_dataset_of_45stores[[#This Row],[Holiday_Flag]]=0,"Non-Holiday","Hoilday")</f>
        <v>Non-Holiday</v>
      </c>
      <c r="G1484">
        <v>47.17</v>
      </c>
      <c r="H1484">
        <f>FLOOR(walmart_sales_dataset_of_45stores[[#This Row],[Temperature]],10)</f>
        <v>40</v>
      </c>
      <c r="I1484" t="str">
        <f>walmart_sales_dataset_of_45stores[[#This Row],[Temp_bin]]&amp;"-"&amp;(walmart_sales_dataset_of_45stores[[#This Row],[Temp_bin]]+5)</f>
        <v>40-45</v>
      </c>
      <c r="J1484" s="10">
        <v>2.9889999999999999</v>
      </c>
      <c r="K1484">
        <f>FLOOR(walmart_sales_dataset_of_45stores[[#This Row],[Fuel_Price]],0.1)</f>
        <v>2.9000000000000004</v>
      </c>
      <c r="L1484" s="11" t="str">
        <f>walmart_sales_dataset_of_45stores[[#This Row],[Fuel price 2]]&amp;"-"&amp;(walmart_sales_dataset_of_45stores[[#This Row],[Fuel price 2]]+0.05)</f>
        <v>2.9-2.95</v>
      </c>
      <c r="M1484" s="6">
        <v>215.88633669999999</v>
      </c>
      <c r="N1484" s="6">
        <v>7.5510000000000002</v>
      </c>
      <c r="O1484">
        <f>RANK(walmart_sales_dataset_of_45stores[[#This Row],[Weekly_Sales]],walmart_sales_dataset_of_45stores[Weekly_Sales],0)</f>
        <v>1606</v>
      </c>
      <c r="Q1484"/>
      <c r="R1484"/>
    </row>
    <row r="1485" spans="1:18" hidden="1" x14ac:dyDescent="0.3">
      <c r="A1485" s="5">
        <v>11</v>
      </c>
      <c r="B1485" s="1">
        <v>40585</v>
      </c>
      <c r="C1485" s="1" t="str">
        <f>TEXT(walmart_sales_dataset_of_45stores[[#This Row],[Date]],"dddd")</f>
        <v>Friday</v>
      </c>
      <c r="D1485" s="2">
        <v>1419236.9</v>
      </c>
      <c r="E1485">
        <v>1</v>
      </c>
      <c r="F1485" t="str">
        <f>IF(walmart_sales_dataset_of_45stores[[#This Row],[Holiday_Flag]]=0,"Non-Holiday","Hoilday")</f>
        <v>Hoilday</v>
      </c>
      <c r="G1485">
        <v>44.61</v>
      </c>
      <c r="H1485">
        <f>FLOOR(walmart_sales_dataset_of_45stores[[#This Row],[Temperature]],10)</f>
        <v>40</v>
      </c>
      <c r="I1485" t="str">
        <f>walmart_sales_dataset_of_45stores[[#This Row],[Temp_bin]]&amp;"-"&amp;(walmart_sales_dataset_of_45stores[[#This Row],[Temp_bin]]+5)</f>
        <v>40-45</v>
      </c>
      <c r="J1485" s="2">
        <v>3.0219999999999998</v>
      </c>
      <c r="K1485" s="2">
        <f>FLOOR(walmart_sales_dataset_of_45stores[[#This Row],[Fuel_Price]],0.1)</f>
        <v>3</v>
      </c>
      <c r="L1485" s="2" t="str">
        <f>walmart_sales_dataset_of_45stores[[#This Row],[Fuel price 2]]&amp;"-"&amp;(walmart_sales_dataset_of_45stores[[#This Row],[Fuel price 2]]+0.05)</f>
        <v>3-3.05</v>
      </c>
      <c r="M1485" s="6">
        <v>216.2660913</v>
      </c>
      <c r="N1485" s="6">
        <v>7.5510000000000002</v>
      </c>
      <c r="O1485">
        <f>RANK(walmart_sales_dataset_of_45stores[[#This Row],[Weekly_Sales]],walmart_sales_dataset_of_45stores[Weekly_Sales],0)</f>
        <v>1613</v>
      </c>
      <c r="Q1485"/>
      <c r="R1485"/>
    </row>
    <row r="1486" spans="1:18" hidden="1" x14ac:dyDescent="0.3">
      <c r="A1486" s="5">
        <v>11</v>
      </c>
      <c r="B1486" s="1">
        <v>40592</v>
      </c>
      <c r="C1486" s="1" t="str">
        <f>TEXT(walmart_sales_dataset_of_45stores[[#This Row],[Date]],"dddd")</f>
        <v>Friday</v>
      </c>
      <c r="D1486" s="12">
        <v>1554747.15</v>
      </c>
      <c r="E1486">
        <v>0</v>
      </c>
      <c r="F1486" t="str">
        <f>IF(walmart_sales_dataset_of_45stores[[#This Row],[Holiday_Flag]]=0,"Non-Holiday","Hoilday")</f>
        <v>Non-Holiday</v>
      </c>
      <c r="G1486">
        <v>61.5</v>
      </c>
      <c r="H1486">
        <f>FLOOR(walmart_sales_dataset_of_45stores[[#This Row],[Temperature]],10)</f>
        <v>60</v>
      </c>
      <c r="I1486" t="str">
        <f>walmart_sales_dataset_of_45stores[[#This Row],[Temp_bin]]&amp;"-"&amp;(walmart_sales_dataset_of_45stores[[#This Row],[Temp_bin]]+5)</f>
        <v>60-65</v>
      </c>
      <c r="J1486" s="10">
        <v>3.0449999999999999</v>
      </c>
      <c r="K1486">
        <f>FLOOR(walmart_sales_dataset_of_45stores[[#This Row],[Fuel_Price]],0.1)</f>
        <v>3</v>
      </c>
      <c r="L1486" s="11" t="str">
        <f>walmart_sales_dataset_of_45stores[[#This Row],[Fuel price 2]]&amp;"-"&amp;(walmart_sales_dataset_of_45stores[[#This Row],[Fuel price 2]]+0.05)</f>
        <v>3-3.05</v>
      </c>
      <c r="M1486" s="6">
        <v>216.58435710000001</v>
      </c>
      <c r="N1486" s="6">
        <v>7.5510000000000002</v>
      </c>
      <c r="O1486">
        <f>RANK(walmart_sales_dataset_of_45stores[[#This Row],[Weekly_Sales]],walmart_sales_dataset_of_45stores[Weekly_Sales],0)</f>
        <v>1247</v>
      </c>
      <c r="Q1486"/>
      <c r="R1486"/>
    </row>
    <row r="1487" spans="1:18" hidden="1" x14ac:dyDescent="0.3">
      <c r="A1487" s="5">
        <v>11</v>
      </c>
      <c r="B1487" s="1">
        <v>40599</v>
      </c>
      <c r="C1487" s="1" t="str">
        <f>TEXT(walmart_sales_dataset_of_45stores[[#This Row],[Date]],"dddd")</f>
        <v>Friday</v>
      </c>
      <c r="D1487" s="12">
        <v>1323999.3600000001</v>
      </c>
      <c r="E1487">
        <v>0</v>
      </c>
      <c r="F1487" t="str">
        <f>IF(walmart_sales_dataset_of_45stores[[#This Row],[Holiday_Flag]]=0,"Non-Holiday","Hoilday")</f>
        <v>Non-Holiday</v>
      </c>
      <c r="G1487">
        <v>68.739999999999995</v>
      </c>
      <c r="H1487">
        <f>FLOOR(walmart_sales_dataset_of_45stores[[#This Row],[Temperature]],10)</f>
        <v>60</v>
      </c>
      <c r="I1487" t="str">
        <f>walmart_sales_dataset_of_45stores[[#This Row],[Temp_bin]]&amp;"-"&amp;(walmart_sales_dataset_of_45stores[[#This Row],[Temp_bin]]+5)</f>
        <v>60-65</v>
      </c>
      <c r="J1487" s="10">
        <v>3.0649999999999999</v>
      </c>
      <c r="K1487">
        <f>FLOOR(walmart_sales_dataset_of_45stores[[#This Row],[Fuel_Price]],0.1)</f>
        <v>3</v>
      </c>
      <c r="L1487" s="11" t="str">
        <f>walmart_sales_dataset_of_45stores[[#This Row],[Fuel price 2]]&amp;"-"&amp;(walmart_sales_dataset_of_45stores[[#This Row],[Fuel price 2]]+0.05)</f>
        <v>3-3.05</v>
      </c>
      <c r="M1487" s="6">
        <v>216.8780275</v>
      </c>
      <c r="N1487" s="6">
        <v>7.5510000000000002</v>
      </c>
      <c r="O1487">
        <f>RANK(walmart_sales_dataset_of_45stores[[#This Row],[Weekly_Sales]],walmart_sales_dataset_of_45stores[Weekly_Sales],0)</f>
        <v>1982</v>
      </c>
      <c r="Q1487"/>
      <c r="R1487"/>
    </row>
    <row r="1488" spans="1:18" hidden="1" x14ac:dyDescent="0.3">
      <c r="A1488" s="5">
        <v>11</v>
      </c>
      <c r="B1488" s="1">
        <v>40606</v>
      </c>
      <c r="C1488" s="1" t="str">
        <f>TEXT(walmart_sales_dataset_of_45stores[[#This Row],[Date]],"dddd")</f>
        <v>Friday</v>
      </c>
      <c r="D1488" s="12">
        <v>1399456.99</v>
      </c>
      <c r="E1488">
        <v>0</v>
      </c>
      <c r="F1488" t="str">
        <f>IF(walmart_sales_dataset_of_45stores[[#This Row],[Holiday_Flag]]=0,"Non-Holiday","Hoilday")</f>
        <v>Non-Holiday</v>
      </c>
      <c r="G1488">
        <v>66.5</v>
      </c>
      <c r="H1488">
        <f>FLOOR(walmart_sales_dataset_of_45stores[[#This Row],[Temperature]],10)</f>
        <v>60</v>
      </c>
      <c r="I1488" t="str">
        <f>walmart_sales_dataset_of_45stores[[#This Row],[Temp_bin]]&amp;"-"&amp;(walmart_sales_dataset_of_45stores[[#This Row],[Temp_bin]]+5)</f>
        <v>60-65</v>
      </c>
      <c r="J1488" s="10">
        <v>3.2879999999999998</v>
      </c>
      <c r="K1488">
        <f>FLOOR(walmart_sales_dataset_of_45stores[[#This Row],[Fuel_Price]],0.1)</f>
        <v>3.2</v>
      </c>
      <c r="L1488" s="11" t="str">
        <f>walmart_sales_dataset_of_45stores[[#This Row],[Fuel price 2]]&amp;"-"&amp;(walmart_sales_dataset_of_45stores[[#This Row],[Fuel price 2]]+0.05)</f>
        <v>3.2-3.25</v>
      </c>
      <c r="M1488" s="6">
        <v>217.1716979</v>
      </c>
      <c r="N1488" s="6">
        <v>7.5510000000000002</v>
      </c>
      <c r="O1488">
        <f>RANK(walmart_sales_dataset_of_45stores[[#This Row],[Weekly_Sales]],walmart_sales_dataset_of_45stores[Weekly_Sales],0)</f>
        <v>1692</v>
      </c>
      <c r="Q1488"/>
      <c r="R1488"/>
    </row>
    <row r="1489" spans="1:18" hidden="1" x14ac:dyDescent="0.3">
      <c r="A1489" s="5">
        <v>11</v>
      </c>
      <c r="B1489" s="1">
        <v>40613</v>
      </c>
      <c r="C1489" s="1" t="str">
        <f>TEXT(walmart_sales_dataset_of_45stores[[#This Row],[Date]],"dddd")</f>
        <v>Friday</v>
      </c>
      <c r="D1489" s="12">
        <v>1314557.31</v>
      </c>
      <c r="E1489">
        <v>0</v>
      </c>
      <c r="F1489" t="str">
        <f>IF(walmart_sales_dataset_of_45stores[[#This Row],[Holiday_Flag]]=0,"Non-Holiday","Hoilday")</f>
        <v>Non-Holiday</v>
      </c>
      <c r="G1489">
        <v>63.29</v>
      </c>
      <c r="H1489">
        <f>FLOOR(walmart_sales_dataset_of_45stores[[#This Row],[Temperature]],10)</f>
        <v>60</v>
      </c>
      <c r="I1489" t="str">
        <f>walmart_sales_dataset_of_45stores[[#This Row],[Temp_bin]]&amp;"-"&amp;(walmart_sales_dataset_of_45stores[[#This Row],[Temp_bin]]+5)</f>
        <v>60-65</v>
      </c>
      <c r="J1489" s="10">
        <v>3.4590000000000001</v>
      </c>
      <c r="K1489">
        <f>FLOOR(walmart_sales_dataset_of_45stores[[#This Row],[Fuel_Price]],0.1)</f>
        <v>3.4000000000000004</v>
      </c>
      <c r="L1489" s="11" t="str">
        <f>walmart_sales_dataset_of_45stores[[#This Row],[Fuel price 2]]&amp;"-"&amp;(walmart_sales_dataset_of_45stores[[#This Row],[Fuel price 2]]+0.05)</f>
        <v>3.4-3.45</v>
      </c>
      <c r="M1489" s="6">
        <v>217.46536829999999</v>
      </c>
      <c r="N1489" s="6">
        <v>7.5510000000000002</v>
      </c>
      <c r="O1489">
        <f>RANK(walmart_sales_dataset_of_45stores[[#This Row],[Weekly_Sales]],walmart_sales_dataset_of_45stores[Weekly_Sales],0)</f>
        <v>2020</v>
      </c>
      <c r="Q1489"/>
      <c r="R1489"/>
    </row>
    <row r="1490" spans="1:18" hidden="1" x14ac:dyDescent="0.3">
      <c r="A1490" s="5">
        <v>11</v>
      </c>
      <c r="B1490" s="1">
        <v>40620</v>
      </c>
      <c r="C1490" s="1" t="str">
        <f>TEXT(walmart_sales_dataset_of_45stores[[#This Row],[Date]],"dddd")</f>
        <v>Friday</v>
      </c>
      <c r="D1490" s="12">
        <v>1391813.69</v>
      </c>
      <c r="E1490">
        <v>0</v>
      </c>
      <c r="F1490" t="str">
        <f>IF(walmart_sales_dataset_of_45stores[[#This Row],[Holiday_Flag]]=0,"Non-Holiday","Hoilday")</f>
        <v>Non-Holiday</v>
      </c>
      <c r="G1490">
        <v>70.17</v>
      </c>
      <c r="H1490">
        <f>FLOOR(walmart_sales_dataset_of_45stores[[#This Row],[Temperature]],10)</f>
        <v>70</v>
      </c>
      <c r="I1490" t="str">
        <f>walmart_sales_dataset_of_45stores[[#This Row],[Temp_bin]]&amp;"-"&amp;(walmart_sales_dataset_of_45stores[[#This Row],[Temp_bin]]+5)</f>
        <v>70-75</v>
      </c>
      <c r="J1490" s="10">
        <v>3.488</v>
      </c>
      <c r="K1490">
        <f>FLOOR(walmart_sales_dataset_of_45stores[[#This Row],[Fuel_Price]],0.1)</f>
        <v>3.4000000000000004</v>
      </c>
      <c r="L1490" s="11" t="str">
        <f>walmart_sales_dataset_of_45stores[[#This Row],[Fuel price 2]]&amp;"-"&amp;(walmart_sales_dataset_of_45stores[[#This Row],[Fuel price 2]]+0.05)</f>
        <v>3.4-3.45</v>
      </c>
      <c r="M1490" s="6">
        <v>217.7235226</v>
      </c>
      <c r="N1490" s="6">
        <v>7.5510000000000002</v>
      </c>
      <c r="O1490">
        <f>RANK(walmart_sales_dataset_of_45stores[[#This Row],[Weekly_Sales]],walmart_sales_dataset_of_45stores[Weekly_Sales],0)</f>
        <v>1715</v>
      </c>
      <c r="Q1490"/>
      <c r="R1490"/>
    </row>
    <row r="1491" spans="1:18" hidden="1" x14ac:dyDescent="0.3">
      <c r="A1491" s="5">
        <v>11</v>
      </c>
      <c r="B1491" s="1">
        <v>40627</v>
      </c>
      <c r="C1491" s="1" t="str">
        <f>TEXT(walmart_sales_dataset_of_45stores[[#This Row],[Date]],"dddd")</f>
        <v>Friday</v>
      </c>
      <c r="D1491" s="12">
        <v>1229777.24</v>
      </c>
      <c r="E1491">
        <v>0</v>
      </c>
      <c r="F1491" t="str">
        <f>IF(walmart_sales_dataset_of_45stores[[#This Row],[Holiday_Flag]]=0,"Non-Holiday","Hoilday")</f>
        <v>Non-Holiday</v>
      </c>
      <c r="G1491">
        <v>73.739999999999995</v>
      </c>
      <c r="H1491">
        <f>FLOOR(walmart_sales_dataset_of_45stores[[#This Row],[Temperature]],10)</f>
        <v>70</v>
      </c>
      <c r="I1491" t="str">
        <f>walmart_sales_dataset_of_45stores[[#This Row],[Temp_bin]]&amp;"-"&amp;(walmart_sales_dataset_of_45stores[[#This Row],[Temp_bin]]+5)</f>
        <v>70-75</v>
      </c>
      <c r="J1491" s="10">
        <v>3.4729999999999999</v>
      </c>
      <c r="K1491">
        <f>FLOOR(walmart_sales_dataset_of_45stores[[#This Row],[Fuel_Price]],0.1)</f>
        <v>3.4000000000000004</v>
      </c>
      <c r="L1491" s="11" t="str">
        <f>walmart_sales_dataset_of_45stores[[#This Row],[Fuel price 2]]&amp;"-"&amp;(walmart_sales_dataset_of_45stores[[#This Row],[Fuel price 2]]+0.05)</f>
        <v>3.4-3.45</v>
      </c>
      <c r="M1491" s="6">
        <v>217.96747049999999</v>
      </c>
      <c r="N1491" s="6">
        <v>7.5510000000000002</v>
      </c>
      <c r="O1491">
        <f>RANK(walmart_sales_dataset_of_45stores[[#This Row],[Weekly_Sales]],walmart_sales_dataset_of_45stores[Weekly_Sales],0)</f>
        <v>2303</v>
      </c>
      <c r="Q1491"/>
      <c r="R1491"/>
    </row>
    <row r="1492" spans="1:18" hidden="1" x14ac:dyDescent="0.3">
      <c r="A1492" s="5">
        <v>11</v>
      </c>
      <c r="B1492" s="1">
        <v>40634</v>
      </c>
      <c r="C1492" s="1" t="str">
        <f>TEXT(walmart_sales_dataset_of_45stores[[#This Row],[Date]],"dddd")</f>
        <v>Friday</v>
      </c>
      <c r="D1492" s="12">
        <v>1258674.1200000001</v>
      </c>
      <c r="E1492">
        <v>0</v>
      </c>
      <c r="F1492" t="str">
        <f>IF(walmart_sales_dataset_of_45stores[[#This Row],[Holiday_Flag]]=0,"Non-Holiday","Hoilday")</f>
        <v>Non-Holiday</v>
      </c>
      <c r="G1492">
        <v>69.099999999999994</v>
      </c>
      <c r="H1492">
        <f>FLOOR(walmart_sales_dataset_of_45stores[[#This Row],[Temperature]],10)</f>
        <v>60</v>
      </c>
      <c r="I1492" t="str">
        <f>walmart_sales_dataset_of_45stores[[#This Row],[Temp_bin]]&amp;"-"&amp;(walmart_sales_dataset_of_45stores[[#This Row],[Temp_bin]]+5)</f>
        <v>60-65</v>
      </c>
      <c r="J1492" s="10">
        <v>3.524</v>
      </c>
      <c r="K1492">
        <f>FLOOR(walmart_sales_dataset_of_45stores[[#This Row],[Fuel_Price]],0.1)</f>
        <v>3.5</v>
      </c>
      <c r="L1492" s="11" t="str">
        <f>walmart_sales_dataset_of_45stores[[#This Row],[Fuel price 2]]&amp;"-"&amp;(walmart_sales_dataset_of_45stores[[#This Row],[Fuel price 2]]+0.05)</f>
        <v>3.5-3.55</v>
      </c>
      <c r="M1492" s="6">
        <v>218.21141840000001</v>
      </c>
      <c r="N1492" s="6">
        <v>7.5739999999999998</v>
      </c>
      <c r="O1492">
        <f>RANK(walmart_sales_dataset_of_45stores[[#This Row],[Weekly_Sales]],walmart_sales_dataset_of_45stores[Weekly_Sales],0)</f>
        <v>2209</v>
      </c>
      <c r="Q1492"/>
      <c r="R1492"/>
    </row>
    <row r="1493" spans="1:18" hidden="1" x14ac:dyDescent="0.3">
      <c r="A1493" s="5">
        <v>11</v>
      </c>
      <c r="B1493" s="1">
        <v>40641</v>
      </c>
      <c r="C1493" s="1" t="str">
        <f>TEXT(walmart_sales_dataset_of_45stores[[#This Row],[Date]],"dddd")</f>
        <v>Friday</v>
      </c>
      <c r="D1493" s="12">
        <v>1327401.06</v>
      </c>
      <c r="E1493">
        <v>0</v>
      </c>
      <c r="F1493" t="str">
        <f>IF(walmart_sales_dataset_of_45stores[[#This Row],[Holiday_Flag]]=0,"Non-Holiday","Hoilday")</f>
        <v>Non-Holiday</v>
      </c>
      <c r="G1493">
        <v>73.569999999999993</v>
      </c>
      <c r="H1493">
        <f>FLOOR(walmart_sales_dataset_of_45stores[[#This Row],[Temperature]],10)</f>
        <v>70</v>
      </c>
      <c r="I1493" t="str">
        <f>walmart_sales_dataset_of_45stores[[#This Row],[Temp_bin]]&amp;"-"&amp;(walmart_sales_dataset_of_45stores[[#This Row],[Temp_bin]]+5)</f>
        <v>70-75</v>
      </c>
      <c r="J1493" s="10">
        <v>3.6219999999999999</v>
      </c>
      <c r="K1493">
        <f>FLOOR(walmart_sales_dataset_of_45stores[[#This Row],[Fuel_Price]],0.1)</f>
        <v>3.6</v>
      </c>
      <c r="L1493" s="11" t="str">
        <f>walmart_sales_dataset_of_45stores[[#This Row],[Fuel price 2]]&amp;"-"&amp;(walmart_sales_dataset_of_45stores[[#This Row],[Fuel price 2]]+0.05)</f>
        <v>3.6-3.65</v>
      </c>
      <c r="M1493" s="6">
        <v>218.45536630000001</v>
      </c>
      <c r="N1493" s="6">
        <v>7.5739999999999998</v>
      </c>
      <c r="O1493">
        <f>RANK(walmart_sales_dataset_of_45stores[[#This Row],[Weekly_Sales]],walmart_sales_dataset_of_45stores[Weekly_Sales],0)</f>
        <v>1969</v>
      </c>
      <c r="Q1493"/>
      <c r="R1493"/>
    </row>
    <row r="1494" spans="1:18" hidden="1" x14ac:dyDescent="0.3">
      <c r="A1494" s="5">
        <v>11</v>
      </c>
      <c r="B1494" s="1">
        <v>40648</v>
      </c>
      <c r="C1494" s="1" t="str">
        <f>TEXT(walmart_sales_dataset_of_45stores[[#This Row],[Date]],"dddd")</f>
        <v>Friday</v>
      </c>
      <c r="D1494" s="12">
        <v>1312905.8</v>
      </c>
      <c r="E1494">
        <v>0</v>
      </c>
      <c r="F1494" t="str">
        <f>IF(walmart_sales_dataset_of_45stores[[#This Row],[Holiday_Flag]]=0,"Non-Holiday","Hoilday")</f>
        <v>Non-Holiday</v>
      </c>
      <c r="G1494">
        <v>76.64</v>
      </c>
      <c r="H1494">
        <f>FLOOR(walmart_sales_dataset_of_45stores[[#This Row],[Temperature]],10)</f>
        <v>70</v>
      </c>
      <c r="I1494" t="str">
        <f>walmart_sales_dataset_of_45stores[[#This Row],[Temp_bin]]&amp;"-"&amp;(walmart_sales_dataset_of_45stores[[#This Row],[Temp_bin]]+5)</f>
        <v>70-75</v>
      </c>
      <c r="J1494" s="10">
        <v>3.7429999999999999</v>
      </c>
      <c r="K1494">
        <f>FLOOR(walmart_sales_dataset_of_45stores[[#This Row],[Fuel_Price]],0.1)</f>
        <v>3.7</v>
      </c>
      <c r="L1494" s="11" t="str">
        <f>walmart_sales_dataset_of_45stores[[#This Row],[Fuel price 2]]&amp;"-"&amp;(walmart_sales_dataset_of_45stores[[#This Row],[Fuel price 2]]+0.05)</f>
        <v>3.7-3.75</v>
      </c>
      <c r="M1494" s="6">
        <v>218.67886419999999</v>
      </c>
      <c r="N1494" s="6">
        <v>7.5739999999999998</v>
      </c>
      <c r="O1494">
        <f>RANK(walmart_sales_dataset_of_45stores[[#This Row],[Weekly_Sales]],walmart_sales_dataset_of_45stores[Weekly_Sales],0)</f>
        <v>2022</v>
      </c>
      <c r="Q1494"/>
      <c r="R1494"/>
    </row>
    <row r="1495" spans="1:18" hidden="1" x14ac:dyDescent="0.3">
      <c r="A1495" s="5">
        <v>11</v>
      </c>
      <c r="B1495" s="1">
        <v>40655</v>
      </c>
      <c r="C1495" s="1" t="str">
        <f>TEXT(walmart_sales_dataset_of_45stores[[#This Row],[Date]],"dddd")</f>
        <v>Friday</v>
      </c>
      <c r="D1495" s="12">
        <v>1388118.53</v>
      </c>
      <c r="E1495">
        <v>0</v>
      </c>
      <c r="F1495" t="str">
        <f>IF(walmart_sales_dataset_of_45stores[[#This Row],[Holiday_Flag]]=0,"Non-Holiday","Hoilday")</f>
        <v>Non-Holiday</v>
      </c>
      <c r="G1495">
        <v>78.31</v>
      </c>
      <c r="H1495">
        <f>FLOOR(walmart_sales_dataset_of_45stores[[#This Row],[Temperature]],10)</f>
        <v>70</v>
      </c>
      <c r="I1495" t="str">
        <f>walmart_sales_dataset_of_45stores[[#This Row],[Temp_bin]]&amp;"-"&amp;(walmart_sales_dataset_of_45stores[[#This Row],[Temp_bin]]+5)</f>
        <v>70-75</v>
      </c>
      <c r="J1495" s="10">
        <v>3.8069999999999999</v>
      </c>
      <c r="K1495">
        <f>FLOOR(walmart_sales_dataset_of_45stores[[#This Row],[Fuel_Price]],0.1)</f>
        <v>3.8000000000000003</v>
      </c>
      <c r="L1495" s="11" t="str">
        <f>walmart_sales_dataset_of_45stores[[#This Row],[Fuel price 2]]&amp;"-"&amp;(walmart_sales_dataset_of_45stores[[#This Row],[Fuel price 2]]+0.05)</f>
        <v>3.8-3.85</v>
      </c>
      <c r="M1495" s="6">
        <v>218.851237</v>
      </c>
      <c r="N1495" s="6">
        <v>7.5739999999999998</v>
      </c>
      <c r="O1495">
        <f>RANK(walmart_sales_dataset_of_45stores[[#This Row],[Weekly_Sales]],walmart_sales_dataset_of_45stores[Weekly_Sales],0)</f>
        <v>1730</v>
      </c>
      <c r="Q1495"/>
      <c r="R1495"/>
    </row>
    <row r="1496" spans="1:18" hidden="1" x14ac:dyDescent="0.3">
      <c r="A1496" s="5">
        <v>11</v>
      </c>
      <c r="B1496" s="1">
        <v>40662</v>
      </c>
      <c r="C1496" s="1" t="str">
        <f>TEXT(walmart_sales_dataset_of_45stores[[#This Row],[Date]],"dddd")</f>
        <v>Friday</v>
      </c>
      <c r="D1496" s="12">
        <v>1357589.89</v>
      </c>
      <c r="E1496">
        <v>0</v>
      </c>
      <c r="F1496" t="str">
        <f>IF(walmart_sales_dataset_of_45stores[[#This Row],[Holiday_Flag]]=0,"Non-Holiday","Hoilday")</f>
        <v>Non-Holiday</v>
      </c>
      <c r="G1496">
        <v>79.97</v>
      </c>
      <c r="H1496">
        <f>FLOOR(walmart_sales_dataset_of_45stores[[#This Row],[Temperature]],10)</f>
        <v>70</v>
      </c>
      <c r="I1496" t="str">
        <f>walmart_sales_dataset_of_45stores[[#This Row],[Temp_bin]]&amp;"-"&amp;(walmart_sales_dataset_of_45stores[[#This Row],[Temp_bin]]+5)</f>
        <v>70-75</v>
      </c>
      <c r="J1496" s="10">
        <v>3.81</v>
      </c>
      <c r="K1496">
        <f>FLOOR(walmart_sales_dataset_of_45stores[[#This Row],[Fuel_Price]],0.1)</f>
        <v>3.8000000000000003</v>
      </c>
      <c r="L1496" s="11" t="str">
        <f>walmart_sales_dataset_of_45stores[[#This Row],[Fuel price 2]]&amp;"-"&amp;(walmart_sales_dataset_of_45stores[[#This Row],[Fuel price 2]]+0.05)</f>
        <v>3.8-3.85</v>
      </c>
      <c r="M1496" s="6">
        <v>219.0236099</v>
      </c>
      <c r="N1496" s="6">
        <v>7.5739999999999998</v>
      </c>
      <c r="O1496">
        <f>RANK(walmart_sales_dataset_of_45stores[[#This Row],[Weekly_Sales]],walmart_sales_dataset_of_45stores[Weekly_Sales],0)</f>
        <v>1857</v>
      </c>
      <c r="Q1496"/>
      <c r="R1496"/>
    </row>
    <row r="1497" spans="1:18" hidden="1" x14ac:dyDescent="0.3">
      <c r="A1497" s="5">
        <v>11</v>
      </c>
      <c r="B1497" s="1">
        <v>40669</v>
      </c>
      <c r="C1497" s="1" t="str">
        <f>TEXT(walmart_sales_dataset_of_45stores[[#This Row],[Date]],"dddd")</f>
        <v>Friday</v>
      </c>
      <c r="D1497" s="12">
        <v>1331453.4099999999</v>
      </c>
      <c r="E1497">
        <v>0</v>
      </c>
      <c r="F1497" t="str">
        <f>IF(walmart_sales_dataset_of_45stores[[#This Row],[Holiday_Flag]]=0,"Non-Holiday","Hoilday")</f>
        <v>Non-Holiday</v>
      </c>
      <c r="G1497">
        <v>71.39</v>
      </c>
      <c r="H1497">
        <f>FLOOR(walmart_sales_dataset_of_45stores[[#This Row],[Temperature]],10)</f>
        <v>70</v>
      </c>
      <c r="I1497" t="str">
        <f>walmart_sales_dataset_of_45stores[[#This Row],[Temp_bin]]&amp;"-"&amp;(walmart_sales_dataset_of_45stores[[#This Row],[Temp_bin]]+5)</f>
        <v>70-75</v>
      </c>
      <c r="J1497" s="10">
        <v>3.9060000000000001</v>
      </c>
      <c r="K1497">
        <f>FLOOR(walmart_sales_dataset_of_45stores[[#This Row],[Fuel_Price]],0.1)</f>
        <v>3.9000000000000004</v>
      </c>
      <c r="L1497" s="11" t="str">
        <f>walmart_sales_dataset_of_45stores[[#This Row],[Fuel price 2]]&amp;"-"&amp;(walmart_sales_dataset_of_45stores[[#This Row],[Fuel price 2]]+0.05)</f>
        <v>3.9-3.95</v>
      </c>
      <c r="M1497" s="6">
        <v>219.1959827</v>
      </c>
      <c r="N1497" s="6">
        <v>7.5739999999999998</v>
      </c>
      <c r="O1497">
        <f>RANK(walmart_sales_dataset_of_45stores[[#This Row],[Weekly_Sales]],walmart_sales_dataset_of_45stores[Weekly_Sales],0)</f>
        <v>1958</v>
      </c>
      <c r="Q1497"/>
      <c r="R1497"/>
    </row>
    <row r="1498" spans="1:18" hidden="1" x14ac:dyDescent="0.3">
      <c r="A1498" s="5">
        <v>11</v>
      </c>
      <c r="B1498" s="1">
        <v>40676</v>
      </c>
      <c r="C1498" s="1" t="str">
        <f>TEXT(walmart_sales_dataset_of_45stores[[#This Row],[Date]],"dddd")</f>
        <v>Friday</v>
      </c>
      <c r="D1498" s="12">
        <v>1277959.42</v>
      </c>
      <c r="E1498">
        <v>0</v>
      </c>
      <c r="F1498" t="str">
        <f>IF(walmart_sales_dataset_of_45stores[[#This Row],[Holiday_Flag]]=0,"Non-Holiday","Hoilday")</f>
        <v>Non-Holiday</v>
      </c>
      <c r="G1498">
        <v>80.930000000000007</v>
      </c>
      <c r="H1498">
        <f>FLOOR(walmart_sales_dataset_of_45stores[[#This Row],[Temperature]],10)</f>
        <v>80</v>
      </c>
      <c r="I1498" t="str">
        <f>walmart_sales_dataset_of_45stores[[#This Row],[Temp_bin]]&amp;"-"&amp;(walmart_sales_dataset_of_45stores[[#This Row],[Temp_bin]]+5)</f>
        <v>80-85</v>
      </c>
      <c r="J1498" s="10">
        <v>3.899</v>
      </c>
      <c r="K1498">
        <f>FLOOR(walmart_sales_dataset_of_45stores[[#This Row],[Fuel_Price]],0.1)</f>
        <v>3.8000000000000003</v>
      </c>
      <c r="L1498" s="11" t="str">
        <f>walmart_sales_dataset_of_45stores[[#This Row],[Fuel price 2]]&amp;"-"&amp;(walmart_sales_dataset_of_45stores[[#This Row],[Fuel price 2]]+0.05)</f>
        <v>3.8-3.85</v>
      </c>
      <c r="M1498" s="6">
        <v>219.3683556</v>
      </c>
      <c r="N1498" s="6">
        <v>7.5739999999999998</v>
      </c>
      <c r="O1498">
        <f>RANK(walmart_sales_dataset_of_45stores[[#This Row],[Weekly_Sales]],walmart_sales_dataset_of_45stores[Weekly_Sales],0)</f>
        <v>2148</v>
      </c>
      <c r="Q1498"/>
      <c r="R1498"/>
    </row>
    <row r="1499" spans="1:18" hidden="1" x14ac:dyDescent="0.3">
      <c r="A1499" s="5">
        <v>11</v>
      </c>
      <c r="B1499" s="1">
        <v>40683</v>
      </c>
      <c r="C1499" s="1" t="str">
        <f>TEXT(walmart_sales_dataset_of_45stores[[#This Row],[Date]],"dddd")</f>
        <v>Friday</v>
      </c>
      <c r="D1499" s="12">
        <v>1239466.97</v>
      </c>
      <c r="E1499">
        <v>0</v>
      </c>
      <c r="F1499" t="str">
        <f>IF(walmart_sales_dataset_of_45stores[[#This Row],[Holiday_Flag]]=0,"Non-Holiday","Hoilday")</f>
        <v>Non-Holiday</v>
      </c>
      <c r="G1499">
        <v>76.97</v>
      </c>
      <c r="H1499">
        <f>FLOOR(walmart_sales_dataset_of_45stores[[#This Row],[Temperature]],10)</f>
        <v>70</v>
      </c>
      <c r="I1499" t="str">
        <f>walmart_sales_dataset_of_45stores[[#This Row],[Temp_bin]]&amp;"-"&amp;(walmart_sales_dataset_of_45stores[[#This Row],[Temp_bin]]+5)</f>
        <v>70-75</v>
      </c>
      <c r="J1499" s="10">
        <v>3.907</v>
      </c>
      <c r="K1499">
        <f>FLOOR(walmart_sales_dataset_of_45stores[[#This Row],[Fuel_Price]],0.1)</f>
        <v>3.9000000000000004</v>
      </c>
      <c r="L1499" s="11" t="str">
        <f>walmart_sales_dataset_of_45stores[[#This Row],[Fuel price 2]]&amp;"-"&amp;(walmart_sales_dataset_of_45stores[[#This Row],[Fuel price 2]]+0.05)</f>
        <v>3.9-3.95</v>
      </c>
      <c r="M1499" s="6">
        <v>219.127216</v>
      </c>
      <c r="N1499" s="6">
        <v>7.5739999999999998</v>
      </c>
      <c r="O1499">
        <f>RANK(walmart_sales_dataset_of_45stores[[#This Row],[Weekly_Sales]],walmart_sales_dataset_of_45stores[Weekly_Sales],0)</f>
        <v>2271</v>
      </c>
      <c r="Q1499"/>
      <c r="R1499"/>
    </row>
    <row r="1500" spans="1:18" hidden="1" x14ac:dyDescent="0.3">
      <c r="A1500" s="5">
        <v>11</v>
      </c>
      <c r="B1500" s="1">
        <v>40690</v>
      </c>
      <c r="C1500" s="1" t="str">
        <f>TEXT(walmart_sales_dataset_of_45stores[[#This Row],[Date]],"dddd")</f>
        <v>Friday</v>
      </c>
      <c r="D1500" s="12">
        <v>1216876.52</v>
      </c>
      <c r="E1500">
        <v>0</v>
      </c>
      <c r="F1500" t="str">
        <f>IF(walmart_sales_dataset_of_45stores[[#This Row],[Holiday_Flag]]=0,"Non-Holiday","Hoilday")</f>
        <v>Non-Holiday</v>
      </c>
      <c r="G1500">
        <v>85.61</v>
      </c>
      <c r="H1500">
        <f>FLOOR(walmart_sales_dataset_of_45stores[[#This Row],[Temperature]],10)</f>
        <v>80</v>
      </c>
      <c r="I1500" t="str">
        <f>walmart_sales_dataset_of_45stores[[#This Row],[Temp_bin]]&amp;"-"&amp;(walmart_sales_dataset_of_45stores[[#This Row],[Temp_bin]]+5)</f>
        <v>80-85</v>
      </c>
      <c r="J1500" s="10">
        <v>3.786</v>
      </c>
      <c r="K1500">
        <f>FLOOR(walmart_sales_dataset_of_45stores[[#This Row],[Fuel_Price]],0.1)</f>
        <v>3.7</v>
      </c>
      <c r="L1500" s="11" t="str">
        <f>walmart_sales_dataset_of_45stores[[#This Row],[Fuel price 2]]&amp;"-"&amp;(walmart_sales_dataset_of_45stores[[#This Row],[Fuel price 2]]+0.05)</f>
        <v>3.7-3.75</v>
      </c>
      <c r="M1500" s="6">
        <v>218.8860765</v>
      </c>
      <c r="N1500" s="6">
        <v>7.5739999999999998</v>
      </c>
      <c r="O1500">
        <f>RANK(walmart_sales_dataset_of_45stores[[#This Row],[Weekly_Sales]],walmart_sales_dataset_of_45stores[Weekly_Sales],0)</f>
        <v>2340</v>
      </c>
      <c r="Q1500"/>
      <c r="R1500"/>
    </row>
    <row r="1501" spans="1:18" hidden="1" x14ac:dyDescent="0.3">
      <c r="A1501" s="5">
        <v>11</v>
      </c>
      <c r="B1501" s="1">
        <v>40697</v>
      </c>
      <c r="C1501" s="1" t="str">
        <f>TEXT(walmart_sales_dataset_of_45stores[[#This Row],[Date]],"dddd")</f>
        <v>Friday</v>
      </c>
      <c r="D1501" s="12">
        <v>1343637</v>
      </c>
      <c r="E1501">
        <v>0</v>
      </c>
      <c r="F1501" t="str">
        <f>IF(walmart_sales_dataset_of_45stores[[#This Row],[Holiday_Flag]]=0,"Non-Holiday","Hoilday")</f>
        <v>Non-Holiday</v>
      </c>
      <c r="G1501">
        <v>86.14</v>
      </c>
      <c r="H1501">
        <f>FLOOR(walmart_sales_dataset_of_45stores[[#This Row],[Temperature]],10)</f>
        <v>80</v>
      </c>
      <c r="I1501" t="str">
        <f>walmart_sales_dataset_of_45stores[[#This Row],[Temp_bin]]&amp;"-"&amp;(walmart_sales_dataset_of_45stores[[#This Row],[Temp_bin]]+5)</f>
        <v>80-85</v>
      </c>
      <c r="J1501" s="10">
        <v>3.6989999999999998</v>
      </c>
      <c r="K1501">
        <f>FLOOR(walmart_sales_dataset_of_45stores[[#This Row],[Fuel_Price]],0.1)</f>
        <v>3.6</v>
      </c>
      <c r="L1501" s="11" t="str">
        <f>walmart_sales_dataset_of_45stores[[#This Row],[Fuel price 2]]&amp;"-"&amp;(walmart_sales_dataset_of_45stores[[#This Row],[Fuel price 2]]+0.05)</f>
        <v>3.6-3.65</v>
      </c>
      <c r="M1501" s="6">
        <v>218.6449369</v>
      </c>
      <c r="N1501" s="6">
        <v>7.5739999999999998</v>
      </c>
      <c r="O1501">
        <f>RANK(walmart_sales_dataset_of_45stores[[#This Row],[Weekly_Sales]],walmart_sales_dataset_of_45stores[Weekly_Sales],0)</f>
        <v>1915</v>
      </c>
      <c r="Q1501"/>
      <c r="R1501"/>
    </row>
    <row r="1502" spans="1:18" hidden="1" x14ac:dyDescent="0.3">
      <c r="A1502" s="5">
        <v>11</v>
      </c>
      <c r="B1502" s="1">
        <v>40704</v>
      </c>
      <c r="C1502" s="1" t="str">
        <f>TEXT(walmart_sales_dataset_of_45stores[[#This Row],[Date]],"dddd")</f>
        <v>Friday</v>
      </c>
      <c r="D1502" s="12">
        <v>1314626.75</v>
      </c>
      <c r="E1502">
        <v>0</v>
      </c>
      <c r="F1502" t="str">
        <f>IF(walmart_sales_dataset_of_45stores[[#This Row],[Holiday_Flag]]=0,"Non-Holiday","Hoilday")</f>
        <v>Non-Holiday</v>
      </c>
      <c r="G1502">
        <v>85.79</v>
      </c>
      <c r="H1502">
        <f>FLOOR(walmart_sales_dataset_of_45stores[[#This Row],[Temperature]],10)</f>
        <v>80</v>
      </c>
      <c r="I1502" t="str">
        <f>walmart_sales_dataset_of_45stores[[#This Row],[Temp_bin]]&amp;"-"&amp;(walmart_sales_dataset_of_45stores[[#This Row],[Temp_bin]]+5)</f>
        <v>80-85</v>
      </c>
      <c r="J1502" s="10">
        <v>3.6480000000000001</v>
      </c>
      <c r="K1502">
        <f>FLOOR(walmart_sales_dataset_of_45stores[[#This Row],[Fuel_Price]],0.1)</f>
        <v>3.6</v>
      </c>
      <c r="L1502" s="11" t="str">
        <f>walmart_sales_dataset_of_45stores[[#This Row],[Fuel price 2]]&amp;"-"&amp;(walmart_sales_dataset_of_45stores[[#This Row],[Fuel price 2]]+0.05)</f>
        <v>3.6-3.65</v>
      </c>
      <c r="M1502" s="6">
        <v>218.4037974</v>
      </c>
      <c r="N1502" s="6">
        <v>7.5739999999999998</v>
      </c>
      <c r="O1502">
        <f>RANK(walmart_sales_dataset_of_45stores[[#This Row],[Weekly_Sales]],walmart_sales_dataset_of_45stores[Weekly_Sales],0)</f>
        <v>2019</v>
      </c>
      <c r="Q1502"/>
      <c r="R1502"/>
    </row>
    <row r="1503" spans="1:18" hidden="1" x14ac:dyDescent="0.3">
      <c r="A1503" s="5">
        <v>11</v>
      </c>
      <c r="B1503" s="1">
        <v>40711</v>
      </c>
      <c r="C1503" s="1" t="str">
        <f>TEXT(walmart_sales_dataset_of_45stores[[#This Row],[Date]],"dddd")</f>
        <v>Friday</v>
      </c>
      <c r="D1503" s="12">
        <v>1337506.74</v>
      </c>
      <c r="E1503">
        <v>0</v>
      </c>
      <c r="F1503" t="str">
        <f>IF(walmart_sales_dataset_of_45stores[[#This Row],[Holiday_Flag]]=0,"Non-Holiday","Hoilday")</f>
        <v>Non-Holiday</v>
      </c>
      <c r="G1503">
        <v>87.9</v>
      </c>
      <c r="H1503">
        <f>FLOOR(walmart_sales_dataset_of_45stores[[#This Row],[Temperature]],10)</f>
        <v>80</v>
      </c>
      <c r="I1503" t="str">
        <f>walmart_sales_dataset_of_45stores[[#This Row],[Temp_bin]]&amp;"-"&amp;(walmart_sales_dataset_of_45stores[[#This Row],[Temp_bin]]+5)</f>
        <v>80-85</v>
      </c>
      <c r="J1503" s="10">
        <v>3.637</v>
      </c>
      <c r="K1503">
        <f>FLOOR(walmart_sales_dataset_of_45stores[[#This Row],[Fuel_Price]],0.1)</f>
        <v>3.6</v>
      </c>
      <c r="L1503" s="11" t="str">
        <f>walmart_sales_dataset_of_45stores[[#This Row],[Fuel price 2]]&amp;"-"&amp;(walmart_sales_dataset_of_45stores[[#This Row],[Fuel price 2]]+0.05)</f>
        <v>3.6-3.65</v>
      </c>
      <c r="M1503" s="6">
        <v>218.35517479999999</v>
      </c>
      <c r="N1503" s="6">
        <v>7.5739999999999998</v>
      </c>
      <c r="O1503">
        <f>RANK(walmart_sales_dataset_of_45stores[[#This Row],[Weekly_Sales]],walmart_sales_dataset_of_45stores[Weekly_Sales],0)</f>
        <v>1935</v>
      </c>
      <c r="Q1503"/>
      <c r="R1503"/>
    </row>
    <row r="1504" spans="1:18" hidden="1" x14ac:dyDescent="0.3">
      <c r="A1504" s="5">
        <v>11</v>
      </c>
      <c r="B1504" s="1">
        <v>40718</v>
      </c>
      <c r="C1504" s="1" t="str">
        <f>TEXT(walmart_sales_dataset_of_45stores[[#This Row],[Date]],"dddd")</f>
        <v>Friday</v>
      </c>
      <c r="D1504" s="12">
        <v>1254587.8400000001</v>
      </c>
      <c r="E1504">
        <v>0</v>
      </c>
      <c r="F1504" t="str">
        <f>IF(walmart_sales_dataset_of_45stores[[#This Row],[Holiday_Flag]]=0,"Non-Holiday","Hoilday")</f>
        <v>Non-Holiday</v>
      </c>
      <c r="G1504">
        <v>86.13</v>
      </c>
      <c r="H1504">
        <f>FLOOR(walmart_sales_dataset_of_45stores[[#This Row],[Temperature]],10)</f>
        <v>80</v>
      </c>
      <c r="I1504" t="str">
        <f>walmart_sales_dataset_of_45stores[[#This Row],[Temp_bin]]&amp;"-"&amp;(walmart_sales_dataset_of_45stores[[#This Row],[Temp_bin]]+5)</f>
        <v>80-85</v>
      </c>
      <c r="J1504" s="10">
        <v>3.5939999999999999</v>
      </c>
      <c r="K1504">
        <f>FLOOR(walmart_sales_dataset_of_45stores[[#This Row],[Fuel_Price]],0.1)</f>
        <v>3.5</v>
      </c>
      <c r="L1504" s="11" t="str">
        <f>walmart_sales_dataset_of_45stores[[#This Row],[Fuel price 2]]&amp;"-"&amp;(walmart_sales_dataset_of_45stores[[#This Row],[Fuel price 2]]+0.05)</f>
        <v>3.5-3.55</v>
      </c>
      <c r="M1504" s="6">
        <v>218.45094</v>
      </c>
      <c r="N1504" s="6">
        <v>7.5739999999999998</v>
      </c>
      <c r="O1504">
        <f>RANK(walmart_sales_dataset_of_45stores[[#This Row],[Weekly_Sales]],walmart_sales_dataset_of_45stores[Weekly_Sales],0)</f>
        <v>2223</v>
      </c>
      <c r="Q1504"/>
      <c r="R1504"/>
    </row>
    <row r="1505" spans="1:18" hidden="1" x14ac:dyDescent="0.3">
      <c r="A1505" s="5">
        <v>11</v>
      </c>
      <c r="B1505" s="1">
        <v>40725</v>
      </c>
      <c r="C1505" s="1" t="str">
        <f>TEXT(walmart_sales_dataset_of_45stores[[#This Row],[Date]],"dddd")</f>
        <v>Friday</v>
      </c>
      <c r="D1505" s="12">
        <v>1297472.06</v>
      </c>
      <c r="E1505">
        <v>0</v>
      </c>
      <c r="F1505" t="str">
        <f>IF(walmart_sales_dataset_of_45stores[[#This Row],[Holiday_Flag]]=0,"Non-Holiday","Hoilday")</f>
        <v>Non-Holiday</v>
      </c>
      <c r="G1505">
        <v>86.43</v>
      </c>
      <c r="H1505">
        <f>FLOOR(walmart_sales_dataset_of_45stores[[#This Row],[Temperature]],10)</f>
        <v>80</v>
      </c>
      <c r="I1505" t="str">
        <f>walmart_sales_dataset_of_45stores[[#This Row],[Temp_bin]]&amp;"-"&amp;(walmart_sales_dataset_of_45stores[[#This Row],[Temp_bin]]+5)</f>
        <v>80-85</v>
      </c>
      <c r="J1505" s="10">
        <v>3.524</v>
      </c>
      <c r="K1505">
        <f>FLOOR(walmart_sales_dataset_of_45stores[[#This Row],[Fuel_Price]],0.1)</f>
        <v>3.5</v>
      </c>
      <c r="L1505" s="11" t="str">
        <f>walmart_sales_dataset_of_45stores[[#This Row],[Fuel price 2]]&amp;"-"&amp;(walmart_sales_dataset_of_45stores[[#This Row],[Fuel price 2]]+0.05)</f>
        <v>3.5-3.55</v>
      </c>
      <c r="M1505" s="6">
        <v>218.54670519999999</v>
      </c>
      <c r="N1505" s="6">
        <v>7.5670000000000002</v>
      </c>
      <c r="O1505">
        <f>RANK(walmart_sales_dataset_of_45stores[[#This Row],[Weekly_Sales]],walmart_sales_dataset_of_45stores[Weekly_Sales],0)</f>
        <v>2087</v>
      </c>
      <c r="Q1505"/>
      <c r="R1505"/>
    </row>
    <row r="1506" spans="1:18" hidden="1" x14ac:dyDescent="0.3">
      <c r="A1506" s="5">
        <v>11</v>
      </c>
      <c r="B1506" s="1">
        <v>40732</v>
      </c>
      <c r="C1506" s="1" t="str">
        <f>TEXT(walmart_sales_dataset_of_45stores[[#This Row],[Date]],"dddd")</f>
        <v>Friday</v>
      </c>
      <c r="D1506" s="12">
        <v>1334627.96</v>
      </c>
      <c r="E1506">
        <v>0</v>
      </c>
      <c r="F1506" t="str">
        <f>IF(walmart_sales_dataset_of_45stores[[#This Row],[Holiday_Flag]]=0,"Non-Holiday","Hoilday")</f>
        <v>Non-Holiday</v>
      </c>
      <c r="G1506">
        <v>87.17</v>
      </c>
      <c r="H1506">
        <f>FLOOR(walmart_sales_dataset_of_45stores[[#This Row],[Temperature]],10)</f>
        <v>80</v>
      </c>
      <c r="I1506" t="str">
        <f>walmart_sales_dataset_of_45stores[[#This Row],[Temp_bin]]&amp;"-"&amp;(walmart_sales_dataset_of_45stores[[#This Row],[Temp_bin]]+5)</f>
        <v>80-85</v>
      </c>
      <c r="J1506" s="10">
        <v>3.48</v>
      </c>
      <c r="K1506">
        <f>FLOOR(walmart_sales_dataset_of_45stores[[#This Row],[Fuel_Price]],0.1)</f>
        <v>3.4000000000000004</v>
      </c>
      <c r="L1506" s="11" t="str">
        <f>walmart_sales_dataset_of_45stores[[#This Row],[Fuel price 2]]&amp;"-"&amp;(walmart_sales_dataset_of_45stores[[#This Row],[Fuel price 2]]+0.05)</f>
        <v>3.4-3.45</v>
      </c>
      <c r="M1506" s="6">
        <v>218.64247040000001</v>
      </c>
      <c r="N1506" s="6">
        <v>7.5670000000000002</v>
      </c>
      <c r="O1506">
        <f>RANK(walmart_sales_dataset_of_45stores[[#This Row],[Weekly_Sales]],walmart_sales_dataset_of_45stores[Weekly_Sales],0)</f>
        <v>1944</v>
      </c>
      <c r="Q1506"/>
      <c r="R1506"/>
    </row>
    <row r="1507" spans="1:18" hidden="1" x14ac:dyDescent="0.3">
      <c r="A1507" s="5">
        <v>11</v>
      </c>
      <c r="B1507" s="1">
        <v>40739</v>
      </c>
      <c r="C1507" s="1" t="str">
        <f>TEXT(walmart_sales_dataset_of_45stores[[#This Row],[Date]],"dddd")</f>
        <v>Friday</v>
      </c>
      <c r="D1507" s="12">
        <v>1266546.73</v>
      </c>
      <c r="E1507">
        <v>0</v>
      </c>
      <c r="F1507" t="str">
        <f>IF(walmart_sales_dataset_of_45stores[[#This Row],[Holiday_Flag]]=0,"Non-Holiday","Hoilday")</f>
        <v>Non-Holiday</v>
      </c>
      <c r="G1507">
        <v>88.3</v>
      </c>
      <c r="H1507">
        <f>FLOOR(walmart_sales_dataset_of_45stores[[#This Row],[Temperature]],10)</f>
        <v>80</v>
      </c>
      <c r="I1507" t="str">
        <f>walmart_sales_dataset_of_45stores[[#This Row],[Temp_bin]]&amp;"-"&amp;(walmart_sales_dataset_of_45stores[[#This Row],[Temp_bin]]+5)</f>
        <v>80-85</v>
      </c>
      <c r="J1507" s="10">
        <v>3.5750000000000002</v>
      </c>
      <c r="K1507">
        <f>FLOOR(walmart_sales_dataset_of_45stores[[#This Row],[Fuel_Price]],0.1)</f>
        <v>3.5</v>
      </c>
      <c r="L1507" s="11" t="str">
        <f>walmart_sales_dataset_of_45stores[[#This Row],[Fuel price 2]]&amp;"-"&amp;(walmart_sales_dataset_of_45stores[[#This Row],[Fuel price 2]]+0.05)</f>
        <v>3.5-3.55</v>
      </c>
      <c r="M1507" s="6">
        <v>218.72752159999999</v>
      </c>
      <c r="N1507" s="6">
        <v>7.5670000000000002</v>
      </c>
      <c r="O1507">
        <f>RANK(walmart_sales_dataset_of_45stores[[#This Row],[Weekly_Sales]],walmart_sales_dataset_of_45stores[Weekly_Sales],0)</f>
        <v>2182</v>
      </c>
      <c r="Q1507"/>
      <c r="R1507"/>
    </row>
    <row r="1508" spans="1:18" hidden="1" x14ac:dyDescent="0.3">
      <c r="A1508" s="5">
        <v>11</v>
      </c>
      <c r="B1508" s="1">
        <v>40746</v>
      </c>
      <c r="C1508" s="1" t="str">
        <f>TEXT(walmart_sales_dataset_of_45stores[[#This Row],[Date]],"dddd")</f>
        <v>Friday</v>
      </c>
      <c r="D1508" s="12">
        <v>1290576.44</v>
      </c>
      <c r="E1508">
        <v>0</v>
      </c>
      <c r="F1508" t="str">
        <f>IF(walmart_sales_dataset_of_45stores[[#This Row],[Holiday_Flag]]=0,"Non-Holiday","Hoilday")</f>
        <v>Non-Holiday</v>
      </c>
      <c r="G1508">
        <v>87.8</v>
      </c>
      <c r="H1508">
        <f>FLOOR(walmart_sales_dataset_of_45stores[[#This Row],[Temperature]],10)</f>
        <v>80</v>
      </c>
      <c r="I1508" t="str">
        <f>walmart_sales_dataset_of_45stores[[#This Row],[Temp_bin]]&amp;"-"&amp;(walmart_sales_dataset_of_45stores[[#This Row],[Temp_bin]]+5)</f>
        <v>80-85</v>
      </c>
      <c r="J1508" s="10">
        <v>3.6509999999999998</v>
      </c>
      <c r="K1508">
        <f>FLOOR(walmart_sales_dataset_of_45stores[[#This Row],[Fuel_Price]],0.1)</f>
        <v>3.6</v>
      </c>
      <c r="L1508" s="11" t="str">
        <f>walmart_sales_dataset_of_45stores[[#This Row],[Fuel price 2]]&amp;"-"&amp;(walmart_sales_dataset_of_45stores[[#This Row],[Fuel price 2]]+0.05)</f>
        <v>3.6-3.65</v>
      </c>
      <c r="M1508" s="6">
        <v>218.78578809999999</v>
      </c>
      <c r="N1508" s="6">
        <v>7.5670000000000002</v>
      </c>
      <c r="O1508">
        <f>RANK(walmart_sales_dataset_of_45stores[[#This Row],[Weekly_Sales]],walmart_sales_dataset_of_45stores[Weekly_Sales],0)</f>
        <v>2107</v>
      </c>
      <c r="Q1508"/>
      <c r="R1508"/>
    </row>
    <row r="1509" spans="1:18" hidden="1" x14ac:dyDescent="0.3">
      <c r="A1509" s="5">
        <v>11</v>
      </c>
      <c r="B1509" s="1">
        <v>40753</v>
      </c>
      <c r="C1509" s="1" t="str">
        <f>TEXT(walmart_sales_dataset_of_45stores[[#This Row],[Date]],"dddd")</f>
        <v>Friday</v>
      </c>
      <c r="D1509" s="12">
        <v>1212938.67</v>
      </c>
      <c r="E1509">
        <v>0</v>
      </c>
      <c r="F1509" t="str">
        <f>IF(walmart_sales_dataset_of_45stores[[#This Row],[Holiday_Flag]]=0,"Non-Holiday","Hoilday")</f>
        <v>Non-Holiday</v>
      </c>
      <c r="G1509">
        <v>89.46</v>
      </c>
      <c r="H1509">
        <f>FLOOR(walmart_sales_dataset_of_45stores[[#This Row],[Temperature]],10)</f>
        <v>80</v>
      </c>
      <c r="I1509" t="str">
        <f>walmart_sales_dataset_of_45stores[[#This Row],[Temp_bin]]&amp;"-"&amp;(walmart_sales_dataset_of_45stores[[#This Row],[Temp_bin]]+5)</f>
        <v>80-85</v>
      </c>
      <c r="J1509" s="10">
        <v>3.6819999999999999</v>
      </c>
      <c r="K1509">
        <f>FLOOR(walmart_sales_dataset_of_45stores[[#This Row],[Fuel_Price]],0.1)</f>
        <v>3.6</v>
      </c>
      <c r="L1509" s="11" t="str">
        <f>walmart_sales_dataset_of_45stores[[#This Row],[Fuel price 2]]&amp;"-"&amp;(walmart_sales_dataset_of_45stores[[#This Row],[Fuel price 2]]+0.05)</f>
        <v>3.6-3.65</v>
      </c>
      <c r="M1509" s="6">
        <v>218.8440545</v>
      </c>
      <c r="N1509" s="6">
        <v>7.5670000000000002</v>
      </c>
      <c r="O1509">
        <f>RANK(walmart_sales_dataset_of_45stores[[#This Row],[Weekly_Sales]],walmart_sales_dataset_of_45stores[Weekly_Sales],0)</f>
        <v>2354</v>
      </c>
      <c r="Q1509"/>
      <c r="R1509"/>
    </row>
    <row r="1510" spans="1:18" x14ac:dyDescent="0.3">
      <c r="A1510" s="5">
        <v>11</v>
      </c>
      <c r="B1510" s="1">
        <v>40760</v>
      </c>
      <c r="C1510" s="1" t="str">
        <f>TEXT(walmart_sales_dataset_of_45stores[[#This Row],[Date]],"dddd")</f>
        <v>Friday</v>
      </c>
      <c r="D1510" s="12">
        <v>1403198.94</v>
      </c>
      <c r="E1510">
        <v>0</v>
      </c>
      <c r="F1510" t="str">
        <f>IF(walmart_sales_dataset_of_45stores[[#This Row],[Holiday_Flag]]=0,"Non-Holiday","Hoilday")</f>
        <v>Non-Holiday</v>
      </c>
      <c r="G1510">
        <v>90.04</v>
      </c>
      <c r="H1510">
        <f>FLOOR(walmart_sales_dataset_of_45stores[[#This Row],[Temperature]],10)</f>
        <v>90</v>
      </c>
      <c r="I1510" t="str">
        <f>walmart_sales_dataset_of_45stores[[#This Row],[Temp_bin]]&amp;"-"&amp;(walmart_sales_dataset_of_45stores[[#This Row],[Temp_bin]]+5)</f>
        <v>90-95</v>
      </c>
      <c r="J1510" s="10">
        <v>3.6840000000000002</v>
      </c>
      <c r="K1510">
        <f>FLOOR(walmart_sales_dataset_of_45stores[[#This Row],[Fuel_Price]],0.1)</f>
        <v>3.6</v>
      </c>
      <c r="L1510" s="11" t="str">
        <f>walmart_sales_dataset_of_45stores[[#This Row],[Fuel price 2]]&amp;"-"&amp;(walmart_sales_dataset_of_45stores[[#This Row],[Fuel price 2]]+0.05)</f>
        <v>3.6-3.65</v>
      </c>
      <c r="M1510" s="6">
        <v>218.90232090000001</v>
      </c>
      <c r="N1510" s="6">
        <v>7.5670000000000002</v>
      </c>
      <c r="O1510">
        <f>RANK(walmart_sales_dataset_of_45stores[[#This Row],[Weekly_Sales]],walmart_sales_dataset_of_45stores[Weekly_Sales],0)</f>
        <v>1680</v>
      </c>
      <c r="Q1510"/>
      <c r="R1510"/>
    </row>
    <row r="1511" spans="1:18" x14ac:dyDescent="0.3">
      <c r="A1511" s="5">
        <v>11</v>
      </c>
      <c r="B1511" s="1">
        <v>40767</v>
      </c>
      <c r="C1511" s="1" t="str">
        <f>TEXT(walmart_sales_dataset_of_45stores[[#This Row],[Date]],"dddd")</f>
        <v>Friday</v>
      </c>
      <c r="D1511" s="12">
        <v>1354188.43</v>
      </c>
      <c r="E1511">
        <v>0</v>
      </c>
      <c r="F1511" t="str">
        <f>IF(walmart_sales_dataset_of_45stores[[#This Row],[Holiday_Flag]]=0,"Non-Holiday","Hoilday")</f>
        <v>Non-Holiday</v>
      </c>
      <c r="G1511">
        <v>90.3</v>
      </c>
      <c r="H1511">
        <f>FLOOR(walmart_sales_dataset_of_45stores[[#This Row],[Temperature]],10)</f>
        <v>90</v>
      </c>
      <c r="I1511" t="str">
        <f>walmart_sales_dataset_of_45stores[[#This Row],[Temp_bin]]&amp;"-"&amp;(walmart_sales_dataset_of_45stores[[#This Row],[Temp_bin]]+5)</f>
        <v>90-95</v>
      </c>
      <c r="J1511" s="10">
        <v>3.6379999999999999</v>
      </c>
      <c r="K1511">
        <f>FLOOR(walmart_sales_dataset_of_45stores[[#This Row],[Fuel_Price]],0.1)</f>
        <v>3.6</v>
      </c>
      <c r="L1511" s="11" t="str">
        <f>walmart_sales_dataset_of_45stores[[#This Row],[Fuel price 2]]&amp;"-"&amp;(walmart_sales_dataset_of_45stores[[#This Row],[Fuel price 2]]+0.05)</f>
        <v>3.6-3.65</v>
      </c>
      <c r="M1511" s="6">
        <v>218.96058729999999</v>
      </c>
      <c r="N1511" s="6">
        <v>7.5670000000000002</v>
      </c>
      <c r="O1511">
        <f>RANK(walmart_sales_dataset_of_45stores[[#This Row],[Weekly_Sales]],walmart_sales_dataset_of_45stores[Weekly_Sales],0)</f>
        <v>1868</v>
      </c>
      <c r="Q1511"/>
      <c r="R1511"/>
    </row>
    <row r="1512" spans="1:18" hidden="1" x14ac:dyDescent="0.3">
      <c r="A1512" s="5">
        <v>11</v>
      </c>
      <c r="B1512" s="1">
        <v>40774</v>
      </c>
      <c r="C1512" s="1" t="str">
        <f>TEXT(walmart_sales_dataset_of_45stores[[#This Row],[Date]],"dddd")</f>
        <v>Friday</v>
      </c>
      <c r="D1512" s="12">
        <v>1484169.74</v>
      </c>
      <c r="E1512">
        <v>0</v>
      </c>
      <c r="F1512" t="str">
        <f>IF(walmart_sales_dataset_of_45stores[[#This Row],[Holiday_Flag]]=0,"Non-Holiday","Hoilday")</f>
        <v>Non-Holiday</v>
      </c>
      <c r="G1512">
        <v>89.51</v>
      </c>
      <c r="H1512">
        <f>FLOOR(walmart_sales_dataset_of_45stores[[#This Row],[Temperature]],10)</f>
        <v>80</v>
      </c>
      <c r="I1512" t="str">
        <f>walmart_sales_dataset_of_45stores[[#This Row],[Temp_bin]]&amp;"-"&amp;(walmart_sales_dataset_of_45stores[[#This Row],[Temp_bin]]+5)</f>
        <v>80-85</v>
      </c>
      <c r="J1512" s="10">
        <v>3.5539999999999998</v>
      </c>
      <c r="K1512">
        <f>FLOOR(walmart_sales_dataset_of_45stores[[#This Row],[Fuel_Price]],0.1)</f>
        <v>3.5</v>
      </c>
      <c r="L1512" s="11" t="str">
        <f>walmart_sales_dataset_of_45stores[[#This Row],[Fuel price 2]]&amp;"-"&amp;(walmart_sales_dataset_of_45stores[[#This Row],[Fuel price 2]]+0.05)</f>
        <v>3.5-3.55</v>
      </c>
      <c r="M1512" s="6">
        <v>219.02327099999999</v>
      </c>
      <c r="N1512" s="6">
        <v>7.5670000000000002</v>
      </c>
      <c r="O1512">
        <f>RANK(walmart_sales_dataset_of_45stores[[#This Row],[Weekly_Sales]],walmart_sales_dataset_of_45stores[Weekly_Sales],0)</f>
        <v>1423</v>
      </c>
      <c r="Q1512"/>
      <c r="R1512"/>
    </row>
    <row r="1513" spans="1:18" hidden="1" x14ac:dyDescent="0.3">
      <c r="A1513" s="5">
        <v>11</v>
      </c>
      <c r="B1513" s="1">
        <v>40781</v>
      </c>
      <c r="C1513" s="1" t="str">
        <f>TEXT(walmart_sales_dataset_of_45stores[[#This Row],[Date]],"dddd")</f>
        <v>Friday</v>
      </c>
      <c r="D1513" s="12">
        <v>1304706.75</v>
      </c>
      <c r="E1513">
        <v>0</v>
      </c>
      <c r="F1513" t="str">
        <f>IF(walmart_sales_dataset_of_45stores[[#This Row],[Holiday_Flag]]=0,"Non-Holiday","Hoilday")</f>
        <v>Non-Holiday</v>
      </c>
      <c r="G1513">
        <v>89.09</v>
      </c>
      <c r="H1513">
        <f>FLOOR(walmart_sales_dataset_of_45stores[[#This Row],[Temperature]],10)</f>
        <v>80</v>
      </c>
      <c r="I1513" t="str">
        <f>walmart_sales_dataset_of_45stores[[#This Row],[Temp_bin]]&amp;"-"&amp;(walmart_sales_dataset_of_45stores[[#This Row],[Temp_bin]]+5)</f>
        <v>80-85</v>
      </c>
      <c r="J1513" s="10">
        <v>3.5230000000000001</v>
      </c>
      <c r="K1513">
        <f>FLOOR(walmart_sales_dataset_of_45stores[[#This Row],[Fuel_Price]],0.1)</f>
        <v>3.5</v>
      </c>
      <c r="L1513" s="11" t="str">
        <f>walmart_sales_dataset_of_45stores[[#This Row],[Fuel price 2]]&amp;"-"&amp;(walmart_sales_dataset_of_45stores[[#This Row],[Fuel price 2]]+0.05)</f>
        <v>3.5-3.55</v>
      </c>
      <c r="M1513" s="6">
        <v>219.08669080000001</v>
      </c>
      <c r="N1513" s="6">
        <v>7.5670000000000002</v>
      </c>
      <c r="O1513">
        <f>RANK(walmart_sales_dataset_of_45stores[[#This Row],[Weekly_Sales]],walmart_sales_dataset_of_45stores[Weekly_Sales],0)</f>
        <v>2062</v>
      </c>
      <c r="Q1513"/>
      <c r="R1513"/>
    </row>
    <row r="1514" spans="1:18" x14ac:dyDescent="0.3">
      <c r="A1514" s="5">
        <v>11</v>
      </c>
      <c r="B1514" s="1">
        <v>40788</v>
      </c>
      <c r="C1514" s="1" t="str">
        <f>TEXT(walmart_sales_dataset_of_45stores[[#This Row],[Date]],"dddd")</f>
        <v>Friday</v>
      </c>
      <c r="D1514" s="12">
        <v>1297792.4099999999</v>
      </c>
      <c r="E1514">
        <v>0</v>
      </c>
      <c r="F1514" t="str">
        <f>IF(walmart_sales_dataset_of_45stores[[#This Row],[Holiday_Flag]]=0,"Non-Holiday","Hoilday")</f>
        <v>Non-Holiday</v>
      </c>
      <c r="G1514">
        <v>91.44</v>
      </c>
      <c r="H1514">
        <f>FLOOR(walmart_sales_dataset_of_45stores[[#This Row],[Temperature]],10)</f>
        <v>90</v>
      </c>
      <c r="I1514" t="str">
        <f>walmart_sales_dataset_of_45stores[[#This Row],[Temp_bin]]&amp;"-"&amp;(walmart_sales_dataset_of_45stores[[#This Row],[Temp_bin]]+5)</f>
        <v>90-95</v>
      </c>
      <c r="J1514" s="10">
        <v>3.5329999999999999</v>
      </c>
      <c r="K1514">
        <f>FLOOR(walmart_sales_dataset_of_45stores[[#This Row],[Fuel_Price]],0.1)</f>
        <v>3.5</v>
      </c>
      <c r="L1514" s="11" t="str">
        <f>walmart_sales_dataset_of_45stores[[#This Row],[Fuel price 2]]&amp;"-"&amp;(walmart_sales_dataset_of_45stores[[#This Row],[Fuel price 2]]+0.05)</f>
        <v>3.5-3.55</v>
      </c>
      <c r="M1514" s="6">
        <v>219.1501106</v>
      </c>
      <c r="N1514" s="6">
        <v>7.5670000000000002</v>
      </c>
      <c r="O1514">
        <f>RANK(walmart_sales_dataset_of_45stores[[#This Row],[Weekly_Sales]],walmart_sales_dataset_of_45stores[Weekly_Sales],0)</f>
        <v>2084</v>
      </c>
      <c r="Q1514"/>
      <c r="R1514"/>
    </row>
    <row r="1515" spans="1:18" hidden="1" x14ac:dyDescent="0.3">
      <c r="A1515" s="5">
        <v>11</v>
      </c>
      <c r="B1515" s="1">
        <v>40795</v>
      </c>
      <c r="C1515" s="1" t="str">
        <f>TEXT(walmart_sales_dataset_of_45stores[[#This Row],[Date]],"dddd")</f>
        <v>Friday</v>
      </c>
      <c r="D1515" s="2">
        <v>1249439.95</v>
      </c>
      <c r="E1515">
        <v>1</v>
      </c>
      <c r="F1515" t="str">
        <f>IF(walmart_sales_dataset_of_45stores[[#This Row],[Holiday_Flag]]=0,"Non-Holiday","Hoilday")</f>
        <v>Hoilday</v>
      </c>
      <c r="G1515">
        <v>84.91</v>
      </c>
      <c r="H1515">
        <f>FLOOR(walmart_sales_dataset_of_45stores[[#This Row],[Temperature]],10)</f>
        <v>80</v>
      </c>
      <c r="I1515" t="str">
        <f>walmart_sales_dataset_of_45stores[[#This Row],[Temp_bin]]&amp;"-"&amp;(walmart_sales_dataset_of_45stores[[#This Row],[Temp_bin]]+5)</f>
        <v>80-85</v>
      </c>
      <c r="J1515" s="2">
        <v>3.5459999999999998</v>
      </c>
      <c r="K1515" s="2">
        <f>FLOOR(walmart_sales_dataset_of_45stores[[#This Row],[Fuel_Price]],0.1)</f>
        <v>3.5</v>
      </c>
      <c r="L1515" s="2" t="str">
        <f>walmart_sales_dataset_of_45stores[[#This Row],[Fuel price 2]]&amp;"-"&amp;(walmart_sales_dataset_of_45stores[[#This Row],[Fuel price 2]]+0.05)</f>
        <v>3.5-3.55</v>
      </c>
      <c r="M1515" s="6">
        <v>219.21353049999999</v>
      </c>
      <c r="N1515" s="6">
        <v>7.5670000000000002</v>
      </c>
      <c r="O1515">
        <f>RANK(walmart_sales_dataset_of_45stores[[#This Row],[Weekly_Sales]],walmart_sales_dataset_of_45stores[Weekly_Sales],0)</f>
        <v>2233</v>
      </c>
      <c r="Q1515"/>
      <c r="R1515"/>
    </row>
    <row r="1516" spans="1:18" hidden="1" x14ac:dyDescent="0.3">
      <c r="A1516" s="5">
        <v>11</v>
      </c>
      <c r="B1516" s="1">
        <v>40802</v>
      </c>
      <c r="C1516" s="1" t="str">
        <f>TEXT(walmart_sales_dataset_of_45stores[[#This Row],[Date]],"dddd")</f>
        <v>Friday</v>
      </c>
      <c r="D1516" s="12">
        <v>1270816.01</v>
      </c>
      <c r="E1516">
        <v>0</v>
      </c>
      <c r="F1516" t="str">
        <f>IF(walmart_sales_dataset_of_45stores[[#This Row],[Holiday_Flag]]=0,"Non-Holiday","Hoilday")</f>
        <v>Non-Holiday</v>
      </c>
      <c r="G1516">
        <v>85.11</v>
      </c>
      <c r="H1516">
        <f>FLOOR(walmart_sales_dataset_of_45stores[[#This Row],[Temperature]],10)</f>
        <v>80</v>
      </c>
      <c r="I1516" t="str">
        <f>walmart_sales_dataset_of_45stores[[#This Row],[Temp_bin]]&amp;"-"&amp;(walmart_sales_dataset_of_45stores[[#This Row],[Temp_bin]]+5)</f>
        <v>80-85</v>
      </c>
      <c r="J1516" s="10">
        <v>3.5259999999999998</v>
      </c>
      <c r="K1516">
        <f>FLOOR(walmart_sales_dataset_of_45stores[[#This Row],[Fuel_Price]],0.1)</f>
        <v>3.5</v>
      </c>
      <c r="L1516" s="11" t="str">
        <f>walmart_sales_dataset_of_45stores[[#This Row],[Fuel price 2]]&amp;"-"&amp;(walmart_sales_dataset_of_45stores[[#This Row],[Fuel price 2]]+0.05)</f>
        <v>3.5-3.55</v>
      </c>
      <c r="M1516" s="6">
        <v>219.3972867</v>
      </c>
      <c r="N1516" s="6">
        <v>7.5670000000000002</v>
      </c>
      <c r="O1516">
        <f>RANK(walmart_sales_dataset_of_45stores[[#This Row],[Weekly_Sales]],walmart_sales_dataset_of_45stores[Weekly_Sales],0)</f>
        <v>2167</v>
      </c>
      <c r="Q1516"/>
      <c r="R1516"/>
    </row>
    <row r="1517" spans="1:18" hidden="1" x14ac:dyDescent="0.3">
      <c r="A1517" s="5">
        <v>11</v>
      </c>
      <c r="B1517" s="1">
        <v>40809</v>
      </c>
      <c r="C1517" s="1" t="str">
        <f>TEXT(walmart_sales_dataset_of_45stores[[#This Row],[Date]],"dddd")</f>
        <v>Friday</v>
      </c>
      <c r="D1517" s="12">
        <v>1235775.1499999999</v>
      </c>
      <c r="E1517">
        <v>0</v>
      </c>
      <c r="F1517" t="str">
        <f>IF(walmart_sales_dataset_of_45stores[[#This Row],[Holiday_Flag]]=0,"Non-Holiday","Hoilday")</f>
        <v>Non-Holiday</v>
      </c>
      <c r="G1517">
        <v>82.14</v>
      </c>
      <c r="H1517">
        <f>FLOOR(walmart_sales_dataset_of_45stores[[#This Row],[Temperature]],10)</f>
        <v>80</v>
      </c>
      <c r="I1517" t="str">
        <f>walmart_sales_dataset_of_45stores[[#This Row],[Temp_bin]]&amp;"-"&amp;(walmart_sales_dataset_of_45stores[[#This Row],[Temp_bin]]+5)</f>
        <v>80-85</v>
      </c>
      <c r="J1517" s="10">
        <v>3.4670000000000001</v>
      </c>
      <c r="K1517">
        <f>FLOOR(walmart_sales_dataset_of_45stores[[#This Row],[Fuel_Price]],0.1)</f>
        <v>3.4000000000000004</v>
      </c>
      <c r="L1517" s="11" t="str">
        <f>walmart_sales_dataset_of_45stores[[#This Row],[Fuel price 2]]&amp;"-"&amp;(walmart_sales_dataset_of_45stores[[#This Row],[Fuel price 2]]+0.05)</f>
        <v>3.4-3.45</v>
      </c>
      <c r="M1517" s="6">
        <v>219.7414914</v>
      </c>
      <c r="N1517" s="6">
        <v>7.5670000000000002</v>
      </c>
      <c r="O1517">
        <f>RANK(walmart_sales_dataset_of_45stores[[#This Row],[Weekly_Sales]],walmart_sales_dataset_of_45stores[Weekly_Sales],0)</f>
        <v>2278</v>
      </c>
      <c r="Q1517"/>
      <c r="R1517"/>
    </row>
    <row r="1518" spans="1:18" hidden="1" x14ac:dyDescent="0.3">
      <c r="A1518" s="5">
        <v>11</v>
      </c>
      <c r="B1518" s="1">
        <v>40816</v>
      </c>
      <c r="C1518" s="1" t="str">
        <f>TEXT(walmart_sales_dataset_of_45stores[[#This Row],[Date]],"dddd")</f>
        <v>Friday</v>
      </c>
      <c r="D1518" s="12">
        <v>1190515.83</v>
      </c>
      <c r="E1518">
        <v>0</v>
      </c>
      <c r="F1518" t="str">
        <f>IF(walmart_sales_dataset_of_45stores[[#This Row],[Holiday_Flag]]=0,"Non-Holiday","Hoilday")</f>
        <v>Non-Holiday</v>
      </c>
      <c r="G1518">
        <v>84.4</v>
      </c>
      <c r="H1518">
        <f>FLOOR(walmart_sales_dataset_of_45stores[[#This Row],[Temperature]],10)</f>
        <v>80</v>
      </c>
      <c r="I1518" t="str">
        <f>walmart_sales_dataset_of_45stores[[#This Row],[Temp_bin]]&amp;"-"&amp;(walmart_sales_dataset_of_45stores[[#This Row],[Temp_bin]]+5)</f>
        <v>80-85</v>
      </c>
      <c r="J1518" s="10">
        <v>3.355</v>
      </c>
      <c r="K1518">
        <f>FLOOR(walmart_sales_dataset_of_45stores[[#This Row],[Fuel_Price]],0.1)</f>
        <v>3.3000000000000003</v>
      </c>
      <c r="L1518" s="11" t="str">
        <f>walmart_sales_dataset_of_45stores[[#This Row],[Fuel price 2]]&amp;"-"&amp;(walmart_sales_dataset_of_45stores[[#This Row],[Fuel price 2]]+0.05)</f>
        <v>3.3-3.35</v>
      </c>
      <c r="M1518" s="6">
        <v>220.08569600000001</v>
      </c>
      <c r="N1518" s="6">
        <v>7.5670000000000002</v>
      </c>
      <c r="O1518">
        <f>RANK(walmart_sales_dataset_of_45stores[[#This Row],[Weekly_Sales]],walmart_sales_dataset_of_45stores[Weekly_Sales],0)</f>
        <v>2417</v>
      </c>
      <c r="Q1518"/>
      <c r="R1518"/>
    </row>
    <row r="1519" spans="1:18" hidden="1" x14ac:dyDescent="0.3">
      <c r="A1519" s="5">
        <v>11</v>
      </c>
      <c r="B1519" s="1">
        <v>40823</v>
      </c>
      <c r="C1519" s="1" t="str">
        <f>TEXT(walmart_sales_dataset_of_45stores[[#This Row],[Date]],"dddd")</f>
        <v>Friday</v>
      </c>
      <c r="D1519" s="12">
        <v>1346271.06</v>
      </c>
      <c r="E1519">
        <v>0</v>
      </c>
      <c r="F1519" t="str">
        <f>IF(walmart_sales_dataset_of_45stores[[#This Row],[Holiday_Flag]]=0,"Non-Holiday","Hoilday")</f>
        <v>Non-Holiday</v>
      </c>
      <c r="G1519">
        <v>76.97</v>
      </c>
      <c r="H1519">
        <f>FLOOR(walmart_sales_dataset_of_45stores[[#This Row],[Temperature]],10)</f>
        <v>70</v>
      </c>
      <c r="I1519" t="str">
        <f>walmart_sales_dataset_of_45stores[[#This Row],[Temp_bin]]&amp;"-"&amp;(walmart_sales_dataset_of_45stores[[#This Row],[Temp_bin]]+5)</f>
        <v>70-75</v>
      </c>
      <c r="J1519" s="10">
        <v>3.2850000000000001</v>
      </c>
      <c r="K1519">
        <f>FLOOR(walmart_sales_dataset_of_45stores[[#This Row],[Fuel_Price]],0.1)</f>
        <v>3.2</v>
      </c>
      <c r="L1519" s="11" t="str">
        <f>walmart_sales_dataset_of_45stores[[#This Row],[Fuel price 2]]&amp;"-"&amp;(walmart_sales_dataset_of_45stores[[#This Row],[Fuel price 2]]+0.05)</f>
        <v>3.2-3.25</v>
      </c>
      <c r="M1519" s="6">
        <v>220.42990069999999</v>
      </c>
      <c r="N1519" s="6">
        <v>7.1970000000000001</v>
      </c>
      <c r="O1519">
        <f>RANK(walmart_sales_dataset_of_45stores[[#This Row],[Weekly_Sales]],walmart_sales_dataset_of_45stores[Weekly_Sales],0)</f>
        <v>1900</v>
      </c>
      <c r="Q1519"/>
      <c r="R1519"/>
    </row>
    <row r="1520" spans="1:18" hidden="1" x14ac:dyDescent="0.3">
      <c r="A1520" s="5">
        <v>11</v>
      </c>
      <c r="B1520" s="1">
        <v>40830</v>
      </c>
      <c r="C1520" s="1" t="str">
        <f>TEXT(walmart_sales_dataset_of_45stores[[#This Row],[Date]],"dddd")</f>
        <v>Friday</v>
      </c>
      <c r="D1520" s="12">
        <v>1286388.96</v>
      </c>
      <c r="E1520">
        <v>0</v>
      </c>
      <c r="F1520" t="str">
        <f>IF(walmart_sales_dataset_of_45stores[[#This Row],[Holiday_Flag]]=0,"Non-Holiday","Hoilday")</f>
        <v>Non-Holiday</v>
      </c>
      <c r="G1520">
        <v>75.56</v>
      </c>
      <c r="H1520">
        <f>FLOOR(walmart_sales_dataset_of_45stores[[#This Row],[Temperature]],10)</f>
        <v>70</v>
      </c>
      <c r="I1520" t="str">
        <f>walmart_sales_dataset_of_45stores[[#This Row],[Temp_bin]]&amp;"-"&amp;(walmart_sales_dataset_of_45stores[[#This Row],[Temp_bin]]+5)</f>
        <v>70-75</v>
      </c>
      <c r="J1520" s="10">
        <v>3.274</v>
      </c>
      <c r="K1520">
        <f>FLOOR(walmart_sales_dataset_of_45stores[[#This Row],[Fuel_Price]],0.1)</f>
        <v>3.2</v>
      </c>
      <c r="L1520" s="11" t="str">
        <f>walmart_sales_dataset_of_45stores[[#This Row],[Fuel price 2]]&amp;"-"&amp;(walmart_sales_dataset_of_45stores[[#This Row],[Fuel price 2]]+0.05)</f>
        <v>3.2-3.25</v>
      </c>
      <c r="M1520" s="6">
        <v>220.74861670000001</v>
      </c>
      <c r="N1520" s="6">
        <v>7.1970000000000001</v>
      </c>
      <c r="O1520">
        <f>RANK(walmart_sales_dataset_of_45stores[[#This Row],[Weekly_Sales]],walmart_sales_dataset_of_45stores[Weekly_Sales],0)</f>
        <v>2120</v>
      </c>
      <c r="Q1520"/>
      <c r="R1520"/>
    </row>
    <row r="1521" spans="1:18" hidden="1" x14ac:dyDescent="0.3">
      <c r="A1521" s="5">
        <v>11</v>
      </c>
      <c r="B1521" s="1">
        <v>40837</v>
      </c>
      <c r="C1521" s="1" t="str">
        <f>TEXT(walmart_sales_dataset_of_45stores[[#This Row],[Date]],"dddd")</f>
        <v>Friday</v>
      </c>
      <c r="D1521" s="12">
        <v>1325107.53</v>
      </c>
      <c r="E1521">
        <v>0</v>
      </c>
      <c r="F1521" t="str">
        <f>IF(walmart_sales_dataset_of_45stores[[#This Row],[Holiday_Flag]]=0,"Non-Holiday","Hoilday")</f>
        <v>Non-Holiday</v>
      </c>
      <c r="G1521">
        <v>70.91</v>
      </c>
      <c r="H1521">
        <f>FLOOR(walmart_sales_dataset_of_45stores[[#This Row],[Temperature]],10)</f>
        <v>70</v>
      </c>
      <c r="I1521" t="str">
        <f>walmart_sales_dataset_of_45stores[[#This Row],[Temp_bin]]&amp;"-"&amp;(walmart_sales_dataset_of_45stores[[#This Row],[Temp_bin]]+5)</f>
        <v>70-75</v>
      </c>
      <c r="J1521" s="10">
        <v>3.3530000000000002</v>
      </c>
      <c r="K1521">
        <f>FLOOR(walmart_sales_dataset_of_45stores[[#This Row],[Fuel_Price]],0.1)</f>
        <v>3.3000000000000003</v>
      </c>
      <c r="L1521" s="11" t="str">
        <f>walmart_sales_dataset_of_45stores[[#This Row],[Fuel price 2]]&amp;"-"&amp;(walmart_sales_dataset_of_45stores[[#This Row],[Fuel price 2]]+0.05)</f>
        <v>3.3-3.35</v>
      </c>
      <c r="M1521" s="6">
        <v>220.9144005</v>
      </c>
      <c r="N1521" s="6">
        <v>7.1970000000000001</v>
      </c>
      <c r="O1521">
        <f>RANK(walmart_sales_dataset_of_45stores[[#This Row],[Weekly_Sales]],walmart_sales_dataset_of_45stores[Weekly_Sales],0)</f>
        <v>1979</v>
      </c>
      <c r="Q1521"/>
      <c r="R1521"/>
    </row>
    <row r="1522" spans="1:18" hidden="1" x14ac:dyDescent="0.3">
      <c r="A1522" s="5">
        <v>11</v>
      </c>
      <c r="B1522" s="1">
        <v>40844</v>
      </c>
      <c r="C1522" s="1" t="str">
        <f>TEXT(walmart_sales_dataset_of_45stores[[#This Row],[Date]],"dddd")</f>
        <v>Friday</v>
      </c>
      <c r="D1522" s="12">
        <v>1310684.1000000001</v>
      </c>
      <c r="E1522">
        <v>0</v>
      </c>
      <c r="F1522" t="str">
        <f>IF(walmart_sales_dataset_of_45stores[[#This Row],[Holiday_Flag]]=0,"Non-Holiday","Hoilday")</f>
        <v>Non-Holiday</v>
      </c>
      <c r="G1522">
        <v>72.66</v>
      </c>
      <c r="H1522">
        <f>FLOOR(walmart_sales_dataset_of_45stores[[#This Row],[Temperature]],10)</f>
        <v>70</v>
      </c>
      <c r="I1522" t="str">
        <f>walmart_sales_dataset_of_45stores[[#This Row],[Temp_bin]]&amp;"-"&amp;(walmart_sales_dataset_of_45stores[[#This Row],[Temp_bin]]+5)</f>
        <v>70-75</v>
      </c>
      <c r="J1522" s="10">
        <v>3.3719999999999999</v>
      </c>
      <c r="K1522">
        <f>FLOOR(walmart_sales_dataset_of_45stores[[#This Row],[Fuel_Price]],0.1)</f>
        <v>3.3000000000000003</v>
      </c>
      <c r="L1522" s="11" t="str">
        <f>walmart_sales_dataset_of_45stores[[#This Row],[Fuel price 2]]&amp;"-"&amp;(walmart_sales_dataset_of_45stores[[#This Row],[Fuel price 2]]+0.05)</f>
        <v>3.3-3.35</v>
      </c>
      <c r="M1522" s="6">
        <v>221.08018419999999</v>
      </c>
      <c r="N1522" s="6">
        <v>7.1970000000000001</v>
      </c>
      <c r="O1522">
        <f>RANK(walmart_sales_dataset_of_45stores[[#This Row],[Weekly_Sales]],walmart_sales_dataset_of_45stores[Weekly_Sales],0)</f>
        <v>2039</v>
      </c>
      <c r="Q1522"/>
      <c r="R1522"/>
    </row>
    <row r="1523" spans="1:18" hidden="1" x14ac:dyDescent="0.3">
      <c r="A1523" s="5">
        <v>11</v>
      </c>
      <c r="B1523" s="1">
        <v>40851</v>
      </c>
      <c r="C1523" s="1" t="str">
        <f>TEXT(walmart_sales_dataset_of_45stores[[#This Row],[Date]],"dddd")</f>
        <v>Friday</v>
      </c>
      <c r="D1523" s="12">
        <v>1458287.38</v>
      </c>
      <c r="E1523">
        <v>0</v>
      </c>
      <c r="F1523" t="str">
        <f>IF(walmart_sales_dataset_of_45stores[[#This Row],[Holiday_Flag]]=0,"Non-Holiday","Hoilday")</f>
        <v>Non-Holiday</v>
      </c>
      <c r="G1523">
        <v>61.13</v>
      </c>
      <c r="H1523">
        <f>FLOOR(walmart_sales_dataset_of_45stores[[#This Row],[Temperature]],10)</f>
        <v>60</v>
      </c>
      <c r="I1523" t="str">
        <f>walmart_sales_dataset_of_45stores[[#This Row],[Temp_bin]]&amp;"-"&amp;(walmart_sales_dataset_of_45stores[[#This Row],[Temp_bin]]+5)</f>
        <v>60-65</v>
      </c>
      <c r="J1523" s="10">
        <v>3.3319999999999999</v>
      </c>
      <c r="K1523">
        <f>FLOOR(walmart_sales_dataset_of_45stores[[#This Row],[Fuel_Price]],0.1)</f>
        <v>3.3000000000000003</v>
      </c>
      <c r="L1523" s="11" t="str">
        <f>walmart_sales_dataset_of_45stores[[#This Row],[Fuel price 2]]&amp;"-"&amp;(walmart_sales_dataset_of_45stores[[#This Row],[Fuel price 2]]+0.05)</f>
        <v>3.3-3.35</v>
      </c>
      <c r="M1523" s="6">
        <v>221.245968</v>
      </c>
      <c r="N1523" s="6">
        <v>7.1970000000000001</v>
      </c>
      <c r="O1523">
        <f>RANK(walmart_sales_dataset_of_45stores[[#This Row],[Weekly_Sales]],walmart_sales_dataset_of_45stores[Weekly_Sales],0)</f>
        <v>1489</v>
      </c>
      <c r="Q1523"/>
      <c r="R1523"/>
    </row>
    <row r="1524" spans="1:18" hidden="1" x14ac:dyDescent="0.3">
      <c r="A1524" s="5">
        <v>11</v>
      </c>
      <c r="B1524" s="1">
        <v>40858</v>
      </c>
      <c r="C1524" s="1" t="str">
        <f>TEXT(walmart_sales_dataset_of_45stores[[#This Row],[Date]],"dddd")</f>
        <v>Friday</v>
      </c>
      <c r="D1524" s="12">
        <v>1366053.69</v>
      </c>
      <c r="E1524">
        <v>0</v>
      </c>
      <c r="F1524" t="str">
        <f>IF(walmart_sales_dataset_of_45stores[[#This Row],[Holiday_Flag]]=0,"Non-Holiday","Hoilday")</f>
        <v>Non-Holiday</v>
      </c>
      <c r="G1524">
        <v>64.2</v>
      </c>
      <c r="H1524">
        <f>FLOOR(walmart_sales_dataset_of_45stores[[#This Row],[Temperature]],10)</f>
        <v>60</v>
      </c>
      <c r="I1524" t="str">
        <f>walmart_sales_dataset_of_45stores[[#This Row],[Temp_bin]]&amp;"-"&amp;(walmart_sales_dataset_of_45stores[[#This Row],[Temp_bin]]+5)</f>
        <v>60-65</v>
      </c>
      <c r="J1524" s="10">
        <v>3.2970000000000002</v>
      </c>
      <c r="K1524">
        <f>FLOOR(walmart_sales_dataset_of_45stores[[#This Row],[Fuel_Price]],0.1)</f>
        <v>3.2</v>
      </c>
      <c r="L1524" s="11" t="str">
        <f>walmart_sales_dataset_of_45stores[[#This Row],[Fuel price 2]]&amp;"-"&amp;(walmart_sales_dataset_of_45stores[[#This Row],[Fuel price 2]]+0.05)</f>
        <v>3.2-3.25</v>
      </c>
      <c r="M1524" s="6">
        <v>221.4117517</v>
      </c>
      <c r="N1524" s="6">
        <v>7.1970000000000001</v>
      </c>
      <c r="O1524">
        <f>RANK(walmart_sales_dataset_of_45stores[[#This Row],[Weekly_Sales]],walmart_sales_dataset_of_45stores[Weekly_Sales],0)</f>
        <v>1824</v>
      </c>
      <c r="Q1524"/>
      <c r="R1524"/>
    </row>
    <row r="1525" spans="1:18" hidden="1" x14ac:dyDescent="0.3">
      <c r="A1525" s="5">
        <v>11</v>
      </c>
      <c r="B1525" s="1">
        <v>40865</v>
      </c>
      <c r="C1525" s="1" t="str">
        <f>TEXT(walmart_sales_dataset_of_45stores[[#This Row],[Date]],"dddd")</f>
        <v>Friday</v>
      </c>
      <c r="D1525" s="12">
        <v>1315091.6299999999</v>
      </c>
      <c r="E1525">
        <v>0</v>
      </c>
      <c r="F1525" t="str">
        <f>IF(walmart_sales_dataset_of_45stores[[#This Row],[Holiday_Flag]]=0,"Non-Holiday","Hoilday")</f>
        <v>Non-Holiday</v>
      </c>
      <c r="G1525">
        <v>66.17</v>
      </c>
      <c r="H1525">
        <f>FLOOR(walmart_sales_dataset_of_45stores[[#This Row],[Temperature]],10)</f>
        <v>60</v>
      </c>
      <c r="I1525" t="str">
        <f>walmart_sales_dataset_of_45stores[[#This Row],[Temp_bin]]&amp;"-"&amp;(walmart_sales_dataset_of_45stores[[#This Row],[Temp_bin]]+5)</f>
        <v>60-65</v>
      </c>
      <c r="J1525" s="10">
        <v>3.3079999999999998</v>
      </c>
      <c r="K1525">
        <f>FLOOR(walmart_sales_dataset_of_45stores[[#This Row],[Fuel_Price]],0.1)</f>
        <v>3.3000000000000003</v>
      </c>
      <c r="L1525" s="11" t="str">
        <f>walmart_sales_dataset_of_45stores[[#This Row],[Fuel price 2]]&amp;"-"&amp;(walmart_sales_dataset_of_45stores[[#This Row],[Fuel price 2]]+0.05)</f>
        <v>3.3-3.35</v>
      </c>
      <c r="M1525" s="6">
        <v>221.64328520000001</v>
      </c>
      <c r="N1525" s="6">
        <v>7.1970000000000001</v>
      </c>
      <c r="O1525">
        <f>RANK(walmart_sales_dataset_of_45stores[[#This Row],[Weekly_Sales]],walmart_sales_dataset_of_45stores[Weekly_Sales],0)</f>
        <v>2014</v>
      </c>
      <c r="Q1525"/>
      <c r="R1525"/>
    </row>
    <row r="1526" spans="1:18" hidden="1" x14ac:dyDescent="0.3">
      <c r="A1526" s="5">
        <v>11</v>
      </c>
      <c r="B1526" s="1">
        <v>40872</v>
      </c>
      <c r="C1526" s="1" t="str">
        <f>TEXT(walmart_sales_dataset_of_45stores[[#This Row],[Date]],"dddd")</f>
        <v>Friday</v>
      </c>
      <c r="D1526" s="2">
        <v>1848953.48</v>
      </c>
      <c r="E1526">
        <v>1</v>
      </c>
      <c r="F1526" t="str">
        <f>IF(walmart_sales_dataset_of_45stores[[#This Row],[Holiday_Flag]]=0,"Non-Holiday","Hoilday")</f>
        <v>Hoilday</v>
      </c>
      <c r="G1526">
        <v>70.03</v>
      </c>
      <c r="H1526">
        <f>FLOOR(walmart_sales_dataset_of_45stores[[#This Row],[Temperature]],10)</f>
        <v>70</v>
      </c>
      <c r="I1526" t="str">
        <f>walmart_sales_dataset_of_45stores[[#This Row],[Temp_bin]]&amp;"-"&amp;(walmart_sales_dataset_of_45stores[[#This Row],[Temp_bin]]+5)</f>
        <v>70-75</v>
      </c>
      <c r="J1526" s="2">
        <v>3.2360000000000002</v>
      </c>
      <c r="K1526" s="2">
        <f>FLOOR(walmart_sales_dataset_of_45stores[[#This Row],[Fuel_Price]],0.1)</f>
        <v>3.2</v>
      </c>
      <c r="L1526" s="2" t="str">
        <f>walmart_sales_dataset_of_45stores[[#This Row],[Fuel price 2]]&amp;"-"&amp;(walmart_sales_dataset_of_45stores[[#This Row],[Fuel price 2]]+0.05)</f>
        <v>3.2-3.25</v>
      </c>
      <c r="M1526" s="6">
        <v>221.9011185</v>
      </c>
      <c r="N1526" s="6">
        <v>7.1970000000000001</v>
      </c>
      <c r="O1526">
        <f>RANK(walmart_sales_dataset_of_45stores[[#This Row],[Weekly_Sales]],walmart_sales_dataset_of_45stores[Weekly_Sales],0)</f>
        <v>739</v>
      </c>
      <c r="Q1526"/>
      <c r="R1526"/>
    </row>
    <row r="1527" spans="1:18" hidden="1" x14ac:dyDescent="0.3">
      <c r="A1527" s="5">
        <v>11</v>
      </c>
      <c r="B1527" s="1">
        <v>40879</v>
      </c>
      <c r="C1527" s="1" t="str">
        <f>TEXT(walmart_sales_dataset_of_45stores[[#This Row],[Date]],"dddd")</f>
        <v>Friday</v>
      </c>
      <c r="D1527" s="12">
        <v>1399322.44</v>
      </c>
      <c r="E1527">
        <v>0</v>
      </c>
      <c r="F1527" t="str">
        <f>IF(walmart_sales_dataset_of_45stores[[#This Row],[Holiday_Flag]]=0,"Non-Holiday","Hoilday")</f>
        <v>Non-Holiday</v>
      </c>
      <c r="G1527">
        <v>56.89</v>
      </c>
      <c r="H1527">
        <f>FLOOR(walmart_sales_dataset_of_45stores[[#This Row],[Temperature]],10)</f>
        <v>50</v>
      </c>
      <c r="I1527" t="str">
        <f>walmart_sales_dataset_of_45stores[[#This Row],[Temp_bin]]&amp;"-"&amp;(walmart_sales_dataset_of_45stores[[#This Row],[Temp_bin]]+5)</f>
        <v>50-55</v>
      </c>
      <c r="J1527" s="10">
        <v>3.1720000000000002</v>
      </c>
      <c r="K1527">
        <f>FLOOR(walmart_sales_dataset_of_45stores[[#This Row],[Fuel_Price]],0.1)</f>
        <v>3.1</v>
      </c>
      <c r="L1527" s="11" t="str">
        <f>walmart_sales_dataset_of_45stores[[#This Row],[Fuel price 2]]&amp;"-"&amp;(walmart_sales_dataset_of_45stores[[#This Row],[Fuel price 2]]+0.05)</f>
        <v>3.1-3.15</v>
      </c>
      <c r="M1527" s="6">
        <v>222.15895190000001</v>
      </c>
      <c r="N1527" s="6">
        <v>7.1970000000000001</v>
      </c>
      <c r="O1527">
        <f>RANK(walmart_sales_dataset_of_45stores[[#This Row],[Weekly_Sales]],walmart_sales_dataset_of_45stores[Weekly_Sales],0)</f>
        <v>1694</v>
      </c>
      <c r="Q1527"/>
      <c r="R1527"/>
    </row>
    <row r="1528" spans="1:18" hidden="1" x14ac:dyDescent="0.3">
      <c r="A1528" s="5">
        <v>11</v>
      </c>
      <c r="B1528" s="1">
        <v>40886</v>
      </c>
      <c r="C1528" s="1" t="str">
        <f>TEXT(walmart_sales_dataset_of_45stores[[#This Row],[Date]],"dddd")</f>
        <v>Friday</v>
      </c>
      <c r="D1528" s="12">
        <v>1646655.94</v>
      </c>
      <c r="E1528">
        <v>0</v>
      </c>
      <c r="F1528" t="str">
        <f>IF(walmart_sales_dataset_of_45stores[[#This Row],[Holiday_Flag]]=0,"Non-Holiday","Hoilday")</f>
        <v>Non-Holiday</v>
      </c>
      <c r="G1528">
        <v>50.63</v>
      </c>
      <c r="H1528">
        <f>FLOOR(walmart_sales_dataset_of_45stores[[#This Row],[Temperature]],10)</f>
        <v>50</v>
      </c>
      <c r="I1528" t="str">
        <f>walmart_sales_dataset_of_45stores[[#This Row],[Temp_bin]]&amp;"-"&amp;(walmart_sales_dataset_of_45stores[[#This Row],[Temp_bin]]+5)</f>
        <v>50-55</v>
      </c>
      <c r="J1528" s="10">
        <v>3.1579999999999999</v>
      </c>
      <c r="K1528">
        <f>FLOOR(walmart_sales_dataset_of_45stores[[#This Row],[Fuel_Price]],0.1)</f>
        <v>3.1</v>
      </c>
      <c r="L1528" s="11" t="str">
        <f>walmart_sales_dataset_of_45stores[[#This Row],[Fuel price 2]]&amp;"-"&amp;(walmart_sales_dataset_of_45stores[[#This Row],[Fuel price 2]]+0.05)</f>
        <v>3.1-3.15</v>
      </c>
      <c r="M1528" s="6">
        <v>222.41678519999999</v>
      </c>
      <c r="N1528" s="6">
        <v>7.1970000000000001</v>
      </c>
      <c r="O1528">
        <f>RANK(walmart_sales_dataset_of_45stores[[#This Row],[Weekly_Sales]],walmart_sales_dataset_of_45stores[Weekly_Sales],0)</f>
        <v>1067</v>
      </c>
      <c r="Q1528"/>
      <c r="R1528"/>
    </row>
    <row r="1529" spans="1:18" hidden="1" x14ac:dyDescent="0.3">
      <c r="A1529" s="5">
        <v>11</v>
      </c>
      <c r="B1529" s="1">
        <v>40893</v>
      </c>
      <c r="C1529" s="1" t="str">
        <f>TEXT(walmart_sales_dataset_of_45stores[[#This Row],[Date]],"dddd")</f>
        <v>Friday</v>
      </c>
      <c r="D1529" s="12">
        <v>1783910.06</v>
      </c>
      <c r="E1529">
        <v>0</v>
      </c>
      <c r="F1529" t="str">
        <f>IF(walmart_sales_dataset_of_45stores[[#This Row],[Holiday_Flag]]=0,"Non-Holiday","Hoilday")</f>
        <v>Non-Holiday</v>
      </c>
      <c r="G1529">
        <v>59.69</v>
      </c>
      <c r="H1529">
        <f>FLOOR(walmart_sales_dataset_of_45stores[[#This Row],[Temperature]],10)</f>
        <v>50</v>
      </c>
      <c r="I1529" t="str">
        <f>walmart_sales_dataset_of_45stores[[#This Row],[Temp_bin]]&amp;"-"&amp;(walmart_sales_dataset_of_45stores[[#This Row],[Temp_bin]]+5)</f>
        <v>50-55</v>
      </c>
      <c r="J1529" s="10">
        <v>3.1589999999999998</v>
      </c>
      <c r="K1529">
        <f>FLOOR(walmart_sales_dataset_of_45stores[[#This Row],[Fuel_Price]],0.1)</f>
        <v>3.1</v>
      </c>
      <c r="L1529" s="11" t="str">
        <f>walmart_sales_dataset_of_45stores[[#This Row],[Fuel price 2]]&amp;"-"&amp;(walmart_sales_dataset_of_45stores[[#This Row],[Fuel price 2]]+0.05)</f>
        <v>3.1-3.15</v>
      </c>
      <c r="M1529" s="6">
        <v>222.64264180000001</v>
      </c>
      <c r="N1529" s="6">
        <v>7.1970000000000001</v>
      </c>
      <c r="O1529">
        <f>RANK(walmart_sales_dataset_of_45stores[[#This Row],[Weekly_Sales]],walmart_sales_dataset_of_45stores[Weekly_Sales],0)</f>
        <v>861</v>
      </c>
      <c r="Q1529"/>
      <c r="R1529"/>
    </row>
    <row r="1530" spans="1:18" hidden="1" x14ac:dyDescent="0.3">
      <c r="A1530" s="5">
        <v>11</v>
      </c>
      <c r="B1530" s="1">
        <v>40900</v>
      </c>
      <c r="C1530" s="1" t="str">
        <f>TEXT(walmart_sales_dataset_of_45stores[[#This Row],[Date]],"dddd")</f>
        <v>Friday</v>
      </c>
      <c r="D1530" s="12">
        <v>2213518.5</v>
      </c>
      <c r="E1530">
        <v>0</v>
      </c>
      <c r="F1530" t="str">
        <f>IF(walmart_sales_dataset_of_45stores[[#This Row],[Holiday_Flag]]=0,"Non-Holiday","Hoilday")</f>
        <v>Non-Holiday</v>
      </c>
      <c r="G1530">
        <v>54.29</v>
      </c>
      <c r="H1530">
        <f>FLOOR(walmart_sales_dataset_of_45stores[[#This Row],[Temperature]],10)</f>
        <v>50</v>
      </c>
      <c r="I1530" t="str">
        <f>walmart_sales_dataset_of_45stores[[#This Row],[Temp_bin]]&amp;"-"&amp;(walmart_sales_dataset_of_45stores[[#This Row],[Temp_bin]]+5)</f>
        <v>50-55</v>
      </c>
      <c r="J1530" s="10">
        <v>3.1120000000000001</v>
      </c>
      <c r="K1530">
        <f>FLOOR(walmart_sales_dataset_of_45stores[[#This Row],[Fuel_Price]],0.1)</f>
        <v>3.1</v>
      </c>
      <c r="L1530" s="11" t="str">
        <f>walmart_sales_dataset_of_45stores[[#This Row],[Fuel price 2]]&amp;"-"&amp;(walmart_sales_dataset_of_45stores[[#This Row],[Fuel price 2]]+0.05)</f>
        <v>3.1-3.15</v>
      </c>
      <c r="M1530" s="6">
        <v>222.82586280000001</v>
      </c>
      <c r="N1530" s="6">
        <v>7.1970000000000001</v>
      </c>
      <c r="O1530">
        <f>RANK(walmart_sales_dataset_of_45stores[[#This Row],[Weekly_Sales]],walmart_sales_dataset_of_45stores[Weekly_Sales],0)</f>
        <v>122</v>
      </c>
      <c r="Q1530"/>
      <c r="R1530"/>
    </row>
    <row r="1531" spans="1:18" hidden="1" x14ac:dyDescent="0.3">
      <c r="A1531" s="5">
        <v>11</v>
      </c>
      <c r="B1531" s="1">
        <v>40907</v>
      </c>
      <c r="C1531" s="1" t="str">
        <f>TEXT(walmart_sales_dataset_of_45stores[[#This Row],[Date]],"dddd")</f>
        <v>Friday</v>
      </c>
      <c r="D1531" s="2">
        <v>1352084.21</v>
      </c>
      <c r="E1531">
        <v>1</v>
      </c>
      <c r="F1531" t="str">
        <f>IF(walmart_sales_dataset_of_45stores[[#This Row],[Holiday_Flag]]=0,"Non-Holiday","Hoilday")</f>
        <v>Hoilday</v>
      </c>
      <c r="G1531">
        <v>48.86</v>
      </c>
      <c r="H1531">
        <f>FLOOR(walmart_sales_dataset_of_45stores[[#This Row],[Temperature]],10)</f>
        <v>40</v>
      </c>
      <c r="I1531" t="str">
        <f>walmart_sales_dataset_of_45stores[[#This Row],[Temp_bin]]&amp;"-"&amp;(walmart_sales_dataset_of_45stores[[#This Row],[Temp_bin]]+5)</f>
        <v>40-45</v>
      </c>
      <c r="J1531" s="2">
        <v>3.129</v>
      </c>
      <c r="K1531" s="2">
        <f>FLOOR(walmart_sales_dataset_of_45stores[[#This Row],[Fuel_Price]],0.1)</f>
        <v>3.1</v>
      </c>
      <c r="L1531" s="2" t="str">
        <f>walmart_sales_dataset_of_45stores[[#This Row],[Fuel price 2]]&amp;"-"&amp;(walmart_sales_dataset_of_45stores[[#This Row],[Fuel price 2]]+0.05)</f>
        <v>3.1-3.15</v>
      </c>
      <c r="M1531" s="6">
        <v>223.00908390000001</v>
      </c>
      <c r="N1531" s="6">
        <v>7.1970000000000001</v>
      </c>
      <c r="O1531">
        <f>RANK(walmart_sales_dataset_of_45stores[[#This Row],[Weekly_Sales]],walmart_sales_dataset_of_45stores[Weekly_Sales],0)</f>
        <v>1879</v>
      </c>
      <c r="Q1531"/>
      <c r="R1531"/>
    </row>
    <row r="1532" spans="1:18" hidden="1" x14ac:dyDescent="0.3">
      <c r="A1532" s="5">
        <v>11</v>
      </c>
      <c r="B1532" s="1">
        <v>40914</v>
      </c>
      <c r="C1532" s="1" t="str">
        <f>TEXT(walmart_sales_dataset_of_45stores[[#This Row],[Date]],"dddd")</f>
        <v>Friday</v>
      </c>
      <c r="D1532" s="12">
        <v>1283885.55</v>
      </c>
      <c r="E1532">
        <v>0</v>
      </c>
      <c r="F1532" t="str">
        <f>IF(walmart_sales_dataset_of_45stores[[#This Row],[Holiday_Flag]]=0,"Non-Holiday","Hoilday")</f>
        <v>Non-Holiday</v>
      </c>
      <c r="G1532">
        <v>54.44</v>
      </c>
      <c r="H1532">
        <f>FLOOR(walmart_sales_dataset_of_45stores[[#This Row],[Temperature]],10)</f>
        <v>50</v>
      </c>
      <c r="I1532" t="str">
        <f>walmart_sales_dataset_of_45stores[[#This Row],[Temp_bin]]&amp;"-"&amp;(walmart_sales_dataset_of_45stores[[#This Row],[Temp_bin]]+5)</f>
        <v>50-55</v>
      </c>
      <c r="J1532" s="10">
        <v>3.157</v>
      </c>
      <c r="K1532">
        <f>FLOOR(walmart_sales_dataset_of_45stores[[#This Row],[Fuel_Price]],0.1)</f>
        <v>3.1</v>
      </c>
      <c r="L1532" s="11" t="str">
        <f>walmart_sales_dataset_of_45stores[[#This Row],[Fuel price 2]]&amp;"-"&amp;(walmart_sales_dataset_of_45stores[[#This Row],[Fuel price 2]]+0.05)</f>
        <v>3.1-3.15</v>
      </c>
      <c r="M1532" s="6">
        <v>223.19230490000001</v>
      </c>
      <c r="N1532" s="6">
        <v>6.8330000000000002</v>
      </c>
      <c r="O1532">
        <f>RANK(walmart_sales_dataset_of_45stores[[#This Row],[Weekly_Sales]],walmart_sales_dataset_of_45stores[Weekly_Sales],0)</f>
        <v>2128</v>
      </c>
      <c r="Q1532"/>
      <c r="R1532"/>
    </row>
    <row r="1533" spans="1:18" hidden="1" x14ac:dyDescent="0.3">
      <c r="A1533" s="5">
        <v>11</v>
      </c>
      <c r="B1533" s="1">
        <v>40921</v>
      </c>
      <c r="C1533" s="1" t="str">
        <f>TEXT(walmart_sales_dataset_of_45stores[[#This Row],[Date]],"dddd")</f>
        <v>Friday</v>
      </c>
      <c r="D1533" s="12">
        <v>1264736.5900000001</v>
      </c>
      <c r="E1533">
        <v>0</v>
      </c>
      <c r="F1533" t="str">
        <f>IF(walmart_sales_dataset_of_45stores[[#This Row],[Holiday_Flag]]=0,"Non-Holiday","Hoilday")</f>
        <v>Non-Holiday</v>
      </c>
      <c r="G1533">
        <v>53.1</v>
      </c>
      <c r="H1533">
        <f>FLOOR(walmart_sales_dataset_of_45stores[[#This Row],[Temperature]],10)</f>
        <v>50</v>
      </c>
      <c r="I1533" t="str">
        <f>walmart_sales_dataset_of_45stores[[#This Row],[Temp_bin]]&amp;"-"&amp;(walmart_sales_dataset_of_45stores[[#This Row],[Temp_bin]]+5)</f>
        <v>50-55</v>
      </c>
      <c r="J1533" s="10">
        <v>3.2610000000000001</v>
      </c>
      <c r="K1533">
        <f>FLOOR(walmart_sales_dataset_of_45stores[[#This Row],[Fuel_Price]],0.1)</f>
        <v>3.2</v>
      </c>
      <c r="L1533" s="11" t="str">
        <f>walmart_sales_dataset_of_45stores[[#This Row],[Fuel price 2]]&amp;"-"&amp;(walmart_sales_dataset_of_45stores[[#This Row],[Fuel price 2]]+0.05)</f>
        <v>3.2-3.25</v>
      </c>
      <c r="M1533" s="6">
        <v>223.37552590000001</v>
      </c>
      <c r="N1533" s="6">
        <v>6.8330000000000002</v>
      </c>
      <c r="O1533">
        <f>RANK(walmart_sales_dataset_of_45stores[[#This Row],[Weekly_Sales]],walmart_sales_dataset_of_45stores[Weekly_Sales],0)</f>
        <v>2187</v>
      </c>
      <c r="Q1533"/>
      <c r="R1533"/>
    </row>
    <row r="1534" spans="1:18" hidden="1" x14ac:dyDescent="0.3">
      <c r="A1534" s="5">
        <v>11</v>
      </c>
      <c r="B1534" s="1">
        <v>40928</v>
      </c>
      <c r="C1534" s="1" t="str">
        <f>TEXT(walmart_sales_dataset_of_45stores[[#This Row],[Date]],"dddd")</f>
        <v>Friday</v>
      </c>
      <c r="D1534" s="12">
        <v>1207303.29</v>
      </c>
      <c r="E1534">
        <v>0</v>
      </c>
      <c r="F1534" t="str">
        <f>IF(walmart_sales_dataset_of_45stores[[#This Row],[Holiday_Flag]]=0,"Non-Holiday","Hoilday")</f>
        <v>Non-Holiday</v>
      </c>
      <c r="G1534">
        <v>56.43</v>
      </c>
      <c r="H1534">
        <f>FLOOR(walmart_sales_dataset_of_45stores[[#This Row],[Temperature]],10)</f>
        <v>50</v>
      </c>
      <c r="I1534" t="str">
        <f>walmart_sales_dataset_of_45stores[[#This Row],[Temp_bin]]&amp;"-"&amp;(walmart_sales_dataset_of_45stores[[#This Row],[Temp_bin]]+5)</f>
        <v>50-55</v>
      </c>
      <c r="J1534" s="10">
        <v>3.2679999999999998</v>
      </c>
      <c r="K1534">
        <f>FLOOR(walmart_sales_dataset_of_45stores[[#This Row],[Fuel_Price]],0.1)</f>
        <v>3.2</v>
      </c>
      <c r="L1534" s="11" t="str">
        <f>walmart_sales_dataset_of_45stores[[#This Row],[Fuel price 2]]&amp;"-"&amp;(walmart_sales_dataset_of_45stores[[#This Row],[Fuel price 2]]+0.05)</f>
        <v>3.2-3.25</v>
      </c>
      <c r="M1534" s="6">
        <v>223.47005519999999</v>
      </c>
      <c r="N1534" s="6">
        <v>6.8330000000000002</v>
      </c>
      <c r="O1534">
        <f>RANK(walmart_sales_dataset_of_45stores[[#This Row],[Weekly_Sales]],walmart_sales_dataset_of_45stores[Weekly_Sales],0)</f>
        <v>2364</v>
      </c>
      <c r="Q1534"/>
      <c r="R1534"/>
    </row>
    <row r="1535" spans="1:18" hidden="1" x14ac:dyDescent="0.3">
      <c r="A1535" s="5">
        <v>11</v>
      </c>
      <c r="B1535" s="1">
        <v>40935</v>
      </c>
      <c r="C1535" s="1" t="str">
        <f>TEXT(walmart_sales_dataset_of_45stores[[#This Row],[Date]],"dddd")</f>
        <v>Friday</v>
      </c>
      <c r="D1535" s="12">
        <v>1162675.8500000001</v>
      </c>
      <c r="E1535">
        <v>0</v>
      </c>
      <c r="F1535" t="str">
        <f>IF(walmart_sales_dataset_of_45stores[[#This Row],[Holiday_Flag]]=0,"Non-Holiday","Hoilday")</f>
        <v>Non-Holiday</v>
      </c>
      <c r="G1535">
        <v>58.36</v>
      </c>
      <c r="H1535">
        <f>FLOOR(walmart_sales_dataset_of_45stores[[#This Row],[Temperature]],10)</f>
        <v>50</v>
      </c>
      <c r="I1535" t="str">
        <f>walmart_sales_dataset_of_45stores[[#This Row],[Temp_bin]]&amp;"-"&amp;(walmart_sales_dataset_of_45stores[[#This Row],[Temp_bin]]+5)</f>
        <v>50-55</v>
      </c>
      <c r="J1535" s="10">
        <v>3.29</v>
      </c>
      <c r="K1535">
        <f>FLOOR(walmart_sales_dataset_of_45stores[[#This Row],[Fuel_Price]],0.1)</f>
        <v>3.2</v>
      </c>
      <c r="L1535" s="11" t="str">
        <f>walmart_sales_dataset_of_45stores[[#This Row],[Fuel price 2]]&amp;"-"&amp;(walmart_sales_dataset_of_45stores[[#This Row],[Fuel price 2]]+0.05)</f>
        <v>3.2-3.25</v>
      </c>
      <c r="M1535" s="6">
        <v>223.5645845</v>
      </c>
      <c r="N1535" s="6">
        <v>6.8330000000000002</v>
      </c>
      <c r="O1535">
        <f>RANK(walmart_sales_dataset_of_45stores[[#This Row],[Weekly_Sales]],walmart_sales_dataset_of_45stores[Weekly_Sales],0)</f>
        <v>2511</v>
      </c>
      <c r="Q1535"/>
      <c r="R1535"/>
    </row>
    <row r="1536" spans="1:18" hidden="1" x14ac:dyDescent="0.3">
      <c r="A1536" s="5">
        <v>11</v>
      </c>
      <c r="B1536" s="1">
        <v>40942</v>
      </c>
      <c r="C1536" s="1" t="str">
        <f>TEXT(walmart_sales_dataset_of_45stores[[#This Row],[Date]],"dddd")</f>
        <v>Friday</v>
      </c>
      <c r="D1536" s="12">
        <v>1376732.18</v>
      </c>
      <c r="E1536">
        <v>0</v>
      </c>
      <c r="F1536" t="str">
        <f>IF(walmart_sales_dataset_of_45stores[[#This Row],[Holiday_Flag]]=0,"Non-Holiday","Hoilday")</f>
        <v>Non-Holiday</v>
      </c>
      <c r="G1536">
        <v>60.24</v>
      </c>
      <c r="H1536">
        <f>FLOOR(walmart_sales_dataset_of_45stores[[#This Row],[Temperature]],10)</f>
        <v>60</v>
      </c>
      <c r="I1536" t="str">
        <f>walmart_sales_dataset_of_45stores[[#This Row],[Temp_bin]]&amp;"-"&amp;(walmart_sales_dataset_of_45stores[[#This Row],[Temp_bin]]+5)</f>
        <v>60-65</v>
      </c>
      <c r="J1536" s="10">
        <v>3.36</v>
      </c>
      <c r="K1536">
        <f>FLOOR(walmart_sales_dataset_of_45stores[[#This Row],[Fuel_Price]],0.1)</f>
        <v>3.3000000000000003</v>
      </c>
      <c r="L1536" s="11" t="str">
        <f>walmart_sales_dataset_of_45stores[[#This Row],[Fuel price 2]]&amp;"-"&amp;(walmart_sales_dataset_of_45stores[[#This Row],[Fuel price 2]]+0.05)</f>
        <v>3.3-3.35</v>
      </c>
      <c r="M1536" s="6">
        <v>223.65911370000001</v>
      </c>
      <c r="N1536" s="6">
        <v>6.8330000000000002</v>
      </c>
      <c r="O1536">
        <f>RANK(walmart_sales_dataset_of_45stores[[#This Row],[Weekly_Sales]],walmart_sales_dataset_of_45stores[Weekly_Sales],0)</f>
        <v>1776</v>
      </c>
      <c r="Q1536"/>
      <c r="R1536"/>
    </row>
    <row r="1537" spans="1:18" hidden="1" x14ac:dyDescent="0.3">
      <c r="A1537" s="5">
        <v>11</v>
      </c>
      <c r="B1537" s="1">
        <v>40949</v>
      </c>
      <c r="C1537" s="1" t="str">
        <f>TEXT(walmart_sales_dataset_of_45stores[[#This Row],[Date]],"dddd")</f>
        <v>Friday</v>
      </c>
      <c r="D1537" s="2">
        <v>1574287.76</v>
      </c>
      <c r="E1537">
        <v>1</v>
      </c>
      <c r="F1537" t="str">
        <f>IF(walmart_sales_dataset_of_45stores[[#This Row],[Holiday_Flag]]=0,"Non-Holiday","Hoilday")</f>
        <v>Hoilday</v>
      </c>
      <c r="G1537">
        <v>52.23</v>
      </c>
      <c r="H1537">
        <f>FLOOR(walmart_sales_dataset_of_45stores[[#This Row],[Temperature]],10)</f>
        <v>50</v>
      </c>
      <c r="I1537" t="str">
        <f>walmart_sales_dataset_of_45stores[[#This Row],[Temp_bin]]&amp;"-"&amp;(walmart_sales_dataset_of_45stores[[#This Row],[Temp_bin]]+5)</f>
        <v>50-55</v>
      </c>
      <c r="J1537" s="2">
        <v>3.4089999999999998</v>
      </c>
      <c r="K1537" s="2">
        <f>FLOOR(walmart_sales_dataset_of_45stores[[#This Row],[Fuel_Price]],0.1)</f>
        <v>3.4000000000000004</v>
      </c>
      <c r="L1537" s="2" t="str">
        <f>walmart_sales_dataset_of_45stores[[#This Row],[Fuel price 2]]&amp;"-"&amp;(walmart_sales_dataset_of_45stores[[#This Row],[Fuel price 2]]+0.05)</f>
        <v>3.4-3.45</v>
      </c>
      <c r="M1537" s="6">
        <v>223.75364300000001</v>
      </c>
      <c r="N1537" s="6">
        <v>6.8330000000000002</v>
      </c>
      <c r="O1537">
        <f>RANK(walmart_sales_dataset_of_45stores[[#This Row],[Weekly_Sales]],walmart_sales_dataset_of_45stores[Weekly_Sales],0)</f>
        <v>1200</v>
      </c>
      <c r="Q1537"/>
      <c r="R1537"/>
    </row>
    <row r="1538" spans="1:18" hidden="1" x14ac:dyDescent="0.3">
      <c r="A1538" s="5">
        <v>11</v>
      </c>
      <c r="B1538" s="1">
        <v>40956</v>
      </c>
      <c r="C1538" s="1" t="str">
        <f>TEXT(walmart_sales_dataset_of_45stores[[#This Row],[Date]],"dddd")</f>
        <v>Friday</v>
      </c>
      <c r="D1538" s="12">
        <v>1569607.94</v>
      </c>
      <c r="E1538">
        <v>0</v>
      </c>
      <c r="F1538" t="str">
        <f>IF(walmart_sales_dataset_of_45stores[[#This Row],[Holiday_Flag]]=0,"Non-Holiday","Hoilday")</f>
        <v>Non-Holiday</v>
      </c>
      <c r="G1538">
        <v>52.77</v>
      </c>
      <c r="H1538">
        <f>FLOOR(walmart_sales_dataset_of_45stores[[#This Row],[Temperature]],10)</f>
        <v>50</v>
      </c>
      <c r="I1538" t="str">
        <f>walmart_sales_dataset_of_45stores[[#This Row],[Temp_bin]]&amp;"-"&amp;(walmart_sales_dataset_of_45stores[[#This Row],[Temp_bin]]+5)</f>
        <v>50-55</v>
      </c>
      <c r="J1538" s="10">
        <v>3.51</v>
      </c>
      <c r="K1538">
        <f>FLOOR(walmart_sales_dataset_of_45stores[[#This Row],[Fuel_Price]],0.1)</f>
        <v>3.5</v>
      </c>
      <c r="L1538" s="11" t="str">
        <f>walmart_sales_dataset_of_45stores[[#This Row],[Fuel price 2]]&amp;"-"&amp;(walmart_sales_dataset_of_45stores[[#This Row],[Fuel price 2]]+0.05)</f>
        <v>3.5-3.55</v>
      </c>
      <c r="M1538" s="6">
        <v>223.9170153</v>
      </c>
      <c r="N1538" s="6">
        <v>6.8330000000000002</v>
      </c>
      <c r="O1538">
        <f>RANK(walmart_sales_dataset_of_45stores[[#This Row],[Weekly_Sales]],walmart_sales_dataset_of_45stores[Weekly_Sales],0)</f>
        <v>1208</v>
      </c>
      <c r="Q1538"/>
      <c r="R1538"/>
    </row>
    <row r="1539" spans="1:18" hidden="1" x14ac:dyDescent="0.3">
      <c r="A1539" s="5">
        <v>11</v>
      </c>
      <c r="B1539" s="1">
        <v>40963</v>
      </c>
      <c r="C1539" s="1" t="str">
        <f>TEXT(walmart_sales_dataset_of_45stores[[#This Row],[Date]],"dddd")</f>
        <v>Friday</v>
      </c>
      <c r="D1539" s="12">
        <v>1379473.03</v>
      </c>
      <c r="E1539">
        <v>0</v>
      </c>
      <c r="F1539" t="str">
        <f>IF(walmart_sales_dataset_of_45stores[[#This Row],[Holiday_Flag]]=0,"Non-Holiday","Hoilday")</f>
        <v>Non-Holiday</v>
      </c>
      <c r="G1539">
        <v>61.11</v>
      </c>
      <c r="H1539">
        <f>FLOOR(walmart_sales_dataset_of_45stores[[#This Row],[Temperature]],10)</f>
        <v>60</v>
      </c>
      <c r="I1539" t="str">
        <f>walmart_sales_dataset_of_45stores[[#This Row],[Temp_bin]]&amp;"-"&amp;(walmart_sales_dataset_of_45stores[[#This Row],[Temp_bin]]+5)</f>
        <v>60-65</v>
      </c>
      <c r="J1539" s="10">
        <v>3.5550000000000002</v>
      </c>
      <c r="K1539">
        <f>FLOOR(walmart_sales_dataset_of_45stores[[#This Row],[Fuel_Price]],0.1)</f>
        <v>3.5</v>
      </c>
      <c r="L1539" s="11" t="str">
        <f>walmart_sales_dataset_of_45stores[[#This Row],[Fuel price 2]]&amp;"-"&amp;(walmart_sales_dataset_of_45stores[[#This Row],[Fuel price 2]]+0.05)</f>
        <v>3.5-3.55</v>
      </c>
      <c r="M1539" s="6">
        <v>224.13201989999999</v>
      </c>
      <c r="N1539" s="6">
        <v>6.8330000000000002</v>
      </c>
      <c r="O1539">
        <f>RANK(walmart_sales_dataset_of_45stores[[#This Row],[Weekly_Sales]],walmart_sales_dataset_of_45stores[Weekly_Sales],0)</f>
        <v>1766</v>
      </c>
      <c r="Q1539"/>
      <c r="R1539"/>
    </row>
    <row r="1540" spans="1:18" hidden="1" x14ac:dyDescent="0.3">
      <c r="A1540" s="5">
        <v>11</v>
      </c>
      <c r="B1540" s="1">
        <v>40970</v>
      </c>
      <c r="C1540" s="1" t="str">
        <f>TEXT(walmart_sales_dataset_of_45stores[[#This Row],[Date]],"dddd")</f>
        <v>Friday</v>
      </c>
      <c r="D1540" s="12">
        <v>1438383.44</v>
      </c>
      <c r="E1540">
        <v>0</v>
      </c>
      <c r="F1540" t="str">
        <f>IF(walmart_sales_dataset_of_45stores[[#This Row],[Holiday_Flag]]=0,"Non-Holiday","Hoilday")</f>
        <v>Non-Holiday</v>
      </c>
      <c r="G1540">
        <v>62.61</v>
      </c>
      <c r="H1540">
        <f>FLOOR(walmart_sales_dataset_of_45stores[[#This Row],[Temperature]],10)</f>
        <v>60</v>
      </c>
      <c r="I1540" t="str">
        <f>walmart_sales_dataset_of_45stores[[#This Row],[Temp_bin]]&amp;"-"&amp;(walmart_sales_dataset_of_45stores[[#This Row],[Temp_bin]]+5)</f>
        <v>60-65</v>
      </c>
      <c r="J1540" s="10">
        <v>3.63</v>
      </c>
      <c r="K1540">
        <f>FLOOR(walmart_sales_dataset_of_45stores[[#This Row],[Fuel_Price]],0.1)</f>
        <v>3.6</v>
      </c>
      <c r="L1540" s="11" t="str">
        <f>walmart_sales_dataset_of_45stores[[#This Row],[Fuel price 2]]&amp;"-"&amp;(walmart_sales_dataset_of_45stores[[#This Row],[Fuel price 2]]+0.05)</f>
        <v>3.6-3.65</v>
      </c>
      <c r="M1540" s="6">
        <v>224.3470245</v>
      </c>
      <c r="N1540" s="6">
        <v>6.8330000000000002</v>
      </c>
      <c r="O1540">
        <f>RANK(walmart_sales_dataset_of_45stores[[#This Row],[Weekly_Sales]],walmart_sales_dataset_of_45stores[Weekly_Sales],0)</f>
        <v>1554</v>
      </c>
      <c r="Q1540"/>
      <c r="R1540"/>
    </row>
    <row r="1541" spans="1:18" hidden="1" x14ac:dyDescent="0.3">
      <c r="A1541" s="5">
        <v>11</v>
      </c>
      <c r="B1541" s="1">
        <v>40977</v>
      </c>
      <c r="C1541" s="1" t="str">
        <f>TEXT(walmart_sales_dataset_of_45stores[[#This Row],[Date]],"dddd")</f>
        <v>Friday</v>
      </c>
      <c r="D1541" s="12">
        <v>1413382.76</v>
      </c>
      <c r="E1541">
        <v>0</v>
      </c>
      <c r="F1541" t="str">
        <f>IF(walmart_sales_dataset_of_45stores[[#This Row],[Holiday_Flag]]=0,"Non-Holiday","Hoilday")</f>
        <v>Non-Holiday</v>
      </c>
      <c r="G1541">
        <v>61.44</v>
      </c>
      <c r="H1541">
        <f>FLOOR(walmart_sales_dataset_of_45stores[[#This Row],[Temperature]],10)</f>
        <v>60</v>
      </c>
      <c r="I1541" t="str">
        <f>walmart_sales_dataset_of_45stores[[#This Row],[Temp_bin]]&amp;"-"&amp;(walmart_sales_dataset_of_45stores[[#This Row],[Temp_bin]]+5)</f>
        <v>60-65</v>
      </c>
      <c r="J1541" s="10">
        <v>3.669</v>
      </c>
      <c r="K1541">
        <f>FLOOR(walmart_sales_dataset_of_45stores[[#This Row],[Fuel_Price]],0.1)</f>
        <v>3.6</v>
      </c>
      <c r="L1541" s="11" t="str">
        <f>walmart_sales_dataset_of_45stores[[#This Row],[Fuel price 2]]&amp;"-"&amp;(walmart_sales_dataset_of_45stores[[#This Row],[Fuel price 2]]+0.05)</f>
        <v>3.6-3.65</v>
      </c>
      <c r="M1541" s="6">
        <v>224.56202909999999</v>
      </c>
      <c r="N1541" s="6">
        <v>6.8330000000000002</v>
      </c>
      <c r="O1541">
        <f>RANK(walmart_sales_dataset_of_45stores[[#This Row],[Weekly_Sales]],walmart_sales_dataset_of_45stores[Weekly_Sales],0)</f>
        <v>1638</v>
      </c>
      <c r="Q1541"/>
      <c r="R1541"/>
    </row>
    <row r="1542" spans="1:18" hidden="1" x14ac:dyDescent="0.3">
      <c r="A1542" s="5">
        <v>11</v>
      </c>
      <c r="B1542" s="1">
        <v>40984</v>
      </c>
      <c r="C1542" s="1" t="str">
        <f>TEXT(walmart_sales_dataset_of_45stores[[#This Row],[Date]],"dddd")</f>
        <v>Friday</v>
      </c>
      <c r="D1542" s="12">
        <v>1441884.28</v>
      </c>
      <c r="E1542">
        <v>0</v>
      </c>
      <c r="F1542" t="str">
        <f>IF(walmart_sales_dataset_of_45stores[[#This Row],[Holiday_Flag]]=0,"Non-Holiday","Hoilday")</f>
        <v>Non-Holiday</v>
      </c>
      <c r="G1542">
        <v>64.209999999999994</v>
      </c>
      <c r="H1542">
        <f>FLOOR(walmart_sales_dataset_of_45stores[[#This Row],[Temperature]],10)</f>
        <v>60</v>
      </c>
      <c r="I1542" t="str">
        <f>walmart_sales_dataset_of_45stores[[#This Row],[Temp_bin]]&amp;"-"&amp;(walmart_sales_dataset_of_45stores[[#This Row],[Temp_bin]]+5)</f>
        <v>60-65</v>
      </c>
      <c r="J1542" s="10">
        <v>3.734</v>
      </c>
      <c r="K1542">
        <f>FLOOR(walmart_sales_dataset_of_45stores[[#This Row],[Fuel_Price]],0.1)</f>
        <v>3.7</v>
      </c>
      <c r="L1542" s="11" t="str">
        <f>walmart_sales_dataset_of_45stores[[#This Row],[Fuel price 2]]&amp;"-"&amp;(walmart_sales_dataset_of_45stores[[#This Row],[Fuel price 2]]+0.05)</f>
        <v>3.7-3.75</v>
      </c>
      <c r="M1542" s="6">
        <v>224.7166953</v>
      </c>
      <c r="N1542" s="6">
        <v>6.8330000000000002</v>
      </c>
      <c r="O1542">
        <f>RANK(walmart_sales_dataset_of_45stores[[#This Row],[Weekly_Sales]],walmart_sales_dataset_of_45stores[Weekly_Sales],0)</f>
        <v>1537</v>
      </c>
      <c r="Q1542"/>
      <c r="R1542"/>
    </row>
    <row r="1543" spans="1:18" hidden="1" x14ac:dyDescent="0.3">
      <c r="A1543" s="5">
        <v>11</v>
      </c>
      <c r="B1543" s="1">
        <v>40991</v>
      </c>
      <c r="C1543" s="1" t="str">
        <f>TEXT(walmart_sales_dataset_of_45stores[[#This Row],[Date]],"dddd")</f>
        <v>Friday</v>
      </c>
      <c r="D1543" s="12">
        <v>1300593.6100000001</v>
      </c>
      <c r="E1543">
        <v>0</v>
      </c>
      <c r="F1543" t="str">
        <f>IF(walmart_sales_dataset_of_45stores[[#This Row],[Holiday_Flag]]=0,"Non-Holiday","Hoilday")</f>
        <v>Non-Holiday</v>
      </c>
      <c r="G1543">
        <v>67.16</v>
      </c>
      <c r="H1543">
        <f>FLOOR(walmart_sales_dataset_of_45stores[[#This Row],[Temperature]],10)</f>
        <v>60</v>
      </c>
      <c r="I1543" t="str">
        <f>walmart_sales_dataset_of_45stores[[#This Row],[Temp_bin]]&amp;"-"&amp;(walmart_sales_dataset_of_45stores[[#This Row],[Temp_bin]]+5)</f>
        <v>60-65</v>
      </c>
      <c r="J1543" s="10">
        <v>3.7869999999999999</v>
      </c>
      <c r="K1543">
        <f>FLOOR(walmart_sales_dataset_of_45stores[[#This Row],[Fuel_Price]],0.1)</f>
        <v>3.7</v>
      </c>
      <c r="L1543" s="11" t="str">
        <f>walmart_sales_dataset_of_45stores[[#This Row],[Fuel price 2]]&amp;"-"&amp;(walmart_sales_dataset_of_45stores[[#This Row],[Fuel price 2]]+0.05)</f>
        <v>3.7-3.75</v>
      </c>
      <c r="M1543" s="6">
        <v>224.7909104</v>
      </c>
      <c r="N1543" s="6">
        <v>6.8330000000000002</v>
      </c>
      <c r="O1543">
        <f>RANK(walmart_sales_dataset_of_45stores[[#This Row],[Weekly_Sales]],walmart_sales_dataset_of_45stores[Weekly_Sales],0)</f>
        <v>2077</v>
      </c>
      <c r="Q1543"/>
      <c r="R1543"/>
    </row>
    <row r="1544" spans="1:18" hidden="1" x14ac:dyDescent="0.3">
      <c r="A1544" s="5">
        <v>11</v>
      </c>
      <c r="B1544" s="1">
        <v>40998</v>
      </c>
      <c r="C1544" s="1" t="str">
        <f>TEXT(walmart_sales_dataset_of_45stores[[#This Row],[Date]],"dddd")</f>
        <v>Friday</v>
      </c>
      <c r="D1544" s="12">
        <v>1300104.03</v>
      </c>
      <c r="E1544">
        <v>0</v>
      </c>
      <c r="F1544" t="str">
        <f>IF(walmart_sales_dataset_of_45stores[[#This Row],[Holiday_Flag]]=0,"Non-Holiday","Hoilday")</f>
        <v>Non-Holiday</v>
      </c>
      <c r="G1544">
        <v>70.23</v>
      </c>
      <c r="H1544">
        <f>FLOOR(walmart_sales_dataset_of_45stores[[#This Row],[Temperature]],10)</f>
        <v>70</v>
      </c>
      <c r="I1544" t="str">
        <f>walmart_sales_dataset_of_45stores[[#This Row],[Temp_bin]]&amp;"-"&amp;(walmart_sales_dataset_of_45stores[[#This Row],[Temp_bin]]+5)</f>
        <v>70-75</v>
      </c>
      <c r="J1544" s="10">
        <v>3.8450000000000002</v>
      </c>
      <c r="K1544">
        <f>FLOOR(walmart_sales_dataset_of_45stores[[#This Row],[Fuel_Price]],0.1)</f>
        <v>3.8000000000000003</v>
      </c>
      <c r="L1544" s="11" t="str">
        <f>walmart_sales_dataset_of_45stores[[#This Row],[Fuel price 2]]&amp;"-"&amp;(walmart_sales_dataset_of_45stores[[#This Row],[Fuel price 2]]+0.05)</f>
        <v>3.8-3.85</v>
      </c>
      <c r="M1544" s="6">
        <v>224.86512540000001</v>
      </c>
      <c r="N1544" s="6">
        <v>6.8330000000000002</v>
      </c>
      <c r="O1544">
        <f>RANK(walmart_sales_dataset_of_45stores[[#This Row],[Weekly_Sales]],walmart_sales_dataset_of_45stores[Weekly_Sales],0)</f>
        <v>2081</v>
      </c>
      <c r="Q1544"/>
      <c r="R1544"/>
    </row>
    <row r="1545" spans="1:18" hidden="1" x14ac:dyDescent="0.3">
      <c r="A1545" s="5">
        <v>11</v>
      </c>
      <c r="B1545" s="1">
        <v>41005</v>
      </c>
      <c r="C1545" s="1" t="str">
        <f>TEXT(walmart_sales_dataset_of_45stores[[#This Row],[Date]],"dddd")</f>
        <v>Friday</v>
      </c>
      <c r="D1545" s="12">
        <v>1596325.01</v>
      </c>
      <c r="E1545">
        <v>0</v>
      </c>
      <c r="F1545" t="str">
        <f>IF(walmart_sales_dataset_of_45stores[[#This Row],[Holiday_Flag]]=0,"Non-Holiday","Hoilday")</f>
        <v>Non-Holiday</v>
      </c>
      <c r="G1545">
        <v>74.19</v>
      </c>
      <c r="H1545">
        <f>FLOOR(walmart_sales_dataset_of_45stores[[#This Row],[Temperature]],10)</f>
        <v>70</v>
      </c>
      <c r="I1545" t="str">
        <f>walmart_sales_dataset_of_45stores[[#This Row],[Temp_bin]]&amp;"-"&amp;(walmart_sales_dataset_of_45stores[[#This Row],[Temp_bin]]+5)</f>
        <v>70-75</v>
      </c>
      <c r="J1545" s="10">
        <v>3.891</v>
      </c>
      <c r="K1545">
        <f>FLOOR(walmart_sales_dataset_of_45stores[[#This Row],[Fuel_Price]],0.1)</f>
        <v>3.8000000000000003</v>
      </c>
      <c r="L1545" s="11" t="str">
        <f>walmart_sales_dataset_of_45stores[[#This Row],[Fuel price 2]]&amp;"-"&amp;(walmart_sales_dataset_of_45stores[[#This Row],[Fuel price 2]]+0.05)</f>
        <v>3.8-3.85</v>
      </c>
      <c r="M1545" s="6">
        <v>224.93934049999999</v>
      </c>
      <c r="N1545" s="6">
        <v>6.6639999999999997</v>
      </c>
      <c r="O1545">
        <f>RANK(walmart_sales_dataset_of_45stores[[#This Row],[Weekly_Sales]],walmart_sales_dataset_of_45stores[Weekly_Sales],0)</f>
        <v>1165</v>
      </c>
      <c r="Q1545"/>
      <c r="R1545"/>
    </row>
    <row r="1546" spans="1:18" hidden="1" x14ac:dyDescent="0.3">
      <c r="A1546" s="5">
        <v>11</v>
      </c>
      <c r="B1546" s="1">
        <v>41012</v>
      </c>
      <c r="C1546" s="1" t="str">
        <f>TEXT(walmart_sales_dataset_of_45stores[[#This Row],[Date]],"dddd")</f>
        <v>Friday</v>
      </c>
      <c r="D1546" s="12">
        <v>1472752.01</v>
      </c>
      <c r="E1546">
        <v>0</v>
      </c>
      <c r="F1546" t="str">
        <f>IF(walmart_sales_dataset_of_45stores[[#This Row],[Holiday_Flag]]=0,"Non-Holiday","Hoilday")</f>
        <v>Non-Holiday</v>
      </c>
      <c r="G1546">
        <v>72.739999999999995</v>
      </c>
      <c r="H1546">
        <f>FLOOR(walmart_sales_dataset_of_45stores[[#This Row],[Temperature]],10)</f>
        <v>70</v>
      </c>
      <c r="I1546" t="str">
        <f>walmart_sales_dataset_of_45stores[[#This Row],[Temp_bin]]&amp;"-"&amp;(walmart_sales_dataset_of_45stores[[#This Row],[Temp_bin]]+5)</f>
        <v>70-75</v>
      </c>
      <c r="J1546" s="10">
        <v>3.891</v>
      </c>
      <c r="K1546">
        <f>FLOOR(walmart_sales_dataset_of_45stores[[#This Row],[Fuel_Price]],0.1)</f>
        <v>3.8000000000000003</v>
      </c>
      <c r="L1546" s="11" t="str">
        <f>walmart_sales_dataset_of_45stores[[#This Row],[Fuel price 2]]&amp;"-"&amp;(walmart_sales_dataset_of_45stores[[#This Row],[Fuel price 2]]+0.05)</f>
        <v>3.8-3.85</v>
      </c>
      <c r="M1546" s="6">
        <v>225.01355559999999</v>
      </c>
      <c r="N1546" s="6">
        <v>6.6639999999999997</v>
      </c>
      <c r="O1546">
        <f>RANK(walmart_sales_dataset_of_45stores[[#This Row],[Weekly_Sales]],walmart_sales_dataset_of_45stores[Weekly_Sales],0)</f>
        <v>1441</v>
      </c>
      <c r="Q1546"/>
      <c r="R1546"/>
    </row>
    <row r="1547" spans="1:18" hidden="1" x14ac:dyDescent="0.3">
      <c r="A1547" s="5">
        <v>11</v>
      </c>
      <c r="B1547" s="1">
        <v>41019</v>
      </c>
      <c r="C1547" s="1" t="str">
        <f>TEXT(walmart_sales_dataset_of_45stores[[#This Row],[Date]],"dddd")</f>
        <v>Friday</v>
      </c>
      <c r="D1547" s="12">
        <v>1315356.99</v>
      </c>
      <c r="E1547">
        <v>0</v>
      </c>
      <c r="F1547" t="str">
        <f>IF(walmart_sales_dataset_of_45stores[[#This Row],[Holiday_Flag]]=0,"Non-Holiday","Hoilday")</f>
        <v>Non-Holiday</v>
      </c>
      <c r="G1547">
        <v>71.97</v>
      </c>
      <c r="H1547">
        <f>FLOOR(walmart_sales_dataset_of_45stores[[#This Row],[Temperature]],10)</f>
        <v>70</v>
      </c>
      <c r="I1547" t="str">
        <f>walmart_sales_dataset_of_45stores[[#This Row],[Temp_bin]]&amp;"-"&amp;(walmart_sales_dataset_of_45stores[[#This Row],[Temp_bin]]+5)</f>
        <v>70-75</v>
      </c>
      <c r="J1547" s="10">
        <v>3.8769999999999998</v>
      </c>
      <c r="K1547">
        <f>FLOOR(walmart_sales_dataset_of_45stores[[#This Row],[Fuel_Price]],0.1)</f>
        <v>3.8000000000000003</v>
      </c>
      <c r="L1547" s="11" t="str">
        <f>walmart_sales_dataset_of_45stores[[#This Row],[Fuel price 2]]&amp;"-"&amp;(walmart_sales_dataset_of_45stores[[#This Row],[Fuel price 2]]+0.05)</f>
        <v>3.8-3.85</v>
      </c>
      <c r="M1547" s="6">
        <v>225.06895410000001</v>
      </c>
      <c r="N1547" s="6">
        <v>6.6639999999999997</v>
      </c>
      <c r="O1547">
        <f>RANK(walmart_sales_dataset_of_45stores[[#This Row],[Weekly_Sales]],walmart_sales_dataset_of_45stores[Weekly_Sales],0)</f>
        <v>2012</v>
      </c>
      <c r="Q1547"/>
      <c r="R1547"/>
    </row>
    <row r="1548" spans="1:18" hidden="1" x14ac:dyDescent="0.3">
      <c r="A1548" s="5">
        <v>11</v>
      </c>
      <c r="B1548" s="1">
        <v>41026</v>
      </c>
      <c r="C1548" s="1" t="str">
        <f>TEXT(walmart_sales_dataset_of_45stores[[#This Row],[Date]],"dddd")</f>
        <v>Friday</v>
      </c>
      <c r="D1548" s="12">
        <v>1236238.29</v>
      </c>
      <c r="E1548">
        <v>0</v>
      </c>
      <c r="F1548" t="str">
        <f>IF(walmart_sales_dataset_of_45stores[[#This Row],[Holiday_Flag]]=0,"Non-Holiday","Hoilday")</f>
        <v>Non-Holiday</v>
      </c>
      <c r="G1548">
        <v>73.400000000000006</v>
      </c>
      <c r="H1548">
        <f>FLOOR(walmart_sales_dataset_of_45stores[[#This Row],[Temperature]],10)</f>
        <v>70</v>
      </c>
      <c r="I1548" t="str">
        <f>walmart_sales_dataset_of_45stores[[#This Row],[Temp_bin]]&amp;"-"&amp;(walmart_sales_dataset_of_45stores[[#This Row],[Temp_bin]]+5)</f>
        <v>70-75</v>
      </c>
      <c r="J1548" s="10">
        <v>3.8140000000000001</v>
      </c>
      <c r="K1548">
        <f>FLOOR(walmart_sales_dataset_of_45stores[[#This Row],[Fuel_Price]],0.1)</f>
        <v>3.8000000000000003</v>
      </c>
      <c r="L1548" s="11" t="str">
        <f>walmart_sales_dataset_of_45stores[[#This Row],[Fuel price 2]]&amp;"-"&amp;(walmart_sales_dataset_of_45stores[[#This Row],[Fuel price 2]]+0.05)</f>
        <v>3.8-3.85</v>
      </c>
      <c r="M1548" s="6">
        <v>225.12435260000001</v>
      </c>
      <c r="N1548" s="6">
        <v>6.6639999999999997</v>
      </c>
      <c r="O1548">
        <f>RANK(walmart_sales_dataset_of_45stores[[#This Row],[Weekly_Sales]],walmart_sales_dataset_of_45stores[Weekly_Sales],0)</f>
        <v>2277</v>
      </c>
      <c r="Q1548"/>
      <c r="R1548"/>
    </row>
    <row r="1549" spans="1:18" hidden="1" x14ac:dyDescent="0.3">
      <c r="A1549" s="5">
        <v>11</v>
      </c>
      <c r="B1549" s="1">
        <v>41033</v>
      </c>
      <c r="C1549" s="1" t="str">
        <f>TEXT(walmart_sales_dataset_of_45stores[[#This Row],[Date]],"dddd")</f>
        <v>Friday</v>
      </c>
      <c r="D1549" s="12">
        <v>1370251.22</v>
      </c>
      <c r="E1549">
        <v>0</v>
      </c>
      <c r="F1549" t="str">
        <f>IF(walmart_sales_dataset_of_45stores[[#This Row],[Holiday_Flag]]=0,"Non-Holiday","Hoilday")</f>
        <v>Non-Holiday</v>
      </c>
      <c r="G1549">
        <v>79.069999999999993</v>
      </c>
      <c r="H1549">
        <f>FLOOR(walmart_sales_dataset_of_45stores[[#This Row],[Temperature]],10)</f>
        <v>70</v>
      </c>
      <c r="I1549" t="str">
        <f>walmart_sales_dataset_of_45stores[[#This Row],[Temp_bin]]&amp;"-"&amp;(walmart_sales_dataset_of_45stores[[#This Row],[Temp_bin]]+5)</f>
        <v>70-75</v>
      </c>
      <c r="J1549" s="10">
        <v>3.7490000000000001</v>
      </c>
      <c r="K1549">
        <f>FLOOR(walmart_sales_dataset_of_45stores[[#This Row],[Fuel_Price]],0.1)</f>
        <v>3.7</v>
      </c>
      <c r="L1549" s="11" t="str">
        <f>walmart_sales_dataset_of_45stores[[#This Row],[Fuel price 2]]&amp;"-"&amp;(walmart_sales_dataset_of_45stores[[#This Row],[Fuel price 2]]+0.05)</f>
        <v>3.7-3.75</v>
      </c>
      <c r="M1549" s="6">
        <v>225.1797511</v>
      </c>
      <c r="N1549" s="6">
        <v>6.6639999999999997</v>
      </c>
      <c r="O1549">
        <f>RANK(walmart_sales_dataset_of_45stores[[#This Row],[Weekly_Sales]],walmart_sales_dataset_of_45stores[Weekly_Sales],0)</f>
        <v>1806</v>
      </c>
      <c r="Q1549"/>
      <c r="R1549"/>
    </row>
    <row r="1550" spans="1:18" hidden="1" x14ac:dyDescent="0.3">
      <c r="A1550" s="5">
        <v>11</v>
      </c>
      <c r="B1550" s="1">
        <v>41040</v>
      </c>
      <c r="C1550" s="1" t="str">
        <f>TEXT(walmart_sales_dataset_of_45stores[[#This Row],[Date]],"dddd")</f>
        <v>Friday</v>
      </c>
      <c r="D1550" s="12">
        <v>1300147.07</v>
      </c>
      <c r="E1550">
        <v>0</v>
      </c>
      <c r="F1550" t="str">
        <f>IF(walmart_sales_dataset_of_45stores[[#This Row],[Holiday_Flag]]=0,"Non-Holiday","Hoilday")</f>
        <v>Non-Holiday</v>
      </c>
      <c r="G1550">
        <v>75.13</v>
      </c>
      <c r="H1550">
        <f>FLOOR(walmart_sales_dataset_of_45stores[[#This Row],[Temperature]],10)</f>
        <v>70</v>
      </c>
      <c r="I1550" t="str">
        <f>walmart_sales_dataset_of_45stores[[#This Row],[Temp_bin]]&amp;"-"&amp;(walmart_sales_dataset_of_45stores[[#This Row],[Temp_bin]]+5)</f>
        <v>70-75</v>
      </c>
      <c r="J1550" s="10">
        <v>3.6880000000000002</v>
      </c>
      <c r="K1550">
        <f>FLOOR(walmart_sales_dataset_of_45stores[[#This Row],[Fuel_Price]],0.1)</f>
        <v>3.6</v>
      </c>
      <c r="L1550" s="11" t="str">
        <f>walmart_sales_dataset_of_45stores[[#This Row],[Fuel price 2]]&amp;"-"&amp;(walmart_sales_dataset_of_45stores[[#This Row],[Fuel price 2]]+0.05)</f>
        <v>3.6-3.65</v>
      </c>
      <c r="M1550" s="6">
        <v>225.2351496</v>
      </c>
      <c r="N1550" s="6">
        <v>6.6639999999999997</v>
      </c>
      <c r="O1550">
        <f>RANK(walmart_sales_dataset_of_45stores[[#This Row],[Weekly_Sales]],walmart_sales_dataset_of_45stores[Weekly_Sales],0)</f>
        <v>2079</v>
      </c>
      <c r="Q1550"/>
      <c r="R1550"/>
    </row>
    <row r="1551" spans="1:18" hidden="1" x14ac:dyDescent="0.3">
      <c r="A1551" s="5">
        <v>11</v>
      </c>
      <c r="B1551" s="1">
        <v>41047</v>
      </c>
      <c r="C1551" s="1" t="str">
        <f>TEXT(walmart_sales_dataset_of_45stores[[#This Row],[Date]],"dddd")</f>
        <v>Friday</v>
      </c>
      <c r="D1551" s="12">
        <v>1352442.31</v>
      </c>
      <c r="E1551">
        <v>0</v>
      </c>
      <c r="F1551" t="str">
        <f>IF(walmart_sales_dataset_of_45stores[[#This Row],[Holiday_Flag]]=0,"Non-Holiday","Hoilday")</f>
        <v>Non-Holiday</v>
      </c>
      <c r="G1551">
        <v>72.53</v>
      </c>
      <c r="H1551">
        <f>FLOOR(walmart_sales_dataset_of_45stores[[#This Row],[Temperature]],10)</f>
        <v>70</v>
      </c>
      <c r="I1551" t="str">
        <f>walmart_sales_dataset_of_45stores[[#This Row],[Temp_bin]]&amp;"-"&amp;(walmart_sales_dataset_of_45stores[[#This Row],[Temp_bin]]+5)</f>
        <v>70-75</v>
      </c>
      <c r="J1551" s="10">
        <v>3.63</v>
      </c>
      <c r="K1551">
        <f>FLOOR(walmart_sales_dataset_of_45stores[[#This Row],[Fuel_Price]],0.1)</f>
        <v>3.6</v>
      </c>
      <c r="L1551" s="11" t="str">
        <f>walmart_sales_dataset_of_45stores[[#This Row],[Fuel price 2]]&amp;"-"&amp;(walmart_sales_dataset_of_45stores[[#This Row],[Fuel price 2]]+0.05)</f>
        <v>3.6-3.65</v>
      </c>
      <c r="M1551" s="6">
        <v>225.25120240000001</v>
      </c>
      <c r="N1551" s="6">
        <v>6.6639999999999997</v>
      </c>
      <c r="O1551">
        <f>RANK(walmart_sales_dataset_of_45stores[[#This Row],[Weekly_Sales]],walmart_sales_dataset_of_45stores[Weekly_Sales],0)</f>
        <v>1876</v>
      </c>
      <c r="Q1551"/>
      <c r="R1551"/>
    </row>
    <row r="1552" spans="1:18" hidden="1" x14ac:dyDescent="0.3">
      <c r="A1552" s="5">
        <v>11</v>
      </c>
      <c r="B1552" s="1">
        <v>41054</v>
      </c>
      <c r="C1552" s="1" t="str">
        <f>TEXT(walmart_sales_dataset_of_45stores[[#This Row],[Date]],"dddd")</f>
        <v>Friday</v>
      </c>
      <c r="D1552" s="12">
        <v>1297335.8700000001</v>
      </c>
      <c r="E1552">
        <v>0</v>
      </c>
      <c r="F1552" t="str">
        <f>IF(walmart_sales_dataset_of_45stores[[#This Row],[Holiday_Flag]]=0,"Non-Holiday","Hoilday")</f>
        <v>Non-Holiday</v>
      </c>
      <c r="G1552">
        <v>78.44</v>
      </c>
      <c r="H1552">
        <f>FLOOR(walmart_sales_dataset_of_45stores[[#This Row],[Temperature]],10)</f>
        <v>70</v>
      </c>
      <c r="I1552" t="str">
        <f>walmart_sales_dataset_of_45stores[[#This Row],[Temp_bin]]&amp;"-"&amp;(walmart_sales_dataset_of_45stores[[#This Row],[Temp_bin]]+5)</f>
        <v>70-75</v>
      </c>
      <c r="J1552" s="10">
        <v>3.5609999999999999</v>
      </c>
      <c r="K1552">
        <f>FLOOR(walmart_sales_dataset_of_45stores[[#This Row],[Fuel_Price]],0.1)</f>
        <v>3.5</v>
      </c>
      <c r="L1552" s="11" t="str">
        <f>walmart_sales_dataset_of_45stores[[#This Row],[Fuel price 2]]&amp;"-"&amp;(walmart_sales_dataset_of_45stores[[#This Row],[Fuel price 2]]+0.05)</f>
        <v>3.5-3.55</v>
      </c>
      <c r="M1552" s="6">
        <v>225.25151679999999</v>
      </c>
      <c r="N1552" s="6">
        <v>6.6639999999999997</v>
      </c>
      <c r="O1552">
        <f>RANK(walmart_sales_dataset_of_45stores[[#This Row],[Weekly_Sales]],walmart_sales_dataset_of_45stores[Weekly_Sales],0)</f>
        <v>2089</v>
      </c>
      <c r="Q1552"/>
      <c r="R1552"/>
    </row>
    <row r="1553" spans="1:18" hidden="1" x14ac:dyDescent="0.3">
      <c r="A1553" s="5">
        <v>11</v>
      </c>
      <c r="B1553" s="1">
        <v>41061</v>
      </c>
      <c r="C1553" s="1" t="str">
        <f>TEXT(walmart_sales_dataset_of_45stores[[#This Row],[Date]],"dddd")</f>
        <v>Friday</v>
      </c>
      <c r="D1553" s="12">
        <v>1361595.33</v>
      </c>
      <c r="E1553">
        <v>0</v>
      </c>
      <c r="F1553" t="str">
        <f>IF(walmart_sales_dataset_of_45stores[[#This Row],[Holiday_Flag]]=0,"Non-Holiday","Hoilday")</f>
        <v>Non-Holiday</v>
      </c>
      <c r="G1553">
        <v>81.67</v>
      </c>
      <c r="H1553">
        <f>FLOOR(walmart_sales_dataset_of_45stores[[#This Row],[Temperature]],10)</f>
        <v>80</v>
      </c>
      <c r="I1553" t="str">
        <f>walmart_sales_dataset_of_45stores[[#This Row],[Temp_bin]]&amp;"-"&amp;(walmart_sales_dataset_of_45stores[[#This Row],[Temp_bin]]+5)</f>
        <v>80-85</v>
      </c>
      <c r="J1553" s="10">
        <v>3.5009999999999999</v>
      </c>
      <c r="K1553">
        <f>FLOOR(walmart_sales_dataset_of_45stores[[#This Row],[Fuel_Price]],0.1)</f>
        <v>3.5</v>
      </c>
      <c r="L1553" s="11" t="str">
        <f>walmart_sales_dataset_of_45stores[[#This Row],[Fuel price 2]]&amp;"-"&amp;(walmart_sales_dataset_of_45stores[[#This Row],[Fuel price 2]]+0.05)</f>
        <v>3.5-3.55</v>
      </c>
      <c r="M1553" s="6">
        <v>225.25183129999999</v>
      </c>
      <c r="N1553" s="6">
        <v>6.6639999999999997</v>
      </c>
      <c r="O1553">
        <f>RANK(walmart_sales_dataset_of_45stores[[#This Row],[Weekly_Sales]],walmart_sales_dataset_of_45stores[Weekly_Sales],0)</f>
        <v>1843</v>
      </c>
      <c r="Q1553"/>
      <c r="R1553"/>
    </row>
    <row r="1554" spans="1:18" hidden="1" x14ac:dyDescent="0.3">
      <c r="A1554" s="5">
        <v>11</v>
      </c>
      <c r="B1554" s="1">
        <v>41068</v>
      </c>
      <c r="C1554" s="1" t="str">
        <f>TEXT(walmart_sales_dataset_of_45stores[[#This Row],[Date]],"dddd")</f>
        <v>Friday</v>
      </c>
      <c r="D1554" s="12">
        <v>1414343.53</v>
      </c>
      <c r="E1554">
        <v>0</v>
      </c>
      <c r="F1554" t="str">
        <f>IF(walmart_sales_dataset_of_45stores[[#This Row],[Holiday_Flag]]=0,"Non-Holiday","Hoilday")</f>
        <v>Non-Holiday</v>
      </c>
      <c r="G1554">
        <v>82.1</v>
      </c>
      <c r="H1554">
        <f>FLOOR(walmart_sales_dataset_of_45stores[[#This Row],[Temperature]],10)</f>
        <v>80</v>
      </c>
      <c r="I1554" t="str">
        <f>walmart_sales_dataset_of_45stores[[#This Row],[Temp_bin]]&amp;"-"&amp;(walmart_sales_dataset_of_45stores[[#This Row],[Temp_bin]]+5)</f>
        <v>80-85</v>
      </c>
      <c r="J1554" s="10">
        <v>3.452</v>
      </c>
      <c r="K1554">
        <f>FLOOR(walmart_sales_dataset_of_45stores[[#This Row],[Fuel_Price]],0.1)</f>
        <v>3.4000000000000004</v>
      </c>
      <c r="L1554" s="11" t="str">
        <f>walmart_sales_dataset_of_45stores[[#This Row],[Fuel price 2]]&amp;"-"&amp;(walmart_sales_dataset_of_45stores[[#This Row],[Fuel price 2]]+0.05)</f>
        <v>3.4-3.45</v>
      </c>
      <c r="M1554" s="6">
        <v>225.25214579999999</v>
      </c>
      <c r="N1554" s="6">
        <v>6.6639999999999997</v>
      </c>
      <c r="O1554">
        <f>RANK(walmart_sales_dataset_of_45stores[[#This Row],[Weekly_Sales]],walmart_sales_dataset_of_45stores[Weekly_Sales],0)</f>
        <v>1636</v>
      </c>
      <c r="Q1554"/>
      <c r="R1554"/>
    </row>
    <row r="1555" spans="1:18" hidden="1" x14ac:dyDescent="0.3">
      <c r="A1555" s="5">
        <v>11</v>
      </c>
      <c r="B1555" s="1">
        <v>41075</v>
      </c>
      <c r="C1555" s="1" t="str">
        <f>TEXT(walmart_sales_dataset_of_45stores[[#This Row],[Date]],"dddd")</f>
        <v>Friday</v>
      </c>
      <c r="D1555" s="12">
        <v>1417875.42</v>
      </c>
      <c r="E1555">
        <v>0</v>
      </c>
      <c r="F1555" t="str">
        <f>IF(walmart_sales_dataset_of_45stores[[#This Row],[Holiday_Flag]]=0,"Non-Holiday","Hoilday")</f>
        <v>Non-Holiday</v>
      </c>
      <c r="G1555">
        <v>84.97</v>
      </c>
      <c r="H1555">
        <f>FLOOR(walmart_sales_dataset_of_45stores[[#This Row],[Temperature]],10)</f>
        <v>80</v>
      </c>
      <c r="I1555" t="str">
        <f>walmart_sales_dataset_of_45stores[[#This Row],[Temp_bin]]&amp;"-"&amp;(walmart_sales_dataset_of_45stores[[#This Row],[Temp_bin]]+5)</f>
        <v>80-85</v>
      </c>
      <c r="J1555" s="10">
        <v>3.3929999999999998</v>
      </c>
      <c r="K1555">
        <f>FLOOR(walmart_sales_dataset_of_45stores[[#This Row],[Fuel_Price]],0.1)</f>
        <v>3.3000000000000003</v>
      </c>
      <c r="L1555" s="11" t="str">
        <f>walmart_sales_dataset_of_45stores[[#This Row],[Fuel price 2]]&amp;"-"&amp;(walmart_sales_dataset_of_45stores[[#This Row],[Fuel price 2]]+0.05)</f>
        <v>3.3-3.35</v>
      </c>
      <c r="M1555" s="6">
        <v>225.26447949999999</v>
      </c>
      <c r="N1555" s="6">
        <v>6.6639999999999997</v>
      </c>
      <c r="O1555">
        <f>RANK(walmart_sales_dataset_of_45stores[[#This Row],[Weekly_Sales]],walmart_sales_dataset_of_45stores[Weekly_Sales],0)</f>
        <v>1618</v>
      </c>
      <c r="Q1555"/>
      <c r="R1555"/>
    </row>
    <row r="1556" spans="1:18" hidden="1" x14ac:dyDescent="0.3">
      <c r="A1556" s="5">
        <v>11</v>
      </c>
      <c r="B1556" s="1">
        <v>41082</v>
      </c>
      <c r="C1556" s="1" t="str">
        <f>TEXT(walmart_sales_dataset_of_45stores[[#This Row],[Date]],"dddd")</f>
        <v>Friday</v>
      </c>
      <c r="D1556" s="12">
        <v>1355680.3</v>
      </c>
      <c r="E1556">
        <v>0</v>
      </c>
      <c r="F1556" t="str">
        <f>IF(walmart_sales_dataset_of_45stores[[#This Row],[Holiday_Flag]]=0,"Non-Holiday","Hoilday")</f>
        <v>Non-Holiday</v>
      </c>
      <c r="G1556">
        <v>83.26</v>
      </c>
      <c r="H1556">
        <f>FLOOR(walmart_sales_dataset_of_45stores[[#This Row],[Temperature]],10)</f>
        <v>80</v>
      </c>
      <c r="I1556" t="str">
        <f>walmart_sales_dataset_of_45stores[[#This Row],[Temp_bin]]&amp;"-"&amp;(walmart_sales_dataset_of_45stores[[#This Row],[Temp_bin]]+5)</f>
        <v>80-85</v>
      </c>
      <c r="J1556" s="10">
        <v>3.3460000000000001</v>
      </c>
      <c r="K1556">
        <f>FLOOR(walmart_sales_dataset_of_45stores[[#This Row],[Fuel_Price]],0.1)</f>
        <v>3.3000000000000003</v>
      </c>
      <c r="L1556" s="11" t="str">
        <f>walmart_sales_dataset_of_45stores[[#This Row],[Fuel price 2]]&amp;"-"&amp;(walmart_sales_dataset_of_45stores[[#This Row],[Fuel price 2]]+0.05)</f>
        <v>3.3-3.35</v>
      </c>
      <c r="M1556" s="6">
        <v>225.3068615</v>
      </c>
      <c r="N1556" s="6">
        <v>6.6639999999999997</v>
      </c>
      <c r="O1556">
        <f>RANK(walmart_sales_dataset_of_45stores[[#This Row],[Weekly_Sales]],walmart_sales_dataset_of_45stores[Weekly_Sales],0)</f>
        <v>1863</v>
      </c>
      <c r="Q1556"/>
      <c r="R1556"/>
    </row>
    <row r="1557" spans="1:18" hidden="1" x14ac:dyDescent="0.3">
      <c r="A1557" s="5">
        <v>11</v>
      </c>
      <c r="B1557" s="1">
        <v>41089</v>
      </c>
      <c r="C1557" s="1" t="str">
        <f>TEXT(walmart_sales_dataset_of_45stores[[#This Row],[Date]],"dddd")</f>
        <v>Friday</v>
      </c>
      <c r="D1557" s="12">
        <v>1297028.6000000001</v>
      </c>
      <c r="E1557">
        <v>0</v>
      </c>
      <c r="F1557" t="str">
        <f>IF(walmart_sales_dataset_of_45stores[[#This Row],[Holiday_Flag]]=0,"Non-Holiday","Hoilday")</f>
        <v>Non-Holiday</v>
      </c>
      <c r="G1557">
        <v>87.86</v>
      </c>
      <c r="H1557">
        <f>FLOOR(walmart_sales_dataset_of_45stores[[#This Row],[Temperature]],10)</f>
        <v>80</v>
      </c>
      <c r="I1557" t="str">
        <f>walmart_sales_dataset_of_45stores[[#This Row],[Temp_bin]]&amp;"-"&amp;(walmart_sales_dataset_of_45stores[[#This Row],[Temp_bin]]+5)</f>
        <v>80-85</v>
      </c>
      <c r="J1557" s="10">
        <v>3.286</v>
      </c>
      <c r="K1557">
        <f>FLOOR(walmart_sales_dataset_of_45stores[[#This Row],[Fuel_Price]],0.1)</f>
        <v>3.2</v>
      </c>
      <c r="L1557" s="11" t="str">
        <f>walmart_sales_dataset_of_45stores[[#This Row],[Fuel price 2]]&amp;"-"&amp;(walmart_sales_dataset_of_45stores[[#This Row],[Fuel price 2]]+0.05)</f>
        <v>3.2-3.25</v>
      </c>
      <c r="M1557" s="6">
        <v>225.3492435</v>
      </c>
      <c r="N1557" s="6">
        <v>6.6639999999999997</v>
      </c>
      <c r="O1557">
        <f>RANK(walmart_sales_dataset_of_45stores[[#This Row],[Weekly_Sales]],walmart_sales_dataset_of_45stores[Weekly_Sales],0)</f>
        <v>2091</v>
      </c>
      <c r="Q1557"/>
      <c r="R1557"/>
    </row>
    <row r="1558" spans="1:18" hidden="1" x14ac:dyDescent="0.3">
      <c r="A1558" s="5">
        <v>11</v>
      </c>
      <c r="B1558" s="1">
        <v>41096</v>
      </c>
      <c r="C1558" s="1" t="str">
        <f>TEXT(walmart_sales_dataset_of_45stores[[#This Row],[Date]],"dddd")</f>
        <v>Friday</v>
      </c>
      <c r="D1558" s="12">
        <v>1461129.94</v>
      </c>
      <c r="E1558">
        <v>0</v>
      </c>
      <c r="F1558" t="str">
        <f>IF(walmart_sales_dataset_of_45stores[[#This Row],[Holiday_Flag]]=0,"Non-Holiday","Hoilday")</f>
        <v>Non-Holiday</v>
      </c>
      <c r="G1558">
        <v>83.44</v>
      </c>
      <c r="H1558">
        <f>FLOOR(walmart_sales_dataset_of_45stores[[#This Row],[Temperature]],10)</f>
        <v>80</v>
      </c>
      <c r="I1558" t="str">
        <f>walmart_sales_dataset_of_45stores[[#This Row],[Temp_bin]]&amp;"-"&amp;(walmart_sales_dataset_of_45stores[[#This Row],[Temp_bin]]+5)</f>
        <v>80-85</v>
      </c>
      <c r="J1558" s="10">
        <v>3.2269999999999999</v>
      </c>
      <c r="K1558">
        <f>FLOOR(walmart_sales_dataset_of_45stores[[#This Row],[Fuel_Price]],0.1)</f>
        <v>3.2</v>
      </c>
      <c r="L1558" s="11" t="str">
        <f>walmart_sales_dataset_of_45stores[[#This Row],[Fuel price 2]]&amp;"-"&amp;(walmart_sales_dataset_of_45stores[[#This Row],[Fuel price 2]]+0.05)</f>
        <v>3.2-3.25</v>
      </c>
      <c r="M1558" s="6">
        <v>225.39162540000001</v>
      </c>
      <c r="N1558" s="6">
        <v>6.3339999999999996</v>
      </c>
      <c r="O1558">
        <f>RANK(walmart_sales_dataset_of_45stores[[#This Row],[Weekly_Sales]],walmart_sales_dataset_of_45stores[Weekly_Sales],0)</f>
        <v>1481</v>
      </c>
      <c r="Q1558"/>
      <c r="R1558"/>
    </row>
    <row r="1559" spans="1:18" hidden="1" x14ac:dyDescent="0.3">
      <c r="A1559" s="5">
        <v>11</v>
      </c>
      <c r="B1559" s="1">
        <v>41103</v>
      </c>
      <c r="C1559" s="1" t="str">
        <f>TEXT(walmart_sales_dataset_of_45stores[[#This Row],[Date]],"dddd")</f>
        <v>Friday</v>
      </c>
      <c r="D1559" s="12">
        <v>1320239.51</v>
      </c>
      <c r="E1559">
        <v>0</v>
      </c>
      <c r="F1559" t="str">
        <f>IF(walmart_sales_dataset_of_45stores[[#This Row],[Holiday_Flag]]=0,"Non-Holiday","Hoilday")</f>
        <v>Non-Holiday</v>
      </c>
      <c r="G1559">
        <v>82.46</v>
      </c>
      <c r="H1559">
        <f>FLOOR(walmart_sales_dataset_of_45stores[[#This Row],[Temperature]],10)</f>
        <v>80</v>
      </c>
      <c r="I1559" t="str">
        <f>walmart_sales_dataset_of_45stores[[#This Row],[Temp_bin]]&amp;"-"&amp;(walmart_sales_dataset_of_45stores[[#This Row],[Temp_bin]]+5)</f>
        <v>80-85</v>
      </c>
      <c r="J1559" s="10">
        <v>3.2559999999999998</v>
      </c>
      <c r="K1559">
        <f>FLOOR(walmart_sales_dataset_of_45stores[[#This Row],[Fuel_Price]],0.1)</f>
        <v>3.2</v>
      </c>
      <c r="L1559" s="11" t="str">
        <f>walmart_sales_dataset_of_45stores[[#This Row],[Fuel price 2]]&amp;"-"&amp;(walmart_sales_dataset_of_45stores[[#This Row],[Fuel price 2]]+0.05)</f>
        <v>3.2-3.25</v>
      </c>
      <c r="M1559" s="6">
        <v>225.43400740000001</v>
      </c>
      <c r="N1559" s="6">
        <v>6.3339999999999996</v>
      </c>
      <c r="O1559">
        <f>RANK(walmart_sales_dataset_of_45stores[[#This Row],[Weekly_Sales]],walmart_sales_dataset_of_45stores[Weekly_Sales],0)</f>
        <v>1994</v>
      </c>
      <c r="Q1559"/>
      <c r="R1559"/>
    </row>
    <row r="1560" spans="1:18" hidden="1" x14ac:dyDescent="0.3">
      <c r="A1560" s="5">
        <v>11</v>
      </c>
      <c r="B1560" s="1">
        <v>41110</v>
      </c>
      <c r="C1560" s="1" t="str">
        <f>TEXT(walmart_sales_dataset_of_45stores[[#This Row],[Date]],"dddd")</f>
        <v>Friday</v>
      </c>
      <c r="D1560" s="12">
        <v>1344483.81</v>
      </c>
      <c r="E1560">
        <v>0</v>
      </c>
      <c r="F1560" t="str">
        <f>IF(walmart_sales_dataset_of_45stores[[#This Row],[Holiday_Flag]]=0,"Non-Holiday","Hoilday")</f>
        <v>Non-Holiday</v>
      </c>
      <c r="G1560">
        <v>82.41</v>
      </c>
      <c r="H1560">
        <f>FLOOR(walmart_sales_dataset_of_45stores[[#This Row],[Temperature]],10)</f>
        <v>80</v>
      </c>
      <c r="I1560" t="str">
        <f>walmart_sales_dataset_of_45stores[[#This Row],[Temp_bin]]&amp;"-"&amp;(walmart_sales_dataset_of_45stores[[#This Row],[Temp_bin]]+5)</f>
        <v>80-85</v>
      </c>
      <c r="J1560" s="10">
        <v>3.3109999999999999</v>
      </c>
      <c r="K1560">
        <f>FLOOR(walmart_sales_dataset_of_45stores[[#This Row],[Fuel_Price]],0.1)</f>
        <v>3.3000000000000003</v>
      </c>
      <c r="L1560" s="11" t="str">
        <f>walmart_sales_dataset_of_45stores[[#This Row],[Fuel price 2]]&amp;"-"&amp;(walmart_sales_dataset_of_45stores[[#This Row],[Fuel price 2]]+0.05)</f>
        <v>3.3-3.35</v>
      </c>
      <c r="M1560" s="6">
        <v>225.44388269999999</v>
      </c>
      <c r="N1560" s="6">
        <v>6.3339999999999996</v>
      </c>
      <c r="O1560">
        <f>RANK(walmart_sales_dataset_of_45stores[[#This Row],[Weekly_Sales]],walmart_sales_dataset_of_45stores[Weekly_Sales],0)</f>
        <v>1910</v>
      </c>
      <c r="Q1560"/>
      <c r="R1560"/>
    </row>
    <row r="1561" spans="1:18" hidden="1" x14ac:dyDescent="0.3">
      <c r="A1561" s="5">
        <v>11</v>
      </c>
      <c r="B1561" s="1">
        <v>41117</v>
      </c>
      <c r="C1561" s="1" t="str">
        <f>TEXT(walmart_sales_dataset_of_45stores[[#This Row],[Date]],"dddd")</f>
        <v>Friday</v>
      </c>
      <c r="D1561" s="12">
        <v>1272395.02</v>
      </c>
      <c r="E1561">
        <v>0</v>
      </c>
      <c r="F1561" t="str">
        <f>IF(walmart_sales_dataset_of_45stores[[#This Row],[Holiday_Flag]]=0,"Non-Holiday","Hoilday")</f>
        <v>Non-Holiday</v>
      </c>
      <c r="G1561">
        <v>85.43</v>
      </c>
      <c r="H1561">
        <f>FLOOR(walmart_sales_dataset_of_45stores[[#This Row],[Temperature]],10)</f>
        <v>80</v>
      </c>
      <c r="I1561" t="str">
        <f>walmart_sales_dataset_of_45stores[[#This Row],[Temp_bin]]&amp;"-"&amp;(walmart_sales_dataset_of_45stores[[#This Row],[Temp_bin]]+5)</f>
        <v>80-85</v>
      </c>
      <c r="J1561" s="10">
        <v>3.407</v>
      </c>
      <c r="K1561">
        <f>FLOOR(walmart_sales_dataset_of_45stores[[#This Row],[Fuel_Price]],0.1)</f>
        <v>3.4000000000000004</v>
      </c>
      <c r="L1561" s="11" t="str">
        <f>walmart_sales_dataset_of_45stores[[#This Row],[Fuel price 2]]&amp;"-"&amp;(walmart_sales_dataset_of_45stores[[#This Row],[Fuel price 2]]+0.05)</f>
        <v>3.4-3.45</v>
      </c>
      <c r="M1561" s="6">
        <v>225.4537579</v>
      </c>
      <c r="N1561" s="6">
        <v>6.3339999999999996</v>
      </c>
      <c r="O1561">
        <f>RANK(walmart_sales_dataset_of_45stores[[#This Row],[Weekly_Sales]],walmart_sales_dataset_of_45stores[Weekly_Sales],0)</f>
        <v>2164</v>
      </c>
      <c r="Q1561"/>
      <c r="R1561"/>
    </row>
    <row r="1562" spans="1:18" hidden="1" x14ac:dyDescent="0.3">
      <c r="A1562" s="5">
        <v>11</v>
      </c>
      <c r="B1562" s="1">
        <v>41124</v>
      </c>
      <c r="C1562" s="1" t="str">
        <f>TEXT(walmart_sales_dataset_of_45stores[[#This Row],[Date]],"dddd")</f>
        <v>Friday</v>
      </c>
      <c r="D1562" s="12">
        <v>1399341.07</v>
      </c>
      <c r="E1562">
        <v>0</v>
      </c>
      <c r="F1562" t="str">
        <f>IF(walmart_sales_dataset_of_45stores[[#This Row],[Holiday_Flag]]=0,"Non-Holiday","Hoilday")</f>
        <v>Non-Holiday</v>
      </c>
      <c r="G1562">
        <v>86.94</v>
      </c>
      <c r="H1562">
        <f>FLOOR(walmart_sales_dataset_of_45stores[[#This Row],[Temperature]],10)</f>
        <v>80</v>
      </c>
      <c r="I1562" t="str">
        <f>walmart_sales_dataset_of_45stores[[#This Row],[Temp_bin]]&amp;"-"&amp;(walmart_sales_dataset_of_45stores[[#This Row],[Temp_bin]]+5)</f>
        <v>80-85</v>
      </c>
      <c r="J1562" s="10">
        <v>3.4169999999999998</v>
      </c>
      <c r="K1562">
        <f>FLOOR(walmart_sales_dataset_of_45stores[[#This Row],[Fuel_Price]],0.1)</f>
        <v>3.4000000000000004</v>
      </c>
      <c r="L1562" s="11" t="str">
        <f>walmart_sales_dataset_of_45stores[[#This Row],[Fuel price 2]]&amp;"-"&amp;(walmart_sales_dataset_of_45stores[[#This Row],[Fuel price 2]]+0.05)</f>
        <v>3.4-3.45</v>
      </c>
      <c r="M1562" s="6">
        <v>225.4636332</v>
      </c>
      <c r="N1562" s="6">
        <v>6.3339999999999996</v>
      </c>
      <c r="O1562">
        <f>RANK(walmart_sales_dataset_of_45stores[[#This Row],[Weekly_Sales]],walmart_sales_dataset_of_45stores[Weekly_Sales],0)</f>
        <v>1693</v>
      </c>
      <c r="Q1562"/>
      <c r="R1562"/>
    </row>
    <row r="1563" spans="1:18" hidden="1" x14ac:dyDescent="0.3">
      <c r="A1563" s="5">
        <v>11</v>
      </c>
      <c r="B1563" s="1">
        <v>41131</v>
      </c>
      <c r="C1563" s="1" t="str">
        <f>TEXT(walmart_sales_dataset_of_45stores[[#This Row],[Date]],"dddd")</f>
        <v>Friday</v>
      </c>
      <c r="D1563" s="12">
        <v>1388973.65</v>
      </c>
      <c r="E1563">
        <v>0</v>
      </c>
      <c r="F1563" t="str">
        <f>IF(walmart_sales_dataset_of_45stores[[#This Row],[Holiday_Flag]]=0,"Non-Holiday","Hoilday")</f>
        <v>Non-Holiday</v>
      </c>
      <c r="G1563">
        <v>86.21</v>
      </c>
      <c r="H1563">
        <f>FLOOR(walmart_sales_dataset_of_45stores[[#This Row],[Temperature]],10)</f>
        <v>80</v>
      </c>
      <c r="I1563" t="str">
        <f>walmart_sales_dataset_of_45stores[[#This Row],[Temp_bin]]&amp;"-"&amp;(walmart_sales_dataset_of_45stores[[#This Row],[Temp_bin]]+5)</f>
        <v>80-85</v>
      </c>
      <c r="J1563" s="10">
        <v>3.4940000000000002</v>
      </c>
      <c r="K1563">
        <f>FLOOR(walmart_sales_dataset_of_45stores[[#This Row],[Fuel_Price]],0.1)</f>
        <v>3.4000000000000004</v>
      </c>
      <c r="L1563" s="11" t="str">
        <f>walmart_sales_dataset_of_45stores[[#This Row],[Fuel price 2]]&amp;"-"&amp;(walmart_sales_dataset_of_45stores[[#This Row],[Fuel price 2]]+0.05)</f>
        <v>3.4-3.45</v>
      </c>
      <c r="M1563" s="6">
        <v>225.47350850000001</v>
      </c>
      <c r="N1563" s="6">
        <v>6.3339999999999996</v>
      </c>
      <c r="O1563">
        <f>RANK(walmart_sales_dataset_of_45stores[[#This Row],[Weekly_Sales]],walmart_sales_dataset_of_45stores[Weekly_Sales],0)</f>
        <v>1725</v>
      </c>
      <c r="Q1563"/>
      <c r="R1563"/>
    </row>
    <row r="1564" spans="1:18" hidden="1" x14ac:dyDescent="0.3">
      <c r="A1564" s="5">
        <v>11</v>
      </c>
      <c r="B1564" s="1">
        <v>41138</v>
      </c>
      <c r="C1564" s="1" t="str">
        <f>TEXT(walmart_sales_dataset_of_45stores[[#This Row],[Date]],"dddd")</f>
        <v>Friday</v>
      </c>
      <c r="D1564" s="12">
        <v>1421307.2</v>
      </c>
      <c r="E1564">
        <v>0</v>
      </c>
      <c r="F1564" t="str">
        <f>IF(walmart_sales_dataset_of_45stores[[#This Row],[Holiday_Flag]]=0,"Non-Holiday","Hoilday")</f>
        <v>Non-Holiday</v>
      </c>
      <c r="G1564">
        <v>87.73</v>
      </c>
      <c r="H1564">
        <f>FLOOR(walmart_sales_dataset_of_45stores[[#This Row],[Temperature]],10)</f>
        <v>80</v>
      </c>
      <c r="I1564" t="str">
        <f>walmart_sales_dataset_of_45stores[[#This Row],[Temp_bin]]&amp;"-"&amp;(walmart_sales_dataset_of_45stores[[#This Row],[Temp_bin]]+5)</f>
        <v>80-85</v>
      </c>
      <c r="J1564" s="10">
        <v>3.5710000000000002</v>
      </c>
      <c r="K1564">
        <f>FLOOR(walmart_sales_dataset_of_45stores[[#This Row],[Fuel_Price]],0.1)</f>
        <v>3.5</v>
      </c>
      <c r="L1564" s="11" t="str">
        <f>walmart_sales_dataset_of_45stores[[#This Row],[Fuel price 2]]&amp;"-"&amp;(walmart_sales_dataset_of_45stores[[#This Row],[Fuel price 2]]+0.05)</f>
        <v>3.5-3.55</v>
      </c>
      <c r="M1564" s="6">
        <v>225.55586640000001</v>
      </c>
      <c r="N1564" s="6">
        <v>6.3339999999999996</v>
      </c>
      <c r="O1564">
        <f>RANK(walmart_sales_dataset_of_45stores[[#This Row],[Weekly_Sales]],walmart_sales_dataset_of_45stores[Weekly_Sales],0)</f>
        <v>1607</v>
      </c>
      <c r="Q1564"/>
      <c r="R1564"/>
    </row>
    <row r="1565" spans="1:18" hidden="1" x14ac:dyDescent="0.3">
      <c r="A1565" s="5">
        <v>11</v>
      </c>
      <c r="B1565" s="1">
        <v>41145</v>
      </c>
      <c r="C1565" s="1" t="str">
        <f>TEXT(walmart_sales_dataset_of_45stores[[#This Row],[Date]],"dddd")</f>
        <v>Friday</v>
      </c>
      <c r="D1565" s="12">
        <v>1409515.73</v>
      </c>
      <c r="E1565">
        <v>0</v>
      </c>
      <c r="F1565" t="str">
        <f>IF(walmart_sales_dataset_of_45stores[[#This Row],[Holiday_Flag]]=0,"Non-Holiday","Hoilday")</f>
        <v>Non-Holiday</v>
      </c>
      <c r="G1565">
        <v>83.17</v>
      </c>
      <c r="H1565">
        <f>FLOOR(walmart_sales_dataset_of_45stores[[#This Row],[Temperature]],10)</f>
        <v>80</v>
      </c>
      <c r="I1565" t="str">
        <f>walmart_sales_dataset_of_45stores[[#This Row],[Temp_bin]]&amp;"-"&amp;(walmart_sales_dataset_of_45stores[[#This Row],[Temp_bin]]+5)</f>
        <v>80-85</v>
      </c>
      <c r="J1565" s="10">
        <v>3.62</v>
      </c>
      <c r="K1565">
        <f>FLOOR(walmart_sales_dataset_of_45stores[[#This Row],[Fuel_Price]],0.1)</f>
        <v>3.6</v>
      </c>
      <c r="L1565" s="11" t="str">
        <f>walmart_sales_dataset_of_45stores[[#This Row],[Fuel price 2]]&amp;"-"&amp;(walmart_sales_dataset_of_45stores[[#This Row],[Fuel price 2]]+0.05)</f>
        <v>3.6-3.65</v>
      </c>
      <c r="M1565" s="6">
        <v>225.69258640000001</v>
      </c>
      <c r="N1565" s="6">
        <v>6.3339999999999996</v>
      </c>
      <c r="O1565">
        <f>RANK(walmart_sales_dataset_of_45stores[[#This Row],[Weekly_Sales]],walmart_sales_dataset_of_45stores[Weekly_Sales],0)</f>
        <v>1654</v>
      </c>
      <c r="Q1565"/>
      <c r="R1565"/>
    </row>
    <row r="1566" spans="1:18" hidden="1" x14ac:dyDescent="0.3">
      <c r="A1566" s="5">
        <v>11</v>
      </c>
      <c r="B1566" s="1">
        <v>41152</v>
      </c>
      <c r="C1566" s="1" t="str">
        <f>TEXT(walmart_sales_dataset_of_45stores[[#This Row],[Date]],"dddd")</f>
        <v>Friday</v>
      </c>
      <c r="D1566" s="12">
        <v>1372872.35</v>
      </c>
      <c r="E1566">
        <v>0</v>
      </c>
      <c r="F1566" t="str">
        <f>IF(walmart_sales_dataset_of_45stores[[#This Row],[Holiday_Flag]]=0,"Non-Holiday","Hoilday")</f>
        <v>Non-Holiday</v>
      </c>
      <c r="G1566">
        <v>86.49</v>
      </c>
      <c r="H1566">
        <f>FLOOR(walmart_sales_dataset_of_45stores[[#This Row],[Temperature]],10)</f>
        <v>80</v>
      </c>
      <c r="I1566" t="str">
        <f>walmart_sales_dataset_of_45stores[[#This Row],[Temp_bin]]&amp;"-"&amp;(walmart_sales_dataset_of_45stores[[#This Row],[Temp_bin]]+5)</f>
        <v>80-85</v>
      </c>
      <c r="J1566" s="10">
        <v>3.6379999999999999</v>
      </c>
      <c r="K1566">
        <f>FLOOR(walmart_sales_dataset_of_45stores[[#This Row],[Fuel_Price]],0.1)</f>
        <v>3.6</v>
      </c>
      <c r="L1566" s="11" t="str">
        <f>walmart_sales_dataset_of_45stores[[#This Row],[Fuel price 2]]&amp;"-"&amp;(walmart_sales_dataset_of_45stores[[#This Row],[Fuel price 2]]+0.05)</f>
        <v>3.6-3.65</v>
      </c>
      <c r="M1566" s="6">
        <v>225.82930630000001</v>
      </c>
      <c r="N1566" s="6">
        <v>6.3339999999999996</v>
      </c>
      <c r="O1566">
        <f>RANK(walmart_sales_dataset_of_45stores[[#This Row],[Weekly_Sales]],walmart_sales_dataset_of_45stores[Weekly_Sales],0)</f>
        <v>1793</v>
      </c>
      <c r="Q1566"/>
      <c r="R1566"/>
    </row>
    <row r="1567" spans="1:18" hidden="1" x14ac:dyDescent="0.3">
      <c r="A1567" s="5">
        <v>11</v>
      </c>
      <c r="B1567" s="1">
        <v>41159</v>
      </c>
      <c r="C1567" s="1" t="str">
        <f>TEXT(walmart_sales_dataset_of_45stores[[#This Row],[Date]],"dddd")</f>
        <v>Friday</v>
      </c>
      <c r="D1567" s="2">
        <v>1304584.3999999999</v>
      </c>
      <c r="E1567">
        <v>1</v>
      </c>
      <c r="F1567" t="str">
        <f>IF(walmart_sales_dataset_of_45stores[[#This Row],[Holiday_Flag]]=0,"Non-Holiday","Hoilday")</f>
        <v>Hoilday</v>
      </c>
      <c r="G1567">
        <v>85.17</v>
      </c>
      <c r="H1567">
        <f>FLOOR(walmart_sales_dataset_of_45stores[[#This Row],[Temperature]],10)</f>
        <v>80</v>
      </c>
      <c r="I1567" t="str">
        <f>walmart_sales_dataset_of_45stores[[#This Row],[Temp_bin]]&amp;"-"&amp;(walmart_sales_dataset_of_45stores[[#This Row],[Temp_bin]]+5)</f>
        <v>80-85</v>
      </c>
      <c r="J1567" s="2">
        <v>3.73</v>
      </c>
      <c r="K1567" s="2">
        <f>FLOOR(walmart_sales_dataset_of_45stores[[#This Row],[Fuel_Price]],0.1)</f>
        <v>3.7</v>
      </c>
      <c r="L1567" s="2" t="str">
        <f>walmart_sales_dataset_of_45stores[[#This Row],[Fuel price 2]]&amp;"-"&amp;(walmart_sales_dataset_of_45stores[[#This Row],[Fuel price 2]]+0.05)</f>
        <v>3.7-3.75</v>
      </c>
      <c r="M1567" s="6">
        <v>225.96602630000001</v>
      </c>
      <c r="N1567" s="6">
        <v>6.3339999999999996</v>
      </c>
      <c r="O1567">
        <f>RANK(walmart_sales_dataset_of_45stores[[#This Row],[Weekly_Sales]],walmart_sales_dataset_of_45stores[Weekly_Sales],0)</f>
        <v>2063</v>
      </c>
      <c r="Q1567"/>
      <c r="R1567"/>
    </row>
    <row r="1568" spans="1:18" hidden="1" x14ac:dyDescent="0.3">
      <c r="A1568" s="5">
        <v>11</v>
      </c>
      <c r="B1568" s="1">
        <v>41166</v>
      </c>
      <c r="C1568" s="1" t="str">
        <f>TEXT(walmart_sales_dataset_of_45stores[[#This Row],[Date]],"dddd")</f>
        <v>Friday</v>
      </c>
      <c r="D1568" s="12">
        <v>1267675.05</v>
      </c>
      <c r="E1568">
        <v>0</v>
      </c>
      <c r="F1568" t="str">
        <f>IF(walmart_sales_dataset_of_45stores[[#This Row],[Holiday_Flag]]=0,"Non-Holiday","Hoilday")</f>
        <v>Non-Holiday</v>
      </c>
      <c r="G1568">
        <v>79.61</v>
      </c>
      <c r="H1568">
        <f>FLOOR(walmart_sales_dataset_of_45stores[[#This Row],[Temperature]],10)</f>
        <v>70</v>
      </c>
      <c r="I1568" t="str">
        <f>walmart_sales_dataset_of_45stores[[#This Row],[Temp_bin]]&amp;"-"&amp;(walmart_sales_dataset_of_45stores[[#This Row],[Temp_bin]]+5)</f>
        <v>70-75</v>
      </c>
      <c r="J1568" s="10">
        <v>3.7170000000000001</v>
      </c>
      <c r="K1568">
        <f>FLOOR(walmart_sales_dataset_of_45stores[[#This Row],[Fuel_Price]],0.1)</f>
        <v>3.7</v>
      </c>
      <c r="L1568" s="11" t="str">
        <f>walmart_sales_dataset_of_45stores[[#This Row],[Fuel price 2]]&amp;"-"&amp;(walmart_sales_dataset_of_45stores[[#This Row],[Fuel price 2]]+0.05)</f>
        <v>3.7-3.75</v>
      </c>
      <c r="M1568" s="6">
        <v>226.1122067</v>
      </c>
      <c r="N1568" s="6">
        <v>6.3339999999999996</v>
      </c>
      <c r="O1568">
        <f>RANK(walmart_sales_dataset_of_45stores[[#This Row],[Weekly_Sales]],walmart_sales_dataset_of_45stores[Weekly_Sales],0)</f>
        <v>2177</v>
      </c>
      <c r="Q1568"/>
      <c r="R1568"/>
    </row>
    <row r="1569" spans="1:18" hidden="1" x14ac:dyDescent="0.3">
      <c r="A1569" s="5">
        <v>11</v>
      </c>
      <c r="B1569" s="1">
        <v>41173</v>
      </c>
      <c r="C1569" s="1" t="str">
        <f>TEXT(walmart_sales_dataset_of_45stores[[#This Row],[Date]],"dddd")</f>
        <v>Friday</v>
      </c>
      <c r="D1569" s="12">
        <v>1326132.98</v>
      </c>
      <c r="E1569">
        <v>0</v>
      </c>
      <c r="F1569" t="str">
        <f>IF(walmart_sales_dataset_of_45stores[[#This Row],[Holiday_Flag]]=0,"Non-Holiday","Hoilday")</f>
        <v>Non-Holiday</v>
      </c>
      <c r="G1569">
        <v>73.64</v>
      </c>
      <c r="H1569">
        <f>FLOOR(walmart_sales_dataset_of_45stores[[#This Row],[Temperature]],10)</f>
        <v>70</v>
      </c>
      <c r="I1569" t="str">
        <f>walmart_sales_dataset_of_45stores[[#This Row],[Temp_bin]]&amp;"-"&amp;(walmart_sales_dataset_of_45stores[[#This Row],[Temp_bin]]+5)</f>
        <v>70-75</v>
      </c>
      <c r="J1569" s="10">
        <v>3.7210000000000001</v>
      </c>
      <c r="K1569">
        <f>FLOOR(walmart_sales_dataset_of_45stores[[#This Row],[Fuel_Price]],0.1)</f>
        <v>3.7</v>
      </c>
      <c r="L1569" s="11" t="str">
        <f>walmart_sales_dataset_of_45stores[[#This Row],[Fuel price 2]]&amp;"-"&amp;(walmart_sales_dataset_of_45stores[[#This Row],[Fuel price 2]]+0.05)</f>
        <v>3.7-3.75</v>
      </c>
      <c r="M1569" s="6">
        <v>226.31514960000001</v>
      </c>
      <c r="N1569" s="6">
        <v>6.3339999999999996</v>
      </c>
      <c r="O1569">
        <f>RANK(walmart_sales_dataset_of_45stores[[#This Row],[Weekly_Sales]],walmart_sales_dataset_of_45stores[Weekly_Sales],0)</f>
        <v>1977</v>
      </c>
      <c r="Q1569"/>
      <c r="R1569"/>
    </row>
    <row r="1570" spans="1:18" hidden="1" x14ac:dyDescent="0.3">
      <c r="A1570" s="5">
        <v>11</v>
      </c>
      <c r="B1570" s="1">
        <v>41180</v>
      </c>
      <c r="C1570" s="1" t="str">
        <f>TEXT(walmart_sales_dataset_of_45stores[[#This Row],[Date]],"dddd")</f>
        <v>Friday</v>
      </c>
      <c r="D1570" s="12">
        <v>1227430.73</v>
      </c>
      <c r="E1570">
        <v>0</v>
      </c>
      <c r="F1570" t="str">
        <f>IF(walmart_sales_dataset_of_45stores[[#This Row],[Holiday_Flag]]=0,"Non-Holiday","Hoilday")</f>
        <v>Non-Holiday</v>
      </c>
      <c r="G1570">
        <v>77.67</v>
      </c>
      <c r="H1570">
        <f>FLOOR(walmart_sales_dataset_of_45stores[[#This Row],[Temperature]],10)</f>
        <v>70</v>
      </c>
      <c r="I1570" t="str">
        <f>walmart_sales_dataset_of_45stores[[#This Row],[Temp_bin]]&amp;"-"&amp;(walmart_sales_dataset_of_45stores[[#This Row],[Temp_bin]]+5)</f>
        <v>70-75</v>
      </c>
      <c r="J1570" s="10">
        <v>3.6659999999999999</v>
      </c>
      <c r="K1570">
        <f>FLOOR(walmart_sales_dataset_of_45stores[[#This Row],[Fuel_Price]],0.1)</f>
        <v>3.6</v>
      </c>
      <c r="L1570" s="11" t="str">
        <f>walmart_sales_dataset_of_45stores[[#This Row],[Fuel price 2]]&amp;"-"&amp;(walmart_sales_dataset_of_45stores[[#This Row],[Fuel price 2]]+0.05)</f>
        <v>3.6-3.65</v>
      </c>
      <c r="M1570" s="6">
        <v>226.51809259999999</v>
      </c>
      <c r="N1570" s="6">
        <v>6.3339999999999996</v>
      </c>
      <c r="O1570">
        <f>RANK(walmart_sales_dataset_of_45stores[[#This Row],[Weekly_Sales]],walmart_sales_dataset_of_45stores[Weekly_Sales],0)</f>
        <v>2311</v>
      </c>
      <c r="Q1570"/>
      <c r="R1570"/>
    </row>
    <row r="1571" spans="1:18" hidden="1" x14ac:dyDescent="0.3">
      <c r="A1571" s="5">
        <v>11</v>
      </c>
      <c r="B1571" s="1">
        <v>41187</v>
      </c>
      <c r="C1571" s="1" t="str">
        <f>TEXT(walmart_sales_dataset_of_45stores[[#This Row],[Date]],"dddd")</f>
        <v>Friday</v>
      </c>
      <c r="D1571" s="12">
        <v>1422794.26</v>
      </c>
      <c r="E1571">
        <v>0</v>
      </c>
      <c r="F1571" t="str">
        <f>IF(walmart_sales_dataset_of_45stores[[#This Row],[Holiday_Flag]]=0,"Non-Holiday","Hoilday")</f>
        <v>Non-Holiday</v>
      </c>
      <c r="G1571">
        <v>73.37</v>
      </c>
      <c r="H1571">
        <f>FLOOR(walmart_sales_dataset_of_45stores[[#This Row],[Temperature]],10)</f>
        <v>70</v>
      </c>
      <c r="I1571" t="str">
        <f>walmart_sales_dataset_of_45stores[[#This Row],[Temp_bin]]&amp;"-"&amp;(walmart_sales_dataset_of_45stores[[#This Row],[Temp_bin]]+5)</f>
        <v>70-75</v>
      </c>
      <c r="J1571" s="10">
        <v>3.617</v>
      </c>
      <c r="K1571">
        <f>FLOOR(walmart_sales_dataset_of_45stores[[#This Row],[Fuel_Price]],0.1)</f>
        <v>3.6</v>
      </c>
      <c r="L1571" s="11" t="str">
        <f>walmart_sales_dataset_of_45stores[[#This Row],[Fuel price 2]]&amp;"-"&amp;(walmart_sales_dataset_of_45stores[[#This Row],[Fuel price 2]]+0.05)</f>
        <v>3.6-3.65</v>
      </c>
      <c r="M1571" s="6">
        <v>226.72103559999999</v>
      </c>
      <c r="N1571" s="6">
        <v>6.0339999999999998</v>
      </c>
      <c r="O1571">
        <f>RANK(walmart_sales_dataset_of_45stores[[#This Row],[Weekly_Sales]],walmart_sales_dataset_of_45stores[Weekly_Sales],0)</f>
        <v>1603</v>
      </c>
      <c r="Q1571"/>
      <c r="R1571"/>
    </row>
    <row r="1572" spans="1:18" hidden="1" x14ac:dyDescent="0.3">
      <c r="A1572" s="5">
        <v>11</v>
      </c>
      <c r="B1572" s="1">
        <v>41194</v>
      </c>
      <c r="C1572" s="1" t="str">
        <f>TEXT(walmart_sales_dataset_of_45stores[[#This Row],[Date]],"dddd")</f>
        <v>Friday</v>
      </c>
      <c r="D1572" s="12">
        <v>1311965.0900000001</v>
      </c>
      <c r="E1572">
        <v>0</v>
      </c>
      <c r="F1572" t="str">
        <f>IF(walmart_sales_dataset_of_45stores[[#This Row],[Holiday_Flag]]=0,"Non-Holiday","Hoilday")</f>
        <v>Non-Holiday</v>
      </c>
      <c r="G1572">
        <v>69.94</v>
      </c>
      <c r="H1572">
        <f>FLOOR(walmart_sales_dataset_of_45stores[[#This Row],[Temperature]],10)</f>
        <v>60</v>
      </c>
      <c r="I1572" t="str">
        <f>walmart_sales_dataset_of_45stores[[#This Row],[Temp_bin]]&amp;"-"&amp;(walmart_sales_dataset_of_45stores[[#This Row],[Temp_bin]]+5)</f>
        <v>60-65</v>
      </c>
      <c r="J1572" s="10">
        <v>3.601</v>
      </c>
      <c r="K1572">
        <f>FLOOR(walmart_sales_dataset_of_45stores[[#This Row],[Fuel_Price]],0.1)</f>
        <v>3.6</v>
      </c>
      <c r="L1572" s="11" t="str">
        <f>walmart_sales_dataset_of_45stores[[#This Row],[Fuel price 2]]&amp;"-"&amp;(walmart_sales_dataset_of_45stores[[#This Row],[Fuel price 2]]+0.05)</f>
        <v>3.6-3.65</v>
      </c>
      <c r="M1572" s="6">
        <v>226.9239785</v>
      </c>
      <c r="N1572" s="6">
        <v>6.0339999999999998</v>
      </c>
      <c r="O1572">
        <f>RANK(walmart_sales_dataset_of_45stores[[#This Row],[Weekly_Sales]],walmart_sales_dataset_of_45stores[Weekly_Sales],0)</f>
        <v>2027</v>
      </c>
      <c r="Q1572"/>
      <c r="R1572"/>
    </row>
    <row r="1573" spans="1:18" hidden="1" x14ac:dyDescent="0.3">
      <c r="A1573" s="5">
        <v>11</v>
      </c>
      <c r="B1573" s="1">
        <v>41201</v>
      </c>
      <c r="C1573" s="1" t="str">
        <f>TEXT(walmart_sales_dataset_of_45stores[[#This Row],[Date]],"dddd")</f>
        <v>Friday</v>
      </c>
      <c r="D1573" s="12">
        <v>1232073.18</v>
      </c>
      <c r="E1573">
        <v>0</v>
      </c>
      <c r="F1573" t="str">
        <f>IF(walmart_sales_dataset_of_45stores[[#This Row],[Holiday_Flag]]=0,"Non-Holiday","Hoilday")</f>
        <v>Non-Holiday</v>
      </c>
      <c r="G1573">
        <v>73.77</v>
      </c>
      <c r="H1573">
        <f>FLOOR(walmart_sales_dataset_of_45stores[[#This Row],[Temperature]],10)</f>
        <v>70</v>
      </c>
      <c r="I1573" t="str">
        <f>walmart_sales_dataset_of_45stores[[#This Row],[Temp_bin]]&amp;"-"&amp;(walmart_sales_dataset_of_45stores[[#This Row],[Temp_bin]]+5)</f>
        <v>70-75</v>
      </c>
      <c r="J1573" s="10">
        <v>3.5939999999999999</v>
      </c>
      <c r="K1573">
        <f>FLOOR(walmart_sales_dataset_of_45stores[[#This Row],[Fuel_Price]],0.1)</f>
        <v>3.5</v>
      </c>
      <c r="L1573" s="11" t="str">
        <f>walmart_sales_dataset_of_45stores[[#This Row],[Fuel price 2]]&amp;"-"&amp;(walmart_sales_dataset_of_45stores[[#This Row],[Fuel price 2]]+0.05)</f>
        <v>3.5-3.55</v>
      </c>
      <c r="M1573" s="6">
        <v>226.96884420000001</v>
      </c>
      <c r="N1573" s="6">
        <v>6.0339999999999998</v>
      </c>
      <c r="O1573">
        <f>RANK(walmart_sales_dataset_of_45stores[[#This Row],[Weekly_Sales]],walmart_sales_dataset_of_45stores[Weekly_Sales],0)</f>
        <v>2287</v>
      </c>
      <c r="Q1573"/>
      <c r="R1573"/>
    </row>
    <row r="1574" spans="1:18" hidden="1" x14ac:dyDescent="0.3">
      <c r="A1574" s="5">
        <v>11</v>
      </c>
      <c r="B1574" s="1">
        <v>41208</v>
      </c>
      <c r="C1574" s="1" t="str">
        <f>TEXT(walmart_sales_dataset_of_45stores[[#This Row],[Date]],"dddd")</f>
        <v>Friday</v>
      </c>
      <c r="D1574" s="12">
        <v>1200729.45</v>
      </c>
      <c r="E1574">
        <v>0</v>
      </c>
      <c r="F1574" t="str">
        <f>IF(walmart_sales_dataset_of_45stores[[#This Row],[Holiday_Flag]]=0,"Non-Holiday","Hoilday")</f>
        <v>Non-Holiday</v>
      </c>
      <c r="G1574">
        <v>74.260000000000005</v>
      </c>
      <c r="H1574">
        <f>FLOOR(walmart_sales_dataset_of_45stores[[#This Row],[Temperature]],10)</f>
        <v>70</v>
      </c>
      <c r="I1574" t="str">
        <f>walmart_sales_dataset_of_45stores[[#This Row],[Temp_bin]]&amp;"-"&amp;(walmart_sales_dataset_of_45stores[[#This Row],[Temp_bin]]+5)</f>
        <v>70-75</v>
      </c>
      <c r="J1574" s="10">
        <v>3.5059999999999998</v>
      </c>
      <c r="K1574">
        <f>FLOOR(walmart_sales_dataset_of_45stores[[#This Row],[Fuel_Price]],0.1)</f>
        <v>3.5</v>
      </c>
      <c r="L1574" s="11" t="str">
        <f>walmart_sales_dataset_of_45stores[[#This Row],[Fuel price 2]]&amp;"-"&amp;(walmart_sales_dataset_of_45stores[[#This Row],[Fuel price 2]]+0.05)</f>
        <v>3.5-3.55</v>
      </c>
      <c r="M1574" s="6">
        <v>226.9873637</v>
      </c>
      <c r="N1574" s="6">
        <v>6.0339999999999998</v>
      </c>
      <c r="O1574">
        <f>RANK(walmart_sales_dataset_of_45stores[[#This Row],[Weekly_Sales]],walmart_sales_dataset_of_45stores[Weekly_Sales],0)</f>
        <v>2387</v>
      </c>
      <c r="Q1574"/>
      <c r="R1574"/>
    </row>
    <row r="1575" spans="1:18" hidden="1" x14ac:dyDescent="0.3">
      <c r="A1575" s="5">
        <v>12</v>
      </c>
      <c r="B1575" s="1">
        <v>40214</v>
      </c>
      <c r="C1575" s="1" t="str">
        <f>TEXT(walmart_sales_dataset_of_45stores[[#This Row],[Date]],"dddd")</f>
        <v>Friday</v>
      </c>
      <c r="D1575" s="12">
        <v>1100046.3700000001</v>
      </c>
      <c r="E1575">
        <v>0</v>
      </c>
      <c r="F1575" t="str">
        <f>IF(walmart_sales_dataset_of_45stores[[#This Row],[Holiday_Flag]]=0,"Non-Holiday","Hoilday")</f>
        <v>Non-Holiday</v>
      </c>
      <c r="G1575">
        <v>49.47</v>
      </c>
      <c r="H1575">
        <f>FLOOR(walmart_sales_dataset_of_45stores[[#This Row],[Temperature]],10)</f>
        <v>40</v>
      </c>
      <c r="I1575" t="str">
        <f>walmart_sales_dataset_of_45stores[[#This Row],[Temp_bin]]&amp;"-"&amp;(walmart_sales_dataset_of_45stores[[#This Row],[Temp_bin]]+5)</f>
        <v>40-45</v>
      </c>
      <c r="J1575" s="10">
        <v>2.9620000000000002</v>
      </c>
      <c r="K1575">
        <f>FLOOR(walmart_sales_dataset_of_45stores[[#This Row],[Fuel_Price]],0.1)</f>
        <v>2.9000000000000004</v>
      </c>
      <c r="L1575" s="11" t="str">
        <f>walmart_sales_dataset_of_45stores[[#This Row],[Fuel price 2]]&amp;"-"&amp;(walmart_sales_dataset_of_45stores[[#This Row],[Fuel price 2]]+0.05)</f>
        <v>2.9-2.95</v>
      </c>
      <c r="M1575" s="6">
        <v>126.4420645</v>
      </c>
      <c r="N1575" s="6">
        <v>13.975</v>
      </c>
      <c r="O1575">
        <f>RANK(walmart_sales_dataset_of_45stores[[#This Row],[Weekly_Sales]],walmart_sales_dataset_of_45stores[Weekly_Sales],0)</f>
        <v>2692</v>
      </c>
      <c r="Q1575"/>
      <c r="R1575"/>
    </row>
    <row r="1576" spans="1:18" hidden="1" x14ac:dyDescent="0.3">
      <c r="A1576" s="5">
        <v>12</v>
      </c>
      <c r="B1576" s="1">
        <v>40221</v>
      </c>
      <c r="C1576" s="1" t="str">
        <f>TEXT(walmart_sales_dataset_of_45stores[[#This Row],[Date]],"dddd")</f>
        <v>Friday</v>
      </c>
      <c r="D1576" s="2">
        <v>1117863.33</v>
      </c>
      <c r="E1576">
        <v>1</v>
      </c>
      <c r="F1576" t="str">
        <f>IF(walmart_sales_dataset_of_45stores[[#This Row],[Holiday_Flag]]=0,"Non-Holiday","Hoilday")</f>
        <v>Hoilday</v>
      </c>
      <c r="G1576">
        <v>47.87</v>
      </c>
      <c r="H1576">
        <f>FLOOR(walmart_sales_dataset_of_45stores[[#This Row],[Temperature]],10)</f>
        <v>40</v>
      </c>
      <c r="I1576" t="str">
        <f>walmart_sales_dataset_of_45stores[[#This Row],[Temp_bin]]&amp;"-"&amp;(walmart_sales_dataset_of_45stores[[#This Row],[Temp_bin]]+5)</f>
        <v>40-45</v>
      </c>
      <c r="J1576" s="2">
        <v>2.9460000000000002</v>
      </c>
      <c r="K1576" s="2">
        <f>FLOOR(walmart_sales_dataset_of_45stores[[#This Row],[Fuel_Price]],0.1)</f>
        <v>2.9000000000000004</v>
      </c>
      <c r="L1576" s="2" t="str">
        <f>walmart_sales_dataset_of_45stores[[#This Row],[Fuel price 2]]&amp;"-"&amp;(walmart_sales_dataset_of_45stores[[#This Row],[Fuel price 2]]+0.05)</f>
        <v>2.9-2.95</v>
      </c>
      <c r="M1576" s="6">
        <v>126.49625810000001</v>
      </c>
      <c r="N1576" s="6">
        <v>13.975</v>
      </c>
      <c r="O1576">
        <f>RANK(walmart_sales_dataset_of_45stores[[#This Row],[Weekly_Sales]],walmart_sales_dataset_of_45stores[Weekly_Sales],0)</f>
        <v>2638</v>
      </c>
      <c r="Q1576"/>
      <c r="R1576"/>
    </row>
    <row r="1577" spans="1:18" hidden="1" x14ac:dyDescent="0.3">
      <c r="A1577" s="5">
        <v>12</v>
      </c>
      <c r="B1577" s="1">
        <v>40228</v>
      </c>
      <c r="C1577" s="1" t="str">
        <f>TEXT(walmart_sales_dataset_of_45stores[[#This Row],[Date]],"dddd")</f>
        <v>Friday</v>
      </c>
      <c r="D1577" s="12">
        <v>1095421.6499999999</v>
      </c>
      <c r="E1577">
        <v>0</v>
      </c>
      <c r="F1577" t="str">
        <f>IF(walmart_sales_dataset_of_45stores[[#This Row],[Holiday_Flag]]=0,"Non-Holiday","Hoilday")</f>
        <v>Non-Holiday</v>
      </c>
      <c r="G1577">
        <v>54.83</v>
      </c>
      <c r="H1577">
        <f>FLOOR(walmart_sales_dataset_of_45stores[[#This Row],[Temperature]],10)</f>
        <v>50</v>
      </c>
      <c r="I1577" t="str">
        <f>walmart_sales_dataset_of_45stores[[#This Row],[Temp_bin]]&amp;"-"&amp;(walmart_sales_dataset_of_45stores[[#This Row],[Temp_bin]]+5)</f>
        <v>50-55</v>
      </c>
      <c r="J1577" s="10">
        <v>2.915</v>
      </c>
      <c r="K1577">
        <f>FLOOR(walmart_sales_dataset_of_45stores[[#This Row],[Fuel_Price]],0.1)</f>
        <v>2.9000000000000004</v>
      </c>
      <c r="L1577" s="11" t="str">
        <f>walmart_sales_dataset_of_45stores[[#This Row],[Fuel price 2]]&amp;"-"&amp;(walmart_sales_dataset_of_45stores[[#This Row],[Fuel price 2]]+0.05)</f>
        <v>2.9-2.95</v>
      </c>
      <c r="M1577" s="6">
        <v>126.5262857</v>
      </c>
      <c r="N1577" s="6">
        <v>13.975</v>
      </c>
      <c r="O1577">
        <f>RANK(walmart_sales_dataset_of_45stores[[#This Row],[Weekly_Sales]],walmart_sales_dataset_of_45stores[Weekly_Sales],0)</f>
        <v>2707</v>
      </c>
      <c r="Q1577"/>
      <c r="R1577"/>
    </row>
    <row r="1578" spans="1:18" hidden="1" x14ac:dyDescent="0.3">
      <c r="A1578" s="5">
        <v>12</v>
      </c>
      <c r="B1578" s="1">
        <v>40235</v>
      </c>
      <c r="C1578" s="1" t="str">
        <f>TEXT(walmart_sales_dataset_of_45stores[[#This Row],[Date]],"dddd")</f>
        <v>Friday</v>
      </c>
      <c r="D1578" s="12">
        <v>1048617.17</v>
      </c>
      <c r="E1578">
        <v>0</v>
      </c>
      <c r="F1578" t="str">
        <f>IF(walmart_sales_dataset_of_45stores[[#This Row],[Holiday_Flag]]=0,"Non-Holiday","Hoilday")</f>
        <v>Non-Holiday</v>
      </c>
      <c r="G1578">
        <v>50.23</v>
      </c>
      <c r="H1578">
        <f>FLOOR(walmart_sales_dataset_of_45stores[[#This Row],[Temperature]],10)</f>
        <v>50</v>
      </c>
      <c r="I1578" t="str">
        <f>walmart_sales_dataset_of_45stores[[#This Row],[Temp_bin]]&amp;"-"&amp;(walmart_sales_dataset_of_45stores[[#This Row],[Temp_bin]]+5)</f>
        <v>50-55</v>
      </c>
      <c r="J1578" s="10">
        <v>2.8250000000000002</v>
      </c>
      <c r="K1578">
        <f>FLOOR(walmart_sales_dataset_of_45stores[[#This Row],[Fuel_Price]],0.1)</f>
        <v>2.8000000000000003</v>
      </c>
      <c r="L1578" s="11" t="str">
        <f>walmart_sales_dataset_of_45stores[[#This Row],[Fuel price 2]]&amp;"-"&amp;(walmart_sales_dataset_of_45stores[[#This Row],[Fuel price 2]]+0.05)</f>
        <v>2.8-2.85</v>
      </c>
      <c r="M1578" s="6">
        <v>126.5522857</v>
      </c>
      <c r="N1578" s="6">
        <v>13.975</v>
      </c>
      <c r="O1578">
        <f>RANK(walmart_sales_dataset_of_45stores[[#This Row],[Weekly_Sales]],walmart_sales_dataset_of_45stores[Weekly_Sales],0)</f>
        <v>2868</v>
      </c>
      <c r="Q1578"/>
      <c r="R1578"/>
    </row>
    <row r="1579" spans="1:18" hidden="1" x14ac:dyDescent="0.3">
      <c r="A1579" s="5">
        <v>12</v>
      </c>
      <c r="B1579" s="1">
        <v>40242</v>
      </c>
      <c r="C1579" s="1" t="str">
        <f>TEXT(walmart_sales_dataset_of_45stores[[#This Row],[Date]],"dddd")</f>
        <v>Friday</v>
      </c>
      <c r="D1579" s="12">
        <v>1077018.27</v>
      </c>
      <c r="E1579">
        <v>0</v>
      </c>
      <c r="F1579" t="str">
        <f>IF(walmart_sales_dataset_of_45stores[[#This Row],[Holiday_Flag]]=0,"Non-Holiday","Hoilday")</f>
        <v>Non-Holiday</v>
      </c>
      <c r="G1579">
        <v>53.77</v>
      </c>
      <c r="H1579">
        <f>FLOOR(walmart_sales_dataset_of_45stores[[#This Row],[Temperature]],10)</f>
        <v>50</v>
      </c>
      <c r="I1579" t="str">
        <f>walmart_sales_dataset_of_45stores[[#This Row],[Temp_bin]]&amp;"-"&amp;(walmart_sales_dataset_of_45stores[[#This Row],[Temp_bin]]+5)</f>
        <v>50-55</v>
      </c>
      <c r="J1579" s="10">
        <v>2.9870000000000001</v>
      </c>
      <c r="K1579">
        <f>FLOOR(walmart_sales_dataset_of_45stores[[#This Row],[Fuel_Price]],0.1)</f>
        <v>2.9000000000000004</v>
      </c>
      <c r="L1579" s="11" t="str">
        <f>walmart_sales_dataset_of_45stores[[#This Row],[Fuel price 2]]&amp;"-"&amp;(walmart_sales_dataset_of_45stores[[#This Row],[Fuel price 2]]+0.05)</f>
        <v>2.9-2.95</v>
      </c>
      <c r="M1579" s="6">
        <v>126.5782857</v>
      </c>
      <c r="N1579" s="6">
        <v>13.975</v>
      </c>
      <c r="O1579">
        <f>RANK(walmart_sales_dataset_of_45stores[[#This Row],[Weekly_Sales]],walmart_sales_dataset_of_45stores[Weekly_Sales],0)</f>
        <v>2771</v>
      </c>
      <c r="Q1579"/>
      <c r="R1579"/>
    </row>
    <row r="1580" spans="1:18" hidden="1" x14ac:dyDescent="0.3">
      <c r="A1580" s="5">
        <v>12</v>
      </c>
      <c r="B1580" s="1">
        <v>40249</v>
      </c>
      <c r="C1580" s="1" t="str">
        <f>TEXT(walmart_sales_dataset_of_45stores[[#This Row],[Date]],"dddd")</f>
        <v>Friday</v>
      </c>
      <c r="D1580" s="12">
        <v>985594.23</v>
      </c>
      <c r="E1580">
        <v>0</v>
      </c>
      <c r="F1580" t="str">
        <f>IF(walmart_sales_dataset_of_45stores[[#This Row],[Holiday_Flag]]=0,"Non-Holiday","Hoilday")</f>
        <v>Non-Holiday</v>
      </c>
      <c r="G1580">
        <v>50.11</v>
      </c>
      <c r="H1580">
        <f>FLOOR(walmart_sales_dataset_of_45stores[[#This Row],[Temperature]],10)</f>
        <v>50</v>
      </c>
      <c r="I1580" t="str">
        <f>walmart_sales_dataset_of_45stores[[#This Row],[Temp_bin]]&amp;"-"&amp;(walmart_sales_dataset_of_45stores[[#This Row],[Temp_bin]]+5)</f>
        <v>50-55</v>
      </c>
      <c r="J1580" s="10">
        <v>2.9249999999999998</v>
      </c>
      <c r="K1580">
        <f>FLOOR(walmart_sales_dataset_of_45stores[[#This Row],[Fuel_Price]],0.1)</f>
        <v>2.9000000000000004</v>
      </c>
      <c r="L1580" s="11" t="str">
        <f>walmart_sales_dataset_of_45stores[[#This Row],[Fuel price 2]]&amp;"-"&amp;(walmart_sales_dataset_of_45stores[[#This Row],[Fuel price 2]]+0.05)</f>
        <v>2.9-2.95</v>
      </c>
      <c r="M1580" s="6">
        <v>126.60428570000001</v>
      </c>
      <c r="N1580" s="6">
        <v>13.975</v>
      </c>
      <c r="O1580">
        <f>RANK(walmart_sales_dataset_of_45stores[[#This Row],[Weekly_Sales]],walmart_sales_dataset_of_45stores[Weekly_Sales],0)</f>
        <v>3087</v>
      </c>
      <c r="Q1580"/>
      <c r="R1580"/>
    </row>
    <row r="1581" spans="1:18" hidden="1" x14ac:dyDescent="0.3">
      <c r="A1581" s="5">
        <v>12</v>
      </c>
      <c r="B1581" s="1">
        <v>40256</v>
      </c>
      <c r="C1581" s="1" t="str">
        <f>TEXT(walmart_sales_dataset_of_45stores[[#This Row],[Date]],"dddd")</f>
        <v>Friday</v>
      </c>
      <c r="D1581" s="12">
        <v>972088.34</v>
      </c>
      <c r="E1581">
        <v>0</v>
      </c>
      <c r="F1581" t="str">
        <f>IF(walmart_sales_dataset_of_45stores[[#This Row],[Holiday_Flag]]=0,"Non-Holiday","Hoilday")</f>
        <v>Non-Holiday</v>
      </c>
      <c r="G1581">
        <v>59.57</v>
      </c>
      <c r="H1581">
        <f>FLOOR(walmart_sales_dataset_of_45stores[[#This Row],[Temperature]],10)</f>
        <v>50</v>
      </c>
      <c r="I1581" t="str">
        <f>walmart_sales_dataset_of_45stores[[#This Row],[Temp_bin]]&amp;"-"&amp;(walmart_sales_dataset_of_45stores[[#This Row],[Temp_bin]]+5)</f>
        <v>50-55</v>
      </c>
      <c r="J1581" s="10">
        <v>3.0539999999999998</v>
      </c>
      <c r="K1581">
        <f>FLOOR(walmart_sales_dataset_of_45stores[[#This Row],[Fuel_Price]],0.1)</f>
        <v>3</v>
      </c>
      <c r="L1581" s="11" t="str">
        <f>walmart_sales_dataset_of_45stores[[#This Row],[Fuel price 2]]&amp;"-"&amp;(walmart_sales_dataset_of_45stores[[#This Row],[Fuel price 2]]+0.05)</f>
        <v>3-3.05</v>
      </c>
      <c r="M1581" s="6">
        <v>126.6066452</v>
      </c>
      <c r="N1581" s="6">
        <v>13.975</v>
      </c>
      <c r="O1581">
        <f>RANK(walmart_sales_dataset_of_45stores[[#This Row],[Weekly_Sales]],walmart_sales_dataset_of_45stores[Weekly_Sales],0)</f>
        <v>3161</v>
      </c>
      <c r="Q1581"/>
      <c r="R1581"/>
    </row>
    <row r="1582" spans="1:18" hidden="1" x14ac:dyDescent="0.3">
      <c r="A1582" s="5">
        <v>12</v>
      </c>
      <c r="B1582" s="1">
        <v>40263</v>
      </c>
      <c r="C1582" s="1" t="str">
        <f>TEXT(walmart_sales_dataset_of_45stores[[#This Row],[Date]],"dddd")</f>
        <v>Friday</v>
      </c>
      <c r="D1582" s="12">
        <v>981615.81</v>
      </c>
      <c r="E1582">
        <v>0</v>
      </c>
      <c r="F1582" t="str">
        <f>IF(walmart_sales_dataset_of_45stores[[#This Row],[Holiday_Flag]]=0,"Non-Holiday","Hoilday")</f>
        <v>Non-Holiday</v>
      </c>
      <c r="G1582">
        <v>60.06</v>
      </c>
      <c r="H1582">
        <f>FLOOR(walmart_sales_dataset_of_45stores[[#This Row],[Temperature]],10)</f>
        <v>60</v>
      </c>
      <c r="I1582" t="str">
        <f>walmart_sales_dataset_of_45stores[[#This Row],[Temp_bin]]&amp;"-"&amp;(walmart_sales_dataset_of_45stores[[#This Row],[Temp_bin]]+5)</f>
        <v>60-65</v>
      </c>
      <c r="J1582" s="10">
        <v>3.0830000000000002</v>
      </c>
      <c r="K1582">
        <f>FLOOR(walmart_sales_dataset_of_45stores[[#This Row],[Fuel_Price]],0.1)</f>
        <v>3</v>
      </c>
      <c r="L1582" s="11" t="str">
        <f>walmart_sales_dataset_of_45stores[[#This Row],[Fuel price 2]]&amp;"-"&amp;(walmart_sales_dataset_of_45stores[[#This Row],[Fuel price 2]]+0.05)</f>
        <v>3-3.05</v>
      </c>
      <c r="M1582" s="6">
        <v>126.6050645</v>
      </c>
      <c r="N1582" s="6">
        <v>13.975</v>
      </c>
      <c r="O1582">
        <f>RANK(walmart_sales_dataset_of_45stores[[#This Row],[Weekly_Sales]],walmart_sales_dataset_of_45stores[Weekly_Sales],0)</f>
        <v>3105</v>
      </c>
      <c r="Q1582"/>
      <c r="R1582"/>
    </row>
    <row r="1583" spans="1:18" hidden="1" x14ac:dyDescent="0.3">
      <c r="A1583" s="5">
        <v>12</v>
      </c>
      <c r="B1583" s="1">
        <v>40270</v>
      </c>
      <c r="C1583" s="1" t="str">
        <f>TEXT(walmart_sales_dataset_of_45stores[[#This Row],[Date]],"dddd")</f>
        <v>Friday</v>
      </c>
      <c r="D1583" s="12">
        <v>1011822.3</v>
      </c>
      <c r="E1583">
        <v>0</v>
      </c>
      <c r="F1583" t="str">
        <f>IF(walmart_sales_dataset_of_45stores[[#This Row],[Holiday_Flag]]=0,"Non-Holiday","Hoilday")</f>
        <v>Non-Holiday</v>
      </c>
      <c r="G1583">
        <v>59.84</v>
      </c>
      <c r="H1583">
        <f>FLOOR(walmart_sales_dataset_of_45stores[[#This Row],[Temperature]],10)</f>
        <v>50</v>
      </c>
      <c r="I1583" t="str">
        <f>walmart_sales_dataset_of_45stores[[#This Row],[Temp_bin]]&amp;"-"&amp;(walmart_sales_dataset_of_45stores[[#This Row],[Temp_bin]]+5)</f>
        <v>50-55</v>
      </c>
      <c r="J1583" s="10">
        <v>3.0859999999999999</v>
      </c>
      <c r="K1583">
        <f>FLOOR(walmart_sales_dataset_of_45stores[[#This Row],[Fuel_Price]],0.1)</f>
        <v>3</v>
      </c>
      <c r="L1583" s="11" t="str">
        <f>walmart_sales_dataset_of_45stores[[#This Row],[Fuel price 2]]&amp;"-"&amp;(walmart_sales_dataset_of_45stores[[#This Row],[Fuel price 2]]+0.05)</f>
        <v>3-3.05</v>
      </c>
      <c r="M1583" s="6">
        <v>126.6034839</v>
      </c>
      <c r="N1583" s="6">
        <v>14.099</v>
      </c>
      <c r="O1583">
        <f>RANK(walmart_sales_dataset_of_45stores[[#This Row],[Weekly_Sales]],walmart_sales_dataset_of_45stores[Weekly_Sales],0)</f>
        <v>2971</v>
      </c>
      <c r="Q1583"/>
      <c r="R1583"/>
    </row>
    <row r="1584" spans="1:18" hidden="1" x14ac:dyDescent="0.3">
      <c r="A1584" s="5">
        <v>12</v>
      </c>
      <c r="B1584" s="1">
        <v>40277</v>
      </c>
      <c r="C1584" s="1" t="str">
        <f>TEXT(walmart_sales_dataset_of_45stores[[#This Row],[Date]],"dddd")</f>
        <v>Friday</v>
      </c>
      <c r="D1584" s="12">
        <v>1041238.87</v>
      </c>
      <c r="E1584">
        <v>0</v>
      </c>
      <c r="F1584" t="str">
        <f>IF(walmart_sales_dataset_of_45stores[[#This Row],[Holiday_Flag]]=0,"Non-Holiday","Hoilday")</f>
        <v>Non-Holiday</v>
      </c>
      <c r="G1584">
        <v>59.25</v>
      </c>
      <c r="H1584">
        <f>FLOOR(walmart_sales_dataset_of_45stores[[#This Row],[Temperature]],10)</f>
        <v>50</v>
      </c>
      <c r="I1584" t="str">
        <f>walmart_sales_dataset_of_45stores[[#This Row],[Temp_bin]]&amp;"-"&amp;(walmart_sales_dataset_of_45stores[[#This Row],[Temp_bin]]+5)</f>
        <v>50-55</v>
      </c>
      <c r="J1584" s="10">
        <v>3.09</v>
      </c>
      <c r="K1584">
        <f>FLOOR(walmart_sales_dataset_of_45stores[[#This Row],[Fuel_Price]],0.1)</f>
        <v>3</v>
      </c>
      <c r="L1584" s="11" t="str">
        <f>walmart_sales_dataset_of_45stores[[#This Row],[Fuel price 2]]&amp;"-"&amp;(walmart_sales_dataset_of_45stores[[#This Row],[Fuel price 2]]+0.05)</f>
        <v>3-3.05</v>
      </c>
      <c r="M1584" s="6">
        <v>126.6019032</v>
      </c>
      <c r="N1584" s="6">
        <v>14.099</v>
      </c>
      <c r="O1584">
        <f>RANK(walmart_sales_dataset_of_45stores[[#This Row],[Weekly_Sales]],walmart_sales_dataset_of_45stores[Weekly_Sales],0)</f>
        <v>2896</v>
      </c>
      <c r="Q1584"/>
      <c r="R1584"/>
    </row>
    <row r="1585" spans="1:18" hidden="1" x14ac:dyDescent="0.3">
      <c r="A1585" s="5">
        <v>12</v>
      </c>
      <c r="B1585" s="1">
        <v>40284</v>
      </c>
      <c r="C1585" s="1" t="str">
        <f>TEXT(walmart_sales_dataset_of_45stores[[#This Row],[Date]],"dddd")</f>
        <v>Friday</v>
      </c>
      <c r="D1585" s="12">
        <v>957997.52</v>
      </c>
      <c r="E1585">
        <v>0</v>
      </c>
      <c r="F1585" t="str">
        <f>IF(walmart_sales_dataset_of_45stores[[#This Row],[Holiday_Flag]]=0,"Non-Holiday","Hoilday")</f>
        <v>Non-Holiday</v>
      </c>
      <c r="G1585">
        <v>64.95</v>
      </c>
      <c r="H1585">
        <f>FLOOR(walmart_sales_dataset_of_45stores[[#This Row],[Temperature]],10)</f>
        <v>60</v>
      </c>
      <c r="I1585" t="str">
        <f>walmart_sales_dataset_of_45stores[[#This Row],[Temp_bin]]&amp;"-"&amp;(walmart_sales_dataset_of_45stores[[#This Row],[Temp_bin]]+5)</f>
        <v>60-65</v>
      </c>
      <c r="J1585" s="10">
        <v>3.109</v>
      </c>
      <c r="K1585">
        <f>FLOOR(walmart_sales_dataset_of_45stores[[#This Row],[Fuel_Price]],0.1)</f>
        <v>3.1</v>
      </c>
      <c r="L1585" s="11" t="str">
        <f>walmart_sales_dataset_of_45stores[[#This Row],[Fuel price 2]]&amp;"-"&amp;(walmart_sales_dataset_of_45stores[[#This Row],[Fuel price 2]]+0.05)</f>
        <v>3.1-3.15</v>
      </c>
      <c r="M1585" s="6">
        <v>126.5621</v>
      </c>
      <c r="N1585" s="6">
        <v>14.099</v>
      </c>
      <c r="O1585">
        <f>RANK(walmart_sales_dataset_of_45stores[[#This Row],[Weekly_Sales]],walmart_sales_dataset_of_45stores[Weekly_Sales],0)</f>
        <v>3233</v>
      </c>
      <c r="Q1585"/>
      <c r="R1585"/>
    </row>
    <row r="1586" spans="1:18" hidden="1" x14ac:dyDescent="0.3">
      <c r="A1586" s="5">
        <v>12</v>
      </c>
      <c r="B1586" s="1">
        <v>40291</v>
      </c>
      <c r="C1586" s="1" t="str">
        <f>TEXT(walmart_sales_dataset_of_45stores[[#This Row],[Date]],"dddd")</f>
        <v>Friday</v>
      </c>
      <c r="D1586" s="12">
        <v>993833.44</v>
      </c>
      <c r="E1586">
        <v>0</v>
      </c>
      <c r="F1586" t="str">
        <f>IF(walmart_sales_dataset_of_45stores[[#This Row],[Holiday_Flag]]=0,"Non-Holiday","Hoilday")</f>
        <v>Non-Holiday</v>
      </c>
      <c r="G1586">
        <v>64.55</v>
      </c>
      <c r="H1586">
        <f>FLOOR(walmart_sales_dataset_of_45stores[[#This Row],[Temperature]],10)</f>
        <v>60</v>
      </c>
      <c r="I1586" t="str">
        <f>walmart_sales_dataset_of_45stores[[#This Row],[Temp_bin]]&amp;"-"&amp;(walmart_sales_dataset_of_45stores[[#This Row],[Temp_bin]]+5)</f>
        <v>60-65</v>
      </c>
      <c r="J1586" s="10">
        <v>3.05</v>
      </c>
      <c r="K1586">
        <f>FLOOR(walmart_sales_dataset_of_45stores[[#This Row],[Fuel_Price]],0.1)</f>
        <v>3</v>
      </c>
      <c r="L1586" s="11" t="str">
        <f>walmart_sales_dataset_of_45stores[[#This Row],[Fuel price 2]]&amp;"-"&amp;(walmart_sales_dataset_of_45stores[[#This Row],[Fuel price 2]]+0.05)</f>
        <v>3-3.05</v>
      </c>
      <c r="M1586" s="6">
        <v>126.4713333</v>
      </c>
      <c r="N1586" s="6">
        <v>14.099</v>
      </c>
      <c r="O1586">
        <f>RANK(walmart_sales_dataset_of_45stores[[#This Row],[Weekly_Sales]],walmart_sales_dataset_of_45stores[Weekly_Sales],0)</f>
        <v>3048</v>
      </c>
      <c r="Q1586"/>
      <c r="R1586"/>
    </row>
    <row r="1587" spans="1:18" hidden="1" x14ac:dyDescent="0.3">
      <c r="A1587" s="5">
        <v>12</v>
      </c>
      <c r="B1587" s="1">
        <v>40298</v>
      </c>
      <c r="C1587" s="1" t="str">
        <f>TEXT(walmart_sales_dataset_of_45stores[[#This Row],[Date]],"dddd")</f>
        <v>Friday</v>
      </c>
      <c r="D1587" s="12">
        <v>954220.22</v>
      </c>
      <c r="E1587">
        <v>0</v>
      </c>
      <c r="F1587" t="str">
        <f>IF(walmart_sales_dataset_of_45stores[[#This Row],[Holiday_Flag]]=0,"Non-Holiday","Hoilday")</f>
        <v>Non-Holiday</v>
      </c>
      <c r="G1587">
        <v>67.38</v>
      </c>
      <c r="H1587">
        <f>FLOOR(walmart_sales_dataset_of_45stores[[#This Row],[Temperature]],10)</f>
        <v>60</v>
      </c>
      <c r="I1587" t="str">
        <f>walmart_sales_dataset_of_45stores[[#This Row],[Temp_bin]]&amp;"-"&amp;(walmart_sales_dataset_of_45stores[[#This Row],[Temp_bin]]+5)</f>
        <v>60-65</v>
      </c>
      <c r="J1587" s="10">
        <v>3.105</v>
      </c>
      <c r="K1587">
        <f>FLOOR(walmart_sales_dataset_of_45stores[[#This Row],[Fuel_Price]],0.1)</f>
        <v>3.1</v>
      </c>
      <c r="L1587" s="11" t="str">
        <f>walmart_sales_dataset_of_45stores[[#This Row],[Fuel price 2]]&amp;"-"&amp;(walmart_sales_dataset_of_45stores[[#This Row],[Fuel price 2]]+0.05)</f>
        <v>3.1-3.15</v>
      </c>
      <c r="M1587" s="6">
        <v>126.3805667</v>
      </c>
      <c r="N1587" s="6">
        <v>14.099</v>
      </c>
      <c r="O1587">
        <f>RANK(walmart_sales_dataset_of_45stores[[#This Row],[Weekly_Sales]],walmart_sales_dataset_of_45stores[Weekly_Sales],0)</f>
        <v>3258</v>
      </c>
      <c r="Q1587"/>
      <c r="R1587"/>
    </row>
    <row r="1588" spans="1:18" hidden="1" x14ac:dyDescent="0.3">
      <c r="A1588" s="5">
        <v>12</v>
      </c>
      <c r="B1588" s="1">
        <v>40305</v>
      </c>
      <c r="C1588" s="1" t="str">
        <f>TEXT(walmart_sales_dataset_of_45stores[[#This Row],[Date]],"dddd")</f>
        <v>Friday</v>
      </c>
      <c r="D1588" s="12">
        <v>1043240.27</v>
      </c>
      <c r="E1588">
        <v>0</v>
      </c>
      <c r="F1588" t="str">
        <f>IF(walmart_sales_dataset_of_45stores[[#This Row],[Holiday_Flag]]=0,"Non-Holiday","Hoilday")</f>
        <v>Non-Holiday</v>
      </c>
      <c r="G1588">
        <v>70.150000000000006</v>
      </c>
      <c r="H1588">
        <f>FLOOR(walmart_sales_dataset_of_45stores[[#This Row],[Temperature]],10)</f>
        <v>70</v>
      </c>
      <c r="I1588" t="str">
        <f>walmart_sales_dataset_of_45stores[[#This Row],[Temp_bin]]&amp;"-"&amp;(walmart_sales_dataset_of_45stores[[#This Row],[Temp_bin]]+5)</f>
        <v>70-75</v>
      </c>
      <c r="J1588" s="10">
        <v>3.1269999999999998</v>
      </c>
      <c r="K1588">
        <f>FLOOR(walmart_sales_dataset_of_45stores[[#This Row],[Fuel_Price]],0.1)</f>
        <v>3.1</v>
      </c>
      <c r="L1588" s="11" t="str">
        <f>walmart_sales_dataset_of_45stores[[#This Row],[Fuel price 2]]&amp;"-"&amp;(walmart_sales_dataset_of_45stores[[#This Row],[Fuel price 2]]+0.05)</f>
        <v>3.1-3.15</v>
      </c>
      <c r="M1588" s="6">
        <v>126.2898</v>
      </c>
      <c r="N1588" s="6">
        <v>14.099</v>
      </c>
      <c r="O1588">
        <f>RANK(walmart_sales_dataset_of_45stores[[#This Row],[Weekly_Sales]],walmart_sales_dataset_of_45stores[Weekly_Sales],0)</f>
        <v>2891</v>
      </c>
      <c r="Q1588"/>
      <c r="R1588"/>
    </row>
    <row r="1589" spans="1:18" hidden="1" x14ac:dyDescent="0.3">
      <c r="A1589" s="5">
        <v>12</v>
      </c>
      <c r="B1589" s="1">
        <v>40312</v>
      </c>
      <c r="C1589" s="1" t="str">
        <f>TEXT(walmart_sales_dataset_of_45stores[[#This Row],[Date]],"dddd")</f>
        <v>Friday</v>
      </c>
      <c r="D1589" s="12">
        <v>966054.97</v>
      </c>
      <c r="E1589">
        <v>0</v>
      </c>
      <c r="F1589" t="str">
        <f>IF(walmart_sales_dataset_of_45stores[[#This Row],[Holiday_Flag]]=0,"Non-Holiday","Hoilday")</f>
        <v>Non-Holiday</v>
      </c>
      <c r="G1589">
        <v>68.44</v>
      </c>
      <c r="H1589">
        <f>FLOOR(walmart_sales_dataset_of_45stores[[#This Row],[Temperature]],10)</f>
        <v>60</v>
      </c>
      <c r="I1589" t="str">
        <f>walmart_sales_dataset_of_45stores[[#This Row],[Temp_bin]]&amp;"-"&amp;(walmart_sales_dataset_of_45stores[[#This Row],[Temp_bin]]+5)</f>
        <v>60-65</v>
      </c>
      <c r="J1589" s="10">
        <v>3.145</v>
      </c>
      <c r="K1589">
        <f>FLOOR(walmart_sales_dataset_of_45stores[[#This Row],[Fuel_Price]],0.1)</f>
        <v>3.1</v>
      </c>
      <c r="L1589" s="11" t="str">
        <f>walmart_sales_dataset_of_45stores[[#This Row],[Fuel price 2]]&amp;"-"&amp;(walmart_sales_dataset_of_45stores[[#This Row],[Fuel price 2]]+0.05)</f>
        <v>3.1-3.15</v>
      </c>
      <c r="M1589" s="6">
        <v>126.2085484</v>
      </c>
      <c r="N1589" s="6">
        <v>14.099</v>
      </c>
      <c r="O1589">
        <f>RANK(walmart_sales_dataset_of_45stores[[#This Row],[Weekly_Sales]],walmart_sales_dataset_of_45stores[Weekly_Sales],0)</f>
        <v>3194</v>
      </c>
      <c r="Q1589"/>
      <c r="R1589"/>
    </row>
    <row r="1590" spans="1:18" hidden="1" x14ac:dyDescent="0.3">
      <c r="A1590" s="5">
        <v>12</v>
      </c>
      <c r="B1590" s="1">
        <v>40319</v>
      </c>
      <c r="C1590" s="1" t="str">
        <f>TEXT(walmart_sales_dataset_of_45stores[[#This Row],[Date]],"dddd")</f>
        <v>Friday</v>
      </c>
      <c r="D1590" s="12">
        <v>958374.56</v>
      </c>
      <c r="E1590">
        <v>0</v>
      </c>
      <c r="F1590" t="str">
        <f>IF(walmart_sales_dataset_of_45stores[[#This Row],[Holiday_Flag]]=0,"Non-Holiday","Hoilday")</f>
        <v>Non-Holiday</v>
      </c>
      <c r="G1590">
        <v>76.2</v>
      </c>
      <c r="H1590">
        <f>FLOOR(walmart_sales_dataset_of_45stores[[#This Row],[Temperature]],10)</f>
        <v>70</v>
      </c>
      <c r="I1590" t="str">
        <f>walmart_sales_dataset_of_45stores[[#This Row],[Temp_bin]]&amp;"-"&amp;(walmart_sales_dataset_of_45stores[[#This Row],[Temp_bin]]+5)</f>
        <v>70-75</v>
      </c>
      <c r="J1590" s="10">
        <v>3.12</v>
      </c>
      <c r="K1590">
        <f>FLOOR(walmart_sales_dataset_of_45stores[[#This Row],[Fuel_Price]],0.1)</f>
        <v>3.1</v>
      </c>
      <c r="L1590" s="11" t="str">
        <f>walmart_sales_dataset_of_45stores[[#This Row],[Fuel price 2]]&amp;"-"&amp;(walmart_sales_dataset_of_45stores[[#This Row],[Fuel price 2]]+0.05)</f>
        <v>3.1-3.15</v>
      </c>
      <c r="M1590" s="6">
        <v>126.1843871</v>
      </c>
      <c r="N1590" s="6">
        <v>14.099</v>
      </c>
      <c r="O1590">
        <f>RANK(walmart_sales_dataset_of_45stores[[#This Row],[Weekly_Sales]],walmart_sales_dataset_of_45stores[Weekly_Sales],0)</f>
        <v>3229</v>
      </c>
      <c r="Q1590"/>
      <c r="R1590"/>
    </row>
    <row r="1591" spans="1:18" hidden="1" x14ac:dyDescent="0.3">
      <c r="A1591" s="5">
        <v>12</v>
      </c>
      <c r="B1591" s="1">
        <v>40326</v>
      </c>
      <c r="C1591" s="1" t="str">
        <f>TEXT(walmart_sales_dataset_of_45stores[[#This Row],[Date]],"dddd")</f>
        <v>Friday</v>
      </c>
      <c r="D1591" s="12">
        <v>955451.16</v>
      </c>
      <c r="E1591">
        <v>0</v>
      </c>
      <c r="F1591" t="str">
        <f>IF(walmart_sales_dataset_of_45stores[[#This Row],[Holiday_Flag]]=0,"Non-Holiday","Hoilday")</f>
        <v>Non-Holiday</v>
      </c>
      <c r="G1591">
        <v>67.84</v>
      </c>
      <c r="H1591">
        <f>FLOOR(walmart_sales_dataset_of_45stores[[#This Row],[Temperature]],10)</f>
        <v>60</v>
      </c>
      <c r="I1591" t="str">
        <f>walmart_sales_dataset_of_45stores[[#This Row],[Temp_bin]]&amp;"-"&amp;(walmart_sales_dataset_of_45stores[[#This Row],[Temp_bin]]+5)</f>
        <v>60-65</v>
      </c>
      <c r="J1591" s="10">
        <v>3.0579999999999998</v>
      </c>
      <c r="K1591">
        <f>FLOOR(walmart_sales_dataset_of_45stores[[#This Row],[Fuel_Price]],0.1)</f>
        <v>3</v>
      </c>
      <c r="L1591" s="11" t="str">
        <f>walmart_sales_dataset_of_45stores[[#This Row],[Fuel price 2]]&amp;"-"&amp;(walmart_sales_dataset_of_45stores[[#This Row],[Fuel price 2]]+0.05)</f>
        <v>3-3.05</v>
      </c>
      <c r="M1591" s="6">
        <v>126.16022580000001</v>
      </c>
      <c r="N1591" s="6">
        <v>14.099</v>
      </c>
      <c r="O1591">
        <f>RANK(walmart_sales_dataset_of_45stores[[#This Row],[Weekly_Sales]],walmart_sales_dataset_of_45stores[Weekly_Sales],0)</f>
        <v>3247</v>
      </c>
      <c r="Q1591"/>
      <c r="R1591"/>
    </row>
    <row r="1592" spans="1:18" hidden="1" x14ac:dyDescent="0.3">
      <c r="A1592" s="5">
        <v>12</v>
      </c>
      <c r="B1592" s="1">
        <v>40333</v>
      </c>
      <c r="C1592" s="1" t="str">
        <f>TEXT(walmart_sales_dataset_of_45stores[[#This Row],[Date]],"dddd")</f>
        <v>Friday</v>
      </c>
      <c r="D1592" s="12">
        <v>1049357.3600000001</v>
      </c>
      <c r="E1592">
        <v>0</v>
      </c>
      <c r="F1592" t="str">
        <f>IF(walmart_sales_dataset_of_45stores[[#This Row],[Holiday_Flag]]=0,"Non-Holiday","Hoilday")</f>
        <v>Non-Holiday</v>
      </c>
      <c r="G1592">
        <v>81.39</v>
      </c>
      <c r="H1592">
        <f>FLOOR(walmart_sales_dataset_of_45stores[[#This Row],[Temperature]],10)</f>
        <v>80</v>
      </c>
      <c r="I1592" t="str">
        <f>walmart_sales_dataset_of_45stores[[#This Row],[Temp_bin]]&amp;"-"&amp;(walmart_sales_dataset_of_45stores[[#This Row],[Temp_bin]]+5)</f>
        <v>80-85</v>
      </c>
      <c r="J1592" s="10">
        <v>2.9409999999999998</v>
      </c>
      <c r="K1592">
        <f>FLOOR(walmart_sales_dataset_of_45stores[[#This Row],[Fuel_Price]],0.1)</f>
        <v>2.9000000000000004</v>
      </c>
      <c r="L1592" s="11" t="str">
        <f>walmart_sales_dataset_of_45stores[[#This Row],[Fuel price 2]]&amp;"-"&amp;(walmart_sales_dataset_of_45stores[[#This Row],[Fuel price 2]]+0.05)</f>
        <v>2.9-2.95</v>
      </c>
      <c r="M1592" s="6">
        <v>126.1360645</v>
      </c>
      <c r="N1592" s="6">
        <v>14.099</v>
      </c>
      <c r="O1592">
        <f>RANK(walmart_sales_dataset_of_45stores[[#This Row],[Weekly_Sales]],walmart_sales_dataset_of_45stores[Weekly_Sales],0)</f>
        <v>2864</v>
      </c>
      <c r="Q1592"/>
      <c r="R1592"/>
    </row>
    <row r="1593" spans="1:18" x14ac:dyDescent="0.3">
      <c r="A1593" s="5">
        <v>12</v>
      </c>
      <c r="B1593" s="1">
        <v>40340</v>
      </c>
      <c r="C1593" s="1" t="str">
        <f>TEXT(walmart_sales_dataset_of_45stores[[#This Row],[Date]],"dddd")</f>
        <v>Friday</v>
      </c>
      <c r="D1593" s="12">
        <v>1016039.71</v>
      </c>
      <c r="E1593">
        <v>0</v>
      </c>
      <c r="F1593" t="str">
        <f>IF(walmart_sales_dataset_of_45stores[[#This Row],[Holiday_Flag]]=0,"Non-Holiday","Hoilday")</f>
        <v>Non-Holiday</v>
      </c>
      <c r="G1593">
        <v>90.84</v>
      </c>
      <c r="H1593">
        <f>FLOOR(walmart_sales_dataset_of_45stores[[#This Row],[Temperature]],10)</f>
        <v>90</v>
      </c>
      <c r="I1593" t="str">
        <f>walmart_sales_dataset_of_45stores[[#This Row],[Temp_bin]]&amp;"-"&amp;(walmart_sales_dataset_of_45stores[[#This Row],[Temp_bin]]+5)</f>
        <v>90-95</v>
      </c>
      <c r="J1593" s="10">
        <v>2.9489999999999998</v>
      </c>
      <c r="K1593">
        <f>FLOOR(walmart_sales_dataset_of_45stores[[#This Row],[Fuel_Price]],0.1)</f>
        <v>2.9000000000000004</v>
      </c>
      <c r="L1593" s="11" t="str">
        <f>walmart_sales_dataset_of_45stores[[#This Row],[Fuel price 2]]&amp;"-"&amp;(walmart_sales_dataset_of_45stores[[#This Row],[Fuel price 2]]+0.05)</f>
        <v>2.9-2.95</v>
      </c>
      <c r="M1593" s="6">
        <v>126.1119032</v>
      </c>
      <c r="N1593" s="6">
        <v>14.099</v>
      </c>
      <c r="O1593">
        <f>RANK(walmart_sales_dataset_of_45stores[[#This Row],[Weekly_Sales]],walmart_sales_dataset_of_45stores[Weekly_Sales],0)</f>
        <v>2956</v>
      </c>
      <c r="Q1593"/>
      <c r="R1593"/>
    </row>
    <row r="1594" spans="1:18" hidden="1" x14ac:dyDescent="0.3">
      <c r="A1594" s="5">
        <v>12</v>
      </c>
      <c r="B1594" s="1">
        <v>40347</v>
      </c>
      <c r="C1594" s="1" t="str">
        <f>TEXT(walmart_sales_dataset_of_45stores[[#This Row],[Date]],"dddd")</f>
        <v>Friday</v>
      </c>
      <c r="D1594" s="12">
        <v>956211.19999999995</v>
      </c>
      <c r="E1594">
        <v>0</v>
      </c>
      <c r="F1594" t="str">
        <f>IF(walmart_sales_dataset_of_45stores[[#This Row],[Holiday_Flag]]=0,"Non-Holiday","Hoilday")</f>
        <v>Non-Holiday</v>
      </c>
      <c r="G1594">
        <v>81.06</v>
      </c>
      <c r="H1594">
        <f>FLOOR(walmart_sales_dataset_of_45stores[[#This Row],[Temperature]],10)</f>
        <v>80</v>
      </c>
      <c r="I1594" t="str">
        <f>walmart_sales_dataset_of_45stores[[#This Row],[Temp_bin]]&amp;"-"&amp;(walmart_sales_dataset_of_45stores[[#This Row],[Temp_bin]]+5)</f>
        <v>80-85</v>
      </c>
      <c r="J1594" s="10">
        <v>3.0430000000000001</v>
      </c>
      <c r="K1594">
        <f>FLOOR(walmart_sales_dataset_of_45stores[[#This Row],[Fuel_Price]],0.1)</f>
        <v>3</v>
      </c>
      <c r="L1594" s="11" t="str">
        <f>walmart_sales_dataset_of_45stores[[#This Row],[Fuel price 2]]&amp;"-"&amp;(walmart_sales_dataset_of_45stores[[#This Row],[Fuel price 2]]+0.05)</f>
        <v>3-3.05</v>
      </c>
      <c r="M1594" s="6">
        <v>126.114</v>
      </c>
      <c r="N1594" s="6">
        <v>14.099</v>
      </c>
      <c r="O1594">
        <f>RANK(walmart_sales_dataset_of_45stores[[#This Row],[Weekly_Sales]],walmart_sales_dataset_of_45stores[Weekly_Sales],0)</f>
        <v>3240</v>
      </c>
      <c r="Q1594"/>
      <c r="R1594"/>
    </row>
    <row r="1595" spans="1:18" hidden="1" x14ac:dyDescent="0.3">
      <c r="A1595" s="5">
        <v>12</v>
      </c>
      <c r="B1595" s="1">
        <v>40354</v>
      </c>
      <c r="C1595" s="1" t="str">
        <f>TEXT(walmart_sales_dataset_of_45stores[[#This Row],[Date]],"dddd")</f>
        <v>Friday</v>
      </c>
      <c r="D1595" s="12">
        <v>958007.69</v>
      </c>
      <c r="E1595">
        <v>0</v>
      </c>
      <c r="F1595" t="str">
        <f>IF(walmart_sales_dataset_of_45stores[[#This Row],[Holiday_Flag]]=0,"Non-Holiday","Hoilday")</f>
        <v>Non-Holiday</v>
      </c>
      <c r="G1595">
        <v>87.27</v>
      </c>
      <c r="H1595">
        <f>FLOOR(walmart_sales_dataset_of_45stores[[#This Row],[Temperature]],10)</f>
        <v>80</v>
      </c>
      <c r="I1595" t="str">
        <f>walmart_sales_dataset_of_45stores[[#This Row],[Temp_bin]]&amp;"-"&amp;(walmart_sales_dataset_of_45stores[[#This Row],[Temp_bin]]+5)</f>
        <v>80-85</v>
      </c>
      <c r="J1595" s="10">
        <v>3.0840000000000001</v>
      </c>
      <c r="K1595">
        <f>FLOOR(walmart_sales_dataset_of_45stores[[#This Row],[Fuel_Price]],0.1)</f>
        <v>3</v>
      </c>
      <c r="L1595" s="11" t="str">
        <f>walmart_sales_dataset_of_45stores[[#This Row],[Fuel price 2]]&amp;"-"&amp;(walmart_sales_dataset_of_45stores[[#This Row],[Fuel price 2]]+0.05)</f>
        <v>3-3.05</v>
      </c>
      <c r="M1595" s="6">
        <v>126.1266</v>
      </c>
      <c r="N1595" s="6">
        <v>14.099</v>
      </c>
      <c r="O1595">
        <f>RANK(walmart_sales_dataset_of_45stores[[#This Row],[Weekly_Sales]],walmart_sales_dataset_of_45stores[Weekly_Sales],0)</f>
        <v>3232</v>
      </c>
      <c r="Q1595"/>
      <c r="R1595"/>
    </row>
    <row r="1596" spans="1:18" x14ac:dyDescent="0.3">
      <c r="A1596" s="5">
        <v>12</v>
      </c>
      <c r="B1596" s="1">
        <v>40361</v>
      </c>
      <c r="C1596" s="1" t="str">
        <f>TEXT(walmart_sales_dataset_of_45stores[[#This Row],[Date]],"dddd")</f>
        <v>Friday</v>
      </c>
      <c r="D1596" s="12">
        <v>951957.31</v>
      </c>
      <c r="E1596">
        <v>0</v>
      </c>
      <c r="F1596" t="str">
        <f>IF(walmart_sales_dataset_of_45stores[[#This Row],[Holiday_Flag]]=0,"Non-Holiday","Hoilday")</f>
        <v>Non-Holiday</v>
      </c>
      <c r="G1596">
        <v>91.98</v>
      </c>
      <c r="H1596">
        <f>FLOOR(walmart_sales_dataset_of_45stores[[#This Row],[Temperature]],10)</f>
        <v>90</v>
      </c>
      <c r="I1596" t="str">
        <f>walmart_sales_dataset_of_45stores[[#This Row],[Temp_bin]]&amp;"-"&amp;(walmart_sales_dataset_of_45stores[[#This Row],[Temp_bin]]+5)</f>
        <v>90-95</v>
      </c>
      <c r="J1596" s="10">
        <v>3.105</v>
      </c>
      <c r="K1596">
        <f>FLOOR(walmart_sales_dataset_of_45stores[[#This Row],[Fuel_Price]],0.1)</f>
        <v>3.1</v>
      </c>
      <c r="L1596" s="11" t="str">
        <f>walmart_sales_dataset_of_45stores[[#This Row],[Fuel price 2]]&amp;"-"&amp;(walmart_sales_dataset_of_45stores[[#This Row],[Fuel price 2]]+0.05)</f>
        <v>3.1-3.15</v>
      </c>
      <c r="M1596" s="6">
        <v>126.1392</v>
      </c>
      <c r="N1596" s="6">
        <v>14.18</v>
      </c>
      <c r="O1596">
        <f>RANK(walmart_sales_dataset_of_45stores[[#This Row],[Weekly_Sales]],walmart_sales_dataset_of_45stores[Weekly_Sales],0)</f>
        <v>3273</v>
      </c>
      <c r="Q1596"/>
      <c r="R1596"/>
    </row>
    <row r="1597" spans="1:18" x14ac:dyDescent="0.3">
      <c r="A1597" s="5">
        <v>12</v>
      </c>
      <c r="B1597" s="1">
        <v>40368</v>
      </c>
      <c r="C1597" s="1" t="str">
        <f>TEXT(walmart_sales_dataset_of_45stores[[#This Row],[Date]],"dddd")</f>
        <v>Friday</v>
      </c>
      <c r="D1597" s="12">
        <v>943506.28</v>
      </c>
      <c r="E1597">
        <v>0</v>
      </c>
      <c r="F1597" t="str">
        <f>IF(walmart_sales_dataset_of_45stores[[#This Row],[Holiday_Flag]]=0,"Non-Holiday","Hoilday")</f>
        <v>Non-Holiday</v>
      </c>
      <c r="G1597">
        <v>90.37</v>
      </c>
      <c r="H1597">
        <f>FLOOR(walmart_sales_dataset_of_45stores[[#This Row],[Temperature]],10)</f>
        <v>90</v>
      </c>
      <c r="I1597" t="str">
        <f>walmart_sales_dataset_of_45stores[[#This Row],[Temp_bin]]&amp;"-"&amp;(walmart_sales_dataset_of_45stores[[#This Row],[Temp_bin]]+5)</f>
        <v>90-95</v>
      </c>
      <c r="J1597" s="10">
        <v>3.1</v>
      </c>
      <c r="K1597">
        <f>FLOOR(walmart_sales_dataset_of_45stores[[#This Row],[Fuel_Price]],0.1)</f>
        <v>3.1</v>
      </c>
      <c r="L1597" s="11" t="str">
        <f>walmart_sales_dataset_of_45stores[[#This Row],[Fuel price 2]]&amp;"-"&amp;(walmart_sales_dataset_of_45stores[[#This Row],[Fuel price 2]]+0.05)</f>
        <v>3.1-3.15</v>
      </c>
      <c r="M1597" s="6">
        <v>126.15179999999999</v>
      </c>
      <c r="N1597" s="6">
        <v>14.18</v>
      </c>
      <c r="O1597">
        <f>RANK(walmart_sales_dataset_of_45stores[[#This Row],[Weekly_Sales]],walmart_sales_dataset_of_45stores[Weekly_Sales],0)</f>
        <v>3318</v>
      </c>
      <c r="Q1597"/>
      <c r="R1597"/>
    </row>
    <row r="1598" spans="1:18" x14ac:dyDescent="0.3">
      <c r="A1598" s="5">
        <v>12</v>
      </c>
      <c r="B1598" s="1">
        <v>40375</v>
      </c>
      <c r="C1598" s="1" t="str">
        <f>TEXT(walmart_sales_dataset_of_45stores[[#This Row],[Date]],"dddd")</f>
        <v>Friday</v>
      </c>
      <c r="D1598" s="12">
        <v>916402.76</v>
      </c>
      <c r="E1598">
        <v>0</v>
      </c>
      <c r="F1598" t="str">
        <f>IF(walmart_sales_dataset_of_45stores[[#This Row],[Holiday_Flag]]=0,"Non-Holiday","Hoilday")</f>
        <v>Non-Holiday</v>
      </c>
      <c r="G1598">
        <v>97.18</v>
      </c>
      <c r="H1598">
        <f>FLOOR(walmart_sales_dataset_of_45stores[[#This Row],[Temperature]],10)</f>
        <v>90</v>
      </c>
      <c r="I1598" t="str">
        <f>walmart_sales_dataset_of_45stores[[#This Row],[Temp_bin]]&amp;"-"&amp;(walmart_sales_dataset_of_45stores[[#This Row],[Temp_bin]]+5)</f>
        <v>90-95</v>
      </c>
      <c r="J1598" s="10">
        <v>3.0939999999999999</v>
      </c>
      <c r="K1598">
        <f>FLOOR(walmart_sales_dataset_of_45stores[[#This Row],[Fuel_Price]],0.1)</f>
        <v>3</v>
      </c>
      <c r="L1598" s="11" t="str">
        <f>walmart_sales_dataset_of_45stores[[#This Row],[Fuel price 2]]&amp;"-"&amp;(walmart_sales_dataset_of_45stores[[#This Row],[Fuel price 2]]+0.05)</f>
        <v>3-3.05</v>
      </c>
      <c r="M1598" s="6">
        <v>126.1498065</v>
      </c>
      <c r="N1598" s="6">
        <v>14.18</v>
      </c>
      <c r="O1598">
        <f>RANK(walmart_sales_dataset_of_45stores[[#This Row],[Weekly_Sales]],walmart_sales_dataset_of_45stores[Weekly_Sales],0)</f>
        <v>3456</v>
      </c>
      <c r="Q1598"/>
      <c r="R1598"/>
    </row>
    <row r="1599" spans="1:18" x14ac:dyDescent="0.3">
      <c r="A1599" s="5">
        <v>12</v>
      </c>
      <c r="B1599" s="1">
        <v>40382</v>
      </c>
      <c r="C1599" s="1" t="str">
        <f>TEXT(walmart_sales_dataset_of_45stores[[#This Row],[Date]],"dddd")</f>
        <v>Friday</v>
      </c>
      <c r="D1599" s="12">
        <v>912403.67</v>
      </c>
      <c r="E1599">
        <v>0</v>
      </c>
      <c r="F1599" t="str">
        <f>IF(walmart_sales_dataset_of_45stores[[#This Row],[Holiday_Flag]]=0,"Non-Holiday","Hoilday")</f>
        <v>Non-Holiday</v>
      </c>
      <c r="G1599">
        <v>99.22</v>
      </c>
      <c r="H1599">
        <f>FLOOR(walmart_sales_dataset_of_45stores[[#This Row],[Temperature]],10)</f>
        <v>90</v>
      </c>
      <c r="I1599" t="str">
        <f>walmart_sales_dataset_of_45stores[[#This Row],[Temp_bin]]&amp;"-"&amp;(walmart_sales_dataset_of_45stores[[#This Row],[Temp_bin]]+5)</f>
        <v>90-95</v>
      </c>
      <c r="J1599" s="10">
        <v>3.1120000000000001</v>
      </c>
      <c r="K1599">
        <f>FLOOR(walmart_sales_dataset_of_45stores[[#This Row],[Fuel_Price]],0.1)</f>
        <v>3.1</v>
      </c>
      <c r="L1599" s="11" t="str">
        <f>walmart_sales_dataset_of_45stores[[#This Row],[Fuel price 2]]&amp;"-"&amp;(walmart_sales_dataset_of_45stores[[#This Row],[Fuel price 2]]+0.05)</f>
        <v>3.1-3.15</v>
      </c>
      <c r="M1599" s="6">
        <v>126.1283548</v>
      </c>
      <c r="N1599" s="6">
        <v>14.18</v>
      </c>
      <c r="O1599">
        <f>RANK(walmart_sales_dataset_of_45stores[[#This Row],[Weekly_Sales]],walmart_sales_dataset_of_45stores[Weekly_Sales],0)</f>
        <v>3473</v>
      </c>
      <c r="Q1599"/>
      <c r="R1599"/>
    </row>
    <row r="1600" spans="1:18" x14ac:dyDescent="0.3">
      <c r="A1600" s="5">
        <v>12</v>
      </c>
      <c r="B1600" s="1">
        <v>40389</v>
      </c>
      <c r="C1600" s="1" t="str">
        <f>TEXT(walmart_sales_dataset_of_45stores[[#This Row],[Date]],"dddd")</f>
        <v>Friday</v>
      </c>
      <c r="D1600" s="12">
        <v>913548.25</v>
      </c>
      <c r="E1600">
        <v>0</v>
      </c>
      <c r="F1600" t="str">
        <f>IF(walmart_sales_dataset_of_45stores[[#This Row],[Holiday_Flag]]=0,"Non-Holiday","Hoilday")</f>
        <v>Non-Holiday</v>
      </c>
      <c r="G1600">
        <v>96.31</v>
      </c>
      <c r="H1600">
        <f>FLOOR(walmart_sales_dataset_of_45stores[[#This Row],[Temperature]],10)</f>
        <v>90</v>
      </c>
      <c r="I1600" t="str">
        <f>walmart_sales_dataset_of_45stores[[#This Row],[Temp_bin]]&amp;"-"&amp;(walmart_sales_dataset_of_45stores[[#This Row],[Temp_bin]]+5)</f>
        <v>90-95</v>
      </c>
      <c r="J1600" s="10">
        <v>3.0169999999999999</v>
      </c>
      <c r="K1600">
        <f>FLOOR(walmart_sales_dataset_of_45stores[[#This Row],[Fuel_Price]],0.1)</f>
        <v>3</v>
      </c>
      <c r="L1600" s="11" t="str">
        <f>walmart_sales_dataset_of_45stores[[#This Row],[Fuel price 2]]&amp;"-"&amp;(walmart_sales_dataset_of_45stores[[#This Row],[Fuel price 2]]+0.05)</f>
        <v>3-3.05</v>
      </c>
      <c r="M1600" s="6">
        <v>126.1069032</v>
      </c>
      <c r="N1600" s="6">
        <v>14.18</v>
      </c>
      <c r="O1600">
        <f>RANK(walmart_sales_dataset_of_45stores[[#This Row],[Weekly_Sales]],walmart_sales_dataset_of_45stores[Weekly_Sales],0)</f>
        <v>3466</v>
      </c>
      <c r="Q1600"/>
      <c r="R1600"/>
    </row>
    <row r="1601" spans="1:18" x14ac:dyDescent="0.3">
      <c r="A1601" s="5">
        <v>12</v>
      </c>
      <c r="B1601" s="1">
        <v>40396</v>
      </c>
      <c r="C1601" s="1" t="str">
        <f>TEXT(walmart_sales_dataset_of_45stores[[#This Row],[Date]],"dddd")</f>
        <v>Friday</v>
      </c>
      <c r="D1601" s="12">
        <v>967576.95</v>
      </c>
      <c r="E1601">
        <v>0</v>
      </c>
      <c r="F1601" t="str">
        <f>IF(walmart_sales_dataset_of_45stores[[#This Row],[Holiday_Flag]]=0,"Non-Holiday","Hoilday")</f>
        <v>Non-Holiday</v>
      </c>
      <c r="G1601">
        <v>92.95</v>
      </c>
      <c r="H1601">
        <f>FLOOR(walmart_sales_dataset_of_45stores[[#This Row],[Temperature]],10)</f>
        <v>90</v>
      </c>
      <c r="I1601" t="str">
        <f>walmart_sales_dataset_of_45stores[[#This Row],[Temp_bin]]&amp;"-"&amp;(walmart_sales_dataset_of_45stores[[#This Row],[Temp_bin]]+5)</f>
        <v>90-95</v>
      </c>
      <c r="J1601" s="10">
        <v>3.1230000000000002</v>
      </c>
      <c r="K1601">
        <f>FLOOR(walmart_sales_dataset_of_45stores[[#This Row],[Fuel_Price]],0.1)</f>
        <v>3.1</v>
      </c>
      <c r="L1601" s="11" t="str">
        <f>walmart_sales_dataset_of_45stores[[#This Row],[Fuel price 2]]&amp;"-"&amp;(walmart_sales_dataset_of_45stores[[#This Row],[Fuel price 2]]+0.05)</f>
        <v>3.1-3.15</v>
      </c>
      <c r="M1601" s="6">
        <v>126.0854516</v>
      </c>
      <c r="N1601" s="6">
        <v>14.18</v>
      </c>
      <c r="O1601">
        <f>RANK(walmart_sales_dataset_of_45stores[[#This Row],[Weekly_Sales]],walmart_sales_dataset_of_45stores[Weekly_Sales],0)</f>
        <v>3185</v>
      </c>
      <c r="Q1601"/>
      <c r="R1601"/>
    </row>
    <row r="1602" spans="1:18" hidden="1" x14ac:dyDescent="0.3">
      <c r="A1602" s="5">
        <v>12</v>
      </c>
      <c r="B1602" s="1">
        <v>40403</v>
      </c>
      <c r="C1602" s="1" t="str">
        <f>TEXT(walmart_sales_dataset_of_45stores[[#This Row],[Date]],"dddd")</f>
        <v>Friday</v>
      </c>
      <c r="D1602" s="12">
        <v>928264.4</v>
      </c>
      <c r="E1602">
        <v>0</v>
      </c>
      <c r="F1602" t="str">
        <f>IF(walmart_sales_dataset_of_45stores[[#This Row],[Holiday_Flag]]=0,"Non-Holiday","Hoilday")</f>
        <v>Non-Holiday</v>
      </c>
      <c r="G1602">
        <v>87.01</v>
      </c>
      <c r="H1602">
        <f>FLOOR(walmart_sales_dataset_of_45stores[[#This Row],[Temperature]],10)</f>
        <v>80</v>
      </c>
      <c r="I1602" t="str">
        <f>walmart_sales_dataset_of_45stores[[#This Row],[Temp_bin]]&amp;"-"&amp;(walmart_sales_dataset_of_45stores[[#This Row],[Temp_bin]]+5)</f>
        <v>80-85</v>
      </c>
      <c r="J1602" s="10">
        <v>3.1589999999999998</v>
      </c>
      <c r="K1602">
        <f>FLOOR(walmart_sales_dataset_of_45stores[[#This Row],[Fuel_Price]],0.1)</f>
        <v>3.1</v>
      </c>
      <c r="L1602" s="11" t="str">
        <f>walmart_sales_dataset_of_45stores[[#This Row],[Fuel price 2]]&amp;"-"&amp;(walmart_sales_dataset_of_45stores[[#This Row],[Fuel price 2]]+0.05)</f>
        <v>3.1-3.15</v>
      </c>
      <c r="M1602" s="6">
        <v>126.06399999999999</v>
      </c>
      <c r="N1602" s="6">
        <v>14.18</v>
      </c>
      <c r="O1602">
        <f>RANK(walmart_sales_dataset_of_45stores[[#This Row],[Weekly_Sales]],walmart_sales_dataset_of_45stores[Weekly_Sales],0)</f>
        <v>3386</v>
      </c>
      <c r="Q1602"/>
      <c r="R1602"/>
    </row>
    <row r="1603" spans="1:18" x14ac:dyDescent="0.3">
      <c r="A1603" s="5">
        <v>12</v>
      </c>
      <c r="B1603" s="1">
        <v>40410</v>
      </c>
      <c r="C1603" s="1" t="str">
        <f>TEXT(walmart_sales_dataset_of_45stores[[#This Row],[Date]],"dddd")</f>
        <v>Friday</v>
      </c>
      <c r="D1603" s="12">
        <v>948447.34</v>
      </c>
      <c r="E1603">
        <v>0</v>
      </c>
      <c r="F1603" t="str">
        <f>IF(walmart_sales_dataset_of_45stores[[#This Row],[Holiday_Flag]]=0,"Non-Holiday","Hoilday")</f>
        <v>Non-Holiday</v>
      </c>
      <c r="G1603">
        <v>92.81</v>
      </c>
      <c r="H1603">
        <f>FLOOR(walmart_sales_dataset_of_45stores[[#This Row],[Temperature]],10)</f>
        <v>90</v>
      </c>
      <c r="I1603" t="str">
        <f>walmart_sales_dataset_of_45stores[[#This Row],[Temp_bin]]&amp;"-"&amp;(walmart_sales_dataset_of_45stores[[#This Row],[Temp_bin]]+5)</f>
        <v>90-95</v>
      </c>
      <c r="J1603" s="10">
        <v>3.0409999999999999</v>
      </c>
      <c r="K1603">
        <f>FLOOR(walmart_sales_dataset_of_45stores[[#This Row],[Fuel_Price]],0.1)</f>
        <v>3</v>
      </c>
      <c r="L1603" s="11" t="str">
        <f>walmart_sales_dataset_of_45stores[[#This Row],[Fuel price 2]]&amp;"-"&amp;(walmart_sales_dataset_of_45stores[[#This Row],[Fuel price 2]]+0.05)</f>
        <v>3-3.05</v>
      </c>
      <c r="M1603" s="6">
        <v>126.0766452</v>
      </c>
      <c r="N1603" s="6">
        <v>14.18</v>
      </c>
      <c r="O1603">
        <f>RANK(walmart_sales_dataset_of_45stores[[#This Row],[Weekly_Sales]],walmart_sales_dataset_of_45stores[Weekly_Sales],0)</f>
        <v>3291</v>
      </c>
      <c r="Q1603"/>
      <c r="R1603"/>
    </row>
    <row r="1604" spans="1:18" x14ac:dyDescent="0.3">
      <c r="A1604" s="5">
        <v>12</v>
      </c>
      <c r="B1604" s="1">
        <v>40417</v>
      </c>
      <c r="C1604" s="1" t="str">
        <f>TEXT(walmart_sales_dataset_of_45stores[[#This Row],[Date]],"dddd")</f>
        <v>Friday</v>
      </c>
      <c r="D1604" s="12">
        <v>1004516.46</v>
      </c>
      <c r="E1604">
        <v>0</v>
      </c>
      <c r="F1604" t="str">
        <f>IF(walmart_sales_dataset_of_45stores[[#This Row],[Holiday_Flag]]=0,"Non-Holiday","Hoilday")</f>
        <v>Non-Holiday</v>
      </c>
      <c r="G1604">
        <v>93.19</v>
      </c>
      <c r="H1604">
        <f>FLOOR(walmart_sales_dataset_of_45stores[[#This Row],[Temperature]],10)</f>
        <v>90</v>
      </c>
      <c r="I1604" t="str">
        <f>walmart_sales_dataset_of_45stores[[#This Row],[Temp_bin]]&amp;"-"&amp;(walmart_sales_dataset_of_45stores[[#This Row],[Temp_bin]]+5)</f>
        <v>90-95</v>
      </c>
      <c r="J1604" s="10">
        <v>3.129</v>
      </c>
      <c r="K1604">
        <f>FLOOR(walmart_sales_dataset_of_45stores[[#This Row],[Fuel_Price]],0.1)</f>
        <v>3.1</v>
      </c>
      <c r="L1604" s="11" t="str">
        <f>walmart_sales_dataset_of_45stores[[#This Row],[Fuel price 2]]&amp;"-"&amp;(walmart_sales_dataset_of_45stores[[#This Row],[Fuel price 2]]+0.05)</f>
        <v>3.1-3.15</v>
      </c>
      <c r="M1604" s="6">
        <v>126.0892903</v>
      </c>
      <c r="N1604" s="6">
        <v>14.18</v>
      </c>
      <c r="O1604">
        <f>RANK(walmart_sales_dataset_of_45stores[[#This Row],[Weekly_Sales]],walmart_sales_dataset_of_45stores[Weekly_Sales],0)</f>
        <v>3006</v>
      </c>
      <c r="Q1604"/>
      <c r="R1604"/>
    </row>
    <row r="1605" spans="1:18" hidden="1" x14ac:dyDescent="0.3">
      <c r="A1605" s="5">
        <v>12</v>
      </c>
      <c r="B1605" s="1">
        <v>40424</v>
      </c>
      <c r="C1605" s="1" t="str">
        <f>TEXT(walmart_sales_dataset_of_45stores[[#This Row],[Date]],"dddd")</f>
        <v>Friday</v>
      </c>
      <c r="D1605" s="12">
        <v>1075758.55</v>
      </c>
      <c r="E1605">
        <v>0</v>
      </c>
      <c r="F1605" t="str">
        <f>IF(walmart_sales_dataset_of_45stores[[#This Row],[Holiday_Flag]]=0,"Non-Holiday","Hoilday")</f>
        <v>Non-Holiday</v>
      </c>
      <c r="G1605">
        <v>83.12</v>
      </c>
      <c r="H1605">
        <f>FLOOR(walmart_sales_dataset_of_45stores[[#This Row],[Temperature]],10)</f>
        <v>80</v>
      </c>
      <c r="I1605" t="str">
        <f>walmart_sales_dataset_of_45stores[[#This Row],[Temp_bin]]&amp;"-"&amp;(walmart_sales_dataset_of_45stores[[#This Row],[Temp_bin]]+5)</f>
        <v>80-85</v>
      </c>
      <c r="J1605" s="10">
        <v>3.0870000000000002</v>
      </c>
      <c r="K1605">
        <f>FLOOR(walmart_sales_dataset_of_45stores[[#This Row],[Fuel_Price]],0.1)</f>
        <v>3</v>
      </c>
      <c r="L1605" s="11" t="str">
        <f>walmart_sales_dataset_of_45stores[[#This Row],[Fuel price 2]]&amp;"-"&amp;(walmart_sales_dataset_of_45stores[[#This Row],[Fuel price 2]]+0.05)</f>
        <v>3-3.05</v>
      </c>
      <c r="M1605" s="6">
        <v>126.1019355</v>
      </c>
      <c r="N1605" s="6">
        <v>14.18</v>
      </c>
      <c r="O1605">
        <f>RANK(walmart_sales_dataset_of_45stores[[#This Row],[Weekly_Sales]],walmart_sales_dataset_of_45stores[Weekly_Sales],0)</f>
        <v>2773</v>
      </c>
      <c r="Q1605"/>
      <c r="R1605"/>
    </row>
    <row r="1606" spans="1:18" hidden="1" x14ac:dyDescent="0.3">
      <c r="A1606" s="5">
        <v>12</v>
      </c>
      <c r="B1606" s="1">
        <v>40431</v>
      </c>
      <c r="C1606" s="1" t="str">
        <f>TEXT(walmart_sales_dataset_of_45stores[[#This Row],[Date]],"dddd")</f>
        <v>Friday</v>
      </c>
      <c r="D1606" s="2">
        <v>903119.03</v>
      </c>
      <c r="E1606">
        <v>1</v>
      </c>
      <c r="F1606" t="str">
        <f>IF(walmart_sales_dataset_of_45stores[[#This Row],[Holiday_Flag]]=0,"Non-Holiday","Hoilday")</f>
        <v>Hoilday</v>
      </c>
      <c r="G1606">
        <v>83.63</v>
      </c>
      <c r="H1606">
        <f>FLOOR(walmart_sales_dataset_of_45stores[[#This Row],[Temperature]],10)</f>
        <v>80</v>
      </c>
      <c r="I1606" t="str">
        <f>walmart_sales_dataset_of_45stores[[#This Row],[Temp_bin]]&amp;"-"&amp;(walmart_sales_dataset_of_45stores[[#This Row],[Temp_bin]]+5)</f>
        <v>80-85</v>
      </c>
      <c r="J1606" s="2">
        <v>3.044</v>
      </c>
      <c r="K1606" s="2">
        <f>FLOOR(walmart_sales_dataset_of_45stores[[#This Row],[Fuel_Price]],0.1)</f>
        <v>3</v>
      </c>
      <c r="L1606" s="2" t="str">
        <f>walmart_sales_dataset_of_45stores[[#This Row],[Fuel price 2]]&amp;"-"&amp;(walmart_sales_dataset_of_45stores[[#This Row],[Fuel price 2]]+0.05)</f>
        <v>3-3.05</v>
      </c>
      <c r="M1606" s="6">
        <v>126.1145806</v>
      </c>
      <c r="N1606" s="6">
        <v>14.18</v>
      </c>
      <c r="O1606">
        <f>RANK(walmart_sales_dataset_of_45stores[[#This Row],[Weekly_Sales]],walmart_sales_dataset_of_45stores[Weekly_Sales],0)</f>
        <v>3506</v>
      </c>
      <c r="Q1606"/>
      <c r="R1606"/>
    </row>
    <row r="1607" spans="1:18" hidden="1" x14ac:dyDescent="0.3">
      <c r="A1607" s="5">
        <v>12</v>
      </c>
      <c r="B1607" s="1">
        <v>40438</v>
      </c>
      <c r="C1607" s="1" t="str">
        <f>TEXT(walmart_sales_dataset_of_45stores[[#This Row],[Date]],"dddd")</f>
        <v>Friday</v>
      </c>
      <c r="D1607" s="12">
        <v>852882.61</v>
      </c>
      <c r="E1607">
        <v>0</v>
      </c>
      <c r="F1607" t="str">
        <f>IF(walmart_sales_dataset_of_45stores[[#This Row],[Holiday_Flag]]=0,"Non-Holiday","Hoilday")</f>
        <v>Non-Holiday</v>
      </c>
      <c r="G1607">
        <v>82.45</v>
      </c>
      <c r="H1607">
        <f>FLOOR(walmart_sales_dataset_of_45stores[[#This Row],[Temperature]],10)</f>
        <v>80</v>
      </c>
      <c r="I1607" t="str">
        <f>walmart_sales_dataset_of_45stores[[#This Row],[Temp_bin]]&amp;"-"&amp;(walmart_sales_dataset_of_45stores[[#This Row],[Temp_bin]]+5)</f>
        <v>80-85</v>
      </c>
      <c r="J1607" s="10">
        <v>3.028</v>
      </c>
      <c r="K1607">
        <f>FLOOR(walmart_sales_dataset_of_45stores[[#This Row],[Fuel_Price]],0.1)</f>
        <v>3</v>
      </c>
      <c r="L1607" s="11" t="str">
        <f>walmart_sales_dataset_of_45stores[[#This Row],[Fuel price 2]]&amp;"-"&amp;(walmart_sales_dataset_of_45stores[[#This Row],[Fuel price 2]]+0.05)</f>
        <v>3-3.05</v>
      </c>
      <c r="M1607" s="6">
        <v>126.1454667</v>
      </c>
      <c r="N1607" s="6">
        <v>14.18</v>
      </c>
      <c r="O1607">
        <f>RANK(walmart_sales_dataset_of_45stores[[#This Row],[Weekly_Sales]],walmart_sales_dataset_of_45stores[Weekly_Sales],0)</f>
        <v>3712</v>
      </c>
      <c r="Q1607"/>
      <c r="R1607"/>
    </row>
    <row r="1608" spans="1:18" hidden="1" x14ac:dyDescent="0.3">
      <c r="A1608" s="5">
        <v>12</v>
      </c>
      <c r="B1608" s="1">
        <v>40445</v>
      </c>
      <c r="C1608" s="1" t="str">
        <f>TEXT(walmart_sales_dataset_of_45stores[[#This Row],[Date]],"dddd")</f>
        <v>Friday</v>
      </c>
      <c r="D1608" s="12">
        <v>851919.34</v>
      </c>
      <c r="E1608">
        <v>0</v>
      </c>
      <c r="F1608" t="str">
        <f>IF(walmart_sales_dataset_of_45stores[[#This Row],[Holiday_Flag]]=0,"Non-Holiday","Hoilday")</f>
        <v>Non-Holiday</v>
      </c>
      <c r="G1608">
        <v>81.77</v>
      </c>
      <c r="H1608">
        <f>FLOOR(walmart_sales_dataset_of_45stores[[#This Row],[Temperature]],10)</f>
        <v>80</v>
      </c>
      <c r="I1608" t="str">
        <f>walmart_sales_dataset_of_45stores[[#This Row],[Temp_bin]]&amp;"-"&amp;(walmart_sales_dataset_of_45stores[[#This Row],[Temp_bin]]+5)</f>
        <v>80-85</v>
      </c>
      <c r="J1608" s="10">
        <v>2.9390000000000001</v>
      </c>
      <c r="K1608">
        <f>FLOOR(walmart_sales_dataset_of_45stores[[#This Row],[Fuel_Price]],0.1)</f>
        <v>2.9000000000000004</v>
      </c>
      <c r="L1608" s="11" t="str">
        <f>walmart_sales_dataset_of_45stores[[#This Row],[Fuel price 2]]&amp;"-"&amp;(walmart_sales_dataset_of_45stores[[#This Row],[Fuel price 2]]+0.05)</f>
        <v>2.9-2.95</v>
      </c>
      <c r="M1608" s="6">
        <v>126.1900333</v>
      </c>
      <c r="N1608" s="6">
        <v>14.18</v>
      </c>
      <c r="O1608">
        <f>RANK(walmart_sales_dataset_of_45stores[[#This Row],[Weekly_Sales]],walmart_sales_dataset_of_45stores[Weekly_Sales],0)</f>
        <v>3716</v>
      </c>
      <c r="Q1608"/>
      <c r="R1608"/>
    </row>
    <row r="1609" spans="1:18" hidden="1" x14ac:dyDescent="0.3">
      <c r="A1609" s="5">
        <v>12</v>
      </c>
      <c r="B1609" s="1">
        <v>40452</v>
      </c>
      <c r="C1609" s="1" t="str">
        <f>TEXT(walmart_sales_dataset_of_45stores[[#This Row],[Date]],"dddd")</f>
        <v>Friday</v>
      </c>
      <c r="D1609" s="12">
        <v>850936.26</v>
      </c>
      <c r="E1609">
        <v>0</v>
      </c>
      <c r="F1609" t="str">
        <f>IF(walmart_sales_dataset_of_45stores[[#This Row],[Holiday_Flag]]=0,"Non-Holiday","Hoilday")</f>
        <v>Non-Holiday</v>
      </c>
      <c r="G1609">
        <v>85.2</v>
      </c>
      <c r="H1609">
        <f>FLOOR(walmart_sales_dataset_of_45stores[[#This Row],[Temperature]],10)</f>
        <v>80</v>
      </c>
      <c r="I1609" t="str">
        <f>walmart_sales_dataset_of_45stores[[#This Row],[Temp_bin]]&amp;"-"&amp;(walmart_sales_dataset_of_45stores[[#This Row],[Temp_bin]]+5)</f>
        <v>80-85</v>
      </c>
      <c r="J1609" s="10">
        <v>3.0009999999999999</v>
      </c>
      <c r="K1609">
        <f>FLOOR(walmart_sales_dataset_of_45stores[[#This Row],[Fuel_Price]],0.1)</f>
        <v>3</v>
      </c>
      <c r="L1609" s="11" t="str">
        <f>walmart_sales_dataset_of_45stores[[#This Row],[Fuel price 2]]&amp;"-"&amp;(walmart_sales_dataset_of_45stores[[#This Row],[Fuel price 2]]+0.05)</f>
        <v>3-3.05</v>
      </c>
      <c r="M1609" s="6">
        <v>126.2346</v>
      </c>
      <c r="N1609" s="6">
        <v>14.313000000000001</v>
      </c>
      <c r="O1609">
        <f>RANK(walmart_sales_dataset_of_45stores[[#This Row],[Weekly_Sales]],walmart_sales_dataset_of_45stores[Weekly_Sales],0)</f>
        <v>3719</v>
      </c>
      <c r="Q1609"/>
      <c r="R1609"/>
    </row>
    <row r="1610" spans="1:18" hidden="1" x14ac:dyDescent="0.3">
      <c r="A1610" s="5">
        <v>12</v>
      </c>
      <c r="B1610" s="1">
        <v>40459</v>
      </c>
      <c r="C1610" s="1" t="str">
        <f>TEXT(walmart_sales_dataset_of_45stores[[#This Row],[Date]],"dddd")</f>
        <v>Friday</v>
      </c>
      <c r="D1610" s="12">
        <v>918335.68</v>
      </c>
      <c r="E1610">
        <v>0</v>
      </c>
      <c r="F1610" t="str">
        <f>IF(walmart_sales_dataset_of_45stores[[#This Row],[Holiday_Flag]]=0,"Non-Holiday","Hoilday")</f>
        <v>Non-Holiday</v>
      </c>
      <c r="G1610">
        <v>71.819999999999993</v>
      </c>
      <c r="H1610">
        <f>FLOOR(walmart_sales_dataset_of_45stores[[#This Row],[Temperature]],10)</f>
        <v>70</v>
      </c>
      <c r="I1610" t="str">
        <f>walmart_sales_dataset_of_45stores[[#This Row],[Temp_bin]]&amp;"-"&amp;(walmart_sales_dataset_of_45stores[[#This Row],[Temp_bin]]+5)</f>
        <v>70-75</v>
      </c>
      <c r="J1610" s="10">
        <v>3.0129999999999999</v>
      </c>
      <c r="K1610">
        <f>FLOOR(walmart_sales_dataset_of_45stores[[#This Row],[Fuel_Price]],0.1)</f>
        <v>3</v>
      </c>
      <c r="L1610" s="11" t="str">
        <f>walmart_sales_dataset_of_45stores[[#This Row],[Fuel price 2]]&amp;"-"&amp;(walmart_sales_dataset_of_45stores[[#This Row],[Fuel price 2]]+0.05)</f>
        <v>3-3.05</v>
      </c>
      <c r="M1610" s="6">
        <v>126.2791667</v>
      </c>
      <c r="N1610" s="6">
        <v>14.313000000000001</v>
      </c>
      <c r="O1610">
        <f>RANK(walmart_sales_dataset_of_45stores[[#This Row],[Weekly_Sales]],walmart_sales_dataset_of_45stores[Weekly_Sales],0)</f>
        <v>3439</v>
      </c>
      <c r="Q1610"/>
      <c r="R1610"/>
    </row>
    <row r="1611" spans="1:18" hidden="1" x14ac:dyDescent="0.3">
      <c r="A1611" s="5">
        <v>12</v>
      </c>
      <c r="B1611" s="1">
        <v>40466</v>
      </c>
      <c r="C1611" s="1" t="str">
        <f>TEXT(walmart_sales_dataset_of_45stores[[#This Row],[Date]],"dddd")</f>
        <v>Friday</v>
      </c>
      <c r="D1611" s="12">
        <v>862419.84</v>
      </c>
      <c r="E1611">
        <v>0</v>
      </c>
      <c r="F1611" t="str">
        <f>IF(walmart_sales_dataset_of_45stores[[#This Row],[Holiday_Flag]]=0,"Non-Holiday","Hoilday")</f>
        <v>Non-Holiday</v>
      </c>
      <c r="G1611">
        <v>75</v>
      </c>
      <c r="H1611">
        <f>FLOOR(walmart_sales_dataset_of_45stores[[#This Row],[Temperature]],10)</f>
        <v>70</v>
      </c>
      <c r="I1611" t="str">
        <f>walmart_sales_dataset_of_45stores[[#This Row],[Temp_bin]]&amp;"-"&amp;(walmart_sales_dataset_of_45stores[[#This Row],[Temp_bin]]+5)</f>
        <v>70-75</v>
      </c>
      <c r="J1611" s="10">
        <v>2.976</v>
      </c>
      <c r="K1611">
        <f>FLOOR(walmart_sales_dataset_of_45stores[[#This Row],[Fuel_Price]],0.1)</f>
        <v>2.9000000000000004</v>
      </c>
      <c r="L1611" s="11" t="str">
        <f>walmart_sales_dataset_of_45stores[[#This Row],[Fuel price 2]]&amp;"-"&amp;(walmart_sales_dataset_of_45stores[[#This Row],[Fuel price 2]]+0.05)</f>
        <v>2.9-2.95</v>
      </c>
      <c r="M1611" s="6">
        <v>126.32667739999999</v>
      </c>
      <c r="N1611" s="6">
        <v>14.313000000000001</v>
      </c>
      <c r="O1611">
        <f>RANK(walmart_sales_dataset_of_45stores[[#This Row],[Weekly_Sales]],walmart_sales_dataset_of_45stores[Weekly_Sales],0)</f>
        <v>3679</v>
      </c>
      <c r="Q1611"/>
      <c r="R1611"/>
    </row>
    <row r="1612" spans="1:18" hidden="1" x14ac:dyDescent="0.3">
      <c r="A1612" s="5">
        <v>12</v>
      </c>
      <c r="B1612" s="1">
        <v>40473</v>
      </c>
      <c r="C1612" s="1" t="str">
        <f>TEXT(walmart_sales_dataset_of_45stores[[#This Row],[Date]],"dddd")</f>
        <v>Friday</v>
      </c>
      <c r="D1612" s="12">
        <v>857883.46</v>
      </c>
      <c r="E1612">
        <v>0</v>
      </c>
      <c r="F1612" t="str">
        <f>IF(walmart_sales_dataset_of_45stores[[#This Row],[Holiday_Flag]]=0,"Non-Holiday","Hoilday")</f>
        <v>Non-Holiday</v>
      </c>
      <c r="G1612">
        <v>68.849999999999994</v>
      </c>
      <c r="H1612">
        <f>FLOOR(walmart_sales_dataset_of_45stores[[#This Row],[Temperature]],10)</f>
        <v>60</v>
      </c>
      <c r="I1612" t="str">
        <f>walmart_sales_dataset_of_45stores[[#This Row],[Temp_bin]]&amp;"-"&amp;(walmart_sales_dataset_of_45stores[[#This Row],[Temp_bin]]+5)</f>
        <v>60-65</v>
      </c>
      <c r="J1612" s="10">
        <v>3.0139999999999998</v>
      </c>
      <c r="K1612">
        <f>FLOOR(walmart_sales_dataset_of_45stores[[#This Row],[Fuel_Price]],0.1)</f>
        <v>3</v>
      </c>
      <c r="L1612" s="11" t="str">
        <f>walmart_sales_dataset_of_45stores[[#This Row],[Fuel price 2]]&amp;"-"&amp;(walmart_sales_dataset_of_45stores[[#This Row],[Fuel price 2]]+0.05)</f>
        <v>3-3.05</v>
      </c>
      <c r="M1612" s="6">
        <v>126.3815484</v>
      </c>
      <c r="N1612" s="6">
        <v>14.313000000000001</v>
      </c>
      <c r="O1612">
        <f>RANK(walmart_sales_dataset_of_45stores[[#This Row],[Weekly_Sales]],walmart_sales_dataset_of_45stores[Weekly_Sales],0)</f>
        <v>3693</v>
      </c>
      <c r="Q1612"/>
      <c r="R1612"/>
    </row>
    <row r="1613" spans="1:18" hidden="1" x14ac:dyDescent="0.3">
      <c r="A1613" s="5">
        <v>12</v>
      </c>
      <c r="B1613" s="1">
        <v>40480</v>
      </c>
      <c r="C1613" s="1" t="str">
        <f>TEXT(walmart_sales_dataset_of_45stores[[#This Row],[Date]],"dddd")</f>
        <v>Friday</v>
      </c>
      <c r="D1613" s="12">
        <v>955294.7</v>
      </c>
      <c r="E1613">
        <v>0</v>
      </c>
      <c r="F1613" t="str">
        <f>IF(walmart_sales_dataset_of_45stores[[#This Row],[Holiday_Flag]]=0,"Non-Holiday","Hoilday")</f>
        <v>Non-Holiday</v>
      </c>
      <c r="G1613">
        <v>61.09</v>
      </c>
      <c r="H1613">
        <f>FLOOR(walmart_sales_dataset_of_45stores[[#This Row],[Temperature]],10)</f>
        <v>60</v>
      </c>
      <c r="I1613" t="str">
        <f>walmart_sales_dataset_of_45stores[[#This Row],[Temp_bin]]&amp;"-"&amp;(walmart_sales_dataset_of_45stores[[#This Row],[Temp_bin]]+5)</f>
        <v>60-65</v>
      </c>
      <c r="J1613" s="10">
        <v>3.016</v>
      </c>
      <c r="K1613">
        <f>FLOOR(walmart_sales_dataset_of_45stores[[#This Row],[Fuel_Price]],0.1)</f>
        <v>3</v>
      </c>
      <c r="L1613" s="11" t="str">
        <f>walmart_sales_dataset_of_45stores[[#This Row],[Fuel price 2]]&amp;"-"&amp;(walmart_sales_dataset_of_45stores[[#This Row],[Fuel price 2]]+0.05)</f>
        <v>3-3.05</v>
      </c>
      <c r="M1613" s="6">
        <v>126.43641940000001</v>
      </c>
      <c r="N1613" s="6">
        <v>14.313000000000001</v>
      </c>
      <c r="O1613">
        <f>RANK(walmart_sales_dataset_of_45stores[[#This Row],[Weekly_Sales]],walmart_sales_dataset_of_45stores[Weekly_Sales],0)</f>
        <v>3249</v>
      </c>
      <c r="Q1613"/>
      <c r="R1613"/>
    </row>
    <row r="1614" spans="1:18" hidden="1" x14ac:dyDescent="0.3">
      <c r="A1614" s="5">
        <v>12</v>
      </c>
      <c r="B1614" s="1">
        <v>40487</v>
      </c>
      <c r="C1614" s="1" t="str">
        <f>TEXT(walmart_sales_dataset_of_45stores[[#This Row],[Date]],"dddd")</f>
        <v>Friday</v>
      </c>
      <c r="D1614" s="12">
        <v>929690.71</v>
      </c>
      <c r="E1614">
        <v>0</v>
      </c>
      <c r="F1614" t="str">
        <f>IF(walmart_sales_dataset_of_45stores[[#This Row],[Holiday_Flag]]=0,"Non-Holiday","Hoilday")</f>
        <v>Non-Holiday</v>
      </c>
      <c r="G1614">
        <v>65.489999999999995</v>
      </c>
      <c r="H1614">
        <f>FLOOR(walmart_sales_dataset_of_45stores[[#This Row],[Temperature]],10)</f>
        <v>60</v>
      </c>
      <c r="I1614" t="str">
        <f>walmart_sales_dataset_of_45stores[[#This Row],[Temp_bin]]&amp;"-"&amp;(walmart_sales_dataset_of_45stores[[#This Row],[Temp_bin]]+5)</f>
        <v>60-65</v>
      </c>
      <c r="J1614" s="10">
        <v>3.129</v>
      </c>
      <c r="K1614">
        <f>FLOOR(walmart_sales_dataset_of_45stores[[#This Row],[Fuel_Price]],0.1)</f>
        <v>3.1</v>
      </c>
      <c r="L1614" s="11" t="str">
        <f>walmart_sales_dataset_of_45stores[[#This Row],[Fuel price 2]]&amp;"-"&amp;(walmart_sales_dataset_of_45stores[[#This Row],[Fuel price 2]]+0.05)</f>
        <v>3.1-3.15</v>
      </c>
      <c r="M1614" s="6">
        <v>126.4912903</v>
      </c>
      <c r="N1614" s="6">
        <v>14.313000000000001</v>
      </c>
      <c r="O1614">
        <f>RANK(walmart_sales_dataset_of_45stores[[#This Row],[Weekly_Sales]],walmart_sales_dataset_of_45stores[Weekly_Sales],0)</f>
        <v>3379</v>
      </c>
      <c r="Q1614"/>
      <c r="R1614"/>
    </row>
    <row r="1615" spans="1:18" hidden="1" x14ac:dyDescent="0.3">
      <c r="A1615" s="5">
        <v>12</v>
      </c>
      <c r="B1615" s="1">
        <v>40494</v>
      </c>
      <c r="C1615" s="1" t="str">
        <f>TEXT(walmart_sales_dataset_of_45stores[[#This Row],[Date]],"dddd")</f>
        <v>Friday</v>
      </c>
      <c r="D1615" s="12">
        <v>942475.24</v>
      </c>
      <c r="E1615">
        <v>0</v>
      </c>
      <c r="F1615" t="str">
        <f>IF(walmart_sales_dataset_of_45stores[[#This Row],[Holiday_Flag]]=0,"Non-Holiday","Hoilday")</f>
        <v>Non-Holiday</v>
      </c>
      <c r="G1615">
        <v>57.79</v>
      </c>
      <c r="H1615">
        <f>FLOOR(walmart_sales_dataset_of_45stores[[#This Row],[Temperature]],10)</f>
        <v>50</v>
      </c>
      <c r="I1615" t="str">
        <f>walmart_sales_dataset_of_45stores[[#This Row],[Temp_bin]]&amp;"-"&amp;(walmart_sales_dataset_of_45stores[[#This Row],[Temp_bin]]+5)</f>
        <v>50-55</v>
      </c>
      <c r="J1615" s="10">
        <v>3.13</v>
      </c>
      <c r="K1615">
        <f>FLOOR(walmart_sales_dataset_of_45stores[[#This Row],[Fuel_Price]],0.1)</f>
        <v>3.1</v>
      </c>
      <c r="L1615" s="11" t="str">
        <f>walmart_sales_dataset_of_45stores[[#This Row],[Fuel price 2]]&amp;"-"&amp;(walmart_sales_dataset_of_45stores[[#This Row],[Fuel price 2]]+0.05)</f>
        <v>3.1-3.15</v>
      </c>
      <c r="M1615" s="6">
        <v>126.54616129999999</v>
      </c>
      <c r="N1615" s="6">
        <v>14.313000000000001</v>
      </c>
      <c r="O1615">
        <f>RANK(walmart_sales_dataset_of_45stores[[#This Row],[Weekly_Sales]],walmart_sales_dataset_of_45stores[Weekly_Sales],0)</f>
        <v>3325</v>
      </c>
      <c r="Q1615"/>
      <c r="R1615"/>
    </row>
    <row r="1616" spans="1:18" hidden="1" x14ac:dyDescent="0.3">
      <c r="A1616" s="5">
        <v>12</v>
      </c>
      <c r="B1616" s="1">
        <v>40501</v>
      </c>
      <c r="C1616" s="1" t="str">
        <f>TEXT(walmart_sales_dataset_of_45stores[[#This Row],[Date]],"dddd")</f>
        <v>Friday</v>
      </c>
      <c r="D1616" s="12">
        <v>894493.7</v>
      </c>
      <c r="E1616">
        <v>0</v>
      </c>
      <c r="F1616" t="str">
        <f>IF(walmart_sales_dataset_of_45stores[[#This Row],[Holiday_Flag]]=0,"Non-Holiday","Hoilday")</f>
        <v>Non-Holiday</v>
      </c>
      <c r="G1616">
        <v>58.18</v>
      </c>
      <c r="H1616">
        <f>FLOOR(walmart_sales_dataset_of_45stores[[#This Row],[Temperature]],10)</f>
        <v>50</v>
      </c>
      <c r="I1616" t="str">
        <f>walmart_sales_dataset_of_45stores[[#This Row],[Temp_bin]]&amp;"-"&amp;(walmart_sales_dataset_of_45stores[[#This Row],[Temp_bin]]+5)</f>
        <v>50-55</v>
      </c>
      <c r="J1616" s="10">
        <v>3.161</v>
      </c>
      <c r="K1616">
        <f>FLOOR(walmart_sales_dataset_of_45stores[[#This Row],[Fuel_Price]],0.1)</f>
        <v>3.1</v>
      </c>
      <c r="L1616" s="11" t="str">
        <f>walmart_sales_dataset_of_45stores[[#This Row],[Fuel price 2]]&amp;"-"&amp;(walmart_sales_dataset_of_45stores[[#This Row],[Fuel price 2]]+0.05)</f>
        <v>3.1-3.15</v>
      </c>
      <c r="M1616" s="6">
        <v>126.60720000000001</v>
      </c>
      <c r="N1616" s="6">
        <v>14.313000000000001</v>
      </c>
      <c r="O1616">
        <f>RANK(walmart_sales_dataset_of_45stores[[#This Row],[Weekly_Sales]],walmart_sales_dataset_of_45stores[Weekly_Sales],0)</f>
        <v>3548</v>
      </c>
      <c r="Q1616"/>
      <c r="R1616"/>
    </row>
    <row r="1617" spans="1:18" hidden="1" x14ac:dyDescent="0.3">
      <c r="A1617" s="5">
        <v>12</v>
      </c>
      <c r="B1617" s="1">
        <v>40508</v>
      </c>
      <c r="C1617" s="1" t="str">
        <f>TEXT(walmart_sales_dataset_of_45stores[[#This Row],[Date]],"dddd")</f>
        <v>Friday</v>
      </c>
      <c r="D1617" s="2">
        <v>1601377.41</v>
      </c>
      <c r="E1617">
        <v>1</v>
      </c>
      <c r="F1617" t="str">
        <f>IF(walmart_sales_dataset_of_45stores[[#This Row],[Holiday_Flag]]=0,"Non-Holiday","Hoilday")</f>
        <v>Hoilday</v>
      </c>
      <c r="G1617">
        <v>47.66</v>
      </c>
      <c r="H1617">
        <f>FLOOR(walmart_sales_dataset_of_45stores[[#This Row],[Temperature]],10)</f>
        <v>40</v>
      </c>
      <c r="I1617" t="str">
        <f>walmart_sales_dataset_of_45stores[[#This Row],[Temp_bin]]&amp;"-"&amp;(walmart_sales_dataset_of_45stores[[#This Row],[Temp_bin]]+5)</f>
        <v>40-45</v>
      </c>
      <c r="J1617" s="2">
        <v>3.1619999999999999</v>
      </c>
      <c r="K1617" s="2">
        <f>FLOOR(walmart_sales_dataset_of_45stores[[#This Row],[Fuel_Price]],0.1)</f>
        <v>3.1</v>
      </c>
      <c r="L1617" s="2" t="str">
        <f>walmart_sales_dataset_of_45stores[[#This Row],[Fuel price 2]]&amp;"-"&amp;(walmart_sales_dataset_of_45stores[[#This Row],[Fuel price 2]]+0.05)</f>
        <v>3.1-3.15</v>
      </c>
      <c r="M1617" s="6">
        <v>126.66926669999999</v>
      </c>
      <c r="N1617" s="6">
        <v>14.313000000000001</v>
      </c>
      <c r="O1617">
        <f>RANK(walmart_sales_dataset_of_45stores[[#This Row],[Weekly_Sales]],walmart_sales_dataset_of_45stores[Weekly_Sales],0)</f>
        <v>1158</v>
      </c>
      <c r="Q1617"/>
      <c r="R1617"/>
    </row>
    <row r="1618" spans="1:18" hidden="1" x14ac:dyDescent="0.3">
      <c r="A1618" s="5">
        <v>12</v>
      </c>
      <c r="B1618" s="1">
        <v>40515</v>
      </c>
      <c r="C1618" s="1" t="str">
        <f>TEXT(walmart_sales_dataset_of_45stores[[#This Row],[Date]],"dddd")</f>
        <v>Friday</v>
      </c>
      <c r="D1618" s="12">
        <v>1069533.17</v>
      </c>
      <c r="E1618">
        <v>0</v>
      </c>
      <c r="F1618" t="str">
        <f>IF(walmart_sales_dataset_of_45stores[[#This Row],[Holiday_Flag]]=0,"Non-Holiday","Hoilday")</f>
        <v>Non-Holiday</v>
      </c>
      <c r="G1618">
        <v>43.33</v>
      </c>
      <c r="H1618">
        <f>FLOOR(walmart_sales_dataset_of_45stores[[#This Row],[Temperature]],10)</f>
        <v>40</v>
      </c>
      <c r="I1618" t="str">
        <f>walmart_sales_dataset_of_45stores[[#This Row],[Temp_bin]]&amp;"-"&amp;(walmart_sales_dataset_of_45stores[[#This Row],[Temp_bin]]+5)</f>
        <v>40-45</v>
      </c>
      <c r="J1618" s="10">
        <v>3.0409999999999999</v>
      </c>
      <c r="K1618">
        <f>FLOOR(walmart_sales_dataset_of_45stores[[#This Row],[Fuel_Price]],0.1)</f>
        <v>3</v>
      </c>
      <c r="L1618" s="11" t="str">
        <f>walmart_sales_dataset_of_45stores[[#This Row],[Fuel price 2]]&amp;"-"&amp;(walmart_sales_dataset_of_45stores[[#This Row],[Fuel price 2]]+0.05)</f>
        <v>3-3.05</v>
      </c>
      <c r="M1618" s="6">
        <v>126.7313333</v>
      </c>
      <c r="N1618" s="6">
        <v>14.313000000000001</v>
      </c>
      <c r="O1618">
        <f>RANK(walmart_sales_dataset_of_45stores[[#This Row],[Weekly_Sales]],walmart_sales_dataset_of_45stores[Weekly_Sales],0)</f>
        <v>2790</v>
      </c>
      <c r="Q1618"/>
      <c r="R1618"/>
    </row>
    <row r="1619" spans="1:18" hidden="1" x14ac:dyDescent="0.3">
      <c r="A1619" s="5">
        <v>12</v>
      </c>
      <c r="B1619" s="1">
        <v>40522</v>
      </c>
      <c r="C1619" s="1" t="str">
        <f>TEXT(walmart_sales_dataset_of_45stores[[#This Row],[Date]],"dddd")</f>
        <v>Friday</v>
      </c>
      <c r="D1619" s="12">
        <v>1121934.1499999999</v>
      </c>
      <c r="E1619">
        <v>0</v>
      </c>
      <c r="F1619" t="str">
        <f>IF(walmart_sales_dataset_of_45stores[[#This Row],[Holiday_Flag]]=0,"Non-Holiday","Hoilday")</f>
        <v>Non-Holiday</v>
      </c>
      <c r="G1619">
        <v>50.01</v>
      </c>
      <c r="H1619">
        <f>FLOOR(walmart_sales_dataset_of_45stores[[#This Row],[Temperature]],10)</f>
        <v>50</v>
      </c>
      <c r="I1619" t="str">
        <f>walmart_sales_dataset_of_45stores[[#This Row],[Temp_bin]]&amp;"-"&amp;(walmart_sales_dataset_of_45stores[[#This Row],[Temp_bin]]+5)</f>
        <v>50-55</v>
      </c>
      <c r="J1619" s="10">
        <v>3.2029999999999998</v>
      </c>
      <c r="K1619">
        <f>FLOOR(walmart_sales_dataset_of_45stores[[#This Row],[Fuel_Price]],0.1)</f>
        <v>3.2</v>
      </c>
      <c r="L1619" s="11" t="str">
        <f>walmart_sales_dataset_of_45stores[[#This Row],[Fuel price 2]]&amp;"-"&amp;(walmart_sales_dataset_of_45stores[[#This Row],[Fuel price 2]]+0.05)</f>
        <v>3.2-3.25</v>
      </c>
      <c r="M1619" s="6">
        <v>126.79340000000001</v>
      </c>
      <c r="N1619" s="6">
        <v>14.313000000000001</v>
      </c>
      <c r="O1619">
        <f>RANK(walmart_sales_dataset_of_45stores[[#This Row],[Weekly_Sales]],walmart_sales_dataset_of_45stores[Weekly_Sales],0)</f>
        <v>2624</v>
      </c>
      <c r="Q1619"/>
      <c r="R1619"/>
    </row>
    <row r="1620" spans="1:18" hidden="1" x14ac:dyDescent="0.3">
      <c r="A1620" s="5">
        <v>12</v>
      </c>
      <c r="B1620" s="1">
        <v>40529</v>
      </c>
      <c r="C1620" s="1" t="str">
        <f>TEXT(walmart_sales_dataset_of_45stores[[#This Row],[Date]],"dddd")</f>
        <v>Friday</v>
      </c>
      <c r="D1620" s="12">
        <v>1295605.3500000001</v>
      </c>
      <c r="E1620">
        <v>0</v>
      </c>
      <c r="F1620" t="str">
        <f>IF(walmart_sales_dataset_of_45stores[[#This Row],[Holiday_Flag]]=0,"Non-Holiday","Hoilday")</f>
        <v>Non-Holiday</v>
      </c>
      <c r="G1620">
        <v>52.77</v>
      </c>
      <c r="H1620">
        <f>FLOOR(walmart_sales_dataset_of_45stores[[#This Row],[Temperature]],10)</f>
        <v>50</v>
      </c>
      <c r="I1620" t="str">
        <f>walmart_sales_dataset_of_45stores[[#This Row],[Temp_bin]]&amp;"-"&amp;(walmart_sales_dataset_of_45stores[[#This Row],[Temp_bin]]+5)</f>
        <v>50-55</v>
      </c>
      <c r="J1620" s="10">
        <v>3.2360000000000002</v>
      </c>
      <c r="K1620">
        <f>FLOOR(walmart_sales_dataset_of_45stores[[#This Row],[Fuel_Price]],0.1)</f>
        <v>3.2</v>
      </c>
      <c r="L1620" s="11" t="str">
        <f>walmart_sales_dataset_of_45stores[[#This Row],[Fuel price 2]]&amp;"-"&amp;(walmart_sales_dataset_of_45stores[[#This Row],[Fuel price 2]]+0.05)</f>
        <v>3.2-3.25</v>
      </c>
      <c r="M1620" s="6">
        <v>126.8794839</v>
      </c>
      <c r="N1620" s="6">
        <v>14.313000000000001</v>
      </c>
      <c r="O1620">
        <f>RANK(walmart_sales_dataset_of_45stores[[#This Row],[Weekly_Sales]],walmart_sales_dataset_of_45stores[Weekly_Sales],0)</f>
        <v>2093</v>
      </c>
      <c r="Q1620"/>
      <c r="R1620"/>
    </row>
    <row r="1621" spans="1:18" hidden="1" x14ac:dyDescent="0.3">
      <c r="A1621" s="5">
        <v>12</v>
      </c>
      <c r="B1621" s="1">
        <v>40536</v>
      </c>
      <c r="C1621" s="1" t="str">
        <f>TEXT(walmart_sales_dataset_of_45stores[[#This Row],[Date]],"dddd")</f>
        <v>Friday</v>
      </c>
      <c r="D1621" s="12">
        <v>1768249.89</v>
      </c>
      <c r="E1621">
        <v>0</v>
      </c>
      <c r="F1621" t="str">
        <f>IF(walmart_sales_dataset_of_45stores[[#This Row],[Holiday_Flag]]=0,"Non-Holiday","Hoilday")</f>
        <v>Non-Holiday</v>
      </c>
      <c r="G1621">
        <v>52.02</v>
      </c>
      <c r="H1621">
        <f>FLOOR(walmart_sales_dataset_of_45stores[[#This Row],[Temperature]],10)</f>
        <v>50</v>
      </c>
      <c r="I1621" t="str">
        <f>walmart_sales_dataset_of_45stores[[#This Row],[Temp_bin]]&amp;"-"&amp;(walmart_sales_dataset_of_45stores[[#This Row],[Temp_bin]]+5)</f>
        <v>50-55</v>
      </c>
      <c r="J1621" s="10">
        <v>3.2360000000000002</v>
      </c>
      <c r="K1621">
        <f>FLOOR(walmart_sales_dataset_of_45stores[[#This Row],[Fuel_Price]],0.1)</f>
        <v>3.2</v>
      </c>
      <c r="L1621" s="11" t="str">
        <f>walmart_sales_dataset_of_45stores[[#This Row],[Fuel price 2]]&amp;"-"&amp;(walmart_sales_dataset_of_45stores[[#This Row],[Fuel price 2]]+0.05)</f>
        <v>3.2-3.25</v>
      </c>
      <c r="M1621" s="6">
        <v>126.9835806</v>
      </c>
      <c r="N1621" s="6">
        <v>14.313000000000001</v>
      </c>
      <c r="O1621">
        <f>RANK(walmart_sales_dataset_of_45stores[[#This Row],[Weekly_Sales]],walmart_sales_dataset_of_45stores[Weekly_Sales],0)</f>
        <v>883</v>
      </c>
      <c r="Q1621"/>
      <c r="R1621"/>
    </row>
    <row r="1622" spans="1:18" hidden="1" x14ac:dyDescent="0.3">
      <c r="A1622" s="5">
        <v>12</v>
      </c>
      <c r="B1622" s="1">
        <v>40543</v>
      </c>
      <c r="C1622" s="1" t="str">
        <f>TEXT(walmart_sales_dataset_of_45stores[[#This Row],[Date]],"dddd")</f>
        <v>Friday</v>
      </c>
      <c r="D1622" s="2">
        <v>891736.91</v>
      </c>
      <c r="E1622">
        <v>1</v>
      </c>
      <c r="F1622" t="str">
        <f>IF(walmart_sales_dataset_of_45stores[[#This Row],[Holiday_Flag]]=0,"Non-Holiday","Hoilday")</f>
        <v>Hoilday</v>
      </c>
      <c r="G1622">
        <v>45.64</v>
      </c>
      <c r="H1622">
        <f>FLOOR(walmart_sales_dataset_of_45stores[[#This Row],[Temperature]],10)</f>
        <v>40</v>
      </c>
      <c r="I1622" t="str">
        <f>walmart_sales_dataset_of_45stores[[#This Row],[Temp_bin]]&amp;"-"&amp;(walmart_sales_dataset_of_45stores[[#This Row],[Temp_bin]]+5)</f>
        <v>40-45</v>
      </c>
      <c r="J1622" s="2">
        <v>3.1480000000000001</v>
      </c>
      <c r="K1622" s="2">
        <f>FLOOR(walmart_sales_dataset_of_45stores[[#This Row],[Fuel_Price]],0.1)</f>
        <v>3.1</v>
      </c>
      <c r="L1622" s="2" t="str">
        <f>walmart_sales_dataset_of_45stores[[#This Row],[Fuel price 2]]&amp;"-"&amp;(walmart_sales_dataset_of_45stores[[#This Row],[Fuel price 2]]+0.05)</f>
        <v>3.1-3.15</v>
      </c>
      <c r="M1622" s="6">
        <v>127.0876774</v>
      </c>
      <c r="N1622" s="6">
        <v>14.313000000000001</v>
      </c>
      <c r="O1622">
        <f>RANK(walmart_sales_dataset_of_45stores[[#This Row],[Weekly_Sales]],walmart_sales_dataset_of_45stores[Weekly_Sales],0)</f>
        <v>3558</v>
      </c>
      <c r="Q1622"/>
      <c r="R1622"/>
    </row>
    <row r="1623" spans="1:18" hidden="1" x14ac:dyDescent="0.3">
      <c r="A1623" s="5">
        <v>12</v>
      </c>
      <c r="B1623" s="1">
        <v>40550</v>
      </c>
      <c r="C1623" s="1" t="str">
        <f>TEXT(walmart_sales_dataset_of_45stores[[#This Row],[Date]],"dddd")</f>
        <v>Friday</v>
      </c>
      <c r="D1623" s="12">
        <v>910110.24</v>
      </c>
      <c r="E1623">
        <v>0</v>
      </c>
      <c r="F1623" t="str">
        <f>IF(walmart_sales_dataset_of_45stores[[#This Row],[Holiday_Flag]]=0,"Non-Holiday","Hoilday")</f>
        <v>Non-Holiday</v>
      </c>
      <c r="G1623">
        <v>37.64</v>
      </c>
      <c r="H1623">
        <f>FLOOR(walmart_sales_dataset_of_45stores[[#This Row],[Temperature]],10)</f>
        <v>30</v>
      </c>
      <c r="I1623" t="str">
        <f>walmart_sales_dataset_of_45stores[[#This Row],[Temp_bin]]&amp;"-"&amp;(walmart_sales_dataset_of_45stores[[#This Row],[Temp_bin]]+5)</f>
        <v>30-35</v>
      </c>
      <c r="J1623" s="10">
        <v>3.2869999999999999</v>
      </c>
      <c r="K1623">
        <f>FLOOR(walmart_sales_dataset_of_45stores[[#This Row],[Fuel_Price]],0.1)</f>
        <v>3.2</v>
      </c>
      <c r="L1623" s="11" t="str">
        <f>walmart_sales_dataset_of_45stores[[#This Row],[Fuel price 2]]&amp;"-"&amp;(walmart_sales_dataset_of_45stores[[#This Row],[Fuel price 2]]+0.05)</f>
        <v>3.2-3.25</v>
      </c>
      <c r="M1623" s="6">
        <v>127.1917742</v>
      </c>
      <c r="N1623" s="6">
        <v>14.021000000000001</v>
      </c>
      <c r="O1623">
        <f>RANK(walmart_sales_dataset_of_45stores[[#This Row],[Weekly_Sales]],walmart_sales_dataset_of_45stores[Weekly_Sales],0)</f>
        <v>3485</v>
      </c>
      <c r="Q1623"/>
      <c r="R1623"/>
    </row>
    <row r="1624" spans="1:18" hidden="1" x14ac:dyDescent="0.3">
      <c r="A1624" s="5">
        <v>12</v>
      </c>
      <c r="B1624" s="1">
        <v>40557</v>
      </c>
      <c r="C1624" s="1" t="str">
        <f>TEXT(walmart_sales_dataset_of_45stores[[#This Row],[Date]],"dddd")</f>
        <v>Friday</v>
      </c>
      <c r="D1624" s="12">
        <v>812011.8</v>
      </c>
      <c r="E1624">
        <v>0</v>
      </c>
      <c r="F1624" t="str">
        <f>IF(walmart_sales_dataset_of_45stores[[#This Row],[Holiday_Flag]]=0,"Non-Holiday","Hoilday")</f>
        <v>Non-Holiday</v>
      </c>
      <c r="G1624">
        <v>43.15</v>
      </c>
      <c r="H1624">
        <f>FLOOR(walmart_sales_dataset_of_45stores[[#This Row],[Temperature]],10)</f>
        <v>40</v>
      </c>
      <c r="I1624" t="str">
        <f>walmart_sales_dataset_of_45stores[[#This Row],[Temp_bin]]&amp;"-"&amp;(walmart_sales_dataset_of_45stores[[#This Row],[Temp_bin]]+5)</f>
        <v>40-45</v>
      </c>
      <c r="J1624" s="10">
        <v>3.3119999999999998</v>
      </c>
      <c r="K1624">
        <f>FLOOR(walmart_sales_dataset_of_45stores[[#This Row],[Fuel_Price]],0.1)</f>
        <v>3.3000000000000003</v>
      </c>
      <c r="L1624" s="11" t="str">
        <f>walmart_sales_dataset_of_45stores[[#This Row],[Fuel price 2]]&amp;"-"&amp;(walmart_sales_dataset_of_45stores[[#This Row],[Fuel price 2]]+0.05)</f>
        <v>3.3-3.35</v>
      </c>
      <c r="M1624" s="6">
        <v>127.30093549999999</v>
      </c>
      <c r="N1624" s="6">
        <v>14.021000000000001</v>
      </c>
      <c r="O1624">
        <f>RANK(walmart_sales_dataset_of_45stores[[#This Row],[Weekly_Sales]],walmart_sales_dataset_of_45stores[Weekly_Sales],0)</f>
        <v>3841</v>
      </c>
      <c r="Q1624"/>
      <c r="R1624"/>
    </row>
    <row r="1625" spans="1:18" hidden="1" x14ac:dyDescent="0.3">
      <c r="A1625" s="5">
        <v>12</v>
      </c>
      <c r="B1625" s="1">
        <v>40564</v>
      </c>
      <c r="C1625" s="1" t="str">
        <f>TEXT(walmart_sales_dataset_of_45stores[[#This Row],[Date]],"dddd")</f>
        <v>Friday</v>
      </c>
      <c r="D1625" s="12">
        <v>802105.5</v>
      </c>
      <c r="E1625">
        <v>0</v>
      </c>
      <c r="F1625" t="str">
        <f>IF(walmart_sales_dataset_of_45stores[[#This Row],[Holiday_Flag]]=0,"Non-Holiday","Hoilday")</f>
        <v>Non-Holiday</v>
      </c>
      <c r="G1625">
        <v>53.53</v>
      </c>
      <c r="H1625">
        <f>FLOOR(walmart_sales_dataset_of_45stores[[#This Row],[Temperature]],10)</f>
        <v>50</v>
      </c>
      <c r="I1625" t="str">
        <f>walmart_sales_dataset_of_45stores[[#This Row],[Temp_bin]]&amp;"-"&amp;(walmart_sales_dataset_of_45stores[[#This Row],[Temp_bin]]+5)</f>
        <v>50-55</v>
      </c>
      <c r="J1625" s="10">
        <v>3.2229999999999999</v>
      </c>
      <c r="K1625">
        <f>FLOOR(walmart_sales_dataset_of_45stores[[#This Row],[Fuel_Price]],0.1)</f>
        <v>3.2</v>
      </c>
      <c r="L1625" s="11" t="str">
        <f>walmart_sales_dataset_of_45stores[[#This Row],[Fuel price 2]]&amp;"-"&amp;(walmart_sales_dataset_of_45stores[[#This Row],[Fuel price 2]]+0.05)</f>
        <v>3.2-3.25</v>
      </c>
      <c r="M1625" s="6">
        <v>127.4404839</v>
      </c>
      <c r="N1625" s="6">
        <v>14.021000000000001</v>
      </c>
      <c r="O1625">
        <f>RANK(walmart_sales_dataset_of_45stores[[#This Row],[Weekly_Sales]],walmart_sales_dataset_of_45stores[Weekly_Sales],0)</f>
        <v>3871</v>
      </c>
      <c r="Q1625"/>
      <c r="R1625"/>
    </row>
    <row r="1626" spans="1:18" hidden="1" x14ac:dyDescent="0.3">
      <c r="A1626" s="5">
        <v>12</v>
      </c>
      <c r="B1626" s="1">
        <v>40571</v>
      </c>
      <c r="C1626" s="1" t="str">
        <f>TEXT(walmart_sales_dataset_of_45stores[[#This Row],[Date]],"dddd")</f>
        <v>Friday</v>
      </c>
      <c r="D1626" s="12">
        <v>873119.06</v>
      </c>
      <c r="E1626">
        <v>0</v>
      </c>
      <c r="F1626" t="str">
        <f>IF(walmart_sales_dataset_of_45stores[[#This Row],[Holiday_Flag]]=0,"Non-Holiday","Hoilday")</f>
        <v>Non-Holiday</v>
      </c>
      <c r="G1626">
        <v>50.74</v>
      </c>
      <c r="H1626">
        <f>FLOOR(walmart_sales_dataset_of_45stores[[#This Row],[Temperature]],10)</f>
        <v>50</v>
      </c>
      <c r="I1626" t="str">
        <f>walmart_sales_dataset_of_45stores[[#This Row],[Temp_bin]]&amp;"-"&amp;(walmart_sales_dataset_of_45stores[[#This Row],[Temp_bin]]+5)</f>
        <v>50-55</v>
      </c>
      <c r="J1626" s="10">
        <v>3.3420000000000001</v>
      </c>
      <c r="K1626">
        <f>FLOOR(walmart_sales_dataset_of_45stores[[#This Row],[Fuel_Price]],0.1)</f>
        <v>3.3000000000000003</v>
      </c>
      <c r="L1626" s="11" t="str">
        <f>walmart_sales_dataset_of_45stores[[#This Row],[Fuel price 2]]&amp;"-"&amp;(walmart_sales_dataset_of_45stores[[#This Row],[Fuel price 2]]+0.05)</f>
        <v>3.3-3.35</v>
      </c>
      <c r="M1626" s="6">
        <v>127.5800323</v>
      </c>
      <c r="N1626" s="6">
        <v>14.021000000000001</v>
      </c>
      <c r="O1626">
        <f>RANK(walmart_sales_dataset_of_45stores[[#This Row],[Weekly_Sales]],walmart_sales_dataset_of_45stores[Weekly_Sales],0)</f>
        <v>3637</v>
      </c>
      <c r="Q1626"/>
      <c r="R1626"/>
    </row>
    <row r="1627" spans="1:18" hidden="1" x14ac:dyDescent="0.3">
      <c r="A1627" s="5">
        <v>12</v>
      </c>
      <c r="B1627" s="1">
        <v>40578</v>
      </c>
      <c r="C1627" s="1" t="str">
        <f>TEXT(walmart_sales_dataset_of_45stores[[#This Row],[Date]],"dddd")</f>
        <v>Friday</v>
      </c>
      <c r="D1627" s="12">
        <v>1046068.17</v>
      </c>
      <c r="E1627">
        <v>0</v>
      </c>
      <c r="F1627" t="str">
        <f>IF(walmart_sales_dataset_of_45stores[[#This Row],[Holiday_Flag]]=0,"Non-Holiday","Hoilday")</f>
        <v>Non-Holiday</v>
      </c>
      <c r="G1627">
        <v>45.14</v>
      </c>
      <c r="H1627">
        <f>FLOOR(walmart_sales_dataset_of_45stores[[#This Row],[Temperature]],10)</f>
        <v>40</v>
      </c>
      <c r="I1627" t="str">
        <f>walmart_sales_dataset_of_45stores[[#This Row],[Temp_bin]]&amp;"-"&amp;(walmart_sales_dataset_of_45stores[[#This Row],[Temp_bin]]+5)</f>
        <v>40-45</v>
      </c>
      <c r="J1627" s="10">
        <v>3.3479999999999999</v>
      </c>
      <c r="K1627">
        <f>FLOOR(walmart_sales_dataset_of_45stores[[#This Row],[Fuel_Price]],0.1)</f>
        <v>3.3000000000000003</v>
      </c>
      <c r="L1627" s="11" t="str">
        <f>walmart_sales_dataset_of_45stores[[#This Row],[Fuel price 2]]&amp;"-"&amp;(walmart_sales_dataset_of_45stores[[#This Row],[Fuel price 2]]+0.05)</f>
        <v>3.3-3.35</v>
      </c>
      <c r="M1627" s="6">
        <v>127.7195806</v>
      </c>
      <c r="N1627" s="6">
        <v>14.021000000000001</v>
      </c>
      <c r="O1627">
        <f>RANK(walmart_sales_dataset_of_45stores[[#This Row],[Weekly_Sales]],walmart_sales_dataset_of_45stores[Weekly_Sales],0)</f>
        <v>2881</v>
      </c>
      <c r="Q1627"/>
      <c r="R1627"/>
    </row>
    <row r="1628" spans="1:18" hidden="1" x14ac:dyDescent="0.3">
      <c r="A1628" s="5">
        <v>12</v>
      </c>
      <c r="B1628" s="1">
        <v>40585</v>
      </c>
      <c r="C1628" s="1" t="str">
        <f>TEXT(walmart_sales_dataset_of_45stores[[#This Row],[Date]],"dddd")</f>
        <v>Friday</v>
      </c>
      <c r="D1628" s="2">
        <v>1086421.57</v>
      </c>
      <c r="E1628">
        <v>1</v>
      </c>
      <c r="F1628" t="str">
        <f>IF(walmart_sales_dataset_of_45stores[[#This Row],[Holiday_Flag]]=0,"Non-Holiday","Hoilday")</f>
        <v>Hoilday</v>
      </c>
      <c r="G1628">
        <v>51.3</v>
      </c>
      <c r="H1628">
        <f>FLOOR(walmart_sales_dataset_of_45stores[[#This Row],[Temperature]],10)</f>
        <v>50</v>
      </c>
      <c r="I1628" t="str">
        <f>walmart_sales_dataset_of_45stores[[#This Row],[Temp_bin]]&amp;"-"&amp;(walmart_sales_dataset_of_45stores[[#This Row],[Temp_bin]]+5)</f>
        <v>50-55</v>
      </c>
      <c r="J1628" s="2">
        <v>3.3809999999999998</v>
      </c>
      <c r="K1628" s="2">
        <f>FLOOR(walmart_sales_dataset_of_45stores[[#This Row],[Fuel_Price]],0.1)</f>
        <v>3.3000000000000003</v>
      </c>
      <c r="L1628" s="2" t="str">
        <f>walmart_sales_dataset_of_45stores[[#This Row],[Fuel price 2]]&amp;"-"&amp;(walmart_sales_dataset_of_45stores[[#This Row],[Fuel price 2]]+0.05)</f>
        <v>3.3-3.35</v>
      </c>
      <c r="M1628" s="6">
        <v>127.859129</v>
      </c>
      <c r="N1628" s="6">
        <v>14.021000000000001</v>
      </c>
      <c r="O1628">
        <f>RANK(walmart_sales_dataset_of_45stores[[#This Row],[Weekly_Sales]],walmart_sales_dataset_of_45stores[Weekly_Sales],0)</f>
        <v>2736</v>
      </c>
      <c r="Q1628"/>
      <c r="R1628"/>
    </row>
    <row r="1629" spans="1:18" hidden="1" x14ac:dyDescent="0.3">
      <c r="A1629" s="5">
        <v>12</v>
      </c>
      <c r="B1629" s="1">
        <v>40592</v>
      </c>
      <c r="C1629" s="1" t="str">
        <f>TEXT(walmart_sales_dataset_of_45stores[[#This Row],[Date]],"dddd")</f>
        <v>Friday</v>
      </c>
      <c r="D1629" s="12">
        <v>1128485.1000000001</v>
      </c>
      <c r="E1629">
        <v>0</v>
      </c>
      <c r="F1629" t="str">
        <f>IF(walmart_sales_dataset_of_45stores[[#This Row],[Holiday_Flag]]=0,"Non-Holiday","Hoilday")</f>
        <v>Non-Holiday</v>
      </c>
      <c r="G1629">
        <v>53.35</v>
      </c>
      <c r="H1629">
        <f>FLOOR(walmart_sales_dataset_of_45stores[[#This Row],[Temperature]],10)</f>
        <v>50</v>
      </c>
      <c r="I1629" t="str">
        <f>walmart_sales_dataset_of_45stores[[#This Row],[Temp_bin]]&amp;"-"&amp;(walmart_sales_dataset_of_45stores[[#This Row],[Temp_bin]]+5)</f>
        <v>50-55</v>
      </c>
      <c r="J1629" s="10">
        <v>3.43</v>
      </c>
      <c r="K1629">
        <f>FLOOR(walmart_sales_dataset_of_45stores[[#This Row],[Fuel_Price]],0.1)</f>
        <v>3.4000000000000004</v>
      </c>
      <c r="L1629" s="11" t="str">
        <f>walmart_sales_dataset_of_45stores[[#This Row],[Fuel price 2]]&amp;"-"&amp;(walmart_sales_dataset_of_45stores[[#This Row],[Fuel price 2]]+0.05)</f>
        <v>3.4-3.45</v>
      </c>
      <c r="M1629" s="6">
        <v>127.99525</v>
      </c>
      <c r="N1629" s="6">
        <v>14.021000000000001</v>
      </c>
      <c r="O1629">
        <f>RANK(walmart_sales_dataset_of_45stores[[#This Row],[Weekly_Sales]],walmart_sales_dataset_of_45stores[Weekly_Sales],0)</f>
        <v>2604</v>
      </c>
      <c r="Q1629"/>
      <c r="R1629"/>
    </row>
    <row r="1630" spans="1:18" hidden="1" x14ac:dyDescent="0.3">
      <c r="A1630" s="5">
        <v>12</v>
      </c>
      <c r="B1630" s="1">
        <v>40599</v>
      </c>
      <c r="C1630" s="1" t="str">
        <f>TEXT(walmart_sales_dataset_of_45stores[[#This Row],[Date]],"dddd")</f>
        <v>Friday</v>
      </c>
      <c r="D1630" s="12">
        <v>1046203.72</v>
      </c>
      <c r="E1630">
        <v>0</v>
      </c>
      <c r="F1630" t="str">
        <f>IF(walmart_sales_dataset_of_45stores[[#This Row],[Holiday_Flag]]=0,"Non-Holiday","Hoilday")</f>
        <v>Non-Holiday</v>
      </c>
      <c r="G1630">
        <v>48.45</v>
      </c>
      <c r="H1630">
        <f>FLOOR(walmart_sales_dataset_of_45stores[[#This Row],[Temperature]],10)</f>
        <v>40</v>
      </c>
      <c r="I1630" t="str">
        <f>walmart_sales_dataset_of_45stores[[#This Row],[Temp_bin]]&amp;"-"&amp;(walmart_sales_dataset_of_45stores[[#This Row],[Temp_bin]]+5)</f>
        <v>40-45</v>
      </c>
      <c r="J1630" s="10">
        <v>3.53</v>
      </c>
      <c r="K1630">
        <f>FLOOR(walmart_sales_dataset_of_45stores[[#This Row],[Fuel_Price]],0.1)</f>
        <v>3.5</v>
      </c>
      <c r="L1630" s="11" t="str">
        <f>walmart_sales_dataset_of_45stores[[#This Row],[Fuel price 2]]&amp;"-"&amp;(walmart_sales_dataset_of_45stores[[#This Row],[Fuel price 2]]+0.05)</f>
        <v>3.5-3.55</v>
      </c>
      <c r="M1630" s="6">
        <v>128.13</v>
      </c>
      <c r="N1630" s="6">
        <v>14.021000000000001</v>
      </c>
      <c r="O1630">
        <f>RANK(walmart_sales_dataset_of_45stores[[#This Row],[Weekly_Sales]],walmart_sales_dataset_of_45stores[Weekly_Sales],0)</f>
        <v>2880</v>
      </c>
      <c r="Q1630"/>
      <c r="R1630"/>
    </row>
    <row r="1631" spans="1:18" hidden="1" x14ac:dyDescent="0.3">
      <c r="A1631" s="5">
        <v>12</v>
      </c>
      <c r="B1631" s="1">
        <v>40606</v>
      </c>
      <c r="C1631" s="1" t="str">
        <f>TEXT(walmart_sales_dataset_of_45stores[[#This Row],[Date]],"dddd")</f>
        <v>Friday</v>
      </c>
      <c r="D1631" s="12">
        <v>1085248.21</v>
      </c>
      <c r="E1631">
        <v>0</v>
      </c>
      <c r="F1631" t="str">
        <f>IF(walmart_sales_dataset_of_45stores[[#This Row],[Holiday_Flag]]=0,"Non-Holiday","Hoilday")</f>
        <v>Non-Holiday</v>
      </c>
      <c r="G1631">
        <v>51.72</v>
      </c>
      <c r="H1631">
        <f>FLOOR(walmart_sales_dataset_of_45stores[[#This Row],[Temperature]],10)</f>
        <v>50</v>
      </c>
      <c r="I1631" t="str">
        <f>walmart_sales_dataset_of_45stores[[#This Row],[Temp_bin]]&amp;"-"&amp;(walmart_sales_dataset_of_45stores[[#This Row],[Temp_bin]]+5)</f>
        <v>50-55</v>
      </c>
      <c r="J1631" s="10">
        <v>3.6739999999999999</v>
      </c>
      <c r="K1631">
        <f>FLOOR(walmart_sales_dataset_of_45stores[[#This Row],[Fuel_Price]],0.1)</f>
        <v>3.6</v>
      </c>
      <c r="L1631" s="11" t="str">
        <f>walmart_sales_dataset_of_45stores[[#This Row],[Fuel price 2]]&amp;"-"&amp;(walmart_sales_dataset_of_45stores[[#This Row],[Fuel price 2]]+0.05)</f>
        <v>3.6-3.65</v>
      </c>
      <c r="M1631" s="6">
        <v>128.26474999999999</v>
      </c>
      <c r="N1631" s="6">
        <v>14.021000000000001</v>
      </c>
      <c r="O1631">
        <f>RANK(walmart_sales_dataset_of_45stores[[#This Row],[Weekly_Sales]],walmart_sales_dataset_of_45stores[Weekly_Sales],0)</f>
        <v>2739</v>
      </c>
      <c r="Q1631"/>
      <c r="R1631"/>
    </row>
    <row r="1632" spans="1:18" hidden="1" x14ac:dyDescent="0.3">
      <c r="A1632" s="5">
        <v>12</v>
      </c>
      <c r="B1632" s="1">
        <v>40613</v>
      </c>
      <c r="C1632" s="1" t="str">
        <f>TEXT(walmart_sales_dataset_of_45stores[[#This Row],[Date]],"dddd")</f>
        <v>Friday</v>
      </c>
      <c r="D1632" s="12">
        <v>997672.62</v>
      </c>
      <c r="E1632">
        <v>0</v>
      </c>
      <c r="F1632" t="str">
        <f>IF(walmart_sales_dataset_of_45stores[[#This Row],[Holiday_Flag]]=0,"Non-Holiday","Hoilday")</f>
        <v>Non-Holiday</v>
      </c>
      <c r="G1632">
        <v>57.75</v>
      </c>
      <c r="H1632">
        <f>FLOOR(walmart_sales_dataset_of_45stores[[#This Row],[Temperature]],10)</f>
        <v>50</v>
      </c>
      <c r="I1632" t="str">
        <f>walmart_sales_dataset_of_45stores[[#This Row],[Temp_bin]]&amp;"-"&amp;(walmart_sales_dataset_of_45stores[[#This Row],[Temp_bin]]+5)</f>
        <v>50-55</v>
      </c>
      <c r="J1632" s="10">
        <v>3.8180000000000001</v>
      </c>
      <c r="K1632">
        <f>FLOOR(walmart_sales_dataset_of_45stores[[#This Row],[Fuel_Price]],0.1)</f>
        <v>3.8000000000000003</v>
      </c>
      <c r="L1632" s="11" t="str">
        <f>walmart_sales_dataset_of_45stores[[#This Row],[Fuel price 2]]&amp;"-"&amp;(walmart_sales_dataset_of_45stores[[#This Row],[Fuel price 2]]+0.05)</f>
        <v>3.8-3.85</v>
      </c>
      <c r="M1632" s="6">
        <v>128.39949999999999</v>
      </c>
      <c r="N1632" s="6">
        <v>14.021000000000001</v>
      </c>
      <c r="O1632">
        <f>RANK(walmart_sales_dataset_of_45stores[[#This Row],[Weekly_Sales]],walmart_sales_dataset_of_45stores[Weekly_Sales],0)</f>
        <v>3035</v>
      </c>
      <c r="Q1632"/>
      <c r="R1632"/>
    </row>
    <row r="1633" spans="1:18" hidden="1" x14ac:dyDescent="0.3">
      <c r="A1633" s="5">
        <v>12</v>
      </c>
      <c r="B1633" s="1">
        <v>40620</v>
      </c>
      <c r="C1633" s="1" t="str">
        <f>TEXT(walmart_sales_dataset_of_45stores[[#This Row],[Date]],"dddd")</f>
        <v>Friday</v>
      </c>
      <c r="D1633" s="12">
        <v>1009502.01</v>
      </c>
      <c r="E1633">
        <v>0</v>
      </c>
      <c r="F1633" t="str">
        <f>IF(walmart_sales_dataset_of_45stores[[#This Row],[Holiday_Flag]]=0,"Non-Holiday","Hoilday")</f>
        <v>Non-Holiday</v>
      </c>
      <c r="G1633">
        <v>64.209999999999994</v>
      </c>
      <c r="H1633">
        <f>FLOOR(walmart_sales_dataset_of_45stores[[#This Row],[Temperature]],10)</f>
        <v>60</v>
      </c>
      <c r="I1633" t="str">
        <f>walmart_sales_dataset_of_45stores[[#This Row],[Temp_bin]]&amp;"-"&amp;(walmart_sales_dataset_of_45stores[[#This Row],[Temp_bin]]+5)</f>
        <v>60-65</v>
      </c>
      <c r="J1633" s="10">
        <v>3.6920000000000002</v>
      </c>
      <c r="K1633">
        <f>FLOOR(walmart_sales_dataset_of_45stores[[#This Row],[Fuel_Price]],0.1)</f>
        <v>3.6</v>
      </c>
      <c r="L1633" s="11" t="str">
        <f>walmart_sales_dataset_of_45stores[[#This Row],[Fuel price 2]]&amp;"-"&amp;(walmart_sales_dataset_of_45stores[[#This Row],[Fuel price 2]]+0.05)</f>
        <v>3.6-3.65</v>
      </c>
      <c r="M1633" s="6">
        <v>128.5121935</v>
      </c>
      <c r="N1633" s="6">
        <v>14.021000000000001</v>
      </c>
      <c r="O1633">
        <f>RANK(walmart_sales_dataset_of_45stores[[#This Row],[Weekly_Sales]],walmart_sales_dataset_of_45stores[Weekly_Sales],0)</f>
        <v>2979</v>
      </c>
      <c r="Q1633"/>
      <c r="R1633"/>
    </row>
    <row r="1634" spans="1:18" hidden="1" x14ac:dyDescent="0.3">
      <c r="A1634" s="5">
        <v>12</v>
      </c>
      <c r="B1634" s="1">
        <v>40627</v>
      </c>
      <c r="C1634" s="1" t="str">
        <f>TEXT(walmart_sales_dataset_of_45stores[[#This Row],[Date]],"dddd")</f>
        <v>Friday</v>
      </c>
      <c r="D1634" s="12">
        <v>954107.32</v>
      </c>
      <c r="E1634">
        <v>0</v>
      </c>
      <c r="F1634" t="str">
        <f>IF(walmart_sales_dataset_of_45stores[[#This Row],[Holiday_Flag]]=0,"Non-Holiday","Hoilday")</f>
        <v>Non-Holiday</v>
      </c>
      <c r="G1634">
        <v>54.4</v>
      </c>
      <c r="H1634">
        <f>FLOOR(walmart_sales_dataset_of_45stores[[#This Row],[Temperature]],10)</f>
        <v>50</v>
      </c>
      <c r="I1634" t="str">
        <f>walmart_sales_dataset_of_45stores[[#This Row],[Temp_bin]]&amp;"-"&amp;(walmart_sales_dataset_of_45stores[[#This Row],[Temp_bin]]+5)</f>
        <v>50-55</v>
      </c>
      <c r="J1634" s="10">
        <v>3.9089999999999998</v>
      </c>
      <c r="K1634">
        <f>FLOOR(walmart_sales_dataset_of_45stores[[#This Row],[Fuel_Price]],0.1)</f>
        <v>3.9000000000000004</v>
      </c>
      <c r="L1634" s="11" t="str">
        <f>walmart_sales_dataset_of_45stores[[#This Row],[Fuel price 2]]&amp;"-"&amp;(walmart_sales_dataset_of_45stores[[#This Row],[Fuel price 2]]+0.05)</f>
        <v>3.9-3.95</v>
      </c>
      <c r="M1634" s="6">
        <v>128.61606449999999</v>
      </c>
      <c r="N1634" s="6">
        <v>14.021000000000001</v>
      </c>
      <c r="O1634">
        <f>RANK(walmart_sales_dataset_of_45stores[[#This Row],[Weekly_Sales]],walmart_sales_dataset_of_45stores[Weekly_Sales],0)</f>
        <v>3260</v>
      </c>
      <c r="Q1634"/>
      <c r="R1634"/>
    </row>
    <row r="1635" spans="1:18" hidden="1" x14ac:dyDescent="0.3">
      <c r="A1635" s="5">
        <v>12</v>
      </c>
      <c r="B1635" s="1">
        <v>40634</v>
      </c>
      <c r="C1635" s="1" t="str">
        <f>TEXT(walmart_sales_dataset_of_45stores[[#This Row],[Date]],"dddd")</f>
        <v>Friday</v>
      </c>
      <c r="D1635" s="12">
        <v>1005463.49</v>
      </c>
      <c r="E1635">
        <v>0</v>
      </c>
      <c r="F1635" t="str">
        <f>IF(walmart_sales_dataset_of_45stores[[#This Row],[Holiday_Flag]]=0,"Non-Holiday","Hoilday")</f>
        <v>Non-Holiday</v>
      </c>
      <c r="G1635">
        <v>63.63</v>
      </c>
      <c r="H1635">
        <f>FLOOR(walmart_sales_dataset_of_45stores[[#This Row],[Temperature]],10)</f>
        <v>60</v>
      </c>
      <c r="I1635" t="str">
        <f>walmart_sales_dataset_of_45stores[[#This Row],[Temp_bin]]&amp;"-"&amp;(walmart_sales_dataset_of_45stores[[#This Row],[Temp_bin]]+5)</f>
        <v>60-65</v>
      </c>
      <c r="J1635" s="10">
        <v>3.7719999999999998</v>
      </c>
      <c r="K1635">
        <f>FLOOR(walmart_sales_dataset_of_45stores[[#This Row],[Fuel_Price]],0.1)</f>
        <v>3.7</v>
      </c>
      <c r="L1635" s="11" t="str">
        <f>walmart_sales_dataset_of_45stores[[#This Row],[Fuel price 2]]&amp;"-"&amp;(walmart_sales_dataset_of_45stores[[#This Row],[Fuel price 2]]+0.05)</f>
        <v>3.7-3.75</v>
      </c>
      <c r="M1635" s="6">
        <v>128.71993549999999</v>
      </c>
      <c r="N1635" s="6">
        <v>13.736000000000001</v>
      </c>
      <c r="O1635">
        <f>RANK(walmart_sales_dataset_of_45stores[[#This Row],[Weekly_Sales]],walmart_sales_dataset_of_45stores[Weekly_Sales],0)</f>
        <v>2997</v>
      </c>
      <c r="Q1635"/>
      <c r="R1635"/>
    </row>
    <row r="1636" spans="1:18" hidden="1" x14ac:dyDescent="0.3">
      <c r="A1636" s="5">
        <v>12</v>
      </c>
      <c r="B1636" s="1">
        <v>40641</v>
      </c>
      <c r="C1636" s="1" t="str">
        <f>TEXT(walmart_sales_dataset_of_45stores[[#This Row],[Date]],"dddd")</f>
        <v>Friday</v>
      </c>
      <c r="D1636" s="12">
        <v>998362.05</v>
      </c>
      <c r="E1636">
        <v>0</v>
      </c>
      <c r="F1636" t="str">
        <f>IF(walmart_sales_dataset_of_45stores[[#This Row],[Holiday_Flag]]=0,"Non-Holiday","Hoilday")</f>
        <v>Non-Holiday</v>
      </c>
      <c r="G1636">
        <v>64.47</v>
      </c>
      <c r="H1636">
        <f>FLOOR(walmart_sales_dataset_of_45stores[[#This Row],[Temperature]],10)</f>
        <v>60</v>
      </c>
      <c r="I1636" t="str">
        <f>walmart_sales_dataset_of_45stores[[#This Row],[Temp_bin]]&amp;"-"&amp;(walmart_sales_dataset_of_45stores[[#This Row],[Temp_bin]]+5)</f>
        <v>60-65</v>
      </c>
      <c r="J1636" s="10">
        <v>4.0030000000000001</v>
      </c>
      <c r="K1636">
        <f>FLOOR(walmart_sales_dataset_of_45stores[[#This Row],[Fuel_Price]],0.1)</f>
        <v>4</v>
      </c>
      <c r="L1636" s="11" t="str">
        <f>walmart_sales_dataset_of_45stores[[#This Row],[Fuel price 2]]&amp;"-"&amp;(walmart_sales_dataset_of_45stores[[#This Row],[Fuel price 2]]+0.05)</f>
        <v>4-4.05</v>
      </c>
      <c r="M1636" s="6">
        <v>128.82380649999999</v>
      </c>
      <c r="N1636" s="6">
        <v>13.736000000000001</v>
      </c>
      <c r="O1636">
        <f>RANK(walmart_sales_dataset_of_45stores[[#This Row],[Weekly_Sales]],walmart_sales_dataset_of_45stores[Weekly_Sales],0)</f>
        <v>3032</v>
      </c>
      <c r="Q1636"/>
      <c r="R1636"/>
    </row>
    <row r="1637" spans="1:18" hidden="1" x14ac:dyDescent="0.3">
      <c r="A1637" s="5">
        <v>12</v>
      </c>
      <c r="B1637" s="1">
        <v>40648</v>
      </c>
      <c r="C1637" s="1" t="str">
        <f>TEXT(walmart_sales_dataset_of_45stores[[#This Row],[Date]],"dddd")</f>
        <v>Friday</v>
      </c>
      <c r="D1637" s="12">
        <v>990951.77</v>
      </c>
      <c r="E1637">
        <v>0</v>
      </c>
      <c r="F1637" t="str">
        <f>IF(walmart_sales_dataset_of_45stores[[#This Row],[Holiday_Flag]]=0,"Non-Holiday","Hoilday")</f>
        <v>Non-Holiday</v>
      </c>
      <c r="G1637">
        <v>57.63</v>
      </c>
      <c r="H1637">
        <f>FLOOR(walmart_sales_dataset_of_45stores[[#This Row],[Temperature]],10)</f>
        <v>50</v>
      </c>
      <c r="I1637" t="str">
        <f>walmart_sales_dataset_of_45stores[[#This Row],[Temp_bin]]&amp;"-"&amp;(walmart_sales_dataset_of_45stores[[#This Row],[Temp_bin]]+5)</f>
        <v>50-55</v>
      </c>
      <c r="J1637" s="10">
        <v>3.8679999999999999</v>
      </c>
      <c r="K1637">
        <f>FLOOR(walmart_sales_dataset_of_45stores[[#This Row],[Fuel_Price]],0.1)</f>
        <v>3.8000000000000003</v>
      </c>
      <c r="L1637" s="11" t="str">
        <f>walmart_sales_dataset_of_45stores[[#This Row],[Fuel price 2]]&amp;"-"&amp;(walmart_sales_dataset_of_45stores[[#This Row],[Fuel price 2]]+0.05)</f>
        <v>3.8-3.85</v>
      </c>
      <c r="M1637" s="6">
        <v>128.9107333</v>
      </c>
      <c r="N1637" s="6">
        <v>13.736000000000001</v>
      </c>
      <c r="O1637">
        <f>RANK(walmart_sales_dataset_of_45stores[[#This Row],[Weekly_Sales]],walmart_sales_dataset_of_45stores[Weekly_Sales],0)</f>
        <v>3064</v>
      </c>
      <c r="Q1637"/>
      <c r="R1637"/>
    </row>
    <row r="1638" spans="1:18" hidden="1" x14ac:dyDescent="0.3">
      <c r="A1638" s="5">
        <v>12</v>
      </c>
      <c r="B1638" s="1">
        <v>40655</v>
      </c>
      <c r="C1638" s="1" t="str">
        <f>TEXT(walmart_sales_dataset_of_45stores[[#This Row],[Date]],"dddd")</f>
        <v>Friday</v>
      </c>
      <c r="D1638" s="12">
        <v>1016019.47</v>
      </c>
      <c r="E1638">
        <v>0</v>
      </c>
      <c r="F1638" t="str">
        <f>IF(walmart_sales_dataset_of_45stores[[#This Row],[Holiday_Flag]]=0,"Non-Holiday","Hoilday")</f>
        <v>Non-Holiday</v>
      </c>
      <c r="G1638">
        <v>72.12</v>
      </c>
      <c r="H1638">
        <f>FLOOR(walmart_sales_dataset_of_45stores[[#This Row],[Temperature]],10)</f>
        <v>70</v>
      </c>
      <c r="I1638" t="str">
        <f>walmart_sales_dataset_of_45stores[[#This Row],[Temp_bin]]&amp;"-"&amp;(walmart_sales_dataset_of_45stores[[#This Row],[Temp_bin]]+5)</f>
        <v>70-75</v>
      </c>
      <c r="J1638" s="10">
        <v>4.1340000000000003</v>
      </c>
      <c r="K1638">
        <f>FLOOR(walmart_sales_dataset_of_45stores[[#This Row],[Fuel_Price]],0.1)</f>
        <v>4.1000000000000005</v>
      </c>
      <c r="L1638" s="11" t="str">
        <f>walmart_sales_dataset_of_45stores[[#This Row],[Fuel price 2]]&amp;"-"&amp;(walmart_sales_dataset_of_45stores[[#This Row],[Fuel price 2]]+0.05)</f>
        <v>4.1-4.15</v>
      </c>
      <c r="M1638" s="6">
        <v>128.95529999999999</v>
      </c>
      <c r="N1638" s="6">
        <v>13.736000000000001</v>
      </c>
      <c r="O1638">
        <f>RANK(walmart_sales_dataset_of_45stores[[#This Row],[Weekly_Sales]],walmart_sales_dataset_of_45stores[Weekly_Sales],0)</f>
        <v>2957</v>
      </c>
      <c r="Q1638"/>
      <c r="R1638"/>
    </row>
    <row r="1639" spans="1:18" hidden="1" x14ac:dyDescent="0.3">
      <c r="A1639" s="5">
        <v>12</v>
      </c>
      <c r="B1639" s="1">
        <v>40662</v>
      </c>
      <c r="C1639" s="1" t="str">
        <f>TEXT(walmart_sales_dataset_of_45stores[[#This Row],[Date]],"dddd")</f>
        <v>Friday</v>
      </c>
      <c r="D1639" s="12">
        <v>994966.1</v>
      </c>
      <c r="E1639">
        <v>0</v>
      </c>
      <c r="F1639" t="str">
        <f>IF(walmart_sales_dataset_of_45stores[[#This Row],[Holiday_Flag]]=0,"Non-Holiday","Hoilday")</f>
        <v>Non-Holiday</v>
      </c>
      <c r="G1639">
        <v>68.27</v>
      </c>
      <c r="H1639">
        <f>FLOOR(walmart_sales_dataset_of_45stores[[#This Row],[Temperature]],10)</f>
        <v>60</v>
      </c>
      <c r="I1639" t="str">
        <f>walmart_sales_dataset_of_45stores[[#This Row],[Temp_bin]]&amp;"-"&amp;(walmart_sales_dataset_of_45stores[[#This Row],[Temp_bin]]+5)</f>
        <v>60-65</v>
      </c>
      <c r="J1639" s="10">
        <v>4.1509999999999998</v>
      </c>
      <c r="K1639">
        <f>FLOOR(walmart_sales_dataset_of_45stores[[#This Row],[Fuel_Price]],0.1)</f>
        <v>4.1000000000000005</v>
      </c>
      <c r="L1639" s="11" t="str">
        <f>walmart_sales_dataset_of_45stores[[#This Row],[Fuel price 2]]&amp;"-"&amp;(walmart_sales_dataset_of_45stores[[#This Row],[Fuel price 2]]+0.05)</f>
        <v>4.1-4.15</v>
      </c>
      <c r="M1639" s="6">
        <v>128.99986670000001</v>
      </c>
      <c r="N1639" s="6">
        <v>13.736000000000001</v>
      </c>
      <c r="O1639">
        <f>RANK(walmart_sales_dataset_of_45stores[[#This Row],[Weekly_Sales]],walmart_sales_dataset_of_45stores[Weekly_Sales],0)</f>
        <v>3044</v>
      </c>
      <c r="Q1639"/>
      <c r="R1639"/>
    </row>
    <row r="1640" spans="1:18" hidden="1" x14ac:dyDescent="0.3">
      <c r="A1640" s="5">
        <v>12</v>
      </c>
      <c r="B1640" s="1">
        <v>40669</v>
      </c>
      <c r="C1640" s="1" t="str">
        <f>TEXT(walmart_sales_dataset_of_45stores[[#This Row],[Date]],"dddd")</f>
        <v>Friday</v>
      </c>
      <c r="D1640" s="12">
        <v>1021154.48</v>
      </c>
      <c r="E1640">
        <v>0</v>
      </c>
      <c r="F1640" t="str">
        <f>IF(walmart_sales_dataset_of_45stores[[#This Row],[Holiday_Flag]]=0,"Non-Holiday","Hoilday")</f>
        <v>Non-Holiday</v>
      </c>
      <c r="G1640">
        <v>68.400000000000006</v>
      </c>
      <c r="H1640">
        <f>FLOOR(walmart_sales_dataset_of_45stores[[#This Row],[Temperature]],10)</f>
        <v>60</v>
      </c>
      <c r="I1640" t="str">
        <f>walmart_sales_dataset_of_45stores[[#This Row],[Temp_bin]]&amp;"-"&amp;(walmart_sales_dataset_of_45stores[[#This Row],[Temp_bin]]+5)</f>
        <v>60-65</v>
      </c>
      <c r="J1640" s="10">
        <v>4.1929999999999996</v>
      </c>
      <c r="K1640">
        <f>FLOOR(walmart_sales_dataset_of_45stores[[#This Row],[Fuel_Price]],0.1)</f>
        <v>4.1000000000000005</v>
      </c>
      <c r="L1640" s="11" t="str">
        <f>walmart_sales_dataset_of_45stores[[#This Row],[Fuel price 2]]&amp;"-"&amp;(walmart_sales_dataset_of_45stores[[#This Row],[Fuel price 2]]+0.05)</f>
        <v>4.1-4.15</v>
      </c>
      <c r="M1640" s="6">
        <v>129.04443330000001</v>
      </c>
      <c r="N1640" s="6">
        <v>13.736000000000001</v>
      </c>
      <c r="O1640">
        <f>RANK(walmart_sales_dataset_of_45stores[[#This Row],[Weekly_Sales]],walmart_sales_dataset_of_45stores[Weekly_Sales],0)</f>
        <v>2942</v>
      </c>
      <c r="Q1640"/>
      <c r="R1640"/>
    </row>
    <row r="1641" spans="1:18" hidden="1" x14ac:dyDescent="0.3">
      <c r="A1641" s="5">
        <v>12</v>
      </c>
      <c r="B1641" s="1">
        <v>40676</v>
      </c>
      <c r="C1641" s="1" t="str">
        <f>TEXT(walmart_sales_dataset_of_45stores[[#This Row],[Date]],"dddd")</f>
        <v>Friday</v>
      </c>
      <c r="D1641" s="12">
        <v>977033.5</v>
      </c>
      <c r="E1641">
        <v>0</v>
      </c>
      <c r="F1641" t="str">
        <f>IF(walmart_sales_dataset_of_45stores[[#This Row],[Holiday_Flag]]=0,"Non-Holiday","Hoilday")</f>
        <v>Non-Holiday</v>
      </c>
      <c r="G1641">
        <v>70.930000000000007</v>
      </c>
      <c r="H1641">
        <f>FLOOR(walmart_sales_dataset_of_45stores[[#This Row],[Temperature]],10)</f>
        <v>70</v>
      </c>
      <c r="I1641" t="str">
        <f>walmart_sales_dataset_of_45stores[[#This Row],[Temp_bin]]&amp;"-"&amp;(walmart_sales_dataset_of_45stores[[#This Row],[Temp_bin]]+5)</f>
        <v>70-75</v>
      </c>
      <c r="J1641" s="10">
        <v>4.202</v>
      </c>
      <c r="K1641">
        <f>FLOOR(walmart_sales_dataset_of_45stores[[#This Row],[Fuel_Price]],0.1)</f>
        <v>4.2</v>
      </c>
      <c r="L1641" s="11" t="str">
        <f>walmart_sales_dataset_of_45stores[[#This Row],[Fuel price 2]]&amp;"-"&amp;(walmart_sales_dataset_of_45stores[[#This Row],[Fuel price 2]]+0.05)</f>
        <v>4.2-4.25</v>
      </c>
      <c r="M1641" s="6">
        <v>129.089</v>
      </c>
      <c r="N1641" s="6">
        <v>13.736000000000001</v>
      </c>
      <c r="O1641">
        <f>RANK(walmart_sales_dataset_of_45stores[[#This Row],[Weekly_Sales]],walmart_sales_dataset_of_45stores[Weekly_Sales],0)</f>
        <v>3129</v>
      </c>
      <c r="Q1641"/>
      <c r="R1641"/>
    </row>
    <row r="1642" spans="1:18" hidden="1" x14ac:dyDescent="0.3">
      <c r="A1642" s="5">
        <v>12</v>
      </c>
      <c r="B1642" s="1">
        <v>40683</v>
      </c>
      <c r="C1642" s="1" t="str">
        <f>TEXT(walmart_sales_dataset_of_45stores[[#This Row],[Date]],"dddd")</f>
        <v>Friday</v>
      </c>
      <c r="D1642" s="12">
        <v>924134.99</v>
      </c>
      <c r="E1642">
        <v>0</v>
      </c>
      <c r="F1642" t="str">
        <f>IF(walmart_sales_dataset_of_45stores[[#This Row],[Holiday_Flag]]=0,"Non-Holiday","Hoilday")</f>
        <v>Non-Holiday</v>
      </c>
      <c r="G1642">
        <v>66.59</v>
      </c>
      <c r="H1642">
        <f>FLOOR(walmart_sales_dataset_of_45stores[[#This Row],[Temperature]],10)</f>
        <v>60</v>
      </c>
      <c r="I1642" t="str">
        <f>walmart_sales_dataset_of_45stores[[#This Row],[Temp_bin]]&amp;"-"&amp;(walmart_sales_dataset_of_45stores[[#This Row],[Temp_bin]]+5)</f>
        <v>60-65</v>
      </c>
      <c r="J1642" s="10">
        <v>4.1689999999999996</v>
      </c>
      <c r="K1642">
        <f>FLOOR(walmart_sales_dataset_of_45stores[[#This Row],[Fuel_Price]],0.1)</f>
        <v>4.1000000000000005</v>
      </c>
      <c r="L1642" s="11" t="str">
        <f>walmart_sales_dataset_of_45stores[[#This Row],[Fuel price 2]]&amp;"-"&amp;(walmart_sales_dataset_of_45stores[[#This Row],[Fuel price 2]]+0.05)</f>
        <v>4.1-4.15</v>
      </c>
      <c r="M1642" s="6">
        <v>129.07567739999999</v>
      </c>
      <c r="N1642" s="6">
        <v>13.736000000000001</v>
      </c>
      <c r="O1642">
        <f>RANK(walmart_sales_dataset_of_45stores[[#This Row],[Weekly_Sales]],walmart_sales_dataset_of_45stores[Weekly_Sales],0)</f>
        <v>3407</v>
      </c>
      <c r="Q1642"/>
      <c r="R1642"/>
    </row>
    <row r="1643" spans="1:18" hidden="1" x14ac:dyDescent="0.3">
      <c r="A1643" s="5">
        <v>12</v>
      </c>
      <c r="B1643" s="1">
        <v>40690</v>
      </c>
      <c r="C1643" s="1" t="str">
        <f>TEXT(walmart_sales_dataset_of_45stores[[#This Row],[Date]],"dddd")</f>
        <v>Friday</v>
      </c>
      <c r="D1643" s="12">
        <v>964332.51</v>
      </c>
      <c r="E1643">
        <v>0</v>
      </c>
      <c r="F1643" t="str">
        <f>IF(walmart_sales_dataset_of_45stores[[#This Row],[Holiday_Flag]]=0,"Non-Holiday","Hoilday")</f>
        <v>Non-Holiday</v>
      </c>
      <c r="G1643">
        <v>76.67</v>
      </c>
      <c r="H1643">
        <f>FLOOR(walmart_sales_dataset_of_45stores[[#This Row],[Temperature]],10)</f>
        <v>70</v>
      </c>
      <c r="I1643" t="str">
        <f>walmart_sales_dataset_of_45stores[[#This Row],[Temp_bin]]&amp;"-"&amp;(walmart_sales_dataset_of_45stores[[#This Row],[Temp_bin]]+5)</f>
        <v>70-75</v>
      </c>
      <c r="J1643" s="10">
        <v>4.0869999999999997</v>
      </c>
      <c r="K1643">
        <f>FLOOR(walmart_sales_dataset_of_45stores[[#This Row],[Fuel_Price]],0.1)</f>
        <v>4</v>
      </c>
      <c r="L1643" s="11" t="str">
        <f>walmart_sales_dataset_of_45stores[[#This Row],[Fuel price 2]]&amp;"-"&amp;(walmart_sales_dataset_of_45stores[[#This Row],[Fuel price 2]]+0.05)</f>
        <v>4-4.05</v>
      </c>
      <c r="M1643" s="6">
        <v>129.06235480000001</v>
      </c>
      <c r="N1643" s="6">
        <v>13.736000000000001</v>
      </c>
      <c r="O1643">
        <f>RANK(walmart_sales_dataset_of_45stores[[#This Row],[Weekly_Sales]],walmart_sales_dataset_of_45stores[Weekly_Sales],0)</f>
        <v>3204</v>
      </c>
      <c r="Q1643"/>
      <c r="R1643"/>
    </row>
    <row r="1644" spans="1:18" hidden="1" x14ac:dyDescent="0.3">
      <c r="A1644" s="5">
        <v>12</v>
      </c>
      <c r="B1644" s="1">
        <v>40697</v>
      </c>
      <c r="C1644" s="1" t="str">
        <f>TEXT(walmart_sales_dataset_of_45stores[[#This Row],[Date]],"dddd")</f>
        <v>Friday</v>
      </c>
      <c r="D1644" s="12">
        <v>970328.68</v>
      </c>
      <c r="E1644">
        <v>0</v>
      </c>
      <c r="F1644" t="str">
        <f>IF(walmart_sales_dataset_of_45stores[[#This Row],[Holiday_Flag]]=0,"Non-Holiday","Hoilday")</f>
        <v>Non-Holiday</v>
      </c>
      <c r="G1644">
        <v>71.81</v>
      </c>
      <c r="H1644">
        <f>FLOOR(walmart_sales_dataset_of_45stores[[#This Row],[Temperature]],10)</f>
        <v>70</v>
      </c>
      <c r="I1644" t="str">
        <f>walmart_sales_dataset_of_45stores[[#This Row],[Temp_bin]]&amp;"-"&amp;(walmart_sales_dataset_of_45stores[[#This Row],[Temp_bin]]+5)</f>
        <v>70-75</v>
      </c>
      <c r="J1644" s="10">
        <v>4.0309999999999997</v>
      </c>
      <c r="K1644">
        <f>FLOOR(walmart_sales_dataset_of_45stores[[#This Row],[Fuel_Price]],0.1)</f>
        <v>4</v>
      </c>
      <c r="L1644" s="11" t="str">
        <f>walmart_sales_dataset_of_45stores[[#This Row],[Fuel price 2]]&amp;"-"&amp;(walmart_sales_dataset_of_45stores[[#This Row],[Fuel price 2]]+0.05)</f>
        <v>4-4.05</v>
      </c>
      <c r="M1644" s="6">
        <v>129.04903229999999</v>
      </c>
      <c r="N1644" s="6">
        <v>13.736000000000001</v>
      </c>
      <c r="O1644">
        <f>RANK(walmart_sales_dataset_of_45stores[[#This Row],[Weekly_Sales]],walmart_sales_dataset_of_45stores[Weekly_Sales],0)</f>
        <v>3171</v>
      </c>
      <c r="Q1644"/>
      <c r="R1644"/>
    </row>
    <row r="1645" spans="1:18" hidden="1" x14ac:dyDescent="0.3">
      <c r="A1645" s="5">
        <v>12</v>
      </c>
      <c r="B1645" s="1">
        <v>40704</v>
      </c>
      <c r="C1645" s="1" t="str">
        <f>TEXT(walmart_sales_dataset_of_45stores[[#This Row],[Date]],"dddd")</f>
        <v>Friday</v>
      </c>
      <c r="D1645" s="12">
        <v>996937.95</v>
      </c>
      <c r="E1645">
        <v>0</v>
      </c>
      <c r="F1645" t="str">
        <f>IF(walmart_sales_dataset_of_45stores[[#This Row],[Holiday_Flag]]=0,"Non-Holiday","Hoilday")</f>
        <v>Non-Holiday</v>
      </c>
      <c r="G1645">
        <v>78.72</v>
      </c>
      <c r="H1645">
        <f>FLOOR(walmart_sales_dataset_of_45stores[[#This Row],[Temperature]],10)</f>
        <v>70</v>
      </c>
      <c r="I1645" t="str">
        <f>walmart_sales_dataset_of_45stores[[#This Row],[Temp_bin]]&amp;"-"&amp;(walmart_sales_dataset_of_45stores[[#This Row],[Temp_bin]]+5)</f>
        <v>70-75</v>
      </c>
      <c r="J1645" s="10">
        <v>3.9809999999999999</v>
      </c>
      <c r="K1645">
        <f>FLOOR(walmart_sales_dataset_of_45stores[[#This Row],[Fuel_Price]],0.1)</f>
        <v>3.9000000000000004</v>
      </c>
      <c r="L1645" s="11" t="str">
        <f>walmart_sales_dataset_of_45stores[[#This Row],[Fuel price 2]]&amp;"-"&amp;(walmart_sales_dataset_of_45stores[[#This Row],[Fuel price 2]]+0.05)</f>
        <v>3.9-3.95</v>
      </c>
      <c r="M1645" s="6">
        <v>129.03570970000001</v>
      </c>
      <c r="N1645" s="6">
        <v>13.736000000000001</v>
      </c>
      <c r="O1645">
        <f>RANK(walmart_sales_dataset_of_45stores[[#This Row],[Weekly_Sales]],walmart_sales_dataset_of_45stores[Weekly_Sales],0)</f>
        <v>3040</v>
      </c>
      <c r="Q1645"/>
      <c r="R1645"/>
    </row>
    <row r="1646" spans="1:18" hidden="1" x14ac:dyDescent="0.3">
      <c r="A1646" s="5">
        <v>12</v>
      </c>
      <c r="B1646" s="1">
        <v>40711</v>
      </c>
      <c r="C1646" s="1" t="str">
        <f>TEXT(walmart_sales_dataset_of_45stores[[#This Row],[Date]],"dddd")</f>
        <v>Friday</v>
      </c>
      <c r="D1646" s="12">
        <v>986504.93</v>
      </c>
      <c r="E1646">
        <v>0</v>
      </c>
      <c r="F1646" t="str">
        <f>IF(walmart_sales_dataset_of_45stores[[#This Row],[Holiday_Flag]]=0,"Non-Holiday","Hoilday")</f>
        <v>Non-Holiday</v>
      </c>
      <c r="G1646">
        <v>86.84</v>
      </c>
      <c r="H1646">
        <f>FLOOR(walmart_sales_dataset_of_45stores[[#This Row],[Temperature]],10)</f>
        <v>80</v>
      </c>
      <c r="I1646" t="str">
        <f>walmart_sales_dataset_of_45stores[[#This Row],[Temp_bin]]&amp;"-"&amp;(walmart_sales_dataset_of_45stores[[#This Row],[Temp_bin]]+5)</f>
        <v>80-85</v>
      </c>
      <c r="J1646" s="10">
        <v>3.9350000000000001</v>
      </c>
      <c r="K1646">
        <f>FLOOR(walmart_sales_dataset_of_45stores[[#This Row],[Fuel_Price]],0.1)</f>
        <v>3.9000000000000004</v>
      </c>
      <c r="L1646" s="11" t="str">
        <f>walmart_sales_dataset_of_45stores[[#This Row],[Fuel price 2]]&amp;"-"&amp;(walmart_sales_dataset_of_45stores[[#This Row],[Fuel price 2]]+0.05)</f>
        <v>3.9-3.95</v>
      </c>
      <c r="M1646" s="6">
        <v>129.04320000000001</v>
      </c>
      <c r="N1646" s="6">
        <v>13.736000000000001</v>
      </c>
      <c r="O1646">
        <f>RANK(walmart_sales_dataset_of_45stores[[#This Row],[Weekly_Sales]],walmart_sales_dataset_of_45stores[Weekly_Sales],0)</f>
        <v>3084</v>
      </c>
      <c r="Q1646"/>
      <c r="R1646"/>
    </row>
    <row r="1647" spans="1:18" hidden="1" x14ac:dyDescent="0.3">
      <c r="A1647" s="5">
        <v>12</v>
      </c>
      <c r="B1647" s="1">
        <v>40718</v>
      </c>
      <c r="C1647" s="1" t="str">
        <f>TEXT(walmart_sales_dataset_of_45stores[[#This Row],[Date]],"dddd")</f>
        <v>Friday</v>
      </c>
      <c r="D1647" s="12">
        <v>997282.75</v>
      </c>
      <c r="E1647">
        <v>0</v>
      </c>
      <c r="F1647" t="str">
        <f>IF(walmart_sales_dataset_of_45stores[[#This Row],[Holiday_Flag]]=0,"Non-Holiday","Hoilday")</f>
        <v>Non-Holiday</v>
      </c>
      <c r="G1647">
        <v>88.95</v>
      </c>
      <c r="H1647">
        <f>FLOOR(walmart_sales_dataset_of_45stores[[#This Row],[Temperature]],10)</f>
        <v>80</v>
      </c>
      <c r="I1647" t="str">
        <f>walmart_sales_dataset_of_45stores[[#This Row],[Temp_bin]]&amp;"-"&amp;(walmart_sales_dataset_of_45stores[[#This Row],[Temp_bin]]+5)</f>
        <v>80-85</v>
      </c>
      <c r="J1647" s="10">
        <v>3.8980000000000001</v>
      </c>
      <c r="K1647">
        <f>FLOOR(walmart_sales_dataset_of_45stores[[#This Row],[Fuel_Price]],0.1)</f>
        <v>3.8000000000000003</v>
      </c>
      <c r="L1647" s="11" t="str">
        <f>walmart_sales_dataset_of_45stores[[#This Row],[Fuel price 2]]&amp;"-"&amp;(walmart_sales_dataset_of_45stores[[#This Row],[Fuel price 2]]+0.05)</f>
        <v>3.8-3.85</v>
      </c>
      <c r="M1647" s="6">
        <v>129.06630000000001</v>
      </c>
      <c r="N1647" s="6">
        <v>13.736000000000001</v>
      </c>
      <c r="O1647">
        <f>RANK(walmart_sales_dataset_of_45stores[[#This Row],[Weekly_Sales]],walmart_sales_dataset_of_45stores[Weekly_Sales],0)</f>
        <v>3039</v>
      </c>
      <c r="Q1647"/>
      <c r="R1647"/>
    </row>
    <row r="1648" spans="1:18" hidden="1" x14ac:dyDescent="0.3">
      <c r="A1648" s="5">
        <v>12</v>
      </c>
      <c r="B1648" s="1">
        <v>40725</v>
      </c>
      <c r="C1648" s="1" t="str">
        <f>TEXT(walmart_sales_dataset_of_45stores[[#This Row],[Date]],"dddd")</f>
        <v>Friday</v>
      </c>
      <c r="D1648" s="12">
        <v>961993.34</v>
      </c>
      <c r="E1648">
        <v>0</v>
      </c>
      <c r="F1648" t="str">
        <f>IF(walmart_sales_dataset_of_45stores[[#This Row],[Holiday_Flag]]=0,"Non-Holiday","Hoilday")</f>
        <v>Non-Holiday</v>
      </c>
      <c r="G1648">
        <v>89.85</v>
      </c>
      <c r="H1648">
        <f>FLOOR(walmart_sales_dataset_of_45stores[[#This Row],[Temperature]],10)</f>
        <v>80</v>
      </c>
      <c r="I1648" t="str">
        <f>walmart_sales_dataset_of_45stores[[#This Row],[Temp_bin]]&amp;"-"&amp;(walmart_sales_dataset_of_45stores[[#This Row],[Temp_bin]]+5)</f>
        <v>80-85</v>
      </c>
      <c r="J1648" s="10">
        <v>3.8420000000000001</v>
      </c>
      <c r="K1648">
        <f>FLOOR(walmart_sales_dataset_of_45stores[[#This Row],[Fuel_Price]],0.1)</f>
        <v>3.8000000000000003</v>
      </c>
      <c r="L1648" s="11" t="str">
        <f>walmart_sales_dataset_of_45stores[[#This Row],[Fuel price 2]]&amp;"-"&amp;(walmart_sales_dataset_of_45stores[[#This Row],[Fuel price 2]]+0.05)</f>
        <v>3.8-3.85</v>
      </c>
      <c r="M1648" s="6">
        <v>129.08940000000001</v>
      </c>
      <c r="N1648" s="6">
        <v>13.503</v>
      </c>
      <c r="O1648">
        <f>RANK(walmart_sales_dataset_of_45stores[[#This Row],[Weekly_Sales]],walmart_sales_dataset_of_45stores[Weekly_Sales],0)</f>
        <v>3211</v>
      </c>
      <c r="Q1648"/>
      <c r="R1648"/>
    </row>
    <row r="1649" spans="1:18" hidden="1" x14ac:dyDescent="0.3">
      <c r="A1649" s="5">
        <v>12</v>
      </c>
      <c r="B1649" s="1">
        <v>40732</v>
      </c>
      <c r="C1649" s="1" t="str">
        <f>TEXT(walmart_sales_dataset_of_45stores[[#This Row],[Date]],"dddd")</f>
        <v>Friday</v>
      </c>
      <c r="D1649" s="12">
        <v>943717.38</v>
      </c>
      <c r="E1649">
        <v>0</v>
      </c>
      <c r="F1649" t="str">
        <f>IF(walmart_sales_dataset_of_45stores[[#This Row],[Holiday_Flag]]=0,"Non-Holiday","Hoilday")</f>
        <v>Non-Holiday</v>
      </c>
      <c r="G1649">
        <v>89.9</v>
      </c>
      <c r="H1649">
        <f>FLOOR(walmart_sales_dataset_of_45stores[[#This Row],[Temperature]],10)</f>
        <v>80</v>
      </c>
      <c r="I1649" t="str">
        <f>walmart_sales_dataset_of_45stores[[#This Row],[Temp_bin]]&amp;"-"&amp;(walmart_sales_dataset_of_45stores[[#This Row],[Temp_bin]]+5)</f>
        <v>80-85</v>
      </c>
      <c r="J1649" s="10">
        <v>3.7050000000000001</v>
      </c>
      <c r="K1649">
        <f>FLOOR(walmart_sales_dataset_of_45stores[[#This Row],[Fuel_Price]],0.1)</f>
        <v>3.7</v>
      </c>
      <c r="L1649" s="11" t="str">
        <f>walmart_sales_dataset_of_45stores[[#This Row],[Fuel price 2]]&amp;"-"&amp;(walmart_sales_dataset_of_45stores[[#This Row],[Fuel price 2]]+0.05)</f>
        <v>3.7-3.75</v>
      </c>
      <c r="M1649" s="6">
        <v>129.11250000000001</v>
      </c>
      <c r="N1649" s="6">
        <v>13.503</v>
      </c>
      <c r="O1649">
        <f>RANK(walmart_sales_dataset_of_45stores[[#This Row],[Weekly_Sales]],walmart_sales_dataset_of_45stores[Weekly_Sales],0)</f>
        <v>3317</v>
      </c>
      <c r="Q1649"/>
      <c r="R1649"/>
    </row>
    <row r="1650" spans="1:18" hidden="1" x14ac:dyDescent="0.3">
      <c r="A1650" s="5">
        <v>12</v>
      </c>
      <c r="B1650" s="1">
        <v>40739</v>
      </c>
      <c r="C1650" s="1" t="str">
        <f>TEXT(walmart_sales_dataset_of_45stores[[#This Row],[Date]],"dddd")</f>
        <v>Friday</v>
      </c>
      <c r="D1650" s="12">
        <v>936001.98</v>
      </c>
      <c r="E1650">
        <v>0</v>
      </c>
      <c r="F1650" t="str">
        <f>IF(walmart_sales_dataset_of_45stores[[#This Row],[Holiday_Flag]]=0,"Non-Holiday","Hoilday")</f>
        <v>Non-Holiday</v>
      </c>
      <c r="G1650">
        <v>88.1</v>
      </c>
      <c r="H1650">
        <f>FLOOR(walmart_sales_dataset_of_45stores[[#This Row],[Temperature]],10)</f>
        <v>80</v>
      </c>
      <c r="I1650" t="str">
        <f>walmart_sales_dataset_of_45stores[[#This Row],[Temp_bin]]&amp;"-"&amp;(walmart_sales_dataset_of_45stores[[#This Row],[Temp_bin]]+5)</f>
        <v>80-85</v>
      </c>
      <c r="J1650" s="10">
        <v>3.6920000000000002</v>
      </c>
      <c r="K1650">
        <f>FLOOR(walmart_sales_dataset_of_45stores[[#This Row],[Fuel_Price]],0.1)</f>
        <v>3.6</v>
      </c>
      <c r="L1650" s="11" t="str">
        <f>walmart_sales_dataset_of_45stores[[#This Row],[Fuel price 2]]&amp;"-"&amp;(walmart_sales_dataset_of_45stores[[#This Row],[Fuel price 2]]+0.05)</f>
        <v>3.6-3.65</v>
      </c>
      <c r="M1650" s="6">
        <v>129.13383870000001</v>
      </c>
      <c r="N1650" s="6">
        <v>13.503</v>
      </c>
      <c r="O1650">
        <f>RANK(walmart_sales_dataset_of_45stores[[#This Row],[Weekly_Sales]],walmart_sales_dataset_of_45stores[Weekly_Sales],0)</f>
        <v>3358</v>
      </c>
      <c r="Q1650"/>
      <c r="R1650"/>
    </row>
    <row r="1651" spans="1:18" x14ac:dyDescent="0.3">
      <c r="A1651" s="5">
        <v>12</v>
      </c>
      <c r="B1651" s="1">
        <v>40746</v>
      </c>
      <c r="C1651" s="1" t="str">
        <f>TEXT(walmart_sales_dataset_of_45stores[[#This Row],[Date]],"dddd")</f>
        <v>Friday</v>
      </c>
      <c r="D1651" s="12">
        <v>922231.92</v>
      </c>
      <c r="E1651">
        <v>0</v>
      </c>
      <c r="F1651" t="str">
        <f>IF(walmart_sales_dataset_of_45stores[[#This Row],[Holiday_Flag]]=0,"Non-Holiday","Hoilday")</f>
        <v>Non-Holiday</v>
      </c>
      <c r="G1651">
        <v>91.17</v>
      </c>
      <c r="H1651">
        <f>FLOOR(walmart_sales_dataset_of_45stores[[#This Row],[Temperature]],10)</f>
        <v>90</v>
      </c>
      <c r="I1651" t="str">
        <f>walmart_sales_dataset_of_45stores[[#This Row],[Temp_bin]]&amp;"-"&amp;(walmart_sales_dataset_of_45stores[[#This Row],[Temp_bin]]+5)</f>
        <v>90-95</v>
      </c>
      <c r="J1651" s="10">
        <v>3.794</v>
      </c>
      <c r="K1651">
        <f>FLOOR(walmart_sales_dataset_of_45stores[[#This Row],[Fuel_Price]],0.1)</f>
        <v>3.7</v>
      </c>
      <c r="L1651" s="11" t="str">
        <f>walmart_sales_dataset_of_45stores[[#This Row],[Fuel price 2]]&amp;"-"&amp;(walmart_sales_dataset_of_45stores[[#This Row],[Fuel price 2]]+0.05)</f>
        <v>3.7-3.75</v>
      </c>
      <c r="M1651" s="6">
        <v>129.1507742</v>
      </c>
      <c r="N1651" s="6">
        <v>13.503</v>
      </c>
      <c r="O1651">
        <f>RANK(walmart_sales_dataset_of_45stores[[#This Row],[Weekly_Sales]],walmart_sales_dataset_of_45stores[Weekly_Sales],0)</f>
        <v>3422</v>
      </c>
      <c r="Q1651"/>
      <c r="R1651"/>
    </row>
    <row r="1652" spans="1:18" x14ac:dyDescent="0.3">
      <c r="A1652" s="5">
        <v>12</v>
      </c>
      <c r="B1652" s="1">
        <v>40753</v>
      </c>
      <c r="C1652" s="1" t="str">
        <f>TEXT(walmart_sales_dataset_of_45stores[[#This Row],[Date]],"dddd")</f>
        <v>Friday</v>
      </c>
      <c r="D1652" s="12">
        <v>890547.07</v>
      </c>
      <c r="E1652">
        <v>0</v>
      </c>
      <c r="F1652" t="str">
        <f>IF(walmart_sales_dataset_of_45stores[[#This Row],[Holiday_Flag]]=0,"Non-Holiday","Hoilday")</f>
        <v>Non-Holiday</v>
      </c>
      <c r="G1652">
        <v>93.29</v>
      </c>
      <c r="H1652">
        <f>FLOOR(walmart_sales_dataset_of_45stores[[#This Row],[Temperature]],10)</f>
        <v>90</v>
      </c>
      <c r="I1652" t="str">
        <f>walmart_sales_dataset_of_45stores[[#This Row],[Temp_bin]]&amp;"-"&amp;(walmart_sales_dataset_of_45stores[[#This Row],[Temp_bin]]+5)</f>
        <v>90-95</v>
      </c>
      <c r="J1652" s="10">
        <v>3.8050000000000002</v>
      </c>
      <c r="K1652">
        <f>FLOOR(walmart_sales_dataset_of_45stores[[#This Row],[Fuel_Price]],0.1)</f>
        <v>3.8000000000000003</v>
      </c>
      <c r="L1652" s="11" t="str">
        <f>walmart_sales_dataset_of_45stores[[#This Row],[Fuel price 2]]&amp;"-"&amp;(walmart_sales_dataset_of_45stores[[#This Row],[Fuel price 2]]+0.05)</f>
        <v>3.8-3.85</v>
      </c>
      <c r="M1652" s="6">
        <v>129.16770969999999</v>
      </c>
      <c r="N1652" s="6">
        <v>13.503</v>
      </c>
      <c r="O1652">
        <f>RANK(walmart_sales_dataset_of_45stores[[#This Row],[Weekly_Sales]],walmart_sales_dataset_of_45stores[Weekly_Sales],0)</f>
        <v>3567</v>
      </c>
      <c r="Q1652"/>
      <c r="R1652"/>
    </row>
    <row r="1653" spans="1:18" x14ac:dyDescent="0.3">
      <c r="A1653" s="5">
        <v>12</v>
      </c>
      <c r="B1653" s="1">
        <v>40760</v>
      </c>
      <c r="C1653" s="1" t="str">
        <f>TEXT(walmart_sales_dataset_of_45stores[[#This Row],[Date]],"dddd")</f>
        <v>Friday</v>
      </c>
      <c r="D1653" s="12">
        <v>988712.52</v>
      </c>
      <c r="E1653">
        <v>0</v>
      </c>
      <c r="F1653" t="str">
        <f>IF(walmart_sales_dataset_of_45stores[[#This Row],[Holiday_Flag]]=0,"Non-Holiday","Hoilday")</f>
        <v>Non-Holiday</v>
      </c>
      <c r="G1653">
        <v>90.61</v>
      </c>
      <c r="H1653">
        <f>FLOOR(walmart_sales_dataset_of_45stores[[#This Row],[Temperature]],10)</f>
        <v>90</v>
      </c>
      <c r="I1653" t="str">
        <f>walmart_sales_dataset_of_45stores[[#This Row],[Temp_bin]]&amp;"-"&amp;(walmart_sales_dataset_of_45stores[[#This Row],[Temp_bin]]+5)</f>
        <v>90-95</v>
      </c>
      <c r="J1653" s="10">
        <v>3.8029999999999999</v>
      </c>
      <c r="K1653">
        <f>FLOOR(walmart_sales_dataset_of_45stores[[#This Row],[Fuel_Price]],0.1)</f>
        <v>3.8000000000000003</v>
      </c>
      <c r="L1653" s="11" t="str">
        <f>walmart_sales_dataset_of_45stores[[#This Row],[Fuel price 2]]&amp;"-"&amp;(walmart_sales_dataset_of_45stores[[#This Row],[Fuel price 2]]+0.05)</f>
        <v>3.8-3.85</v>
      </c>
      <c r="M1653" s="6">
        <v>129.18464520000001</v>
      </c>
      <c r="N1653" s="6">
        <v>13.503</v>
      </c>
      <c r="O1653">
        <f>RANK(walmart_sales_dataset_of_45stores[[#This Row],[Weekly_Sales]],walmart_sales_dataset_of_45stores[Weekly_Sales],0)</f>
        <v>3071</v>
      </c>
      <c r="Q1653"/>
      <c r="R1653"/>
    </row>
    <row r="1654" spans="1:18" x14ac:dyDescent="0.3">
      <c r="A1654" s="5">
        <v>12</v>
      </c>
      <c r="B1654" s="1">
        <v>40767</v>
      </c>
      <c r="C1654" s="1" t="str">
        <f>TEXT(walmart_sales_dataset_of_45stores[[#This Row],[Date]],"dddd")</f>
        <v>Friday</v>
      </c>
      <c r="D1654" s="12">
        <v>955913.68</v>
      </c>
      <c r="E1654">
        <v>0</v>
      </c>
      <c r="F1654" t="str">
        <f>IF(walmart_sales_dataset_of_45stores[[#This Row],[Holiday_Flag]]=0,"Non-Holiday","Hoilday")</f>
        <v>Non-Holiday</v>
      </c>
      <c r="G1654">
        <v>91.04</v>
      </c>
      <c r="H1654">
        <f>FLOOR(walmart_sales_dataset_of_45stores[[#This Row],[Temperature]],10)</f>
        <v>90</v>
      </c>
      <c r="I1654" t="str">
        <f>walmart_sales_dataset_of_45stores[[#This Row],[Temp_bin]]&amp;"-"&amp;(walmart_sales_dataset_of_45stores[[#This Row],[Temp_bin]]+5)</f>
        <v>90-95</v>
      </c>
      <c r="J1654" s="10">
        <v>3.7010000000000001</v>
      </c>
      <c r="K1654">
        <f>FLOOR(walmart_sales_dataset_of_45stores[[#This Row],[Fuel_Price]],0.1)</f>
        <v>3.7</v>
      </c>
      <c r="L1654" s="11" t="str">
        <f>walmart_sales_dataset_of_45stores[[#This Row],[Fuel price 2]]&amp;"-"&amp;(walmart_sales_dataset_of_45stores[[#This Row],[Fuel price 2]]+0.05)</f>
        <v>3.7-3.75</v>
      </c>
      <c r="M1654" s="6">
        <v>129.2015806</v>
      </c>
      <c r="N1654" s="6">
        <v>13.503</v>
      </c>
      <c r="O1654">
        <f>RANK(walmart_sales_dataset_of_45stores[[#This Row],[Weekly_Sales]],walmart_sales_dataset_of_45stores[Weekly_Sales],0)</f>
        <v>3241</v>
      </c>
      <c r="Q1654"/>
      <c r="R1654"/>
    </row>
    <row r="1655" spans="1:18" x14ac:dyDescent="0.3">
      <c r="A1655" s="5">
        <v>12</v>
      </c>
      <c r="B1655" s="1">
        <v>40774</v>
      </c>
      <c r="C1655" s="1" t="str">
        <f>TEXT(walmart_sales_dataset_of_45stores[[#This Row],[Date]],"dddd")</f>
        <v>Friday</v>
      </c>
      <c r="D1655" s="12">
        <v>966817.24</v>
      </c>
      <c r="E1655">
        <v>0</v>
      </c>
      <c r="F1655" t="str">
        <f>IF(walmart_sales_dataset_of_45stores[[#This Row],[Holiday_Flag]]=0,"Non-Holiday","Hoilday")</f>
        <v>Non-Holiday</v>
      </c>
      <c r="G1655">
        <v>91.74</v>
      </c>
      <c r="H1655">
        <f>FLOOR(walmart_sales_dataset_of_45stores[[#This Row],[Temperature]],10)</f>
        <v>90</v>
      </c>
      <c r="I1655" t="str">
        <f>walmart_sales_dataset_of_45stores[[#This Row],[Temp_bin]]&amp;"-"&amp;(walmart_sales_dataset_of_45stores[[#This Row],[Temp_bin]]+5)</f>
        <v>90-95</v>
      </c>
      <c r="J1655" s="10">
        <v>3.7429999999999999</v>
      </c>
      <c r="K1655">
        <f>FLOOR(walmart_sales_dataset_of_45stores[[#This Row],[Fuel_Price]],0.1)</f>
        <v>3.7</v>
      </c>
      <c r="L1655" s="11" t="str">
        <f>walmart_sales_dataset_of_45stores[[#This Row],[Fuel price 2]]&amp;"-"&amp;(walmart_sales_dataset_of_45stores[[#This Row],[Fuel price 2]]+0.05)</f>
        <v>3.7-3.75</v>
      </c>
      <c r="M1655" s="6">
        <v>129.24058059999999</v>
      </c>
      <c r="N1655" s="6">
        <v>13.503</v>
      </c>
      <c r="O1655">
        <f>RANK(walmart_sales_dataset_of_45stores[[#This Row],[Weekly_Sales]],walmart_sales_dataset_of_45stores[Weekly_Sales],0)</f>
        <v>3189</v>
      </c>
      <c r="Q1655"/>
      <c r="R1655"/>
    </row>
    <row r="1656" spans="1:18" x14ac:dyDescent="0.3">
      <c r="A1656" s="5">
        <v>12</v>
      </c>
      <c r="B1656" s="1">
        <v>40781</v>
      </c>
      <c r="C1656" s="1" t="str">
        <f>TEXT(walmart_sales_dataset_of_45stores[[#This Row],[Date]],"dddd")</f>
        <v>Friday</v>
      </c>
      <c r="D1656" s="12">
        <v>1017593.47</v>
      </c>
      <c r="E1656">
        <v>0</v>
      </c>
      <c r="F1656" t="str">
        <f>IF(walmart_sales_dataset_of_45stores[[#This Row],[Holiday_Flag]]=0,"Non-Holiday","Hoilday")</f>
        <v>Non-Holiday</v>
      </c>
      <c r="G1656">
        <v>94.61</v>
      </c>
      <c r="H1656">
        <f>FLOOR(walmart_sales_dataset_of_45stores[[#This Row],[Temperature]],10)</f>
        <v>90</v>
      </c>
      <c r="I1656" t="str">
        <f>walmart_sales_dataset_of_45stores[[#This Row],[Temp_bin]]&amp;"-"&amp;(walmart_sales_dataset_of_45stores[[#This Row],[Temp_bin]]+5)</f>
        <v>90-95</v>
      </c>
      <c r="J1656" s="10">
        <v>3.74</v>
      </c>
      <c r="K1656">
        <f>FLOOR(walmart_sales_dataset_of_45stores[[#This Row],[Fuel_Price]],0.1)</f>
        <v>3.7</v>
      </c>
      <c r="L1656" s="11" t="str">
        <f>walmart_sales_dataset_of_45stores[[#This Row],[Fuel price 2]]&amp;"-"&amp;(walmart_sales_dataset_of_45stores[[#This Row],[Fuel price 2]]+0.05)</f>
        <v>3.7-3.75</v>
      </c>
      <c r="M1656" s="6">
        <v>129.28325810000001</v>
      </c>
      <c r="N1656" s="6">
        <v>13.503</v>
      </c>
      <c r="O1656">
        <f>RANK(walmart_sales_dataset_of_45stores[[#This Row],[Weekly_Sales]],walmart_sales_dataset_of_45stores[Weekly_Sales],0)</f>
        <v>2949</v>
      </c>
      <c r="Q1656"/>
      <c r="R1656"/>
    </row>
    <row r="1657" spans="1:18" x14ac:dyDescent="0.3">
      <c r="A1657" s="5">
        <v>12</v>
      </c>
      <c r="B1657" s="1">
        <v>40788</v>
      </c>
      <c r="C1657" s="1" t="str">
        <f>TEXT(walmart_sales_dataset_of_45stores[[#This Row],[Date]],"dddd")</f>
        <v>Friday</v>
      </c>
      <c r="D1657" s="12">
        <v>1052051.45</v>
      </c>
      <c r="E1657">
        <v>0</v>
      </c>
      <c r="F1657" t="str">
        <f>IF(walmart_sales_dataset_of_45stores[[#This Row],[Holiday_Flag]]=0,"Non-Holiday","Hoilday")</f>
        <v>Non-Holiday</v>
      </c>
      <c r="G1657">
        <v>93.66</v>
      </c>
      <c r="H1657">
        <f>FLOOR(walmart_sales_dataset_of_45stores[[#This Row],[Temperature]],10)</f>
        <v>90</v>
      </c>
      <c r="I1657" t="str">
        <f>walmart_sales_dataset_of_45stores[[#This Row],[Temp_bin]]&amp;"-"&amp;(walmart_sales_dataset_of_45stores[[#This Row],[Temp_bin]]+5)</f>
        <v>90-95</v>
      </c>
      <c r="J1657" s="10">
        <v>3.798</v>
      </c>
      <c r="K1657">
        <f>FLOOR(walmart_sales_dataset_of_45stores[[#This Row],[Fuel_Price]],0.1)</f>
        <v>3.7</v>
      </c>
      <c r="L1657" s="11" t="str">
        <f>walmart_sales_dataset_of_45stores[[#This Row],[Fuel price 2]]&amp;"-"&amp;(walmart_sales_dataset_of_45stores[[#This Row],[Fuel price 2]]+0.05)</f>
        <v>3.7-3.75</v>
      </c>
      <c r="M1657" s="6">
        <v>129.32593550000001</v>
      </c>
      <c r="N1657" s="6">
        <v>13.503</v>
      </c>
      <c r="O1657">
        <f>RANK(walmart_sales_dataset_of_45stores[[#This Row],[Weekly_Sales]],walmart_sales_dataset_of_45stores[Weekly_Sales],0)</f>
        <v>2850</v>
      </c>
      <c r="Q1657"/>
      <c r="R1657"/>
    </row>
    <row r="1658" spans="1:18" hidden="1" x14ac:dyDescent="0.3">
      <c r="A1658" s="5">
        <v>12</v>
      </c>
      <c r="B1658" s="1">
        <v>40795</v>
      </c>
      <c r="C1658" s="1" t="str">
        <f>TEXT(walmart_sales_dataset_of_45stores[[#This Row],[Date]],"dddd")</f>
        <v>Friday</v>
      </c>
      <c r="D1658" s="2">
        <v>922850.57</v>
      </c>
      <c r="E1658">
        <v>1</v>
      </c>
      <c r="F1658" t="str">
        <f>IF(walmart_sales_dataset_of_45stores[[#This Row],[Holiday_Flag]]=0,"Non-Holiday","Hoilday")</f>
        <v>Hoilday</v>
      </c>
      <c r="G1658">
        <v>88</v>
      </c>
      <c r="H1658">
        <f>FLOOR(walmart_sales_dataset_of_45stores[[#This Row],[Temperature]],10)</f>
        <v>80</v>
      </c>
      <c r="I1658" t="str">
        <f>walmart_sales_dataset_of_45stores[[#This Row],[Temp_bin]]&amp;"-"&amp;(walmart_sales_dataset_of_45stores[[#This Row],[Temp_bin]]+5)</f>
        <v>80-85</v>
      </c>
      <c r="J1658" s="2">
        <v>3.9129999999999998</v>
      </c>
      <c r="K1658" s="2">
        <f>FLOOR(walmart_sales_dataset_of_45stores[[#This Row],[Fuel_Price]],0.1)</f>
        <v>3.9000000000000004</v>
      </c>
      <c r="L1658" s="2" t="str">
        <f>walmart_sales_dataset_of_45stores[[#This Row],[Fuel price 2]]&amp;"-"&amp;(walmart_sales_dataset_of_45stores[[#This Row],[Fuel price 2]]+0.05)</f>
        <v>3.9-3.95</v>
      </c>
      <c r="M1658" s="6">
        <v>129.36861289999999</v>
      </c>
      <c r="N1658" s="6">
        <v>13.503</v>
      </c>
      <c r="O1658">
        <f>RANK(walmart_sales_dataset_of_45stores[[#This Row],[Weekly_Sales]],walmart_sales_dataset_of_45stores[Weekly_Sales],0)</f>
        <v>3416</v>
      </c>
      <c r="Q1658"/>
      <c r="R1658"/>
    </row>
    <row r="1659" spans="1:18" hidden="1" x14ac:dyDescent="0.3">
      <c r="A1659" s="5">
        <v>12</v>
      </c>
      <c r="B1659" s="1">
        <v>40802</v>
      </c>
      <c r="C1659" s="1" t="str">
        <f>TEXT(walmart_sales_dataset_of_45stores[[#This Row],[Date]],"dddd")</f>
        <v>Friday</v>
      </c>
      <c r="D1659" s="12">
        <v>889290.23</v>
      </c>
      <c r="E1659">
        <v>0</v>
      </c>
      <c r="F1659" t="str">
        <f>IF(walmart_sales_dataset_of_45stores[[#This Row],[Holiday_Flag]]=0,"Non-Holiday","Hoilday")</f>
        <v>Non-Holiday</v>
      </c>
      <c r="G1659">
        <v>76.36</v>
      </c>
      <c r="H1659">
        <f>FLOOR(walmart_sales_dataset_of_45stores[[#This Row],[Temperature]],10)</f>
        <v>70</v>
      </c>
      <c r="I1659" t="str">
        <f>walmart_sales_dataset_of_45stores[[#This Row],[Temp_bin]]&amp;"-"&amp;(walmart_sales_dataset_of_45stores[[#This Row],[Temp_bin]]+5)</f>
        <v>70-75</v>
      </c>
      <c r="J1659" s="10">
        <v>3.9180000000000001</v>
      </c>
      <c r="K1659">
        <f>FLOOR(walmart_sales_dataset_of_45stores[[#This Row],[Fuel_Price]],0.1)</f>
        <v>3.9000000000000004</v>
      </c>
      <c r="L1659" s="11" t="str">
        <f>walmart_sales_dataset_of_45stores[[#This Row],[Fuel price 2]]&amp;"-"&amp;(walmart_sales_dataset_of_45stores[[#This Row],[Fuel price 2]]+0.05)</f>
        <v>3.9-3.95</v>
      </c>
      <c r="M1659" s="6">
        <v>129.4306</v>
      </c>
      <c r="N1659" s="6">
        <v>13.503</v>
      </c>
      <c r="O1659">
        <f>RANK(walmart_sales_dataset_of_45stores[[#This Row],[Weekly_Sales]],walmart_sales_dataset_of_45stores[Weekly_Sales],0)</f>
        <v>3571</v>
      </c>
      <c r="Q1659"/>
      <c r="R1659"/>
    </row>
    <row r="1660" spans="1:18" hidden="1" x14ac:dyDescent="0.3">
      <c r="A1660" s="5">
        <v>12</v>
      </c>
      <c r="B1660" s="1">
        <v>40809</v>
      </c>
      <c r="C1660" s="1" t="str">
        <f>TEXT(walmart_sales_dataset_of_45stores[[#This Row],[Date]],"dddd")</f>
        <v>Friday</v>
      </c>
      <c r="D1660" s="12">
        <v>871692.74</v>
      </c>
      <c r="E1660">
        <v>0</v>
      </c>
      <c r="F1660" t="str">
        <f>IF(walmart_sales_dataset_of_45stores[[#This Row],[Holiday_Flag]]=0,"Non-Holiday","Hoilday")</f>
        <v>Non-Holiday</v>
      </c>
      <c r="G1660">
        <v>82.95</v>
      </c>
      <c r="H1660">
        <f>FLOOR(walmart_sales_dataset_of_45stores[[#This Row],[Temperature]],10)</f>
        <v>80</v>
      </c>
      <c r="I1660" t="str">
        <f>walmart_sales_dataset_of_45stores[[#This Row],[Temp_bin]]&amp;"-"&amp;(walmart_sales_dataset_of_45stores[[#This Row],[Temp_bin]]+5)</f>
        <v>80-85</v>
      </c>
      <c r="J1660" s="10">
        <v>3.7890000000000001</v>
      </c>
      <c r="K1660">
        <f>FLOOR(walmart_sales_dataset_of_45stores[[#This Row],[Fuel_Price]],0.1)</f>
        <v>3.7</v>
      </c>
      <c r="L1660" s="11" t="str">
        <f>walmart_sales_dataset_of_45stores[[#This Row],[Fuel price 2]]&amp;"-"&amp;(walmart_sales_dataset_of_45stores[[#This Row],[Fuel price 2]]+0.05)</f>
        <v>3.7-3.75</v>
      </c>
      <c r="M1660" s="6">
        <v>129.51833329999999</v>
      </c>
      <c r="N1660" s="6">
        <v>13.503</v>
      </c>
      <c r="O1660">
        <f>RANK(walmart_sales_dataset_of_45stores[[#This Row],[Weekly_Sales]],walmart_sales_dataset_of_45stores[Weekly_Sales],0)</f>
        <v>3646</v>
      </c>
      <c r="Q1660"/>
      <c r="R1660"/>
    </row>
    <row r="1661" spans="1:18" hidden="1" x14ac:dyDescent="0.3">
      <c r="A1661" s="5">
        <v>12</v>
      </c>
      <c r="B1661" s="1">
        <v>40816</v>
      </c>
      <c r="C1661" s="1" t="str">
        <f>TEXT(walmart_sales_dataset_of_45stores[[#This Row],[Date]],"dddd")</f>
        <v>Friday</v>
      </c>
      <c r="D1661" s="12">
        <v>866401.45</v>
      </c>
      <c r="E1661">
        <v>0</v>
      </c>
      <c r="F1661" t="str">
        <f>IF(walmart_sales_dataset_of_45stores[[#This Row],[Holiday_Flag]]=0,"Non-Holiday","Hoilday")</f>
        <v>Non-Holiday</v>
      </c>
      <c r="G1661">
        <v>83.26</v>
      </c>
      <c r="H1661">
        <f>FLOOR(walmart_sales_dataset_of_45stores[[#This Row],[Temperature]],10)</f>
        <v>80</v>
      </c>
      <c r="I1661" t="str">
        <f>walmart_sales_dataset_of_45stores[[#This Row],[Temp_bin]]&amp;"-"&amp;(walmart_sales_dataset_of_45stores[[#This Row],[Temp_bin]]+5)</f>
        <v>80-85</v>
      </c>
      <c r="J1661" s="10">
        <v>3.8769999999999998</v>
      </c>
      <c r="K1661">
        <f>FLOOR(walmart_sales_dataset_of_45stores[[#This Row],[Fuel_Price]],0.1)</f>
        <v>3.8000000000000003</v>
      </c>
      <c r="L1661" s="11" t="str">
        <f>walmart_sales_dataset_of_45stores[[#This Row],[Fuel price 2]]&amp;"-"&amp;(walmart_sales_dataset_of_45stores[[#This Row],[Fuel price 2]]+0.05)</f>
        <v>3.8-3.85</v>
      </c>
      <c r="M1661" s="6">
        <v>129.60606670000001</v>
      </c>
      <c r="N1661" s="6">
        <v>13.503</v>
      </c>
      <c r="O1661">
        <f>RANK(walmart_sales_dataset_of_45stores[[#This Row],[Weekly_Sales]],walmart_sales_dataset_of_45stores[Weekly_Sales],0)</f>
        <v>3665</v>
      </c>
      <c r="Q1661"/>
      <c r="R1661"/>
    </row>
    <row r="1662" spans="1:18" hidden="1" x14ac:dyDescent="0.3">
      <c r="A1662" s="5">
        <v>12</v>
      </c>
      <c r="B1662" s="1">
        <v>40823</v>
      </c>
      <c r="C1662" s="1" t="str">
        <f>TEXT(walmart_sales_dataset_of_45stores[[#This Row],[Date]],"dddd")</f>
        <v>Friday</v>
      </c>
      <c r="D1662" s="12">
        <v>951244.66</v>
      </c>
      <c r="E1662">
        <v>0</v>
      </c>
      <c r="F1662" t="str">
        <f>IF(walmart_sales_dataset_of_45stores[[#This Row],[Holiday_Flag]]=0,"Non-Holiday","Hoilday")</f>
        <v>Non-Holiday</v>
      </c>
      <c r="G1662">
        <v>70.44</v>
      </c>
      <c r="H1662">
        <f>FLOOR(walmart_sales_dataset_of_45stores[[#This Row],[Temperature]],10)</f>
        <v>70</v>
      </c>
      <c r="I1662" t="str">
        <f>walmart_sales_dataset_of_45stores[[#This Row],[Temp_bin]]&amp;"-"&amp;(walmart_sales_dataset_of_45stores[[#This Row],[Temp_bin]]+5)</f>
        <v>70-75</v>
      </c>
      <c r="J1662" s="10">
        <v>3.827</v>
      </c>
      <c r="K1662">
        <f>FLOOR(walmart_sales_dataset_of_45stores[[#This Row],[Fuel_Price]],0.1)</f>
        <v>3.8000000000000003</v>
      </c>
      <c r="L1662" s="11" t="str">
        <f>walmart_sales_dataset_of_45stores[[#This Row],[Fuel price 2]]&amp;"-"&amp;(walmart_sales_dataset_of_45stores[[#This Row],[Fuel price 2]]+0.05)</f>
        <v>3.8-3.85</v>
      </c>
      <c r="M1662" s="6">
        <v>129.69380000000001</v>
      </c>
      <c r="N1662" s="6">
        <v>12.89</v>
      </c>
      <c r="O1662">
        <f>RANK(walmart_sales_dataset_of_45stores[[#This Row],[Weekly_Sales]],walmart_sales_dataset_of_45stores[Weekly_Sales],0)</f>
        <v>3277</v>
      </c>
      <c r="Q1662"/>
      <c r="R1662"/>
    </row>
    <row r="1663" spans="1:18" hidden="1" x14ac:dyDescent="0.3">
      <c r="A1663" s="5">
        <v>12</v>
      </c>
      <c r="B1663" s="1">
        <v>40830</v>
      </c>
      <c r="C1663" s="1" t="str">
        <f>TEXT(walmart_sales_dataset_of_45stores[[#This Row],[Date]],"dddd")</f>
        <v>Friday</v>
      </c>
      <c r="D1663" s="12">
        <v>927600.01</v>
      </c>
      <c r="E1663">
        <v>0</v>
      </c>
      <c r="F1663" t="str">
        <f>IF(walmart_sales_dataset_of_45stores[[#This Row],[Holiday_Flag]]=0,"Non-Holiday","Hoilday")</f>
        <v>Non-Holiday</v>
      </c>
      <c r="G1663">
        <v>67.31</v>
      </c>
      <c r="H1663">
        <f>FLOOR(walmart_sales_dataset_of_45stores[[#This Row],[Temperature]],10)</f>
        <v>60</v>
      </c>
      <c r="I1663" t="str">
        <f>walmart_sales_dataset_of_45stores[[#This Row],[Temp_bin]]&amp;"-"&amp;(walmart_sales_dataset_of_45stores[[#This Row],[Temp_bin]]+5)</f>
        <v>60-65</v>
      </c>
      <c r="J1663" s="10">
        <v>3.8050000000000002</v>
      </c>
      <c r="K1663">
        <f>FLOOR(walmart_sales_dataset_of_45stores[[#This Row],[Fuel_Price]],0.1)</f>
        <v>3.8000000000000003</v>
      </c>
      <c r="L1663" s="11" t="str">
        <f>walmart_sales_dataset_of_45stores[[#This Row],[Fuel price 2]]&amp;"-"&amp;(walmart_sales_dataset_of_45stores[[#This Row],[Fuel price 2]]+0.05)</f>
        <v>3.8-3.85</v>
      </c>
      <c r="M1663" s="6">
        <v>129.77064519999999</v>
      </c>
      <c r="N1663" s="6">
        <v>12.89</v>
      </c>
      <c r="O1663">
        <f>RANK(walmart_sales_dataset_of_45stores[[#This Row],[Weekly_Sales]],walmart_sales_dataset_of_45stores[Weekly_Sales],0)</f>
        <v>3390</v>
      </c>
      <c r="Q1663"/>
      <c r="R1663"/>
    </row>
    <row r="1664" spans="1:18" hidden="1" x14ac:dyDescent="0.3">
      <c r="A1664" s="5">
        <v>12</v>
      </c>
      <c r="B1664" s="1">
        <v>40837</v>
      </c>
      <c r="C1664" s="1" t="str">
        <f>TEXT(walmart_sales_dataset_of_45stores[[#This Row],[Date]],"dddd")</f>
        <v>Friday</v>
      </c>
      <c r="D1664" s="12">
        <v>938604.58</v>
      </c>
      <c r="E1664">
        <v>0</v>
      </c>
      <c r="F1664" t="str">
        <f>IF(walmart_sales_dataset_of_45stores[[#This Row],[Holiday_Flag]]=0,"Non-Holiday","Hoilday")</f>
        <v>Non-Holiday</v>
      </c>
      <c r="G1664">
        <v>73.05</v>
      </c>
      <c r="H1664">
        <f>FLOOR(walmart_sales_dataset_of_45stores[[#This Row],[Temperature]],10)</f>
        <v>70</v>
      </c>
      <c r="I1664" t="str">
        <f>walmart_sales_dataset_of_45stores[[#This Row],[Temp_bin]]&amp;"-"&amp;(walmart_sales_dataset_of_45stores[[#This Row],[Temp_bin]]+5)</f>
        <v>70-75</v>
      </c>
      <c r="J1664" s="10">
        <v>3.8420000000000001</v>
      </c>
      <c r="K1664">
        <f>FLOOR(walmart_sales_dataset_of_45stores[[#This Row],[Fuel_Price]],0.1)</f>
        <v>3.8000000000000003</v>
      </c>
      <c r="L1664" s="11" t="str">
        <f>walmart_sales_dataset_of_45stores[[#This Row],[Fuel price 2]]&amp;"-"&amp;(walmart_sales_dataset_of_45stores[[#This Row],[Fuel price 2]]+0.05)</f>
        <v>3.8-3.85</v>
      </c>
      <c r="M1664" s="6">
        <v>129.78216130000001</v>
      </c>
      <c r="N1664" s="6">
        <v>12.89</v>
      </c>
      <c r="O1664">
        <f>RANK(walmart_sales_dataset_of_45stores[[#This Row],[Weekly_Sales]],walmart_sales_dataset_of_45stores[Weekly_Sales],0)</f>
        <v>3343</v>
      </c>
      <c r="Q1664"/>
      <c r="R1664"/>
    </row>
    <row r="1665" spans="1:18" hidden="1" x14ac:dyDescent="0.3">
      <c r="A1665" s="5">
        <v>12</v>
      </c>
      <c r="B1665" s="1">
        <v>40844</v>
      </c>
      <c r="C1665" s="1" t="str">
        <f>TEXT(walmart_sales_dataset_of_45stores[[#This Row],[Date]],"dddd")</f>
        <v>Friday</v>
      </c>
      <c r="D1665" s="12">
        <v>990926.38</v>
      </c>
      <c r="E1665">
        <v>0</v>
      </c>
      <c r="F1665" t="str">
        <f>IF(walmart_sales_dataset_of_45stores[[#This Row],[Holiday_Flag]]=0,"Non-Holiday","Hoilday")</f>
        <v>Non-Holiday</v>
      </c>
      <c r="G1665">
        <v>67.41</v>
      </c>
      <c r="H1665">
        <f>FLOOR(walmart_sales_dataset_of_45stores[[#This Row],[Temperature]],10)</f>
        <v>60</v>
      </c>
      <c r="I1665" t="str">
        <f>walmart_sales_dataset_of_45stores[[#This Row],[Temp_bin]]&amp;"-"&amp;(walmart_sales_dataset_of_45stores[[#This Row],[Temp_bin]]+5)</f>
        <v>60-65</v>
      </c>
      <c r="J1665" s="10">
        <v>3.7269999999999999</v>
      </c>
      <c r="K1665">
        <f>FLOOR(walmart_sales_dataset_of_45stores[[#This Row],[Fuel_Price]],0.1)</f>
        <v>3.7</v>
      </c>
      <c r="L1665" s="11" t="str">
        <f>walmart_sales_dataset_of_45stores[[#This Row],[Fuel price 2]]&amp;"-"&amp;(walmart_sales_dataset_of_45stores[[#This Row],[Fuel price 2]]+0.05)</f>
        <v>3.7-3.75</v>
      </c>
      <c r="M1665" s="6">
        <v>129.79367740000001</v>
      </c>
      <c r="N1665" s="6">
        <v>12.89</v>
      </c>
      <c r="O1665">
        <f>RANK(walmart_sales_dataset_of_45stores[[#This Row],[Weekly_Sales]],walmart_sales_dataset_of_45stores[Weekly_Sales],0)</f>
        <v>3065</v>
      </c>
      <c r="Q1665"/>
      <c r="R1665"/>
    </row>
    <row r="1666" spans="1:18" hidden="1" x14ac:dyDescent="0.3">
      <c r="A1666" s="5">
        <v>12</v>
      </c>
      <c r="B1666" s="1">
        <v>40851</v>
      </c>
      <c r="C1666" s="1" t="str">
        <f>TEXT(walmart_sales_dataset_of_45stores[[#This Row],[Date]],"dddd")</f>
        <v>Friday</v>
      </c>
      <c r="D1666" s="12">
        <v>1051944.79</v>
      </c>
      <c r="E1666">
        <v>0</v>
      </c>
      <c r="F1666" t="str">
        <f>IF(walmart_sales_dataset_of_45stores[[#This Row],[Holiday_Flag]]=0,"Non-Holiday","Hoilday")</f>
        <v>Non-Holiday</v>
      </c>
      <c r="G1666">
        <v>59.77</v>
      </c>
      <c r="H1666">
        <f>FLOOR(walmart_sales_dataset_of_45stores[[#This Row],[Temperature]],10)</f>
        <v>50</v>
      </c>
      <c r="I1666" t="str">
        <f>walmart_sales_dataset_of_45stores[[#This Row],[Temp_bin]]&amp;"-"&amp;(walmart_sales_dataset_of_45stores[[#This Row],[Temp_bin]]+5)</f>
        <v>50-55</v>
      </c>
      <c r="J1666" s="10">
        <v>3.8279999999999998</v>
      </c>
      <c r="K1666">
        <f>FLOOR(walmart_sales_dataset_of_45stores[[#This Row],[Fuel_Price]],0.1)</f>
        <v>3.8000000000000003</v>
      </c>
      <c r="L1666" s="11" t="str">
        <f>walmart_sales_dataset_of_45stores[[#This Row],[Fuel price 2]]&amp;"-"&amp;(walmart_sales_dataset_of_45stores[[#This Row],[Fuel price 2]]+0.05)</f>
        <v>3.8-3.85</v>
      </c>
      <c r="M1666" s="6">
        <v>129.8051935</v>
      </c>
      <c r="N1666" s="6">
        <v>12.89</v>
      </c>
      <c r="O1666">
        <f>RANK(walmart_sales_dataset_of_45stores[[#This Row],[Weekly_Sales]],walmart_sales_dataset_of_45stores[Weekly_Sales],0)</f>
        <v>2852</v>
      </c>
      <c r="Q1666"/>
      <c r="R1666"/>
    </row>
    <row r="1667" spans="1:18" hidden="1" x14ac:dyDescent="0.3">
      <c r="A1667" s="5">
        <v>12</v>
      </c>
      <c r="B1667" s="1">
        <v>40858</v>
      </c>
      <c r="C1667" s="1" t="str">
        <f>TEXT(walmart_sales_dataset_of_45stores[[#This Row],[Date]],"dddd")</f>
        <v>Friday</v>
      </c>
      <c r="D1667" s="12">
        <v>1095091.53</v>
      </c>
      <c r="E1667">
        <v>0</v>
      </c>
      <c r="F1667" t="str">
        <f>IF(walmart_sales_dataset_of_45stores[[#This Row],[Holiday_Flag]]=0,"Non-Holiday","Hoilday")</f>
        <v>Non-Holiday</v>
      </c>
      <c r="G1667">
        <v>48.76</v>
      </c>
      <c r="H1667">
        <f>FLOOR(walmart_sales_dataset_of_45stores[[#This Row],[Temperature]],10)</f>
        <v>40</v>
      </c>
      <c r="I1667" t="str">
        <f>walmart_sales_dataset_of_45stores[[#This Row],[Temp_bin]]&amp;"-"&amp;(walmart_sales_dataset_of_45stores[[#This Row],[Temp_bin]]+5)</f>
        <v>40-45</v>
      </c>
      <c r="J1667" s="10">
        <v>3.8239999999999998</v>
      </c>
      <c r="K1667">
        <f>FLOOR(walmart_sales_dataset_of_45stores[[#This Row],[Fuel_Price]],0.1)</f>
        <v>3.8000000000000003</v>
      </c>
      <c r="L1667" s="11" t="str">
        <f>walmart_sales_dataset_of_45stores[[#This Row],[Fuel price 2]]&amp;"-"&amp;(walmart_sales_dataset_of_45stores[[#This Row],[Fuel price 2]]+0.05)</f>
        <v>3.8-3.85</v>
      </c>
      <c r="M1667" s="6">
        <v>129.81670969999999</v>
      </c>
      <c r="N1667" s="6">
        <v>12.89</v>
      </c>
      <c r="O1667">
        <f>RANK(walmart_sales_dataset_of_45stores[[#This Row],[Weekly_Sales]],walmart_sales_dataset_of_45stores[Weekly_Sales],0)</f>
        <v>2708</v>
      </c>
      <c r="Q1667"/>
      <c r="R1667"/>
    </row>
    <row r="1668" spans="1:18" hidden="1" x14ac:dyDescent="0.3">
      <c r="A1668" s="5">
        <v>12</v>
      </c>
      <c r="B1668" s="1">
        <v>40865</v>
      </c>
      <c r="C1668" s="1" t="str">
        <f>TEXT(walmart_sales_dataset_of_45stores[[#This Row],[Date]],"dddd")</f>
        <v>Friday</v>
      </c>
      <c r="D1668" s="12">
        <v>970641.34</v>
      </c>
      <c r="E1668">
        <v>0</v>
      </c>
      <c r="F1668" t="str">
        <f>IF(walmart_sales_dataset_of_45stores[[#This Row],[Holiday_Flag]]=0,"Non-Holiday","Hoilday")</f>
        <v>Non-Holiday</v>
      </c>
      <c r="G1668">
        <v>54.2</v>
      </c>
      <c r="H1668">
        <f>FLOOR(walmart_sales_dataset_of_45stores[[#This Row],[Temperature]],10)</f>
        <v>50</v>
      </c>
      <c r="I1668" t="str">
        <f>walmart_sales_dataset_of_45stores[[#This Row],[Temp_bin]]&amp;"-"&amp;(walmart_sales_dataset_of_45stores[[#This Row],[Temp_bin]]+5)</f>
        <v>50-55</v>
      </c>
      <c r="J1668" s="10">
        <v>3.8130000000000002</v>
      </c>
      <c r="K1668">
        <f>FLOOR(walmart_sales_dataset_of_45stores[[#This Row],[Fuel_Price]],0.1)</f>
        <v>3.8000000000000003</v>
      </c>
      <c r="L1668" s="11" t="str">
        <f>walmart_sales_dataset_of_45stores[[#This Row],[Fuel price 2]]&amp;"-"&amp;(walmart_sales_dataset_of_45stores[[#This Row],[Fuel price 2]]+0.05)</f>
        <v>3.8-3.85</v>
      </c>
      <c r="M1668" s="6">
        <v>129.8268333</v>
      </c>
      <c r="N1668" s="6">
        <v>12.89</v>
      </c>
      <c r="O1668">
        <f>RANK(walmart_sales_dataset_of_45stores[[#This Row],[Weekly_Sales]],walmart_sales_dataset_of_45stores[Weekly_Sales],0)</f>
        <v>3170</v>
      </c>
      <c r="Q1668"/>
      <c r="R1668"/>
    </row>
    <row r="1669" spans="1:18" hidden="1" x14ac:dyDescent="0.3">
      <c r="A1669" s="5">
        <v>12</v>
      </c>
      <c r="B1669" s="1">
        <v>40872</v>
      </c>
      <c r="C1669" s="1" t="str">
        <f>TEXT(walmart_sales_dataset_of_45stores[[#This Row],[Date]],"dddd")</f>
        <v>Friday</v>
      </c>
      <c r="D1669" s="2">
        <v>1591920.42</v>
      </c>
      <c r="E1669">
        <v>1</v>
      </c>
      <c r="F1669" t="str">
        <f>IF(walmart_sales_dataset_of_45stores[[#This Row],[Holiday_Flag]]=0,"Non-Holiday","Hoilday")</f>
        <v>Hoilday</v>
      </c>
      <c r="G1669">
        <v>53.25</v>
      </c>
      <c r="H1669">
        <f>FLOOR(walmart_sales_dataset_of_45stores[[#This Row],[Temperature]],10)</f>
        <v>50</v>
      </c>
      <c r="I1669" t="str">
        <f>walmart_sales_dataset_of_45stores[[#This Row],[Temp_bin]]&amp;"-"&amp;(walmart_sales_dataset_of_45stores[[#This Row],[Temp_bin]]+5)</f>
        <v>50-55</v>
      </c>
      <c r="J1669" s="2">
        <v>3.6219999999999999</v>
      </c>
      <c r="K1669" s="2">
        <f>FLOOR(walmart_sales_dataset_of_45stores[[#This Row],[Fuel_Price]],0.1)</f>
        <v>3.6</v>
      </c>
      <c r="L1669" s="2" t="str">
        <f>walmart_sales_dataset_of_45stores[[#This Row],[Fuel price 2]]&amp;"-"&amp;(walmart_sales_dataset_of_45stores[[#This Row],[Fuel price 2]]+0.05)</f>
        <v>3.6-3.65</v>
      </c>
      <c r="M1669" s="6">
        <v>129.8364</v>
      </c>
      <c r="N1669" s="6">
        <v>12.89</v>
      </c>
      <c r="O1669">
        <f>RANK(walmart_sales_dataset_of_45stores[[#This Row],[Weekly_Sales]],walmart_sales_dataset_of_45stores[Weekly_Sales],0)</f>
        <v>1174</v>
      </c>
      <c r="Q1669"/>
      <c r="R1669"/>
    </row>
    <row r="1670" spans="1:18" hidden="1" x14ac:dyDescent="0.3">
      <c r="A1670" s="5">
        <v>12</v>
      </c>
      <c r="B1670" s="1">
        <v>40879</v>
      </c>
      <c r="C1670" s="1" t="str">
        <f>TEXT(walmart_sales_dataset_of_45stores[[#This Row],[Date]],"dddd")</f>
        <v>Friday</v>
      </c>
      <c r="D1670" s="12">
        <v>1071383.1000000001</v>
      </c>
      <c r="E1670">
        <v>0</v>
      </c>
      <c r="F1670" t="str">
        <f>IF(walmart_sales_dataset_of_45stores[[#This Row],[Holiday_Flag]]=0,"Non-Holiday","Hoilday")</f>
        <v>Non-Holiday</v>
      </c>
      <c r="G1670">
        <v>52.5</v>
      </c>
      <c r="H1670">
        <f>FLOOR(walmart_sales_dataset_of_45stores[[#This Row],[Temperature]],10)</f>
        <v>50</v>
      </c>
      <c r="I1670" t="str">
        <f>walmart_sales_dataset_of_45stores[[#This Row],[Temp_bin]]&amp;"-"&amp;(walmart_sales_dataset_of_45stores[[#This Row],[Temp_bin]]+5)</f>
        <v>50-55</v>
      </c>
      <c r="J1670" s="10">
        <v>3.7010000000000001</v>
      </c>
      <c r="K1670">
        <f>FLOOR(walmart_sales_dataset_of_45stores[[#This Row],[Fuel_Price]],0.1)</f>
        <v>3.7</v>
      </c>
      <c r="L1670" s="11" t="str">
        <f>walmart_sales_dataset_of_45stores[[#This Row],[Fuel price 2]]&amp;"-"&amp;(walmart_sales_dataset_of_45stores[[#This Row],[Fuel price 2]]+0.05)</f>
        <v>3.7-3.75</v>
      </c>
      <c r="M1670" s="6">
        <v>129.84596669999999</v>
      </c>
      <c r="N1670" s="6">
        <v>12.89</v>
      </c>
      <c r="O1670">
        <f>RANK(walmart_sales_dataset_of_45stores[[#This Row],[Weekly_Sales]],walmart_sales_dataset_of_45stores[Weekly_Sales],0)</f>
        <v>2783</v>
      </c>
      <c r="Q1670"/>
      <c r="R1670"/>
    </row>
    <row r="1671" spans="1:18" hidden="1" x14ac:dyDescent="0.3">
      <c r="A1671" s="5">
        <v>12</v>
      </c>
      <c r="B1671" s="1">
        <v>40886</v>
      </c>
      <c r="C1671" s="1" t="str">
        <f>TEXT(walmart_sales_dataset_of_45stores[[#This Row],[Date]],"dddd")</f>
        <v>Friday</v>
      </c>
      <c r="D1671" s="12">
        <v>1189646.45</v>
      </c>
      <c r="E1671">
        <v>0</v>
      </c>
      <c r="F1671" t="str">
        <f>IF(walmart_sales_dataset_of_45stores[[#This Row],[Holiday_Flag]]=0,"Non-Holiday","Hoilday")</f>
        <v>Non-Holiday</v>
      </c>
      <c r="G1671">
        <v>42.17</v>
      </c>
      <c r="H1671">
        <f>FLOOR(walmart_sales_dataset_of_45stores[[#This Row],[Temperature]],10)</f>
        <v>40</v>
      </c>
      <c r="I1671" t="str">
        <f>walmart_sales_dataset_of_45stores[[#This Row],[Temp_bin]]&amp;"-"&amp;(walmart_sales_dataset_of_45stores[[#This Row],[Temp_bin]]+5)</f>
        <v>40-45</v>
      </c>
      <c r="J1671" s="10">
        <v>3.6440000000000001</v>
      </c>
      <c r="K1671">
        <f>FLOOR(walmart_sales_dataset_of_45stores[[#This Row],[Fuel_Price]],0.1)</f>
        <v>3.6</v>
      </c>
      <c r="L1671" s="11" t="str">
        <f>walmart_sales_dataset_of_45stores[[#This Row],[Fuel price 2]]&amp;"-"&amp;(walmart_sales_dataset_of_45stores[[#This Row],[Fuel price 2]]+0.05)</f>
        <v>3.6-3.65</v>
      </c>
      <c r="M1671" s="6">
        <v>129.85553329999999</v>
      </c>
      <c r="N1671" s="6">
        <v>12.89</v>
      </c>
      <c r="O1671">
        <f>RANK(walmart_sales_dataset_of_45stores[[#This Row],[Weekly_Sales]],walmart_sales_dataset_of_45stores[Weekly_Sales],0)</f>
        <v>2419</v>
      </c>
      <c r="Q1671"/>
      <c r="R1671"/>
    </row>
    <row r="1672" spans="1:18" hidden="1" x14ac:dyDescent="0.3">
      <c r="A1672" s="5">
        <v>12</v>
      </c>
      <c r="B1672" s="1">
        <v>40893</v>
      </c>
      <c r="C1672" s="1" t="str">
        <f>TEXT(walmart_sales_dataset_of_45stores[[#This Row],[Date]],"dddd")</f>
        <v>Friday</v>
      </c>
      <c r="D1672" s="12">
        <v>1293404.18</v>
      </c>
      <c r="E1672">
        <v>0</v>
      </c>
      <c r="F1672" t="str">
        <f>IF(walmart_sales_dataset_of_45stores[[#This Row],[Holiday_Flag]]=0,"Non-Holiday","Hoilday")</f>
        <v>Non-Holiday</v>
      </c>
      <c r="G1672">
        <v>43.29</v>
      </c>
      <c r="H1672">
        <f>FLOOR(walmart_sales_dataset_of_45stores[[#This Row],[Temperature]],10)</f>
        <v>40</v>
      </c>
      <c r="I1672" t="str">
        <f>walmart_sales_dataset_of_45stores[[#This Row],[Temp_bin]]&amp;"-"&amp;(walmart_sales_dataset_of_45stores[[#This Row],[Temp_bin]]+5)</f>
        <v>40-45</v>
      </c>
      <c r="J1672" s="10">
        <v>3.6</v>
      </c>
      <c r="K1672">
        <f>FLOOR(walmart_sales_dataset_of_45stores[[#This Row],[Fuel_Price]],0.1)</f>
        <v>3.6</v>
      </c>
      <c r="L1672" s="11" t="str">
        <f>walmart_sales_dataset_of_45stores[[#This Row],[Fuel price 2]]&amp;"-"&amp;(walmart_sales_dataset_of_45stores[[#This Row],[Fuel price 2]]+0.05)</f>
        <v>3.6-3.65</v>
      </c>
      <c r="M1672" s="6">
        <v>129.8980645</v>
      </c>
      <c r="N1672" s="6">
        <v>12.89</v>
      </c>
      <c r="O1672">
        <f>RANK(walmart_sales_dataset_of_45stores[[#This Row],[Weekly_Sales]],walmart_sales_dataset_of_45stores[Weekly_Sales],0)</f>
        <v>2099</v>
      </c>
      <c r="Q1672"/>
      <c r="R1672"/>
    </row>
    <row r="1673" spans="1:18" hidden="1" x14ac:dyDescent="0.3">
      <c r="A1673" s="5">
        <v>12</v>
      </c>
      <c r="B1673" s="1">
        <v>40900</v>
      </c>
      <c r="C1673" s="1" t="str">
        <f>TEXT(walmart_sales_dataset_of_45stores[[#This Row],[Date]],"dddd")</f>
        <v>Friday</v>
      </c>
      <c r="D1673" s="12">
        <v>1617612.03</v>
      </c>
      <c r="E1673">
        <v>0</v>
      </c>
      <c r="F1673" t="str">
        <f>IF(walmart_sales_dataset_of_45stores[[#This Row],[Holiday_Flag]]=0,"Non-Holiday","Hoilday")</f>
        <v>Non-Holiday</v>
      </c>
      <c r="G1673">
        <v>45.4</v>
      </c>
      <c r="H1673">
        <f>FLOOR(walmart_sales_dataset_of_45stores[[#This Row],[Temperature]],10)</f>
        <v>40</v>
      </c>
      <c r="I1673" t="str">
        <f>walmart_sales_dataset_of_45stores[[#This Row],[Temp_bin]]&amp;"-"&amp;(walmart_sales_dataset_of_45stores[[#This Row],[Temp_bin]]+5)</f>
        <v>40-45</v>
      </c>
      <c r="J1673" s="10">
        <v>3.5409999999999999</v>
      </c>
      <c r="K1673">
        <f>FLOOR(walmart_sales_dataset_of_45stores[[#This Row],[Fuel_Price]],0.1)</f>
        <v>3.5</v>
      </c>
      <c r="L1673" s="11" t="str">
        <f>walmart_sales_dataset_of_45stores[[#This Row],[Fuel price 2]]&amp;"-"&amp;(walmart_sales_dataset_of_45stores[[#This Row],[Fuel price 2]]+0.05)</f>
        <v>3.5-3.55</v>
      </c>
      <c r="M1673" s="6">
        <v>129.98454839999999</v>
      </c>
      <c r="N1673" s="6">
        <v>12.89</v>
      </c>
      <c r="O1673">
        <f>RANK(walmart_sales_dataset_of_45stores[[#This Row],[Weekly_Sales]],walmart_sales_dataset_of_45stores[Weekly_Sales],0)</f>
        <v>1127</v>
      </c>
      <c r="Q1673"/>
      <c r="R1673"/>
    </row>
    <row r="1674" spans="1:18" hidden="1" x14ac:dyDescent="0.3">
      <c r="A1674" s="5">
        <v>12</v>
      </c>
      <c r="B1674" s="1">
        <v>40907</v>
      </c>
      <c r="C1674" s="1" t="str">
        <f>TEXT(walmart_sales_dataset_of_45stores[[#This Row],[Date]],"dddd")</f>
        <v>Friday</v>
      </c>
      <c r="D1674" s="2">
        <v>1111638.07</v>
      </c>
      <c r="E1674">
        <v>1</v>
      </c>
      <c r="F1674" t="str">
        <f>IF(walmart_sales_dataset_of_45stores[[#This Row],[Holiday_Flag]]=0,"Non-Holiday","Hoilday")</f>
        <v>Hoilday</v>
      </c>
      <c r="G1674">
        <v>44.64</v>
      </c>
      <c r="H1674">
        <f>FLOOR(walmart_sales_dataset_of_45stores[[#This Row],[Temperature]],10)</f>
        <v>40</v>
      </c>
      <c r="I1674" t="str">
        <f>walmart_sales_dataset_of_45stores[[#This Row],[Temp_bin]]&amp;"-"&amp;(walmart_sales_dataset_of_45stores[[#This Row],[Temp_bin]]+5)</f>
        <v>40-45</v>
      </c>
      <c r="J1674" s="2">
        <v>3.4279999999999999</v>
      </c>
      <c r="K1674" s="2">
        <f>FLOOR(walmart_sales_dataset_of_45stores[[#This Row],[Fuel_Price]],0.1)</f>
        <v>3.4000000000000004</v>
      </c>
      <c r="L1674" s="2" t="str">
        <f>walmart_sales_dataset_of_45stores[[#This Row],[Fuel price 2]]&amp;"-"&amp;(walmart_sales_dataset_of_45stores[[#This Row],[Fuel price 2]]+0.05)</f>
        <v>3.4-3.45</v>
      </c>
      <c r="M1674" s="6">
        <v>130.07103230000001</v>
      </c>
      <c r="N1674" s="6">
        <v>12.89</v>
      </c>
      <c r="O1674">
        <f>RANK(walmart_sales_dataset_of_45stores[[#This Row],[Weekly_Sales]],walmart_sales_dataset_of_45stores[Weekly_Sales],0)</f>
        <v>2658</v>
      </c>
      <c r="Q1674"/>
      <c r="R1674"/>
    </row>
    <row r="1675" spans="1:18" hidden="1" x14ac:dyDescent="0.3">
      <c r="A1675" s="5">
        <v>12</v>
      </c>
      <c r="B1675" s="1">
        <v>40914</v>
      </c>
      <c r="C1675" s="1" t="str">
        <f>TEXT(walmart_sales_dataset_of_45stores[[#This Row],[Date]],"dddd")</f>
        <v>Friday</v>
      </c>
      <c r="D1675" s="12">
        <v>945823.65</v>
      </c>
      <c r="E1675">
        <v>0</v>
      </c>
      <c r="F1675" t="str">
        <f>IF(walmart_sales_dataset_of_45stores[[#This Row],[Holiday_Flag]]=0,"Non-Holiday","Hoilday")</f>
        <v>Non-Holiday</v>
      </c>
      <c r="G1675">
        <v>50.43</v>
      </c>
      <c r="H1675">
        <f>FLOOR(walmart_sales_dataset_of_45stores[[#This Row],[Temperature]],10)</f>
        <v>50</v>
      </c>
      <c r="I1675" t="str">
        <f>walmart_sales_dataset_of_45stores[[#This Row],[Temp_bin]]&amp;"-"&amp;(walmart_sales_dataset_of_45stores[[#This Row],[Temp_bin]]+5)</f>
        <v>50-55</v>
      </c>
      <c r="J1675" s="10">
        <v>3.5990000000000002</v>
      </c>
      <c r="K1675">
        <f>FLOOR(walmart_sales_dataset_of_45stores[[#This Row],[Fuel_Price]],0.1)</f>
        <v>3.5</v>
      </c>
      <c r="L1675" s="11" t="str">
        <f>walmart_sales_dataset_of_45stores[[#This Row],[Fuel price 2]]&amp;"-"&amp;(walmart_sales_dataset_of_45stores[[#This Row],[Fuel price 2]]+0.05)</f>
        <v>3.5-3.55</v>
      </c>
      <c r="M1675" s="6">
        <v>130.15751610000001</v>
      </c>
      <c r="N1675" s="6">
        <v>12.186999999999999</v>
      </c>
      <c r="O1675">
        <f>RANK(walmart_sales_dataset_of_45stores[[#This Row],[Weekly_Sales]],walmart_sales_dataset_of_45stores[Weekly_Sales],0)</f>
        <v>3301</v>
      </c>
      <c r="Q1675"/>
      <c r="R1675"/>
    </row>
    <row r="1676" spans="1:18" hidden="1" x14ac:dyDescent="0.3">
      <c r="A1676" s="5">
        <v>12</v>
      </c>
      <c r="B1676" s="1">
        <v>40921</v>
      </c>
      <c r="C1676" s="1" t="str">
        <f>TEXT(walmart_sales_dataset_of_45stores[[#This Row],[Date]],"dddd")</f>
        <v>Friday</v>
      </c>
      <c r="D1676" s="12">
        <v>865467.86</v>
      </c>
      <c r="E1676">
        <v>0</v>
      </c>
      <c r="F1676" t="str">
        <f>IF(walmart_sales_dataset_of_45stores[[#This Row],[Holiday_Flag]]=0,"Non-Holiday","Hoilday")</f>
        <v>Non-Holiday</v>
      </c>
      <c r="G1676">
        <v>48.07</v>
      </c>
      <c r="H1676">
        <f>FLOOR(walmart_sales_dataset_of_45stores[[#This Row],[Temperature]],10)</f>
        <v>40</v>
      </c>
      <c r="I1676" t="str">
        <f>walmart_sales_dataset_of_45stores[[#This Row],[Temp_bin]]&amp;"-"&amp;(walmart_sales_dataset_of_45stores[[#This Row],[Temp_bin]]+5)</f>
        <v>40-45</v>
      </c>
      <c r="J1676" s="10">
        <v>3.657</v>
      </c>
      <c r="K1676">
        <f>FLOOR(walmart_sales_dataset_of_45stores[[#This Row],[Fuel_Price]],0.1)</f>
        <v>3.6</v>
      </c>
      <c r="L1676" s="11" t="str">
        <f>walmart_sales_dataset_of_45stores[[#This Row],[Fuel price 2]]&amp;"-"&amp;(walmart_sales_dataset_of_45stores[[#This Row],[Fuel price 2]]+0.05)</f>
        <v>3.6-3.65</v>
      </c>
      <c r="M1676" s="6">
        <v>130.244</v>
      </c>
      <c r="N1676" s="6">
        <v>12.186999999999999</v>
      </c>
      <c r="O1676">
        <f>RANK(walmart_sales_dataset_of_45stores[[#This Row],[Weekly_Sales]],walmart_sales_dataset_of_45stores[Weekly_Sales],0)</f>
        <v>3671</v>
      </c>
      <c r="Q1676"/>
      <c r="R1676"/>
    </row>
    <row r="1677" spans="1:18" hidden="1" x14ac:dyDescent="0.3">
      <c r="A1677" s="5">
        <v>12</v>
      </c>
      <c r="B1677" s="1">
        <v>40928</v>
      </c>
      <c r="C1677" s="1" t="str">
        <f>TEXT(walmart_sales_dataset_of_45stores[[#This Row],[Date]],"dddd")</f>
        <v>Friday</v>
      </c>
      <c r="D1677" s="12">
        <v>855922.64</v>
      </c>
      <c r="E1677">
        <v>0</v>
      </c>
      <c r="F1677" t="str">
        <f>IF(walmart_sales_dataset_of_45stores[[#This Row],[Holiday_Flag]]=0,"Non-Holiday","Hoilday")</f>
        <v>Non-Holiday</v>
      </c>
      <c r="G1677">
        <v>46.2</v>
      </c>
      <c r="H1677">
        <f>FLOOR(walmart_sales_dataset_of_45stores[[#This Row],[Temperature]],10)</f>
        <v>40</v>
      </c>
      <c r="I1677" t="str">
        <f>walmart_sales_dataset_of_45stores[[#This Row],[Temp_bin]]&amp;"-"&amp;(walmart_sales_dataset_of_45stores[[#This Row],[Temp_bin]]+5)</f>
        <v>40-45</v>
      </c>
      <c r="J1677" s="10">
        <v>3.66</v>
      </c>
      <c r="K1677">
        <f>FLOOR(walmart_sales_dataset_of_45stores[[#This Row],[Fuel_Price]],0.1)</f>
        <v>3.6</v>
      </c>
      <c r="L1677" s="11" t="str">
        <f>walmart_sales_dataset_of_45stores[[#This Row],[Fuel price 2]]&amp;"-"&amp;(walmart_sales_dataset_of_45stores[[#This Row],[Fuel price 2]]+0.05)</f>
        <v>3.6-3.65</v>
      </c>
      <c r="M1677" s="6">
        <v>130.27922580000001</v>
      </c>
      <c r="N1677" s="6">
        <v>12.186999999999999</v>
      </c>
      <c r="O1677">
        <f>RANK(walmart_sales_dataset_of_45stores[[#This Row],[Weekly_Sales]],walmart_sales_dataset_of_45stores[Weekly_Sales],0)</f>
        <v>3699</v>
      </c>
      <c r="Q1677"/>
      <c r="R1677"/>
    </row>
    <row r="1678" spans="1:18" hidden="1" x14ac:dyDescent="0.3">
      <c r="A1678" s="5">
        <v>12</v>
      </c>
      <c r="B1678" s="1">
        <v>40935</v>
      </c>
      <c r="C1678" s="1" t="str">
        <f>TEXT(walmart_sales_dataset_of_45stores[[#This Row],[Date]],"dddd")</f>
        <v>Friday</v>
      </c>
      <c r="D1678" s="12">
        <v>888203.69</v>
      </c>
      <c r="E1678">
        <v>0</v>
      </c>
      <c r="F1678" t="str">
        <f>IF(walmart_sales_dataset_of_45stores[[#This Row],[Holiday_Flag]]=0,"Non-Holiday","Hoilday")</f>
        <v>Non-Holiday</v>
      </c>
      <c r="G1678">
        <v>50.43</v>
      </c>
      <c r="H1678">
        <f>FLOOR(walmart_sales_dataset_of_45stores[[#This Row],[Temperature]],10)</f>
        <v>50</v>
      </c>
      <c r="I1678" t="str">
        <f>walmart_sales_dataset_of_45stores[[#This Row],[Temp_bin]]&amp;"-"&amp;(walmart_sales_dataset_of_45stores[[#This Row],[Temp_bin]]+5)</f>
        <v>50-55</v>
      </c>
      <c r="J1678" s="10">
        <v>3.6749999999999998</v>
      </c>
      <c r="K1678">
        <f>FLOOR(walmart_sales_dataset_of_45stores[[#This Row],[Fuel_Price]],0.1)</f>
        <v>3.6</v>
      </c>
      <c r="L1678" s="11" t="str">
        <f>walmart_sales_dataset_of_45stores[[#This Row],[Fuel price 2]]&amp;"-"&amp;(walmart_sales_dataset_of_45stores[[#This Row],[Fuel price 2]]+0.05)</f>
        <v>3.6-3.65</v>
      </c>
      <c r="M1678" s="6">
        <v>130.31445160000001</v>
      </c>
      <c r="N1678" s="6">
        <v>12.186999999999999</v>
      </c>
      <c r="O1678">
        <f>RANK(walmart_sales_dataset_of_45stores[[#This Row],[Weekly_Sales]],walmart_sales_dataset_of_45stores[Weekly_Sales],0)</f>
        <v>3577</v>
      </c>
      <c r="Q1678"/>
      <c r="R1678"/>
    </row>
    <row r="1679" spans="1:18" hidden="1" x14ac:dyDescent="0.3">
      <c r="A1679" s="5">
        <v>12</v>
      </c>
      <c r="B1679" s="1">
        <v>40942</v>
      </c>
      <c r="C1679" s="1" t="str">
        <f>TEXT(walmart_sales_dataset_of_45stores[[#This Row],[Date]],"dddd")</f>
        <v>Friday</v>
      </c>
      <c r="D1679" s="12">
        <v>1058767.95</v>
      </c>
      <c r="E1679">
        <v>0</v>
      </c>
      <c r="F1679" t="str">
        <f>IF(walmart_sales_dataset_of_45stores[[#This Row],[Holiday_Flag]]=0,"Non-Holiday","Hoilday")</f>
        <v>Non-Holiday</v>
      </c>
      <c r="G1679">
        <v>50.58</v>
      </c>
      <c r="H1679">
        <f>FLOOR(walmart_sales_dataset_of_45stores[[#This Row],[Temperature]],10)</f>
        <v>50</v>
      </c>
      <c r="I1679" t="str">
        <f>walmart_sales_dataset_of_45stores[[#This Row],[Temp_bin]]&amp;"-"&amp;(walmart_sales_dataset_of_45stores[[#This Row],[Temp_bin]]+5)</f>
        <v>50-55</v>
      </c>
      <c r="J1679" s="10">
        <v>3.702</v>
      </c>
      <c r="K1679">
        <f>FLOOR(walmart_sales_dataset_of_45stores[[#This Row],[Fuel_Price]],0.1)</f>
        <v>3.7</v>
      </c>
      <c r="L1679" s="11" t="str">
        <f>walmart_sales_dataset_of_45stores[[#This Row],[Fuel price 2]]&amp;"-"&amp;(walmart_sales_dataset_of_45stores[[#This Row],[Fuel price 2]]+0.05)</f>
        <v>3.7-3.75</v>
      </c>
      <c r="M1679" s="6">
        <v>130.34967739999999</v>
      </c>
      <c r="N1679" s="6">
        <v>12.186999999999999</v>
      </c>
      <c r="O1679">
        <f>RANK(walmart_sales_dataset_of_45stores[[#This Row],[Weekly_Sales]],walmart_sales_dataset_of_45stores[Weekly_Sales],0)</f>
        <v>2830</v>
      </c>
      <c r="Q1679"/>
      <c r="R1679"/>
    </row>
    <row r="1680" spans="1:18" hidden="1" x14ac:dyDescent="0.3">
      <c r="A1680" s="5">
        <v>12</v>
      </c>
      <c r="B1680" s="1">
        <v>40949</v>
      </c>
      <c r="C1680" s="1" t="str">
        <f>TEXT(walmart_sales_dataset_of_45stores[[#This Row],[Date]],"dddd")</f>
        <v>Friday</v>
      </c>
      <c r="D1680" s="2">
        <v>1199330.8500000001</v>
      </c>
      <c r="E1680">
        <v>1</v>
      </c>
      <c r="F1680" t="str">
        <f>IF(walmart_sales_dataset_of_45stores[[#This Row],[Holiday_Flag]]=0,"Non-Holiday","Hoilday")</f>
        <v>Hoilday</v>
      </c>
      <c r="G1680">
        <v>52.27</v>
      </c>
      <c r="H1680">
        <f>FLOOR(walmart_sales_dataset_of_45stores[[#This Row],[Temperature]],10)</f>
        <v>50</v>
      </c>
      <c r="I1680" t="str">
        <f>walmart_sales_dataset_of_45stores[[#This Row],[Temp_bin]]&amp;"-"&amp;(walmart_sales_dataset_of_45stores[[#This Row],[Temp_bin]]+5)</f>
        <v>50-55</v>
      </c>
      <c r="J1680" s="2">
        <v>3.722</v>
      </c>
      <c r="K1680" s="2">
        <f>FLOOR(walmart_sales_dataset_of_45stores[[#This Row],[Fuel_Price]],0.1)</f>
        <v>3.7</v>
      </c>
      <c r="L1680" s="2" t="str">
        <f>walmart_sales_dataset_of_45stores[[#This Row],[Fuel price 2]]&amp;"-"&amp;(walmart_sales_dataset_of_45stores[[#This Row],[Fuel price 2]]+0.05)</f>
        <v>3.7-3.75</v>
      </c>
      <c r="M1680" s="6">
        <v>130.3849032</v>
      </c>
      <c r="N1680" s="6">
        <v>12.186999999999999</v>
      </c>
      <c r="O1680">
        <f>RANK(walmart_sales_dataset_of_45stores[[#This Row],[Weekly_Sales]],walmart_sales_dataset_of_45stores[Weekly_Sales],0)</f>
        <v>2391</v>
      </c>
      <c r="Q1680"/>
      <c r="R1680"/>
    </row>
    <row r="1681" spans="1:18" hidden="1" x14ac:dyDescent="0.3">
      <c r="A1681" s="5">
        <v>12</v>
      </c>
      <c r="B1681" s="1">
        <v>40956</v>
      </c>
      <c r="C1681" s="1" t="str">
        <f>TEXT(walmart_sales_dataset_of_45stores[[#This Row],[Date]],"dddd")</f>
        <v>Friday</v>
      </c>
      <c r="D1681" s="12">
        <v>1240048.8500000001</v>
      </c>
      <c r="E1681">
        <v>0</v>
      </c>
      <c r="F1681" t="str">
        <f>IF(walmart_sales_dataset_of_45stores[[#This Row],[Holiday_Flag]]=0,"Non-Holiday","Hoilday")</f>
        <v>Non-Holiday</v>
      </c>
      <c r="G1681">
        <v>51.8</v>
      </c>
      <c r="H1681">
        <f>FLOOR(walmart_sales_dataset_of_45stores[[#This Row],[Temperature]],10)</f>
        <v>50</v>
      </c>
      <c r="I1681" t="str">
        <f>walmart_sales_dataset_of_45stores[[#This Row],[Temp_bin]]&amp;"-"&amp;(walmart_sales_dataset_of_45stores[[#This Row],[Temp_bin]]+5)</f>
        <v>50-55</v>
      </c>
      <c r="J1681" s="10">
        <v>3.7810000000000001</v>
      </c>
      <c r="K1681">
        <f>FLOOR(walmart_sales_dataset_of_45stores[[#This Row],[Fuel_Price]],0.1)</f>
        <v>3.7</v>
      </c>
      <c r="L1681" s="11" t="str">
        <f>walmart_sales_dataset_of_45stores[[#This Row],[Fuel price 2]]&amp;"-"&amp;(walmart_sales_dataset_of_45stores[[#This Row],[Fuel price 2]]+0.05)</f>
        <v>3.7-3.75</v>
      </c>
      <c r="M1681" s="6">
        <v>130.45462069999999</v>
      </c>
      <c r="N1681" s="6">
        <v>12.186999999999999</v>
      </c>
      <c r="O1681">
        <f>RANK(walmart_sales_dataset_of_45stores[[#This Row],[Weekly_Sales]],walmart_sales_dataset_of_45stores[Weekly_Sales],0)</f>
        <v>2267</v>
      </c>
      <c r="Q1681"/>
      <c r="R1681"/>
    </row>
    <row r="1682" spans="1:18" hidden="1" x14ac:dyDescent="0.3">
      <c r="A1682" s="5">
        <v>12</v>
      </c>
      <c r="B1682" s="1">
        <v>40963</v>
      </c>
      <c r="C1682" s="1" t="str">
        <f>TEXT(walmart_sales_dataset_of_45stores[[#This Row],[Date]],"dddd")</f>
        <v>Friday</v>
      </c>
      <c r="D1682" s="12">
        <v>1112034.72</v>
      </c>
      <c r="E1682">
        <v>0</v>
      </c>
      <c r="F1682" t="str">
        <f>IF(walmart_sales_dataset_of_45stores[[#This Row],[Holiday_Flag]]=0,"Non-Holiday","Hoilday")</f>
        <v>Non-Holiday</v>
      </c>
      <c r="G1682">
        <v>53.13</v>
      </c>
      <c r="H1682">
        <f>FLOOR(walmart_sales_dataset_of_45stores[[#This Row],[Temperature]],10)</f>
        <v>50</v>
      </c>
      <c r="I1682" t="str">
        <f>walmart_sales_dataset_of_45stores[[#This Row],[Temp_bin]]&amp;"-"&amp;(walmart_sales_dataset_of_45stores[[#This Row],[Temp_bin]]+5)</f>
        <v>50-55</v>
      </c>
      <c r="J1682" s="10">
        <v>3.95</v>
      </c>
      <c r="K1682">
        <f>FLOOR(walmart_sales_dataset_of_45stores[[#This Row],[Fuel_Price]],0.1)</f>
        <v>3.9000000000000004</v>
      </c>
      <c r="L1682" s="11" t="str">
        <f>walmart_sales_dataset_of_45stores[[#This Row],[Fuel price 2]]&amp;"-"&amp;(walmart_sales_dataset_of_45stores[[#This Row],[Fuel price 2]]+0.05)</f>
        <v>3.9-3.95</v>
      </c>
      <c r="M1682" s="6">
        <v>130.55020690000001</v>
      </c>
      <c r="N1682" s="6">
        <v>12.186999999999999</v>
      </c>
      <c r="O1682">
        <f>RANK(walmart_sales_dataset_of_45stores[[#This Row],[Weekly_Sales]],walmart_sales_dataset_of_45stores[Weekly_Sales],0)</f>
        <v>2656</v>
      </c>
      <c r="Q1682"/>
      <c r="R1682"/>
    </row>
    <row r="1683" spans="1:18" hidden="1" x14ac:dyDescent="0.3">
      <c r="A1683" s="5">
        <v>12</v>
      </c>
      <c r="B1683" s="1">
        <v>40970</v>
      </c>
      <c r="C1683" s="1" t="str">
        <f>TEXT(walmart_sales_dataset_of_45stores[[#This Row],[Date]],"dddd")</f>
        <v>Friday</v>
      </c>
      <c r="D1683" s="12">
        <v>1147636.96</v>
      </c>
      <c r="E1683">
        <v>0</v>
      </c>
      <c r="F1683" t="str">
        <f>IF(walmart_sales_dataset_of_45stores[[#This Row],[Holiday_Flag]]=0,"Non-Holiday","Hoilday")</f>
        <v>Non-Holiday</v>
      </c>
      <c r="G1683">
        <v>52.27</v>
      </c>
      <c r="H1683">
        <f>FLOOR(walmart_sales_dataset_of_45stores[[#This Row],[Temperature]],10)</f>
        <v>50</v>
      </c>
      <c r="I1683" t="str">
        <f>walmart_sales_dataset_of_45stores[[#This Row],[Temp_bin]]&amp;"-"&amp;(walmart_sales_dataset_of_45stores[[#This Row],[Temp_bin]]+5)</f>
        <v>50-55</v>
      </c>
      <c r="J1683" s="10">
        <v>4.1779999999999999</v>
      </c>
      <c r="K1683">
        <f>FLOOR(walmart_sales_dataset_of_45stores[[#This Row],[Fuel_Price]],0.1)</f>
        <v>4.1000000000000005</v>
      </c>
      <c r="L1683" s="11" t="str">
        <f>walmart_sales_dataset_of_45stores[[#This Row],[Fuel price 2]]&amp;"-"&amp;(walmart_sales_dataset_of_45stores[[#This Row],[Fuel price 2]]+0.05)</f>
        <v>4.1-4.15</v>
      </c>
      <c r="M1683" s="6">
        <v>130.64579309999999</v>
      </c>
      <c r="N1683" s="6">
        <v>12.186999999999999</v>
      </c>
      <c r="O1683">
        <f>RANK(walmart_sales_dataset_of_45stores[[#This Row],[Weekly_Sales]],walmart_sales_dataset_of_45stores[Weekly_Sales],0)</f>
        <v>2562</v>
      </c>
      <c r="Q1683"/>
      <c r="R1683"/>
    </row>
    <row r="1684" spans="1:18" hidden="1" x14ac:dyDescent="0.3">
      <c r="A1684" s="5">
        <v>12</v>
      </c>
      <c r="B1684" s="1">
        <v>40977</v>
      </c>
      <c r="C1684" s="1" t="str">
        <f>TEXT(walmart_sales_dataset_of_45stores[[#This Row],[Date]],"dddd")</f>
        <v>Friday</v>
      </c>
      <c r="D1684" s="12">
        <v>1113208.57</v>
      </c>
      <c r="E1684">
        <v>0</v>
      </c>
      <c r="F1684" t="str">
        <f>IF(walmart_sales_dataset_of_45stores[[#This Row],[Holiday_Flag]]=0,"Non-Holiday","Hoilday")</f>
        <v>Non-Holiday</v>
      </c>
      <c r="G1684">
        <v>54.54</v>
      </c>
      <c r="H1684">
        <f>FLOOR(walmart_sales_dataset_of_45stores[[#This Row],[Temperature]],10)</f>
        <v>50</v>
      </c>
      <c r="I1684" t="str">
        <f>walmart_sales_dataset_of_45stores[[#This Row],[Temp_bin]]&amp;"-"&amp;(walmart_sales_dataset_of_45stores[[#This Row],[Temp_bin]]+5)</f>
        <v>50-55</v>
      </c>
      <c r="J1684" s="10">
        <v>4.25</v>
      </c>
      <c r="K1684">
        <f>FLOOR(walmart_sales_dataset_of_45stores[[#This Row],[Fuel_Price]],0.1)</f>
        <v>4.2</v>
      </c>
      <c r="L1684" s="11" t="str">
        <f>walmart_sales_dataset_of_45stores[[#This Row],[Fuel price 2]]&amp;"-"&amp;(walmart_sales_dataset_of_45stores[[#This Row],[Fuel price 2]]+0.05)</f>
        <v>4.2-4.25</v>
      </c>
      <c r="M1684" s="6">
        <v>130.74137930000001</v>
      </c>
      <c r="N1684" s="6">
        <v>12.186999999999999</v>
      </c>
      <c r="O1684">
        <f>RANK(walmart_sales_dataset_of_45stores[[#This Row],[Weekly_Sales]],walmart_sales_dataset_of_45stores[Weekly_Sales],0)</f>
        <v>2653</v>
      </c>
      <c r="Q1684"/>
      <c r="R1684"/>
    </row>
    <row r="1685" spans="1:18" hidden="1" x14ac:dyDescent="0.3">
      <c r="A1685" s="5">
        <v>12</v>
      </c>
      <c r="B1685" s="1">
        <v>40984</v>
      </c>
      <c r="C1685" s="1" t="str">
        <f>TEXT(walmart_sales_dataset_of_45stores[[#This Row],[Date]],"dddd")</f>
        <v>Friday</v>
      </c>
      <c r="D1685" s="12">
        <v>1088498.52</v>
      </c>
      <c r="E1685">
        <v>0</v>
      </c>
      <c r="F1685" t="str">
        <f>IF(walmart_sales_dataset_of_45stores[[#This Row],[Holiday_Flag]]=0,"Non-Holiday","Hoilday")</f>
        <v>Non-Holiday</v>
      </c>
      <c r="G1685">
        <v>64.44</v>
      </c>
      <c r="H1685">
        <f>FLOOR(walmart_sales_dataset_of_45stores[[#This Row],[Temperature]],10)</f>
        <v>60</v>
      </c>
      <c r="I1685" t="str">
        <f>walmart_sales_dataset_of_45stores[[#This Row],[Temp_bin]]&amp;"-"&amp;(walmart_sales_dataset_of_45stores[[#This Row],[Temp_bin]]+5)</f>
        <v>60-65</v>
      </c>
      <c r="J1685" s="10">
        <v>4.2729999999999997</v>
      </c>
      <c r="K1685">
        <f>FLOOR(walmart_sales_dataset_of_45stores[[#This Row],[Fuel_Price]],0.1)</f>
        <v>4.2</v>
      </c>
      <c r="L1685" s="11" t="str">
        <f>walmart_sales_dataset_of_45stores[[#This Row],[Fuel price 2]]&amp;"-"&amp;(walmart_sales_dataset_of_45stores[[#This Row],[Fuel price 2]]+0.05)</f>
        <v>4.2-4.25</v>
      </c>
      <c r="M1685" s="6">
        <v>130.82619349999999</v>
      </c>
      <c r="N1685" s="6">
        <v>12.186999999999999</v>
      </c>
      <c r="O1685">
        <f>RANK(walmart_sales_dataset_of_45stores[[#This Row],[Weekly_Sales]],walmart_sales_dataset_of_45stores[Weekly_Sales],0)</f>
        <v>2725</v>
      </c>
      <c r="Q1685"/>
      <c r="R1685"/>
    </row>
    <row r="1686" spans="1:18" hidden="1" x14ac:dyDescent="0.3">
      <c r="A1686" s="5">
        <v>12</v>
      </c>
      <c r="B1686" s="1">
        <v>40991</v>
      </c>
      <c r="C1686" s="1" t="str">
        <f>TEXT(walmart_sales_dataset_of_45stores[[#This Row],[Date]],"dddd")</f>
        <v>Friday</v>
      </c>
      <c r="D1686" s="12">
        <v>1045419.87</v>
      </c>
      <c r="E1686">
        <v>0</v>
      </c>
      <c r="F1686" t="str">
        <f>IF(walmart_sales_dataset_of_45stores[[#This Row],[Holiday_Flag]]=0,"Non-Holiday","Hoilday")</f>
        <v>Non-Holiday</v>
      </c>
      <c r="G1686">
        <v>56.26</v>
      </c>
      <c r="H1686">
        <f>FLOOR(walmart_sales_dataset_of_45stores[[#This Row],[Temperature]],10)</f>
        <v>50</v>
      </c>
      <c r="I1686" t="str">
        <f>walmart_sales_dataset_of_45stores[[#This Row],[Temp_bin]]&amp;"-"&amp;(walmart_sales_dataset_of_45stores[[#This Row],[Temp_bin]]+5)</f>
        <v>50-55</v>
      </c>
      <c r="J1686" s="10">
        <v>4.0380000000000003</v>
      </c>
      <c r="K1686">
        <f>FLOOR(walmart_sales_dataset_of_45stores[[#This Row],[Fuel_Price]],0.1)</f>
        <v>4</v>
      </c>
      <c r="L1686" s="11" t="str">
        <f>walmart_sales_dataset_of_45stores[[#This Row],[Fuel price 2]]&amp;"-"&amp;(walmart_sales_dataset_of_45stores[[#This Row],[Fuel price 2]]+0.05)</f>
        <v>4-4.05</v>
      </c>
      <c r="M1686" s="6">
        <v>130.89664519999999</v>
      </c>
      <c r="N1686" s="6">
        <v>12.186999999999999</v>
      </c>
      <c r="O1686">
        <f>RANK(walmart_sales_dataset_of_45stores[[#This Row],[Weekly_Sales]],walmart_sales_dataset_of_45stores[Weekly_Sales],0)</f>
        <v>2884</v>
      </c>
      <c r="Q1686"/>
      <c r="R1686"/>
    </row>
    <row r="1687" spans="1:18" hidden="1" x14ac:dyDescent="0.3">
      <c r="A1687" s="5">
        <v>12</v>
      </c>
      <c r="B1687" s="1">
        <v>40998</v>
      </c>
      <c r="C1687" s="1" t="str">
        <f>TEXT(walmart_sales_dataset_of_45stores[[#This Row],[Date]],"dddd")</f>
        <v>Friday</v>
      </c>
      <c r="D1687" s="12">
        <v>1025382.22</v>
      </c>
      <c r="E1687">
        <v>0</v>
      </c>
      <c r="F1687" t="str">
        <f>IF(walmart_sales_dataset_of_45stores[[#This Row],[Holiday_Flag]]=0,"Non-Holiday","Hoilday")</f>
        <v>Non-Holiday</v>
      </c>
      <c r="G1687">
        <v>64.36</v>
      </c>
      <c r="H1687">
        <f>FLOOR(walmart_sales_dataset_of_45stores[[#This Row],[Temperature]],10)</f>
        <v>60</v>
      </c>
      <c r="I1687" t="str">
        <f>walmart_sales_dataset_of_45stores[[#This Row],[Temp_bin]]&amp;"-"&amp;(walmart_sales_dataset_of_45stores[[#This Row],[Temp_bin]]+5)</f>
        <v>60-65</v>
      </c>
      <c r="J1687" s="10">
        <v>4.2939999999999996</v>
      </c>
      <c r="K1687">
        <f>FLOOR(walmart_sales_dataset_of_45stores[[#This Row],[Fuel_Price]],0.1)</f>
        <v>4.2</v>
      </c>
      <c r="L1687" s="11" t="str">
        <f>walmart_sales_dataset_of_45stores[[#This Row],[Fuel price 2]]&amp;"-"&amp;(walmart_sales_dataset_of_45stores[[#This Row],[Fuel price 2]]+0.05)</f>
        <v>4.2-4.25</v>
      </c>
      <c r="M1687" s="6">
        <v>130.96709680000001</v>
      </c>
      <c r="N1687" s="6">
        <v>12.186999999999999</v>
      </c>
      <c r="O1687">
        <f>RANK(walmart_sales_dataset_of_45stores[[#This Row],[Weekly_Sales]],walmart_sales_dataset_of_45stores[Weekly_Sales],0)</f>
        <v>2928</v>
      </c>
      <c r="Q1687"/>
      <c r="R1687"/>
    </row>
    <row r="1688" spans="1:18" hidden="1" x14ac:dyDescent="0.3">
      <c r="A1688" s="5">
        <v>12</v>
      </c>
      <c r="B1688" s="1">
        <v>41005</v>
      </c>
      <c r="C1688" s="1" t="str">
        <f>TEXT(walmart_sales_dataset_of_45stores[[#This Row],[Date]],"dddd")</f>
        <v>Friday</v>
      </c>
      <c r="D1688" s="12">
        <v>1128765.71</v>
      </c>
      <c r="E1688">
        <v>0</v>
      </c>
      <c r="F1688" t="str">
        <f>IF(walmart_sales_dataset_of_45stores[[#This Row],[Holiday_Flag]]=0,"Non-Holiday","Hoilday")</f>
        <v>Non-Holiday</v>
      </c>
      <c r="G1688">
        <v>64.05</v>
      </c>
      <c r="H1688">
        <f>FLOOR(walmart_sales_dataset_of_45stores[[#This Row],[Temperature]],10)</f>
        <v>60</v>
      </c>
      <c r="I1688" t="str">
        <f>walmart_sales_dataset_of_45stores[[#This Row],[Temp_bin]]&amp;"-"&amp;(walmart_sales_dataset_of_45stores[[#This Row],[Temp_bin]]+5)</f>
        <v>60-65</v>
      </c>
      <c r="J1688" s="10">
        <v>4.1210000000000004</v>
      </c>
      <c r="K1688">
        <f>FLOOR(walmart_sales_dataset_of_45stores[[#This Row],[Fuel_Price]],0.1)</f>
        <v>4.1000000000000005</v>
      </c>
      <c r="L1688" s="11" t="str">
        <f>walmart_sales_dataset_of_45stores[[#This Row],[Fuel price 2]]&amp;"-"&amp;(walmart_sales_dataset_of_45stores[[#This Row],[Fuel price 2]]+0.05)</f>
        <v>4.1-4.15</v>
      </c>
      <c r="M1688" s="6">
        <v>131.03754839999999</v>
      </c>
      <c r="N1688" s="6">
        <v>11.627000000000001</v>
      </c>
      <c r="O1688">
        <f>RANK(walmart_sales_dataset_of_45stores[[#This Row],[Weekly_Sales]],walmart_sales_dataset_of_45stores[Weekly_Sales],0)</f>
        <v>2603</v>
      </c>
      <c r="Q1688"/>
      <c r="R1688"/>
    </row>
    <row r="1689" spans="1:18" hidden="1" x14ac:dyDescent="0.3">
      <c r="A1689" s="5">
        <v>12</v>
      </c>
      <c r="B1689" s="1">
        <v>41012</v>
      </c>
      <c r="C1689" s="1" t="str">
        <f>TEXT(walmart_sales_dataset_of_45stores[[#This Row],[Date]],"dddd")</f>
        <v>Friday</v>
      </c>
      <c r="D1689" s="12">
        <v>1083811.19</v>
      </c>
      <c r="E1689">
        <v>0</v>
      </c>
      <c r="F1689" t="str">
        <f>IF(walmart_sales_dataset_of_45stores[[#This Row],[Holiday_Flag]]=0,"Non-Holiday","Hoilday")</f>
        <v>Non-Holiday</v>
      </c>
      <c r="G1689">
        <v>64.28</v>
      </c>
      <c r="H1689">
        <f>FLOOR(walmart_sales_dataset_of_45stores[[#This Row],[Temperature]],10)</f>
        <v>60</v>
      </c>
      <c r="I1689" t="str">
        <f>walmart_sales_dataset_of_45stores[[#This Row],[Temp_bin]]&amp;"-"&amp;(walmart_sales_dataset_of_45stores[[#This Row],[Temp_bin]]+5)</f>
        <v>60-65</v>
      </c>
      <c r="J1689" s="10">
        <v>4.2539999999999996</v>
      </c>
      <c r="K1689">
        <f>FLOOR(walmart_sales_dataset_of_45stores[[#This Row],[Fuel_Price]],0.1)</f>
        <v>4.2</v>
      </c>
      <c r="L1689" s="11" t="str">
        <f>walmart_sales_dataset_of_45stores[[#This Row],[Fuel price 2]]&amp;"-"&amp;(walmart_sales_dataset_of_45stores[[#This Row],[Fuel price 2]]+0.05)</f>
        <v>4.2-4.25</v>
      </c>
      <c r="M1689" s="6">
        <v>131.108</v>
      </c>
      <c r="N1689" s="6">
        <v>11.627000000000001</v>
      </c>
      <c r="O1689">
        <f>RANK(walmart_sales_dataset_of_45stores[[#This Row],[Weekly_Sales]],walmart_sales_dataset_of_45stores[Weekly_Sales],0)</f>
        <v>2744</v>
      </c>
      <c r="Q1689"/>
      <c r="R1689"/>
    </row>
    <row r="1690" spans="1:18" hidden="1" x14ac:dyDescent="0.3">
      <c r="A1690" s="5">
        <v>12</v>
      </c>
      <c r="B1690" s="1">
        <v>41019</v>
      </c>
      <c r="C1690" s="1" t="str">
        <f>TEXT(walmart_sales_dataset_of_45stores[[#This Row],[Date]],"dddd")</f>
        <v>Friday</v>
      </c>
      <c r="D1690" s="12">
        <v>1006486.96</v>
      </c>
      <c r="E1690">
        <v>0</v>
      </c>
      <c r="F1690" t="str">
        <f>IF(walmart_sales_dataset_of_45stores[[#This Row],[Holiday_Flag]]=0,"Non-Holiday","Hoilday")</f>
        <v>Non-Holiday</v>
      </c>
      <c r="G1690">
        <v>66.73</v>
      </c>
      <c r="H1690">
        <f>FLOOR(walmart_sales_dataset_of_45stores[[#This Row],[Temperature]],10)</f>
        <v>60</v>
      </c>
      <c r="I1690" t="str">
        <f>walmart_sales_dataset_of_45stores[[#This Row],[Temp_bin]]&amp;"-"&amp;(walmart_sales_dataset_of_45stores[[#This Row],[Temp_bin]]+5)</f>
        <v>60-65</v>
      </c>
      <c r="J1690" s="10">
        <v>4.2220000000000004</v>
      </c>
      <c r="K1690">
        <f>FLOOR(walmart_sales_dataset_of_45stores[[#This Row],[Fuel_Price]],0.1)</f>
        <v>4.2</v>
      </c>
      <c r="L1690" s="11" t="str">
        <f>walmart_sales_dataset_of_45stores[[#This Row],[Fuel price 2]]&amp;"-"&amp;(walmart_sales_dataset_of_45stores[[#This Row],[Fuel price 2]]+0.05)</f>
        <v>4.2-4.25</v>
      </c>
      <c r="M1690" s="6">
        <v>131.11733330000001</v>
      </c>
      <c r="N1690" s="6">
        <v>11.627000000000001</v>
      </c>
      <c r="O1690">
        <f>RANK(walmart_sales_dataset_of_45stores[[#This Row],[Weekly_Sales]],walmart_sales_dataset_of_45stores[Weekly_Sales],0)</f>
        <v>2994</v>
      </c>
      <c r="Q1690"/>
      <c r="R1690"/>
    </row>
    <row r="1691" spans="1:18" hidden="1" x14ac:dyDescent="0.3">
      <c r="A1691" s="5">
        <v>12</v>
      </c>
      <c r="B1691" s="1">
        <v>41026</v>
      </c>
      <c r="C1691" s="1" t="str">
        <f>TEXT(walmart_sales_dataset_of_45stores[[#This Row],[Date]],"dddd")</f>
        <v>Friday</v>
      </c>
      <c r="D1691" s="12">
        <v>1004252.38</v>
      </c>
      <c r="E1691">
        <v>0</v>
      </c>
      <c r="F1691" t="str">
        <f>IF(walmart_sales_dataset_of_45stores[[#This Row],[Holiday_Flag]]=0,"Non-Holiday","Hoilday")</f>
        <v>Non-Holiday</v>
      </c>
      <c r="G1691">
        <v>77.989999999999995</v>
      </c>
      <c r="H1691">
        <f>FLOOR(walmart_sales_dataset_of_45stores[[#This Row],[Temperature]],10)</f>
        <v>70</v>
      </c>
      <c r="I1691" t="str">
        <f>walmart_sales_dataset_of_45stores[[#This Row],[Temp_bin]]&amp;"-"&amp;(walmart_sales_dataset_of_45stores[[#This Row],[Temp_bin]]+5)</f>
        <v>70-75</v>
      </c>
      <c r="J1691" s="10">
        <v>4.1929999999999996</v>
      </c>
      <c r="K1691">
        <f>FLOOR(walmart_sales_dataset_of_45stores[[#This Row],[Fuel_Price]],0.1)</f>
        <v>4.1000000000000005</v>
      </c>
      <c r="L1691" s="11" t="str">
        <f>walmart_sales_dataset_of_45stores[[#This Row],[Fuel price 2]]&amp;"-"&amp;(walmart_sales_dataset_of_45stores[[#This Row],[Fuel price 2]]+0.05)</f>
        <v>4.1-4.15</v>
      </c>
      <c r="M1691" s="6">
        <v>131.12666669999999</v>
      </c>
      <c r="N1691" s="6">
        <v>11.627000000000001</v>
      </c>
      <c r="O1691">
        <f>RANK(walmart_sales_dataset_of_45stores[[#This Row],[Weekly_Sales]],walmart_sales_dataset_of_45stores[Weekly_Sales],0)</f>
        <v>3008</v>
      </c>
      <c r="Q1691"/>
      <c r="R1691"/>
    </row>
    <row r="1692" spans="1:18" hidden="1" x14ac:dyDescent="0.3">
      <c r="A1692" s="5">
        <v>12</v>
      </c>
      <c r="B1692" s="1">
        <v>41033</v>
      </c>
      <c r="C1692" s="1" t="str">
        <f>TEXT(walmart_sales_dataset_of_45stores[[#This Row],[Date]],"dddd")</f>
        <v>Friday</v>
      </c>
      <c r="D1692" s="12">
        <v>1073433.69</v>
      </c>
      <c r="E1692">
        <v>0</v>
      </c>
      <c r="F1692" t="str">
        <f>IF(walmart_sales_dataset_of_45stores[[#This Row],[Holiday_Flag]]=0,"Non-Holiday","Hoilday")</f>
        <v>Non-Holiday</v>
      </c>
      <c r="G1692">
        <v>76.03</v>
      </c>
      <c r="H1692">
        <f>FLOOR(walmart_sales_dataset_of_45stores[[#This Row],[Temperature]],10)</f>
        <v>70</v>
      </c>
      <c r="I1692" t="str">
        <f>walmart_sales_dataset_of_45stores[[#This Row],[Temp_bin]]&amp;"-"&amp;(walmart_sales_dataset_of_45stores[[#This Row],[Temp_bin]]+5)</f>
        <v>70-75</v>
      </c>
      <c r="J1692" s="10">
        <v>4.1710000000000003</v>
      </c>
      <c r="K1692">
        <f>FLOOR(walmart_sales_dataset_of_45stores[[#This Row],[Fuel_Price]],0.1)</f>
        <v>4.1000000000000005</v>
      </c>
      <c r="L1692" s="11" t="str">
        <f>walmart_sales_dataset_of_45stores[[#This Row],[Fuel price 2]]&amp;"-"&amp;(walmart_sales_dataset_of_45stores[[#This Row],[Fuel price 2]]+0.05)</f>
        <v>4.1-4.15</v>
      </c>
      <c r="M1692" s="6">
        <v>131.136</v>
      </c>
      <c r="N1692" s="6">
        <v>11.627000000000001</v>
      </c>
      <c r="O1692">
        <f>RANK(walmart_sales_dataset_of_45stores[[#This Row],[Weekly_Sales]],walmart_sales_dataset_of_45stores[Weekly_Sales],0)</f>
        <v>2780</v>
      </c>
      <c r="Q1692"/>
      <c r="R1692"/>
    </row>
    <row r="1693" spans="1:18" hidden="1" x14ac:dyDescent="0.3">
      <c r="A1693" s="5">
        <v>12</v>
      </c>
      <c r="B1693" s="1">
        <v>41040</v>
      </c>
      <c r="C1693" s="1" t="str">
        <f>TEXT(walmart_sales_dataset_of_45stores[[#This Row],[Date]],"dddd")</f>
        <v>Friday</v>
      </c>
      <c r="D1693" s="12">
        <v>1041995.22</v>
      </c>
      <c r="E1693">
        <v>0</v>
      </c>
      <c r="F1693" t="str">
        <f>IF(walmart_sales_dataset_of_45stores[[#This Row],[Holiday_Flag]]=0,"Non-Holiday","Hoilday")</f>
        <v>Non-Holiday</v>
      </c>
      <c r="G1693">
        <v>77.27</v>
      </c>
      <c r="H1693">
        <f>FLOOR(walmart_sales_dataset_of_45stores[[#This Row],[Temperature]],10)</f>
        <v>70</v>
      </c>
      <c r="I1693" t="str">
        <f>walmart_sales_dataset_of_45stores[[#This Row],[Temp_bin]]&amp;"-"&amp;(walmart_sales_dataset_of_45stores[[#This Row],[Temp_bin]]+5)</f>
        <v>70-75</v>
      </c>
      <c r="J1693" s="10">
        <v>4.1859999999999999</v>
      </c>
      <c r="K1693">
        <f>FLOOR(walmart_sales_dataset_of_45stores[[#This Row],[Fuel_Price]],0.1)</f>
        <v>4.1000000000000005</v>
      </c>
      <c r="L1693" s="11" t="str">
        <f>walmart_sales_dataset_of_45stores[[#This Row],[Fuel price 2]]&amp;"-"&amp;(walmart_sales_dataset_of_45stores[[#This Row],[Fuel price 2]]+0.05)</f>
        <v>4.1-4.15</v>
      </c>
      <c r="M1693" s="6">
        <v>131.1453333</v>
      </c>
      <c r="N1693" s="6">
        <v>11.627000000000001</v>
      </c>
      <c r="O1693">
        <f>RANK(walmart_sales_dataset_of_45stores[[#This Row],[Weekly_Sales]],walmart_sales_dataset_of_45stores[Weekly_Sales],0)</f>
        <v>2895</v>
      </c>
      <c r="Q1693"/>
      <c r="R1693"/>
    </row>
    <row r="1694" spans="1:18" hidden="1" x14ac:dyDescent="0.3">
      <c r="A1694" s="5">
        <v>12</v>
      </c>
      <c r="B1694" s="1">
        <v>41047</v>
      </c>
      <c r="C1694" s="1" t="str">
        <f>TEXT(walmart_sales_dataset_of_45stores[[#This Row],[Date]],"dddd")</f>
        <v>Friday</v>
      </c>
      <c r="D1694" s="12">
        <v>1020486.05</v>
      </c>
      <c r="E1694">
        <v>0</v>
      </c>
      <c r="F1694" t="str">
        <f>IF(walmart_sales_dataset_of_45stores[[#This Row],[Holiday_Flag]]=0,"Non-Holiday","Hoilday")</f>
        <v>Non-Holiday</v>
      </c>
      <c r="G1694">
        <v>84.51</v>
      </c>
      <c r="H1694">
        <f>FLOOR(walmart_sales_dataset_of_45stores[[#This Row],[Temperature]],10)</f>
        <v>80</v>
      </c>
      <c r="I1694" t="str">
        <f>walmart_sales_dataset_of_45stores[[#This Row],[Temp_bin]]&amp;"-"&amp;(walmart_sales_dataset_of_45stores[[#This Row],[Temp_bin]]+5)</f>
        <v>80-85</v>
      </c>
      <c r="J1694" s="10">
        <v>4.1100000000000003</v>
      </c>
      <c r="K1694">
        <f>FLOOR(walmart_sales_dataset_of_45stores[[#This Row],[Fuel_Price]],0.1)</f>
        <v>4.1000000000000005</v>
      </c>
      <c r="L1694" s="11" t="str">
        <f>walmart_sales_dataset_of_45stores[[#This Row],[Fuel price 2]]&amp;"-"&amp;(walmart_sales_dataset_of_45stores[[#This Row],[Fuel price 2]]+0.05)</f>
        <v>4.1-4.15</v>
      </c>
      <c r="M1694" s="6">
        <v>131.09832259999999</v>
      </c>
      <c r="N1694" s="6">
        <v>11.627000000000001</v>
      </c>
      <c r="O1694">
        <f>RANK(walmart_sales_dataset_of_45stores[[#This Row],[Weekly_Sales]],walmart_sales_dataset_of_45stores[Weekly_Sales],0)</f>
        <v>2944</v>
      </c>
      <c r="Q1694"/>
      <c r="R1694"/>
    </row>
    <row r="1695" spans="1:18" hidden="1" x14ac:dyDescent="0.3">
      <c r="A1695" s="5">
        <v>12</v>
      </c>
      <c r="B1695" s="1">
        <v>41054</v>
      </c>
      <c r="C1695" s="1" t="str">
        <f>TEXT(walmart_sales_dataset_of_45stores[[#This Row],[Date]],"dddd")</f>
        <v>Friday</v>
      </c>
      <c r="D1695" s="12">
        <v>991514.21</v>
      </c>
      <c r="E1695">
        <v>0</v>
      </c>
      <c r="F1695" t="str">
        <f>IF(walmart_sales_dataset_of_45stores[[#This Row],[Holiday_Flag]]=0,"Non-Holiday","Hoilday")</f>
        <v>Non-Holiday</v>
      </c>
      <c r="G1695">
        <v>83.84</v>
      </c>
      <c r="H1695">
        <f>FLOOR(walmart_sales_dataset_of_45stores[[#This Row],[Temperature]],10)</f>
        <v>80</v>
      </c>
      <c r="I1695" t="str">
        <f>walmart_sales_dataset_of_45stores[[#This Row],[Temp_bin]]&amp;"-"&amp;(walmart_sales_dataset_of_45stores[[#This Row],[Temp_bin]]+5)</f>
        <v>80-85</v>
      </c>
      <c r="J1695" s="10">
        <v>4.2930000000000001</v>
      </c>
      <c r="K1695">
        <f>FLOOR(walmart_sales_dataset_of_45stores[[#This Row],[Fuel_Price]],0.1)</f>
        <v>4.2</v>
      </c>
      <c r="L1695" s="11" t="str">
        <f>walmart_sales_dataset_of_45stores[[#This Row],[Fuel price 2]]&amp;"-"&amp;(walmart_sales_dataset_of_45stores[[#This Row],[Fuel price 2]]+0.05)</f>
        <v>4.2-4.25</v>
      </c>
      <c r="M1695" s="6">
        <v>131.02877419999999</v>
      </c>
      <c r="N1695" s="6">
        <v>11.627000000000001</v>
      </c>
      <c r="O1695">
        <f>RANK(walmart_sales_dataset_of_45stores[[#This Row],[Weekly_Sales]],walmart_sales_dataset_of_45stores[Weekly_Sales],0)</f>
        <v>3059</v>
      </c>
      <c r="Q1695"/>
      <c r="R1695"/>
    </row>
    <row r="1696" spans="1:18" hidden="1" x14ac:dyDescent="0.3">
      <c r="A1696" s="5">
        <v>12</v>
      </c>
      <c r="B1696" s="1">
        <v>41061</v>
      </c>
      <c r="C1696" s="1" t="str">
        <f>TEXT(walmart_sales_dataset_of_45stores[[#This Row],[Date]],"dddd")</f>
        <v>Friday</v>
      </c>
      <c r="D1696" s="12">
        <v>981345.2</v>
      </c>
      <c r="E1696">
        <v>0</v>
      </c>
      <c r="F1696" t="str">
        <f>IF(walmart_sales_dataset_of_45stores[[#This Row],[Holiday_Flag]]=0,"Non-Holiday","Hoilday")</f>
        <v>Non-Holiday</v>
      </c>
      <c r="G1696">
        <v>78.11</v>
      </c>
      <c r="H1696">
        <f>FLOOR(walmart_sales_dataset_of_45stores[[#This Row],[Temperature]],10)</f>
        <v>70</v>
      </c>
      <c r="I1696" t="str">
        <f>walmart_sales_dataset_of_45stores[[#This Row],[Temp_bin]]&amp;"-"&amp;(walmart_sales_dataset_of_45stores[[#This Row],[Temp_bin]]+5)</f>
        <v>70-75</v>
      </c>
      <c r="J1696" s="10">
        <v>4.2770000000000001</v>
      </c>
      <c r="K1696">
        <f>FLOOR(walmart_sales_dataset_of_45stores[[#This Row],[Fuel_Price]],0.1)</f>
        <v>4.2</v>
      </c>
      <c r="L1696" s="11" t="str">
        <f>walmart_sales_dataset_of_45stores[[#This Row],[Fuel price 2]]&amp;"-"&amp;(walmart_sales_dataset_of_45stores[[#This Row],[Fuel price 2]]+0.05)</f>
        <v>4.2-4.25</v>
      </c>
      <c r="M1696" s="6">
        <v>130.95922580000001</v>
      </c>
      <c r="N1696" s="6">
        <v>11.627000000000001</v>
      </c>
      <c r="O1696">
        <f>RANK(walmart_sales_dataset_of_45stores[[#This Row],[Weekly_Sales]],walmart_sales_dataset_of_45stores[Weekly_Sales],0)</f>
        <v>3108</v>
      </c>
      <c r="Q1696"/>
      <c r="R1696"/>
    </row>
    <row r="1697" spans="1:18" hidden="1" x14ac:dyDescent="0.3">
      <c r="A1697" s="5">
        <v>12</v>
      </c>
      <c r="B1697" s="1">
        <v>41068</v>
      </c>
      <c r="C1697" s="1" t="str">
        <f>TEXT(walmart_sales_dataset_of_45stores[[#This Row],[Date]],"dddd")</f>
        <v>Friday</v>
      </c>
      <c r="D1697" s="12">
        <v>1086231.47</v>
      </c>
      <c r="E1697">
        <v>0</v>
      </c>
      <c r="F1697" t="str">
        <f>IF(walmart_sales_dataset_of_45stores[[#This Row],[Holiday_Flag]]=0,"Non-Holiday","Hoilday")</f>
        <v>Non-Holiday</v>
      </c>
      <c r="G1697">
        <v>84.83</v>
      </c>
      <c r="H1697">
        <f>FLOOR(walmart_sales_dataset_of_45stores[[#This Row],[Temperature]],10)</f>
        <v>80</v>
      </c>
      <c r="I1697" t="str">
        <f>walmart_sales_dataset_of_45stores[[#This Row],[Temp_bin]]&amp;"-"&amp;(walmart_sales_dataset_of_45stores[[#This Row],[Temp_bin]]+5)</f>
        <v>80-85</v>
      </c>
      <c r="J1697" s="10">
        <v>4.1029999999999998</v>
      </c>
      <c r="K1697">
        <f>FLOOR(walmart_sales_dataset_of_45stores[[#This Row],[Fuel_Price]],0.1)</f>
        <v>4.1000000000000005</v>
      </c>
      <c r="L1697" s="11" t="str">
        <f>walmart_sales_dataset_of_45stores[[#This Row],[Fuel price 2]]&amp;"-"&amp;(walmart_sales_dataset_of_45stores[[#This Row],[Fuel price 2]]+0.05)</f>
        <v>4.1-4.15</v>
      </c>
      <c r="M1697" s="6">
        <v>130.88967740000001</v>
      </c>
      <c r="N1697" s="6">
        <v>11.627000000000001</v>
      </c>
      <c r="O1697">
        <f>RANK(walmart_sales_dataset_of_45stores[[#This Row],[Weekly_Sales]],walmart_sales_dataset_of_45stores[Weekly_Sales],0)</f>
        <v>2737</v>
      </c>
      <c r="Q1697"/>
      <c r="R1697"/>
    </row>
    <row r="1698" spans="1:18" hidden="1" x14ac:dyDescent="0.3">
      <c r="A1698" s="5">
        <v>12</v>
      </c>
      <c r="B1698" s="1">
        <v>41075</v>
      </c>
      <c r="C1698" s="1" t="str">
        <f>TEXT(walmart_sales_dataset_of_45stores[[#This Row],[Date]],"dddd")</f>
        <v>Friday</v>
      </c>
      <c r="D1698" s="12">
        <v>1019555.51</v>
      </c>
      <c r="E1698">
        <v>0</v>
      </c>
      <c r="F1698" t="str">
        <f>IF(walmart_sales_dataset_of_45stores[[#This Row],[Holiday_Flag]]=0,"Non-Holiday","Hoilday")</f>
        <v>Non-Holiday</v>
      </c>
      <c r="G1698">
        <v>85.94</v>
      </c>
      <c r="H1698">
        <f>FLOOR(walmart_sales_dataset_of_45stores[[#This Row],[Temperature]],10)</f>
        <v>80</v>
      </c>
      <c r="I1698" t="str">
        <f>walmart_sales_dataset_of_45stores[[#This Row],[Temp_bin]]&amp;"-"&amp;(walmart_sales_dataset_of_45stores[[#This Row],[Temp_bin]]+5)</f>
        <v>80-85</v>
      </c>
      <c r="J1698" s="10">
        <v>4.1440000000000001</v>
      </c>
      <c r="K1698">
        <f>FLOOR(walmart_sales_dataset_of_45stores[[#This Row],[Fuel_Price]],0.1)</f>
        <v>4.1000000000000005</v>
      </c>
      <c r="L1698" s="11" t="str">
        <f>walmart_sales_dataset_of_45stores[[#This Row],[Fuel price 2]]&amp;"-"&amp;(walmart_sales_dataset_of_45stores[[#This Row],[Fuel price 2]]+0.05)</f>
        <v>4.1-4.15</v>
      </c>
      <c r="M1698" s="6">
        <v>130.82953330000001</v>
      </c>
      <c r="N1698" s="6">
        <v>11.627000000000001</v>
      </c>
      <c r="O1698">
        <f>RANK(walmart_sales_dataset_of_45stores[[#This Row],[Weekly_Sales]],walmart_sales_dataset_of_45stores[Weekly_Sales],0)</f>
        <v>2946</v>
      </c>
      <c r="Q1698"/>
      <c r="R1698"/>
    </row>
    <row r="1699" spans="1:18" x14ac:dyDescent="0.3">
      <c r="A1699" s="5">
        <v>12</v>
      </c>
      <c r="B1699" s="1">
        <v>41082</v>
      </c>
      <c r="C1699" s="1" t="str">
        <f>TEXT(walmart_sales_dataset_of_45stores[[#This Row],[Date]],"dddd")</f>
        <v>Friday</v>
      </c>
      <c r="D1699" s="12">
        <v>981386.25</v>
      </c>
      <c r="E1699">
        <v>0</v>
      </c>
      <c r="F1699" t="str">
        <f>IF(walmart_sales_dataset_of_45stores[[#This Row],[Holiday_Flag]]=0,"Non-Holiday","Hoilday")</f>
        <v>Non-Holiday</v>
      </c>
      <c r="G1699">
        <v>91.61</v>
      </c>
      <c r="H1699">
        <f>FLOOR(walmart_sales_dataset_of_45stores[[#This Row],[Temperature]],10)</f>
        <v>90</v>
      </c>
      <c r="I1699" t="str">
        <f>walmart_sales_dataset_of_45stores[[#This Row],[Temp_bin]]&amp;"-"&amp;(walmart_sales_dataset_of_45stores[[#This Row],[Temp_bin]]+5)</f>
        <v>90-95</v>
      </c>
      <c r="J1699" s="10">
        <v>4.0140000000000002</v>
      </c>
      <c r="K1699">
        <f>FLOOR(walmart_sales_dataset_of_45stores[[#This Row],[Fuel_Price]],0.1)</f>
        <v>4</v>
      </c>
      <c r="L1699" s="11" t="str">
        <f>walmart_sales_dataset_of_45stores[[#This Row],[Fuel price 2]]&amp;"-"&amp;(walmart_sales_dataset_of_45stores[[#This Row],[Fuel price 2]]+0.05)</f>
        <v>4-4.05</v>
      </c>
      <c r="M1699" s="6">
        <v>130.7929</v>
      </c>
      <c r="N1699" s="6">
        <v>11.627000000000001</v>
      </c>
      <c r="O1699">
        <f>RANK(walmart_sales_dataset_of_45stores[[#This Row],[Weekly_Sales]],walmart_sales_dataset_of_45stores[Weekly_Sales],0)</f>
        <v>3107</v>
      </c>
      <c r="Q1699"/>
      <c r="R1699"/>
    </row>
    <row r="1700" spans="1:18" x14ac:dyDescent="0.3">
      <c r="A1700" s="5">
        <v>12</v>
      </c>
      <c r="B1700" s="1">
        <v>41089</v>
      </c>
      <c r="C1700" s="1" t="str">
        <f>TEXT(walmart_sales_dataset_of_45stores[[#This Row],[Date]],"dddd")</f>
        <v>Friday</v>
      </c>
      <c r="D1700" s="12">
        <v>943124.74</v>
      </c>
      <c r="E1700">
        <v>0</v>
      </c>
      <c r="F1700" t="str">
        <f>IF(walmart_sales_dataset_of_45stores[[#This Row],[Holiday_Flag]]=0,"Non-Holiday","Hoilday")</f>
        <v>Non-Holiday</v>
      </c>
      <c r="G1700">
        <v>90.47</v>
      </c>
      <c r="H1700">
        <f>FLOOR(walmart_sales_dataset_of_45stores[[#This Row],[Temperature]],10)</f>
        <v>90</v>
      </c>
      <c r="I1700" t="str">
        <f>walmart_sales_dataset_of_45stores[[#This Row],[Temp_bin]]&amp;"-"&amp;(walmart_sales_dataset_of_45stores[[#This Row],[Temp_bin]]+5)</f>
        <v>90-95</v>
      </c>
      <c r="J1700" s="10">
        <v>3.875</v>
      </c>
      <c r="K1700">
        <f>FLOOR(walmart_sales_dataset_of_45stores[[#This Row],[Fuel_Price]],0.1)</f>
        <v>3.8000000000000003</v>
      </c>
      <c r="L1700" s="11" t="str">
        <f>walmart_sales_dataset_of_45stores[[#This Row],[Fuel price 2]]&amp;"-"&amp;(walmart_sales_dataset_of_45stores[[#This Row],[Fuel price 2]]+0.05)</f>
        <v>3.8-3.85</v>
      </c>
      <c r="M1700" s="6">
        <v>130.7562667</v>
      </c>
      <c r="N1700" s="6">
        <v>11.627000000000001</v>
      </c>
      <c r="O1700">
        <f>RANK(walmart_sales_dataset_of_45stores[[#This Row],[Weekly_Sales]],walmart_sales_dataset_of_45stores[Weekly_Sales],0)</f>
        <v>3321</v>
      </c>
      <c r="Q1700"/>
      <c r="R1700"/>
    </row>
    <row r="1701" spans="1:18" hidden="1" x14ac:dyDescent="0.3">
      <c r="A1701" s="5">
        <v>12</v>
      </c>
      <c r="B1701" s="1">
        <v>41096</v>
      </c>
      <c r="C1701" s="1" t="str">
        <f>TEXT(walmart_sales_dataset_of_45stores[[#This Row],[Date]],"dddd")</f>
        <v>Friday</v>
      </c>
      <c r="D1701" s="12">
        <v>1014898.78</v>
      </c>
      <c r="E1701">
        <v>0</v>
      </c>
      <c r="F1701" t="str">
        <f>IF(walmart_sales_dataset_of_45stores[[#This Row],[Holiday_Flag]]=0,"Non-Holiday","Hoilday")</f>
        <v>Non-Holiday</v>
      </c>
      <c r="G1701">
        <v>89.13</v>
      </c>
      <c r="H1701">
        <f>FLOOR(walmart_sales_dataset_of_45stores[[#This Row],[Temperature]],10)</f>
        <v>80</v>
      </c>
      <c r="I1701" t="str">
        <f>walmart_sales_dataset_of_45stores[[#This Row],[Temp_bin]]&amp;"-"&amp;(walmart_sales_dataset_of_45stores[[#This Row],[Temp_bin]]+5)</f>
        <v>80-85</v>
      </c>
      <c r="J1701" s="10">
        <v>3.7650000000000001</v>
      </c>
      <c r="K1701">
        <f>FLOOR(walmart_sales_dataset_of_45stores[[#This Row],[Fuel_Price]],0.1)</f>
        <v>3.7</v>
      </c>
      <c r="L1701" s="11" t="str">
        <f>walmart_sales_dataset_of_45stores[[#This Row],[Fuel price 2]]&amp;"-"&amp;(walmart_sales_dataset_of_45stores[[#This Row],[Fuel price 2]]+0.05)</f>
        <v>3.7-3.75</v>
      </c>
      <c r="M1701" s="6">
        <v>130.7196333</v>
      </c>
      <c r="N1701" s="6">
        <v>10.926</v>
      </c>
      <c r="O1701">
        <f>RANK(walmart_sales_dataset_of_45stores[[#This Row],[Weekly_Sales]],walmart_sales_dataset_of_45stores[Weekly_Sales],0)</f>
        <v>2964</v>
      </c>
      <c r="Q1701"/>
      <c r="R1701"/>
    </row>
    <row r="1702" spans="1:18" x14ac:dyDescent="0.3">
      <c r="A1702" s="5">
        <v>12</v>
      </c>
      <c r="B1702" s="1">
        <v>41103</v>
      </c>
      <c r="C1702" s="1" t="str">
        <f>TEXT(walmart_sales_dataset_of_45stores[[#This Row],[Date]],"dddd")</f>
        <v>Friday</v>
      </c>
      <c r="D1702" s="12">
        <v>960312.75</v>
      </c>
      <c r="E1702">
        <v>0</v>
      </c>
      <c r="F1702" t="str">
        <f>IF(walmart_sales_dataset_of_45stores[[#This Row],[Holiday_Flag]]=0,"Non-Holiday","Hoilday")</f>
        <v>Non-Holiday</v>
      </c>
      <c r="G1702">
        <v>95.61</v>
      </c>
      <c r="H1702">
        <f>FLOOR(walmart_sales_dataset_of_45stores[[#This Row],[Temperature]],10)</f>
        <v>90</v>
      </c>
      <c r="I1702" t="str">
        <f>walmart_sales_dataset_of_45stores[[#This Row],[Temp_bin]]&amp;"-"&amp;(walmart_sales_dataset_of_45stores[[#This Row],[Temp_bin]]+5)</f>
        <v>90-95</v>
      </c>
      <c r="J1702" s="10">
        <v>3.7229999999999999</v>
      </c>
      <c r="K1702">
        <f>FLOOR(walmart_sales_dataset_of_45stores[[#This Row],[Fuel_Price]],0.1)</f>
        <v>3.7</v>
      </c>
      <c r="L1702" s="11" t="str">
        <f>walmart_sales_dataset_of_45stores[[#This Row],[Fuel price 2]]&amp;"-"&amp;(walmart_sales_dataset_of_45stores[[#This Row],[Fuel price 2]]+0.05)</f>
        <v>3.7-3.75</v>
      </c>
      <c r="M1702" s="6">
        <v>130.68299999999999</v>
      </c>
      <c r="N1702" s="6">
        <v>10.926</v>
      </c>
      <c r="O1702">
        <f>RANK(walmart_sales_dataset_of_45stores[[#This Row],[Weekly_Sales]],walmart_sales_dataset_of_45stores[Weekly_Sales],0)</f>
        <v>3221</v>
      </c>
      <c r="Q1702"/>
      <c r="R1702"/>
    </row>
    <row r="1703" spans="1:18" hidden="1" x14ac:dyDescent="0.3">
      <c r="A1703" s="5">
        <v>12</v>
      </c>
      <c r="B1703" s="1">
        <v>41110</v>
      </c>
      <c r="C1703" s="1" t="str">
        <f>TEXT(walmart_sales_dataset_of_45stores[[#This Row],[Date]],"dddd")</f>
        <v>Friday</v>
      </c>
      <c r="D1703" s="12">
        <v>941550.34</v>
      </c>
      <c r="E1703">
        <v>0</v>
      </c>
      <c r="F1703" t="str">
        <f>IF(walmart_sales_dataset_of_45stores[[#This Row],[Holiday_Flag]]=0,"Non-Holiday","Hoilday")</f>
        <v>Non-Holiday</v>
      </c>
      <c r="G1703">
        <v>85.53</v>
      </c>
      <c r="H1703">
        <f>FLOOR(walmart_sales_dataset_of_45stores[[#This Row],[Temperature]],10)</f>
        <v>80</v>
      </c>
      <c r="I1703" t="str">
        <f>walmart_sales_dataset_of_45stores[[#This Row],[Temp_bin]]&amp;"-"&amp;(walmart_sales_dataset_of_45stores[[#This Row],[Temp_bin]]+5)</f>
        <v>80-85</v>
      </c>
      <c r="J1703" s="10">
        <v>3.726</v>
      </c>
      <c r="K1703">
        <f>FLOOR(walmart_sales_dataset_of_45stores[[#This Row],[Fuel_Price]],0.1)</f>
        <v>3.7</v>
      </c>
      <c r="L1703" s="11" t="str">
        <f>walmart_sales_dataset_of_45stores[[#This Row],[Fuel price 2]]&amp;"-"&amp;(walmart_sales_dataset_of_45stores[[#This Row],[Fuel price 2]]+0.05)</f>
        <v>3.7-3.75</v>
      </c>
      <c r="M1703" s="6">
        <v>130.70129030000001</v>
      </c>
      <c r="N1703" s="6">
        <v>10.926</v>
      </c>
      <c r="O1703">
        <f>RANK(walmart_sales_dataset_of_45stores[[#This Row],[Weekly_Sales]],walmart_sales_dataset_of_45stores[Weekly_Sales],0)</f>
        <v>3331</v>
      </c>
      <c r="Q1703"/>
      <c r="R1703"/>
    </row>
    <row r="1704" spans="1:18" x14ac:dyDescent="0.3">
      <c r="A1704" s="5">
        <v>12</v>
      </c>
      <c r="B1704" s="1">
        <v>41117</v>
      </c>
      <c r="C1704" s="1" t="str">
        <f>TEXT(walmart_sales_dataset_of_45stores[[#This Row],[Date]],"dddd")</f>
        <v>Friday</v>
      </c>
      <c r="D1704" s="12">
        <v>916967.92</v>
      </c>
      <c r="E1704">
        <v>0</v>
      </c>
      <c r="F1704" t="str">
        <f>IF(walmart_sales_dataset_of_45stores[[#This Row],[Holiday_Flag]]=0,"Non-Holiday","Hoilday")</f>
        <v>Non-Holiday</v>
      </c>
      <c r="G1704">
        <v>93.47</v>
      </c>
      <c r="H1704">
        <f>FLOOR(walmart_sales_dataset_of_45stores[[#This Row],[Temperature]],10)</f>
        <v>90</v>
      </c>
      <c r="I1704" t="str">
        <f>walmart_sales_dataset_of_45stores[[#This Row],[Temp_bin]]&amp;"-"&amp;(walmart_sales_dataset_of_45stores[[#This Row],[Temp_bin]]+5)</f>
        <v>90-95</v>
      </c>
      <c r="J1704" s="10">
        <v>3.7690000000000001</v>
      </c>
      <c r="K1704">
        <f>FLOOR(walmart_sales_dataset_of_45stores[[#This Row],[Fuel_Price]],0.1)</f>
        <v>3.7</v>
      </c>
      <c r="L1704" s="11" t="str">
        <f>walmart_sales_dataset_of_45stores[[#This Row],[Fuel price 2]]&amp;"-"&amp;(walmart_sales_dataset_of_45stores[[#This Row],[Fuel price 2]]+0.05)</f>
        <v>3.7-3.75</v>
      </c>
      <c r="M1704" s="6">
        <v>130.7195806</v>
      </c>
      <c r="N1704" s="6">
        <v>10.926</v>
      </c>
      <c r="O1704">
        <f>RANK(walmart_sales_dataset_of_45stores[[#This Row],[Weekly_Sales]],walmart_sales_dataset_of_45stores[Weekly_Sales],0)</f>
        <v>3451</v>
      </c>
      <c r="Q1704"/>
      <c r="R1704"/>
    </row>
    <row r="1705" spans="1:18" hidden="1" x14ac:dyDescent="0.3">
      <c r="A1705" s="5">
        <v>12</v>
      </c>
      <c r="B1705" s="1">
        <v>41124</v>
      </c>
      <c r="C1705" s="1" t="str">
        <f>TEXT(walmart_sales_dataset_of_45stores[[#This Row],[Date]],"dddd")</f>
        <v>Friday</v>
      </c>
      <c r="D1705" s="12">
        <v>958667.23</v>
      </c>
      <c r="E1705">
        <v>0</v>
      </c>
      <c r="F1705" t="str">
        <f>IF(walmart_sales_dataset_of_45stores[[#This Row],[Holiday_Flag]]=0,"Non-Holiday","Hoilday")</f>
        <v>Non-Holiday</v>
      </c>
      <c r="G1705">
        <v>88.16</v>
      </c>
      <c r="H1705">
        <f>FLOOR(walmart_sales_dataset_of_45stores[[#This Row],[Temperature]],10)</f>
        <v>80</v>
      </c>
      <c r="I1705" t="str">
        <f>walmart_sales_dataset_of_45stores[[#This Row],[Temp_bin]]&amp;"-"&amp;(walmart_sales_dataset_of_45stores[[#This Row],[Temp_bin]]+5)</f>
        <v>80-85</v>
      </c>
      <c r="J1705" s="10">
        <v>3.76</v>
      </c>
      <c r="K1705">
        <f>FLOOR(walmart_sales_dataset_of_45stores[[#This Row],[Fuel_Price]],0.1)</f>
        <v>3.7</v>
      </c>
      <c r="L1705" s="11" t="str">
        <f>walmart_sales_dataset_of_45stores[[#This Row],[Fuel price 2]]&amp;"-"&amp;(walmart_sales_dataset_of_45stores[[#This Row],[Fuel price 2]]+0.05)</f>
        <v>3.7-3.75</v>
      </c>
      <c r="M1705" s="6">
        <v>130.73787100000001</v>
      </c>
      <c r="N1705" s="6">
        <v>10.926</v>
      </c>
      <c r="O1705">
        <f>RANK(walmart_sales_dataset_of_45stores[[#This Row],[Weekly_Sales]],walmart_sales_dataset_of_45stores[Weekly_Sales],0)</f>
        <v>3226</v>
      </c>
      <c r="Q1705"/>
      <c r="R1705"/>
    </row>
    <row r="1706" spans="1:18" x14ac:dyDescent="0.3">
      <c r="A1706" s="5">
        <v>12</v>
      </c>
      <c r="B1706" s="1">
        <v>41131</v>
      </c>
      <c r="C1706" s="1" t="str">
        <f>TEXT(walmart_sales_dataset_of_45stores[[#This Row],[Date]],"dddd")</f>
        <v>Friday</v>
      </c>
      <c r="D1706" s="12">
        <v>984689.9</v>
      </c>
      <c r="E1706">
        <v>0</v>
      </c>
      <c r="F1706" t="str">
        <f>IF(walmart_sales_dataset_of_45stores[[#This Row],[Holiday_Flag]]=0,"Non-Holiday","Hoilday")</f>
        <v>Non-Holiday</v>
      </c>
      <c r="G1706">
        <v>95.91</v>
      </c>
      <c r="H1706">
        <f>FLOOR(walmart_sales_dataset_of_45stores[[#This Row],[Temperature]],10)</f>
        <v>90</v>
      </c>
      <c r="I1706" t="str">
        <f>walmart_sales_dataset_of_45stores[[#This Row],[Temp_bin]]&amp;"-"&amp;(walmart_sales_dataset_of_45stores[[#This Row],[Temp_bin]]+5)</f>
        <v>90-95</v>
      </c>
      <c r="J1706" s="10">
        <v>3.8109999999999999</v>
      </c>
      <c r="K1706">
        <f>FLOOR(walmart_sales_dataset_of_45stores[[#This Row],[Fuel_Price]],0.1)</f>
        <v>3.8000000000000003</v>
      </c>
      <c r="L1706" s="11" t="str">
        <f>walmart_sales_dataset_of_45stores[[#This Row],[Fuel price 2]]&amp;"-"&amp;(walmart_sales_dataset_of_45stores[[#This Row],[Fuel price 2]]+0.05)</f>
        <v>3.8-3.85</v>
      </c>
      <c r="M1706" s="6">
        <v>130.7561613</v>
      </c>
      <c r="N1706" s="6">
        <v>10.926</v>
      </c>
      <c r="O1706">
        <f>RANK(walmart_sales_dataset_of_45stores[[#This Row],[Weekly_Sales]],walmart_sales_dataset_of_45stores[Weekly_Sales],0)</f>
        <v>3093</v>
      </c>
      <c r="Q1706"/>
      <c r="R1706"/>
    </row>
    <row r="1707" spans="1:18" x14ac:dyDescent="0.3">
      <c r="A1707" s="5">
        <v>12</v>
      </c>
      <c r="B1707" s="1">
        <v>41138</v>
      </c>
      <c r="C1707" s="1" t="str">
        <f>TEXT(walmart_sales_dataset_of_45stores[[#This Row],[Date]],"dddd")</f>
        <v>Friday</v>
      </c>
      <c r="D1707" s="12">
        <v>1005003.12</v>
      </c>
      <c r="E1707">
        <v>0</v>
      </c>
      <c r="F1707" t="str">
        <f>IF(walmart_sales_dataset_of_45stores[[#This Row],[Holiday_Flag]]=0,"Non-Holiday","Hoilday")</f>
        <v>Non-Holiday</v>
      </c>
      <c r="G1707">
        <v>94.87</v>
      </c>
      <c r="H1707">
        <f>FLOOR(walmart_sales_dataset_of_45stores[[#This Row],[Temperature]],10)</f>
        <v>90</v>
      </c>
      <c r="I1707" t="str">
        <f>walmart_sales_dataset_of_45stores[[#This Row],[Temp_bin]]&amp;"-"&amp;(walmart_sales_dataset_of_45stores[[#This Row],[Temp_bin]]+5)</f>
        <v>90-95</v>
      </c>
      <c r="J1707" s="10">
        <v>4.0019999999999998</v>
      </c>
      <c r="K1707">
        <f>FLOOR(walmart_sales_dataset_of_45stores[[#This Row],[Fuel_Price]],0.1)</f>
        <v>4</v>
      </c>
      <c r="L1707" s="11" t="str">
        <f>walmart_sales_dataset_of_45stores[[#This Row],[Fuel price 2]]&amp;"-"&amp;(walmart_sales_dataset_of_45stores[[#This Row],[Fuel price 2]]+0.05)</f>
        <v>4-4.05</v>
      </c>
      <c r="M1707" s="6">
        <v>130.79096770000001</v>
      </c>
      <c r="N1707" s="6">
        <v>10.926</v>
      </c>
      <c r="O1707">
        <f>RANK(walmart_sales_dataset_of_45stores[[#This Row],[Weekly_Sales]],walmart_sales_dataset_of_45stores[Weekly_Sales],0)</f>
        <v>3002</v>
      </c>
      <c r="Q1707"/>
      <c r="R1707"/>
    </row>
    <row r="1708" spans="1:18" hidden="1" x14ac:dyDescent="0.3">
      <c r="A1708" s="5">
        <v>12</v>
      </c>
      <c r="B1708" s="1">
        <v>41145</v>
      </c>
      <c r="C1708" s="1" t="str">
        <f>TEXT(walmart_sales_dataset_of_45stores[[#This Row],[Date]],"dddd")</f>
        <v>Friday</v>
      </c>
      <c r="D1708" s="12">
        <v>1048101.39</v>
      </c>
      <c r="E1708">
        <v>0</v>
      </c>
      <c r="F1708" t="str">
        <f>IF(walmart_sales_dataset_of_45stores[[#This Row],[Holiday_Flag]]=0,"Non-Holiday","Hoilday")</f>
        <v>Non-Holiday</v>
      </c>
      <c r="G1708">
        <v>85.32</v>
      </c>
      <c r="H1708">
        <f>FLOOR(walmart_sales_dataset_of_45stores[[#This Row],[Temperature]],10)</f>
        <v>80</v>
      </c>
      <c r="I1708" t="str">
        <f>walmart_sales_dataset_of_45stores[[#This Row],[Temp_bin]]&amp;"-"&amp;(walmart_sales_dataset_of_45stores[[#This Row],[Temp_bin]]+5)</f>
        <v>80-85</v>
      </c>
      <c r="J1708" s="10">
        <v>4.0549999999999997</v>
      </c>
      <c r="K1708">
        <f>FLOOR(walmart_sales_dataset_of_45stores[[#This Row],[Fuel_Price]],0.1)</f>
        <v>4</v>
      </c>
      <c r="L1708" s="11" t="str">
        <f>walmart_sales_dataset_of_45stores[[#This Row],[Fuel price 2]]&amp;"-"&amp;(walmart_sales_dataset_of_45stores[[#This Row],[Fuel price 2]]+0.05)</f>
        <v>4-4.05</v>
      </c>
      <c r="M1708" s="6">
        <v>130.8381613</v>
      </c>
      <c r="N1708" s="6">
        <v>10.926</v>
      </c>
      <c r="O1708">
        <f>RANK(walmart_sales_dataset_of_45stores[[#This Row],[Weekly_Sales]],walmart_sales_dataset_of_45stores[Weekly_Sales],0)</f>
        <v>2871</v>
      </c>
      <c r="Q1708"/>
      <c r="R1708"/>
    </row>
    <row r="1709" spans="1:18" hidden="1" x14ac:dyDescent="0.3">
      <c r="A1709" s="5">
        <v>12</v>
      </c>
      <c r="B1709" s="1">
        <v>41152</v>
      </c>
      <c r="C1709" s="1" t="str">
        <f>TEXT(walmart_sales_dataset_of_45stores[[#This Row],[Date]],"dddd")</f>
        <v>Friday</v>
      </c>
      <c r="D1709" s="12">
        <v>1061943.49</v>
      </c>
      <c r="E1709">
        <v>0</v>
      </c>
      <c r="F1709" t="str">
        <f>IF(walmart_sales_dataset_of_45stores[[#This Row],[Holiday_Flag]]=0,"Non-Holiday","Hoilday")</f>
        <v>Non-Holiday</v>
      </c>
      <c r="G1709">
        <v>89.78</v>
      </c>
      <c r="H1709">
        <f>FLOOR(walmart_sales_dataset_of_45stores[[#This Row],[Temperature]],10)</f>
        <v>80</v>
      </c>
      <c r="I1709" t="str">
        <f>walmart_sales_dataset_of_45stores[[#This Row],[Temp_bin]]&amp;"-"&amp;(walmart_sales_dataset_of_45stores[[#This Row],[Temp_bin]]+5)</f>
        <v>80-85</v>
      </c>
      <c r="J1709" s="10">
        <v>4.093</v>
      </c>
      <c r="K1709">
        <f>FLOOR(walmart_sales_dataset_of_45stores[[#This Row],[Fuel_Price]],0.1)</f>
        <v>4</v>
      </c>
      <c r="L1709" s="11" t="str">
        <f>walmart_sales_dataset_of_45stores[[#This Row],[Fuel price 2]]&amp;"-"&amp;(walmart_sales_dataset_of_45stores[[#This Row],[Fuel price 2]]+0.05)</f>
        <v>4-4.05</v>
      </c>
      <c r="M1709" s="6">
        <v>130.88535479999999</v>
      </c>
      <c r="N1709" s="6">
        <v>10.926</v>
      </c>
      <c r="O1709">
        <f>RANK(walmart_sales_dataset_of_45stores[[#This Row],[Weekly_Sales]],walmart_sales_dataset_of_45stores[Weekly_Sales],0)</f>
        <v>2817</v>
      </c>
      <c r="Q1709"/>
      <c r="R1709"/>
    </row>
    <row r="1710" spans="1:18" hidden="1" x14ac:dyDescent="0.3">
      <c r="A1710" s="5">
        <v>12</v>
      </c>
      <c r="B1710" s="1">
        <v>41159</v>
      </c>
      <c r="C1710" s="1" t="str">
        <f>TEXT(walmart_sales_dataset_of_45stores[[#This Row],[Date]],"dddd")</f>
        <v>Friday</v>
      </c>
      <c r="D1710" s="2">
        <v>955146.04</v>
      </c>
      <c r="E1710">
        <v>1</v>
      </c>
      <c r="F1710" t="str">
        <f>IF(walmart_sales_dataset_of_45stores[[#This Row],[Holiday_Flag]]=0,"Non-Holiday","Hoilday")</f>
        <v>Hoilday</v>
      </c>
      <c r="G1710">
        <v>88.52</v>
      </c>
      <c r="H1710">
        <f>FLOOR(walmart_sales_dataset_of_45stores[[#This Row],[Temperature]],10)</f>
        <v>80</v>
      </c>
      <c r="I1710" t="str">
        <f>walmart_sales_dataset_of_45stores[[#This Row],[Temp_bin]]&amp;"-"&amp;(walmart_sales_dataset_of_45stores[[#This Row],[Temp_bin]]+5)</f>
        <v>80-85</v>
      </c>
      <c r="J1710" s="2">
        <v>4.1239999999999997</v>
      </c>
      <c r="K1710" s="2">
        <f>FLOOR(walmart_sales_dataset_of_45stores[[#This Row],[Fuel_Price]],0.1)</f>
        <v>4.1000000000000005</v>
      </c>
      <c r="L1710" s="2" t="str">
        <f>walmart_sales_dataset_of_45stores[[#This Row],[Fuel price 2]]&amp;"-"&amp;(walmart_sales_dataset_of_45stores[[#This Row],[Fuel price 2]]+0.05)</f>
        <v>4.1-4.15</v>
      </c>
      <c r="M1710" s="6">
        <v>130.9325484</v>
      </c>
      <c r="N1710" s="6">
        <v>10.926</v>
      </c>
      <c r="O1710">
        <f>RANK(walmart_sales_dataset_of_45stores[[#This Row],[Weekly_Sales]],walmart_sales_dataset_of_45stores[Weekly_Sales],0)</f>
        <v>3251</v>
      </c>
      <c r="Q1710"/>
      <c r="R1710"/>
    </row>
    <row r="1711" spans="1:18" hidden="1" x14ac:dyDescent="0.3">
      <c r="A1711" s="5">
        <v>12</v>
      </c>
      <c r="B1711" s="1">
        <v>41166</v>
      </c>
      <c r="C1711" s="1" t="str">
        <f>TEXT(walmart_sales_dataset_of_45stores[[#This Row],[Date]],"dddd")</f>
        <v>Friday</v>
      </c>
      <c r="D1711" s="12">
        <v>885892.37</v>
      </c>
      <c r="E1711">
        <v>0</v>
      </c>
      <c r="F1711" t="str">
        <f>IF(walmart_sales_dataset_of_45stores[[#This Row],[Holiday_Flag]]=0,"Non-Holiday","Hoilday")</f>
        <v>Non-Holiday</v>
      </c>
      <c r="G1711">
        <v>83.64</v>
      </c>
      <c r="H1711">
        <f>FLOOR(walmart_sales_dataset_of_45stores[[#This Row],[Temperature]],10)</f>
        <v>80</v>
      </c>
      <c r="I1711" t="str">
        <f>walmart_sales_dataset_of_45stores[[#This Row],[Temp_bin]]&amp;"-"&amp;(walmart_sales_dataset_of_45stores[[#This Row],[Temp_bin]]+5)</f>
        <v>80-85</v>
      </c>
      <c r="J1711" s="10">
        <v>4.133</v>
      </c>
      <c r="K1711">
        <f>FLOOR(walmart_sales_dataset_of_45stores[[#This Row],[Fuel_Price]],0.1)</f>
        <v>4.1000000000000005</v>
      </c>
      <c r="L1711" s="11" t="str">
        <f>walmart_sales_dataset_of_45stores[[#This Row],[Fuel price 2]]&amp;"-"&amp;(walmart_sales_dataset_of_45stores[[#This Row],[Fuel price 2]]+0.05)</f>
        <v>4.1-4.15</v>
      </c>
      <c r="M1711" s="6">
        <v>130.97766669999999</v>
      </c>
      <c r="N1711" s="6">
        <v>10.926</v>
      </c>
      <c r="O1711">
        <f>RANK(walmart_sales_dataset_of_45stores[[#This Row],[Weekly_Sales]],walmart_sales_dataset_of_45stores[Weekly_Sales],0)</f>
        <v>3581</v>
      </c>
      <c r="Q1711"/>
      <c r="R1711"/>
    </row>
    <row r="1712" spans="1:18" hidden="1" x14ac:dyDescent="0.3">
      <c r="A1712" s="5">
        <v>12</v>
      </c>
      <c r="B1712" s="1">
        <v>41173</v>
      </c>
      <c r="C1712" s="1" t="str">
        <f>TEXT(walmart_sales_dataset_of_45stores[[#This Row],[Date]],"dddd")</f>
        <v>Friday</v>
      </c>
      <c r="D1712" s="12">
        <v>922735.37</v>
      </c>
      <c r="E1712">
        <v>0</v>
      </c>
      <c r="F1712" t="str">
        <f>IF(walmart_sales_dataset_of_45stores[[#This Row],[Holiday_Flag]]=0,"Non-Holiday","Hoilday")</f>
        <v>Non-Holiday</v>
      </c>
      <c r="G1712">
        <v>82.97</v>
      </c>
      <c r="H1712">
        <f>FLOOR(walmart_sales_dataset_of_45stores[[#This Row],[Temperature]],10)</f>
        <v>80</v>
      </c>
      <c r="I1712" t="str">
        <f>walmart_sales_dataset_of_45stores[[#This Row],[Temp_bin]]&amp;"-"&amp;(walmart_sales_dataset_of_45stores[[#This Row],[Temp_bin]]+5)</f>
        <v>80-85</v>
      </c>
      <c r="J1712" s="10">
        <v>4.125</v>
      </c>
      <c r="K1712">
        <f>FLOOR(walmart_sales_dataset_of_45stores[[#This Row],[Fuel_Price]],0.1)</f>
        <v>4.1000000000000005</v>
      </c>
      <c r="L1712" s="11" t="str">
        <f>walmart_sales_dataset_of_45stores[[#This Row],[Fuel price 2]]&amp;"-"&amp;(walmart_sales_dataset_of_45stores[[#This Row],[Fuel price 2]]+0.05)</f>
        <v>4.1-4.15</v>
      </c>
      <c r="M1712" s="6">
        <v>131.01033330000001</v>
      </c>
      <c r="N1712" s="6">
        <v>10.926</v>
      </c>
      <c r="O1712">
        <f>RANK(walmart_sales_dataset_of_45stores[[#This Row],[Weekly_Sales]],walmart_sales_dataset_of_45stores[Weekly_Sales],0)</f>
        <v>3417</v>
      </c>
      <c r="Q1712"/>
      <c r="R1712"/>
    </row>
    <row r="1713" spans="1:18" hidden="1" x14ac:dyDescent="0.3">
      <c r="A1713" s="5">
        <v>12</v>
      </c>
      <c r="B1713" s="1">
        <v>41180</v>
      </c>
      <c r="C1713" s="1" t="str">
        <f>TEXT(walmart_sales_dataset_of_45stores[[#This Row],[Date]],"dddd")</f>
        <v>Friday</v>
      </c>
      <c r="D1713" s="12">
        <v>880415.67</v>
      </c>
      <c r="E1713">
        <v>0</v>
      </c>
      <c r="F1713" t="str">
        <f>IF(walmart_sales_dataset_of_45stores[[#This Row],[Holiday_Flag]]=0,"Non-Holiday","Hoilday")</f>
        <v>Non-Holiday</v>
      </c>
      <c r="G1713">
        <v>81.22</v>
      </c>
      <c r="H1713">
        <f>FLOOR(walmart_sales_dataset_of_45stores[[#This Row],[Temperature]],10)</f>
        <v>80</v>
      </c>
      <c r="I1713" t="str">
        <f>walmart_sales_dataset_of_45stores[[#This Row],[Temp_bin]]&amp;"-"&amp;(walmart_sales_dataset_of_45stores[[#This Row],[Temp_bin]]+5)</f>
        <v>80-85</v>
      </c>
      <c r="J1713" s="10">
        <v>3.9660000000000002</v>
      </c>
      <c r="K1713">
        <f>FLOOR(walmart_sales_dataset_of_45stores[[#This Row],[Fuel_Price]],0.1)</f>
        <v>3.9000000000000004</v>
      </c>
      <c r="L1713" s="11" t="str">
        <f>walmart_sales_dataset_of_45stores[[#This Row],[Fuel price 2]]&amp;"-"&amp;(walmart_sales_dataset_of_45stores[[#This Row],[Fuel price 2]]+0.05)</f>
        <v>3.9-3.95</v>
      </c>
      <c r="M1713" s="6">
        <v>131.04300000000001</v>
      </c>
      <c r="N1713" s="6">
        <v>10.926</v>
      </c>
      <c r="O1713">
        <f>RANK(walmart_sales_dataset_of_45stores[[#This Row],[Weekly_Sales]],walmart_sales_dataset_of_45stores[Weekly_Sales],0)</f>
        <v>3601</v>
      </c>
      <c r="Q1713"/>
      <c r="R1713"/>
    </row>
    <row r="1714" spans="1:18" hidden="1" x14ac:dyDescent="0.3">
      <c r="A1714" s="5">
        <v>12</v>
      </c>
      <c r="B1714" s="1">
        <v>41187</v>
      </c>
      <c r="C1714" s="1" t="str">
        <f>TEXT(walmart_sales_dataset_of_45stores[[#This Row],[Date]],"dddd")</f>
        <v>Friday</v>
      </c>
      <c r="D1714" s="12">
        <v>979825.92</v>
      </c>
      <c r="E1714">
        <v>0</v>
      </c>
      <c r="F1714" t="str">
        <f>IF(walmart_sales_dataset_of_45stores[[#This Row],[Holiday_Flag]]=0,"Non-Holiday","Hoilday")</f>
        <v>Non-Holiday</v>
      </c>
      <c r="G1714">
        <v>81.61</v>
      </c>
      <c r="H1714">
        <f>FLOOR(walmart_sales_dataset_of_45stores[[#This Row],[Temperature]],10)</f>
        <v>80</v>
      </c>
      <c r="I1714" t="str">
        <f>walmart_sales_dataset_of_45stores[[#This Row],[Temp_bin]]&amp;"-"&amp;(walmart_sales_dataset_of_45stores[[#This Row],[Temp_bin]]+5)</f>
        <v>80-85</v>
      </c>
      <c r="J1714" s="10">
        <v>3.9660000000000002</v>
      </c>
      <c r="K1714">
        <f>FLOOR(walmart_sales_dataset_of_45stores[[#This Row],[Fuel_Price]],0.1)</f>
        <v>3.9000000000000004</v>
      </c>
      <c r="L1714" s="11" t="str">
        <f>walmart_sales_dataset_of_45stores[[#This Row],[Fuel price 2]]&amp;"-"&amp;(walmart_sales_dataset_of_45stores[[#This Row],[Fuel price 2]]+0.05)</f>
        <v>3.9-3.95</v>
      </c>
      <c r="M1714" s="6">
        <v>131.0756667</v>
      </c>
      <c r="N1714" s="6">
        <v>10.199</v>
      </c>
      <c r="O1714">
        <f>RANK(walmart_sales_dataset_of_45stores[[#This Row],[Weekly_Sales]],walmart_sales_dataset_of_45stores[Weekly_Sales],0)</f>
        <v>3114</v>
      </c>
      <c r="Q1714"/>
      <c r="R1714"/>
    </row>
    <row r="1715" spans="1:18" hidden="1" x14ac:dyDescent="0.3">
      <c r="A1715" s="5">
        <v>12</v>
      </c>
      <c r="B1715" s="1">
        <v>41194</v>
      </c>
      <c r="C1715" s="1" t="str">
        <f>TEXT(walmart_sales_dataset_of_45stores[[#This Row],[Date]],"dddd")</f>
        <v>Friday</v>
      </c>
      <c r="D1715" s="12">
        <v>934917.47</v>
      </c>
      <c r="E1715">
        <v>0</v>
      </c>
      <c r="F1715" t="str">
        <f>IF(walmart_sales_dataset_of_45stores[[#This Row],[Holiday_Flag]]=0,"Non-Holiday","Hoilday")</f>
        <v>Non-Holiday</v>
      </c>
      <c r="G1715">
        <v>71.739999999999995</v>
      </c>
      <c r="H1715">
        <f>FLOOR(walmart_sales_dataset_of_45stores[[#This Row],[Temperature]],10)</f>
        <v>70</v>
      </c>
      <c r="I1715" t="str">
        <f>walmart_sales_dataset_of_45stores[[#This Row],[Temp_bin]]&amp;"-"&amp;(walmart_sales_dataset_of_45stores[[#This Row],[Temp_bin]]+5)</f>
        <v>70-75</v>
      </c>
      <c r="J1715" s="10">
        <v>4.468</v>
      </c>
      <c r="K1715">
        <f>FLOOR(walmart_sales_dataset_of_45stores[[#This Row],[Fuel_Price]],0.1)</f>
        <v>4.4000000000000004</v>
      </c>
      <c r="L1715" s="11" t="str">
        <f>walmart_sales_dataset_of_45stores[[#This Row],[Fuel price 2]]&amp;"-"&amp;(walmart_sales_dataset_of_45stores[[#This Row],[Fuel price 2]]+0.05)</f>
        <v>4.4-4.45</v>
      </c>
      <c r="M1715" s="6">
        <v>131.1083333</v>
      </c>
      <c r="N1715" s="6">
        <v>10.199</v>
      </c>
      <c r="O1715">
        <f>RANK(walmart_sales_dataset_of_45stores[[#This Row],[Weekly_Sales]],walmart_sales_dataset_of_45stores[Weekly_Sales],0)</f>
        <v>3361</v>
      </c>
      <c r="Q1715"/>
      <c r="R1715"/>
    </row>
    <row r="1716" spans="1:18" hidden="1" x14ac:dyDescent="0.3">
      <c r="A1716" s="5">
        <v>12</v>
      </c>
      <c r="B1716" s="1">
        <v>41201</v>
      </c>
      <c r="C1716" s="1" t="str">
        <f>TEXT(walmart_sales_dataset_of_45stores[[#This Row],[Date]],"dddd")</f>
        <v>Friday</v>
      </c>
      <c r="D1716" s="12">
        <v>960945.43</v>
      </c>
      <c r="E1716">
        <v>0</v>
      </c>
      <c r="F1716" t="str">
        <f>IF(walmart_sales_dataset_of_45stores[[#This Row],[Holiday_Flag]]=0,"Non-Holiday","Hoilday")</f>
        <v>Non-Holiday</v>
      </c>
      <c r="G1716">
        <v>68.66</v>
      </c>
      <c r="H1716">
        <f>FLOOR(walmart_sales_dataset_of_45stores[[#This Row],[Temperature]],10)</f>
        <v>60</v>
      </c>
      <c r="I1716" t="str">
        <f>walmart_sales_dataset_of_45stores[[#This Row],[Temp_bin]]&amp;"-"&amp;(walmart_sales_dataset_of_45stores[[#This Row],[Temp_bin]]+5)</f>
        <v>60-65</v>
      </c>
      <c r="J1716" s="10">
        <v>4.4489999999999998</v>
      </c>
      <c r="K1716">
        <f>FLOOR(walmart_sales_dataset_of_45stores[[#This Row],[Fuel_Price]],0.1)</f>
        <v>4.4000000000000004</v>
      </c>
      <c r="L1716" s="11" t="str">
        <f>walmart_sales_dataset_of_45stores[[#This Row],[Fuel price 2]]&amp;"-"&amp;(walmart_sales_dataset_of_45stores[[#This Row],[Fuel price 2]]+0.05)</f>
        <v>4.4-4.45</v>
      </c>
      <c r="M1716" s="6">
        <v>131.14996769999999</v>
      </c>
      <c r="N1716" s="6">
        <v>10.199</v>
      </c>
      <c r="O1716">
        <f>RANK(walmart_sales_dataset_of_45stores[[#This Row],[Weekly_Sales]],walmart_sales_dataset_of_45stores[Weekly_Sales],0)</f>
        <v>3217</v>
      </c>
      <c r="Q1716"/>
      <c r="R1716"/>
    </row>
    <row r="1717" spans="1:18" hidden="1" x14ac:dyDescent="0.3">
      <c r="A1717" s="5">
        <v>12</v>
      </c>
      <c r="B1717" s="1">
        <v>41208</v>
      </c>
      <c r="C1717" s="1" t="str">
        <f>TEXT(walmart_sales_dataset_of_45stores[[#This Row],[Date]],"dddd")</f>
        <v>Friday</v>
      </c>
      <c r="D1717" s="12">
        <v>974697.6</v>
      </c>
      <c r="E1717">
        <v>0</v>
      </c>
      <c r="F1717" t="str">
        <f>IF(walmart_sales_dataset_of_45stores[[#This Row],[Holiday_Flag]]=0,"Non-Holiday","Hoilday")</f>
        <v>Non-Holiday</v>
      </c>
      <c r="G1717">
        <v>65.95</v>
      </c>
      <c r="H1717">
        <f>FLOOR(walmart_sales_dataset_of_45stores[[#This Row],[Temperature]],10)</f>
        <v>60</v>
      </c>
      <c r="I1717" t="str">
        <f>walmart_sales_dataset_of_45stores[[#This Row],[Temp_bin]]&amp;"-"&amp;(walmart_sales_dataset_of_45stores[[#This Row],[Temp_bin]]+5)</f>
        <v>60-65</v>
      </c>
      <c r="J1717" s="10">
        <v>4.3010000000000002</v>
      </c>
      <c r="K1717">
        <f>FLOOR(walmart_sales_dataset_of_45stores[[#This Row],[Fuel_Price]],0.1)</f>
        <v>4.3</v>
      </c>
      <c r="L1717" s="11" t="str">
        <f>walmart_sales_dataset_of_45stores[[#This Row],[Fuel price 2]]&amp;"-"&amp;(walmart_sales_dataset_of_45stores[[#This Row],[Fuel price 2]]+0.05)</f>
        <v>4.3-4.35</v>
      </c>
      <c r="M1717" s="6">
        <v>131.19309680000001</v>
      </c>
      <c r="N1717" s="6">
        <v>10.199</v>
      </c>
      <c r="O1717">
        <f>RANK(walmart_sales_dataset_of_45stores[[#This Row],[Weekly_Sales]],walmart_sales_dataset_of_45stores[Weekly_Sales],0)</f>
        <v>3146</v>
      </c>
      <c r="Q1717"/>
      <c r="R1717"/>
    </row>
    <row r="1718" spans="1:18" hidden="1" x14ac:dyDescent="0.3">
      <c r="A1718" s="5">
        <v>13</v>
      </c>
      <c r="B1718" s="1">
        <v>40214</v>
      </c>
      <c r="C1718" s="1" t="str">
        <f>TEXT(walmart_sales_dataset_of_45stores[[#This Row],[Date]],"dddd")</f>
        <v>Friday</v>
      </c>
      <c r="D1718" s="12">
        <v>1967220.53</v>
      </c>
      <c r="E1718">
        <v>0</v>
      </c>
      <c r="F1718" t="str">
        <f>IF(walmart_sales_dataset_of_45stores[[#This Row],[Holiday_Flag]]=0,"Non-Holiday","Hoilday")</f>
        <v>Non-Holiday</v>
      </c>
      <c r="G1718">
        <v>31.53</v>
      </c>
      <c r="H1718">
        <f>FLOOR(walmart_sales_dataset_of_45stores[[#This Row],[Temperature]],10)</f>
        <v>30</v>
      </c>
      <c r="I1718" t="str">
        <f>walmart_sales_dataset_of_45stores[[#This Row],[Temp_bin]]&amp;"-"&amp;(walmart_sales_dataset_of_45stores[[#This Row],[Temp_bin]]+5)</f>
        <v>30-35</v>
      </c>
      <c r="J1718" s="10">
        <v>2.6659999999999999</v>
      </c>
      <c r="K1718">
        <f>FLOOR(walmart_sales_dataset_of_45stores[[#This Row],[Fuel_Price]],0.1)</f>
        <v>2.6</v>
      </c>
      <c r="L1718" s="11" t="str">
        <f>walmart_sales_dataset_of_45stores[[#This Row],[Fuel price 2]]&amp;"-"&amp;(walmart_sales_dataset_of_45stores[[#This Row],[Fuel price 2]]+0.05)</f>
        <v>2.6-2.65</v>
      </c>
      <c r="M1718" s="6">
        <v>126.4420645</v>
      </c>
      <c r="N1718" s="6">
        <v>8.3160000000000007</v>
      </c>
      <c r="O1718">
        <f>RANK(walmart_sales_dataset_of_45stores[[#This Row],[Weekly_Sales]],walmart_sales_dataset_of_45stores[Weekly_Sales],0)</f>
        <v>464</v>
      </c>
      <c r="Q1718"/>
      <c r="R1718"/>
    </row>
    <row r="1719" spans="1:18" hidden="1" x14ac:dyDescent="0.3">
      <c r="A1719" s="5">
        <v>13</v>
      </c>
      <c r="B1719" s="1">
        <v>40221</v>
      </c>
      <c r="C1719" s="1" t="str">
        <f>TEXT(walmart_sales_dataset_of_45stores[[#This Row],[Date]],"dddd")</f>
        <v>Friday</v>
      </c>
      <c r="D1719" s="2">
        <v>2030933.46</v>
      </c>
      <c r="E1719">
        <v>1</v>
      </c>
      <c r="F1719" t="str">
        <f>IF(walmart_sales_dataset_of_45stores[[#This Row],[Holiday_Flag]]=0,"Non-Holiday","Hoilday")</f>
        <v>Hoilday</v>
      </c>
      <c r="G1719">
        <v>33.159999999999997</v>
      </c>
      <c r="H1719">
        <f>FLOOR(walmart_sales_dataset_of_45stores[[#This Row],[Temperature]],10)</f>
        <v>30</v>
      </c>
      <c r="I1719" t="str">
        <f>walmart_sales_dataset_of_45stores[[#This Row],[Temp_bin]]&amp;"-"&amp;(walmart_sales_dataset_of_45stores[[#This Row],[Temp_bin]]+5)</f>
        <v>30-35</v>
      </c>
      <c r="J1719" s="2">
        <v>2.6709999999999998</v>
      </c>
      <c r="K1719" s="2">
        <f>FLOOR(walmart_sales_dataset_of_45stores[[#This Row],[Fuel_Price]],0.1)</f>
        <v>2.6</v>
      </c>
      <c r="L1719" s="2" t="str">
        <f>walmart_sales_dataset_of_45stores[[#This Row],[Fuel price 2]]&amp;"-"&amp;(walmart_sales_dataset_of_45stores[[#This Row],[Fuel price 2]]+0.05)</f>
        <v>2.6-2.65</v>
      </c>
      <c r="M1719" s="6">
        <v>126.49625810000001</v>
      </c>
      <c r="N1719" s="6">
        <v>8.3160000000000007</v>
      </c>
      <c r="O1719">
        <f>RANK(walmart_sales_dataset_of_45stores[[#This Row],[Weekly_Sales]],walmart_sales_dataset_of_45stores[Weekly_Sales],0)</f>
        <v>361</v>
      </c>
      <c r="Q1719"/>
      <c r="R1719"/>
    </row>
    <row r="1720" spans="1:18" hidden="1" x14ac:dyDescent="0.3">
      <c r="A1720" s="5">
        <v>13</v>
      </c>
      <c r="B1720" s="1">
        <v>40228</v>
      </c>
      <c r="C1720" s="1" t="str">
        <f>TEXT(walmart_sales_dataset_of_45stores[[#This Row],[Date]],"dddd")</f>
        <v>Friday</v>
      </c>
      <c r="D1720" s="12">
        <v>1970274.64</v>
      </c>
      <c r="E1720">
        <v>0</v>
      </c>
      <c r="F1720" t="str">
        <f>IF(walmart_sales_dataset_of_45stores[[#This Row],[Holiday_Flag]]=0,"Non-Holiday","Hoilday")</f>
        <v>Non-Holiday</v>
      </c>
      <c r="G1720">
        <v>35.700000000000003</v>
      </c>
      <c r="H1720">
        <f>FLOOR(walmart_sales_dataset_of_45stores[[#This Row],[Temperature]],10)</f>
        <v>30</v>
      </c>
      <c r="I1720" t="str">
        <f>walmart_sales_dataset_of_45stores[[#This Row],[Temp_bin]]&amp;"-"&amp;(walmart_sales_dataset_of_45stores[[#This Row],[Temp_bin]]+5)</f>
        <v>30-35</v>
      </c>
      <c r="J1720" s="10">
        <v>2.6539999999999999</v>
      </c>
      <c r="K1720">
        <f>FLOOR(walmart_sales_dataset_of_45stores[[#This Row],[Fuel_Price]],0.1)</f>
        <v>2.6</v>
      </c>
      <c r="L1720" s="11" t="str">
        <f>walmart_sales_dataset_of_45stores[[#This Row],[Fuel price 2]]&amp;"-"&amp;(walmart_sales_dataset_of_45stores[[#This Row],[Fuel price 2]]+0.05)</f>
        <v>2.6-2.65</v>
      </c>
      <c r="M1720" s="6">
        <v>126.5262857</v>
      </c>
      <c r="N1720" s="6">
        <v>8.3160000000000007</v>
      </c>
      <c r="O1720">
        <f>RANK(walmart_sales_dataset_of_45stores[[#This Row],[Weekly_Sales]],walmart_sales_dataset_of_45stores[Weekly_Sales],0)</f>
        <v>454</v>
      </c>
      <c r="Q1720"/>
      <c r="R1720"/>
    </row>
    <row r="1721" spans="1:18" hidden="1" x14ac:dyDescent="0.3">
      <c r="A1721" s="5">
        <v>13</v>
      </c>
      <c r="B1721" s="1">
        <v>40235</v>
      </c>
      <c r="C1721" s="1" t="str">
        <f>TEXT(walmart_sales_dataset_of_45stores[[#This Row],[Date]],"dddd")</f>
        <v>Friday</v>
      </c>
      <c r="D1721" s="12">
        <v>1817850.32</v>
      </c>
      <c r="E1721">
        <v>0</v>
      </c>
      <c r="F1721" t="str">
        <f>IF(walmart_sales_dataset_of_45stores[[#This Row],[Holiday_Flag]]=0,"Non-Holiday","Hoilday")</f>
        <v>Non-Holiday</v>
      </c>
      <c r="G1721">
        <v>29.98</v>
      </c>
      <c r="H1721">
        <f>FLOOR(walmart_sales_dataset_of_45stores[[#This Row],[Temperature]],10)</f>
        <v>20</v>
      </c>
      <c r="I1721" t="str">
        <f>walmart_sales_dataset_of_45stores[[#This Row],[Temp_bin]]&amp;"-"&amp;(walmart_sales_dataset_of_45stores[[#This Row],[Temp_bin]]+5)</f>
        <v>20-25</v>
      </c>
      <c r="J1721" s="10">
        <v>2.6669999999999998</v>
      </c>
      <c r="K1721">
        <f>FLOOR(walmart_sales_dataset_of_45stores[[#This Row],[Fuel_Price]],0.1)</f>
        <v>2.6</v>
      </c>
      <c r="L1721" s="11" t="str">
        <f>walmart_sales_dataset_of_45stores[[#This Row],[Fuel price 2]]&amp;"-"&amp;(walmart_sales_dataset_of_45stores[[#This Row],[Fuel price 2]]+0.05)</f>
        <v>2.6-2.65</v>
      </c>
      <c r="M1721" s="6">
        <v>126.5522857</v>
      </c>
      <c r="N1721" s="6">
        <v>8.3160000000000007</v>
      </c>
      <c r="O1721">
        <f>RANK(walmart_sales_dataset_of_45stores[[#This Row],[Weekly_Sales]],walmart_sales_dataset_of_45stores[Weekly_Sales],0)</f>
        <v>806</v>
      </c>
      <c r="Q1721"/>
      <c r="R1721"/>
    </row>
    <row r="1722" spans="1:18" hidden="1" x14ac:dyDescent="0.3">
      <c r="A1722" s="5">
        <v>13</v>
      </c>
      <c r="B1722" s="1">
        <v>40242</v>
      </c>
      <c r="C1722" s="1" t="str">
        <f>TEXT(walmart_sales_dataset_of_45stores[[#This Row],[Date]],"dddd")</f>
        <v>Friday</v>
      </c>
      <c r="D1722" s="12">
        <v>1939980.43</v>
      </c>
      <c r="E1722">
        <v>0</v>
      </c>
      <c r="F1722" t="str">
        <f>IF(walmart_sales_dataset_of_45stores[[#This Row],[Holiday_Flag]]=0,"Non-Holiday","Hoilday")</f>
        <v>Non-Holiday</v>
      </c>
      <c r="G1722">
        <v>40.65</v>
      </c>
      <c r="H1722">
        <f>FLOOR(walmart_sales_dataset_of_45stores[[#This Row],[Temperature]],10)</f>
        <v>40</v>
      </c>
      <c r="I1722" t="str">
        <f>walmart_sales_dataset_of_45stores[[#This Row],[Temp_bin]]&amp;"-"&amp;(walmart_sales_dataset_of_45stores[[#This Row],[Temp_bin]]+5)</f>
        <v>40-45</v>
      </c>
      <c r="J1722" s="10">
        <v>2.681</v>
      </c>
      <c r="K1722">
        <f>FLOOR(walmart_sales_dataset_of_45stores[[#This Row],[Fuel_Price]],0.1)</f>
        <v>2.6</v>
      </c>
      <c r="L1722" s="11" t="str">
        <f>walmart_sales_dataset_of_45stores[[#This Row],[Fuel price 2]]&amp;"-"&amp;(walmart_sales_dataset_of_45stores[[#This Row],[Fuel price 2]]+0.05)</f>
        <v>2.6-2.65</v>
      </c>
      <c r="M1722" s="6">
        <v>126.5782857</v>
      </c>
      <c r="N1722" s="6">
        <v>8.3160000000000007</v>
      </c>
      <c r="O1722">
        <f>RANK(walmart_sales_dataset_of_45stores[[#This Row],[Weekly_Sales]],walmart_sales_dataset_of_45stores[Weekly_Sales],0)</f>
        <v>521</v>
      </c>
      <c r="Q1722"/>
      <c r="R1722"/>
    </row>
    <row r="1723" spans="1:18" hidden="1" x14ac:dyDescent="0.3">
      <c r="A1723" s="5">
        <v>13</v>
      </c>
      <c r="B1723" s="1">
        <v>40249</v>
      </c>
      <c r="C1723" s="1" t="str">
        <f>TEXT(walmart_sales_dataset_of_45stores[[#This Row],[Date]],"dddd")</f>
        <v>Friday</v>
      </c>
      <c r="D1723" s="12">
        <v>1840686.94</v>
      </c>
      <c r="E1723">
        <v>0</v>
      </c>
      <c r="F1723" t="str">
        <f>IF(walmart_sales_dataset_of_45stores[[#This Row],[Holiday_Flag]]=0,"Non-Holiday","Hoilday")</f>
        <v>Non-Holiday</v>
      </c>
      <c r="G1723">
        <v>37.619999999999997</v>
      </c>
      <c r="H1723">
        <f>FLOOR(walmart_sales_dataset_of_45stores[[#This Row],[Temperature]],10)</f>
        <v>30</v>
      </c>
      <c r="I1723" t="str">
        <f>walmart_sales_dataset_of_45stores[[#This Row],[Temp_bin]]&amp;"-"&amp;(walmart_sales_dataset_of_45stores[[#This Row],[Temp_bin]]+5)</f>
        <v>30-35</v>
      </c>
      <c r="J1723" s="10">
        <v>2.7330000000000001</v>
      </c>
      <c r="K1723">
        <f>FLOOR(walmart_sales_dataset_of_45stores[[#This Row],[Fuel_Price]],0.1)</f>
        <v>2.7</v>
      </c>
      <c r="L1723" s="11" t="str">
        <f>walmart_sales_dataset_of_45stores[[#This Row],[Fuel price 2]]&amp;"-"&amp;(walmart_sales_dataset_of_45stores[[#This Row],[Fuel price 2]]+0.05)</f>
        <v>2.7-2.75</v>
      </c>
      <c r="M1723" s="6">
        <v>126.60428570000001</v>
      </c>
      <c r="N1723" s="6">
        <v>8.3160000000000007</v>
      </c>
      <c r="O1723">
        <f>RANK(walmart_sales_dataset_of_45stores[[#This Row],[Weekly_Sales]],walmart_sales_dataset_of_45stores[Weekly_Sales],0)</f>
        <v>761</v>
      </c>
      <c r="Q1723"/>
      <c r="R1723"/>
    </row>
    <row r="1724" spans="1:18" hidden="1" x14ac:dyDescent="0.3">
      <c r="A1724" s="5">
        <v>13</v>
      </c>
      <c r="B1724" s="1">
        <v>40256</v>
      </c>
      <c r="C1724" s="1" t="str">
        <f>TEXT(walmart_sales_dataset_of_45stores[[#This Row],[Date]],"dddd")</f>
        <v>Friday</v>
      </c>
      <c r="D1724" s="12">
        <v>1879794.89</v>
      </c>
      <c r="E1724">
        <v>0</v>
      </c>
      <c r="F1724" t="str">
        <f>IF(walmart_sales_dataset_of_45stores[[#This Row],[Holiday_Flag]]=0,"Non-Holiday","Hoilday")</f>
        <v>Non-Holiday</v>
      </c>
      <c r="G1724">
        <v>42.49</v>
      </c>
      <c r="H1724">
        <f>FLOOR(walmart_sales_dataset_of_45stores[[#This Row],[Temperature]],10)</f>
        <v>40</v>
      </c>
      <c r="I1724" t="str">
        <f>walmart_sales_dataset_of_45stores[[#This Row],[Temp_bin]]&amp;"-"&amp;(walmart_sales_dataset_of_45stores[[#This Row],[Temp_bin]]+5)</f>
        <v>40-45</v>
      </c>
      <c r="J1724" s="10">
        <v>2.782</v>
      </c>
      <c r="K1724">
        <f>FLOOR(walmart_sales_dataset_of_45stores[[#This Row],[Fuel_Price]],0.1)</f>
        <v>2.7</v>
      </c>
      <c r="L1724" s="11" t="str">
        <f>walmart_sales_dataset_of_45stores[[#This Row],[Fuel price 2]]&amp;"-"&amp;(walmart_sales_dataset_of_45stores[[#This Row],[Fuel price 2]]+0.05)</f>
        <v>2.7-2.75</v>
      </c>
      <c r="M1724" s="6">
        <v>126.6066452</v>
      </c>
      <c r="N1724" s="6">
        <v>8.3160000000000007</v>
      </c>
      <c r="O1724">
        <f>RANK(walmart_sales_dataset_of_45stores[[#This Row],[Weekly_Sales]],walmart_sales_dataset_of_45stores[Weekly_Sales],0)</f>
        <v>668</v>
      </c>
      <c r="Q1724"/>
      <c r="R1724"/>
    </row>
    <row r="1725" spans="1:18" hidden="1" x14ac:dyDescent="0.3">
      <c r="A1725" s="5">
        <v>13</v>
      </c>
      <c r="B1725" s="1">
        <v>40263</v>
      </c>
      <c r="C1725" s="1" t="str">
        <f>TEXT(walmart_sales_dataset_of_45stores[[#This Row],[Date]],"dddd")</f>
        <v>Friday</v>
      </c>
      <c r="D1725" s="12">
        <v>1882095.98</v>
      </c>
      <c r="E1725">
        <v>0</v>
      </c>
      <c r="F1725" t="str">
        <f>IF(walmart_sales_dataset_of_45stores[[#This Row],[Holiday_Flag]]=0,"Non-Holiday","Hoilday")</f>
        <v>Non-Holiday</v>
      </c>
      <c r="G1725">
        <v>41.48</v>
      </c>
      <c r="H1725">
        <f>FLOOR(walmart_sales_dataset_of_45stores[[#This Row],[Temperature]],10)</f>
        <v>40</v>
      </c>
      <c r="I1725" t="str">
        <f>walmart_sales_dataset_of_45stores[[#This Row],[Temp_bin]]&amp;"-"&amp;(walmart_sales_dataset_of_45stores[[#This Row],[Temp_bin]]+5)</f>
        <v>40-45</v>
      </c>
      <c r="J1725" s="10">
        <v>2.819</v>
      </c>
      <c r="K1725">
        <f>FLOOR(walmart_sales_dataset_of_45stores[[#This Row],[Fuel_Price]],0.1)</f>
        <v>2.8000000000000003</v>
      </c>
      <c r="L1725" s="11" t="str">
        <f>walmart_sales_dataset_of_45stores[[#This Row],[Fuel price 2]]&amp;"-"&amp;(walmart_sales_dataset_of_45stores[[#This Row],[Fuel price 2]]+0.05)</f>
        <v>2.8-2.85</v>
      </c>
      <c r="M1725" s="6">
        <v>126.6050645</v>
      </c>
      <c r="N1725" s="6">
        <v>8.3160000000000007</v>
      </c>
      <c r="O1725">
        <f>RANK(walmart_sales_dataset_of_45stores[[#This Row],[Weekly_Sales]],walmart_sales_dataset_of_45stores[Weekly_Sales],0)</f>
        <v>656</v>
      </c>
      <c r="Q1725"/>
      <c r="R1725"/>
    </row>
    <row r="1726" spans="1:18" hidden="1" x14ac:dyDescent="0.3">
      <c r="A1726" s="5">
        <v>13</v>
      </c>
      <c r="B1726" s="1">
        <v>40270</v>
      </c>
      <c r="C1726" s="1" t="str">
        <f>TEXT(walmart_sales_dataset_of_45stores[[#This Row],[Date]],"dddd")</f>
        <v>Friday</v>
      </c>
      <c r="D1726" s="12">
        <v>2142482.14</v>
      </c>
      <c r="E1726">
        <v>0</v>
      </c>
      <c r="F1726" t="str">
        <f>IF(walmart_sales_dataset_of_45stores[[#This Row],[Holiday_Flag]]=0,"Non-Holiday","Hoilday")</f>
        <v>Non-Holiday</v>
      </c>
      <c r="G1726">
        <v>42.15</v>
      </c>
      <c r="H1726">
        <f>FLOOR(walmart_sales_dataset_of_45stores[[#This Row],[Temperature]],10)</f>
        <v>40</v>
      </c>
      <c r="I1726" t="str">
        <f>walmart_sales_dataset_of_45stores[[#This Row],[Temp_bin]]&amp;"-"&amp;(walmart_sales_dataset_of_45stores[[#This Row],[Temp_bin]]+5)</f>
        <v>40-45</v>
      </c>
      <c r="J1726" s="10">
        <v>2.8420000000000001</v>
      </c>
      <c r="K1726">
        <f>FLOOR(walmart_sales_dataset_of_45stores[[#This Row],[Fuel_Price]],0.1)</f>
        <v>2.8000000000000003</v>
      </c>
      <c r="L1726" s="11" t="str">
        <f>walmart_sales_dataset_of_45stores[[#This Row],[Fuel price 2]]&amp;"-"&amp;(walmart_sales_dataset_of_45stores[[#This Row],[Fuel price 2]]+0.05)</f>
        <v>2.8-2.85</v>
      </c>
      <c r="M1726" s="6">
        <v>126.6034839</v>
      </c>
      <c r="N1726" s="6">
        <v>8.1069999999999993</v>
      </c>
      <c r="O1726">
        <f>RANK(walmart_sales_dataset_of_45stores[[#This Row],[Weekly_Sales]],walmart_sales_dataset_of_45stores[Weekly_Sales],0)</f>
        <v>184</v>
      </c>
      <c r="Q1726"/>
      <c r="R1726"/>
    </row>
    <row r="1727" spans="1:18" hidden="1" x14ac:dyDescent="0.3">
      <c r="A1727" s="5">
        <v>13</v>
      </c>
      <c r="B1727" s="1">
        <v>40277</v>
      </c>
      <c r="C1727" s="1" t="str">
        <f>TEXT(walmart_sales_dataset_of_45stores[[#This Row],[Date]],"dddd")</f>
        <v>Friday</v>
      </c>
      <c r="D1727" s="12">
        <v>1898321.33</v>
      </c>
      <c r="E1727">
        <v>0</v>
      </c>
      <c r="F1727" t="str">
        <f>IF(walmart_sales_dataset_of_45stores[[#This Row],[Holiday_Flag]]=0,"Non-Holiday","Hoilday")</f>
        <v>Non-Holiday</v>
      </c>
      <c r="G1727">
        <v>38.97</v>
      </c>
      <c r="H1727">
        <f>FLOOR(walmart_sales_dataset_of_45stores[[#This Row],[Temperature]],10)</f>
        <v>30</v>
      </c>
      <c r="I1727" t="str">
        <f>walmart_sales_dataset_of_45stores[[#This Row],[Temp_bin]]&amp;"-"&amp;(walmart_sales_dataset_of_45stores[[#This Row],[Temp_bin]]+5)</f>
        <v>30-35</v>
      </c>
      <c r="J1727" s="10">
        <v>2.8769999999999998</v>
      </c>
      <c r="K1727">
        <f>FLOOR(walmart_sales_dataset_of_45stores[[#This Row],[Fuel_Price]],0.1)</f>
        <v>2.8000000000000003</v>
      </c>
      <c r="L1727" s="11" t="str">
        <f>walmart_sales_dataset_of_45stores[[#This Row],[Fuel price 2]]&amp;"-"&amp;(walmart_sales_dataset_of_45stores[[#This Row],[Fuel price 2]]+0.05)</f>
        <v>2.8-2.85</v>
      </c>
      <c r="M1727" s="6">
        <v>126.6019032</v>
      </c>
      <c r="N1727" s="6">
        <v>8.1069999999999993</v>
      </c>
      <c r="O1727">
        <f>RANK(walmart_sales_dataset_of_45stores[[#This Row],[Weekly_Sales]],walmart_sales_dataset_of_45stores[Weekly_Sales],0)</f>
        <v>622</v>
      </c>
      <c r="Q1727"/>
      <c r="R1727"/>
    </row>
    <row r="1728" spans="1:18" hidden="1" x14ac:dyDescent="0.3">
      <c r="A1728" s="5">
        <v>13</v>
      </c>
      <c r="B1728" s="1">
        <v>40284</v>
      </c>
      <c r="C1728" s="1" t="str">
        <f>TEXT(walmart_sales_dataset_of_45stores[[#This Row],[Date]],"dddd")</f>
        <v>Friday</v>
      </c>
      <c r="D1728" s="12">
        <v>1819660.44</v>
      </c>
      <c r="E1728">
        <v>0</v>
      </c>
      <c r="F1728" t="str">
        <f>IF(walmart_sales_dataset_of_45stores[[#This Row],[Holiday_Flag]]=0,"Non-Holiday","Hoilday")</f>
        <v>Non-Holiday</v>
      </c>
      <c r="G1728">
        <v>50.39</v>
      </c>
      <c r="H1728">
        <f>FLOOR(walmart_sales_dataset_of_45stores[[#This Row],[Temperature]],10)</f>
        <v>50</v>
      </c>
      <c r="I1728" t="str">
        <f>walmart_sales_dataset_of_45stores[[#This Row],[Temp_bin]]&amp;"-"&amp;(walmart_sales_dataset_of_45stores[[#This Row],[Temp_bin]]+5)</f>
        <v>50-55</v>
      </c>
      <c r="J1728" s="10">
        <v>2.915</v>
      </c>
      <c r="K1728">
        <f>FLOOR(walmart_sales_dataset_of_45stores[[#This Row],[Fuel_Price]],0.1)</f>
        <v>2.9000000000000004</v>
      </c>
      <c r="L1728" s="11" t="str">
        <f>walmart_sales_dataset_of_45stores[[#This Row],[Fuel price 2]]&amp;"-"&amp;(walmart_sales_dataset_of_45stores[[#This Row],[Fuel price 2]]+0.05)</f>
        <v>2.9-2.95</v>
      </c>
      <c r="M1728" s="6">
        <v>126.5621</v>
      </c>
      <c r="N1728" s="6">
        <v>8.1069999999999993</v>
      </c>
      <c r="O1728">
        <f>RANK(walmart_sales_dataset_of_45stores[[#This Row],[Weekly_Sales]],walmart_sales_dataset_of_45stores[Weekly_Sales],0)</f>
        <v>800</v>
      </c>
      <c r="Q1728"/>
      <c r="R1728"/>
    </row>
    <row r="1729" spans="1:18" hidden="1" x14ac:dyDescent="0.3">
      <c r="A1729" s="5">
        <v>13</v>
      </c>
      <c r="B1729" s="1">
        <v>40291</v>
      </c>
      <c r="C1729" s="1" t="str">
        <f>TEXT(walmart_sales_dataset_of_45stores[[#This Row],[Date]],"dddd")</f>
        <v>Friday</v>
      </c>
      <c r="D1729" s="12">
        <v>1909330.77</v>
      </c>
      <c r="E1729">
        <v>0</v>
      </c>
      <c r="F1729" t="str">
        <f>IF(walmart_sales_dataset_of_45stores[[#This Row],[Holiday_Flag]]=0,"Non-Holiday","Hoilday")</f>
        <v>Non-Holiday</v>
      </c>
      <c r="G1729">
        <v>55.66</v>
      </c>
      <c r="H1729">
        <f>FLOOR(walmart_sales_dataset_of_45stores[[#This Row],[Temperature]],10)</f>
        <v>50</v>
      </c>
      <c r="I1729" t="str">
        <f>walmart_sales_dataset_of_45stores[[#This Row],[Temp_bin]]&amp;"-"&amp;(walmart_sales_dataset_of_45stores[[#This Row],[Temp_bin]]+5)</f>
        <v>50-55</v>
      </c>
      <c r="J1729" s="10">
        <v>2.9359999999999999</v>
      </c>
      <c r="K1729">
        <f>FLOOR(walmart_sales_dataset_of_45stores[[#This Row],[Fuel_Price]],0.1)</f>
        <v>2.9000000000000004</v>
      </c>
      <c r="L1729" s="11" t="str">
        <f>walmart_sales_dataset_of_45stores[[#This Row],[Fuel price 2]]&amp;"-"&amp;(walmart_sales_dataset_of_45stores[[#This Row],[Fuel price 2]]+0.05)</f>
        <v>2.9-2.95</v>
      </c>
      <c r="M1729" s="6">
        <v>126.4713333</v>
      </c>
      <c r="N1729" s="6">
        <v>8.1069999999999993</v>
      </c>
      <c r="O1729">
        <f>RANK(walmart_sales_dataset_of_45stores[[#This Row],[Weekly_Sales]],walmart_sales_dataset_of_45stores[Weekly_Sales],0)</f>
        <v>594</v>
      </c>
      <c r="Q1729"/>
      <c r="R1729"/>
    </row>
    <row r="1730" spans="1:18" hidden="1" x14ac:dyDescent="0.3">
      <c r="A1730" s="5">
        <v>13</v>
      </c>
      <c r="B1730" s="1">
        <v>40298</v>
      </c>
      <c r="C1730" s="1" t="str">
        <f>TEXT(walmart_sales_dataset_of_45stores[[#This Row],[Date]],"dddd")</f>
        <v>Friday</v>
      </c>
      <c r="D1730" s="12">
        <v>1785823.37</v>
      </c>
      <c r="E1730">
        <v>0</v>
      </c>
      <c r="F1730" t="str">
        <f>IF(walmart_sales_dataset_of_45stores[[#This Row],[Holiday_Flag]]=0,"Non-Holiday","Hoilday")</f>
        <v>Non-Holiday</v>
      </c>
      <c r="G1730">
        <v>48.33</v>
      </c>
      <c r="H1730">
        <f>FLOOR(walmart_sales_dataset_of_45stores[[#This Row],[Temperature]],10)</f>
        <v>40</v>
      </c>
      <c r="I1730" t="str">
        <f>walmart_sales_dataset_of_45stores[[#This Row],[Temp_bin]]&amp;"-"&amp;(walmart_sales_dataset_of_45stores[[#This Row],[Temp_bin]]+5)</f>
        <v>40-45</v>
      </c>
      <c r="J1730" s="10">
        <v>2.9409999999999998</v>
      </c>
      <c r="K1730">
        <f>FLOOR(walmart_sales_dataset_of_45stores[[#This Row],[Fuel_Price]],0.1)</f>
        <v>2.9000000000000004</v>
      </c>
      <c r="L1730" s="11" t="str">
        <f>walmart_sales_dataset_of_45stores[[#This Row],[Fuel price 2]]&amp;"-"&amp;(walmart_sales_dataset_of_45stores[[#This Row],[Fuel price 2]]+0.05)</f>
        <v>2.9-2.95</v>
      </c>
      <c r="M1730" s="6">
        <v>126.3805667</v>
      </c>
      <c r="N1730" s="6">
        <v>8.1069999999999993</v>
      </c>
      <c r="O1730">
        <f>RANK(walmart_sales_dataset_of_45stores[[#This Row],[Weekly_Sales]],walmart_sales_dataset_of_45stores[Weekly_Sales],0)</f>
        <v>858</v>
      </c>
      <c r="Q1730"/>
      <c r="R1730"/>
    </row>
    <row r="1731" spans="1:18" hidden="1" x14ac:dyDescent="0.3">
      <c r="A1731" s="5">
        <v>13</v>
      </c>
      <c r="B1731" s="1">
        <v>40305</v>
      </c>
      <c r="C1731" s="1" t="str">
        <f>TEXT(walmart_sales_dataset_of_45stores[[#This Row],[Date]],"dddd")</f>
        <v>Friday</v>
      </c>
      <c r="D1731" s="12">
        <v>2005478.46</v>
      </c>
      <c r="E1731">
        <v>0</v>
      </c>
      <c r="F1731" t="str">
        <f>IF(walmart_sales_dataset_of_45stores[[#This Row],[Holiday_Flag]]=0,"Non-Holiday","Hoilday")</f>
        <v>Non-Holiday</v>
      </c>
      <c r="G1731">
        <v>44.42</v>
      </c>
      <c r="H1731">
        <f>FLOOR(walmart_sales_dataset_of_45stores[[#This Row],[Temperature]],10)</f>
        <v>40</v>
      </c>
      <c r="I1731" t="str">
        <f>walmart_sales_dataset_of_45stores[[#This Row],[Temp_bin]]&amp;"-"&amp;(walmart_sales_dataset_of_45stores[[#This Row],[Temp_bin]]+5)</f>
        <v>40-45</v>
      </c>
      <c r="J1731" s="10">
        <v>2.948</v>
      </c>
      <c r="K1731">
        <f>FLOOR(walmart_sales_dataset_of_45stores[[#This Row],[Fuel_Price]],0.1)</f>
        <v>2.9000000000000004</v>
      </c>
      <c r="L1731" s="11" t="str">
        <f>walmart_sales_dataset_of_45stores[[#This Row],[Fuel price 2]]&amp;"-"&amp;(walmart_sales_dataset_of_45stores[[#This Row],[Fuel price 2]]+0.05)</f>
        <v>2.9-2.95</v>
      </c>
      <c r="M1731" s="6">
        <v>126.2898</v>
      </c>
      <c r="N1731" s="6">
        <v>8.1069999999999993</v>
      </c>
      <c r="O1731">
        <f>RANK(walmart_sales_dataset_of_45stores[[#This Row],[Weekly_Sales]],walmart_sales_dataset_of_45stores[Weekly_Sales],0)</f>
        <v>397</v>
      </c>
      <c r="Q1731"/>
      <c r="R1731"/>
    </row>
    <row r="1732" spans="1:18" hidden="1" x14ac:dyDescent="0.3">
      <c r="A1732" s="5">
        <v>13</v>
      </c>
      <c r="B1732" s="1">
        <v>40312</v>
      </c>
      <c r="C1732" s="1" t="str">
        <f>TEXT(walmart_sales_dataset_of_45stores[[#This Row],[Date]],"dddd")</f>
        <v>Friday</v>
      </c>
      <c r="D1732" s="12">
        <v>1890273.44</v>
      </c>
      <c r="E1732">
        <v>0</v>
      </c>
      <c r="F1732" t="str">
        <f>IF(walmart_sales_dataset_of_45stores[[#This Row],[Holiday_Flag]]=0,"Non-Holiday","Hoilday")</f>
        <v>Non-Holiday</v>
      </c>
      <c r="G1732">
        <v>50.15</v>
      </c>
      <c r="H1732">
        <f>FLOOR(walmart_sales_dataset_of_45stores[[#This Row],[Temperature]],10)</f>
        <v>50</v>
      </c>
      <c r="I1732" t="str">
        <f>walmart_sales_dataset_of_45stores[[#This Row],[Temp_bin]]&amp;"-"&amp;(walmart_sales_dataset_of_45stores[[#This Row],[Temp_bin]]+5)</f>
        <v>50-55</v>
      </c>
      <c r="J1732" s="10">
        <v>2.9620000000000002</v>
      </c>
      <c r="K1732">
        <f>FLOOR(walmart_sales_dataset_of_45stores[[#This Row],[Fuel_Price]],0.1)</f>
        <v>2.9000000000000004</v>
      </c>
      <c r="L1732" s="11" t="str">
        <f>walmart_sales_dataset_of_45stores[[#This Row],[Fuel price 2]]&amp;"-"&amp;(walmart_sales_dataset_of_45stores[[#This Row],[Fuel price 2]]+0.05)</f>
        <v>2.9-2.95</v>
      </c>
      <c r="M1732" s="6">
        <v>126.2085484</v>
      </c>
      <c r="N1732" s="6">
        <v>8.1069999999999993</v>
      </c>
      <c r="O1732">
        <f>RANK(walmart_sales_dataset_of_45stores[[#This Row],[Weekly_Sales]],walmart_sales_dataset_of_45stores[Weekly_Sales],0)</f>
        <v>641</v>
      </c>
      <c r="Q1732"/>
      <c r="R1732"/>
    </row>
    <row r="1733" spans="1:18" hidden="1" x14ac:dyDescent="0.3">
      <c r="A1733" s="5">
        <v>13</v>
      </c>
      <c r="B1733" s="1">
        <v>40319</v>
      </c>
      <c r="C1733" s="1" t="str">
        <f>TEXT(walmart_sales_dataset_of_45stores[[#This Row],[Date]],"dddd")</f>
        <v>Friday</v>
      </c>
      <c r="D1733" s="12">
        <v>1853657.6</v>
      </c>
      <c r="E1733">
        <v>0</v>
      </c>
      <c r="F1733" t="str">
        <f>IF(walmart_sales_dataset_of_45stores[[#This Row],[Holiday_Flag]]=0,"Non-Holiday","Hoilday")</f>
        <v>Non-Holiday</v>
      </c>
      <c r="G1733">
        <v>57.71</v>
      </c>
      <c r="H1733">
        <f>FLOOR(walmart_sales_dataset_of_45stores[[#This Row],[Temperature]],10)</f>
        <v>50</v>
      </c>
      <c r="I1733" t="str">
        <f>walmart_sales_dataset_of_45stores[[#This Row],[Temp_bin]]&amp;"-"&amp;(walmart_sales_dataset_of_45stores[[#This Row],[Temp_bin]]+5)</f>
        <v>50-55</v>
      </c>
      <c r="J1733" s="10">
        <v>2.95</v>
      </c>
      <c r="K1733">
        <f>FLOOR(walmart_sales_dataset_of_45stores[[#This Row],[Fuel_Price]],0.1)</f>
        <v>2.9000000000000004</v>
      </c>
      <c r="L1733" s="11" t="str">
        <f>walmart_sales_dataset_of_45stores[[#This Row],[Fuel price 2]]&amp;"-"&amp;(walmart_sales_dataset_of_45stores[[#This Row],[Fuel price 2]]+0.05)</f>
        <v>2.9-2.95</v>
      </c>
      <c r="M1733" s="6">
        <v>126.1843871</v>
      </c>
      <c r="N1733" s="6">
        <v>8.1069999999999993</v>
      </c>
      <c r="O1733">
        <f>RANK(walmart_sales_dataset_of_45stores[[#This Row],[Weekly_Sales]],walmart_sales_dataset_of_45stores[Weekly_Sales],0)</f>
        <v>730</v>
      </c>
      <c r="Q1733"/>
      <c r="R1733"/>
    </row>
    <row r="1734" spans="1:18" hidden="1" x14ac:dyDescent="0.3">
      <c r="A1734" s="5">
        <v>13</v>
      </c>
      <c r="B1734" s="1">
        <v>40326</v>
      </c>
      <c r="C1734" s="1" t="str">
        <f>TEXT(walmart_sales_dataset_of_45stores[[#This Row],[Date]],"dddd")</f>
        <v>Friday</v>
      </c>
      <c r="D1734" s="12">
        <v>1877358.86</v>
      </c>
      <c r="E1734">
        <v>0</v>
      </c>
      <c r="F1734" t="str">
        <f>IF(walmart_sales_dataset_of_45stores[[#This Row],[Holiday_Flag]]=0,"Non-Holiday","Hoilday")</f>
        <v>Non-Holiday</v>
      </c>
      <c r="G1734">
        <v>53.11</v>
      </c>
      <c r="H1734">
        <f>FLOOR(walmart_sales_dataset_of_45stores[[#This Row],[Temperature]],10)</f>
        <v>50</v>
      </c>
      <c r="I1734" t="str">
        <f>walmart_sales_dataset_of_45stores[[#This Row],[Temp_bin]]&amp;"-"&amp;(walmart_sales_dataset_of_45stores[[#This Row],[Temp_bin]]+5)</f>
        <v>50-55</v>
      </c>
      <c r="J1734" s="10">
        <v>2.9079999999999999</v>
      </c>
      <c r="K1734">
        <f>FLOOR(walmart_sales_dataset_of_45stores[[#This Row],[Fuel_Price]],0.1)</f>
        <v>2.9000000000000004</v>
      </c>
      <c r="L1734" s="11" t="str">
        <f>walmart_sales_dataset_of_45stores[[#This Row],[Fuel price 2]]&amp;"-"&amp;(walmart_sales_dataset_of_45stores[[#This Row],[Fuel price 2]]+0.05)</f>
        <v>2.9-2.95</v>
      </c>
      <c r="M1734" s="6">
        <v>126.16022580000001</v>
      </c>
      <c r="N1734" s="6">
        <v>8.1069999999999993</v>
      </c>
      <c r="O1734">
        <f>RANK(walmart_sales_dataset_of_45stores[[#This Row],[Weekly_Sales]],walmart_sales_dataset_of_45stores[Weekly_Sales],0)</f>
        <v>675</v>
      </c>
      <c r="Q1734"/>
      <c r="R1734"/>
    </row>
    <row r="1735" spans="1:18" hidden="1" x14ac:dyDescent="0.3">
      <c r="A1735" s="5">
        <v>13</v>
      </c>
      <c r="B1735" s="1">
        <v>40333</v>
      </c>
      <c r="C1735" s="1" t="str">
        <f>TEXT(walmart_sales_dataset_of_45stores[[#This Row],[Date]],"dddd")</f>
        <v>Friday</v>
      </c>
      <c r="D1735" s="12">
        <v>2022705.22</v>
      </c>
      <c r="E1735">
        <v>0</v>
      </c>
      <c r="F1735" t="str">
        <f>IF(walmart_sales_dataset_of_45stores[[#This Row],[Holiday_Flag]]=0,"Non-Holiday","Hoilday")</f>
        <v>Non-Holiday</v>
      </c>
      <c r="G1735">
        <v>59.85</v>
      </c>
      <c r="H1735">
        <f>FLOOR(walmart_sales_dataset_of_45stores[[#This Row],[Temperature]],10)</f>
        <v>50</v>
      </c>
      <c r="I1735" t="str">
        <f>walmart_sales_dataset_of_45stores[[#This Row],[Temp_bin]]&amp;"-"&amp;(walmart_sales_dataset_of_45stores[[#This Row],[Temp_bin]]+5)</f>
        <v>50-55</v>
      </c>
      <c r="J1735" s="10">
        <v>2.871</v>
      </c>
      <c r="K1735">
        <f>FLOOR(walmart_sales_dataset_of_45stores[[#This Row],[Fuel_Price]],0.1)</f>
        <v>2.8000000000000003</v>
      </c>
      <c r="L1735" s="11" t="str">
        <f>walmart_sales_dataset_of_45stores[[#This Row],[Fuel price 2]]&amp;"-"&amp;(walmart_sales_dataset_of_45stores[[#This Row],[Fuel price 2]]+0.05)</f>
        <v>2.8-2.85</v>
      </c>
      <c r="M1735" s="6">
        <v>126.1360645</v>
      </c>
      <c r="N1735" s="6">
        <v>8.1069999999999993</v>
      </c>
      <c r="O1735">
        <f>RANK(walmart_sales_dataset_of_45stores[[#This Row],[Weekly_Sales]],walmart_sales_dataset_of_45stores[Weekly_Sales],0)</f>
        <v>372</v>
      </c>
      <c r="Q1735"/>
      <c r="R1735"/>
    </row>
    <row r="1736" spans="1:18" hidden="1" x14ac:dyDescent="0.3">
      <c r="A1736" s="5">
        <v>13</v>
      </c>
      <c r="B1736" s="1">
        <v>40340</v>
      </c>
      <c r="C1736" s="1" t="str">
        <f>TEXT(walmart_sales_dataset_of_45stores[[#This Row],[Date]],"dddd")</f>
        <v>Friday</v>
      </c>
      <c r="D1736" s="12">
        <v>2037880.96</v>
      </c>
      <c r="E1736">
        <v>0</v>
      </c>
      <c r="F1736" t="str">
        <f>IF(walmart_sales_dataset_of_45stores[[#This Row],[Holiday_Flag]]=0,"Non-Holiday","Hoilday")</f>
        <v>Non-Holiday</v>
      </c>
      <c r="G1736">
        <v>65.239999999999995</v>
      </c>
      <c r="H1736">
        <f>FLOOR(walmart_sales_dataset_of_45stores[[#This Row],[Temperature]],10)</f>
        <v>60</v>
      </c>
      <c r="I1736" t="str">
        <f>walmart_sales_dataset_of_45stores[[#This Row],[Temp_bin]]&amp;"-"&amp;(walmart_sales_dataset_of_45stores[[#This Row],[Temp_bin]]+5)</f>
        <v>60-65</v>
      </c>
      <c r="J1736" s="10">
        <v>2.8410000000000002</v>
      </c>
      <c r="K1736">
        <f>FLOOR(walmart_sales_dataset_of_45stores[[#This Row],[Fuel_Price]],0.1)</f>
        <v>2.8000000000000003</v>
      </c>
      <c r="L1736" s="11" t="str">
        <f>walmart_sales_dataset_of_45stores[[#This Row],[Fuel price 2]]&amp;"-"&amp;(walmart_sales_dataset_of_45stores[[#This Row],[Fuel price 2]]+0.05)</f>
        <v>2.8-2.85</v>
      </c>
      <c r="M1736" s="6">
        <v>126.1119032</v>
      </c>
      <c r="N1736" s="6">
        <v>8.1069999999999993</v>
      </c>
      <c r="O1736">
        <f>RANK(walmart_sales_dataset_of_45stores[[#This Row],[Weekly_Sales]],walmart_sales_dataset_of_45stores[Weekly_Sales],0)</f>
        <v>345</v>
      </c>
      <c r="Q1736"/>
      <c r="R1736"/>
    </row>
    <row r="1737" spans="1:18" hidden="1" x14ac:dyDescent="0.3">
      <c r="A1737" s="5">
        <v>13</v>
      </c>
      <c r="B1737" s="1">
        <v>40347</v>
      </c>
      <c r="C1737" s="1" t="str">
        <f>TEXT(walmart_sales_dataset_of_45stores[[#This Row],[Date]],"dddd")</f>
        <v>Friday</v>
      </c>
      <c r="D1737" s="12">
        <v>2003435.31</v>
      </c>
      <c r="E1737">
        <v>0</v>
      </c>
      <c r="F1737" t="str">
        <f>IF(walmart_sales_dataset_of_45stores[[#This Row],[Holiday_Flag]]=0,"Non-Holiday","Hoilday")</f>
        <v>Non-Holiday</v>
      </c>
      <c r="G1737">
        <v>58.41</v>
      </c>
      <c r="H1737">
        <f>FLOOR(walmart_sales_dataset_of_45stores[[#This Row],[Temperature]],10)</f>
        <v>50</v>
      </c>
      <c r="I1737" t="str">
        <f>walmart_sales_dataset_of_45stores[[#This Row],[Temp_bin]]&amp;"-"&amp;(walmart_sales_dataset_of_45stores[[#This Row],[Temp_bin]]+5)</f>
        <v>50-55</v>
      </c>
      <c r="J1737" s="10">
        <v>2.819</v>
      </c>
      <c r="K1737">
        <f>FLOOR(walmart_sales_dataset_of_45stores[[#This Row],[Fuel_Price]],0.1)</f>
        <v>2.8000000000000003</v>
      </c>
      <c r="L1737" s="11" t="str">
        <f>walmart_sales_dataset_of_45stores[[#This Row],[Fuel price 2]]&amp;"-"&amp;(walmart_sales_dataset_of_45stores[[#This Row],[Fuel price 2]]+0.05)</f>
        <v>2.8-2.85</v>
      </c>
      <c r="M1737" s="6">
        <v>126.114</v>
      </c>
      <c r="N1737" s="6">
        <v>8.1069999999999993</v>
      </c>
      <c r="O1737">
        <f>RANK(walmart_sales_dataset_of_45stores[[#This Row],[Weekly_Sales]],walmart_sales_dataset_of_45stores[Weekly_Sales],0)</f>
        <v>404</v>
      </c>
      <c r="Q1737"/>
      <c r="R1737"/>
    </row>
    <row r="1738" spans="1:18" hidden="1" x14ac:dyDescent="0.3">
      <c r="A1738" s="5">
        <v>13</v>
      </c>
      <c r="B1738" s="1">
        <v>40354</v>
      </c>
      <c r="C1738" s="1" t="str">
        <f>TEXT(walmart_sales_dataset_of_45stores[[#This Row],[Date]],"dddd")</f>
        <v>Friday</v>
      </c>
      <c r="D1738" s="12">
        <v>1970340.25</v>
      </c>
      <c r="E1738">
        <v>0</v>
      </c>
      <c r="F1738" t="str">
        <f>IF(walmart_sales_dataset_of_45stores[[#This Row],[Holiday_Flag]]=0,"Non-Holiday","Hoilday")</f>
        <v>Non-Holiday</v>
      </c>
      <c r="G1738">
        <v>71.83</v>
      </c>
      <c r="H1738">
        <f>FLOOR(walmart_sales_dataset_of_45stores[[#This Row],[Temperature]],10)</f>
        <v>70</v>
      </c>
      <c r="I1738" t="str">
        <f>walmart_sales_dataset_of_45stores[[#This Row],[Temp_bin]]&amp;"-"&amp;(walmart_sales_dataset_of_45stores[[#This Row],[Temp_bin]]+5)</f>
        <v>70-75</v>
      </c>
      <c r="J1738" s="10">
        <v>2.82</v>
      </c>
      <c r="K1738">
        <f>FLOOR(walmart_sales_dataset_of_45stores[[#This Row],[Fuel_Price]],0.1)</f>
        <v>2.8000000000000003</v>
      </c>
      <c r="L1738" s="11" t="str">
        <f>walmart_sales_dataset_of_45stores[[#This Row],[Fuel price 2]]&amp;"-"&amp;(walmart_sales_dataset_of_45stores[[#This Row],[Fuel price 2]]+0.05)</f>
        <v>2.8-2.85</v>
      </c>
      <c r="M1738" s="6">
        <v>126.1266</v>
      </c>
      <c r="N1738" s="6">
        <v>8.1069999999999993</v>
      </c>
      <c r="O1738">
        <f>RANK(walmart_sales_dataset_of_45stores[[#This Row],[Weekly_Sales]],walmart_sales_dataset_of_45stores[Weekly_Sales],0)</f>
        <v>453</v>
      </c>
      <c r="Q1738"/>
      <c r="R1738"/>
    </row>
    <row r="1739" spans="1:18" hidden="1" x14ac:dyDescent="0.3">
      <c r="A1739" s="5">
        <v>13</v>
      </c>
      <c r="B1739" s="1">
        <v>40361</v>
      </c>
      <c r="C1739" s="1" t="str">
        <f>TEXT(walmart_sales_dataset_of_45stores[[#This Row],[Date]],"dddd")</f>
        <v>Friday</v>
      </c>
      <c r="D1739" s="12">
        <v>2018314.71</v>
      </c>
      <c r="E1739">
        <v>0</v>
      </c>
      <c r="F1739" t="str">
        <f>IF(walmart_sales_dataset_of_45stores[[#This Row],[Holiday_Flag]]=0,"Non-Holiday","Hoilday")</f>
        <v>Non-Holiday</v>
      </c>
      <c r="G1739">
        <v>78.819999999999993</v>
      </c>
      <c r="H1739">
        <f>FLOOR(walmart_sales_dataset_of_45stores[[#This Row],[Temperature]],10)</f>
        <v>70</v>
      </c>
      <c r="I1739" t="str">
        <f>walmart_sales_dataset_of_45stores[[#This Row],[Temp_bin]]&amp;"-"&amp;(walmart_sales_dataset_of_45stores[[#This Row],[Temp_bin]]+5)</f>
        <v>70-75</v>
      </c>
      <c r="J1739" s="10">
        <v>2.8140000000000001</v>
      </c>
      <c r="K1739">
        <f>FLOOR(walmart_sales_dataset_of_45stores[[#This Row],[Fuel_Price]],0.1)</f>
        <v>2.8000000000000003</v>
      </c>
      <c r="L1739" s="11" t="str">
        <f>walmart_sales_dataset_of_45stores[[#This Row],[Fuel price 2]]&amp;"-"&amp;(walmart_sales_dataset_of_45stores[[#This Row],[Fuel price 2]]+0.05)</f>
        <v>2.8-2.85</v>
      </c>
      <c r="M1739" s="6">
        <v>126.1392</v>
      </c>
      <c r="N1739" s="6">
        <v>7.9509999999999996</v>
      </c>
      <c r="O1739">
        <f>RANK(walmart_sales_dataset_of_45stores[[#This Row],[Weekly_Sales]],walmart_sales_dataset_of_45stores[Weekly_Sales],0)</f>
        <v>378</v>
      </c>
      <c r="Q1739"/>
      <c r="R1739"/>
    </row>
    <row r="1740" spans="1:18" hidden="1" x14ac:dyDescent="0.3">
      <c r="A1740" s="5">
        <v>13</v>
      </c>
      <c r="B1740" s="1">
        <v>40368</v>
      </c>
      <c r="C1740" s="1" t="str">
        <f>TEXT(walmart_sales_dataset_of_45stores[[#This Row],[Date]],"dddd")</f>
        <v>Friday</v>
      </c>
      <c r="D1740" s="12">
        <v>1870843.9</v>
      </c>
      <c r="E1740">
        <v>0</v>
      </c>
      <c r="F1740" t="str">
        <f>IF(walmart_sales_dataset_of_45stores[[#This Row],[Holiday_Flag]]=0,"Non-Holiday","Hoilday")</f>
        <v>Non-Holiday</v>
      </c>
      <c r="G1740">
        <v>71.33</v>
      </c>
      <c r="H1740">
        <f>FLOOR(walmart_sales_dataset_of_45stores[[#This Row],[Temperature]],10)</f>
        <v>70</v>
      </c>
      <c r="I1740" t="str">
        <f>walmart_sales_dataset_of_45stores[[#This Row],[Temp_bin]]&amp;"-"&amp;(walmart_sales_dataset_of_45stores[[#This Row],[Temp_bin]]+5)</f>
        <v>70-75</v>
      </c>
      <c r="J1740" s="10">
        <v>2.802</v>
      </c>
      <c r="K1740">
        <f>FLOOR(walmart_sales_dataset_of_45stores[[#This Row],[Fuel_Price]],0.1)</f>
        <v>2.8000000000000003</v>
      </c>
      <c r="L1740" s="11" t="str">
        <f>walmart_sales_dataset_of_45stores[[#This Row],[Fuel price 2]]&amp;"-"&amp;(walmart_sales_dataset_of_45stores[[#This Row],[Fuel price 2]]+0.05)</f>
        <v>2.8-2.85</v>
      </c>
      <c r="M1740" s="6">
        <v>126.15179999999999</v>
      </c>
      <c r="N1740" s="6">
        <v>7.9509999999999996</v>
      </c>
      <c r="O1740">
        <f>RANK(walmart_sales_dataset_of_45stores[[#This Row],[Weekly_Sales]],walmart_sales_dataset_of_45stores[Weekly_Sales],0)</f>
        <v>693</v>
      </c>
      <c r="Q1740"/>
      <c r="R1740"/>
    </row>
    <row r="1741" spans="1:18" hidden="1" x14ac:dyDescent="0.3">
      <c r="A1741" s="5">
        <v>13</v>
      </c>
      <c r="B1741" s="1">
        <v>40375</v>
      </c>
      <c r="C1741" s="1" t="str">
        <f>TEXT(walmart_sales_dataset_of_45stores[[#This Row],[Date]],"dddd")</f>
        <v>Friday</v>
      </c>
      <c r="D1741" s="12">
        <v>1932231.05</v>
      </c>
      <c r="E1741">
        <v>0</v>
      </c>
      <c r="F1741" t="str">
        <f>IF(walmart_sales_dataset_of_45stores[[#This Row],[Holiday_Flag]]=0,"Non-Holiday","Hoilday")</f>
        <v>Non-Holiday</v>
      </c>
      <c r="G1741">
        <v>77.790000000000006</v>
      </c>
      <c r="H1741">
        <f>FLOOR(walmart_sales_dataset_of_45stores[[#This Row],[Temperature]],10)</f>
        <v>70</v>
      </c>
      <c r="I1741" t="str">
        <f>walmart_sales_dataset_of_45stores[[#This Row],[Temp_bin]]&amp;"-"&amp;(walmart_sales_dataset_of_45stores[[#This Row],[Temp_bin]]+5)</f>
        <v>70-75</v>
      </c>
      <c r="J1741" s="10">
        <v>2.7909999999999999</v>
      </c>
      <c r="K1741">
        <f>FLOOR(walmart_sales_dataset_of_45stores[[#This Row],[Fuel_Price]],0.1)</f>
        <v>2.7</v>
      </c>
      <c r="L1741" s="11" t="str">
        <f>walmart_sales_dataset_of_45stores[[#This Row],[Fuel price 2]]&amp;"-"&amp;(walmart_sales_dataset_of_45stores[[#This Row],[Fuel price 2]]+0.05)</f>
        <v>2.7-2.75</v>
      </c>
      <c r="M1741" s="6">
        <v>126.1498065</v>
      </c>
      <c r="N1741" s="6">
        <v>7.9509999999999996</v>
      </c>
      <c r="O1741">
        <f>RANK(walmart_sales_dataset_of_45stores[[#This Row],[Weekly_Sales]],walmart_sales_dataset_of_45stores[Weekly_Sales],0)</f>
        <v>545</v>
      </c>
      <c r="Q1741"/>
      <c r="R1741"/>
    </row>
    <row r="1742" spans="1:18" hidden="1" x14ac:dyDescent="0.3">
      <c r="A1742" s="5">
        <v>13</v>
      </c>
      <c r="B1742" s="1">
        <v>40382</v>
      </c>
      <c r="C1742" s="1" t="str">
        <f>TEXT(walmart_sales_dataset_of_45stores[[#This Row],[Date]],"dddd")</f>
        <v>Friday</v>
      </c>
      <c r="D1742" s="12">
        <v>1907351.2</v>
      </c>
      <c r="E1742">
        <v>0</v>
      </c>
      <c r="F1742" t="str">
        <f>IF(walmart_sales_dataset_of_45stores[[#This Row],[Holiday_Flag]]=0,"Non-Holiday","Hoilday")</f>
        <v>Non-Holiday</v>
      </c>
      <c r="G1742">
        <v>82.27</v>
      </c>
      <c r="H1742">
        <f>FLOOR(walmart_sales_dataset_of_45stores[[#This Row],[Temperature]],10)</f>
        <v>80</v>
      </c>
      <c r="I1742" t="str">
        <f>walmart_sales_dataset_of_45stores[[#This Row],[Temp_bin]]&amp;"-"&amp;(walmart_sales_dataset_of_45stores[[#This Row],[Temp_bin]]+5)</f>
        <v>80-85</v>
      </c>
      <c r="J1742" s="10">
        <v>2.7970000000000002</v>
      </c>
      <c r="K1742">
        <f>FLOOR(walmart_sales_dataset_of_45stores[[#This Row],[Fuel_Price]],0.1)</f>
        <v>2.7</v>
      </c>
      <c r="L1742" s="11" t="str">
        <f>walmart_sales_dataset_of_45stores[[#This Row],[Fuel price 2]]&amp;"-"&amp;(walmart_sales_dataset_of_45stores[[#This Row],[Fuel price 2]]+0.05)</f>
        <v>2.7-2.75</v>
      </c>
      <c r="M1742" s="6">
        <v>126.1283548</v>
      </c>
      <c r="N1742" s="6">
        <v>7.9509999999999996</v>
      </c>
      <c r="O1742">
        <f>RANK(walmart_sales_dataset_of_45stores[[#This Row],[Weekly_Sales]],walmart_sales_dataset_of_45stores[Weekly_Sales],0)</f>
        <v>599</v>
      </c>
      <c r="Q1742"/>
      <c r="R1742"/>
    </row>
    <row r="1743" spans="1:18" hidden="1" x14ac:dyDescent="0.3">
      <c r="A1743" s="5">
        <v>13</v>
      </c>
      <c r="B1743" s="1">
        <v>40389</v>
      </c>
      <c r="C1743" s="1" t="str">
        <f>TEXT(walmart_sales_dataset_of_45stores[[#This Row],[Date]],"dddd")</f>
        <v>Friday</v>
      </c>
      <c r="D1743" s="12">
        <v>1817887.23</v>
      </c>
      <c r="E1743">
        <v>0</v>
      </c>
      <c r="F1743" t="str">
        <f>IF(walmart_sales_dataset_of_45stores[[#This Row],[Holiday_Flag]]=0,"Non-Holiday","Hoilday")</f>
        <v>Non-Holiday</v>
      </c>
      <c r="G1743">
        <v>78.94</v>
      </c>
      <c r="H1743">
        <f>FLOOR(walmart_sales_dataset_of_45stores[[#This Row],[Temperature]],10)</f>
        <v>70</v>
      </c>
      <c r="I1743" t="str">
        <f>walmart_sales_dataset_of_45stores[[#This Row],[Temp_bin]]&amp;"-"&amp;(walmart_sales_dataset_of_45stores[[#This Row],[Temp_bin]]+5)</f>
        <v>70-75</v>
      </c>
      <c r="J1743" s="10">
        <v>2.7970000000000002</v>
      </c>
      <c r="K1743">
        <f>FLOOR(walmart_sales_dataset_of_45stores[[#This Row],[Fuel_Price]],0.1)</f>
        <v>2.7</v>
      </c>
      <c r="L1743" s="11" t="str">
        <f>walmart_sales_dataset_of_45stores[[#This Row],[Fuel price 2]]&amp;"-"&amp;(walmart_sales_dataset_of_45stores[[#This Row],[Fuel price 2]]+0.05)</f>
        <v>2.7-2.75</v>
      </c>
      <c r="M1743" s="6">
        <v>126.1069032</v>
      </c>
      <c r="N1743" s="6">
        <v>7.9509999999999996</v>
      </c>
      <c r="O1743">
        <f>RANK(walmart_sales_dataset_of_45stores[[#This Row],[Weekly_Sales]],walmart_sales_dataset_of_45stores[Weekly_Sales],0)</f>
        <v>805</v>
      </c>
      <c r="Q1743"/>
      <c r="R1743"/>
    </row>
    <row r="1744" spans="1:18" hidden="1" x14ac:dyDescent="0.3">
      <c r="A1744" s="5">
        <v>13</v>
      </c>
      <c r="B1744" s="1">
        <v>40396</v>
      </c>
      <c r="C1744" s="1" t="str">
        <f>TEXT(walmart_sales_dataset_of_45stores[[#This Row],[Date]],"dddd")</f>
        <v>Friday</v>
      </c>
      <c r="D1744" s="12">
        <v>1969121.45</v>
      </c>
      <c r="E1744">
        <v>0</v>
      </c>
      <c r="F1744" t="str">
        <f>IF(walmart_sales_dataset_of_45stores[[#This Row],[Holiday_Flag]]=0,"Non-Holiday","Hoilday")</f>
        <v>Non-Holiday</v>
      </c>
      <c r="G1744">
        <v>81.239999999999995</v>
      </c>
      <c r="H1744">
        <f>FLOOR(walmart_sales_dataset_of_45stores[[#This Row],[Temperature]],10)</f>
        <v>80</v>
      </c>
      <c r="I1744" t="str">
        <f>walmart_sales_dataset_of_45stores[[#This Row],[Temp_bin]]&amp;"-"&amp;(walmart_sales_dataset_of_45stores[[#This Row],[Temp_bin]]+5)</f>
        <v>80-85</v>
      </c>
      <c r="J1744" s="10">
        <v>2.802</v>
      </c>
      <c r="K1744">
        <f>FLOOR(walmart_sales_dataset_of_45stores[[#This Row],[Fuel_Price]],0.1)</f>
        <v>2.8000000000000003</v>
      </c>
      <c r="L1744" s="11" t="str">
        <f>walmart_sales_dataset_of_45stores[[#This Row],[Fuel price 2]]&amp;"-"&amp;(walmart_sales_dataset_of_45stores[[#This Row],[Fuel price 2]]+0.05)</f>
        <v>2.8-2.85</v>
      </c>
      <c r="M1744" s="6">
        <v>126.0854516</v>
      </c>
      <c r="N1744" s="6">
        <v>7.9509999999999996</v>
      </c>
      <c r="O1744">
        <f>RANK(walmart_sales_dataset_of_45stores[[#This Row],[Weekly_Sales]],walmart_sales_dataset_of_45stores[Weekly_Sales],0)</f>
        <v>459</v>
      </c>
      <c r="Q1744"/>
      <c r="R1744"/>
    </row>
    <row r="1745" spans="1:18" hidden="1" x14ac:dyDescent="0.3">
      <c r="A1745" s="5">
        <v>13</v>
      </c>
      <c r="B1745" s="1">
        <v>40403</v>
      </c>
      <c r="C1745" s="1" t="str">
        <f>TEXT(walmart_sales_dataset_of_45stores[[#This Row],[Date]],"dddd")</f>
        <v>Friday</v>
      </c>
      <c r="D1745" s="12">
        <v>1877592.55</v>
      </c>
      <c r="E1745">
        <v>0</v>
      </c>
      <c r="F1745" t="str">
        <f>IF(walmart_sales_dataset_of_45stores[[#This Row],[Holiday_Flag]]=0,"Non-Holiday","Hoilday")</f>
        <v>Non-Holiday</v>
      </c>
      <c r="G1745">
        <v>74.930000000000007</v>
      </c>
      <c r="H1745">
        <f>FLOOR(walmart_sales_dataset_of_45stores[[#This Row],[Temperature]],10)</f>
        <v>70</v>
      </c>
      <c r="I1745" t="str">
        <f>walmart_sales_dataset_of_45stores[[#This Row],[Temp_bin]]&amp;"-"&amp;(walmart_sales_dataset_of_45stores[[#This Row],[Temp_bin]]+5)</f>
        <v>70-75</v>
      </c>
      <c r="J1745" s="10">
        <v>2.8370000000000002</v>
      </c>
      <c r="K1745">
        <f>FLOOR(walmart_sales_dataset_of_45stores[[#This Row],[Fuel_Price]],0.1)</f>
        <v>2.8000000000000003</v>
      </c>
      <c r="L1745" s="11" t="str">
        <f>walmart_sales_dataset_of_45stores[[#This Row],[Fuel price 2]]&amp;"-"&amp;(walmart_sales_dataset_of_45stores[[#This Row],[Fuel price 2]]+0.05)</f>
        <v>2.8-2.85</v>
      </c>
      <c r="M1745" s="6">
        <v>126.06399999999999</v>
      </c>
      <c r="N1745" s="6">
        <v>7.9509999999999996</v>
      </c>
      <c r="O1745">
        <f>RANK(walmart_sales_dataset_of_45stores[[#This Row],[Weekly_Sales]],walmart_sales_dataset_of_45stores[Weekly_Sales],0)</f>
        <v>673</v>
      </c>
      <c r="Q1745"/>
      <c r="R1745"/>
    </row>
    <row r="1746" spans="1:18" hidden="1" x14ac:dyDescent="0.3">
      <c r="A1746" s="5">
        <v>13</v>
      </c>
      <c r="B1746" s="1">
        <v>40410</v>
      </c>
      <c r="C1746" s="1" t="str">
        <f>TEXT(walmart_sales_dataset_of_45stores[[#This Row],[Date]],"dddd")</f>
        <v>Friday</v>
      </c>
      <c r="D1746" s="12">
        <v>1997397.63</v>
      </c>
      <c r="E1746">
        <v>0</v>
      </c>
      <c r="F1746" t="str">
        <f>IF(walmart_sales_dataset_of_45stores[[#This Row],[Holiday_Flag]]=0,"Non-Holiday","Hoilday")</f>
        <v>Non-Holiday</v>
      </c>
      <c r="G1746">
        <v>76.34</v>
      </c>
      <c r="H1746">
        <f>FLOOR(walmart_sales_dataset_of_45stores[[#This Row],[Temperature]],10)</f>
        <v>70</v>
      </c>
      <c r="I1746" t="str">
        <f>walmart_sales_dataset_of_45stores[[#This Row],[Temp_bin]]&amp;"-"&amp;(walmart_sales_dataset_of_45stores[[#This Row],[Temp_bin]]+5)</f>
        <v>70-75</v>
      </c>
      <c r="J1746" s="10">
        <v>2.85</v>
      </c>
      <c r="K1746">
        <f>FLOOR(walmart_sales_dataset_of_45stores[[#This Row],[Fuel_Price]],0.1)</f>
        <v>2.8000000000000003</v>
      </c>
      <c r="L1746" s="11" t="str">
        <f>walmart_sales_dataset_of_45stores[[#This Row],[Fuel price 2]]&amp;"-"&amp;(walmart_sales_dataset_of_45stores[[#This Row],[Fuel price 2]]+0.05)</f>
        <v>2.8-2.85</v>
      </c>
      <c r="M1746" s="6">
        <v>126.0766452</v>
      </c>
      <c r="N1746" s="6">
        <v>7.9509999999999996</v>
      </c>
      <c r="O1746">
        <f>RANK(walmart_sales_dataset_of_45stores[[#This Row],[Weekly_Sales]],walmart_sales_dataset_of_45stores[Weekly_Sales],0)</f>
        <v>416</v>
      </c>
      <c r="Q1746"/>
      <c r="R1746"/>
    </row>
    <row r="1747" spans="1:18" hidden="1" x14ac:dyDescent="0.3">
      <c r="A1747" s="5">
        <v>13</v>
      </c>
      <c r="B1747" s="1">
        <v>40417</v>
      </c>
      <c r="C1747" s="1" t="str">
        <f>TEXT(walmart_sales_dataset_of_45stores[[#This Row],[Date]],"dddd")</f>
        <v>Friday</v>
      </c>
      <c r="D1747" s="12">
        <v>1908278.27</v>
      </c>
      <c r="E1747">
        <v>0</v>
      </c>
      <c r="F1747" t="str">
        <f>IF(walmart_sales_dataset_of_45stores[[#This Row],[Holiday_Flag]]=0,"Non-Holiday","Hoilday")</f>
        <v>Non-Holiday</v>
      </c>
      <c r="G1747">
        <v>75.31</v>
      </c>
      <c r="H1747">
        <f>FLOOR(walmart_sales_dataset_of_45stores[[#This Row],[Temperature]],10)</f>
        <v>70</v>
      </c>
      <c r="I1747" t="str">
        <f>walmart_sales_dataset_of_45stores[[#This Row],[Temp_bin]]&amp;"-"&amp;(walmart_sales_dataset_of_45stores[[#This Row],[Temp_bin]]+5)</f>
        <v>70-75</v>
      </c>
      <c r="J1747" s="10">
        <v>2.8540000000000001</v>
      </c>
      <c r="K1747">
        <f>FLOOR(walmart_sales_dataset_of_45stores[[#This Row],[Fuel_Price]],0.1)</f>
        <v>2.8000000000000003</v>
      </c>
      <c r="L1747" s="11" t="str">
        <f>walmart_sales_dataset_of_45stores[[#This Row],[Fuel price 2]]&amp;"-"&amp;(walmart_sales_dataset_of_45stores[[#This Row],[Fuel price 2]]+0.05)</f>
        <v>2.8-2.85</v>
      </c>
      <c r="M1747" s="6">
        <v>126.0892903</v>
      </c>
      <c r="N1747" s="6">
        <v>7.9509999999999996</v>
      </c>
      <c r="O1747">
        <f>RANK(walmart_sales_dataset_of_45stores[[#This Row],[Weekly_Sales]],walmart_sales_dataset_of_45stores[Weekly_Sales],0)</f>
        <v>595</v>
      </c>
      <c r="Q1747"/>
      <c r="R1747"/>
    </row>
    <row r="1748" spans="1:18" hidden="1" x14ac:dyDescent="0.3">
      <c r="A1748" s="5">
        <v>13</v>
      </c>
      <c r="B1748" s="1">
        <v>40424</v>
      </c>
      <c r="C1748" s="1" t="str">
        <f>TEXT(walmart_sales_dataset_of_45stores[[#This Row],[Date]],"dddd")</f>
        <v>Friday</v>
      </c>
      <c r="D1748" s="12">
        <v>1911852.58</v>
      </c>
      <c r="E1748">
        <v>0</v>
      </c>
      <c r="F1748" t="str">
        <f>IF(walmart_sales_dataset_of_45stores[[#This Row],[Holiday_Flag]]=0,"Non-Holiday","Hoilday")</f>
        <v>Non-Holiday</v>
      </c>
      <c r="G1748">
        <v>65.709999999999994</v>
      </c>
      <c r="H1748">
        <f>FLOOR(walmart_sales_dataset_of_45stores[[#This Row],[Temperature]],10)</f>
        <v>60</v>
      </c>
      <c r="I1748" t="str">
        <f>walmart_sales_dataset_of_45stores[[#This Row],[Temp_bin]]&amp;"-"&amp;(walmart_sales_dataset_of_45stores[[#This Row],[Temp_bin]]+5)</f>
        <v>60-65</v>
      </c>
      <c r="J1748" s="10">
        <v>2.8679999999999999</v>
      </c>
      <c r="K1748">
        <f>FLOOR(walmart_sales_dataset_of_45stores[[#This Row],[Fuel_Price]],0.1)</f>
        <v>2.8000000000000003</v>
      </c>
      <c r="L1748" s="11" t="str">
        <f>walmart_sales_dataset_of_45stores[[#This Row],[Fuel price 2]]&amp;"-"&amp;(walmart_sales_dataset_of_45stores[[#This Row],[Fuel price 2]]+0.05)</f>
        <v>2.8-2.85</v>
      </c>
      <c r="M1748" s="6">
        <v>126.1019355</v>
      </c>
      <c r="N1748" s="6">
        <v>7.9509999999999996</v>
      </c>
      <c r="O1748">
        <f>RANK(walmart_sales_dataset_of_45stores[[#This Row],[Weekly_Sales]],walmart_sales_dataset_of_45stores[Weekly_Sales],0)</f>
        <v>588</v>
      </c>
      <c r="Q1748"/>
      <c r="R1748"/>
    </row>
    <row r="1749" spans="1:18" hidden="1" x14ac:dyDescent="0.3">
      <c r="A1749" s="5">
        <v>13</v>
      </c>
      <c r="B1749" s="1">
        <v>40431</v>
      </c>
      <c r="C1749" s="1" t="str">
        <f>TEXT(walmart_sales_dataset_of_45stores[[#This Row],[Date]],"dddd")</f>
        <v>Friday</v>
      </c>
      <c r="D1749" s="2">
        <v>1772143.94</v>
      </c>
      <c r="E1749">
        <v>1</v>
      </c>
      <c r="F1749" t="str">
        <f>IF(walmart_sales_dataset_of_45stores[[#This Row],[Holiday_Flag]]=0,"Non-Holiday","Hoilday")</f>
        <v>Hoilday</v>
      </c>
      <c r="G1749">
        <v>65.739999999999995</v>
      </c>
      <c r="H1749">
        <f>FLOOR(walmart_sales_dataset_of_45stores[[#This Row],[Temperature]],10)</f>
        <v>60</v>
      </c>
      <c r="I1749" t="str">
        <f>walmart_sales_dataset_of_45stores[[#This Row],[Temp_bin]]&amp;"-"&amp;(walmart_sales_dataset_of_45stores[[#This Row],[Temp_bin]]+5)</f>
        <v>60-65</v>
      </c>
      <c r="J1749" s="2">
        <v>2.87</v>
      </c>
      <c r="K1749" s="2">
        <f>FLOOR(walmart_sales_dataset_of_45stores[[#This Row],[Fuel_Price]],0.1)</f>
        <v>2.8000000000000003</v>
      </c>
      <c r="L1749" s="2" t="str">
        <f>walmart_sales_dataset_of_45stores[[#This Row],[Fuel price 2]]&amp;"-"&amp;(walmart_sales_dataset_of_45stores[[#This Row],[Fuel price 2]]+0.05)</f>
        <v>2.8-2.85</v>
      </c>
      <c r="M1749" s="6">
        <v>126.1145806</v>
      </c>
      <c r="N1749" s="6">
        <v>7.9509999999999996</v>
      </c>
      <c r="O1749">
        <f>RANK(walmart_sales_dataset_of_45stores[[#This Row],[Weekly_Sales]],walmart_sales_dataset_of_45stores[Weekly_Sales],0)</f>
        <v>876</v>
      </c>
      <c r="Q1749"/>
      <c r="R1749"/>
    </row>
    <row r="1750" spans="1:18" hidden="1" x14ac:dyDescent="0.3">
      <c r="A1750" s="5">
        <v>13</v>
      </c>
      <c r="B1750" s="1">
        <v>40438</v>
      </c>
      <c r="C1750" s="1" t="str">
        <f>TEXT(walmart_sales_dataset_of_45stores[[#This Row],[Date]],"dddd")</f>
        <v>Friday</v>
      </c>
      <c r="D1750" s="12">
        <v>1790279.74</v>
      </c>
      <c r="E1750">
        <v>0</v>
      </c>
      <c r="F1750" t="str">
        <f>IF(walmart_sales_dataset_of_45stores[[#This Row],[Holiday_Flag]]=0,"Non-Holiday","Hoilday")</f>
        <v>Non-Holiday</v>
      </c>
      <c r="G1750">
        <v>66.84</v>
      </c>
      <c r="H1750">
        <f>FLOOR(walmart_sales_dataset_of_45stores[[#This Row],[Temperature]],10)</f>
        <v>60</v>
      </c>
      <c r="I1750" t="str">
        <f>walmart_sales_dataset_of_45stores[[#This Row],[Temp_bin]]&amp;"-"&amp;(walmart_sales_dataset_of_45stores[[#This Row],[Temp_bin]]+5)</f>
        <v>60-65</v>
      </c>
      <c r="J1750" s="10">
        <v>2.875</v>
      </c>
      <c r="K1750">
        <f>FLOOR(walmart_sales_dataset_of_45stores[[#This Row],[Fuel_Price]],0.1)</f>
        <v>2.8000000000000003</v>
      </c>
      <c r="L1750" s="11" t="str">
        <f>walmart_sales_dataset_of_45stores[[#This Row],[Fuel price 2]]&amp;"-"&amp;(walmart_sales_dataset_of_45stores[[#This Row],[Fuel price 2]]+0.05)</f>
        <v>2.8-2.85</v>
      </c>
      <c r="M1750" s="6">
        <v>126.1454667</v>
      </c>
      <c r="N1750" s="6">
        <v>7.9509999999999996</v>
      </c>
      <c r="O1750">
        <f>RANK(walmart_sales_dataset_of_45stores[[#This Row],[Weekly_Sales]],walmart_sales_dataset_of_45stores[Weekly_Sales],0)</f>
        <v>854</v>
      </c>
      <c r="Q1750"/>
      <c r="R1750"/>
    </row>
    <row r="1751" spans="1:18" hidden="1" x14ac:dyDescent="0.3">
      <c r="A1751" s="5">
        <v>13</v>
      </c>
      <c r="B1751" s="1">
        <v>40445</v>
      </c>
      <c r="C1751" s="1" t="str">
        <f>TEXT(walmart_sales_dataset_of_45stores[[#This Row],[Date]],"dddd")</f>
        <v>Friday</v>
      </c>
      <c r="D1751" s="12">
        <v>1705655.09</v>
      </c>
      <c r="E1751">
        <v>0</v>
      </c>
      <c r="F1751" t="str">
        <f>IF(walmart_sales_dataset_of_45stores[[#This Row],[Holiday_Flag]]=0,"Non-Holiday","Hoilday")</f>
        <v>Non-Holiday</v>
      </c>
      <c r="G1751">
        <v>68.22</v>
      </c>
      <c r="H1751">
        <f>FLOOR(walmart_sales_dataset_of_45stores[[#This Row],[Temperature]],10)</f>
        <v>60</v>
      </c>
      <c r="I1751" t="str">
        <f>walmart_sales_dataset_of_45stores[[#This Row],[Temp_bin]]&amp;"-"&amp;(walmart_sales_dataset_of_45stores[[#This Row],[Temp_bin]]+5)</f>
        <v>60-65</v>
      </c>
      <c r="J1751" s="10">
        <v>2.8719999999999999</v>
      </c>
      <c r="K1751">
        <f>FLOOR(walmart_sales_dataset_of_45stores[[#This Row],[Fuel_Price]],0.1)</f>
        <v>2.8000000000000003</v>
      </c>
      <c r="L1751" s="11" t="str">
        <f>walmart_sales_dataset_of_45stores[[#This Row],[Fuel price 2]]&amp;"-"&amp;(walmart_sales_dataset_of_45stores[[#This Row],[Fuel price 2]]+0.05)</f>
        <v>2.8-2.85</v>
      </c>
      <c r="M1751" s="6">
        <v>126.1900333</v>
      </c>
      <c r="N1751" s="6">
        <v>7.9509999999999996</v>
      </c>
      <c r="O1751">
        <f>RANK(walmart_sales_dataset_of_45stores[[#This Row],[Weekly_Sales]],walmart_sales_dataset_of_45stores[Weekly_Sales],0)</f>
        <v>978</v>
      </c>
      <c r="Q1751"/>
      <c r="R1751"/>
    </row>
    <row r="1752" spans="1:18" hidden="1" x14ac:dyDescent="0.3">
      <c r="A1752" s="5">
        <v>13</v>
      </c>
      <c r="B1752" s="1">
        <v>40452</v>
      </c>
      <c r="C1752" s="1" t="str">
        <f>TEXT(walmart_sales_dataset_of_45stores[[#This Row],[Date]],"dddd")</f>
        <v>Friday</v>
      </c>
      <c r="D1752" s="12">
        <v>1765584.48</v>
      </c>
      <c r="E1752">
        <v>0</v>
      </c>
      <c r="F1752" t="str">
        <f>IF(walmart_sales_dataset_of_45stores[[#This Row],[Holiday_Flag]]=0,"Non-Holiday","Hoilday")</f>
        <v>Non-Holiday</v>
      </c>
      <c r="G1752">
        <v>68.739999999999995</v>
      </c>
      <c r="H1752">
        <f>FLOOR(walmart_sales_dataset_of_45stores[[#This Row],[Temperature]],10)</f>
        <v>60</v>
      </c>
      <c r="I1752" t="str">
        <f>walmart_sales_dataset_of_45stores[[#This Row],[Temp_bin]]&amp;"-"&amp;(walmart_sales_dataset_of_45stores[[#This Row],[Temp_bin]]+5)</f>
        <v>60-65</v>
      </c>
      <c r="J1752" s="10">
        <v>2.8530000000000002</v>
      </c>
      <c r="K1752">
        <f>FLOOR(walmart_sales_dataset_of_45stores[[#This Row],[Fuel_Price]],0.1)</f>
        <v>2.8000000000000003</v>
      </c>
      <c r="L1752" s="11" t="str">
        <f>walmart_sales_dataset_of_45stores[[#This Row],[Fuel price 2]]&amp;"-"&amp;(walmart_sales_dataset_of_45stores[[#This Row],[Fuel price 2]]+0.05)</f>
        <v>2.8-2.85</v>
      </c>
      <c r="M1752" s="6">
        <v>126.2346</v>
      </c>
      <c r="N1752" s="6">
        <v>7.7949999999999999</v>
      </c>
      <c r="O1752">
        <f>RANK(walmart_sales_dataset_of_45stores[[#This Row],[Weekly_Sales]],walmart_sales_dataset_of_45stores[Weekly_Sales],0)</f>
        <v>888</v>
      </c>
      <c r="Q1752"/>
      <c r="R1752"/>
    </row>
    <row r="1753" spans="1:18" hidden="1" x14ac:dyDescent="0.3">
      <c r="A1753" s="5">
        <v>13</v>
      </c>
      <c r="B1753" s="1">
        <v>40459</v>
      </c>
      <c r="C1753" s="1" t="str">
        <f>TEXT(walmart_sales_dataset_of_45stores[[#This Row],[Date]],"dddd")</f>
        <v>Friday</v>
      </c>
      <c r="D1753" s="12">
        <v>1871924.07</v>
      </c>
      <c r="E1753">
        <v>0</v>
      </c>
      <c r="F1753" t="str">
        <f>IF(walmart_sales_dataset_of_45stores[[#This Row],[Holiday_Flag]]=0,"Non-Holiday","Hoilday")</f>
        <v>Non-Holiday</v>
      </c>
      <c r="G1753">
        <v>63.03</v>
      </c>
      <c r="H1753">
        <f>FLOOR(walmart_sales_dataset_of_45stores[[#This Row],[Temperature]],10)</f>
        <v>60</v>
      </c>
      <c r="I1753" t="str">
        <f>walmart_sales_dataset_of_45stores[[#This Row],[Temp_bin]]&amp;"-"&amp;(walmart_sales_dataset_of_45stores[[#This Row],[Temp_bin]]+5)</f>
        <v>60-65</v>
      </c>
      <c r="J1753" s="10">
        <v>2.8410000000000002</v>
      </c>
      <c r="K1753">
        <f>FLOOR(walmart_sales_dataset_of_45stores[[#This Row],[Fuel_Price]],0.1)</f>
        <v>2.8000000000000003</v>
      </c>
      <c r="L1753" s="11" t="str">
        <f>walmart_sales_dataset_of_45stores[[#This Row],[Fuel price 2]]&amp;"-"&amp;(walmart_sales_dataset_of_45stores[[#This Row],[Fuel price 2]]+0.05)</f>
        <v>2.8-2.85</v>
      </c>
      <c r="M1753" s="6">
        <v>126.2791667</v>
      </c>
      <c r="N1753" s="6">
        <v>7.7949999999999999</v>
      </c>
      <c r="O1753">
        <f>RANK(walmart_sales_dataset_of_45stores[[#This Row],[Weekly_Sales]],walmart_sales_dataset_of_45stores[Weekly_Sales],0)</f>
        <v>690</v>
      </c>
      <c r="Q1753"/>
      <c r="R1753"/>
    </row>
    <row r="1754" spans="1:18" hidden="1" x14ac:dyDescent="0.3">
      <c r="A1754" s="5">
        <v>13</v>
      </c>
      <c r="B1754" s="1">
        <v>40466</v>
      </c>
      <c r="C1754" s="1" t="str">
        <f>TEXT(walmart_sales_dataset_of_45stores[[#This Row],[Date]],"dddd")</f>
        <v>Friday</v>
      </c>
      <c r="D1754" s="12">
        <v>1851431.06</v>
      </c>
      <c r="E1754">
        <v>0</v>
      </c>
      <c r="F1754" t="str">
        <f>IF(walmart_sales_dataset_of_45stores[[#This Row],[Holiday_Flag]]=0,"Non-Holiday","Hoilday")</f>
        <v>Non-Holiday</v>
      </c>
      <c r="G1754">
        <v>54.12</v>
      </c>
      <c r="H1754">
        <f>FLOOR(walmart_sales_dataset_of_45stores[[#This Row],[Temperature]],10)</f>
        <v>50</v>
      </c>
      <c r="I1754" t="str">
        <f>walmart_sales_dataset_of_45stores[[#This Row],[Temp_bin]]&amp;"-"&amp;(walmart_sales_dataset_of_45stores[[#This Row],[Temp_bin]]+5)</f>
        <v>50-55</v>
      </c>
      <c r="J1754" s="10">
        <v>2.8450000000000002</v>
      </c>
      <c r="K1754">
        <f>FLOOR(walmart_sales_dataset_of_45stores[[#This Row],[Fuel_Price]],0.1)</f>
        <v>2.8000000000000003</v>
      </c>
      <c r="L1754" s="11" t="str">
        <f>walmart_sales_dataset_of_45stores[[#This Row],[Fuel price 2]]&amp;"-"&amp;(walmart_sales_dataset_of_45stores[[#This Row],[Fuel price 2]]+0.05)</f>
        <v>2.8-2.85</v>
      </c>
      <c r="M1754" s="6">
        <v>126.32667739999999</v>
      </c>
      <c r="N1754" s="6">
        <v>7.7949999999999999</v>
      </c>
      <c r="O1754">
        <f>RANK(walmart_sales_dataset_of_45stores[[#This Row],[Weekly_Sales]],walmart_sales_dataset_of_45stores[Weekly_Sales],0)</f>
        <v>736</v>
      </c>
      <c r="Q1754"/>
      <c r="R1754"/>
    </row>
    <row r="1755" spans="1:18" hidden="1" x14ac:dyDescent="0.3">
      <c r="A1755" s="5">
        <v>13</v>
      </c>
      <c r="B1755" s="1">
        <v>40473</v>
      </c>
      <c r="C1755" s="1" t="str">
        <f>TEXT(walmart_sales_dataset_of_45stores[[#This Row],[Date]],"dddd")</f>
        <v>Friday</v>
      </c>
      <c r="D1755" s="12">
        <v>1796949.59</v>
      </c>
      <c r="E1755">
        <v>0</v>
      </c>
      <c r="F1755" t="str">
        <f>IF(walmart_sales_dataset_of_45stores[[#This Row],[Holiday_Flag]]=0,"Non-Holiday","Hoilday")</f>
        <v>Non-Holiday</v>
      </c>
      <c r="G1755">
        <v>56.89</v>
      </c>
      <c r="H1755">
        <f>FLOOR(walmart_sales_dataset_of_45stores[[#This Row],[Temperature]],10)</f>
        <v>50</v>
      </c>
      <c r="I1755" t="str">
        <f>walmart_sales_dataset_of_45stores[[#This Row],[Temp_bin]]&amp;"-"&amp;(walmart_sales_dataset_of_45stores[[#This Row],[Temp_bin]]+5)</f>
        <v>50-55</v>
      </c>
      <c r="J1755" s="10">
        <v>2.8490000000000002</v>
      </c>
      <c r="K1755">
        <f>FLOOR(walmart_sales_dataset_of_45stores[[#This Row],[Fuel_Price]],0.1)</f>
        <v>2.8000000000000003</v>
      </c>
      <c r="L1755" s="11" t="str">
        <f>walmart_sales_dataset_of_45stores[[#This Row],[Fuel price 2]]&amp;"-"&amp;(walmart_sales_dataset_of_45stores[[#This Row],[Fuel price 2]]+0.05)</f>
        <v>2.8-2.85</v>
      </c>
      <c r="M1755" s="6">
        <v>126.3815484</v>
      </c>
      <c r="N1755" s="6">
        <v>7.7949999999999999</v>
      </c>
      <c r="O1755">
        <f>RANK(walmart_sales_dataset_of_45stores[[#This Row],[Weekly_Sales]],walmart_sales_dataset_of_45stores[Weekly_Sales],0)</f>
        <v>841</v>
      </c>
      <c r="Q1755"/>
      <c r="R1755"/>
    </row>
    <row r="1756" spans="1:18" hidden="1" x14ac:dyDescent="0.3">
      <c r="A1756" s="5">
        <v>13</v>
      </c>
      <c r="B1756" s="1">
        <v>40480</v>
      </c>
      <c r="C1756" s="1" t="str">
        <f>TEXT(walmart_sales_dataset_of_45stores[[#This Row],[Date]],"dddd")</f>
        <v>Friday</v>
      </c>
      <c r="D1756" s="12">
        <v>1887895.07</v>
      </c>
      <c r="E1756">
        <v>0</v>
      </c>
      <c r="F1756" t="str">
        <f>IF(walmart_sales_dataset_of_45stores[[#This Row],[Holiday_Flag]]=0,"Non-Holiday","Hoilday")</f>
        <v>Non-Holiday</v>
      </c>
      <c r="G1756">
        <v>45.12</v>
      </c>
      <c r="H1756">
        <f>FLOOR(walmart_sales_dataset_of_45stores[[#This Row],[Temperature]],10)</f>
        <v>40</v>
      </c>
      <c r="I1756" t="str">
        <f>walmart_sales_dataset_of_45stores[[#This Row],[Temp_bin]]&amp;"-"&amp;(walmart_sales_dataset_of_45stores[[#This Row],[Temp_bin]]+5)</f>
        <v>40-45</v>
      </c>
      <c r="J1756" s="10">
        <v>2.8410000000000002</v>
      </c>
      <c r="K1756">
        <f>FLOOR(walmart_sales_dataset_of_45stores[[#This Row],[Fuel_Price]],0.1)</f>
        <v>2.8000000000000003</v>
      </c>
      <c r="L1756" s="11" t="str">
        <f>walmart_sales_dataset_of_45stores[[#This Row],[Fuel price 2]]&amp;"-"&amp;(walmart_sales_dataset_of_45stores[[#This Row],[Fuel price 2]]+0.05)</f>
        <v>2.8-2.85</v>
      </c>
      <c r="M1756" s="6">
        <v>126.43641940000001</v>
      </c>
      <c r="N1756" s="6">
        <v>7.7949999999999999</v>
      </c>
      <c r="O1756">
        <f>RANK(walmart_sales_dataset_of_45stores[[#This Row],[Weekly_Sales]],walmart_sales_dataset_of_45stores[Weekly_Sales],0)</f>
        <v>643</v>
      </c>
      <c r="Q1756"/>
      <c r="R1756"/>
    </row>
    <row r="1757" spans="1:18" hidden="1" x14ac:dyDescent="0.3">
      <c r="A1757" s="5">
        <v>13</v>
      </c>
      <c r="B1757" s="1">
        <v>40487</v>
      </c>
      <c r="C1757" s="1" t="str">
        <f>TEXT(walmart_sales_dataset_of_45stores[[#This Row],[Date]],"dddd")</f>
        <v>Friday</v>
      </c>
      <c r="D1757" s="12">
        <v>1854967.66</v>
      </c>
      <c r="E1757">
        <v>0</v>
      </c>
      <c r="F1757" t="str">
        <f>IF(walmart_sales_dataset_of_45stores[[#This Row],[Holiday_Flag]]=0,"Non-Holiday","Hoilday")</f>
        <v>Non-Holiday</v>
      </c>
      <c r="G1757">
        <v>49.96</v>
      </c>
      <c r="H1757">
        <f>FLOOR(walmart_sales_dataset_of_45stores[[#This Row],[Temperature]],10)</f>
        <v>40</v>
      </c>
      <c r="I1757" t="str">
        <f>walmart_sales_dataset_of_45stores[[#This Row],[Temp_bin]]&amp;"-"&amp;(walmart_sales_dataset_of_45stores[[#This Row],[Temp_bin]]+5)</f>
        <v>40-45</v>
      </c>
      <c r="J1757" s="10">
        <v>2.831</v>
      </c>
      <c r="K1757">
        <f>FLOOR(walmart_sales_dataset_of_45stores[[#This Row],[Fuel_Price]],0.1)</f>
        <v>2.8000000000000003</v>
      </c>
      <c r="L1757" s="11" t="str">
        <f>walmart_sales_dataset_of_45stores[[#This Row],[Fuel price 2]]&amp;"-"&amp;(walmart_sales_dataset_of_45stores[[#This Row],[Fuel price 2]]+0.05)</f>
        <v>2.8-2.85</v>
      </c>
      <c r="M1757" s="6">
        <v>126.4912903</v>
      </c>
      <c r="N1757" s="6">
        <v>7.7949999999999999</v>
      </c>
      <c r="O1757">
        <f>RANK(walmart_sales_dataset_of_45stores[[#This Row],[Weekly_Sales]],walmart_sales_dataset_of_45stores[Weekly_Sales],0)</f>
        <v>729</v>
      </c>
      <c r="Q1757"/>
      <c r="R1757"/>
    </row>
    <row r="1758" spans="1:18" hidden="1" x14ac:dyDescent="0.3">
      <c r="A1758" s="5">
        <v>13</v>
      </c>
      <c r="B1758" s="1">
        <v>40494</v>
      </c>
      <c r="C1758" s="1" t="str">
        <f>TEXT(walmart_sales_dataset_of_45stores[[#This Row],[Date]],"dddd")</f>
        <v>Friday</v>
      </c>
      <c r="D1758" s="12">
        <v>1939964.63</v>
      </c>
      <c r="E1758">
        <v>0</v>
      </c>
      <c r="F1758" t="str">
        <f>IF(walmart_sales_dataset_of_45stores[[#This Row],[Holiday_Flag]]=0,"Non-Holiday","Hoilday")</f>
        <v>Non-Holiday</v>
      </c>
      <c r="G1758">
        <v>42.55</v>
      </c>
      <c r="H1758">
        <f>FLOOR(walmart_sales_dataset_of_45stores[[#This Row],[Temperature]],10)</f>
        <v>40</v>
      </c>
      <c r="I1758" t="str">
        <f>walmart_sales_dataset_of_45stores[[#This Row],[Temp_bin]]&amp;"-"&amp;(walmart_sales_dataset_of_45stores[[#This Row],[Temp_bin]]+5)</f>
        <v>40-45</v>
      </c>
      <c r="J1758" s="10">
        <v>2.831</v>
      </c>
      <c r="K1758">
        <f>FLOOR(walmart_sales_dataset_of_45stores[[#This Row],[Fuel_Price]],0.1)</f>
        <v>2.8000000000000003</v>
      </c>
      <c r="L1758" s="11" t="str">
        <f>walmart_sales_dataset_of_45stores[[#This Row],[Fuel price 2]]&amp;"-"&amp;(walmart_sales_dataset_of_45stores[[#This Row],[Fuel price 2]]+0.05)</f>
        <v>2.8-2.85</v>
      </c>
      <c r="M1758" s="6">
        <v>126.54616129999999</v>
      </c>
      <c r="N1758" s="6">
        <v>7.7949999999999999</v>
      </c>
      <c r="O1758">
        <f>RANK(walmart_sales_dataset_of_45stores[[#This Row],[Weekly_Sales]],walmart_sales_dataset_of_45stores[Weekly_Sales],0)</f>
        <v>522</v>
      </c>
      <c r="Q1758"/>
      <c r="R1758"/>
    </row>
    <row r="1759" spans="1:18" hidden="1" x14ac:dyDescent="0.3">
      <c r="A1759" s="5">
        <v>13</v>
      </c>
      <c r="B1759" s="1">
        <v>40501</v>
      </c>
      <c r="C1759" s="1" t="str">
        <f>TEXT(walmart_sales_dataset_of_45stores[[#This Row],[Date]],"dddd")</f>
        <v>Friday</v>
      </c>
      <c r="D1759" s="12">
        <v>1925393.91</v>
      </c>
      <c r="E1759">
        <v>0</v>
      </c>
      <c r="F1759" t="str">
        <f>IF(walmart_sales_dataset_of_45stores[[#This Row],[Holiday_Flag]]=0,"Non-Holiday","Hoilday")</f>
        <v>Non-Holiday</v>
      </c>
      <c r="G1759">
        <v>42</v>
      </c>
      <c r="H1759">
        <f>FLOOR(walmart_sales_dataset_of_45stores[[#This Row],[Temperature]],10)</f>
        <v>40</v>
      </c>
      <c r="I1759" t="str">
        <f>walmart_sales_dataset_of_45stores[[#This Row],[Temp_bin]]&amp;"-"&amp;(walmart_sales_dataset_of_45stores[[#This Row],[Temp_bin]]+5)</f>
        <v>40-45</v>
      </c>
      <c r="J1759" s="10">
        <v>2.8420000000000001</v>
      </c>
      <c r="K1759">
        <f>FLOOR(walmart_sales_dataset_of_45stores[[#This Row],[Fuel_Price]],0.1)</f>
        <v>2.8000000000000003</v>
      </c>
      <c r="L1759" s="11" t="str">
        <f>walmart_sales_dataset_of_45stores[[#This Row],[Fuel price 2]]&amp;"-"&amp;(walmart_sales_dataset_of_45stores[[#This Row],[Fuel price 2]]+0.05)</f>
        <v>2.8-2.85</v>
      </c>
      <c r="M1759" s="6">
        <v>126.60720000000001</v>
      </c>
      <c r="N1759" s="6">
        <v>7.7949999999999999</v>
      </c>
      <c r="O1759">
        <f>RANK(walmart_sales_dataset_of_45stores[[#This Row],[Weekly_Sales]],walmart_sales_dataset_of_45stores[Weekly_Sales],0)</f>
        <v>569</v>
      </c>
      <c r="Q1759"/>
      <c r="R1759"/>
    </row>
    <row r="1760" spans="1:18" hidden="1" x14ac:dyDescent="0.3">
      <c r="A1760" s="5">
        <v>13</v>
      </c>
      <c r="B1760" s="1">
        <v>40508</v>
      </c>
      <c r="C1760" s="1" t="str">
        <f>TEXT(walmart_sales_dataset_of_45stores[[#This Row],[Date]],"dddd")</f>
        <v>Friday</v>
      </c>
      <c r="D1760" s="2">
        <v>2766400.05</v>
      </c>
      <c r="E1760">
        <v>1</v>
      </c>
      <c r="F1760" t="str">
        <f>IF(walmart_sales_dataset_of_45stores[[#This Row],[Holiday_Flag]]=0,"Non-Holiday","Hoilday")</f>
        <v>Hoilday</v>
      </c>
      <c r="G1760">
        <v>28.22</v>
      </c>
      <c r="H1760">
        <f>FLOOR(walmart_sales_dataset_of_45stores[[#This Row],[Temperature]],10)</f>
        <v>20</v>
      </c>
      <c r="I1760" t="str">
        <f>walmart_sales_dataset_of_45stores[[#This Row],[Temp_bin]]&amp;"-"&amp;(walmart_sales_dataset_of_45stores[[#This Row],[Temp_bin]]+5)</f>
        <v>20-25</v>
      </c>
      <c r="J1760" s="2">
        <v>2.83</v>
      </c>
      <c r="K1760" s="2">
        <f>FLOOR(walmart_sales_dataset_of_45stores[[#This Row],[Fuel_Price]],0.1)</f>
        <v>2.8000000000000003</v>
      </c>
      <c r="L1760" s="2" t="str">
        <f>walmart_sales_dataset_of_45stores[[#This Row],[Fuel price 2]]&amp;"-"&amp;(walmart_sales_dataset_of_45stores[[#This Row],[Fuel price 2]]+0.05)</f>
        <v>2.8-2.85</v>
      </c>
      <c r="M1760" s="6">
        <v>126.66926669999999</v>
      </c>
      <c r="N1760" s="6">
        <v>7.7949999999999999</v>
      </c>
      <c r="O1760">
        <f>RANK(walmart_sales_dataset_of_45stores[[#This Row],[Weekly_Sales]],walmart_sales_dataset_of_45stores[Weekly_Sales],0)</f>
        <v>26</v>
      </c>
      <c r="Q1760"/>
      <c r="R1760"/>
    </row>
    <row r="1761" spans="1:18" hidden="1" x14ac:dyDescent="0.3">
      <c r="A1761" s="5">
        <v>13</v>
      </c>
      <c r="B1761" s="1">
        <v>40515</v>
      </c>
      <c r="C1761" s="1" t="str">
        <f>TEXT(walmart_sales_dataset_of_45stores[[#This Row],[Date]],"dddd")</f>
        <v>Friday</v>
      </c>
      <c r="D1761" s="12">
        <v>2083379.89</v>
      </c>
      <c r="E1761">
        <v>0</v>
      </c>
      <c r="F1761" t="str">
        <f>IF(walmart_sales_dataset_of_45stores[[#This Row],[Holiday_Flag]]=0,"Non-Holiday","Hoilday")</f>
        <v>Non-Holiday</v>
      </c>
      <c r="G1761">
        <v>25.8</v>
      </c>
      <c r="H1761">
        <f>FLOOR(walmart_sales_dataset_of_45stores[[#This Row],[Temperature]],10)</f>
        <v>20</v>
      </c>
      <c r="I1761" t="str">
        <f>walmart_sales_dataset_of_45stores[[#This Row],[Temp_bin]]&amp;"-"&amp;(walmart_sales_dataset_of_45stores[[#This Row],[Temp_bin]]+5)</f>
        <v>20-25</v>
      </c>
      <c r="J1761" s="10">
        <v>2.8119999999999998</v>
      </c>
      <c r="K1761">
        <f>FLOOR(walmart_sales_dataset_of_45stores[[#This Row],[Fuel_Price]],0.1)</f>
        <v>2.8000000000000003</v>
      </c>
      <c r="L1761" s="11" t="str">
        <f>walmart_sales_dataset_of_45stores[[#This Row],[Fuel price 2]]&amp;"-"&amp;(walmart_sales_dataset_of_45stores[[#This Row],[Fuel price 2]]+0.05)</f>
        <v>2.8-2.85</v>
      </c>
      <c r="M1761" s="6">
        <v>126.7313333</v>
      </c>
      <c r="N1761" s="6">
        <v>7.7949999999999999</v>
      </c>
      <c r="O1761">
        <f>RANK(walmart_sales_dataset_of_45stores[[#This Row],[Weekly_Sales]],walmart_sales_dataset_of_45stores[Weekly_Sales],0)</f>
        <v>255</v>
      </c>
      <c r="Q1761"/>
      <c r="R1761"/>
    </row>
    <row r="1762" spans="1:18" hidden="1" x14ac:dyDescent="0.3">
      <c r="A1762" s="5">
        <v>13</v>
      </c>
      <c r="B1762" s="1">
        <v>40522</v>
      </c>
      <c r="C1762" s="1" t="str">
        <f>TEXT(walmart_sales_dataset_of_45stores[[#This Row],[Date]],"dddd")</f>
        <v>Friday</v>
      </c>
      <c r="D1762" s="12">
        <v>2461468.35</v>
      </c>
      <c r="E1762">
        <v>0</v>
      </c>
      <c r="F1762" t="str">
        <f>IF(walmart_sales_dataset_of_45stores[[#This Row],[Holiday_Flag]]=0,"Non-Holiday","Hoilday")</f>
        <v>Non-Holiday</v>
      </c>
      <c r="G1762">
        <v>36.78</v>
      </c>
      <c r="H1762">
        <f>FLOOR(walmart_sales_dataset_of_45stores[[#This Row],[Temperature]],10)</f>
        <v>30</v>
      </c>
      <c r="I1762" t="str">
        <f>walmart_sales_dataset_of_45stores[[#This Row],[Temp_bin]]&amp;"-"&amp;(walmart_sales_dataset_of_45stores[[#This Row],[Temp_bin]]+5)</f>
        <v>30-35</v>
      </c>
      <c r="J1762" s="10">
        <v>2.8170000000000002</v>
      </c>
      <c r="K1762">
        <f>FLOOR(walmart_sales_dataset_of_45stores[[#This Row],[Fuel_Price]],0.1)</f>
        <v>2.8000000000000003</v>
      </c>
      <c r="L1762" s="11" t="str">
        <f>walmart_sales_dataset_of_45stores[[#This Row],[Fuel price 2]]&amp;"-"&amp;(walmart_sales_dataset_of_45stores[[#This Row],[Fuel price 2]]+0.05)</f>
        <v>2.8-2.85</v>
      </c>
      <c r="M1762" s="6">
        <v>126.79340000000001</v>
      </c>
      <c r="N1762" s="6">
        <v>7.7949999999999999</v>
      </c>
      <c r="O1762">
        <f>RANK(walmart_sales_dataset_of_45stores[[#This Row],[Weekly_Sales]],walmart_sales_dataset_of_45stores[Weekly_Sales],0)</f>
        <v>59</v>
      </c>
      <c r="Q1762"/>
      <c r="R1762"/>
    </row>
    <row r="1763" spans="1:18" hidden="1" x14ac:dyDescent="0.3">
      <c r="A1763" s="5">
        <v>13</v>
      </c>
      <c r="B1763" s="1">
        <v>40529</v>
      </c>
      <c r="C1763" s="1" t="str">
        <f>TEXT(walmart_sales_dataset_of_45stores[[#This Row],[Date]],"dddd")</f>
        <v>Friday</v>
      </c>
      <c r="D1763" s="12">
        <v>2771646.81</v>
      </c>
      <c r="E1763">
        <v>0</v>
      </c>
      <c r="F1763" t="str">
        <f>IF(walmart_sales_dataset_of_45stores[[#This Row],[Holiday_Flag]]=0,"Non-Holiday","Hoilday")</f>
        <v>Non-Holiday</v>
      </c>
      <c r="G1763">
        <v>35.21</v>
      </c>
      <c r="H1763">
        <f>FLOOR(walmart_sales_dataset_of_45stores[[#This Row],[Temperature]],10)</f>
        <v>30</v>
      </c>
      <c r="I1763" t="str">
        <f>walmart_sales_dataset_of_45stores[[#This Row],[Temp_bin]]&amp;"-"&amp;(walmart_sales_dataset_of_45stores[[#This Row],[Temp_bin]]+5)</f>
        <v>30-35</v>
      </c>
      <c r="J1763" s="10">
        <v>2.8420000000000001</v>
      </c>
      <c r="K1763">
        <f>FLOOR(walmart_sales_dataset_of_45stores[[#This Row],[Fuel_Price]],0.1)</f>
        <v>2.8000000000000003</v>
      </c>
      <c r="L1763" s="11" t="str">
        <f>walmart_sales_dataset_of_45stores[[#This Row],[Fuel price 2]]&amp;"-"&amp;(walmart_sales_dataset_of_45stores[[#This Row],[Fuel price 2]]+0.05)</f>
        <v>2.8-2.85</v>
      </c>
      <c r="M1763" s="6">
        <v>126.8794839</v>
      </c>
      <c r="N1763" s="6">
        <v>7.7949999999999999</v>
      </c>
      <c r="O1763">
        <f>RANK(walmart_sales_dataset_of_45stores[[#This Row],[Weekly_Sales]],walmart_sales_dataset_of_45stores[Weekly_Sales],0)</f>
        <v>24</v>
      </c>
      <c r="Q1763"/>
      <c r="R1763"/>
    </row>
    <row r="1764" spans="1:18" hidden="1" x14ac:dyDescent="0.3">
      <c r="A1764" s="5">
        <v>13</v>
      </c>
      <c r="B1764" s="1">
        <v>40536</v>
      </c>
      <c r="C1764" s="1" t="str">
        <f>TEXT(walmart_sales_dataset_of_45stores[[#This Row],[Date]],"dddd")</f>
        <v>Friday</v>
      </c>
      <c r="D1764" s="12">
        <v>3595903.2</v>
      </c>
      <c r="E1764">
        <v>0</v>
      </c>
      <c r="F1764" t="str">
        <f>IF(walmart_sales_dataset_of_45stores[[#This Row],[Holiday_Flag]]=0,"Non-Holiday","Hoilday")</f>
        <v>Non-Holiday</v>
      </c>
      <c r="G1764">
        <v>34.9</v>
      </c>
      <c r="H1764">
        <f>FLOOR(walmart_sales_dataset_of_45stores[[#This Row],[Temperature]],10)</f>
        <v>30</v>
      </c>
      <c r="I1764" t="str">
        <f>walmart_sales_dataset_of_45stores[[#This Row],[Temp_bin]]&amp;"-"&amp;(walmart_sales_dataset_of_45stores[[#This Row],[Temp_bin]]+5)</f>
        <v>30-35</v>
      </c>
      <c r="J1764" s="10">
        <v>2.8460000000000001</v>
      </c>
      <c r="K1764">
        <f>FLOOR(walmart_sales_dataset_of_45stores[[#This Row],[Fuel_Price]],0.1)</f>
        <v>2.8000000000000003</v>
      </c>
      <c r="L1764" s="11" t="str">
        <f>walmart_sales_dataset_of_45stores[[#This Row],[Fuel price 2]]&amp;"-"&amp;(walmart_sales_dataset_of_45stores[[#This Row],[Fuel price 2]]+0.05)</f>
        <v>2.8-2.85</v>
      </c>
      <c r="M1764" s="6">
        <v>126.9835806</v>
      </c>
      <c r="N1764" s="6">
        <v>7.7949999999999999</v>
      </c>
      <c r="O1764">
        <f>RANK(walmart_sales_dataset_of_45stores[[#This Row],[Weekly_Sales]],walmart_sales_dataset_of_45stores[Weekly_Sales],0)</f>
        <v>5</v>
      </c>
      <c r="Q1764"/>
      <c r="R1764"/>
    </row>
    <row r="1765" spans="1:18" hidden="1" x14ac:dyDescent="0.3">
      <c r="A1765" s="5">
        <v>13</v>
      </c>
      <c r="B1765" s="1">
        <v>40543</v>
      </c>
      <c r="C1765" s="1" t="str">
        <f>TEXT(walmart_sales_dataset_of_45stores[[#This Row],[Date]],"dddd")</f>
        <v>Friday</v>
      </c>
      <c r="D1765" s="2">
        <v>1675292</v>
      </c>
      <c r="E1765">
        <v>1</v>
      </c>
      <c r="F1765" t="str">
        <f>IF(walmart_sales_dataset_of_45stores[[#This Row],[Holiday_Flag]]=0,"Non-Holiday","Hoilday")</f>
        <v>Hoilday</v>
      </c>
      <c r="G1765">
        <v>26.79</v>
      </c>
      <c r="H1765">
        <f>FLOOR(walmart_sales_dataset_of_45stores[[#This Row],[Temperature]],10)</f>
        <v>20</v>
      </c>
      <c r="I1765" t="str">
        <f>walmart_sales_dataset_of_45stores[[#This Row],[Temp_bin]]&amp;"-"&amp;(walmart_sales_dataset_of_45stores[[#This Row],[Temp_bin]]+5)</f>
        <v>20-25</v>
      </c>
      <c r="J1765" s="2">
        <v>2.8679999999999999</v>
      </c>
      <c r="K1765" s="2">
        <f>FLOOR(walmart_sales_dataset_of_45stores[[#This Row],[Fuel_Price]],0.1)</f>
        <v>2.8000000000000003</v>
      </c>
      <c r="L1765" s="2" t="str">
        <f>walmart_sales_dataset_of_45stores[[#This Row],[Fuel price 2]]&amp;"-"&amp;(walmart_sales_dataset_of_45stores[[#This Row],[Fuel price 2]]+0.05)</f>
        <v>2.8-2.85</v>
      </c>
      <c r="M1765" s="6">
        <v>127.0876774</v>
      </c>
      <c r="N1765" s="6">
        <v>7.7949999999999999</v>
      </c>
      <c r="O1765">
        <f>RANK(walmart_sales_dataset_of_45stores[[#This Row],[Weekly_Sales]],walmart_sales_dataset_of_45stores[Weekly_Sales],0)</f>
        <v>1031</v>
      </c>
      <c r="Q1765"/>
      <c r="R1765"/>
    </row>
    <row r="1766" spans="1:18" hidden="1" x14ac:dyDescent="0.3">
      <c r="A1766" s="5">
        <v>13</v>
      </c>
      <c r="B1766" s="1">
        <v>40550</v>
      </c>
      <c r="C1766" s="1" t="str">
        <f>TEXT(walmart_sales_dataset_of_45stores[[#This Row],[Date]],"dddd")</f>
        <v>Friday</v>
      </c>
      <c r="D1766" s="12">
        <v>1744544.39</v>
      </c>
      <c r="E1766">
        <v>0</v>
      </c>
      <c r="F1766" t="str">
        <f>IF(walmart_sales_dataset_of_45stores[[#This Row],[Holiday_Flag]]=0,"Non-Holiday","Hoilday")</f>
        <v>Non-Holiday</v>
      </c>
      <c r="G1766">
        <v>16.940000000000001</v>
      </c>
      <c r="H1766">
        <f>FLOOR(walmart_sales_dataset_of_45stores[[#This Row],[Temperature]],10)</f>
        <v>10</v>
      </c>
      <c r="I1766" t="str">
        <f>walmart_sales_dataset_of_45stores[[#This Row],[Temp_bin]]&amp;"-"&amp;(walmart_sales_dataset_of_45stores[[#This Row],[Temp_bin]]+5)</f>
        <v>10-15</v>
      </c>
      <c r="J1766" s="10">
        <v>2.891</v>
      </c>
      <c r="K1766">
        <f>FLOOR(walmart_sales_dataset_of_45stores[[#This Row],[Fuel_Price]],0.1)</f>
        <v>2.8000000000000003</v>
      </c>
      <c r="L1766" s="11" t="str">
        <f>walmart_sales_dataset_of_45stores[[#This Row],[Fuel price 2]]&amp;"-"&amp;(walmart_sales_dataset_of_45stores[[#This Row],[Fuel price 2]]+0.05)</f>
        <v>2.8-2.85</v>
      </c>
      <c r="M1766" s="6">
        <v>127.1917742</v>
      </c>
      <c r="N1766" s="6">
        <v>7.47</v>
      </c>
      <c r="O1766">
        <f>RANK(walmart_sales_dataset_of_45stores[[#This Row],[Weekly_Sales]],walmart_sales_dataset_of_45stores[Weekly_Sales],0)</f>
        <v>926</v>
      </c>
      <c r="Q1766"/>
      <c r="R1766"/>
    </row>
    <row r="1767" spans="1:18" hidden="1" x14ac:dyDescent="0.3">
      <c r="A1767" s="5">
        <v>13</v>
      </c>
      <c r="B1767" s="1">
        <v>40557</v>
      </c>
      <c r="C1767" s="1" t="str">
        <f>TEXT(walmart_sales_dataset_of_45stores[[#This Row],[Date]],"dddd")</f>
        <v>Friday</v>
      </c>
      <c r="D1767" s="12">
        <v>1682316.31</v>
      </c>
      <c r="E1767">
        <v>0</v>
      </c>
      <c r="F1767" t="str">
        <f>IF(walmart_sales_dataset_of_45stores[[#This Row],[Holiday_Flag]]=0,"Non-Holiday","Hoilday")</f>
        <v>Non-Holiday</v>
      </c>
      <c r="G1767">
        <v>20.6</v>
      </c>
      <c r="H1767">
        <f>FLOOR(walmart_sales_dataset_of_45stores[[#This Row],[Temperature]],10)</f>
        <v>20</v>
      </c>
      <c r="I1767" t="str">
        <f>walmart_sales_dataset_of_45stores[[#This Row],[Temp_bin]]&amp;"-"&amp;(walmart_sales_dataset_of_45stores[[#This Row],[Temp_bin]]+5)</f>
        <v>20-25</v>
      </c>
      <c r="J1767" s="10">
        <v>2.903</v>
      </c>
      <c r="K1767">
        <f>FLOOR(walmart_sales_dataset_of_45stores[[#This Row],[Fuel_Price]],0.1)</f>
        <v>2.9000000000000004</v>
      </c>
      <c r="L1767" s="11" t="str">
        <f>walmart_sales_dataset_of_45stores[[#This Row],[Fuel price 2]]&amp;"-"&amp;(walmart_sales_dataset_of_45stores[[#This Row],[Fuel price 2]]+0.05)</f>
        <v>2.9-2.95</v>
      </c>
      <c r="M1767" s="6">
        <v>127.30093549999999</v>
      </c>
      <c r="N1767" s="6">
        <v>7.47</v>
      </c>
      <c r="O1767">
        <f>RANK(walmart_sales_dataset_of_45stores[[#This Row],[Weekly_Sales]],walmart_sales_dataset_of_45stores[Weekly_Sales],0)</f>
        <v>1021</v>
      </c>
      <c r="Q1767"/>
      <c r="R1767"/>
    </row>
    <row r="1768" spans="1:18" hidden="1" x14ac:dyDescent="0.3">
      <c r="A1768" s="5">
        <v>13</v>
      </c>
      <c r="B1768" s="1">
        <v>40564</v>
      </c>
      <c r="C1768" s="1" t="str">
        <f>TEXT(walmart_sales_dataset_of_45stores[[#This Row],[Date]],"dddd")</f>
        <v>Friday</v>
      </c>
      <c r="D1768" s="12">
        <v>1770177.37</v>
      </c>
      <c r="E1768">
        <v>0</v>
      </c>
      <c r="F1768" t="str">
        <f>IF(walmart_sales_dataset_of_45stores[[#This Row],[Holiday_Flag]]=0,"Non-Holiday","Hoilday")</f>
        <v>Non-Holiday</v>
      </c>
      <c r="G1768">
        <v>34.799999999999997</v>
      </c>
      <c r="H1768">
        <f>FLOOR(walmart_sales_dataset_of_45stores[[#This Row],[Temperature]],10)</f>
        <v>30</v>
      </c>
      <c r="I1768" t="str">
        <f>walmart_sales_dataset_of_45stores[[#This Row],[Temp_bin]]&amp;"-"&amp;(walmart_sales_dataset_of_45stores[[#This Row],[Temp_bin]]+5)</f>
        <v>30-35</v>
      </c>
      <c r="J1768" s="10">
        <v>2.9340000000000002</v>
      </c>
      <c r="K1768">
        <f>FLOOR(walmart_sales_dataset_of_45stores[[#This Row],[Fuel_Price]],0.1)</f>
        <v>2.9000000000000004</v>
      </c>
      <c r="L1768" s="11" t="str">
        <f>walmart_sales_dataset_of_45stores[[#This Row],[Fuel price 2]]&amp;"-"&amp;(walmart_sales_dataset_of_45stores[[#This Row],[Fuel price 2]]+0.05)</f>
        <v>2.9-2.95</v>
      </c>
      <c r="M1768" s="6">
        <v>127.4404839</v>
      </c>
      <c r="N1768" s="6">
        <v>7.47</v>
      </c>
      <c r="O1768">
        <f>RANK(walmart_sales_dataset_of_45stores[[#This Row],[Weekly_Sales]],walmart_sales_dataset_of_45stores[Weekly_Sales],0)</f>
        <v>879</v>
      </c>
      <c r="Q1768"/>
      <c r="R1768"/>
    </row>
    <row r="1769" spans="1:18" hidden="1" x14ac:dyDescent="0.3">
      <c r="A1769" s="5">
        <v>13</v>
      </c>
      <c r="B1769" s="1">
        <v>40571</v>
      </c>
      <c r="C1769" s="1" t="str">
        <f>TEXT(walmart_sales_dataset_of_45stores[[#This Row],[Date]],"dddd")</f>
        <v>Friday</v>
      </c>
      <c r="D1769" s="12">
        <v>1633663.12</v>
      </c>
      <c r="E1769">
        <v>0</v>
      </c>
      <c r="F1769" t="str">
        <f>IF(walmart_sales_dataset_of_45stores[[#This Row],[Holiday_Flag]]=0,"Non-Holiday","Hoilday")</f>
        <v>Non-Holiday</v>
      </c>
      <c r="G1769">
        <v>31.64</v>
      </c>
      <c r="H1769">
        <f>FLOOR(walmart_sales_dataset_of_45stores[[#This Row],[Temperature]],10)</f>
        <v>30</v>
      </c>
      <c r="I1769" t="str">
        <f>walmart_sales_dataset_of_45stores[[#This Row],[Temp_bin]]&amp;"-"&amp;(walmart_sales_dataset_of_45stores[[#This Row],[Temp_bin]]+5)</f>
        <v>30-35</v>
      </c>
      <c r="J1769" s="10">
        <v>2.96</v>
      </c>
      <c r="K1769">
        <f>FLOOR(walmart_sales_dataset_of_45stores[[#This Row],[Fuel_Price]],0.1)</f>
        <v>2.9000000000000004</v>
      </c>
      <c r="L1769" s="11" t="str">
        <f>walmart_sales_dataset_of_45stores[[#This Row],[Fuel price 2]]&amp;"-"&amp;(walmart_sales_dataset_of_45stores[[#This Row],[Fuel price 2]]+0.05)</f>
        <v>2.9-2.95</v>
      </c>
      <c r="M1769" s="6">
        <v>127.5800323</v>
      </c>
      <c r="N1769" s="6">
        <v>7.47</v>
      </c>
      <c r="O1769">
        <f>RANK(walmart_sales_dataset_of_45stores[[#This Row],[Weekly_Sales]],walmart_sales_dataset_of_45stores[Weekly_Sales],0)</f>
        <v>1090</v>
      </c>
      <c r="Q1769"/>
      <c r="R1769"/>
    </row>
    <row r="1770" spans="1:18" hidden="1" x14ac:dyDescent="0.3">
      <c r="A1770" s="5">
        <v>13</v>
      </c>
      <c r="B1770" s="1">
        <v>40578</v>
      </c>
      <c r="C1770" s="1" t="str">
        <f>TEXT(walmart_sales_dataset_of_45stores[[#This Row],[Date]],"dddd")</f>
        <v>Friday</v>
      </c>
      <c r="D1770" s="12">
        <v>1848186.58</v>
      </c>
      <c r="E1770">
        <v>0</v>
      </c>
      <c r="F1770" t="str">
        <f>IF(walmart_sales_dataset_of_45stores[[#This Row],[Holiday_Flag]]=0,"Non-Holiday","Hoilday")</f>
        <v>Non-Holiday</v>
      </c>
      <c r="G1770">
        <v>23.35</v>
      </c>
      <c r="H1770">
        <f>FLOOR(walmart_sales_dataset_of_45stores[[#This Row],[Temperature]],10)</f>
        <v>20</v>
      </c>
      <c r="I1770" t="str">
        <f>walmart_sales_dataset_of_45stores[[#This Row],[Temp_bin]]&amp;"-"&amp;(walmart_sales_dataset_of_45stores[[#This Row],[Temp_bin]]+5)</f>
        <v>20-25</v>
      </c>
      <c r="J1770" s="10">
        <v>2.9740000000000002</v>
      </c>
      <c r="K1770">
        <f>FLOOR(walmart_sales_dataset_of_45stores[[#This Row],[Fuel_Price]],0.1)</f>
        <v>2.9000000000000004</v>
      </c>
      <c r="L1770" s="11" t="str">
        <f>walmart_sales_dataset_of_45stores[[#This Row],[Fuel price 2]]&amp;"-"&amp;(walmart_sales_dataset_of_45stores[[#This Row],[Fuel price 2]]+0.05)</f>
        <v>2.9-2.95</v>
      </c>
      <c r="M1770" s="6">
        <v>127.7195806</v>
      </c>
      <c r="N1770" s="6">
        <v>7.47</v>
      </c>
      <c r="O1770">
        <f>RANK(walmart_sales_dataset_of_45stores[[#This Row],[Weekly_Sales]],walmart_sales_dataset_of_45stores[Weekly_Sales],0)</f>
        <v>742</v>
      </c>
      <c r="Q1770"/>
      <c r="R1770"/>
    </row>
    <row r="1771" spans="1:18" hidden="1" x14ac:dyDescent="0.3">
      <c r="A1771" s="5">
        <v>13</v>
      </c>
      <c r="B1771" s="1">
        <v>40585</v>
      </c>
      <c r="C1771" s="1" t="str">
        <f>TEXT(walmart_sales_dataset_of_45stores[[#This Row],[Date]],"dddd")</f>
        <v>Friday</v>
      </c>
      <c r="D1771" s="2">
        <v>1944438.9</v>
      </c>
      <c r="E1771">
        <v>1</v>
      </c>
      <c r="F1771" t="str">
        <f>IF(walmart_sales_dataset_of_45stores[[#This Row],[Holiday_Flag]]=0,"Non-Holiday","Hoilday")</f>
        <v>Hoilday</v>
      </c>
      <c r="G1771">
        <v>30.83</v>
      </c>
      <c r="H1771">
        <f>FLOOR(walmart_sales_dataset_of_45stores[[#This Row],[Temperature]],10)</f>
        <v>30</v>
      </c>
      <c r="I1771" t="str">
        <f>walmart_sales_dataset_of_45stores[[#This Row],[Temp_bin]]&amp;"-"&amp;(walmart_sales_dataset_of_45stores[[#This Row],[Temp_bin]]+5)</f>
        <v>30-35</v>
      </c>
      <c r="J1771" s="2">
        <v>3.0339999999999998</v>
      </c>
      <c r="K1771" s="2">
        <f>FLOOR(walmart_sales_dataset_of_45stores[[#This Row],[Fuel_Price]],0.1)</f>
        <v>3</v>
      </c>
      <c r="L1771" s="2" t="str">
        <f>walmart_sales_dataset_of_45stores[[#This Row],[Fuel price 2]]&amp;"-"&amp;(walmart_sales_dataset_of_45stores[[#This Row],[Fuel price 2]]+0.05)</f>
        <v>3-3.05</v>
      </c>
      <c r="M1771" s="6">
        <v>127.859129</v>
      </c>
      <c r="N1771" s="6">
        <v>7.47</v>
      </c>
      <c r="O1771">
        <f>RANK(walmart_sales_dataset_of_45stores[[#This Row],[Weekly_Sales]],walmart_sales_dataset_of_45stores[Weekly_Sales],0)</f>
        <v>515</v>
      </c>
      <c r="Q1771"/>
      <c r="R1771"/>
    </row>
    <row r="1772" spans="1:18" hidden="1" x14ac:dyDescent="0.3">
      <c r="A1772" s="5">
        <v>13</v>
      </c>
      <c r="B1772" s="1">
        <v>40592</v>
      </c>
      <c r="C1772" s="1" t="str">
        <f>TEXT(walmart_sales_dataset_of_45stores[[#This Row],[Date]],"dddd")</f>
        <v>Friday</v>
      </c>
      <c r="D1772" s="12">
        <v>2003480.59</v>
      </c>
      <c r="E1772">
        <v>0</v>
      </c>
      <c r="F1772" t="str">
        <f>IF(walmart_sales_dataset_of_45stores[[#This Row],[Holiday_Flag]]=0,"Non-Holiday","Hoilday")</f>
        <v>Non-Holiday</v>
      </c>
      <c r="G1772">
        <v>40.85</v>
      </c>
      <c r="H1772">
        <f>FLOOR(walmart_sales_dataset_of_45stores[[#This Row],[Temperature]],10)</f>
        <v>40</v>
      </c>
      <c r="I1772" t="str">
        <f>walmart_sales_dataset_of_45stores[[#This Row],[Temp_bin]]&amp;"-"&amp;(walmart_sales_dataset_of_45stores[[#This Row],[Temp_bin]]+5)</f>
        <v>40-45</v>
      </c>
      <c r="J1772" s="10">
        <v>3.0619999999999998</v>
      </c>
      <c r="K1772">
        <f>FLOOR(walmart_sales_dataset_of_45stores[[#This Row],[Fuel_Price]],0.1)</f>
        <v>3</v>
      </c>
      <c r="L1772" s="11" t="str">
        <f>walmart_sales_dataset_of_45stores[[#This Row],[Fuel price 2]]&amp;"-"&amp;(walmart_sales_dataset_of_45stores[[#This Row],[Fuel price 2]]+0.05)</f>
        <v>3-3.05</v>
      </c>
      <c r="M1772" s="6">
        <v>127.99525</v>
      </c>
      <c r="N1772" s="6">
        <v>7.47</v>
      </c>
      <c r="O1772">
        <f>RANK(walmart_sales_dataset_of_45stores[[#This Row],[Weekly_Sales]],walmart_sales_dataset_of_45stores[Weekly_Sales],0)</f>
        <v>403</v>
      </c>
      <c r="Q1772"/>
      <c r="R1772"/>
    </row>
    <row r="1773" spans="1:18" hidden="1" x14ac:dyDescent="0.3">
      <c r="A1773" s="5">
        <v>13</v>
      </c>
      <c r="B1773" s="1">
        <v>40599</v>
      </c>
      <c r="C1773" s="1" t="str">
        <f>TEXT(walmart_sales_dataset_of_45stores[[#This Row],[Date]],"dddd")</f>
        <v>Friday</v>
      </c>
      <c r="D1773" s="12">
        <v>1831933.95</v>
      </c>
      <c r="E1773">
        <v>0</v>
      </c>
      <c r="F1773" t="str">
        <f>IF(walmart_sales_dataset_of_45stores[[#This Row],[Holiday_Flag]]=0,"Non-Holiday","Hoilday")</f>
        <v>Non-Holiday</v>
      </c>
      <c r="G1773">
        <v>33.17</v>
      </c>
      <c r="H1773">
        <f>FLOOR(walmart_sales_dataset_of_45stores[[#This Row],[Temperature]],10)</f>
        <v>30</v>
      </c>
      <c r="I1773" t="str">
        <f>walmart_sales_dataset_of_45stores[[#This Row],[Temp_bin]]&amp;"-"&amp;(walmart_sales_dataset_of_45stores[[#This Row],[Temp_bin]]+5)</f>
        <v>30-35</v>
      </c>
      <c r="J1773" s="10">
        <v>3.12</v>
      </c>
      <c r="K1773">
        <f>FLOOR(walmart_sales_dataset_of_45stores[[#This Row],[Fuel_Price]],0.1)</f>
        <v>3.1</v>
      </c>
      <c r="L1773" s="11" t="str">
        <f>walmart_sales_dataset_of_45stores[[#This Row],[Fuel price 2]]&amp;"-"&amp;(walmart_sales_dataset_of_45stores[[#This Row],[Fuel price 2]]+0.05)</f>
        <v>3.1-3.15</v>
      </c>
      <c r="M1773" s="6">
        <v>128.13</v>
      </c>
      <c r="N1773" s="6">
        <v>7.47</v>
      </c>
      <c r="O1773">
        <f>RANK(walmart_sales_dataset_of_45stores[[#This Row],[Weekly_Sales]],walmart_sales_dataset_of_45stores[Weekly_Sales],0)</f>
        <v>780</v>
      </c>
      <c r="Q1773"/>
      <c r="R1773"/>
    </row>
    <row r="1774" spans="1:18" hidden="1" x14ac:dyDescent="0.3">
      <c r="A1774" s="5">
        <v>13</v>
      </c>
      <c r="B1774" s="1">
        <v>40606</v>
      </c>
      <c r="C1774" s="1" t="str">
        <f>TEXT(walmart_sales_dataset_of_45stores[[#This Row],[Date]],"dddd")</f>
        <v>Friday</v>
      </c>
      <c r="D1774" s="12">
        <v>1894960.68</v>
      </c>
      <c r="E1774">
        <v>0</v>
      </c>
      <c r="F1774" t="str">
        <f>IF(walmart_sales_dataset_of_45stores[[#This Row],[Holiday_Flag]]=0,"Non-Holiday","Hoilday")</f>
        <v>Non-Holiday</v>
      </c>
      <c r="G1774">
        <v>34.229999999999997</v>
      </c>
      <c r="H1774">
        <f>FLOOR(walmart_sales_dataset_of_45stores[[#This Row],[Temperature]],10)</f>
        <v>30</v>
      </c>
      <c r="I1774" t="str">
        <f>walmart_sales_dataset_of_45stores[[#This Row],[Temp_bin]]&amp;"-"&amp;(walmart_sales_dataset_of_45stores[[#This Row],[Temp_bin]]+5)</f>
        <v>30-35</v>
      </c>
      <c r="J1774" s="10">
        <v>3.23</v>
      </c>
      <c r="K1774">
        <f>FLOOR(walmart_sales_dataset_of_45stores[[#This Row],[Fuel_Price]],0.1)</f>
        <v>3.2</v>
      </c>
      <c r="L1774" s="11" t="str">
        <f>walmart_sales_dataset_of_45stores[[#This Row],[Fuel price 2]]&amp;"-"&amp;(walmart_sales_dataset_of_45stores[[#This Row],[Fuel price 2]]+0.05)</f>
        <v>3.2-3.25</v>
      </c>
      <c r="M1774" s="6">
        <v>128.26474999999999</v>
      </c>
      <c r="N1774" s="6">
        <v>7.47</v>
      </c>
      <c r="O1774">
        <f>RANK(walmart_sales_dataset_of_45stores[[#This Row],[Weekly_Sales]],walmart_sales_dataset_of_45stores[Weekly_Sales],0)</f>
        <v>630</v>
      </c>
      <c r="Q1774"/>
      <c r="R1774"/>
    </row>
    <row r="1775" spans="1:18" hidden="1" x14ac:dyDescent="0.3">
      <c r="A1775" s="5">
        <v>13</v>
      </c>
      <c r="B1775" s="1">
        <v>40613</v>
      </c>
      <c r="C1775" s="1" t="str">
        <f>TEXT(walmart_sales_dataset_of_45stores[[#This Row],[Date]],"dddd")</f>
        <v>Friday</v>
      </c>
      <c r="D1775" s="12">
        <v>1852432.58</v>
      </c>
      <c r="E1775">
        <v>0</v>
      </c>
      <c r="F1775" t="str">
        <f>IF(walmart_sales_dataset_of_45stores[[#This Row],[Holiday_Flag]]=0,"Non-Holiday","Hoilday")</f>
        <v>Non-Holiday</v>
      </c>
      <c r="G1775">
        <v>41.28</v>
      </c>
      <c r="H1775">
        <f>FLOOR(walmart_sales_dataset_of_45stores[[#This Row],[Temperature]],10)</f>
        <v>40</v>
      </c>
      <c r="I1775" t="str">
        <f>walmart_sales_dataset_of_45stores[[#This Row],[Temp_bin]]&amp;"-"&amp;(walmart_sales_dataset_of_45stores[[#This Row],[Temp_bin]]+5)</f>
        <v>40-45</v>
      </c>
      <c r="J1775" s="10">
        <v>3.3460000000000001</v>
      </c>
      <c r="K1775">
        <f>FLOOR(walmart_sales_dataset_of_45stores[[#This Row],[Fuel_Price]],0.1)</f>
        <v>3.3000000000000003</v>
      </c>
      <c r="L1775" s="11" t="str">
        <f>walmart_sales_dataset_of_45stores[[#This Row],[Fuel price 2]]&amp;"-"&amp;(walmart_sales_dataset_of_45stores[[#This Row],[Fuel price 2]]+0.05)</f>
        <v>3.3-3.35</v>
      </c>
      <c r="M1775" s="6">
        <v>128.39949999999999</v>
      </c>
      <c r="N1775" s="6">
        <v>7.47</v>
      </c>
      <c r="O1775">
        <f>RANK(walmart_sales_dataset_of_45stores[[#This Row],[Weekly_Sales]],walmart_sales_dataset_of_45stores[Weekly_Sales],0)</f>
        <v>733</v>
      </c>
      <c r="Q1775"/>
      <c r="R1775"/>
    </row>
    <row r="1776" spans="1:18" hidden="1" x14ac:dyDescent="0.3">
      <c r="A1776" s="5">
        <v>13</v>
      </c>
      <c r="B1776" s="1">
        <v>40620</v>
      </c>
      <c r="C1776" s="1" t="str">
        <f>TEXT(walmart_sales_dataset_of_45stores[[#This Row],[Date]],"dddd")</f>
        <v>Friday</v>
      </c>
      <c r="D1776" s="12">
        <v>1852443.78</v>
      </c>
      <c r="E1776">
        <v>0</v>
      </c>
      <c r="F1776" t="str">
        <f>IF(walmart_sales_dataset_of_45stores[[#This Row],[Holiday_Flag]]=0,"Non-Holiday","Hoilday")</f>
        <v>Non-Holiday</v>
      </c>
      <c r="G1776">
        <v>44.69</v>
      </c>
      <c r="H1776">
        <f>FLOOR(walmart_sales_dataset_of_45stores[[#This Row],[Temperature]],10)</f>
        <v>40</v>
      </c>
      <c r="I1776" t="str">
        <f>walmart_sales_dataset_of_45stores[[#This Row],[Temp_bin]]&amp;"-"&amp;(walmart_sales_dataset_of_45stores[[#This Row],[Temp_bin]]+5)</f>
        <v>40-45</v>
      </c>
      <c r="J1776" s="10">
        <v>3.407</v>
      </c>
      <c r="K1776">
        <f>FLOOR(walmart_sales_dataset_of_45stores[[#This Row],[Fuel_Price]],0.1)</f>
        <v>3.4000000000000004</v>
      </c>
      <c r="L1776" s="11" t="str">
        <f>walmart_sales_dataset_of_45stores[[#This Row],[Fuel price 2]]&amp;"-"&amp;(walmart_sales_dataset_of_45stores[[#This Row],[Fuel price 2]]+0.05)</f>
        <v>3.4-3.45</v>
      </c>
      <c r="M1776" s="6">
        <v>128.5121935</v>
      </c>
      <c r="N1776" s="6">
        <v>7.47</v>
      </c>
      <c r="O1776">
        <f>RANK(walmart_sales_dataset_of_45stores[[#This Row],[Weekly_Sales]],walmart_sales_dataset_of_45stores[Weekly_Sales],0)</f>
        <v>732</v>
      </c>
      <c r="Q1776"/>
      <c r="R1776"/>
    </row>
    <row r="1777" spans="1:18" hidden="1" x14ac:dyDescent="0.3">
      <c r="A1777" s="5">
        <v>13</v>
      </c>
      <c r="B1777" s="1">
        <v>40627</v>
      </c>
      <c r="C1777" s="1" t="str">
        <f>TEXT(walmart_sales_dataset_of_45stores[[#This Row],[Date]],"dddd")</f>
        <v>Friday</v>
      </c>
      <c r="D1777" s="12">
        <v>1807545.43</v>
      </c>
      <c r="E1777">
        <v>0</v>
      </c>
      <c r="F1777" t="str">
        <f>IF(walmart_sales_dataset_of_45stores[[#This Row],[Holiday_Flag]]=0,"Non-Holiday","Hoilday")</f>
        <v>Non-Holiday</v>
      </c>
      <c r="G1777">
        <v>42.38</v>
      </c>
      <c r="H1777">
        <f>FLOOR(walmart_sales_dataset_of_45stores[[#This Row],[Temperature]],10)</f>
        <v>40</v>
      </c>
      <c r="I1777" t="str">
        <f>walmart_sales_dataset_of_45stores[[#This Row],[Temp_bin]]&amp;"-"&amp;(walmart_sales_dataset_of_45stores[[#This Row],[Temp_bin]]+5)</f>
        <v>40-45</v>
      </c>
      <c r="J1777" s="10">
        <v>3.4350000000000001</v>
      </c>
      <c r="K1777">
        <f>FLOOR(walmart_sales_dataset_of_45stores[[#This Row],[Fuel_Price]],0.1)</f>
        <v>3.4000000000000004</v>
      </c>
      <c r="L1777" s="11" t="str">
        <f>walmart_sales_dataset_of_45stores[[#This Row],[Fuel price 2]]&amp;"-"&amp;(walmart_sales_dataset_of_45stores[[#This Row],[Fuel price 2]]+0.05)</f>
        <v>3.4-3.45</v>
      </c>
      <c r="M1777" s="6">
        <v>128.61606449999999</v>
      </c>
      <c r="N1777" s="6">
        <v>7.47</v>
      </c>
      <c r="O1777">
        <f>RANK(walmart_sales_dataset_of_45stores[[#This Row],[Weekly_Sales]],walmart_sales_dataset_of_45stores[Weekly_Sales],0)</f>
        <v>825</v>
      </c>
      <c r="Q1777"/>
      <c r="R1777"/>
    </row>
    <row r="1778" spans="1:18" hidden="1" x14ac:dyDescent="0.3">
      <c r="A1778" s="5">
        <v>13</v>
      </c>
      <c r="B1778" s="1">
        <v>40634</v>
      </c>
      <c r="C1778" s="1" t="str">
        <f>TEXT(walmart_sales_dataset_of_45stores[[#This Row],[Date]],"dddd")</f>
        <v>Friday</v>
      </c>
      <c r="D1778" s="12">
        <v>1864238.64</v>
      </c>
      <c r="E1778">
        <v>0</v>
      </c>
      <c r="F1778" t="str">
        <f>IF(walmart_sales_dataset_of_45stores[[#This Row],[Holiday_Flag]]=0,"Non-Holiday","Hoilday")</f>
        <v>Non-Holiday</v>
      </c>
      <c r="G1778">
        <v>42.49</v>
      </c>
      <c r="H1778">
        <f>FLOOR(walmart_sales_dataset_of_45stores[[#This Row],[Temperature]],10)</f>
        <v>40</v>
      </c>
      <c r="I1778" t="str">
        <f>walmart_sales_dataset_of_45stores[[#This Row],[Temp_bin]]&amp;"-"&amp;(walmart_sales_dataset_of_45stores[[#This Row],[Temp_bin]]+5)</f>
        <v>40-45</v>
      </c>
      <c r="J1778" s="10">
        <v>3.4870000000000001</v>
      </c>
      <c r="K1778">
        <f>FLOOR(walmart_sales_dataset_of_45stores[[#This Row],[Fuel_Price]],0.1)</f>
        <v>3.4000000000000004</v>
      </c>
      <c r="L1778" s="11" t="str">
        <f>walmart_sales_dataset_of_45stores[[#This Row],[Fuel price 2]]&amp;"-"&amp;(walmart_sales_dataset_of_45stores[[#This Row],[Fuel price 2]]+0.05)</f>
        <v>3.4-3.45</v>
      </c>
      <c r="M1778" s="6">
        <v>128.71993549999999</v>
      </c>
      <c r="N1778" s="6">
        <v>7.1929999999999996</v>
      </c>
      <c r="O1778">
        <f>RANK(walmart_sales_dataset_of_45stores[[#This Row],[Weekly_Sales]],walmart_sales_dataset_of_45stores[Weekly_Sales],0)</f>
        <v>713</v>
      </c>
      <c r="Q1778"/>
      <c r="R1778"/>
    </row>
    <row r="1779" spans="1:18" hidden="1" x14ac:dyDescent="0.3">
      <c r="A1779" s="5">
        <v>13</v>
      </c>
      <c r="B1779" s="1">
        <v>40641</v>
      </c>
      <c r="C1779" s="1" t="str">
        <f>TEXT(walmart_sales_dataset_of_45stores[[#This Row],[Date]],"dddd")</f>
        <v>Friday</v>
      </c>
      <c r="D1779" s="12">
        <v>1887465.04</v>
      </c>
      <c r="E1779">
        <v>0</v>
      </c>
      <c r="F1779" t="str">
        <f>IF(walmart_sales_dataset_of_45stores[[#This Row],[Holiday_Flag]]=0,"Non-Holiday","Hoilday")</f>
        <v>Non-Holiday</v>
      </c>
      <c r="G1779">
        <v>42.75</v>
      </c>
      <c r="H1779">
        <f>FLOOR(walmart_sales_dataset_of_45stores[[#This Row],[Temperature]],10)</f>
        <v>40</v>
      </c>
      <c r="I1779" t="str">
        <f>walmart_sales_dataset_of_45stores[[#This Row],[Temp_bin]]&amp;"-"&amp;(walmart_sales_dataset_of_45stores[[#This Row],[Temp_bin]]+5)</f>
        <v>40-45</v>
      </c>
      <c r="J1779" s="10">
        <v>3.5470000000000002</v>
      </c>
      <c r="K1779">
        <f>FLOOR(walmart_sales_dataset_of_45stores[[#This Row],[Fuel_Price]],0.1)</f>
        <v>3.5</v>
      </c>
      <c r="L1779" s="11" t="str">
        <f>walmart_sales_dataset_of_45stores[[#This Row],[Fuel price 2]]&amp;"-"&amp;(walmart_sales_dataset_of_45stores[[#This Row],[Fuel price 2]]+0.05)</f>
        <v>3.5-3.55</v>
      </c>
      <c r="M1779" s="6">
        <v>128.82380649999999</v>
      </c>
      <c r="N1779" s="6">
        <v>7.1929999999999996</v>
      </c>
      <c r="O1779">
        <f>RANK(walmart_sales_dataset_of_45stores[[#This Row],[Weekly_Sales]],walmart_sales_dataset_of_45stores[Weekly_Sales],0)</f>
        <v>645</v>
      </c>
      <c r="Q1779"/>
      <c r="R1779"/>
    </row>
    <row r="1780" spans="1:18" hidden="1" x14ac:dyDescent="0.3">
      <c r="A1780" s="5">
        <v>13</v>
      </c>
      <c r="B1780" s="1">
        <v>40648</v>
      </c>
      <c r="C1780" s="1" t="str">
        <f>TEXT(walmart_sales_dataset_of_45stores[[#This Row],[Date]],"dddd")</f>
        <v>Friday</v>
      </c>
      <c r="D1780" s="12">
        <v>1950994.04</v>
      </c>
      <c r="E1780">
        <v>0</v>
      </c>
      <c r="F1780" t="str">
        <f>IF(walmart_sales_dataset_of_45stores[[#This Row],[Holiday_Flag]]=0,"Non-Holiday","Hoilday")</f>
        <v>Non-Holiday</v>
      </c>
      <c r="G1780">
        <v>41.72</v>
      </c>
      <c r="H1780">
        <f>FLOOR(walmart_sales_dataset_of_45stores[[#This Row],[Temperature]],10)</f>
        <v>40</v>
      </c>
      <c r="I1780" t="str">
        <f>walmart_sales_dataset_of_45stores[[#This Row],[Temp_bin]]&amp;"-"&amp;(walmart_sales_dataset_of_45stores[[#This Row],[Temp_bin]]+5)</f>
        <v>40-45</v>
      </c>
      <c r="J1780" s="10">
        <v>3.6160000000000001</v>
      </c>
      <c r="K1780">
        <f>FLOOR(walmart_sales_dataset_of_45stores[[#This Row],[Fuel_Price]],0.1)</f>
        <v>3.6</v>
      </c>
      <c r="L1780" s="11" t="str">
        <f>walmart_sales_dataset_of_45stores[[#This Row],[Fuel price 2]]&amp;"-"&amp;(walmart_sales_dataset_of_45stores[[#This Row],[Fuel price 2]]+0.05)</f>
        <v>3.6-3.65</v>
      </c>
      <c r="M1780" s="6">
        <v>128.9107333</v>
      </c>
      <c r="N1780" s="6">
        <v>7.1929999999999996</v>
      </c>
      <c r="O1780">
        <f>RANK(walmart_sales_dataset_of_45stores[[#This Row],[Weekly_Sales]],walmart_sales_dataset_of_45stores[Weekly_Sales],0)</f>
        <v>496</v>
      </c>
      <c r="Q1780"/>
      <c r="R1780"/>
    </row>
    <row r="1781" spans="1:18" hidden="1" x14ac:dyDescent="0.3">
      <c r="A1781" s="5">
        <v>13</v>
      </c>
      <c r="B1781" s="1">
        <v>40655</v>
      </c>
      <c r="C1781" s="1" t="str">
        <f>TEXT(walmart_sales_dataset_of_45stores[[#This Row],[Date]],"dddd")</f>
        <v>Friday</v>
      </c>
      <c r="D1781" s="12">
        <v>2124316.34</v>
      </c>
      <c r="E1781">
        <v>0</v>
      </c>
      <c r="F1781" t="str">
        <f>IF(walmart_sales_dataset_of_45stores[[#This Row],[Holiday_Flag]]=0,"Non-Holiday","Hoilday")</f>
        <v>Non-Holiday</v>
      </c>
      <c r="G1781">
        <v>47.55</v>
      </c>
      <c r="H1781">
        <f>FLOOR(walmart_sales_dataset_of_45stores[[#This Row],[Temperature]],10)</f>
        <v>40</v>
      </c>
      <c r="I1781" t="str">
        <f>walmart_sales_dataset_of_45stores[[#This Row],[Temp_bin]]&amp;"-"&amp;(walmart_sales_dataset_of_45stores[[#This Row],[Temp_bin]]+5)</f>
        <v>40-45</v>
      </c>
      <c r="J1781" s="10">
        <v>3.6549999999999998</v>
      </c>
      <c r="K1781">
        <f>FLOOR(walmart_sales_dataset_of_45stores[[#This Row],[Fuel_Price]],0.1)</f>
        <v>3.6</v>
      </c>
      <c r="L1781" s="11" t="str">
        <f>walmart_sales_dataset_of_45stores[[#This Row],[Fuel price 2]]&amp;"-"&amp;(walmart_sales_dataset_of_45stores[[#This Row],[Fuel price 2]]+0.05)</f>
        <v>3.6-3.65</v>
      </c>
      <c r="M1781" s="6">
        <v>128.95529999999999</v>
      </c>
      <c r="N1781" s="6">
        <v>7.1929999999999996</v>
      </c>
      <c r="O1781">
        <f>RANK(walmart_sales_dataset_of_45stores[[#This Row],[Weekly_Sales]],walmart_sales_dataset_of_45stores[Weekly_Sales],0)</f>
        <v>209</v>
      </c>
      <c r="Q1781"/>
      <c r="R1781"/>
    </row>
    <row r="1782" spans="1:18" hidden="1" x14ac:dyDescent="0.3">
      <c r="A1782" s="5">
        <v>13</v>
      </c>
      <c r="B1782" s="1">
        <v>40662</v>
      </c>
      <c r="C1782" s="1" t="str">
        <f>TEXT(walmart_sales_dataset_of_45stores[[#This Row],[Date]],"dddd")</f>
        <v>Friday</v>
      </c>
      <c r="D1782" s="12">
        <v>1895583.12</v>
      </c>
      <c r="E1782">
        <v>0</v>
      </c>
      <c r="F1782" t="str">
        <f>IF(walmart_sales_dataset_of_45stores[[#This Row],[Holiday_Flag]]=0,"Non-Holiday","Hoilday")</f>
        <v>Non-Holiday</v>
      </c>
      <c r="G1782">
        <v>43.85</v>
      </c>
      <c r="H1782">
        <f>FLOOR(walmart_sales_dataset_of_45stores[[#This Row],[Temperature]],10)</f>
        <v>40</v>
      </c>
      <c r="I1782" t="str">
        <f>walmart_sales_dataset_of_45stores[[#This Row],[Temp_bin]]&amp;"-"&amp;(walmart_sales_dataset_of_45stores[[#This Row],[Temp_bin]]+5)</f>
        <v>40-45</v>
      </c>
      <c r="J1782" s="10">
        <v>3.6829999999999998</v>
      </c>
      <c r="K1782">
        <f>FLOOR(walmart_sales_dataset_of_45stores[[#This Row],[Fuel_Price]],0.1)</f>
        <v>3.6</v>
      </c>
      <c r="L1782" s="11" t="str">
        <f>walmart_sales_dataset_of_45stores[[#This Row],[Fuel price 2]]&amp;"-"&amp;(walmart_sales_dataset_of_45stores[[#This Row],[Fuel price 2]]+0.05)</f>
        <v>3.6-3.65</v>
      </c>
      <c r="M1782" s="6">
        <v>128.99986670000001</v>
      </c>
      <c r="N1782" s="6">
        <v>7.1929999999999996</v>
      </c>
      <c r="O1782">
        <f>RANK(walmart_sales_dataset_of_45stores[[#This Row],[Weekly_Sales]],walmart_sales_dataset_of_45stores[Weekly_Sales],0)</f>
        <v>629</v>
      </c>
      <c r="Q1782"/>
      <c r="R1782"/>
    </row>
    <row r="1783" spans="1:18" hidden="1" x14ac:dyDescent="0.3">
      <c r="A1783" s="5">
        <v>13</v>
      </c>
      <c r="B1783" s="1">
        <v>40669</v>
      </c>
      <c r="C1783" s="1" t="str">
        <f>TEXT(walmart_sales_dataset_of_45stores[[#This Row],[Date]],"dddd")</f>
        <v>Friday</v>
      </c>
      <c r="D1783" s="12">
        <v>1986380.4</v>
      </c>
      <c r="E1783">
        <v>0</v>
      </c>
      <c r="F1783" t="str">
        <f>IF(walmart_sales_dataset_of_45stores[[#This Row],[Holiday_Flag]]=0,"Non-Holiday","Hoilday")</f>
        <v>Non-Holiday</v>
      </c>
      <c r="G1783">
        <v>47.75</v>
      </c>
      <c r="H1783">
        <f>FLOOR(walmart_sales_dataset_of_45stores[[#This Row],[Temperature]],10)</f>
        <v>40</v>
      </c>
      <c r="I1783" t="str">
        <f>walmart_sales_dataset_of_45stores[[#This Row],[Temp_bin]]&amp;"-"&amp;(walmart_sales_dataset_of_45stores[[#This Row],[Temp_bin]]+5)</f>
        <v>40-45</v>
      </c>
      <c r="J1783" s="10">
        <v>3.7440000000000002</v>
      </c>
      <c r="K1783">
        <f>FLOOR(walmart_sales_dataset_of_45stores[[#This Row],[Fuel_Price]],0.1)</f>
        <v>3.7</v>
      </c>
      <c r="L1783" s="11" t="str">
        <f>walmart_sales_dataset_of_45stores[[#This Row],[Fuel price 2]]&amp;"-"&amp;(walmart_sales_dataset_of_45stores[[#This Row],[Fuel price 2]]+0.05)</f>
        <v>3.7-3.75</v>
      </c>
      <c r="M1783" s="6">
        <v>129.04443330000001</v>
      </c>
      <c r="N1783" s="6">
        <v>7.1929999999999996</v>
      </c>
      <c r="O1783">
        <f>RANK(walmart_sales_dataset_of_45stores[[#This Row],[Weekly_Sales]],walmart_sales_dataset_of_45stores[Weekly_Sales],0)</f>
        <v>436</v>
      </c>
      <c r="Q1783"/>
      <c r="R1783"/>
    </row>
    <row r="1784" spans="1:18" hidden="1" x14ac:dyDescent="0.3">
      <c r="A1784" s="5">
        <v>13</v>
      </c>
      <c r="B1784" s="1">
        <v>40676</v>
      </c>
      <c r="C1784" s="1" t="str">
        <f>TEXT(walmart_sales_dataset_of_45stores[[#This Row],[Date]],"dddd")</f>
        <v>Friday</v>
      </c>
      <c r="D1784" s="12">
        <v>1958823.56</v>
      </c>
      <c r="E1784">
        <v>0</v>
      </c>
      <c r="F1784" t="str">
        <f>IF(walmart_sales_dataset_of_45stores[[#This Row],[Holiday_Flag]]=0,"Non-Holiday","Hoilday")</f>
        <v>Non-Holiday</v>
      </c>
      <c r="G1784">
        <v>52.4</v>
      </c>
      <c r="H1784">
        <f>FLOOR(walmart_sales_dataset_of_45stores[[#This Row],[Temperature]],10)</f>
        <v>50</v>
      </c>
      <c r="I1784" t="str">
        <f>walmart_sales_dataset_of_45stores[[#This Row],[Temp_bin]]&amp;"-"&amp;(walmart_sales_dataset_of_45stores[[#This Row],[Temp_bin]]+5)</f>
        <v>50-55</v>
      </c>
      <c r="J1784" s="10">
        <v>3.77</v>
      </c>
      <c r="K1784">
        <f>FLOOR(walmart_sales_dataset_of_45stores[[#This Row],[Fuel_Price]],0.1)</f>
        <v>3.7</v>
      </c>
      <c r="L1784" s="11" t="str">
        <f>walmart_sales_dataset_of_45stores[[#This Row],[Fuel price 2]]&amp;"-"&amp;(walmart_sales_dataset_of_45stores[[#This Row],[Fuel price 2]]+0.05)</f>
        <v>3.7-3.75</v>
      </c>
      <c r="M1784" s="6">
        <v>129.089</v>
      </c>
      <c r="N1784" s="6">
        <v>7.1929999999999996</v>
      </c>
      <c r="O1784">
        <f>RANK(walmart_sales_dataset_of_45stores[[#This Row],[Weekly_Sales]],walmart_sales_dataset_of_45stores[Weekly_Sales],0)</f>
        <v>476</v>
      </c>
      <c r="Q1784"/>
      <c r="R1784"/>
    </row>
    <row r="1785" spans="1:18" hidden="1" x14ac:dyDescent="0.3">
      <c r="A1785" s="5">
        <v>13</v>
      </c>
      <c r="B1785" s="1">
        <v>40683</v>
      </c>
      <c r="C1785" s="1" t="str">
        <f>TEXT(walmart_sales_dataset_of_45stores[[#This Row],[Date]],"dddd")</f>
        <v>Friday</v>
      </c>
      <c r="D1785" s="12">
        <v>1860923.55</v>
      </c>
      <c r="E1785">
        <v>0</v>
      </c>
      <c r="F1785" t="str">
        <f>IF(walmart_sales_dataset_of_45stores[[#This Row],[Holiday_Flag]]=0,"Non-Holiday","Hoilday")</f>
        <v>Non-Holiday</v>
      </c>
      <c r="G1785">
        <v>52.12</v>
      </c>
      <c r="H1785">
        <f>FLOOR(walmart_sales_dataset_of_45stores[[#This Row],[Temperature]],10)</f>
        <v>50</v>
      </c>
      <c r="I1785" t="str">
        <f>walmart_sales_dataset_of_45stores[[#This Row],[Temp_bin]]&amp;"-"&amp;(walmart_sales_dataset_of_45stores[[#This Row],[Temp_bin]]+5)</f>
        <v>50-55</v>
      </c>
      <c r="J1785" s="10">
        <v>3.802</v>
      </c>
      <c r="K1785">
        <f>FLOOR(walmart_sales_dataset_of_45stores[[#This Row],[Fuel_Price]],0.1)</f>
        <v>3.8000000000000003</v>
      </c>
      <c r="L1785" s="11" t="str">
        <f>walmart_sales_dataset_of_45stores[[#This Row],[Fuel price 2]]&amp;"-"&amp;(walmart_sales_dataset_of_45stores[[#This Row],[Fuel price 2]]+0.05)</f>
        <v>3.8-3.85</v>
      </c>
      <c r="M1785" s="6">
        <v>129.07567739999999</v>
      </c>
      <c r="N1785" s="6">
        <v>7.1929999999999996</v>
      </c>
      <c r="O1785">
        <f>RANK(walmart_sales_dataset_of_45stores[[#This Row],[Weekly_Sales]],walmart_sales_dataset_of_45stores[Weekly_Sales],0)</f>
        <v>719</v>
      </c>
      <c r="Q1785"/>
      <c r="R1785"/>
    </row>
    <row r="1786" spans="1:18" hidden="1" x14ac:dyDescent="0.3">
      <c r="A1786" s="5">
        <v>13</v>
      </c>
      <c r="B1786" s="1">
        <v>40690</v>
      </c>
      <c r="C1786" s="1" t="str">
        <f>TEXT(walmart_sales_dataset_of_45stores[[#This Row],[Date]],"dddd")</f>
        <v>Friday</v>
      </c>
      <c r="D1786" s="12">
        <v>1866369.93</v>
      </c>
      <c r="E1786">
        <v>0</v>
      </c>
      <c r="F1786" t="str">
        <f>IF(walmart_sales_dataset_of_45stores[[#This Row],[Holiday_Flag]]=0,"Non-Holiday","Hoilday")</f>
        <v>Non-Holiday</v>
      </c>
      <c r="G1786">
        <v>54.62</v>
      </c>
      <c r="H1786">
        <f>FLOOR(walmart_sales_dataset_of_45stores[[#This Row],[Temperature]],10)</f>
        <v>50</v>
      </c>
      <c r="I1786" t="str">
        <f>walmart_sales_dataset_of_45stores[[#This Row],[Temp_bin]]&amp;"-"&amp;(walmart_sales_dataset_of_45stores[[#This Row],[Temp_bin]]+5)</f>
        <v>50-55</v>
      </c>
      <c r="J1786" s="10">
        <v>3.778</v>
      </c>
      <c r="K1786">
        <f>FLOOR(walmart_sales_dataset_of_45stores[[#This Row],[Fuel_Price]],0.1)</f>
        <v>3.7</v>
      </c>
      <c r="L1786" s="11" t="str">
        <f>walmart_sales_dataset_of_45stores[[#This Row],[Fuel price 2]]&amp;"-"&amp;(walmart_sales_dataset_of_45stores[[#This Row],[Fuel price 2]]+0.05)</f>
        <v>3.7-3.75</v>
      </c>
      <c r="M1786" s="6">
        <v>129.06235480000001</v>
      </c>
      <c r="N1786" s="6">
        <v>7.1929999999999996</v>
      </c>
      <c r="O1786">
        <f>RANK(walmart_sales_dataset_of_45stores[[#This Row],[Weekly_Sales]],walmart_sales_dataset_of_45stores[Weekly_Sales],0)</f>
        <v>704</v>
      </c>
      <c r="Q1786"/>
      <c r="R1786"/>
    </row>
    <row r="1787" spans="1:18" hidden="1" x14ac:dyDescent="0.3">
      <c r="A1787" s="5">
        <v>13</v>
      </c>
      <c r="B1787" s="1">
        <v>40697</v>
      </c>
      <c r="C1787" s="1" t="str">
        <f>TEXT(walmart_sales_dataset_of_45stores[[#This Row],[Date]],"dddd")</f>
        <v>Friday</v>
      </c>
      <c r="D1787" s="12">
        <v>1935593.87</v>
      </c>
      <c r="E1787">
        <v>0</v>
      </c>
      <c r="F1787" t="str">
        <f>IF(walmart_sales_dataset_of_45stores[[#This Row],[Holiday_Flag]]=0,"Non-Holiday","Hoilday")</f>
        <v>Non-Holiday</v>
      </c>
      <c r="G1787">
        <v>52.76</v>
      </c>
      <c r="H1787">
        <f>FLOOR(walmart_sales_dataset_of_45stores[[#This Row],[Temperature]],10)</f>
        <v>50</v>
      </c>
      <c r="I1787" t="str">
        <f>walmart_sales_dataset_of_45stores[[#This Row],[Temp_bin]]&amp;"-"&amp;(walmart_sales_dataset_of_45stores[[#This Row],[Temp_bin]]+5)</f>
        <v>50-55</v>
      </c>
      <c r="J1787" s="10">
        <v>3.7519999999999998</v>
      </c>
      <c r="K1787">
        <f>FLOOR(walmart_sales_dataset_of_45stores[[#This Row],[Fuel_Price]],0.1)</f>
        <v>3.7</v>
      </c>
      <c r="L1787" s="11" t="str">
        <f>walmart_sales_dataset_of_45stores[[#This Row],[Fuel price 2]]&amp;"-"&amp;(walmart_sales_dataset_of_45stores[[#This Row],[Fuel price 2]]+0.05)</f>
        <v>3.7-3.75</v>
      </c>
      <c r="M1787" s="6">
        <v>129.04903229999999</v>
      </c>
      <c r="N1787" s="6">
        <v>7.1929999999999996</v>
      </c>
      <c r="O1787">
        <f>RANK(walmart_sales_dataset_of_45stores[[#This Row],[Weekly_Sales]],walmart_sales_dataset_of_45stores[Weekly_Sales],0)</f>
        <v>535</v>
      </c>
      <c r="Q1787"/>
      <c r="R1787"/>
    </row>
    <row r="1788" spans="1:18" hidden="1" x14ac:dyDescent="0.3">
      <c r="A1788" s="5">
        <v>13</v>
      </c>
      <c r="B1788" s="1">
        <v>40704</v>
      </c>
      <c r="C1788" s="1" t="str">
        <f>TEXT(walmart_sales_dataset_of_45stores[[#This Row],[Date]],"dddd")</f>
        <v>Friday</v>
      </c>
      <c r="D1788" s="12">
        <v>1997816.98</v>
      </c>
      <c r="E1788">
        <v>0</v>
      </c>
      <c r="F1788" t="str">
        <f>IF(walmart_sales_dataset_of_45stores[[#This Row],[Holiday_Flag]]=0,"Non-Holiday","Hoilday")</f>
        <v>Non-Holiday</v>
      </c>
      <c r="G1788">
        <v>61.39</v>
      </c>
      <c r="H1788">
        <f>FLOOR(walmart_sales_dataset_of_45stores[[#This Row],[Temperature]],10)</f>
        <v>60</v>
      </c>
      <c r="I1788" t="str">
        <f>walmart_sales_dataset_of_45stores[[#This Row],[Temp_bin]]&amp;"-"&amp;(walmart_sales_dataset_of_45stores[[#This Row],[Temp_bin]]+5)</f>
        <v>60-65</v>
      </c>
      <c r="J1788" s="10">
        <v>3.7320000000000002</v>
      </c>
      <c r="K1788">
        <f>FLOOR(walmart_sales_dataset_of_45stores[[#This Row],[Fuel_Price]],0.1)</f>
        <v>3.7</v>
      </c>
      <c r="L1788" s="11" t="str">
        <f>walmart_sales_dataset_of_45stores[[#This Row],[Fuel price 2]]&amp;"-"&amp;(walmart_sales_dataset_of_45stores[[#This Row],[Fuel price 2]]+0.05)</f>
        <v>3.7-3.75</v>
      </c>
      <c r="M1788" s="6">
        <v>129.03570970000001</v>
      </c>
      <c r="N1788" s="6">
        <v>7.1929999999999996</v>
      </c>
      <c r="O1788">
        <f>RANK(walmart_sales_dataset_of_45stores[[#This Row],[Weekly_Sales]],walmart_sales_dataset_of_45stores[Weekly_Sales],0)</f>
        <v>415</v>
      </c>
      <c r="Q1788"/>
      <c r="R1788"/>
    </row>
    <row r="1789" spans="1:18" hidden="1" x14ac:dyDescent="0.3">
      <c r="A1789" s="5">
        <v>13</v>
      </c>
      <c r="B1789" s="1">
        <v>40711</v>
      </c>
      <c r="C1789" s="1" t="str">
        <f>TEXT(walmart_sales_dataset_of_45stores[[#This Row],[Date]],"dddd")</f>
        <v>Friday</v>
      </c>
      <c r="D1789" s="12">
        <v>2086433.49</v>
      </c>
      <c r="E1789">
        <v>0</v>
      </c>
      <c r="F1789" t="str">
        <f>IF(walmart_sales_dataset_of_45stores[[#This Row],[Holiday_Flag]]=0,"Non-Holiday","Hoilday")</f>
        <v>Non-Holiday</v>
      </c>
      <c r="G1789">
        <v>63.35</v>
      </c>
      <c r="H1789">
        <f>FLOOR(walmart_sales_dataset_of_45stores[[#This Row],[Temperature]],10)</f>
        <v>60</v>
      </c>
      <c r="I1789" t="str">
        <f>walmart_sales_dataset_of_45stores[[#This Row],[Temp_bin]]&amp;"-"&amp;(walmart_sales_dataset_of_45stores[[#This Row],[Temp_bin]]+5)</f>
        <v>60-65</v>
      </c>
      <c r="J1789" s="10">
        <v>3.7040000000000002</v>
      </c>
      <c r="K1789">
        <f>FLOOR(walmart_sales_dataset_of_45stores[[#This Row],[Fuel_Price]],0.1)</f>
        <v>3.7</v>
      </c>
      <c r="L1789" s="11" t="str">
        <f>walmart_sales_dataset_of_45stores[[#This Row],[Fuel price 2]]&amp;"-"&amp;(walmart_sales_dataset_of_45stores[[#This Row],[Fuel price 2]]+0.05)</f>
        <v>3.7-3.75</v>
      </c>
      <c r="M1789" s="6">
        <v>129.04320000000001</v>
      </c>
      <c r="N1789" s="6">
        <v>7.1929999999999996</v>
      </c>
      <c r="O1789">
        <f>RANK(walmart_sales_dataset_of_45stores[[#This Row],[Weekly_Sales]],walmart_sales_dataset_of_45stores[Weekly_Sales],0)</f>
        <v>254</v>
      </c>
      <c r="Q1789"/>
      <c r="R1789"/>
    </row>
    <row r="1790" spans="1:18" hidden="1" x14ac:dyDescent="0.3">
      <c r="A1790" s="5">
        <v>13</v>
      </c>
      <c r="B1790" s="1">
        <v>40718</v>
      </c>
      <c r="C1790" s="1" t="str">
        <f>TEXT(walmart_sales_dataset_of_45stores[[#This Row],[Date]],"dddd")</f>
        <v>Friday</v>
      </c>
      <c r="D1790" s="12">
        <v>2009163.08</v>
      </c>
      <c r="E1790">
        <v>0</v>
      </c>
      <c r="F1790" t="str">
        <f>IF(walmart_sales_dataset_of_45stores[[#This Row],[Holiday_Flag]]=0,"Non-Holiday","Hoilday")</f>
        <v>Non-Holiday</v>
      </c>
      <c r="G1790">
        <v>66.38</v>
      </c>
      <c r="H1790">
        <f>FLOOR(walmart_sales_dataset_of_45stores[[#This Row],[Temperature]],10)</f>
        <v>60</v>
      </c>
      <c r="I1790" t="str">
        <f>walmart_sales_dataset_of_45stores[[#This Row],[Temp_bin]]&amp;"-"&amp;(walmart_sales_dataset_of_45stores[[#This Row],[Temp_bin]]+5)</f>
        <v>60-65</v>
      </c>
      <c r="J1790" s="10">
        <v>3.6680000000000001</v>
      </c>
      <c r="K1790">
        <f>FLOOR(walmart_sales_dataset_of_45stores[[#This Row],[Fuel_Price]],0.1)</f>
        <v>3.6</v>
      </c>
      <c r="L1790" s="11" t="str">
        <f>walmart_sales_dataset_of_45stores[[#This Row],[Fuel price 2]]&amp;"-"&amp;(walmart_sales_dataset_of_45stores[[#This Row],[Fuel price 2]]+0.05)</f>
        <v>3.6-3.65</v>
      </c>
      <c r="M1790" s="6">
        <v>129.06630000000001</v>
      </c>
      <c r="N1790" s="6">
        <v>7.1929999999999996</v>
      </c>
      <c r="O1790">
        <f>RANK(walmart_sales_dataset_of_45stores[[#This Row],[Weekly_Sales]],walmart_sales_dataset_of_45stores[Weekly_Sales],0)</f>
        <v>389</v>
      </c>
      <c r="Q1790"/>
      <c r="R1790"/>
    </row>
    <row r="1791" spans="1:18" hidden="1" x14ac:dyDescent="0.3">
      <c r="A1791" s="5">
        <v>13</v>
      </c>
      <c r="B1791" s="1">
        <v>40725</v>
      </c>
      <c r="C1791" s="1" t="str">
        <f>TEXT(walmart_sales_dataset_of_45stores[[#This Row],[Date]],"dddd")</f>
        <v>Friday</v>
      </c>
      <c r="D1791" s="12">
        <v>2048035.74</v>
      </c>
      <c r="E1791">
        <v>0</v>
      </c>
      <c r="F1791" t="str">
        <f>IF(walmart_sales_dataset_of_45stores[[#This Row],[Holiday_Flag]]=0,"Non-Holiday","Hoilday")</f>
        <v>Non-Holiday</v>
      </c>
      <c r="G1791">
        <v>74.290000000000006</v>
      </c>
      <c r="H1791">
        <f>FLOOR(walmart_sales_dataset_of_45stores[[#This Row],[Temperature]],10)</f>
        <v>70</v>
      </c>
      <c r="I1791" t="str">
        <f>walmart_sales_dataset_of_45stores[[#This Row],[Temp_bin]]&amp;"-"&amp;(walmart_sales_dataset_of_45stores[[#This Row],[Temp_bin]]+5)</f>
        <v>70-75</v>
      </c>
      <c r="J1791" s="10">
        <v>3.613</v>
      </c>
      <c r="K1791">
        <f>FLOOR(walmart_sales_dataset_of_45stores[[#This Row],[Fuel_Price]],0.1)</f>
        <v>3.6</v>
      </c>
      <c r="L1791" s="11" t="str">
        <f>walmart_sales_dataset_of_45stores[[#This Row],[Fuel price 2]]&amp;"-"&amp;(walmart_sales_dataset_of_45stores[[#This Row],[Fuel price 2]]+0.05)</f>
        <v>3.6-3.65</v>
      </c>
      <c r="M1791" s="6">
        <v>129.08940000000001</v>
      </c>
      <c r="N1791" s="6">
        <v>6.8769999999999998</v>
      </c>
      <c r="O1791">
        <f>RANK(walmart_sales_dataset_of_45stores[[#This Row],[Weekly_Sales]],walmart_sales_dataset_of_45stores[Weekly_Sales],0)</f>
        <v>325</v>
      </c>
      <c r="Q1791"/>
      <c r="R1791"/>
    </row>
    <row r="1792" spans="1:18" hidden="1" x14ac:dyDescent="0.3">
      <c r="A1792" s="5">
        <v>13</v>
      </c>
      <c r="B1792" s="1">
        <v>40732</v>
      </c>
      <c r="C1792" s="1" t="str">
        <f>TEXT(walmart_sales_dataset_of_45stores[[#This Row],[Date]],"dddd")</f>
        <v>Friday</v>
      </c>
      <c r="D1792" s="12">
        <v>2021699.38</v>
      </c>
      <c r="E1792">
        <v>0</v>
      </c>
      <c r="F1792" t="str">
        <f>IF(walmart_sales_dataset_of_45stores[[#This Row],[Holiday_Flag]]=0,"Non-Holiday","Hoilday")</f>
        <v>Non-Holiday</v>
      </c>
      <c r="G1792">
        <v>77.3</v>
      </c>
      <c r="H1792">
        <f>FLOOR(walmart_sales_dataset_of_45stores[[#This Row],[Temperature]],10)</f>
        <v>70</v>
      </c>
      <c r="I1792" t="str">
        <f>walmart_sales_dataset_of_45stores[[#This Row],[Temp_bin]]&amp;"-"&amp;(walmart_sales_dataset_of_45stores[[#This Row],[Temp_bin]]+5)</f>
        <v>70-75</v>
      </c>
      <c r="J1792" s="10">
        <v>3.5630000000000002</v>
      </c>
      <c r="K1792">
        <f>FLOOR(walmart_sales_dataset_of_45stores[[#This Row],[Fuel_Price]],0.1)</f>
        <v>3.5</v>
      </c>
      <c r="L1792" s="11" t="str">
        <f>walmart_sales_dataset_of_45stores[[#This Row],[Fuel price 2]]&amp;"-"&amp;(walmart_sales_dataset_of_45stores[[#This Row],[Fuel price 2]]+0.05)</f>
        <v>3.5-3.55</v>
      </c>
      <c r="M1792" s="6">
        <v>129.11250000000001</v>
      </c>
      <c r="N1792" s="6">
        <v>6.8769999999999998</v>
      </c>
      <c r="O1792">
        <f>RANK(walmart_sales_dataset_of_45stores[[#This Row],[Weekly_Sales]],walmart_sales_dataset_of_45stores[Weekly_Sales],0)</f>
        <v>373</v>
      </c>
      <c r="Q1792"/>
      <c r="R1792"/>
    </row>
    <row r="1793" spans="1:18" hidden="1" x14ac:dyDescent="0.3">
      <c r="A1793" s="5">
        <v>13</v>
      </c>
      <c r="B1793" s="1">
        <v>40739</v>
      </c>
      <c r="C1793" s="1" t="str">
        <f>TEXT(walmart_sales_dataset_of_45stores[[#This Row],[Date]],"dddd")</f>
        <v>Friday</v>
      </c>
      <c r="D1793" s="12">
        <v>1956813.31</v>
      </c>
      <c r="E1793">
        <v>0</v>
      </c>
      <c r="F1793" t="str">
        <f>IF(walmart_sales_dataset_of_45stores[[#This Row],[Holiday_Flag]]=0,"Non-Holiday","Hoilday")</f>
        <v>Non-Holiday</v>
      </c>
      <c r="G1793">
        <v>75.59</v>
      </c>
      <c r="H1793">
        <f>FLOOR(walmart_sales_dataset_of_45stores[[#This Row],[Temperature]],10)</f>
        <v>70</v>
      </c>
      <c r="I1793" t="str">
        <f>walmart_sales_dataset_of_45stores[[#This Row],[Temp_bin]]&amp;"-"&amp;(walmart_sales_dataset_of_45stores[[#This Row],[Temp_bin]]+5)</f>
        <v>70-75</v>
      </c>
      <c r="J1793" s="10">
        <v>3.5529999999999999</v>
      </c>
      <c r="K1793">
        <f>FLOOR(walmart_sales_dataset_of_45stores[[#This Row],[Fuel_Price]],0.1)</f>
        <v>3.5</v>
      </c>
      <c r="L1793" s="11" t="str">
        <f>walmart_sales_dataset_of_45stores[[#This Row],[Fuel price 2]]&amp;"-"&amp;(walmart_sales_dataset_of_45stores[[#This Row],[Fuel price 2]]+0.05)</f>
        <v>3.5-3.55</v>
      </c>
      <c r="M1793" s="6">
        <v>129.13383870000001</v>
      </c>
      <c r="N1793" s="6">
        <v>6.8769999999999998</v>
      </c>
      <c r="O1793">
        <f>RANK(walmart_sales_dataset_of_45stores[[#This Row],[Weekly_Sales]],walmart_sales_dataset_of_45stores[Weekly_Sales],0)</f>
        <v>479</v>
      </c>
      <c r="Q1793"/>
      <c r="R1793"/>
    </row>
    <row r="1794" spans="1:18" hidden="1" x14ac:dyDescent="0.3">
      <c r="A1794" s="5">
        <v>13</v>
      </c>
      <c r="B1794" s="1">
        <v>40746</v>
      </c>
      <c r="C1794" s="1" t="str">
        <f>TEXT(walmart_sales_dataset_of_45stores[[#This Row],[Date]],"dddd")</f>
        <v>Friday</v>
      </c>
      <c r="D1794" s="12">
        <v>1987089.36</v>
      </c>
      <c r="E1794">
        <v>0</v>
      </c>
      <c r="F1794" t="str">
        <f>IF(walmart_sales_dataset_of_45stores[[#This Row],[Holiday_Flag]]=0,"Non-Holiday","Hoilday")</f>
        <v>Non-Holiday</v>
      </c>
      <c r="G1794">
        <v>78.5</v>
      </c>
      <c r="H1794">
        <f>FLOOR(walmart_sales_dataset_of_45stores[[#This Row],[Temperature]],10)</f>
        <v>70</v>
      </c>
      <c r="I1794" t="str">
        <f>walmart_sales_dataset_of_45stores[[#This Row],[Temp_bin]]&amp;"-"&amp;(walmart_sales_dataset_of_45stores[[#This Row],[Temp_bin]]+5)</f>
        <v>70-75</v>
      </c>
      <c r="J1794" s="10">
        <v>3.5630000000000002</v>
      </c>
      <c r="K1794">
        <f>FLOOR(walmart_sales_dataset_of_45stores[[#This Row],[Fuel_Price]],0.1)</f>
        <v>3.5</v>
      </c>
      <c r="L1794" s="11" t="str">
        <f>walmart_sales_dataset_of_45stores[[#This Row],[Fuel price 2]]&amp;"-"&amp;(walmart_sales_dataset_of_45stores[[#This Row],[Fuel price 2]]+0.05)</f>
        <v>3.5-3.55</v>
      </c>
      <c r="M1794" s="6">
        <v>129.1507742</v>
      </c>
      <c r="N1794" s="6">
        <v>6.8769999999999998</v>
      </c>
      <c r="O1794">
        <f>RANK(walmart_sales_dataset_of_45stores[[#This Row],[Weekly_Sales]],walmart_sales_dataset_of_45stores[Weekly_Sales],0)</f>
        <v>433</v>
      </c>
      <c r="Q1794"/>
      <c r="R1794"/>
    </row>
    <row r="1795" spans="1:18" hidden="1" x14ac:dyDescent="0.3">
      <c r="A1795" s="5">
        <v>13</v>
      </c>
      <c r="B1795" s="1">
        <v>40753</v>
      </c>
      <c r="C1795" s="1" t="str">
        <f>TEXT(walmart_sales_dataset_of_45stores[[#This Row],[Date]],"dddd")</f>
        <v>Friday</v>
      </c>
      <c r="D1795" s="12">
        <v>1880785.69</v>
      </c>
      <c r="E1795">
        <v>0</v>
      </c>
      <c r="F1795" t="str">
        <f>IF(walmart_sales_dataset_of_45stores[[#This Row],[Holiday_Flag]]=0,"Non-Holiday","Hoilday")</f>
        <v>Non-Holiday</v>
      </c>
      <c r="G1795">
        <v>77.62</v>
      </c>
      <c r="H1795">
        <f>FLOOR(walmart_sales_dataset_of_45stores[[#This Row],[Temperature]],10)</f>
        <v>70</v>
      </c>
      <c r="I1795" t="str">
        <f>walmart_sales_dataset_of_45stores[[#This Row],[Temp_bin]]&amp;"-"&amp;(walmart_sales_dataset_of_45stores[[#This Row],[Temp_bin]]+5)</f>
        <v>70-75</v>
      </c>
      <c r="J1795" s="10">
        <v>3.5739999999999998</v>
      </c>
      <c r="K1795">
        <f>FLOOR(walmart_sales_dataset_of_45stores[[#This Row],[Fuel_Price]],0.1)</f>
        <v>3.5</v>
      </c>
      <c r="L1795" s="11" t="str">
        <f>walmart_sales_dataset_of_45stores[[#This Row],[Fuel price 2]]&amp;"-"&amp;(walmart_sales_dataset_of_45stores[[#This Row],[Fuel price 2]]+0.05)</f>
        <v>3.5-3.55</v>
      </c>
      <c r="M1795" s="6">
        <v>129.16770969999999</v>
      </c>
      <c r="N1795" s="6">
        <v>6.8769999999999998</v>
      </c>
      <c r="O1795">
        <f>RANK(walmart_sales_dataset_of_45stores[[#This Row],[Weekly_Sales]],walmart_sales_dataset_of_45stores[Weekly_Sales],0)</f>
        <v>663</v>
      </c>
      <c r="Q1795"/>
      <c r="R1795"/>
    </row>
    <row r="1796" spans="1:18" hidden="1" x14ac:dyDescent="0.3">
      <c r="A1796" s="5">
        <v>13</v>
      </c>
      <c r="B1796" s="1">
        <v>40760</v>
      </c>
      <c r="C1796" s="1" t="str">
        <f>TEXT(walmart_sales_dataset_of_45stores[[#This Row],[Date]],"dddd")</f>
        <v>Friday</v>
      </c>
      <c r="D1796" s="12">
        <v>2076231.8</v>
      </c>
      <c r="E1796">
        <v>0</v>
      </c>
      <c r="F1796" t="str">
        <f>IF(walmart_sales_dataset_of_45stores[[#This Row],[Holiday_Flag]]=0,"Non-Holiday","Hoilday")</f>
        <v>Non-Holiday</v>
      </c>
      <c r="G1796">
        <v>75.56</v>
      </c>
      <c r="H1796">
        <f>FLOOR(walmart_sales_dataset_of_45stores[[#This Row],[Temperature]],10)</f>
        <v>70</v>
      </c>
      <c r="I1796" t="str">
        <f>walmart_sales_dataset_of_45stores[[#This Row],[Temp_bin]]&amp;"-"&amp;(walmart_sales_dataset_of_45stores[[#This Row],[Temp_bin]]+5)</f>
        <v>70-75</v>
      </c>
      <c r="J1796" s="10">
        <v>3.5950000000000002</v>
      </c>
      <c r="K1796">
        <f>FLOOR(walmart_sales_dataset_of_45stores[[#This Row],[Fuel_Price]],0.1)</f>
        <v>3.5</v>
      </c>
      <c r="L1796" s="11" t="str">
        <f>walmart_sales_dataset_of_45stores[[#This Row],[Fuel price 2]]&amp;"-"&amp;(walmart_sales_dataset_of_45stores[[#This Row],[Fuel price 2]]+0.05)</f>
        <v>3.5-3.55</v>
      </c>
      <c r="M1796" s="6">
        <v>129.18464520000001</v>
      </c>
      <c r="N1796" s="6">
        <v>6.8769999999999998</v>
      </c>
      <c r="O1796">
        <f>RANK(walmart_sales_dataset_of_45stores[[#This Row],[Weekly_Sales]],walmart_sales_dataset_of_45stores[Weekly_Sales],0)</f>
        <v>271</v>
      </c>
      <c r="Q1796"/>
      <c r="R1796"/>
    </row>
    <row r="1797" spans="1:18" hidden="1" x14ac:dyDescent="0.3">
      <c r="A1797" s="5">
        <v>13</v>
      </c>
      <c r="B1797" s="1">
        <v>40767</v>
      </c>
      <c r="C1797" s="1" t="str">
        <f>TEXT(walmart_sales_dataset_of_45stores[[#This Row],[Date]],"dddd")</f>
        <v>Friday</v>
      </c>
      <c r="D1797" s="12">
        <v>1970341.38</v>
      </c>
      <c r="E1797">
        <v>0</v>
      </c>
      <c r="F1797" t="str">
        <f>IF(walmart_sales_dataset_of_45stores[[#This Row],[Holiday_Flag]]=0,"Non-Holiday","Hoilday")</f>
        <v>Non-Holiday</v>
      </c>
      <c r="G1797">
        <v>75.95</v>
      </c>
      <c r="H1797">
        <f>FLOOR(walmart_sales_dataset_of_45stores[[#This Row],[Temperature]],10)</f>
        <v>70</v>
      </c>
      <c r="I1797" t="str">
        <f>walmart_sales_dataset_of_45stores[[#This Row],[Temp_bin]]&amp;"-"&amp;(walmart_sales_dataset_of_45stores[[#This Row],[Temp_bin]]+5)</f>
        <v>70-75</v>
      </c>
      <c r="J1797" s="10">
        <v>3.6059999999999999</v>
      </c>
      <c r="K1797">
        <f>FLOOR(walmart_sales_dataset_of_45stores[[#This Row],[Fuel_Price]],0.1)</f>
        <v>3.6</v>
      </c>
      <c r="L1797" s="11" t="str">
        <f>walmart_sales_dataset_of_45stores[[#This Row],[Fuel price 2]]&amp;"-"&amp;(walmart_sales_dataset_of_45stores[[#This Row],[Fuel price 2]]+0.05)</f>
        <v>3.6-3.65</v>
      </c>
      <c r="M1797" s="6">
        <v>129.2015806</v>
      </c>
      <c r="N1797" s="6">
        <v>6.8769999999999998</v>
      </c>
      <c r="O1797">
        <f>RANK(walmart_sales_dataset_of_45stores[[#This Row],[Weekly_Sales]],walmart_sales_dataset_of_45stores[Weekly_Sales],0)</f>
        <v>452</v>
      </c>
      <c r="Q1797"/>
      <c r="R1797"/>
    </row>
    <row r="1798" spans="1:18" hidden="1" x14ac:dyDescent="0.3">
      <c r="A1798" s="5">
        <v>13</v>
      </c>
      <c r="B1798" s="1">
        <v>40774</v>
      </c>
      <c r="C1798" s="1" t="str">
        <f>TEXT(walmart_sales_dataset_of_45stores[[#This Row],[Date]],"dddd")</f>
        <v>Friday</v>
      </c>
      <c r="D1798" s="12">
        <v>2090340.98</v>
      </c>
      <c r="E1798">
        <v>0</v>
      </c>
      <c r="F1798" t="str">
        <f>IF(walmart_sales_dataset_of_45stores[[#This Row],[Holiday_Flag]]=0,"Non-Holiday","Hoilday")</f>
        <v>Non-Holiday</v>
      </c>
      <c r="G1798">
        <v>76.680000000000007</v>
      </c>
      <c r="H1798">
        <f>FLOOR(walmart_sales_dataset_of_45stores[[#This Row],[Temperature]],10)</f>
        <v>70</v>
      </c>
      <c r="I1798" t="str">
        <f>walmart_sales_dataset_of_45stores[[#This Row],[Temp_bin]]&amp;"-"&amp;(walmart_sales_dataset_of_45stores[[#This Row],[Temp_bin]]+5)</f>
        <v>70-75</v>
      </c>
      <c r="J1798" s="10">
        <v>3.5779999999999998</v>
      </c>
      <c r="K1798">
        <f>FLOOR(walmart_sales_dataset_of_45stores[[#This Row],[Fuel_Price]],0.1)</f>
        <v>3.5</v>
      </c>
      <c r="L1798" s="11" t="str">
        <f>walmart_sales_dataset_of_45stores[[#This Row],[Fuel price 2]]&amp;"-"&amp;(walmart_sales_dataset_of_45stores[[#This Row],[Fuel price 2]]+0.05)</f>
        <v>3.5-3.55</v>
      </c>
      <c r="M1798" s="6">
        <v>129.24058059999999</v>
      </c>
      <c r="N1798" s="6">
        <v>6.8769999999999998</v>
      </c>
      <c r="O1798">
        <f>RANK(walmart_sales_dataset_of_45stores[[#This Row],[Weekly_Sales]],walmart_sales_dataset_of_45stores[Weekly_Sales],0)</f>
        <v>251</v>
      </c>
      <c r="Q1798"/>
      <c r="R1798"/>
    </row>
    <row r="1799" spans="1:18" hidden="1" x14ac:dyDescent="0.3">
      <c r="A1799" s="5">
        <v>13</v>
      </c>
      <c r="B1799" s="1">
        <v>40781</v>
      </c>
      <c r="C1799" s="1" t="str">
        <f>TEXT(walmart_sales_dataset_of_45stores[[#This Row],[Date]],"dddd")</f>
        <v>Friday</v>
      </c>
      <c r="D1799" s="12">
        <v>2035244.54</v>
      </c>
      <c r="E1799">
        <v>0</v>
      </c>
      <c r="F1799" t="str">
        <f>IF(walmart_sales_dataset_of_45stores[[#This Row],[Holiday_Flag]]=0,"Non-Holiday","Hoilday")</f>
        <v>Non-Holiday</v>
      </c>
      <c r="G1799">
        <v>81.53</v>
      </c>
      <c r="H1799">
        <f>FLOOR(walmart_sales_dataset_of_45stores[[#This Row],[Temperature]],10)</f>
        <v>80</v>
      </c>
      <c r="I1799" t="str">
        <f>walmart_sales_dataset_of_45stores[[#This Row],[Temp_bin]]&amp;"-"&amp;(walmart_sales_dataset_of_45stores[[#This Row],[Temp_bin]]+5)</f>
        <v>80-85</v>
      </c>
      <c r="J1799" s="10">
        <v>3.57</v>
      </c>
      <c r="K1799">
        <f>FLOOR(walmart_sales_dataset_of_45stores[[#This Row],[Fuel_Price]],0.1)</f>
        <v>3.5</v>
      </c>
      <c r="L1799" s="11" t="str">
        <f>walmart_sales_dataset_of_45stores[[#This Row],[Fuel price 2]]&amp;"-"&amp;(walmart_sales_dataset_of_45stores[[#This Row],[Fuel price 2]]+0.05)</f>
        <v>3.5-3.55</v>
      </c>
      <c r="M1799" s="6">
        <v>129.28325810000001</v>
      </c>
      <c r="N1799" s="6">
        <v>6.8769999999999998</v>
      </c>
      <c r="O1799">
        <f>RANK(walmart_sales_dataset_of_45stores[[#This Row],[Weekly_Sales]],walmart_sales_dataset_of_45stores[Weekly_Sales],0)</f>
        <v>352</v>
      </c>
      <c r="Q1799"/>
      <c r="R1799"/>
    </row>
    <row r="1800" spans="1:18" hidden="1" x14ac:dyDescent="0.3">
      <c r="A1800" s="5">
        <v>13</v>
      </c>
      <c r="B1800" s="1">
        <v>40788</v>
      </c>
      <c r="C1800" s="1" t="str">
        <f>TEXT(walmart_sales_dataset_of_45stores[[#This Row],[Date]],"dddd")</f>
        <v>Friday</v>
      </c>
      <c r="D1800" s="12">
        <v>1953628.82</v>
      </c>
      <c r="E1800">
        <v>0</v>
      </c>
      <c r="F1800" t="str">
        <f>IF(walmart_sales_dataset_of_45stores[[#This Row],[Holiday_Flag]]=0,"Non-Holiday","Hoilday")</f>
        <v>Non-Holiday</v>
      </c>
      <c r="G1800">
        <v>77</v>
      </c>
      <c r="H1800">
        <f>FLOOR(walmart_sales_dataset_of_45stores[[#This Row],[Temperature]],10)</f>
        <v>70</v>
      </c>
      <c r="I1800" t="str">
        <f>walmart_sales_dataset_of_45stores[[#This Row],[Temp_bin]]&amp;"-"&amp;(walmart_sales_dataset_of_45stores[[#This Row],[Temp_bin]]+5)</f>
        <v>70-75</v>
      </c>
      <c r="J1800" s="10">
        <v>3.58</v>
      </c>
      <c r="K1800">
        <f>FLOOR(walmart_sales_dataset_of_45stores[[#This Row],[Fuel_Price]],0.1)</f>
        <v>3.5</v>
      </c>
      <c r="L1800" s="11" t="str">
        <f>walmart_sales_dataset_of_45stores[[#This Row],[Fuel price 2]]&amp;"-"&amp;(walmart_sales_dataset_of_45stores[[#This Row],[Fuel price 2]]+0.05)</f>
        <v>3.5-3.55</v>
      </c>
      <c r="M1800" s="6">
        <v>129.32593550000001</v>
      </c>
      <c r="N1800" s="6">
        <v>6.8769999999999998</v>
      </c>
      <c r="O1800">
        <f>RANK(walmart_sales_dataset_of_45stores[[#This Row],[Weekly_Sales]],walmart_sales_dataset_of_45stores[Weekly_Sales],0)</f>
        <v>489</v>
      </c>
      <c r="Q1800"/>
      <c r="R1800"/>
    </row>
    <row r="1801" spans="1:18" hidden="1" x14ac:dyDescent="0.3">
      <c r="A1801" s="5">
        <v>13</v>
      </c>
      <c r="B1801" s="1">
        <v>40795</v>
      </c>
      <c r="C1801" s="1" t="str">
        <f>TEXT(walmart_sales_dataset_of_45stores[[#This Row],[Date]],"dddd")</f>
        <v>Friday</v>
      </c>
      <c r="D1801" s="2">
        <v>1872921.31</v>
      </c>
      <c r="E1801">
        <v>1</v>
      </c>
      <c r="F1801" t="str">
        <f>IF(walmart_sales_dataset_of_45stores[[#This Row],[Holiday_Flag]]=0,"Non-Holiday","Hoilday")</f>
        <v>Hoilday</v>
      </c>
      <c r="G1801">
        <v>70.19</v>
      </c>
      <c r="H1801">
        <f>FLOOR(walmart_sales_dataset_of_45stores[[#This Row],[Temperature]],10)</f>
        <v>70</v>
      </c>
      <c r="I1801" t="str">
        <f>walmart_sales_dataset_of_45stores[[#This Row],[Temp_bin]]&amp;"-"&amp;(walmart_sales_dataset_of_45stores[[#This Row],[Temp_bin]]+5)</f>
        <v>70-75</v>
      </c>
      <c r="J1801" s="2">
        <v>3.6190000000000002</v>
      </c>
      <c r="K1801" s="2">
        <f>FLOOR(walmart_sales_dataset_of_45stores[[#This Row],[Fuel_Price]],0.1)</f>
        <v>3.6</v>
      </c>
      <c r="L1801" s="2" t="str">
        <f>walmart_sales_dataset_of_45stores[[#This Row],[Fuel price 2]]&amp;"-"&amp;(walmart_sales_dataset_of_45stores[[#This Row],[Fuel price 2]]+0.05)</f>
        <v>3.6-3.65</v>
      </c>
      <c r="M1801" s="6">
        <v>129.36861289999999</v>
      </c>
      <c r="N1801" s="6">
        <v>6.8769999999999998</v>
      </c>
      <c r="O1801">
        <f>RANK(walmart_sales_dataset_of_45stores[[#This Row],[Weekly_Sales]],walmart_sales_dataset_of_45stores[Weekly_Sales],0)</f>
        <v>688</v>
      </c>
      <c r="Q1801"/>
      <c r="R1801"/>
    </row>
    <row r="1802" spans="1:18" hidden="1" x14ac:dyDescent="0.3">
      <c r="A1802" s="5">
        <v>13</v>
      </c>
      <c r="B1802" s="1">
        <v>40802</v>
      </c>
      <c r="C1802" s="1" t="str">
        <f>TEXT(walmart_sales_dataset_of_45stores[[#This Row],[Date]],"dddd")</f>
        <v>Friday</v>
      </c>
      <c r="D1802" s="12">
        <v>1923223.82</v>
      </c>
      <c r="E1802">
        <v>0</v>
      </c>
      <c r="F1802" t="str">
        <f>IF(walmart_sales_dataset_of_45stores[[#This Row],[Holiday_Flag]]=0,"Non-Holiday","Hoilday")</f>
        <v>Non-Holiday</v>
      </c>
      <c r="G1802">
        <v>67.540000000000006</v>
      </c>
      <c r="H1802">
        <f>FLOOR(walmart_sales_dataset_of_45stores[[#This Row],[Temperature]],10)</f>
        <v>60</v>
      </c>
      <c r="I1802" t="str">
        <f>walmart_sales_dataset_of_45stores[[#This Row],[Temp_bin]]&amp;"-"&amp;(walmart_sales_dataset_of_45stores[[#This Row],[Temp_bin]]+5)</f>
        <v>60-65</v>
      </c>
      <c r="J1802" s="10">
        <v>3.641</v>
      </c>
      <c r="K1802">
        <f>FLOOR(walmart_sales_dataset_of_45stores[[#This Row],[Fuel_Price]],0.1)</f>
        <v>3.6</v>
      </c>
      <c r="L1802" s="11" t="str">
        <f>walmart_sales_dataset_of_45stores[[#This Row],[Fuel price 2]]&amp;"-"&amp;(walmart_sales_dataset_of_45stores[[#This Row],[Fuel price 2]]+0.05)</f>
        <v>3.6-3.65</v>
      </c>
      <c r="M1802" s="6">
        <v>129.4306</v>
      </c>
      <c r="N1802" s="6">
        <v>6.8769999999999998</v>
      </c>
      <c r="O1802">
        <f>RANK(walmart_sales_dataset_of_45stores[[#This Row],[Weekly_Sales]],walmart_sales_dataset_of_45stores[Weekly_Sales],0)</f>
        <v>572</v>
      </c>
      <c r="Q1802"/>
      <c r="R1802"/>
    </row>
    <row r="1803" spans="1:18" hidden="1" x14ac:dyDescent="0.3">
      <c r="A1803" s="5">
        <v>13</v>
      </c>
      <c r="B1803" s="1">
        <v>40809</v>
      </c>
      <c r="C1803" s="1" t="str">
        <f>TEXT(walmart_sales_dataset_of_45stores[[#This Row],[Date]],"dddd")</f>
        <v>Friday</v>
      </c>
      <c r="D1803" s="12">
        <v>1847430.96</v>
      </c>
      <c r="E1803">
        <v>0</v>
      </c>
      <c r="F1803" t="str">
        <f>IF(walmart_sales_dataset_of_45stores[[#This Row],[Holiday_Flag]]=0,"Non-Holiday","Hoilday")</f>
        <v>Non-Holiday</v>
      </c>
      <c r="G1803">
        <v>63.6</v>
      </c>
      <c r="H1803">
        <f>FLOOR(walmart_sales_dataset_of_45stores[[#This Row],[Temperature]],10)</f>
        <v>60</v>
      </c>
      <c r="I1803" t="str">
        <f>walmart_sales_dataset_of_45stores[[#This Row],[Temp_bin]]&amp;"-"&amp;(walmart_sales_dataset_of_45stores[[#This Row],[Temp_bin]]+5)</f>
        <v>60-65</v>
      </c>
      <c r="J1803" s="10">
        <v>3.6480000000000001</v>
      </c>
      <c r="K1803">
        <f>FLOOR(walmart_sales_dataset_of_45stores[[#This Row],[Fuel_Price]],0.1)</f>
        <v>3.6</v>
      </c>
      <c r="L1803" s="11" t="str">
        <f>walmart_sales_dataset_of_45stores[[#This Row],[Fuel price 2]]&amp;"-"&amp;(walmart_sales_dataset_of_45stores[[#This Row],[Fuel price 2]]+0.05)</f>
        <v>3.6-3.65</v>
      </c>
      <c r="M1803" s="6">
        <v>129.51833329999999</v>
      </c>
      <c r="N1803" s="6">
        <v>6.8769999999999998</v>
      </c>
      <c r="O1803">
        <f>RANK(walmart_sales_dataset_of_45stores[[#This Row],[Weekly_Sales]],walmart_sales_dataset_of_45stores[Weekly_Sales],0)</f>
        <v>746</v>
      </c>
      <c r="Q1803"/>
      <c r="R1803"/>
    </row>
    <row r="1804" spans="1:18" hidden="1" x14ac:dyDescent="0.3">
      <c r="A1804" s="5">
        <v>13</v>
      </c>
      <c r="B1804" s="1">
        <v>40816</v>
      </c>
      <c r="C1804" s="1" t="str">
        <f>TEXT(walmart_sales_dataset_of_45stores[[#This Row],[Date]],"dddd")</f>
        <v>Friday</v>
      </c>
      <c r="D1804" s="12">
        <v>1835662.69</v>
      </c>
      <c r="E1804">
        <v>0</v>
      </c>
      <c r="F1804" t="str">
        <f>IF(walmart_sales_dataset_of_45stores[[#This Row],[Holiday_Flag]]=0,"Non-Holiday","Hoilday")</f>
        <v>Non-Holiday</v>
      </c>
      <c r="G1804">
        <v>68.28</v>
      </c>
      <c r="H1804">
        <f>FLOOR(walmart_sales_dataset_of_45stores[[#This Row],[Temperature]],10)</f>
        <v>60</v>
      </c>
      <c r="I1804" t="str">
        <f>walmart_sales_dataset_of_45stores[[#This Row],[Temp_bin]]&amp;"-"&amp;(walmart_sales_dataset_of_45stores[[#This Row],[Temp_bin]]+5)</f>
        <v>60-65</v>
      </c>
      <c r="J1804" s="10">
        <v>3.6230000000000002</v>
      </c>
      <c r="K1804">
        <f>FLOOR(walmart_sales_dataset_of_45stores[[#This Row],[Fuel_Price]],0.1)</f>
        <v>3.6</v>
      </c>
      <c r="L1804" s="11" t="str">
        <f>walmart_sales_dataset_of_45stores[[#This Row],[Fuel price 2]]&amp;"-"&amp;(walmart_sales_dataset_of_45stores[[#This Row],[Fuel price 2]]+0.05)</f>
        <v>3.6-3.65</v>
      </c>
      <c r="M1804" s="6">
        <v>129.60606670000001</v>
      </c>
      <c r="N1804" s="6">
        <v>6.8769999999999998</v>
      </c>
      <c r="O1804">
        <f>RANK(walmart_sales_dataset_of_45stores[[#This Row],[Weekly_Sales]],walmart_sales_dataset_of_45stores[Weekly_Sales],0)</f>
        <v>773</v>
      </c>
      <c r="Q1804"/>
      <c r="R1804"/>
    </row>
    <row r="1805" spans="1:18" hidden="1" x14ac:dyDescent="0.3">
      <c r="A1805" s="5">
        <v>13</v>
      </c>
      <c r="B1805" s="1">
        <v>40823</v>
      </c>
      <c r="C1805" s="1" t="str">
        <f>TEXT(walmart_sales_dataset_of_45stores[[#This Row],[Date]],"dddd")</f>
        <v>Friday</v>
      </c>
      <c r="D1805" s="12">
        <v>2067232.56</v>
      </c>
      <c r="E1805">
        <v>0</v>
      </c>
      <c r="F1805" t="str">
        <f>IF(walmart_sales_dataset_of_45stores[[#This Row],[Holiday_Flag]]=0,"Non-Holiday","Hoilday")</f>
        <v>Non-Holiday</v>
      </c>
      <c r="G1805">
        <v>60.62</v>
      </c>
      <c r="H1805">
        <f>FLOOR(walmart_sales_dataset_of_45stores[[#This Row],[Temperature]],10)</f>
        <v>60</v>
      </c>
      <c r="I1805" t="str">
        <f>walmart_sales_dataset_of_45stores[[#This Row],[Temp_bin]]&amp;"-"&amp;(walmart_sales_dataset_of_45stores[[#This Row],[Temp_bin]]+5)</f>
        <v>60-65</v>
      </c>
      <c r="J1805" s="10">
        <v>3.5920000000000001</v>
      </c>
      <c r="K1805">
        <f>FLOOR(walmart_sales_dataset_of_45stores[[#This Row],[Fuel_Price]],0.1)</f>
        <v>3.5</v>
      </c>
      <c r="L1805" s="11" t="str">
        <f>walmart_sales_dataset_of_45stores[[#This Row],[Fuel price 2]]&amp;"-"&amp;(walmart_sales_dataset_of_45stores[[#This Row],[Fuel price 2]]+0.05)</f>
        <v>3.5-3.55</v>
      </c>
      <c r="M1805" s="6">
        <v>129.69380000000001</v>
      </c>
      <c r="N1805" s="6">
        <v>6.3920000000000003</v>
      </c>
      <c r="O1805">
        <f>RANK(walmart_sales_dataset_of_45stores[[#This Row],[Weekly_Sales]],walmart_sales_dataset_of_45stores[Weekly_Sales],0)</f>
        <v>286</v>
      </c>
      <c r="Q1805"/>
      <c r="R1805"/>
    </row>
    <row r="1806" spans="1:18" hidden="1" x14ac:dyDescent="0.3">
      <c r="A1806" s="5">
        <v>13</v>
      </c>
      <c r="B1806" s="1">
        <v>40830</v>
      </c>
      <c r="C1806" s="1" t="str">
        <f>TEXT(walmart_sales_dataset_of_45stores[[#This Row],[Date]],"dddd")</f>
        <v>Friday</v>
      </c>
      <c r="D1806" s="12">
        <v>1929659.07</v>
      </c>
      <c r="E1806">
        <v>0</v>
      </c>
      <c r="F1806" t="str">
        <f>IF(walmart_sales_dataset_of_45stores[[#This Row],[Holiday_Flag]]=0,"Non-Holiday","Hoilday")</f>
        <v>Non-Holiday</v>
      </c>
      <c r="G1806">
        <v>51.74</v>
      </c>
      <c r="H1806">
        <f>FLOOR(walmart_sales_dataset_of_45stores[[#This Row],[Temperature]],10)</f>
        <v>50</v>
      </c>
      <c r="I1806" t="str">
        <f>walmart_sales_dataset_of_45stores[[#This Row],[Temp_bin]]&amp;"-"&amp;(walmart_sales_dataset_of_45stores[[#This Row],[Temp_bin]]+5)</f>
        <v>50-55</v>
      </c>
      <c r="J1806" s="10">
        <v>3.5670000000000002</v>
      </c>
      <c r="K1806">
        <f>FLOOR(walmart_sales_dataset_of_45stores[[#This Row],[Fuel_Price]],0.1)</f>
        <v>3.5</v>
      </c>
      <c r="L1806" s="11" t="str">
        <f>walmart_sales_dataset_of_45stores[[#This Row],[Fuel price 2]]&amp;"-"&amp;(walmart_sales_dataset_of_45stores[[#This Row],[Fuel price 2]]+0.05)</f>
        <v>3.5-3.55</v>
      </c>
      <c r="M1806" s="6">
        <v>129.77064519999999</v>
      </c>
      <c r="N1806" s="6">
        <v>6.3920000000000003</v>
      </c>
      <c r="O1806">
        <f>RANK(walmart_sales_dataset_of_45stores[[#This Row],[Weekly_Sales]],walmart_sales_dataset_of_45stores[Weekly_Sales],0)</f>
        <v>556</v>
      </c>
      <c r="Q1806"/>
      <c r="R1806"/>
    </row>
    <row r="1807" spans="1:18" hidden="1" x14ac:dyDescent="0.3">
      <c r="A1807" s="5">
        <v>13</v>
      </c>
      <c r="B1807" s="1">
        <v>40837</v>
      </c>
      <c r="C1807" s="1" t="str">
        <f>TEXT(walmart_sales_dataset_of_45stores[[#This Row],[Date]],"dddd")</f>
        <v>Friday</v>
      </c>
      <c r="D1807" s="12">
        <v>1973544.27</v>
      </c>
      <c r="E1807">
        <v>0</v>
      </c>
      <c r="F1807" t="str">
        <f>IF(walmart_sales_dataset_of_45stores[[#This Row],[Holiday_Flag]]=0,"Non-Holiday","Hoilday")</f>
        <v>Non-Holiday</v>
      </c>
      <c r="G1807">
        <v>54.66</v>
      </c>
      <c r="H1807">
        <f>FLOOR(walmart_sales_dataset_of_45stores[[#This Row],[Temperature]],10)</f>
        <v>50</v>
      </c>
      <c r="I1807" t="str">
        <f>walmart_sales_dataset_of_45stores[[#This Row],[Temp_bin]]&amp;"-"&amp;(walmart_sales_dataset_of_45stores[[#This Row],[Temp_bin]]+5)</f>
        <v>50-55</v>
      </c>
      <c r="J1807" s="10">
        <v>3.5790000000000002</v>
      </c>
      <c r="K1807">
        <f>FLOOR(walmart_sales_dataset_of_45stores[[#This Row],[Fuel_Price]],0.1)</f>
        <v>3.5</v>
      </c>
      <c r="L1807" s="11" t="str">
        <f>walmart_sales_dataset_of_45stores[[#This Row],[Fuel price 2]]&amp;"-"&amp;(walmart_sales_dataset_of_45stores[[#This Row],[Fuel price 2]]+0.05)</f>
        <v>3.5-3.55</v>
      </c>
      <c r="M1807" s="6">
        <v>129.78216130000001</v>
      </c>
      <c r="N1807" s="6">
        <v>6.3920000000000003</v>
      </c>
      <c r="O1807">
        <f>RANK(walmart_sales_dataset_of_45stores[[#This Row],[Weekly_Sales]],walmart_sales_dataset_of_45stores[Weekly_Sales],0)</f>
        <v>449</v>
      </c>
      <c r="Q1807"/>
      <c r="R1807"/>
    </row>
    <row r="1808" spans="1:18" hidden="1" x14ac:dyDescent="0.3">
      <c r="A1808" s="5">
        <v>13</v>
      </c>
      <c r="B1808" s="1">
        <v>40844</v>
      </c>
      <c r="C1808" s="1" t="str">
        <f>TEXT(walmart_sales_dataset_of_45stores[[#This Row],[Date]],"dddd")</f>
        <v>Friday</v>
      </c>
      <c r="D1808" s="12">
        <v>1948733.81</v>
      </c>
      <c r="E1808">
        <v>0</v>
      </c>
      <c r="F1808" t="str">
        <f>IF(walmart_sales_dataset_of_45stores[[#This Row],[Holiday_Flag]]=0,"Non-Holiday","Hoilday")</f>
        <v>Non-Holiday</v>
      </c>
      <c r="G1808">
        <v>47.41</v>
      </c>
      <c r="H1808">
        <f>FLOOR(walmart_sales_dataset_of_45stores[[#This Row],[Temperature]],10)</f>
        <v>40</v>
      </c>
      <c r="I1808" t="str">
        <f>walmart_sales_dataset_of_45stores[[#This Row],[Temp_bin]]&amp;"-"&amp;(walmart_sales_dataset_of_45stores[[#This Row],[Temp_bin]]+5)</f>
        <v>40-45</v>
      </c>
      <c r="J1808" s="10">
        <v>3.5670000000000002</v>
      </c>
      <c r="K1808">
        <f>FLOOR(walmart_sales_dataset_of_45stores[[#This Row],[Fuel_Price]],0.1)</f>
        <v>3.5</v>
      </c>
      <c r="L1808" s="11" t="str">
        <f>walmart_sales_dataset_of_45stores[[#This Row],[Fuel price 2]]&amp;"-"&amp;(walmart_sales_dataset_of_45stores[[#This Row],[Fuel price 2]]+0.05)</f>
        <v>3.5-3.55</v>
      </c>
      <c r="M1808" s="6">
        <v>129.79367740000001</v>
      </c>
      <c r="N1808" s="6">
        <v>6.3920000000000003</v>
      </c>
      <c r="O1808">
        <f>RANK(walmart_sales_dataset_of_45stores[[#This Row],[Weekly_Sales]],walmart_sales_dataset_of_45stores[Weekly_Sales],0)</f>
        <v>506</v>
      </c>
      <c r="Q1808"/>
      <c r="R1808"/>
    </row>
    <row r="1809" spans="1:18" hidden="1" x14ac:dyDescent="0.3">
      <c r="A1809" s="5">
        <v>13</v>
      </c>
      <c r="B1809" s="1">
        <v>40851</v>
      </c>
      <c r="C1809" s="1" t="str">
        <f>TEXT(walmart_sales_dataset_of_45stores[[#This Row],[Date]],"dddd")</f>
        <v>Friday</v>
      </c>
      <c r="D1809" s="12">
        <v>2036317.54</v>
      </c>
      <c r="E1809">
        <v>0</v>
      </c>
      <c r="F1809" t="str">
        <f>IF(walmart_sales_dataset_of_45stores[[#This Row],[Holiday_Flag]]=0,"Non-Holiday","Hoilday")</f>
        <v>Non-Holiday</v>
      </c>
      <c r="G1809">
        <v>43.51</v>
      </c>
      <c r="H1809">
        <f>FLOOR(walmart_sales_dataset_of_45stores[[#This Row],[Temperature]],10)</f>
        <v>40</v>
      </c>
      <c r="I1809" t="str">
        <f>walmart_sales_dataset_of_45stores[[#This Row],[Temp_bin]]&amp;"-"&amp;(walmart_sales_dataset_of_45stores[[#This Row],[Temp_bin]]+5)</f>
        <v>40-45</v>
      </c>
      <c r="J1809" s="10">
        <v>3.5379999999999998</v>
      </c>
      <c r="K1809">
        <f>FLOOR(walmart_sales_dataset_of_45stores[[#This Row],[Fuel_Price]],0.1)</f>
        <v>3.5</v>
      </c>
      <c r="L1809" s="11" t="str">
        <f>walmart_sales_dataset_of_45stores[[#This Row],[Fuel price 2]]&amp;"-"&amp;(walmart_sales_dataset_of_45stores[[#This Row],[Fuel price 2]]+0.05)</f>
        <v>3.5-3.55</v>
      </c>
      <c r="M1809" s="6">
        <v>129.8051935</v>
      </c>
      <c r="N1809" s="6">
        <v>6.3920000000000003</v>
      </c>
      <c r="O1809">
        <f>RANK(walmart_sales_dataset_of_45stores[[#This Row],[Weekly_Sales]],walmart_sales_dataset_of_45stores[Weekly_Sales],0)</f>
        <v>349</v>
      </c>
      <c r="Q1809"/>
      <c r="R1809"/>
    </row>
    <row r="1810" spans="1:18" hidden="1" x14ac:dyDescent="0.3">
      <c r="A1810" s="5">
        <v>13</v>
      </c>
      <c r="B1810" s="1">
        <v>40858</v>
      </c>
      <c r="C1810" s="1" t="str">
        <f>TEXT(walmart_sales_dataset_of_45stores[[#This Row],[Date]],"dddd")</f>
        <v>Friday</v>
      </c>
      <c r="D1810" s="12">
        <v>2111592.09</v>
      </c>
      <c r="E1810">
        <v>0</v>
      </c>
      <c r="F1810" t="str">
        <f>IF(walmart_sales_dataset_of_45stores[[#This Row],[Holiday_Flag]]=0,"Non-Holiday","Hoilday")</f>
        <v>Non-Holiday</v>
      </c>
      <c r="G1810">
        <v>33.799999999999997</v>
      </c>
      <c r="H1810">
        <f>FLOOR(walmart_sales_dataset_of_45stores[[#This Row],[Temperature]],10)</f>
        <v>30</v>
      </c>
      <c r="I1810" t="str">
        <f>walmart_sales_dataset_of_45stores[[#This Row],[Temp_bin]]&amp;"-"&amp;(walmart_sales_dataset_of_45stores[[#This Row],[Temp_bin]]+5)</f>
        <v>30-35</v>
      </c>
      <c r="J1810" s="10">
        <v>3.5129999999999999</v>
      </c>
      <c r="K1810">
        <f>FLOOR(walmart_sales_dataset_of_45stores[[#This Row],[Fuel_Price]],0.1)</f>
        <v>3.5</v>
      </c>
      <c r="L1810" s="11" t="str">
        <f>walmart_sales_dataset_of_45stores[[#This Row],[Fuel price 2]]&amp;"-"&amp;(walmart_sales_dataset_of_45stores[[#This Row],[Fuel price 2]]+0.05)</f>
        <v>3.5-3.55</v>
      </c>
      <c r="M1810" s="6">
        <v>129.81670969999999</v>
      </c>
      <c r="N1810" s="6">
        <v>6.3920000000000003</v>
      </c>
      <c r="O1810">
        <f>RANK(walmart_sales_dataset_of_45stores[[#This Row],[Weekly_Sales]],walmart_sales_dataset_of_45stores[Weekly_Sales],0)</f>
        <v>222</v>
      </c>
      <c r="Q1810"/>
      <c r="R1810"/>
    </row>
    <row r="1811" spans="1:18" hidden="1" x14ac:dyDescent="0.3">
      <c r="A1811" s="5">
        <v>13</v>
      </c>
      <c r="B1811" s="1">
        <v>40865</v>
      </c>
      <c r="C1811" s="1" t="str">
        <f>TEXT(walmart_sales_dataset_of_45stores[[#This Row],[Date]],"dddd")</f>
        <v>Friday</v>
      </c>
      <c r="D1811" s="12">
        <v>2016323.51</v>
      </c>
      <c r="E1811">
        <v>0</v>
      </c>
      <c r="F1811" t="str">
        <f>IF(walmart_sales_dataset_of_45stores[[#This Row],[Holiday_Flag]]=0,"Non-Holiday","Hoilday")</f>
        <v>Non-Holiday</v>
      </c>
      <c r="G1811">
        <v>40.65</v>
      </c>
      <c r="H1811">
        <f>FLOOR(walmart_sales_dataset_of_45stores[[#This Row],[Temperature]],10)</f>
        <v>40</v>
      </c>
      <c r="I1811" t="str">
        <f>walmart_sales_dataset_of_45stores[[#This Row],[Temp_bin]]&amp;"-"&amp;(walmart_sales_dataset_of_45stores[[#This Row],[Temp_bin]]+5)</f>
        <v>40-45</v>
      </c>
      <c r="J1811" s="10">
        <v>3.4889999999999999</v>
      </c>
      <c r="K1811">
        <f>FLOOR(walmart_sales_dataset_of_45stores[[#This Row],[Fuel_Price]],0.1)</f>
        <v>3.4000000000000004</v>
      </c>
      <c r="L1811" s="11" t="str">
        <f>walmart_sales_dataset_of_45stores[[#This Row],[Fuel price 2]]&amp;"-"&amp;(walmart_sales_dataset_of_45stores[[#This Row],[Fuel price 2]]+0.05)</f>
        <v>3.4-3.45</v>
      </c>
      <c r="M1811" s="6">
        <v>129.8268333</v>
      </c>
      <c r="N1811" s="6">
        <v>6.3920000000000003</v>
      </c>
      <c r="O1811">
        <f>RANK(walmart_sales_dataset_of_45stores[[#This Row],[Weekly_Sales]],walmart_sales_dataset_of_45stores[Weekly_Sales],0)</f>
        <v>380</v>
      </c>
      <c r="Q1811"/>
      <c r="R1811"/>
    </row>
    <row r="1812" spans="1:18" hidden="1" x14ac:dyDescent="0.3">
      <c r="A1812" s="5">
        <v>13</v>
      </c>
      <c r="B1812" s="1">
        <v>40872</v>
      </c>
      <c r="C1812" s="1" t="str">
        <f>TEXT(walmart_sales_dataset_of_45stores[[#This Row],[Date]],"dddd")</f>
        <v>Friday</v>
      </c>
      <c r="D1812" s="2">
        <v>2864170.61</v>
      </c>
      <c r="E1812">
        <v>1</v>
      </c>
      <c r="F1812" t="str">
        <f>IF(walmart_sales_dataset_of_45stores[[#This Row],[Holiday_Flag]]=0,"Non-Holiday","Hoilday")</f>
        <v>Hoilday</v>
      </c>
      <c r="G1812">
        <v>38.89</v>
      </c>
      <c r="H1812">
        <f>FLOOR(walmart_sales_dataset_of_45stores[[#This Row],[Temperature]],10)</f>
        <v>30</v>
      </c>
      <c r="I1812" t="str">
        <f>walmart_sales_dataset_of_45stores[[#This Row],[Temp_bin]]&amp;"-"&amp;(walmart_sales_dataset_of_45stores[[#This Row],[Temp_bin]]+5)</f>
        <v>30-35</v>
      </c>
      <c r="J1812" s="2">
        <v>3.4449999999999998</v>
      </c>
      <c r="K1812" s="2">
        <f>FLOOR(walmart_sales_dataset_of_45stores[[#This Row],[Fuel_Price]],0.1)</f>
        <v>3.4000000000000004</v>
      </c>
      <c r="L1812" s="2" t="str">
        <f>walmart_sales_dataset_of_45stores[[#This Row],[Fuel price 2]]&amp;"-"&amp;(walmart_sales_dataset_of_45stores[[#This Row],[Fuel price 2]]+0.05)</f>
        <v>3.4-3.45</v>
      </c>
      <c r="M1812" s="6">
        <v>129.8364</v>
      </c>
      <c r="N1812" s="6">
        <v>6.3920000000000003</v>
      </c>
      <c r="O1812">
        <f>RANK(walmart_sales_dataset_of_45stores[[#This Row],[Weekly_Sales]],walmart_sales_dataset_of_45stores[Weekly_Sales],0)</f>
        <v>19</v>
      </c>
      <c r="Q1812"/>
      <c r="R1812"/>
    </row>
    <row r="1813" spans="1:18" hidden="1" x14ac:dyDescent="0.3">
      <c r="A1813" s="5">
        <v>13</v>
      </c>
      <c r="B1813" s="1">
        <v>40879</v>
      </c>
      <c r="C1813" s="1" t="str">
        <f>TEXT(walmart_sales_dataset_of_45stores[[#This Row],[Date]],"dddd")</f>
        <v>Friday</v>
      </c>
      <c r="D1813" s="12">
        <v>2051315.66</v>
      </c>
      <c r="E1813">
        <v>0</v>
      </c>
      <c r="F1813" t="str">
        <f>IF(walmart_sales_dataset_of_45stores[[#This Row],[Holiday_Flag]]=0,"Non-Holiday","Hoilday")</f>
        <v>Non-Holiday</v>
      </c>
      <c r="G1813">
        <v>33.94</v>
      </c>
      <c r="H1813">
        <f>FLOOR(walmart_sales_dataset_of_45stores[[#This Row],[Temperature]],10)</f>
        <v>30</v>
      </c>
      <c r="I1813" t="str">
        <f>walmart_sales_dataset_of_45stores[[#This Row],[Temp_bin]]&amp;"-"&amp;(walmart_sales_dataset_of_45stores[[#This Row],[Temp_bin]]+5)</f>
        <v>30-35</v>
      </c>
      <c r="J1813" s="10">
        <v>3.3889999999999998</v>
      </c>
      <c r="K1813">
        <f>FLOOR(walmart_sales_dataset_of_45stores[[#This Row],[Fuel_Price]],0.1)</f>
        <v>3.3000000000000003</v>
      </c>
      <c r="L1813" s="11" t="str">
        <f>walmart_sales_dataset_of_45stores[[#This Row],[Fuel price 2]]&amp;"-"&amp;(walmart_sales_dataset_of_45stores[[#This Row],[Fuel price 2]]+0.05)</f>
        <v>3.3-3.35</v>
      </c>
      <c r="M1813" s="6">
        <v>129.84596669999999</v>
      </c>
      <c r="N1813" s="6">
        <v>6.3920000000000003</v>
      </c>
      <c r="O1813">
        <f>RANK(walmart_sales_dataset_of_45stores[[#This Row],[Weekly_Sales]],walmart_sales_dataset_of_45stores[Weekly_Sales],0)</f>
        <v>318</v>
      </c>
      <c r="Q1813"/>
      <c r="R1813"/>
    </row>
    <row r="1814" spans="1:18" hidden="1" x14ac:dyDescent="0.3">
      <c r="A1814" s="5">
        <v>13</v>
      </c>
      <c r="B1814" s="1">
        <v>40886</v>
      </c>
      <c r="C1814" s="1" t="str">
        <f>TEXT(walmart_sales_dataset_of_45stores[[#This Row],[Date]],"dddd")</f>
        <v>Friday</v>
      </c>
      <c r="D1814" s="12">
        <v>2462779.06</v>
      </c>
      <c r="E1814">
        <v>0</v>
      </c>
      <c r="F1814" t="str">
        <f>IF(walmart_sales_dataset_of_45stores[[#This Row],[Holiday_Flag]]=0,"Non-Holiday","Hoilday")</f>
        <v>Non-Holiday</v>
      </c>
      <c r="G1814">
        <v>24.82</v>
      </c>
      <c r="H1814">
        <f>FLOOR(walmart_sales_dataset_of_45stores[[#This Row],[Temperature]],10)</f>
        <v>20</v>
      </c>
      <c r="I1814" t="str">
        <f>walmart_sales_dataset_of_45stores[[#This Row],[Temp_bin]]&amp;"-"&amp;(walmart_sales_dataset_of_45stores[[#This Row],[Temp_bin]]+5)</f>
        <v>20-25</v>
      </c>
      <c r="J1814" s="10">
        <v>3.3410000000000002</v>
      </c>
      <c r="K1814">
        <f>FLOOR(walmart_sales_dataset_of_45stores[[#This Row],[Fuel_Price]],0.1)</f>
        <v>3.3000000000000003</v>
      </c>
      <c r="L1814" s="11" t="str">
        <f>walmart_sales_dataset_of_45stores[[#This Row],[Fuel price 2]]&amp;"-"&amp;(walmart_sales_dataset_of_45stores[[#This Row],[Fuel price 2]]+0.05)</f>
        <v>3.3-3.35</v>
      </c>
      <c r="M1814" s="6">
        <v>129.85553329999999</v>
      </c>
      <c r="N1814" s="6">
        <v>6.3920000000000003</v>
      </c>
      <c r="O1814">
        <f>RANK(walmart_sales_dataset_of_45stores[[#This Row],[Weekly_Sales]],walmart_sales_dataset_of_45stores[Weekly_Sales],0)</f>
        <v>58</v>
      </c>
      <c r="Q1814"/>
      <c r="R1814"/>
    </row>
    <row r="1815" spans="1:18" hidden="1" x14ac:dyDescent="0.3">
      <c r="A1815" s="5">
        <v>13</v>
      </c>
      <c r="B1815" s="1">
        <v>40893</v>
      </c>
      <c r="C1815" s="1" t="str">
        <f>TEXT(walmart_sales_dataset_of_45stores[[#This Row],[Date]],"dddd")</f>
        <v>Friday</v>
      </c>
      <c r="D1815" s="12">
        <v>2760346.71</v>
      </c>
      <c r="E1815">
        <v>0</v>
      </c>
      <c r="F1815" t="str">
        <f>IF(walmart_sales_dataset_of_45stores[[#This Row],[Holiday_Flag]]=0,"Non-Holiday","Hoilday")</f>
        <v>Non-Holiday</v>
      </c>
      <c r="G1815">
        <v>27.85</v>
      </c>
      <c r="H1815">
        <f>FLOOR(walmart_sales_dataset_of_45stores[[#This Row],[Temperature]],10)</f>
        <v>20</v>
      </c>
      <c r="I1815" t="str">
        <f>walmart_sales_dataset_of_45stores[[#This Row],[Temp_bin]]&amp;"-"&amp;(walmart_sales_dataset_of_45stores[[#This Row],[Temp_bin]]+5)</f>
        <v>20-25</v>
      </c>
      <c r="J1815" s="10">
        <v>3.282</v>
      </c>
      <c r="K1815">
        <f>FLOOR(walmart_sales_dataset_of_45stores[[#This Row],[Fuel_Price]],0.1)</f>
        <v>3.2</v>
      </c>
      <c r="L1815" s="11" t="str">
        <f>walmart_sales_dataset_of_45stores[[#This Row],[Fuel price 2]]&amp;"-"&amp;(walmart_sales_dataset_of_45stores[[#This Row],[Fuel price 2]]+0.05)</f>
        <v>3.2-3.25</v>
      </c>
      <c r="M1815" s="6">
        <v>129.8980645</v>
      </c>
      <c r="N1815" s="6">
        <v>6.3920000000000003</v>
      </c>
      <c r="O1815">
        <f>RANK(walmart_sales_dataset_of_45stores[[#This Row],[Weekly_Sales]],walmart_sales_dataset_of_45stores[Weekly_Sales],0)</f>
        <v>29</v>
      </c>
      <c r="Q1815"/>
      <c r="R1815"/>
    </row>
    <row r="1816" spans="1:18" hidden="1" x14ac:dyDescent="0.3">
      <c r="A1816" s="5">
        <v>13</v>
      </c>
      <c r="B1816" s="1">
        <v>40900</v>
      </c>
      <c r="C1816" s="1" t="str">
        <f>TEXT(walmart_sales_dataset_of_45stores[[#This Row],[Date]],"dddd")</f>
        <v>Friday</v>
      </c>
      <c r="D1816" s="12">
        <v>3556766.03</v>
      </c>
      <c r="E1816">
        <v>0</v>
      </c>
      <c r="F1816" t="str">
        <f>IF(walmart_sales_dataset_of_45stores[[#This Row],[Holiday_Flag]]=0,"Non-Holiday","Hoilday")</f>
        <v>Non-Holiday</v>
      </c>
      <c r="G1816">
        <v>24.76</v>
      </c>
      <c r="H1816">
        <f>FLOOR(walmart_sales_dataset_of_45stores[[#This Row],[Temperature]],10)</f>
        <v>20</v>
      </c>
      <c r="I1816" t="str">
        <f>walmart_sales_dataset_of_45stores[[#This Row],[Temp_bin]]&amp;"-"&amp;(walmart_sales_dataset_of_45stores[[#This Row],[Temp_bin]]+5)</f>
        <v>20-25</v>
      </c>
      <c r="J1816" s="10">
        <v>3.1859999999999999</v>
      </c>
      <c r="K1816">
        <f>FLOOR(walmart_sales_dataset_of_45stores[[#This Row],[Fuel_Price]],0.1)</f>
        <v>3.1</v>
      </c>
      <c r="L1816" s="11" t="str">
        <f>walmart_sales_dataset_of_45stores[[#This Row],[Fuel price 2]]&amp;"-"&amp;(walmart_sales_dataset_of_45stores[[#This Row],[Fuel price 2]]+0.05)</f>
        <v>3.1-3.15</v>
      </c>
      <c r="M1816" s="6">
        <v>129.98454839999999</v>
      </c>
      <c r="N1816" s="6">
        <v>6.3920000000000003</v>
      </c>
      <c r="O1816">
        <f>RANK(walmart_sales_dataset_of_45stores[[#This Row],[Weekly_Sales]],walmart_sales_dataset_of_45stores[Weekly_Sales],0)</f>
        <v>6</v>
      </c>
      <c r="Q1816"/>
      <c r="R1816"/>
    </row>
    <row r="1817" spans="1:18" hidden="1" x14ac:dyDescent="0.3">
      <c r="A1817" s="5">
        <v>13</v>
      </c>
      <c r="B1817" s="1">
        <v>40907</v>
      </c>
      <c r="C1817" s="1" t="str">
        <f>TEXT(walmart_sales_dataset_of_45stores[[#This Row],[Date]],"dddd")</f>
        <v>Friday</v>
      </c>
      <c r="D1817" s="2">
        <v>1969056.91</v>
      </c>
      <c r="E1817">
        <v>1</v>
      </c>
      <c r="F1817" t="str">
        <f>IF(walmart_sales_dataset_of_45stores[[#This Row],[Holiday_Flag]]=0,"Non-Holiday","Hoilday")</f>
        <v>Hoilday</v>
      </c>
      <c r="G1817">
        <v>31.53</v>
      </c>
      <c r="H1817">
        <f>FLOOR(walmart_sales_dataset_of_45stores[[#This Row],[Temperature]],10)</f>
        <v>30</v>
      </c>
      <c r="I1817" t="str">
        <f>walmart_sales_dataset_of_45stores[[#This Row],[Temp_bin]]&amp;"-"&amp;(walmart_sales_dataset_of_45stores[[#This Row],[Temp_bin]]+5)</f>
        <v>30-35</v>
      </c>
      <c r="J1817" s="2">
        <v>3.1190000000000002</v>
      </c>
      <c r="K1817" s="2">
        <f>FLOOR(walmart_sales_dataset_of_45stores[[#This Row],[Fuel_Price]],0.1)</f>
        <v>3.1</v>
      </c>
      <c r="L1817" s="2" t="str">
        <f>walmart_sales_dataset_of_45stores[[#This Row],[Fuel price 2]]&amp;"-"&amp;(walmart_sales_dataset_of_45stores[[#This Row],[Fuel price 2]]+0.05)</f>
        <v>3.1-3.15</v>
      </c>
      <c r="M1817" s="6">
        <v>130.07103230000001</v>
      </c>
      <c r="N1817" s="6">
        <v>6.3920000000000003</v>
      </c>
      <c r="O1817">
        <f>RANK(walmart_sales_dataset_of_45stores[[#This Row],[Weekly_Sales]],walmart_sales_dataset_of_45stores[Weekly_Sales],0)</f>
        <v>460</v>
      </c>
      <c r="Q1817"/>
      <c r="R1817"/>
    </row>
    <row r="1818" spans="1:18" hidden="1" x14ac:dyDescent="0.3">
      <c r="A1818" s="5">
        <v>13</v>
      </c>
      <c r="B1818" s="1">
        <v>40914</v>
      </c>
      <c r="C1818" s="1" t="str">
        <f>TEXT(walmart_sales_dataset_of_45stores[[#This Row],[Date]],"dddd")</f>
        <v>Friday</v>
      </c>
      <c r="D1818" s="12">
        <v>1865752.78</v>
      </c>
      <c r="E1818">
        <v>0</v>
      </c>
      <c r="F1818" t="str">
        <f>IF(walmart_sales_dataset_of_45stores[[#This Row],[Holiday_Flag]]=0,"Non-Holiday","Hoilday")</f>
        <v>Non-Holiday</v>
      </c>
      <c r="G1818">
        <v>33.799999999999997</v>
      </c>
      <c r="H1818">
        <f>FLOOR(walmart_sales_dataset_of_45stores[[#This Row],[Temperature]],10)</f>
        <v>30</v>
      </c>
      <c r="I1818" t="str">
        <f>walmart_sales_dataset_of_45stores[[#This Row],[Temp_bin]]&amp;"-"&amp;(walmart_sales_dataset_of_45stores[[#This Row],[Temp_bin]]+5)</f>
        <v>30-35</v>
      </c>
      <c r="J1818" s="10">
        <v>3.08</v>
      </c>
      <c r="K1818">
        <f>FLOOR(walmart_sales_dataset_of_45stores[[#This Row],[Fuel_Price]],0.1)</f>
        <v>3</v>
      </c>
      <c r="L1818" s="11" t="str">
        <f>walmart_sales_dataset_of_45stores[[#This Row],[Fuel price 2]]&amp;"-"&amp;(walmart_sales_dataset_of_45stores[[#This Row],[Fuel price 2]]+0.05)</f>
        <v>3-3.05</v>
      </c>
      <c r="M1818" s="6">
        <v>130.15751610000001</v>
      </c>
      <c r="N1818" s="6">
        <v>6.1040000000000001</v>
      </c>
      <c r="O1818">
        <f>RANK(walmart_sales_dataset_of_45stores[[#This Row],[Weekly_Sales]],walmart_sales_dataset_of_45stores[Weekly_Sales],0)</f>
        <v>707</v>
      </c>
      <c r="Q1818"/>
      <c r="R1818"/>
    </row>
    <row r="1819" spans="1:18" hidden="1" x14ac:dyDescent="0.3">
      <c r="A1819" s="5">
        <v>13</v>
      </c>
      <c r="B1819" s="1">
        <v>40921</v>
      </c>
      <c r="C1819" s="1" t="str">
        <f>TEXT(walmart_sales_dataset_of_45stores[[#This Row],[Date]],"dddd")</f>
        <v>Friday</v>
      </c>
      <c r="D1819" s="12">
        <v>1794962.64</v>
      </c>
      <c r="E1819">
        <v>0</v>
      </c>
      <c r="F1819" t="str">
        <f>IF(walmart_sales_dataset_of_45stores[[#This Row],[Holiday_Flag]]=0,"Non-Holiday","Hoilday")</f>
        <v>Non-Holiday</v>
      </c>
      <c r="G1819">
        <v>25.61</v>
      </c>
      <c r="H1819">
        <f>FLOOR(walmart_sales_dataset_of_45stores[[#This Row],[Temperature]],10)</f>
        <v>20</v>
      </c>
      <c r="I1819" t="str">
        <f>walmart_sales_dataset_of_45stores[[#This Row],[Temp_bin]]&amp;"-"&amp;(walmart_sales_dataset_of_45stores[[#This Row],[Temp_bin]]+5)</f>
        <v>20-25</v>
      </c>
      <c r="J1819" s="10">
        <v>3.056</v>
      </c>
      <c r="K1819">
        <f>FLOOR(walmart_sales_dataset_of_45stores[[#This Row],[Fuel_Price]],0.1)</f>
        <v>3</v>
      </c>
      <c r="L1819" s="11" t="str">
        <f>walmart_sales_dataset_of_45stores[[#This Row],[Fuel price 2]]&amp;"-"&amp;(walmart_sales_dataset_of_45stores[[#This Row],[Fuel price 2]]+0.05)</f>
        <v>3-3.05</v>
      </c>
      <c r="M1819" s="6">
        <v>130.244</v>
      </c>
      <c r="N1819" s="6">
        <v>6.1040000000000001</v>
      </c>
      <c r="O1819">
        <f>RANK(walmart_sales_dataset_of_45stores[[#This Row],[Weekly_Sales]],walmart_sales_dataset_of_45stores[Weekly_Sales],0)</f>
        <v>845</v>
      </c>
      <c r="Q1819"/>
      <c r="R1819"/>
    </row>
    <row r="1820" spans="1:18" hidden="1" x14ac:dyDescent="0.3">
      <c r="A1820" s="5">
        <v>13</v>
      </c>
      <c r="B1820" s="1">
        <v>40928</v>
      </c>
      <c r="C1820" s="1" t="str">
        <f>TEXT(walmart_sales_dataset_of_45stores[[#This Row],[Date]],"dddd")</f>
        <v>Friday</v>
      </c>
      <c r="D1820" s="12">
        <v>1811606.21</v>
      </c>
      <c r="E1820">
        <v>0</v>
      </c>
      <c r="F1820" t="str">
        <f>IF(walmart_sales_dataset_of_45stores[[#This Row],[Holiday_Flag]]=0,"Non-Holiday","Hoilday")</f>
        <v>Non-Holiday</v>
      </c>
      <c r="G1820">
        <v>32.71</v>
      </c>
      <c r="H1820">
        <f>FLOOR(walmart_sales_dataset_of_45stores[[#This Row],[Temperature]],10)</f>
        <v>30</v>
      </c>
      <c r="I1820" t="str">
        <f>walmart_sales_dataset_of_45stores[[#This Row],[Temp_bin]]&amp;"-"&amp;(walmart_sales_dataset_of_45stores[[#This Row],[Temp_bin]]+5)</f>
        <v>30-35</v>
      </c>
      <c r="J1820" s="10">
        <v>3.0470000000000002</v>
      </c>
      <c r="K1820">
        <f>FLOOR(walmart_sales_dataset_of_45stores[[#This Row],[Fuel_Price]],0.1)</f>
        <v>3</v>
      </c>
      <c r="L1820" s="11" t="str">
        <f>walmart_sales_dataset_of_45stores[[#This Row],[Fuel price 2]]&amp;"-"&amp;(walmart_sales_dataset_of_45stores[[#This Row],[Fuel price 2]]+0.05)</f>
        <v>3-3.05</v>
      </c>
      <c r="M1820" s="6">
        <v>130.27922580000001</v>
      </c>
      <c r="N1820" s="6">
        <v>6.1040000000000001</v>
      </c>
      <c r="O1820">
        <f>RANK(walmart_sales_dataset_of_45stores[[#This Row],[Weekly_Sales]],walmart_sales_dataset_of_45stores[Weekly_Sales],0)</f>
        <v>817</v>
      </c>
      <c r="Q1820"/>
      <c r="R1820"/>
    </row>
    <row r="1821" spans="1:18" hidden="1" x14ac:dyDescent="0.3">
      <c r="A1821" s="5">
        <v>13</v>
      </c>
      <c r="B1821" s="1">
        <v>40935</v>
      </c>
      <c r="C1821" s="1" t="str">
        <f>TEXT(walmart_sales_dataset_of_45stores[[#This Row],[Date]],"dddd")</f>
        <v>Friday</v>
      </c>
      <c r="D1821" s="12">
        <v>1733983.09</v>
      </c>
      <c r="E1821">
        <v>0</v>
      </c>
      <c r="F1821" t="str">
        <f>IF(walmart_sales_dataset_of_45stores[[#This Row],[Holiday_Flag]]=0,"Non-Holiday","Hoilday")</f>
        <v>Non-Holiday</v>
      </c>
      <c r="G1821">
        <v>34.32</v>
      </c>
      <c r="H1821">
        <f>FLOOR(walmart_sales_dataset_of_45stores[[#This Row],[Temperature]],10)</f>
        <v>30</v>
      </c>
      <c r="I1821" t="str">
        <f>walmart_sales_dataset_of_45stores[[#This Row],[Temp_bin]]&amp;"-"&amp;(walmart_sales_dataset_of_45stores[[#This Row],[Temp_bin]]+5)</f>
        <v>30-35</v>
      </c>
      <c r="J1821" s="10">
        <v>3.0579999999999998</v>
      </c>
      <c r="K1821">
        <f>FLOOR(walmart_sales_dataset_of_45stores[[#This Row],[Fuel_Price]],0.1)</f>
        <v>3</v>
      </c>
      <c r="L1821" s="11" t="str">
        <f>walmart_sales_dataset_of_45stores[[#This Row],[Fuel price 2]]&amp;"-"&amp;(walmart_sales_dataset_of_45stores[[#This Row],[Fuel price 2]]+0.05)</f>
        <v>3-3.05</v>
      </c>
      <c r="M1821" s="6">
        <v>130.31445160000001</v>
      </c>
      <c r="N1821" s="6">
        <v>6.1040000000000001</v>
      </c>
      <c r="O1821">
        <f>RANK(walmart_sales_dataset_of_45stores[[#This Row],[Weekly_Sales]],walmart_sales_dataset_of_45stores[Weekly_Sales],0)</f>
        <v>939</v>
      </c>
      <c r="Q1821"/>
      <c r="R1821"/>
    </row>
    <row r="1822" spans="1:18" hidden="1" x14ac:dyDescent="0.3">
      <c r="A1822" s="5">
        <v>13</v>
      </c>
      <c r="B1822" s="1">
        <v>40942</v>
      </c>
      <c r="C1822" s="1" t="str">
        <f>TEXT(walmart_sales_dataset_of_45stores[[#This Row],[Date]],"dddd")</f>
        <v>Friday</v>
      </c>
      <c r="D1822" s="12">
        <v>1927780.74</v>
      </c>
      <c r="E1822">
        <v>0</v>
      </c>
      <c r="F1822" t="str">
        <f>IF(walmart_sales_dataset_of_45stores[[#This Row],[Holiday_Flag]]=0,"Non-Holiday","Hoilday")</f>
        <v>Non-Holiday</v>
      </c>
      <c r="G1822">
        <v>31.39</v>
      </c>
      <c r="H1822">
        <f>FLOOR(walmart_sales_dataset_of_45stores[[#This Row],[Temperature]],10)</f>
        <v>30</v>
      </c>
      <c r="I1822" t="str">
        <f>walmart_sales_dataset_of_45stores[[#This Row],[Temp_bin]]&amp;"-"&amp;(walmart_sales_dataset_of_45stores[[#This Row],[Temp_bin]]+5)</f>
        <v>30-35</v>
      </c>
      <c r="J1822" s="10">
        <v>3.077</v>
      </c>
      <c r="K1822">
        <f>FLOOR(walmart_sales_dataset_of_45stores[[#This Row],[Fuel_Price]],0.1)</f>
        <v>3</v>
      </c>
      <c r="L1822" s="11" t="str">
        <f>walmart_sales_dataset_of_45stores[[#This Row],[Fuel price 2]]&amp;"-"&amp;(walmart_sales_dataset_of_45stores[[#This Row],[Fuel price 2]]+0.05)</f>
        <v>3-3.05</v>
      </c>
      <c r="M1822" s="6">
        <v>130.34967739999999</v>
      </c>
      <c r="N1822" s="6">
        <v>6.1040000000000001</v>
      </c>
      <c r="O1822">
        <f>RANK(walmart_sales_dataset_of_45stores[[#This Row],[Weekly_Sales]],walmart_sales_dataset_of_45stores[Weekly_Sales],0)</f>
        <v>564</v>
      </c>
      <c r="Q1822"/>
      <c r="R1822"/>
    </row>
    <row r="1823" spans="1:18" hidden="1" x14ac:dyDescent="0.3">
      <c r="A1823" s="5">
        <v>13</v>
      </c>
      <c r="B1823" s="1">
        <v>40949</v>
      </c>
      <c r="C1823" s="1" t="str">
        <f>TEXT(walmart_sales_dataset_of_45stores[[#This Row],[Date]],"dddd")</f>
        <v>Friday</v>
      </c>
      <c r="D1823" s="2">
        <v>2069284.57</v>
      </c>
      <c r="E1823">
        <v>1</v>
      </c>
      <c r="F1823" t="str">
        <f>IF(walmart_sales_dataset_of_45stores[[#This Row],[Holiday_Flag]]=0,"Non-Holiday","Hoilday")</f>
        <v>Hoilday</v>
      </c>
      <c r="G1823">
        <v>33.729999999999997</v>
      </c>
      <c r="H1823">
        <f>FLOOR(walmart_sales_dataset_of_45stores[[#This Row],[Temperature]],10)</f>
        <v>30</v>
      </c>
      <c r="I1823" t="str">
        <f>walmart_sales_dataset_of_45stores[[#This Row],[Temp_bin]]&amp;"-"&amp;(walmart_sales_dataset_of_45stores[[#This Row],[Temp_bin]]+5)</f>
        <v>30-35</v>
      </c>
      <c r="J1823" s="2">
        <v>3.1160000000000001</v>
      </c>
      <c r="K1823" s="2">
        <f>FLOOR(walmart_sales_dataset_of_45stores[[#This Row],[Fuel_Price]],0.1)</f>
        <v>3.1</v>
      </c>
      <c r="L1823" s="2" t="str">
        <f>walmart_sales_dataset_of_45stores[[#This Row],[Fuel price 2]]&amp;"-"&amp;(walmart_sales_dataset_of_45stores[[#This Row],[Fuel price 2]]+0.05)</f>
        <v>3.1-3.15</v>
      </c>
      <c r="M1823" s="6">
        <v>130.3849032</v>
      </c>
      <c r="N1823" s="6">
        <v>6.1040000000000001</v>
      </c>
      <c r="O1823">
        <f>RANK(walmart_sales_dataset_of_45stores[[#This Row],[Weekly_Sales]],walmart_sales_dataset_of_45stores[Weekly_Sales],0)</f>
        <v>283</v>
      </c>
      <c r="Q1823"/>
      <c r="R1823"/>
    </row>
    <row r="1824" spans="1:18" hidden="1" x14ac:dyDescent="0.3">
      <c r="A1824" s="5">
        <v>13</v>
      </c>
      <c r="B1824" s="1">
        <v>40956</v>
      </c>
      <c r="C1824" s="1" t="str">
        <f>TEXT(walmart_sales_dataset_of_45stores[[#This Row],[Date]],"dddd")</f>
        <v>Friday</v>
      </c>
      <c r="D1824" s="12">
        <v>2214477.06</v>
      </c>
      <c r="E1824">
        <v>0</v>
      </c>
      <c r="F1824" t="str">
        <f>IF(walmart_sales_dataset_of_45stores[[#This Row],[Holiday_Flag]]=0,"Non-Holiday","Hoilday")</f>
        <v>Non-Holiday</v>
      </c>
      <c r="G1824">
        <v>36.57</v>
      </c>
      <c r="H1824">
        <f>FLOOR(walmart_sales_dataset_of_45stores[[#This Row],[Temperature]],10)</f>
        <v>30</v>
      </c>
      <c r="I1824" t="str">
        <f>walmart_sales_dataset_of_45stores[[#This Row],[Temp_bin]]&amp;"-"&amp;(walmart_sales_dataset_of_45stores[[#This Row],[Temp_bin]]+5)</f>
        <v>30-35</v>
      </c>
      <c r="J1824" s="10">
        <v>3.1190000000000002</v>
      </c>
      <c r="K1824">
        <f>FLOOR(walmart_sales_dataset_of_45stores[[#This Row],[Fuel_Price]],0.1)</f>
        <v>3.1</v>
      </c>
      <c r="L1824" s="11" t="str">
        <f>walmart_sales_dataset_of_45stores[[#This Row],[Fuel price 2]]&amp;"-"&amp;(walmart_sales_dataset_of_45stores[[#This Row],[Fuel price 2]]+0.05)</f>
        <v>3.1-3.15</v>
      </c>
      <c r="M1824" s="6">
        <v>130.45462069999999</v>
      </c>
      <c r="N1824" s="6">
        <v>6.1040000000000001</v>
      </c>
      <c r="O1824">
        <f>RANK(walmart_sales_dataset_of_45stores[[#This Row],[Weekly_Sales]],walmart_sales_dataset_of_45stores[Weekly_Sales],0)</f>
        <v>121</v>
      </c>
      <c r="Q1824"/>
      <c r="R1824"/>
    </row>
    <row r="1825" spans="1:18" hidden="1" x14ac:dyDescent="0.3">
      <c r="A1825" s="5">
        <v>13</v>
      </c>
      <c r="B1825" s="1">
        <v>40963</v>
      </c>
      <c r="C1825" s="1" t="str">
        <f>TEXT(walmart_sales_dataset_of_45stores[[#This Row],[Date]],"dddd")</f>
        <v>Friday</v>
      </c>
      <c r="D1825" s="12">
        <v>1929768.03</v>
      </c>
      <c r="E1825">
        <v>0</v>
      </c>
      <c r="F1825" t="str">
        <f>IF(walmart_sales_dataset_of_45stores[[#This Row],[Holiday_Flag]]=0,"Non-Holiday","Hoilday")</f>
        <v>Non-Holiday</v>
      </c>
      <c r="G1825">
        <v>35.380000000000003</v>
      </c>
      <c r="H1825">
        <f>FLOOR(walmart_sales_dataset_of_45stores[[#This Row],[Temperature]],10)</f>
        <v>30</v>
      </c>
      <c r="I1825" t="str">
        <f>walmart_sales_dataset_of_45stores[[#This Row],[Temp_bin]]&amp;"-"&amp;(walmart_sales_dataset_of_45stores[[#This Row],[Temp_bin]]+5)</f>
        <v>30-35</v>
      </c>
      <c r="J1825" s="10">
        <v>3.145</v>
      </c>
      <c r="K1825">
        <f>FLOOR(walmart_sales_dataset_of_45stores[[#This Row],[Fuel_Price]],0.1)</f>
        <v>3.1</v>
      </c>
      <c r="L1825" s="11" t="str">
        <f>walmart_sales_dataset_of_45stores[[#This Row],[Fuel price 2]]&amp;"-"&amp;(walmart_sales_dataset_of_45stores[[#This Row],[Fuel price 2]]+0.05)</f>
        <v>3.1-3.15</v>
      </c>
      <c r="M1825" s="6">
        <v>130.55020690000001</v>
      </c>
      <c r="N1825" s="6">
        <v>6.1040000000000001</v>
      </c>
      <c r="O1825">
        <f>RANK(walmart_sales_dataset_of_45stores[[#This Row],[Weekly_Sales]],walmart_sales_dataset_of_45stores[Weekly_Sales],0)</f>
        <v>553</v>
      </c>
      <c r="Q1825"/>
      <c r="R1825"/>
    </row>
    <row r="1826" spans="1:18" hidden="1" x14ac:dyDescent="0.3">
      <c r="A1826" s="5">
        <v>13</v>
      </c>
      <c r="B1826" s="1">
        <v>40970</v>
      </c>
      <c r="C1826" s="1" t="str">
        <f>TEXT(walmart_sales_dataset_of_45stores[[#This Row],[Date]],"dddd")</f>
        <v>Friday</v>
      </c>
      <c r="D1826" s="12">
        <v>1969742.76</v>
      </c>
      <c r="E1826">
        <v>0</v>
      </c>
      <c r="F1826" t="str">
        <f>IF(walmart_sales_dataset_of_45stores[[#This Row],[Holiday_Flag]]=0,"Non-Holiday","Hoilday")</f>
        <v>Non-Holiday</v>
      </c>
      <c r="G1826">
        <v>32.36</v>
      </c>
      <c r="H1826">
        <f>FLOOR(walmart_sales_dataset_of_45stores[[#This Row],[Temperature]],10)</f>
        <v>30</v>
      </c>
      <c r="I1826" t="str">
        <f>walmart_sales_dataset_of_45stores[[#This Row],[Temp_bin]]&amp;"-"&amp;(walmart_sales_dataset_of_45stores[[#This Row],[Temp_bin]]+5)</f>
        <v>30-35</v>
      </c>
      <c r="J1826" s="10">
        <v>3.242</v>
      </c>
      <c r="K1826">
        <f>FLOOR(walmart_sales_dataset_of_45stores[[#This Row],[Fuel_Price]],0.1)</f>
        <v>3.2</v>
      </c>
      <c r="L1826" s="11" t="str">
        <f>walmart_sales_dataset_of_45stores[[#This Row],[Fuel price 2]]&amp;"-"&amp;(walmart_sales_dataset_of_45stores[[#This Row],[Fuel price 2]]+0.05)</f>
        <v>3.2-3.25</v>
      </c>
      <c r="M1826" s="6">
        <v>130.64579309999999</v>
      </c>
      <c r="N1826" s="6">
        <v>6.1040000000000001</v>
      </c>
      <c r="O1826">
        <f>RANK(walmart_sales_dataset_of_45stores[[#This Row],[Weekly_Sales]],walmart_sales_dataset_of_45stores[Weekly_Sales],0)</f>
        <v>457</v>
      </c>
      <c r="Q1826"/>
      <c r="R1826"/>
    </row>
    <row r="1827" spans="1:18" hidden="1" x14ac:dyDescent="0.3">
      <c r="A1827" s="5">
        <v>13</v>
      </c>
      <c r="B1827" s="1">
        <v>40977</v>
      </c>
      <c r="C1827" s="1" t="str">
        <f>TEXT(walmart_sales_dataset_of_45stores[[#This Row],[Date]],"dddd")</f>
        <v>Friday</v>
      </c>
      <c r="D1827" s="12">
        <v>1986445.65</v>
      </c>
      <c r="E1827">
        <v>0</v>
      </c>
      <c r="F1827" t="str">
        <f>IF(walmart_sales_dataset_of_45stores[[#This Row],[Holiday_Flag]]=0,"Non-Holiday","Hoilday")</f>
        <v>Non-Holiday</v>
      </c>
      <c r="G1827">
        <v>38.24</v>
      </c>
      <c r="H1827">
        <f>FLOOR(walmart_sales_dataset_of_45stores[[#This Row],[Temperature]],10)</f>
        <v>30</v>
      </c>
      <c r="I1827" t="str">
        <f>walmart_sales_dataset_of_45stores[[#This Row],[Temp_bin]]&amp;"-"&amp;(walmart_sales_dataset_of_45stores[[#This Row],[Temp_bin]]+5)</f>
        <v>30-35</v>
      </c>
      <c r="J1827" s="10">
        <v>3.38</v>
      </c>
      <c r="K1827">
        <f>FLOOR(walmart_sales_dataset_of_45stores[[#This Row],[Fuel_Price]],0.1)</f>
        <v>3.3000000000000003</v>
      </c>
      <c r="L1827" s="11" t="str">
        <f>walmart_sales_dataset_of_45stores[[#This Row],[Fuel price 2]]&amp;"-"&amp;(walmart_sales_dataset_of_45stores[[#This Row],[Fuel price 2]]+0.05)</f>
        <v>3.3-3.35</v>
      </c>
      <c r="M1827" s="6">
        <v>130.74137930000001</v>
      </c>
      <c r="N1827" s="6">
        <v>6.1040000000000001</v>
      </c>
      <c r="O1827">
        <f>RANK(walmart_sales_dataset_of_45stores[[#This Row],[Weekly_Sales]],walmart_sales_dataset_of_45stores[Weekly_Sales],0)</f>
        <v>435</v>
      </c>
      <c r="Q1827"/>
      <c r="R1827"/>
    </row>
    <row r="1828" spans="1:18" hidden="1" x14ac:dyDescent="0.3">
      <c r="A1828" s="5">
        <v>13</v>
      </c>
      <c r="B1828" s="1">
        <v>40984</v>
      </c>
      <c r="C1828" s="1" t="str">
        <f>TEXT(walmart_sales_dataset_of_45stores[[#This Row],[Date]],"dddd")</f>
        <v>Friday</v>
      </c>
      <c r="D1828" s="12">
        <v>2025582.62</v>
      </c>
      <c r="E1828">
        <v>0</v>
      </c>
      <c r="F1828" t="str">
        <f>IF(walmart_sales_dataset_of_45stores[[#This Row],[Holiday_Flag]]=0,"Non-Holiday","Hoilday")</f>
        <v>Non-Holiday</v>
      </c>
      <c r="G1828">
        <v>52.5</v>
      </c>
      <c r="H1828">
        <f>FLOOR(walmart_sales_dataset_of_45stores[[#This Row],[Temperature]],10)</f>
        <v>50</v>
      </c>
      <c r="I1828" t="str">
        <f>walmart_sales_dataset_of_45stores[[#This Row],[Temp_bin]]&amp;"-"&amp;(walmart_sales_dataset_of_45stores[[#This Row],[Temp_bin]]+5)</f>
        <v>50-55</v>
      </c>
      <c r="J1828" s="10">
        <v>3.5289999999999999</v>
      </c>
      <c r="K1828">
        <f>FLOOR(walmart_sales_dataset_of_45stores[[#This Row],[Fuel_Price]],0.1)</f>
        <v>3.5</v>
      </c>
      <c r="L1828" s="11" t="str">
        <f>walmart_sales_dataset_of_45stores[[#This Row],[Fuel price 2]]&amp;"-"&amp;(walmart_sales_dataset_of_45stores[[#This Row],[Fuel price 2]]+0.05)</f>
        <v>3.5-3.55</v>
      </c>
      <c r="M1828" s="6">
        <v>130.82619349999999</v>
      </c>
      <c r="N1828" s="6">
        <v>6.1040000000000001</v>
      </c>
      <c r="O1828">
        <f>RANK(walmart_sales_dataset_of_45stores[[#This Row],[Weekly_Sales]],walmart_sales_dataset_of_45stores[Weekly_Sales],0)</f>
        <v>369</v>
      </c>
      <c r="Q1828"/>
      <c r="R1828"/>
    </row>
    <row r="1829" spans="1:18" hidden="1" x14ac:dyDescent="0.3">
      <c r="A1829" s="5">
        <v>13</v>
      </c>
      <c r="B1829" s="1">
        <v>40991</v>
      </c>
      <c r="C1829" s="1" t="str">
        <f>TEXT(walmart_sales_dataset_of_45stores[[#This Row],[Date]],"dddd")</f>
        <v>Friday</v>
      </c>
      <c r="D1829" s="12">
        <v>1904421.74</v>
      </c>
      <c r="E1829">
        <v>0</v>
      </c>
      <c r="F1829" t="str">
        <f>IF(walmart_sales_dataset_of_45stores[[#This Row],[Holiday_Flag]]=0,"Non-Holiday","Hoilday")</f>
        <v>Non-Holiday</v>
      </c>
      <c r="G1829">
        <v>47.83</v>
      </c>
      <c r="H1829">
        <f>FLOOR(walmart_sales_dataset_of_45stores[[#This Row],[Temperature]],10)</f>
        <v>40</v>
      </c>
      <c r="I1829" t="str">
        <f>walmart_sales_dataset_of_45stores[[#This Row],[Temp_bin]]&amp;"-"&amp;(walmart_sales_dataset_of_45stores[[#This Row],[Temp_bin]]+5)</f>
        <v>40-45</v>
      </c>
      <c r="J1829" s="10">
        <v>3.6709999999999998</v>
      </c>
      <c r="K1829">
        <f>FLOOR(walmart_sales_dataset_of_45stores[[#This Row],[Fuel_Price]],0.1)</f>
        <v>3.6</v>
      </c>
      <c r="L1829" s="11" t="str">
        <f>walmart_sales_dataset_of_45stores[[#This Row],[Fuel price 2]]&amp;"-"&amp;(walmart_sales_dataset_of_45stores[[#This Row],[Fuel price 2]]+0.05)</f>
        <v>3.6-3.65</v>
      </c>
      <c r="M1829" s="6">
        <v>130.89664519999999</v>
      </c>
      <c r="N1829" s="6">
        <v>6.1040000000000001</v>
      </c>
      <c r="O1829">
        <f>RANK(walmart_sales_dataset_of_45stores[[#This Row],[Weekly_Sales]],walmart_sales_dataset_of_45stores[Weekly_Sales],0)</f>
        <v>607</v>
      </c>
      <c r="Q1829"/>
      <c r="R1829"/>
    </row>
    <row r="1830" spans="1:18" hidden="1" x14ac:dyDescent="0.3">
      <c r="A1830" s="5">
        <v>13</v>
      </c>
      <c r="B1830" s="1">
        <v>40998</v>
      </c>
      <c r="C1830" s="1" t="str">
        <f>TEXT(walmart_sales_dataset_of_45stores[[#This Row],[Date]],"dddd")</f>
        <v>Friday</v>
      </c>
      <c r="D1830" s="12">
        <v>1948982.7</v>
      </c>
      <c r="E1830">
        <v>0</v>
      </c>
      <c r="F1830" t="str">
        <f>IF(walmart_sales_dataset_of_45stores[[#This Row],[Holiday_Flag]]=0,"Non-Holiday","Hoilday")</f>
        <v>Non-Holiday</v>
      </c>
      <c r="G1830">
        <v>53.2</v>
      </c>
      <c r="H1830">
        <f>FLOOR(walmart_sales_dataset_of_45stores[[#This Row],[Temperature]],10)</f>
        <v>50</v>
      </c>
      <c r="I1830" t="str">
        <f>walmart_sales_dataset_of_45stores[[#This Row],[Temp_bin]]&amp;"-"&amp;(walmart_sales_dataset_of_45stores[[#This Row],[Temp_bin]]+5)</f>
        <v>50-55</v>
      </c>
      <c r="J1830" s="10">
        <v>3.734</v>
      </c>
      <c r="K1830">
        <f>FLOOR(walmart_sales_dataset_of_45stores[[#This Row],[Fuel_Price]],0.1)</f>
        <v>3.7</v>
      </c>
      <c r="L1830" s="11" t="str">
        <f>walmart_sales_dataset_of_45stores[[#This Row],[Fuel price 2]]&amp;"-"&amp;(walmart_sales_dataset_of_45stores[[#This Row],[Fuel price 2]]+0.05)</f>
        <v>3.7-3.75</v>
      </c>
      <c r="M1830" s="6">
        <v>130.96709680000001</v>
      </c>
      <c r="N1830" s="6">
        <v>6.1040000000000001</v>
      </c>
      <c r="O1830">
        <f>RANK(walmart_sales_dataset_of_45stores[[#This Row],[Weekly_Sales]],walmart_sales_dataset_of_45stores[Weekly_Sales],0)</f>
        <v>505</v>
      </c>
      <c r="Q1830"/>
      <c r="R1830"/>
    </row>
    <row r="1831" spans="1:18" hidden="1" x14ac:dyDescent="0.3">
      <c r="A1831" s="5">
        <v>13</v>
      </c>
      <c r="B1831" s="1">
        <v>41005</v>
      </c>
      <c r="C1831" s="1" t="str">
        <f>TEXT(walmart_sales_dataset_of_45stores[[#This Row],[Date]],"dddd")</f>
        <v>Friday</v>
      </c>
      <c r="D1831" s="12">
        <v>2271614.7599999998</v>
      </c>
      <c r="E1831">
        <v>0</v>
      </c>
      <c r="F1831" t="str">
        <f>IF(walmart_sales_dataset_of_45stores[[#This Row],[Holiday_Flag]]=0,"Non-Holiday","Hoilday")</f>
        <v>Non-Holiday</v>
      </c>
      <c r="G1831">
        <v>48.85</v>
      </c>
      <c r="H1831">
        <f>FLOOR(walmart_sales_dataset_of_45stores[[#This Row],[Temperature]],10)</f>
        <v>40</v>
      </c>
      <c r="I1831" t="str">
        <f>walmart_sales_dataset_of_45stores[[#This Row],[Temp_bin]]&amp;"-"&amp;(walmart_sales_dataset_of_45stores[[#This Row],[Temp_bin]]+5)</f>
        <v>40-45</v>
      </c>
      <c r="J1831" s="10">
        <v>3.7930000000000001</v>
      </c>
      <c r="K1831">
        <f>FLOOR(walmart_sales_dataset_of_45stores[[#This Row],[Fuel_Price]],0.1)</f>
        <v>3.7</v>
      </c>
      <c r="L1831" s="11" t="str">
        <f>walmart_sales_dataset_of_45stores[[#This Row],[Fuel price 2]]&amp;"-"&amp;(walmart_sales_dataset_of_45stores[[#This Row],[Fuel price 2]]+0.05)</f>
        <v>3.7-3.75</v>
      </c>
      <c r="M1831" s="6">
        <v>131.03754839999999</v>
      </c>
      <c r="N1831" s="6">
        <v>5.9649999999999999</v>
      </c>
      <c r="O1831">
        <f>RANK(walmart_sales_dataset_of_45stores[[#This Row],[Weekly_Sales]],walmart_sales_dataset_of_45stores[Weekly_Sales],0)</f>
        <v>90</v>
      </c>
      <c r="Q1831"/>
      <c r="R1831"/>
    </row>
    <row r="1832" spans="1:18" hidden="1" x14ac:dyDescent="0.3">
      <c r="A1832" s="5">
        <v>13</v>
      </c>
      <c r="B1832" s="1">
        <v>41012</v>
      </c>
      <c r="C1832" s="1" t="str">
        <f>TEXT(walmart_sales_dataset_of_45stores[[#This Row],[Date]],"dddd")</f>
        <v>Friday</v>
      </c>
      <c r="D1832" s="12">
        <v>2057637.86</v>
      </c>
      <c r="E1832">
        <v>0</v>
      </c>
      <c r="F1832" t="str">
        <f>IF(walmart_sales_dataset_of_45stores[[#This Row],[Holiday_Flag]]=0,"Non-Holiday","Hoilday")</f>
        <v>Non-Holiday</v>
      </c>
      <c r="G1832">
        <v>51.7</v>
      </c>
      <c r="H1832">
        <f>FLOOR(walmart_sales_dataset_of_45stores[[#This Row],[Temperature]],10)</f>
        <v>50</v>
      </c>
      <c r="I1832" t="str">
        <f>walmart_sales_dataset_of_45stores[[#This Row],[Temp_bin]]&amp;"-"&amp;(walmart_sales_dataset_of_45stores[[#This Row],[Temp_bin]]+5)</f>
        <v>50-55</v>
      </c>
      <c r="J1832" s="10">
        <v>3.8330000000000002</v>
      </c>
      <c r="K1832">
        <f>FLOOR(walmart_sales_dataset_of_45stores[[#This Row],[Fuel_Price]],0.1)</f>
        <v>3.8000000000000003</v>
      </c>
      <c r="L1832" s="11" t="str">
        <f>walmart_sales_dataset_of_45stores[[#This Row],[Fuel price 2]]&amp;"-"&amp;(walmart_sales_dataset_of_45stores[[#This Row],[Fuel price 2]]+0.05)</f>
        <v>3.8-3.85</v>
      </c>
      <c r="M1832" s="6">
        <v>131.108</v>
      </c>
      <c r="N1832" s="6">
        <v>5.9649999999999999</v>
      </c>
      <c r="O1832">
        <f>RANK(walmart_sales_dataset_of_45stores[[#This Row],[Weekly_Sales]],walmart_sales_dataset_of_45stores[Weekly_Sales],0)</f>
        <v>304</v>
      </c>
      <c r="Q1832"/>
      <c r="R1832"/>
    </row>
    <row r="1833" spans="1:18" hidden="1" x14ac:dyDescent="0.3">
      <c r="A1833" s="5">
        <v>13</v>
      </c>
      <c r="B1833" s="1">
        <v>41019</v>
      </c>
      <c r="C1833" s="1" t="str">
        <f>TEXT(walmart_sales_dataset_of_45stores[[#This Row],[Date]],"dddd")</f>
        <v>Friday</v>
      </c>
      <c r="D1833" s="12">
        <v>1955689.12</v>
      </c>
      <c r="E1833">
        <v>0</v>
      </c>
      <c r="F1833" t="str">
        <f>IF(walmart_sales_dataset_of_45stores[[#This Row],[Holiday_Flag]]=0,"Non-Holiday","Hoilday")</f>
        <v>Non-Holiday</v>
      </c>
      <c r="G1833">
        <v>50.24</v>
      </c>
      <c r="H1833">
        <f>FLOOR(walmart_sales_dataset_of_45stores[[#This Row],[Temperature]],10)</f>
        <v>50</v>
      </c>
      <c r="I1833" t="str">
        <f>walmart_sales_dataset_of_45stores[[#This Row],[Temp_bin]]&amp;"-"&amp;(walmart_sales_dataset_of_45stores[[#This Row],[Temp_bin]]+5)</f>
        <v>50-55</v>
      </c>
      <c r="J1833" s="10">
        <v>3.8450000000000002</v>
      </c>
      <c r="K1833">
        <f>FLOOR(walmart_sales_dataset_of_45stores[[#This Row],[Fuel_Price]],0.1)</f>
        <v>3.8000000000000003</v>
      </c>
      <c r="L1833" s="11" t="str">
        <f>walmart_sales_dataset_of_45stores[[#This Row],[Fuel price 2]]&amp;"-"&amp;(walmart_sales_dataset_of_45stores[[#This Row],[Fuel price 2]]+0.05)</f>
        <v>3.8-3.85</v>
      </c>
      <c r="M1833" s="6">
        <v>131.11733330000001</v>
      </c>
      <c r="N1833" s="6">
        <v>5.9649999999999999</v>
      </c>
      <c r="O1833">
        <f>RANK(walmart_sales_dataset_of_45stores[[#This Row],[Weekly_Sales]],walmart_sales_dataset_of_45stores[Weekly_Sales],0)</f>
        <v>483</v>
      </c>
      <c r="Q1833"/>
      <c r="R1833"/>
    </row>
    <row r="1834" spans="1:18" hidden="1" x14ac:dyDescent="0.3">
      <c r="A1834" s="5">
        <v>13</v>
      </c>
      <c r="B1834" s="1">
        <v>41026</v>
      </c>
      <c r="C1834" s="1" t="str">
        <f>TEXT(walmart_sales_dataset_of_45stores[[#This Row],[Date]],"dddd")</f>
        <v>Friday</v>
      </c>
      <c r="D1834" s="12">
        <v>1970121.65</v>
      </c>
      <c r="E1834">
        <v>0</v>
      </c>
      <c r="F1834" t="str">
        <f>IF(walmart_sales_dataset_of_45stores[[#This Row],[Holiday_Flag]]=0,"Non-Holiday","Hoilday")</f>
        <v>Non-Holiday</v>
      </c>
      <c r="G1834">
        <v>64.8</v>
      </c>
      <c r="H1834">
        <f>FLOOR(walmart_sales_dataset_of_45stores[[#This Row],[Temperature]],10)</f>
        <v>60</v>
      </c>
      <c r="I1834" t="str">
        <f>walmart_sales_dataset_of_45stores[[#This Row],[Temp_bin]]&amp;"-"&amp;(walmart_sales_dataset_of_45stores[[#This Row],[Temp_bin]]+5)</f>
        <v>60-65</v>
      </c>
      <c r="J1834" s="10">
        <v>3.8420000000000001</v>
      </c>
      <c r="K1834">
        <f>FLOOR(walmart_sales_dataset_of_45stores[[#This Row],[Fuel_Price]],0.1)</f>
        <v>3.8000000000000003</v>
      </c>
      <c r="L1834" s="11" t="str">
        <f>walmart_sales_dataset_of_45stores[[#This Row],[Fuel price 2]]&amp;"-"&amp;(walmart_sales_dataset_of_45stores[[#This Row],[Fuel price 2]]+0.05)</f>
        <v>3.8-3.85</v>
      </c>
      <c r="M1834" s="6">
        <v>131.12666669999999</v>
      </c>
      <c r="N1834" s="6">
        <v>5.9649999999999999</v>
      </c>
      <c r="O1834">
        <f>RANK(walmart_sales_dataset_of_45stores[[#This Row],[Weekly_Sales]],walmart_sales_dataset_of_45stores[Weekly_Sales],0)</f>
        <v>456</v>
      </c>
      <c r="Q1834"/>
      <c r="R1834"/>
    </row>
    <row r="1835" spans="1:18" hidden="1" x14ac:dyDescent="0.3">
      <c r="A1835" s="5">
        <v>13</v>
      </c>
      <c r="B1835" s="1">
        <v>41033</v>
      </c>
      <c r="C1835" s="1" t="str">
        <f>TEXT(walmart_sales_dataset_of_45stores[[#This Row],[Date]],"dddd")</f>
        <v>Friday</v>
      </c>
      <c r="D1835" s="12">
        <v>1995994.51</v>
      </c>
      <c r="E1835">
        <v>0</v>
      </c>
      <c r="F1835" t="str">
        <f>IF(walmart_sales_dataset_of_45stores[[#This Row],[Holiday_Flag]]=0,"Non-Holiday","Hoilday")</f>
        <v>Non-Holiday</v>
      </c>
      <c r="G1835">
        <v>54.41</v>
      </c>
      <c r="H1835">
        <f>FLOOR(walmart_sales_dataset_of_45stores[[#This Row],[Temperature]],10)</f>
        <v>50</v>
      </c>
      <c r="I1835" t="str">
        <f>walmart_sales_dataset_of_45stores[[#This Row],[Temp_bin]]&amp;"-"&amp;(walmart_sales_dataset_of_45stores[[#This Row],[Temp_bin]]+5)</f>
        <v>50-55</v>
      </c>
      <c r="J1835" s="10">
        <v>3.831</v>
      </c>
      <c r="K1835">
        <f>FLOOR(walmart_sales_dataset_of_45stores[[#This Row],[Fuel_Price]],0.1)</f>
        <v>3.8000000000000003</v>
      </c>
      <c r="L1835" s="11" t="str">
        <f>walmart_sales_dataset_of_45stores[[#This Row],[Fuel price 2]]&amp;"-"&amp;(walmart_sales_dataset_of_45stores[[#This Row],[Fuel price 2]]+0.05)</f>
        <v>3.8-3.85</v>
      </c>
      <c r="M1835" s="6">
        <v>131.136</v>
      </c>
      <c r="N1835" s="6">
        <v>5.9649999999999999</v>
      </c>
      <c r="O1835">
        <f>RANK(walmart_sales_dataset_of_45stores[[#This Row],[Weekly_Sales]],walmart_sales_dataset_of_45stores[Weekly_Sales],0)</f>
        <v>418</v>
      </c>
      <c r="Q1835"/>
      <c r="R1835"/>
    </row>
    <row r="1836" spans="1:18" hidden="1" x14ac:dyDescent="0.3">
      <c r="A1836" s="5">
        <v>13</v>
      </c>
      <c r="B1836" s="1">
        <v>41040</v>
      </c>
      <c r="C1836" s="1" t="str">
        <f>TEXT(walmart_sales_dataset_of_45stores[[#This Row],[Date]],"dddd")</f>
        <v>Friday</v>
      </c>
      <c r="D1836" s="12">
        <v>2080764.17</v>
      </c>
      <c r="E1836">
        <v>0</v>
      </c>
      <c r="F1836" t="str">
        <f>IF(walmart_sales_dataset_of_45stores[[#This Row],[Holiday_Flag]]=0,"Non-Holiday","Hoilday")</f>
        <v>Non-Holiday</v>
      </c>
      <c r="G1836">
        <v>56.47</v>
      </c>
      <c r="H1836">
        <f>FLOOR(walmart_sales_dataset_of_45stores[[#This Row],[Temperature]],10)</f>
        <v>50</v>
      </c>
      <c r="I1836" t="str">
        <f>walmart_sales_dataset_of_45stores[[#This Row],[Temp_bin]]&amp;"-"&amp;(walmart_sales_dataset_of_45stores[[#This Row],[Temp_bin]]+5)</f>
        <v>50-55</v>
      </c>
      <c r="J1836" s="10">
        <v>3.8090000000000002</v>
      </c>
      <c r="K1836">
        <f>FLOOR(walmart_sales_dataset_of_45stores[[#This Row],[Fuel_Price]],0.1)</f>
        <v>3.8000000000000003</v>
      </c>
      <c r="L1836" s="11" t="str">
        <f>walmart_sales_dataset_of_45stores[[#This Row],[Fuel price 2]]&amp;"-"&amp;(walmart_sales_dataset_of_45stores[[#This Row],[Fuel price 2]]+0.05)</f>
        <v>3.8-3.85</v>
      </c>
      <c r="M1836" s="6">
        <v>131.1453333</v>
      </c>
      <c r="N1836" s="6">
        <v>5.9649999999999999</v>
      </c>
      <c r="O1836">
        <f>RANK(walmart_sales_dataset_of_45stores[[#This Row],[Weekly_Sales]],walmart_sales_dataset_of_45stores[Weekly_Sales],0)</f>
        <v>261</v>
      </c>
      <c r="Q1836"/>
      <c r="R1836"/>
    </row>
    <row r="1837" spans="1:18" hidden="1" x14ac:dyDescent="0.3">
      <c r="A1837" s="5">
        <v>13</v>
      </c>
      <c r="B1837" s="1">
        <v>41047</v>
      </c>
      <c r="C1837" s="1" t="str">
        <f>TEXT(walmart_sales_dataset_of_45stores[[#This Row],[Date]],"dddd")</f>
        <v>Friday</v>
      </c>
      <c r="D1837" s="12">
        <v>2131900.5499999998</v>
      </c>
      <c r="E1837">
        <v>0</v>
      </c>
      <c r="F1837" t="str">
        <f>IF(walmart_sales_dataset_of_45stores[[#This Row],[Holiday_Flag]]=0,"Non-Holiday","Hoilday")</f>
        <v>Non-Holiday</v>
      </c>
      <c r="G1837">
        <v>65.17</v>
      </c>
      <c r="H1837">
        <f>FLOOR(walmart_sales_dataset_of_45stores[[#This Row],[Temperature]],10)</f>
        <v>60</v>
      </c>
      <c r="I1837" t="str">
        <f>walmart_sales_dataset_of_45stores[[#This Row],[Temp_bin]]&amp;"-"&amp;(walmart_sales_dataset_of_45stores[[#This Row],[Temp_bin]]+5)</f>
        <v>60-65</v>
      </c>
      <c r="J1837" s="10">
        <v>3.8079999999999998</v>
      </c>
      <c r="K1837">
        <f>FLOOR(walmart_sales_dataset_of_45stores[[#This Row],[Fuel_Price]],0.1)</f>
        <v>3.8000000000000003</v>
      </c>
      <c r="L1837" s="11" t="str">
        <f>walmart_sales_dataset_of_45stores[[#This Row],[Fuel price 2]]&amp;"-"&amp;(walmart_sales_dataset_of_45stores[[#This Row],[Fuel price 2]]+0.05)</f>
        <v>3.8-3.85</v>
      </c>
      <c r="M1837" s="6">
        <v>131.09832259999999</v>
      </c>
      <c r="N1837" s="6">
        <v>5.9649999999999999</v>
      </c>
      <c r="O1837">
        <f>RANK(walmart_sales_dataset_of_45stores[[#This Row],[Weekly_Sales]],walmart_sales_dataset_of_45stores[Weekly_Sales],0)</f>
        <v>200</v>
      </c>
      <c r="Q1837"/>
      <c r="R1837"/>
    </row>
    <row r="1838" spans="1:18" hidden="1" x14ac:dyDescent="0.3">
      <c r="A1838" s="5">
        <v>13</v>
      </c>
      <c r="B1838" s="1">
        <v>41054</v>
      </c>
      <c r="C1838" s="1" t="str">
        <f>TEXT(walmart_sales_dataset_of_45stores[[#This Row],[Date]],"dddd")</f>
        <v>Friday</v>
      </c>
      <c r="D1838" s="12">
        <v>2043349.41</v>
      </c>
      <c r="E1838">
        <v>0</v>
      </c>
      <c r="F1838" t="str">
        <f>IF(walmart_sales_dataset_of_45stores[[#This Row],[Holiday_Flag]]=0,"Non-Holiday","Hoilday")</f>
        <v>Non-Holiday</v>
      </c>
      <c r="G1838">
        <v>62.39</v>
      </c>
      <c r="H1838">
        <f>FLOOR(walmart_sales_dataset_of_45stores[[#This Row],[Temperature]],10)</f>
        <v>60</v>
      </c>
      <c r="I1838" t="str">
        <f>walmart_sales_dataset_of_45stores[[#This Row],[Temp_bin]]&amp;"-"&amp;(walmart_sales_dataset_of_45stores[[#This Row],[Temp_bin]]+5)</f>
        <v>60-65</v>
      </c>
      <c r="J1838" s="10">
        <v>3.8010000000000002</v>
      </c>
      <c r="K1838">
        <f>FLOOR(walmart_sales_dataset_of_45stores[[#This Row],[Fuel_Price]],0.1)</f>
        <v>3.8000000000000003</v>
      </c>
      <c r="L1838" s="11" t="str">
        <f>walmart_sales_dataset_of_45stores[[#This Row],[Fuel price 2]]&amp;"-"&amp;(walmart_sales_dataset_of_45stores[[#This Row],[Fuel price 2]]+0.05)</f>
        <v>3.8-3.85</v>
      </c>
      <c r="M1838" s="6">
        <v>131.02877419999999</v>
      </c>
      <c r="N1838" s="6">
        <v>5.9649999999999999</v>
      </c>
      <c r="O1838">
        <f>RANK(walmart_sales_dataset_of_45stores[[#This Row],[Weekly_Sales]],walmart_sales_dataset_of_45stores[Weekly_Sales],0)</f>
        <v>333</v>
      </c>
      <c r="Q1838"/>
      <c r="R1838"/>
    </row>
    <row r="1839" spans="1:18" hidden="1" x14ac:dyDescent="0.3">
      <c r="A1839" s="5">
        <v>13</v>
      </c>
      <c r="B1839" s="1">
        <v>41061</v>
      </c>
      <c r="C1839" s="1" t="str">
        <f>TEXT(walmart_sales_dataset_of_45stores[[#This Row],[Date]],"dddd")</f>
        <v>Friday</v>
      </c>
      <c r="D1839" s="12">
        <v>2035431.39</v>
      </c>
      <c r="E1839">
        <v>0</v>
      </c>
      <c r="F1839" t="str">
        <f>IF(walmart_sales_dataset_of_45stores[[#This Row],[Holiday_Flag]]=0,"Non-Holiday","Hoilday")</f>
        <v>Non-Holiday</v>
      </c>
      <c r="G1839">
        <v>61.11</v>
      </c>
      <c r="H1839">
        <f>FLOOR(walmart_sales_dataset_of_45stores[[#This Row],[Temperature]],10)</f>
        <v>60</v>
      </c>
      <c r="I1839" t="str">
        <f>walmart_sales_dataset_of_45stores[[#This Row],[Temp_bin]]&amp;"-"&amp;(walmart_sales_dataset_of_45stores[[#This Row],[Temp_bin]]+5)</f>
        <v>60-65</v>
      </c>
      <c r="J1839" s="10">
        <v>3.7879999999999998</v>
      </c>
      <c r="K1839">
        <f>FLOOR(walmart_sales_dataset_of_45stores[[#This Row],[Fuel_Price]],0.1)</f>
        <v>3.7</v>
      </c>
      <c r="L1839" s="11" t="str">
        <f>walmart_sales_dataset_of_45stores[[#This Row],[Fuel price 2]]&amp;"-"&amp;(walmart_sales_dataset_of_45stores[[#This Row],[Fuel price 2]]+0.05)</f>
        <v>3.7-3.75</v>
      </c>
      <c r="M1839" s="6">
        <v>130.95922580000001</v>
      </c>
      <c r="N1839" s="6">
        <v>5.9649999999999999</v>
      </c>
      <c r="O1839">
        <f>RANK(walmart_sales_dataset_of_45stores[[#This Row],[Weekly_Sales]],walmart_sales_dataset_of_45stores[Weekly_Sales],0)</f>
        <v>351</v>
      </c>
      <c r="Q1839"/>
      <c r="R1839"/>
    </row>
    <row r="1840" spans="1:18" hidden="1" x14ac:dyDescent="0.3">
      <c r="A1840" s="5">
        <v>13</v>
      </c>
      <c r="B1840" s="1">
        <v>41068</v>
      </c>
      <c r="C1840" s="1" t="str">
        <f>TEXT(walmart_sales_dataset_of_45stores[[#This Row],[Date]],"dddd")</f>
        <v>Friday</v>
      </c>
      <c r="D1840" s="12">
        <v>2182437.9</v>
      </c>
      <c r="E1840">
        <v>0</v>
      </c>
      <c r="F1840" t="str">
        <f>IF(walmart_sales_dataset_of_45stores[[#This Row],[Holiday_Flag]]=0,"Non-Holiday","Hoilday")</f>
        <v>Non-Holiday</v>
      </c>
      <c r="G1840">
        <v>68.400000000000006</v>
      </c>
      <c r="H1840">
        <f>FLOOR(walmart_sales_dataset_of_45stores[[#This Row],[Temperature]],10)</f>
        <v>60</v>
      </c>
      <c r="I1840" t="str">
        <f>walmart_sales_dataset_of_45stores[[#This Row],[Temp_bin]]&amp;"-"&amp;(walmart_sales_dataset_of_45stores[[#This Row],[Temp_bin]]+5)</f>
        <v>60-65</v>
      </c>
      <c r="J1840" s="10">
        <v>3.7759999999999998</v>
      </c>
      <c r="K1840">
        <f>FLOOR(walmart_sales_dataset_of_45stores[[#This Row],[Fuel_Price]],0.1)</f>
        <v>3.7</v>
      </c>
      <c r="L1840" s="11" t="str">
        <f>walmart_sales_dataset_of_45stores[[#This Row],[Fuel price 2]]&amp;"-"&amp;(walmart_sales_dataset_of_45stores[[#This Row],[Fuel price 2]]+0.05)</f>
        <v>3.7-3.75</v>
      </c>
      <c r="M1840" s="6">
        <v>130.88967740000001</v>
      </c>
      <c r="N1840" s="6">
        <v>5.9649999999999999</v>
      </c>
      <c r="O1840">
        <f>RANK(walmart_sales_dataset_of_45stores[[#This Row],[Weekly_Sales]],walmart_sales_dataset_of_45stores[Weekly_Sales],0)</f>
        <v>148</v>
      </c>
      <c r="Q1840"/>
      <c r="R1840"/>
    </row>
    <row r="1841" spans="1:18" hidden="1" x14ac:dyDescent="0.3">
      <c r="A1841" s="5">
        <v>13</v>
      </c>
      <c r="B1841" s="1">
        <v>41075</v>
      </c>
      <c r="C1841" s="1" t="str">
        <f>TEXT(walmart_sales_dataset_of_45stores[[#This Row],[Date]],"dddd")</f>
        <v>Friday</v>
      </c>
      <c r="D1841" s="12">
        <v>2152229.11</v>
      </c>
      <c r="E1841">
        <v>0</v>
      </c>
      <c r="F1841" t="str">
        <f>IF(walmart_sales_dataset_of_45stores[[#This Row],[Holiday_Flag]]=0,"Non-Holiday","Hoilday")</f>
        <v>Non-Holiday</v>
      </c>
      <c r="G1841">
        <v>65.97</v>
      </c>
      <c r="H1841">
        <f>FLOOR(walmart_sales_dataset_of_45stores[[#This Row],[Temperature]],10)</f>
        <v>60</v>
      </c>
      <c r="I1841" t="str">
        <f>walmart_sales_dataset_of_45stores[[#This Row],[Temp_bin]]&amp;"-"&amp;(walmart_sales_dataset_of_45stores[[#This Row],[Temp_bin]]+5)</f>
        <v>60-65</v>
      </c>
      <c r="J1841" s="10">
        <v>3.7559999999999998</v>
      </c>
      <c r="K1841">
        <f>FLOOR(walmart_sales_dataset_of_45stores[[#This Row],[Fuel_Price]],0.1)</f>
        <v>3.7</v>
      </c>
      <c r="L1841" s="11" t="str">
        <f>walmart_sales_dataset_of_45stores[[#This Row],[Fuel price 2]]&amp;"-"&amp;(walmart_sales_dataset_of_45stores[[#This Row],[Fuel price 2]]+0.05)</f>
        <v>3.7-3.75</v>
      </c>
      <c r="M1841" s="6">
        <v>130.82953330000001</v>
      </c>
      <c r="N1841" s="6">
        <v>5.9649999999999999</v>
      </c>
      <c r="O1841">
        <f>RANK(walmart_sales_dataset_of_45stores[[#This Row],[Weekly_Sales]],walmart_sales_dataset_of_45stores[Weekly_Sales],0)</f>
        <v>173</v>
      </c>
      <c r="Q1841"/>
      <c r="R1841"/>
    </row>
    <row r="1842" spans="1:18" hidden="1" x14ac:dyDescent="0.3">
      <c r="A1842" s="5">
        <v>13</v>
      </c>
      <c r="B1842" s="1">
        <v>41082</v>
      </c>
      <c r="C1842" s="1" t="str">
        <f>TEXT(walmart_sales_dataset_of_45stores[[#This Row],[Date]],"dddd")</f>
        <v>Friday</v>
      </c>
      <c r="D1842" s="12">
        <v>2094373</v>
      </c>
      <c r="E1842">
        <v>0</v>
      </c>
      <c r="F1842" t="str">
        <f>IF(walmart_sales_dataset_of_45stores[[#This Row],[Holiday_Flag]]=0,"Non-Holiday","Hoilday")</f>
        <v>Non-Holiday</v>
      </c>
      <c r="G1842">
        <v>72.89</v>
      </c>
      <c r="H1842">
        <f>FLOOR(walmart_sales_dataset_of_45stores[[#This Row],[Temperature]],10)</f>
        <v>70</v>
      </c>
      <c r="I1842" t="str">
        <f>walmart_sales_dataset_of_45stores[[#This Row],[Temp_bin]]&amp;"-"&amp;(walmart_sales_dataset_of_45stores[[#This Row],[Temp_bin]]+5)</f>
        <v>70-75</v>
      </c>
      <c r="J1842" s="10">
        <v>3.7370000000000001</v>
      </c>
      <c r="K1842">
        <f>FLOOR(walmart_sales_dataset_of_45stores[[#This Row],[Fuel_Price]],0.1)</f>
        <v>3.7</v>
      </c>
      <c r="L1842" s="11" t="str">
        <f>walmart_sales_dataset_of_45stores[[#This Row],[Fuel price 2]]&amp;"-"&amp;(walmart_sales_dataset_of_45stores[[#This Row],[Fuel price 2]]+0.05)</f>
        <v>3.7-3.75</v>
      </c>
      <c r="M1842" s="6">
        <v>130.7929</v>
      </c>
      <c r="N1842" s="6">
        <v>5.9649999999999999</v>
      </c>
      <c r="O1842">
        <f>RANK(walmart_sales_dataset_of_45stores[[#This Row],[Weekly_Sales]],walmart_sales_dataset_of_45stores[Weekly_Sales],0)</f>
        <v>244</v>
      </c>
      <c r="Q1842"/>
      <c r="R1842"/>
    </row>
    <row r="1843" spans="1:18" hidden="1" x14ac:dyDescent="0.3">
      <c r="A1843" s="5">
        <v>13</v>
      </c>
      <c r="B1843" s="1">
        <v>41089</v>
      </c>
      <c r="C1843" s="1" t="str">
        <f>TEXT(walmart_sales_dataset_of_45stores[[#This Row],[Date]],"dddd")</f>
        <v>Friday</v>
      </c>
      <c r="D1843" s="12">
        <v>2037663.71</v>
      </c>
      <c r="E1843">
        <v>0</v>
      </c>
      <c r="F1843" t="str">
        <f>IF(walmart_sales_dataset_of_45stores[[#This Row],[Holiday_Flag]]=0,"Non-Holiday","Hoilday")</f>
        <v>Non-Holiday</v>
      </c>
      <c r="G1843">
        <v>82</v>
      </c>
      <c r="H1843">
        <f>FLOOR(walmart_sales_dataset_of_45stores[[#This Row],[Temperature]],10)</f>
        <v>80</v>
      </c>
      <c r="I1843" t="str">
        <f>walmart_sales_dataset_of_45stores[[#This Row],[Temp_bin]]&amp;"-"&amp;(walmart_sales_dataset_of_45stores[[#This Row],[Temp_bin]]+5)</f>
        <v>80-85</v>
      </c>
      <c r="J1843" s="10">
        <v>3.681</v>
      </c>
      <c r="K1843">
        <f>FLOOR(walmart_sales_dataset_of_45stores[[#This Row],[Fuel_Price]],0.1)</f>
        <v>3.6</v>
      </c>
      <c r="L1843" s="11" t="str">
        <f>walmart_sales_dataset_of_45stores[[#This Row],[Fuel price 2]]&amp;"-"&amp;(walmart_sales_dataset_of_45stores[[#This Row],[Fuel price 2]]+0.05)</f>
        <v>3.6-3.65</v>
      </c>
      <c r="M1843" s="6">
        <v>130.7562667</v>
      </c>
      <c r="N1843" s="6">
        <v>5.9649999999999999</v>
      </c>
      <c r="O1843">
        <f>RANK(walmart_sales_dataset_of_45stores[[#This Row],[Weekly_Sales]],walmart_sales_dataset_of_45stores[Weekly_Sales],0)</f>
        <v>347</v>
      </c>
      <c r="Q1843"/>
      <c r="R1843"/>
    </row>
    <row r="1844" spans="1:18" hidden="1" x14ac:dyDescent="0.3">
      <c r="A1844" s="5">
        <v>13</v>
      </c>
      <c r="B1844" s="1">
        <v>41096</v>
      </c>
      <c r="C1844" s="1" t="str">
        <f>TEXT(walmart_sales_dataset_of_45stores[[#This Row],[Date]],"dddd")</f>
        <v>Friday</v>
      </c>
      <c r="D1844" s="12">
        <v>2184980.35</v>
      </c>
      <c r="E1844">
        <v>0</v>
      </c>
      <c r="F1844" t="str">
        <f>IF(walmart_sales_dataset_of_45stores[[#This Row],[Holiday_Flag]]=0,"Non-Holiday","Hoilday")</f>
        <v>Non-Holiday</v>
      </c>
      <c r="G1844">
        <v>79.23</v>
      </c>
      <c r="H1844">
        <f>FLOOR(walmart_sales_dataset_of_45stores[[#This Row],[Temperature]],10)</f>
        <v>70</v>
      </c>
      <c r="I1844" t="str">
        <f>walmart_sales_dataset_of_45stores[[#This Row],[Temp_bin]]&amp;"-"&amp;(walmart_sales_dataset_of_45stores[[#This Row],[Temp_bin]]+5)</f>
        <v>70-75</v>
      </c>
      <c r="J1844" s="10">
        <v>3.63</v>
      </c>
      <c r="K1844">
        <f>FLOOR(walmart_sales_dataset_of_45stores[[#This Row],[Fuel_Price]],0.1)</f>
        <v>3.6</v>
      </c>
      <c r="L1844" s="11" t="str">
        <f>walmart_sales_dataset_of_45stores[[#This Row],[Fuel price 2]]&amp;"-"&amp;(walmart_sales_dataset_of_45stores[[#This Row],[Fuel price 2]]+0.05)</f>
        <v>3.6-3.65</v>
      </c>
      <c r="M1844" s="6">
        <v>130.7196333</v>
      </c>
      <c r="N1844" s="6">
        <v>5.7649999999999997</v>
      </c>
      <c r="O1844">
        <f>RANK(walmart_sales_dataset_of_45stores[[#This Row],[Weekly_Sales]],walmart_sales_dataset_of_45stores[Weekly_Sales],0)</f>
        <v>145</v>
      </c>
      <c r="Q1844"/>
      <c r="R1844"/>
    </row>
    <row r="1845" spans="1:18" hidden="1" x14ac:dyDescent="0.3">
      <c r="A1845" s="5">
        <v>13</v>
      </c>
      <c r="B1845" s="1">
        <v>41103</v>
      </c>
      <c r="C1845" s="1" t="str">
        <f>TEXT(walmart_sales_dataset_of_45stores[[#This Row],[Date]],"dddd")</f>
        <v>Friday</v>
      </c>
      <c r="D1845" s="12">
        <v>2002750.99</v>
      </c>
      <c r="E1845">
        <v>0</v>
      </c>
      <c r="F1845" t="str">
        <f>IF(walmart_sales_dataset_of_45stores[[#This Row],[Holiday_Flag]]=0,"Non-Holiday","Hoilday")</f>
        <v>Non-Holiday</v>
      </c>
      <c r="G1845">
        <v>83.68</v>
      </c>
      <c r="H1845">
        <f>FLOOR(walmart_sales_dataset_of_45stores[[#This Row],[Temperature]],10)</f>
        <v>80</v>
      </c>
      <c r="I1845" t="str">
        <f>walmart_sales_dataset_of_45stores[[#This Row],[Temp_bin]]&amp;"-"&amp;(walmart_sales_dataset_of_45stores[[#This Row],[Temp_bin]]+5)</f>
        <v>80-85</v>
      </c>
      <c r="J1845" s="10">
        <v>3.5950000000000002</v>
      </c>
      <c r="K1845">
        <f>FLOOR(walmart_sales_dataset_of_45stores[[#This Row],[Fuel_Price]],0.1)</f>
        <v>3.5</v>
      </c>
      <c r="L1845" s="11" t="str">
        <f>walmart_sales_dataset_of_45stores[[#This Row],[Fuel price 2]]&amp;"-"&amp;(walmart_sales_dataset_of_45stores[[#This Row],[Fuel price 2]]+0.05)</f>
        <v>3.5-3.55</v>
      </c>
      <c r="M1845" s="6">
        <v>130.68299999999999</v>
      </c>
      <c r="N1845" s="6">
        <v>5.7649999999999997</v>
      </c>
      <c r="O1845">
        <f>RANK(walmart_sales_dataset_of_45stores[[#This Row],[Weekly_Sales]],walmart_sales_dataset_of_45stores[Weekly_Sales],0)</f>
        <v>405</v>
      </c>
      <c r="Q1845"/>
      <c r="R1845"/>
    </row>
    <row r="1846" spans="1:18" hidden="1" x14ac:dyDescent="0.3">
      <c r="A1846" s="5">
        <v>13</v>
      </c>
      <c r="B1846" s="1">
        <v>41110</v>
      </c>
      <c r="C1846" s="1" t="str">
        <f>TEXT(walmart_sales_dataset_of_45stores[[#This Row],[Date]],"dddd")</f>
        <v>Friday</v>
      </c>
      <c r="D1846" s="12">
        <v>2053089.32</v>
      </c>
      <c r="E1846">
        <v>0</v>
      </c>
      <c r="F1846" t="str">
        <f>IF(walmart_sales_dataset_of_45stores[[#This Row],[Holiday_Flag]]=0,"Non-Holiday","Hoilday")</f>
        <v>Non-Holiday</v>
      </c>
      <c r="G1846">
        <v>75.69</v>
      </c>
      <c r="H1846">
        <f>FLOOR(walmart_sales_dataset_of_45stores[[#This Row],[Temperature]],10)</f>
        <v>70</v>
      </c>
      <c r="I1846" t="str">
        <f>walmart_sales_dataset_of_45stores[[#This Row],[Temp_bin]]&amp;"-"&amp;(walmart_sales_dataset_of_45stores[[#This Row],[Temp_bin]]+5)</f>
        <v>70-75</v>
      </c>
      <c r="J1846" s="10">
        <v>3.556</v>
      </c>
      <c r="K1846">
        <f>FLOOR(walmart_sales_dataset_of_45stores[[#This Row],[Fuel_Price]],0.1)</f>
        <v>3.5</v>
      </c>
      <c r="L1846" s="11" t="str">
        <f>walmart_sales_dataset_of_45stores[[#This Row],[Fuel price 2]]&amp;"-"&amp;(walmart_sales_dataset_of_45stores[[#This Row],[Fuel price 2]]+0.05)</f>
        <v>3.5-3.55</v>
      </c>
      <c r="M1846" s="6">
        <v>130.70129030000001</v>
      </c>
      <c r="N1846" s="6">
        <v>5.7649999999999997</v>
      </c>
      <c r="O1846">
        <f>RANK(walmart_sales_dataset_of_45stores[[#This Row],[Weekly_Sales]],walmart_sales_dataset_of_45stores[Weekly_Sales],0)</f>
        <v>314</v>
      </c>
      <c r="Q1846"/>
      <c r="R1846"/>
    </row>
    <row r="1847" spans="1:18" hidden="1" x14ac:dyDescent="0.3">
      <c r="A1847" s="5">
        <v>13</v>
      </c>
      <c r="B1847" s="1">
        <v>41117</v>
      </c>
      <c r="C1847" s="1" t="str">
        <f>TEXT(walmart_sales_dataset_of_45stores[[#This Row],[Date]],"dddd")</f>
        <v>Friday</v>
      </c>
      <c r="D1847" s="12">
        <v>1914430.53</v>
      </c>
      <c r="E1847">
        <v>0</v>
      </c>
      <c r="F1847" t="str">
        <f>IF(walmart_sales_dataset_of_45stores[[#This Row],[Holiday_Flag]]=0,"Non-Holiday","Hoilday")</f>
        <v>Non-Holiday</v>
      </c>
      <c r="G1847">
        <v>80.42</v>
      </c>
      <c r="H1847">
        <f>FLOOR(walmart_sales_dataset_of_45stores[[#This Row],[Temperature]],10)</f>
        <v>80</v>
      </c>
      <c r="I1847" t="str">
        <f>walmart_sales_dataset_of_45stores[[#This Row],[Temp_bin]]&amp;"-"&amp;(walmart_sales_dataset_of_45stores[[#This Row],[Temp_bin]]+5)</f>
        <v>80-85</v>
      </c>
      <c r="J1847" s="10">
        <v>3.5369999999999999</v>
      </c>
      <c r="K1847">
        <f>FLOOR(walmart_sales_dataset_of_45stores[[#This Row],[Fuel_Price]],0.1)</f>
        <v>3.5</v>
      </c>
      <c r="L1847" s="11" t="str">
        <f>walmart_sales_dataset_of_45stores[[#This Row],[Fuel price 2]]&amp;"-"&amp;(walmart_sales_dataset_of_45stores[[#This Row],[Fuel price 2]]+0.05)</f>
        <v>3.5-3.55</v>
      </c>
      <c r="M1847" s="6">
        <v>130.7195806</v>
      </c>
      <c r="N1847" s="6">
        <v>5.7649999999999997</v>
      </c>
      <c r="O1847">
        <f>RANK(walmart_sales_dataset_of_45stores[[#This Row],[Weekly_Sales]],walmart_sales_dataset_of_45stores[Weekly_Sales],0)</f>
        <v>582</v>
      </c>
      <c r="Q1847"/>
      <c r="R1847"/>
    </row>
    <row r="1848" spans="1:18" hidden="1" x14ac:dyDescent="0.3">
      <c r="A1848" s="5">
        <v>13</v>
      </c>
      <c r="B1848" s="1">
        <v>41124</v>
      </c>
      <c r="C1848" s="1" t="str">
        <f>TEXT(walmart_sales_dataset_of_45stores[[#This Row],[Date]],"dddd")</f>
        <v>Friday</v>
      </c>
      <c r="D1848" s="12">
        <v>2044148.23</v>
      </c>
      <c r="E1848">
        <v>0</v>
      </c>
      <c r="F1848" t="str">
        <f>IF(walmart_sales_dataset_of_45stores[[#This Row],[Holiday_Flag]]=0,"Non-Holiday","Hoilday")</f>
        <v>Non-Holiday</v>
      </c>
      <c r="G1848">
        <v>81.99</v>
      </c>
      <c r="H1848">
        <f>FLOOR(walmart_sales_dataset_of_45stores[[#This Row],[Temperature]],10)</f>
        <v>80</v>
      </c>
      <c r="I1848" t="str">
        <f>walmart_sales_dataset_of_45stores[[#This Row],[Temp_bin]]&amp;"-"&amp;(walmart_sales_dataset_of_45stores[[#This Row],[Temp_bin]]+5)</f>
        <v>80-85</v>
      </c>
      <c r="J1848" s="10">
        <v>3.512</v>
      </c>
      <c r="K1848">
        <f>FLOOR(walmart_sales_dataset_of_45stores[[#This Row],[Fuel_Price]],0.1)</f>
        <v>3.5</v>
      </c>
      <c r="L1848" s="11" t="str">
        <f>walmart_sales_dataset_of_45stores[[#This Row],[Fuel price 2]]&amp;"-"&amp;(walmart_sales_dataset_of_45stores[[#This Row],[Fuel price 2]]+0.05)</f>
        <v>3.5-3.55</v>
      </c>
      <c r="M1848" s="6">
        <v>130.73787100000001</v>
      </c>
      <c r="N1848" s="6">
        <v>5.7649999999999997</v>
      </c>
      <c r="O1848">
        <f>RANK(walmart_sales_dataset_of_45stores[[#This Row],[Weekly_Sales]],walmart_sales_dataset_of_45stores[Weekly_Sales],0)</f>
        <v>332</v>
      </c>
      <c r="Q1848"/>
      <c r="R1848"/>
    </row>
    <row r="1849" spans="1:18" hidden="1" x14ac:dyDescent="0.3">
      <c r="A1849" s="5">
        <v>13</v>
      </c>
      <c r="B1849" s="1">
        <v>41131</v>
      </c>
      <c r="C1849" s="1" t="str">
        <f>TEXT(walmart_sales_dataset_of_45stores[[#This Row],[Date]],"dddd")</f>
        <v>Friday</v>
      </c>
      <c r="D1849" s="12">
        <v>2041019.92</v>
      </c>
      <c r="E1849">
        <v>0</v>
      </c>
      <c r="F1849" t="str">
        <f>IF(walmart_sales_dataset_of_45stores[[#This Row],[Holiday_Flag]]=0,"Non-Holiday","Hoilday")</f>
        <v>Non-Holiday</v>
      </c>
      <c r="G1849">
        <v>81.69</v>
      </c>
      <c r="H1849">
        <f>FLOOR(walmart_sales_dataset_of_45stores[[#This Row],[Temperature]],10)</f>
        <v>80</v>
      </c>
      <c r="I1849" t="str">
        <f>walmart_sales_dataset_of_45stores[[#This Row],[Temp_bin]]&amp;"-"&amp;(walmart_sales_dataset_of_45stores[[#This Row],[Temp_bin]]+5)</f>
        <v>80-85</v>
      </c>
      <c r="J1849" s="10">
        <v>3.5089999999999999</v>
      </c>
      <c r="K1849">
        <f>FLOOR(walmart_sales_dataset_of_45stores[[#This Row],[Fuel_Price]],0.1)</f>
        <v>3.5</v>
      </c>
      <c r="L1849" s="11" t="str">
        <f>walmart_sales_dataset_of_45stores[[#This Row],[Fuel price 2]]&amp;"-"&amp;(walmart_sales_dataset_of_45stores[[#This Row],[Fuel price 2]]+0.05)</f>
        <v>3.5-3.55</v>
      </c>
      <c r="M1849" s="6">
        <v>130.7561613</v>
      </c>
      <c r="N1849" s="6">
        <v>5.7649999999999997</v>
      </c>
      <c r="O1849">
        <f>RANK(walmart_sales_dataset_of_45stores[[#This Row],[Weekly_Sales]],walmart_sales_dataset_of_45stores[Weekly_Sales],0)</f>
        <v>340</v>
      </c>
      <c r="Q1849"/>
      <c r="R1849"/>
    </row>
    <row r="1850" spans="1:18" hidden="1" x14ac:dyDescent="0.3">
      <c r="A1850" s="5">
        <v>13</v>
      </c>
      <c r="B1850" s="1">
        <v>41138</v>
      </c>
      <c r="C1850" s="1" t="str">
        <f>TEXT(walmart_sales_dataset_of_45stores[[#This Row],[Date]],"dddd")</f>
        <v>Friday</v>
      </c>
      <c r="D1850" s="12">
        <v>2095769.18</v>
      </c>
      <c r="E1850">
        <v>0</v>
      </c>
      <c r="F1850" t="str">
        <f>IF(walmart_sales_dataset_of_45stores[[#This Row],[Holiday_Flag]]=0,"Non-Holiday","Hoilday")</f>
        <v>Non-Holiday</v>
      </c>
      <c r="G1850">
        <v>79.400000000000006</v>
      </c>
      <c r="H1850">
        <f>FLOOR(walmart_sales_dataset_of_45stores[[#This Row],[Temperature]],10)</f>
        <v>70</v>
      </c>
      <c r="I1850" t="str">
        <f>walmart_sales_dataset_of_45stores[[#This Row],[Temp_bin]]&amp;"-"&amp;(walmart_sales_dataset_of_45stores[[#This Row],[Temp_bin]]+5)</f>
        <v>70-75</v>
      </c>
      <c r="J1850" s="10">
        <v>3.5449999999999999</v>
      </c>
      <c r="K1850">
        <f>FLOOR(walmart_sales_dataset_of_45stores[[#This Row],[Fuel_Price]],0.1)</f>
        <v>3.5</v>
      </c>
      <c r="L1850" s="11" t="str">
        <f>walmart_sales_dataset_of_45stores[[#This Row],[Fuel price 2]]&amp;"-"&amp;(walmart_sales_dataset_of_45stores[[#This Row],[Fuel price 2]]+0.05)</f>
        <v>3.5-3.55</v>
      </c>
      <c r="M1850" s="6">
        <v>130.79096770000001</v>
      </c>
      <c r="N1850" s="6">
        <v>5.7649999999999997</v>
      </c>
      <c r="O1850">
        <f>RANK(walmart_sales_dataset_of_45stores[[#This Row],[Weekly_Sales]],walmart_sales_dataset_of_45stores[Weekly_Sales],0)</f>
        <v>240</v>
      </c>
      <c r="Q1850"/>
      <c r="R1850"/>
    </row>
    <row r="1851" spans="1:18" hidden="1" x14ac:dyDescent="0.3">
      <c r="A1851" s="5">
        <v>13</v>
      </c>
      <c r="B1851" s="1">
        <v>41145</v>
      </c>
      <c r="C1851" s="1" t="str">
        <f>TEXT(walmart_sales_dataset_of_45stores[[#This Row],[Date]],"dddd")</f>
        <v>Friday</v>
      </c>
      <c r="D1851" s="12">
        <v>2059458.25</v>
      </c>
      <c r="E1851">
        <v>0</v>
      </c>
      <c r="F1851" t="str">
        <f>IF(walmart_sales_dataset_of_45stores[[#This Row],[Holiday_Flag]]=0,"Non-Holiday","Hoilday")</f>
        <v>Non-Holiday</v>
      </c>
      <c r="G1851">
        <v>77.37</v>
      </c>
      <c r="H1851">
        <f>FLOOR(walmart_sales_dataset_of_45stores[[#This Row],[Temperature]],10)</f>
        <v>70</v>
      </c>
      <c r="I1851" t="str">
        <f>walmart_sales_dataset_of_45stores[[#This Row],[Temp_bin]]&amp;"-"&amp;(walmart_sales_dataset_of_45stores[[#This Row],[Temp_bin]]+5)</f>
        <v>70-75</v>
      </c>
      <c r="J1851" s="10">
        <v>3.5819999999999999</v>
      </c>
      <c r="K1851">
        <f>FLOOR(walmart_sales_dataset_of_45stores[[#This Row],[Fuel_Price]],0.1)</f>
        <v>3.5</v>
      </c>
      <c r="L1851" s="11" t="str">
        <f>walmart_sales_dataset_of_45stores[[#This Row],[Fuel price 2]]&amp;"-"&amp;(walmart_sales_dataset_of_45stores[[#This Row],[Fuel price 2]]+0.05)</f>
        <v>3.5-3.55</v>
      </c>
      <c r="M1851" s="6">
        <v>130.8381613</v>
      </c>
      <c r="N1851" s="6">
        <v>5.7649999999999997</v>
      </c>
      <c r="O1851">
        <f>RANK(walmart_sales_dataset_of_45stores[[#This Row],[Weekly_Sales]],walmart_sales_dataset_of_45stores[Weekly_Sales],0)</f>
        <v>303</v>
      </c>
      <c r="Q1851"/>
      <c r="R1851"/>
    </row>
    <row r="1852" spans="1:18" hidden="1" x14ac:dyDescent="0.3">
      <c r="A1852" s="5">
        <v>13</v>
      </c>
      <c r="B1852" s="1">
        <v>41152</v>
      </c>
      <c r="C1852" s="1" t="str">
        <f>TEXT(walmart_sales_dataset_of_45stores[[#This Row],[Date]],"dddd")</f>
        <v>Friday</v>
      </c>
      <c r="D1852" s="12">
        <v>2073855.42</v>
      </c>
      <c r="E1852">
        <v>0</v>
      </c>
      <c r="F1852" t="str">
        <f>IF(walmart_sales_dataset_of_45stores[[#This Row],[Holiday_Flag]]=0,"Non-Holiday","Hoilday")</f>
        <v>Non-Holiday</v>
      </c>
      <c r="G1852">
        <v>79.180000000000007</v>
      </c>
      <c r="H1852">
        <f>FLOOR(walmart_sales_dataset_of_45stores[[#This Row],[Temperature]],10)</f>
        <v>70</v>
      </c>
      <c r="I1852" t="str">
        <f>walmart_sales_dataset_of_45stores[[#This Row],[Temp_bin]]&amp;"-"&amp;(walmart_sales_dataset_of_45stores[[#This Row],[Temp_bin]]+5)</f>
        <v>70-75</v>
      </c>
      <c r="J1852" s="10">
        <v>3.6240000000000001</v>
      </c>
      <c r="K1852">
        <f>FLOOR(walmart_sales_dataset_of_45stores[[#This Row],[Fuel_Price]],0.1)</f>
        <v>3.6</v>
      </c>
      <c r="L1852" s="11" t="str">
        <f>walmart_sales_dataset_of_45stores[[#This Row],[Fuel price 2]]&amp;"-"&amp;(walmart_sales_dataset_of_45stores[[#This Row],[Fuel price 2]]+0.05)</f>
        <v>3.6-3.65</v>
      </c>
      <c r="M1852" s="6">
        <v>130.88535479999999</v>
      </c>
      <c r="N1852" s="6">
        <v>5.7649999999999997</v>
      </c>
      <c r="O1852">
        <f>RANK(walmart_sales_dataset_of_45stores[[#This Row],[Weekly_Sales]],walmart_sales_dataset_of_45stores[Weekly_Sales],0)</f>
        <v>278</v>
      </c>
      <c r="Q1852"/>
      <c r="R1852"/>
    </row>
    <row r="1853" spans="1:18" hidden="1" x14ac:dyDescent="0.3">
      <c r="A1853" s="5">
        <v>13</v>
      </c>
      <c r="B1853" s="1">
        <v>41159</v>
      </c>
      <c r="C1853" s="1" t="str">
        <f>TEXT(walmart_sales_dataset_of_45stores[[#This Row],[Date]],"dddd")</f>
        <v>Friday</v>
      </c>
      <c r="D1853" s="2">
        <v>2165796.31</v>
      </c>
      <c r="E1853">
        <v>1</v>
      </c>
      <c r="F1853" t="str">
        <f>IF(walmart_sales_dataset_of_45stores[[#This Row],[Holiday_Flag]]=0,"Non-Holiday","Hoilday")</f>
        <v>Hoilday</v>
      </c>
      <c r="G1853">
        <v>70.650000000000006</v>
      </c>
      <c r="H1853">
        <f>FLOOR(walmart_sales_dataset_of_45stores[[#This Row],[Temperature]],10)</f>
        <v>70</v>
      </c>
      <c r="I1853" t="str">
        <f>walmart_sales_dataset_of_45stores[[#This Row],[Temp_bin]]&amp;"-"&amp;(walmart_sales_dataset_of_45stores[[#This Row],[Temp_bin]]+5)</f>
        <v>70-75</v>
      </c>
      <c r="J1853" s="2">
        <v>3.6890000000000001</v>
      </c>
      <c r="K1853" s="2">
        <f>FLOOR(walmart_sales_dataset_of_45stores[[#This Row],[Fuel_Price]],0.1)</f>
        <v>3.6</v>
      </c>
      <c r="L1853" s="2" t="str">
        <f>walmart_sales_dataset_of_45stores[[#This Row],[Fuel price 2]]&amp;"-"&amp;(walmart_sales_dataset_of_45stores[[#This Row],[Fuel price 2]]+0.05)</f>
        <v>3.6-3.65</v>
      </c>
      <c r="M1853" s="6">
        <v>130.9325484</v>
      </c>
      <c r="N1853" s="6">
        <v>5.7649999999999997</v>
      </c>
      <c r="O1853">
        <f>RANK(walmart_sales_dataset_of_45stores[[#This Row],[Weekly_Sales]],walmart_sales_dataset_of_45stores[Weekly_Sales],0)</f>
        <v>164</v>
      </c>
      <c r="Q1853"/>
      <c r="R1853"/>
    </row>
    <row r="1854" spans="1:18" hidden="1" x14ac:dyDescent="0.3">
      <c r="A1854" s="5">
        <v>13</v>
      </c>
      <c r="B1854" s="1">
        <v>41166</v>
      </c>
      <c r="C1854" s="1" t="str">
        <f>TEXT(walmart_sales_dataset_of_45stores[[#This Row],[Date]],"dddd")</f>
        <v>Friday</v>
      </c>
      <c r="D1854" s="12">
        <v>1919917.03</v>
      </c>
      <c r="E1854">
        <v>0</v>
      </c>
      <c r="F1854" t="str">
        <f>IF(walmart_sales_dataset_of_45stores[[#This Row],[Holiday_Flag]]=0,"Non-Holiday","Hoilday")</f>
        <v>Non-Holiday</v>
      </c>
      <c r="G1854">
        <v>68.55</v>
      </c>
      <c r="H1854">
        <f>FLOOR(walmart_sales_dataset_of_45stores[[#This Row],[Temperature]],10)</f>
        <v>60</v>
      </c>
      <c r="I1854" t="str">
        <f>walmart_sales_dataset_of_45stores[[#This Row],[Temp_bin]]&amp;"-"&amp;(walmart_sales_dataset_of_45stores[[#This Row],[Temp_bin]]+5)</f>
        <v>60-65</v>
      </c>
      <c r="J1854" s="10">
        <v>3.7490000000000001</v>
      </c>
      <c r="K1854">
        <f>FLOOR(walmart_sales_dataset_of_45stores[[#This Row],[Fuel_Price]],0.1)</f>
        <v>3.7</v>
      </c>
      <c r="L1854" s="11" t="str">
        <f>walmart_sales_dataset_of_45stores[[#This Row],[Fuel price 2]]&amp;"-"&amp;(walmart_sales_dataset_of_45stores[[#This Row],[Fuel price 2]]+0.05)</f>
        <v>3.7-3.75</v>
      </c>
      <c r="M1854" s="6">
        <v>130.97766669999999</v>
      </c>
      <c r="N1854" s="6">
        <v>5.7649999999999997</v>
      </c>
      <c r="O1854">
        <f>RANK(walmart_sales_dataset_of_45stores[[#This Row],[Weekly_Sales]],walmart_sales_dataset_of_45stores[Weekly_Sales],0)</f>
        <v>576</v>
      </c>
      <c r="Q1854"/>
      <c r="R1854"/>
    </row>
    <row r="1855" spans="1:18" hidden="1" x14ac:dyDescent="0.3">
      <c r="A1855" s="5">
        <v>13</v>
      </c>
      <c r="B1855" s="1">
        <v>41173</v>
      </c>
      <c r="C1855" s="1" t="str">
        <f>TEXT(walmart_sales_dataset_of_45stores[[#This Row],[Date]],"dddd")</f>
        <v>Friday</v>
      </c>
      <c r="D1855" s="12">
        <v>1938379.66</v>
      </c>
      <c r="E1855">
        <v>0</v>
      </c>
      <c r="F1855" t="str">
        <f>IF(walmart_sales_dataset_of_45stores[[#This Row],[Holiday_Flag]]=0,"Non-Holiday","Hoilday")</f>
        <v>Non-Holiday</v>
      </c>
      <c r="G1855">
        <v>67.959999999999994</v>
      </c>
      <c r="H1855">
        <f>FLOOR(walmart_sales_dataset_of_45stores[[#This Row],[Temperature]],10)</f>
        <v>60</v>
      </c>
      <c r="I1855" t="str">
        <f>walmart_sales_dataset_of_45stores[[#This Row],[Temp_bin]]&amp;"-"&amp;(walmart_sales_dataset_of_45stores[[#This Row],[Temp_bin]]+5)</f>
        <v>60-65</v>
      </c>
      <c r="J1855" s="10">
        <v>3.8210000000000002</v>
      </c>
      <c r="K1855">
        <f>FLOOR(walmart_sales_dataset_of_45stores[[#This Row],[Fuel_Price]],0.1)</f>
        <v>3.8000000000000003</v>
      </c>
      <c r="L1855" s="11" t="str">
        <f>walmart_sales_dataset_of_45stores[[#This Row],[Fuel price 2]]&amp;"-"&amp;(walmart_sales_dataset_of_45stores[[#This Row],[Fuel price 2]]+0.05)</f>
        <v>3.8-3.85</v>
      </c>
      <c r="M1855" s="6">
        <v>131.01033330000001</v>
      </c>
      <c r="N1855" s="6">
        <v>5.7649999999999997</v>
      </c>
      <c r="O1855">
        <f>RANK(walmart_sales_dataset_of_45stores[[#This Row],[Weekly_Sales]],walmart_sales_dataset_of_45stores[Weekly_Sales],0)</f>
        <v>528</v>
      </c>
      <c r="Q1855"/>
      <c r="R1855"/>
    </row>
    <row r="1856" spans="1:18" hidden="1" x14ac:dyDescent="0.3">
      <c r="A1856" s="5">
        <v>13</v>
      </c>
      <c r="B1856" s="1">
        <v>41180</v>
      </c>
      <c r="C1856" s="1" t="str">
        <f>TEXT(walmart_sales_dataset_of_45stores[[#This Row],[Date]],"dddd")</f>
        <v>Friday</v>
      </c>
      <c r="D1856" s="12">
        <v>1927664.11</v>
      </c>
      <c r="E1856">
        <v>0</v>
      </c>
      <c r="F1856" t="str">
        <f>IF(walmart_sales_dataset_of_45stores[[#This Row],[Holiday_Flag]]=0,"Non-Holiday","Hoilday")</f>
        <v>Non-Holiday</v>
      </c>
      <c r="G1856">
        <v>64.8</v>
      </c>
      <c r="H1856">
        <f>FLOOR(walmart_sales_dataset_of_45stores[[#This Row],[Temperature]],10)</f>
        <v>60</v>
      </c>
      <c r="I1856" t="str">
        <f>walmart_sales_dataset_of_45stores[[#This Row],[Temp_bin]]&amp;"-"&amp;(walmart_sales_dataset_of_45stores[[#This Row],[Temp_bin]]+5)</f>
        <v>60-65</v>
      </c>
      <c r="J1856" s="10">
        <v>3.8210000000000002</v>
      </c>
      <c r="K1856">
        <f>FLOOR(walmart_sales_dataset_of_45stores[[#This Row],[Fuel_Price]],0.1)</f>
        <v>3.8000000000000003</v>
      </c>
      <c r="L1856" s="11" t="str">
        <f>walmart_sales_dataset_of_45stores[[#This Row],[Fuel price 2]]&amp;"-"&amp;(walmart_sales_dataset_of_45stores[[#This Row],[Fuel price 2]]+0.05)</f>
        <v>3.8-3.85</v>
      </c>
      <c r="M1856" s="6">
        <v>131.04300000000001</v>
      </c>
      <c r="N1856" s="6">
        <v>5.7649999999999997</v>
      </c>
      <c r="O1856">
        <f>RANK(walmart_sales_dataset_of_45stores[[#This Row],[Weekly_Sales]],walmart_sales_dataset_of_45stores[Weekly_Sales],0)</f>
        <v>565</v>
      </c>
      <c r="Q1856"/>
      <c r="R1856"/>
    </row>
    <row r="1857" spans="1:18" hidden="1" x14ac:dyDescent="0.3">
      <c r="A1857" s="5">
        <v>13</v>
      </c>
      <c r="B1857" s="1">
        <v>41187</v>
      </c>
      <c r="C1857" s="1" t="str">
        <f>TEXT(walmart_sales_dataset_of_45stores[[#This Row],[Date]],"dddd")</f>
        <v>Friday</v>
      </c>
      <c r="D1857" s="12">
        <v>2041918.74</v>
      </c>
      <c r="E1857">
        <v>0</v>
      </c>
      <c r="F1857" t="str">
        <f>IF(walmart_sales_dataset_of_45stores[[#This Row],[Holiday_Flag]]=0,"Non-Holiday","Hoilday")</f>
        <v>Non-Holiday</v>
      </c>
      <c r="G1857">
        <v>61.79</v>
      </c>
      <c r="H1857">
        <f>FLOOR(walmart_sales_dataset_of_45stores[[#This Row],[Temperature]],10)</f>
        <v>60</v>
      </c>
      <c r="I1857" t="str">
        <f>walmart_sales_dataset_of_45stores[[#This Row],[Temp_bin]]&amp;"-"&amp;(walmart_sales_dataset_of_45stores[[#This Row],[Temp_bin]]+5)</f>
        <v>60-65</v>
      </c>
      <c r="J1857" s="10">
        <v>3.8149999999999999</v>
      </c>
      <c r="K1857">
        <f>FLOOR(walmart_sales_dataset_of_45stores[[#This Row],[Fuel_Price]],0.1)</f>
        <v>3.8000000000000003</v>
      </c>
      <c r="L1857" s="11" t="str">
        <f>walmart_sales_dataset_of_45stores[[#This Row],[Fuel price 2]]&amp;"-"&amp;(walmart_sales_dataset_of_45stores[[#This Row],[Fuel price 2]]+0.05)</f>
        <v>3.8-3.85</v>
      </c>
      <c r="M1857" s="6">
        <v>131.0756667</v>
      </c>
      <c r="N1857" s="6">
        <v>5.6210000000000004</v>
      </c>
      <c r="O1857">
        <f>RANK(walmart_sales_dataset_of_45stores[[#This Row],[Weekly_Sales]],walmart_sales_dataset_of_45stores[Weekly_Sales],0)</f>
        <v>336</v>
      </c>
      <c r="Q1857"/>
      <c r="R1857"/>
    </row>
    <row r="1858" spans="1:18" hidden="1" x14ac:dyDescent="0.3">
      <c r="A1858" s="5">
        <v>13</v>
      </c>
      <c r="B1858" s="1">
        <v>41194</v>
      </c>
      <c r="C1858" s="1" t="str">
        <f>TEXT(walmart_sales_dataset_of_45stores[[#This Row],[Date]],"dddd")</f>
        <v>Friday</v>
      </c>
      <c r="D1858" s="12">
        <v>1999079.44</v>
      </c>
      <c r="E1858">
        <v>0</v>
      </c>
      <c r="F1858" t="str">
        <f>IF(walmart_sales_dataset_of_45stores[[#This Row],[Holiday_Flag]]=0,"Non-Holiday","Hoilday")</f>
        <v>Non-Holiday</v>
      </c>
      <c r="G1858">
        <v>55.1</v>
      </c>
      <c r="H1858">
        <f>FLOOR(walmart_sales_dataset_of_45stores[[#This Row],[Temperature]],10)</f>
        <v>50</v>
      </c>
      <c r="I1858" t="str">
        <f>walmart_sales_dataset_of_45stores[[#This Row],[Temp_bin]]&amp;"-"&amp;(walmart_sales_dataset_of_45stores[[#This Row],[Temp_bin]]+5)</f>
        <v>50-55</v>
      </c>
      <c r="J1858" s="10">
        <v>3.7970000000000002</v>
      </c>
      <c r="K1858">
        <f>FLOOR(walmart_sales_dataset_of_45stores[[#This Row],[Fuel_Price]],0.1)</f>
        <v>3.7</v>
      </c>
      <c r="L1858" s="11" t="str">
        <f>walmart_sales_dataset_of_45stores[[#This Row],[Fuel price 2]]&amp;"-"&amp;(walmart_sales_dataset_of_45stores[[#This Row],[Fuel price 2]]+0.05)</f>
        <v>3.7-3.75</v>
      </c>
      <c r="M1858" s="6">
        <v>131.1083333</v>
      </c>
      <c r="N1858" s="6">
        <v>5.6210000000000004</v>
      </c>
      <c r="O1858">
        <f>RANK(walmart_sales_dataset_of_45stores[[#This Row],[Weekly_Sales]],walmart_sales_dataset_of_45stores[Weekly_Sales],0)</f>
        <v>413</v>
      </c>
      <c r="Q1858"/>
      <c r="R1858"/>
    </row>
    <row r="1859" spans="1:18" hidden="1" x14ac:dyDescent="0.3">
      <c r="A1859" s="5">
        <v>13</v>
      </c>
      <c r="B1859" s="1">
        <v>41201</v>
      </c>
      <c r="C1859" s="1" t="str">
        <f>TEXT(walmart_sales_dataset_of_45stores[[#This Row],[Date]],"dddd")</f>
        <v>Friday</v>
      </c>
      <c r="D1859" s="12">
        <v>2018010.15</v>
      </c>
      <c r="E1859">
        <v>0</v>
      </c>
      <c r="F1859" t="str">
        <f>IF(walmart_sales_dataset_of_45stores[[#This Row],[Holiday_Flag]]=0,"Non-Holiday","Hoilday")</f>
        <v>Non-Holiday</v>
      </c>
      <c r="G1859">
        <v>52.06</v>
      </c>
      <c r="H1859">
        <f>FLOOR(walmart_sales_dataset_of_45stores[[#This Row],[Temperature]],10)</f>
        <v>50</v>
      </c>
      <c r="I1859" t="str">
        <f>walmart_sales_dataset_of_45stores[[#This Row],[Temp_bin]]&amp;"-"&amp;(walmart_sales_dataset_of_45stores[[#This Row],[Temp_bin]]+5)</f>
        <v>50-55</v>
      </c>
      <c r="J1859" s="10">
        <v>3.7810000000000001</v>
      </c>
      <c r="K1859">
        <f>FLOOR(walmart_sales_dataset_of_45stores[[#This Row],[Fuel_Price]],0.1)</f>
        <v>3.7</v>
      </c>
      <c r="L1859" s="11" t="str">
        <f>walmart_sales_dataset_of_45stores[[#This Row],[Fuel price 2]]&amp;"-"&amp;(walmart_sales_dataset_of_45stores[[#This Row],[Fuel price 2]]+0.05)</f>
        <v>3.7-3.75</v>
      </c>
      <c r="M1859" s="6">
        <v>131.14996769999999</v>
      </c>
      <c r="N1859" s="6">
        <v>5.6210000000000004</v>
      </c>
      <c r="O1859">
        <f>RANK(walmart_sales_dataset_of_45stores[[#This Row],[Weekly_Sales]],walmart_sales_dataset_of_45stores[Weekly_Sales],0)</f>
        <v>379</v>
      </c>
      <c r="Q1859"/>
      <c r="R1859"/>
    </row>
    <row r="1860" spans="1:18" hidden="1" x14ac:dyDescent="0.3">
      <c r="A1860" s="5">
        <v>13</v>
      </c>
      <c r="B1860" s="1">
        <v>41208</v>
      </c>
      <c r="C1860" s="1" t="str">
        <f>TEXT(walmart_sales_dataset_of_45stores[[#This Row],[Date]],"dddd")</f>
        <v>Friday</v>
      </c>
      <c r="D1860" s="12">
        <v>2035189.66</v>
      </c>
      <c r="E1860">
        <v>0</v>
      </c>
      <c r="F1860" t="str">
        <f>IF(walmart_sales_dataset_of_45stores[[#This Row],[Holiday_Flag]]=0,"Non-Holiday","Hoilday")</f>
        <v>Non-Holiday</v>
      </c>
      <c r="G1860">
        <v>46.97</v>
      </c>
      <c r="H1860">
        <f>FLOOR(walmart_sales_dataset_of_45stores[[#This Row],[Temperature]],10)</f>
        <v>40</v>
      </c>
      <c r="I1860" t="str">
        <f>walmart_sales_dataset_of_45stores[[#This Row],[Temp_bin]]&amp;"-"&amp;(walmart_sales_dataset_of_45stores[[#This Row],[Temp_bin]]+5)</f>
        <v>40-45</v>
      </c>
      <c r="J1860" s="10">
        <v>3.7549999999999999</v>
      </c>
      <c r="K1860">
        <f>FLOOR(walmart_sales_dataset_of_45stores[[#This Row],[Fuel_Price]],0.1)</f>
        <v>3.7</v>
      </c>
      <c r="L1860" s="11" t="str">
        <f>walmart_sales_dataset_of_45stores[[#This Row],[Fuel price 2]]&amp;"-"&amp;(walmart_sales_dataset_of_45stores[[#This Row],[Fuel price 2]]+0.05)</f>
        <v>3.7-3.75</v>
      </c>
      <c r="M1860" s="6">
        <v>131.19309680000001</v>
      </c>
      <c r="N1860" s="6">
        <v>5.6210000000000004</v>
      </c>
      <c r="O1860">
        <f>RANK(walmart_sales_dataset_of_45stores[[#This Row],[Weekly_Sales]],walmart_sales_dataset_of_45stores[Weekly_Sales],0)</f>
        <v>353</v>
      </c>
      <c r="Q1860"/>
      <c r="R1860"/>
    </row>
    <row r="1861" spans="1:18" hidden="1" x14ac:dyDescent="0.3">
      <c r="A1861" s="5">
        <v>14</v>
      </c>
      <c r="B1861" s="1">
        <v>40214</v>
      </c>
      <c r="C1861" s="1" t="str">
        <f>TEXT(walmart_sales_dataset_of_45stores[[#This Row],[Date]],"dddd")</f>
        <v>Friday</v>
      </c>
      <c r="D1861" s="12">
        <v>2623469.9500000002</v>
      </c>
      <c r="E1861">
        <v>0</v>
      </c>
      <c r="F1861" t="str">
        <f>IF(walmart_sales_dataset_of_45stores[[#This Row],[Holiday_Flag]]=0,"Non-Holiday","Hoilday")</f>
        <v>Non-Holiday</v>
      </c>
      <c r="G1861">
        <v>27.31</v>
      </c>
      <c r="H1861">
        <f>FLOOR(walmart_sales_dataset_of_45stores[[#This Row],[Temperature]],10)</f>
        <v>20</v>
      </c>
      <c r="I1861" t="str">
        <f>walmart_sales_dataset_of_45stores[[#This Row],[Temp_bin]]&amp;"-"&amp;(walmart_sales_dataset_of_45stores[[#This Row],[Temp_bin]]+5)</f>
        <v>20-25</v>
      </c>
      <c r="J1861" s="10">
        <v>2.7839999999999998</v>
      </c>
      <c r="K1861">
        <f>FLOOR(walmart_sales_dataset_of_45stores[[#This Row],[Fuel_Price]],0.1)</f>
        <v>2.7</v>
      </c>
      <c r="L1861" s="11" t="str">
        <f>walmart_sales_dataset_of_45stores[[#This Row],[Fuel price 2]]&amp;"-"&amp;(walmart_sales_dataset_of_45stores[[#This Row],[Fuel price 2]]+0.05)</f>
        <v>2.7-2.75</v>
      </c>
      <c r="M1861" s="6">
        <v>181.8711898</v>
      </c>
      <c r="N1861" s="6">
        <v>8.9920000000000009</v>
      </c>
      <c r="O1861">
        <f>RANK(walmart_sales_dataset_of_45stores[[#This Row],[Weekly_Sales]],walmart_sales_dataset_of_45stores[Weekly_Sales],0)</f>
        <v>40</v>
      </c>
      <c r="Q1861"/>
      <c r="R1861"/>
    </row>
    <row r="1862" spans="1:18" hidden="1" x14ac:dyDescent="0.3">
      <c r="A1862" s="5">
        <v>14</v>
      </c>
      <c r="B1862" s="1">
        <v>40221</v>
      </c>
      <c r="C1862" s="1" t="str">
        <f>TEXT(walmart_sales_dataset_of_45stores[[#This Row],[Date]],"dddd")</f>
        <v>Friday</v>
      </c>
      <c r="D1862" s="2">
        <v>1704218.84</v>
      </c>
      <c r="E1862">
        <v>1</v>
      </c>
      <c r="F1862" t="str">
        <f>IF(walmart_sales_dataset_of_45stores[[#This Row],[Holiday_Flag]]=0,"Non-Holiday","Hoilday")</f>
        <v>Hoilday</v>
      </c>
      <c r="G1862">
        <v>27.73</v>
      </c>
      <c r="H1862">
        <f>FLOOR(walmart_sales_dataset_of_45stores[[#This Row],[Temperature]],10)</f>
        <v>20</v>
      </c>
      <c r="I1862" t="str">
        <f>walmart_sales_dataset_of_45stores[[#This Row],[Temp_bin]]&amp;"-"&amp;(walmart_sales_dataset_of_45stores[[#This Row],[Temp_bin]]+5)</f>
        <v>20-25</v>
      </c>
      <c r="J1862" s="2">
        <v>2.7730000000000001</v>
      </c>
      <c r="K1862" s="2">
        <f>FLOOR(walmart_sales_dataset_of_45stores[[#This Row],[Fuel_Price]],0.1)</f>
        <v>2.7</v>
      </c>
      <c r="L1862" s="2" t="str">
        <f>walmart_sales_dataset_of_45stores[[#This Row],[Fuel price 2]]&amp;"-"&amp;(walmart_sales_dataset_of_45stores[[#This Row],[Fuel price 2]]+0.05)</f>
        <v>2.7-2.75</v>
      </c>
      <c r="M1862" s="6">
        <v>181.98231699999999</v>
      </c>
      <c r="N1862" s="6">
        <v>8.9920000000000009</v>
      </c>
      <c r="O1862">
        <f>RANK(walmart_sales_dataset_of_45stores[[#This Row],[Weekly_Sales]],walmart_sales_dataset_of_45stores[Weekly_Sales],0)</f>
        <v>983</v>
      </c>
      <c r="Q1862"/>
      <c r="R1862"/>
    </row>
    <row r="1863" spans="1:18" hidden="1" x14ac:dyDescent="0.3">
      <c r="A1863" s="5">
        <v>14</v>
      </c>
      <c r="B1863" s="1">
        <v>40228</v>
      </c>
      <c r="C1863" s="1" t="str">
        <f>TEXT(walmart_sales_dataset_of_45stores[[#This Row],[Date]],"dddd")</f>
        <v>Friday</v>
      </c>
      <c r="D1863" s="12">
        <v>2204556.7000000002</v>
      </c>
      <c r="E1863">
        <v>0</v>
      </c>
      <c r="F1863" t="str">
        <f>IF(walmart_sales_dataset_of_45stores[[#This Row],[Holiday_Flag]]=0,"Non-Holiday","Hoilday")</f>
        <v>Non-Holiday</v>
      </c>
      <c r="G1863">
        <v>31.27</v>
      </c>
      <c r="H1863">
        <f>FLOOR(walmart_sales_dataset_of_45stores[[#This Row],[Temperature]],10)</f>
        <v>30</v>
      </c>
      <c r="I1863" t="str">
        <f>walmart_sales_dataset_of_45stores[[#This Row],[Temp_bin]]&amp;"-"&amp;(walmart_sales_dataset_of_45stores[[#This Row],[Temp_bin]]+5)</f>
        <v>30-35</v>
      </c>
      <c r="J1863" s="10">
        <v>2.7450000000000001</v>
      </c>
      <c r="K1863">
        <f>FLOOR(walmart_sales_dataset_of_45stores[[#This Row],[Fuel_Price]],0.1)</f>
        <v>2.7</v>
      </c>
      <c r="L1863" s="11" t="str">
        <f>walmart_sales_dataset_of_45stores[[#This Row],[Fuel price 2]]&amp;"-"&amp;(walmart_sales_dataset_of_45stores[[#This Row],[Fuel price 2]]+0.05)</f>
        <v>2.7-2.75</v>
      </c>
      <c r="M1863" s="6">
        <v>182.0347816</v>
      </c>
      <c r="N1863" s="6">
        <v>8.9920000000000009</v>
      </c>
      <c r="O1863">
        <f>RANK(walmart_sales_dataset_of_45stores[[#This Row],[Weekly_Sales]],walmart_sales_dataset_of_45stores[Weekly_Sales],0)</f>
        <v>129</v>
      </c>
      <c r="Q1863"/>
      <c r="R1863"/>
    </row>
    <row r="1864" spans="1:18" hidden="1" x14ac:dyDescent="0.3">
      <c r="A1864" s="5">
        <v>14</v>
      </c>
      <c r="B1864" s="1">
        <v>40235</v>
      </c>
      <c r="C1864" s="1" t="str">
        <f>TEXT(walmart_sales_dataset_of_45stores[[#This Row],[Date]],"dddd")</f>
        <v>Friday</v>
      </c>
      <c r="D1864" s="12">
        <v>2095591.63</v>
      </c>
      <c r="E1864">
        <v>0</v>
      </c>
      <c r="F1864" t="str">
        <f>IF(walmart_sales_dataset_of_45stores[[#This Row],[Holiday_Flag]]=0,"Non-Holiday","Hoilday")</f>
        <v>Non-Holiday</v>
      </c>
      <c r="G1864">
        <v>34.89</v>
      </c>
      <c r="H1864">
        <f>FLOOR(walmart_sales_dataset_of_45stores[[#This Row],[Temperature]],10)</f>
        <v>30</v>
      </c>
      <c r="I1864" t="str">
        <f>walmart_sales_dataset_of_45stores[[#This Row],[Temp_bin]]&amp;"-"&amp;(walmart_sales_dataset_of_45stores[[#This Row],[Temp_bin]]+5)</f>
        <v>30-35</v>
      </c>
      <c r="J1864" s="10">
        <v>2.754</v>
      </c>
      <c r="K1864">
        <f>FLOOR(walmart_sales_dataset_of_45stores[[#This Row],[Fuel_Price]],0.1)</f>
        <v>2.7</v>
      </c>
      <c r="L1864" s="11" t="str">
        <f>walmart_sales_dataset_of_45stores[[#This Row],[Fuel price 2]]&amp;"-"&amp;(walmart_sales_dataset_of_45stores[[#This Row],[Fuel price 2]]+0.05)</f>
        <v>2.7-2.75</v>
      </c>
      <c r="M1864" s="6">
        <v>182.0774691</v>
      </c>
      <c r="N1864" s="6">
        <v>8.9920000000000009</v>
      </c>
      <c r="O1864">
        <f>RANK(walmart_sales_dataset_of_45stores[[#This Row],[Weekly_Sales]],walmart_sales_dataset_of_45stores[Weekly_Sales],0)</f>
        <v>242</v>
      </c>
      <c r="Q1864"/>
      <c r="R1864"/>
    </row>
    <row r="1865" spans="1:18" hidden="1" x14ac:dyDescent="0.3">
      <c r="A1865" s="5">
        <v>14</v>
      </c>
      <c r="B1865" s="1">
        <v>40242</v>
      </c>
      <c r="C1865" s="1" t="str">
        <f>TEXT(walmart_sales_dataset_of_45stores[[#This Row],[Date]],"dddd")</f>
        <v>Friday</v>
      </c>
      <c r="D1865" s="12">
        <v>2237544.75</v>
      </c>
      <c r="E1865">
        <v>0</v>
      </c>
      <c r="F1865" t="str">
        <f>IF(walmart_sales_dataset_of_45stores[[#This Row],[Holiday_Flag]]=0,"Non-Holiday","Hoilday")</f>
        <v>Non-Holiday</v>
      </c>
      <c r="G1865">
        <v>37.130000000000003</v>
      </c>
      <c r="H1865">
        <f>FLOOR(walmart_sales_dataset_of_45stores[[#This Row],[Temperature]],10)</f>
        <v>30</v>
      </c>
      <c r="I1865" t="str">
        <f>walmart_sales_dataset_of_45stores[[#This Row],[Temp_bin]]&amp;"-"&amp;(walmart_sales_dataset_of_45stores[[#This Row],[Temp_bin]]+5)</f>
        <v>30-35</v>
      </c>
      <c r="J1865" s="10">
        <v>2.7770000000000001</v>
      </c>
      <c r="K1865">
        <f>FLOOR(walmart_sales_dataset_of_45stores[[#This Row],[Fuel_Price]],0.1)</f>
        <v>2.7</v>
      </c>
      <c r="L1865" s="11" t="str">
        <f>walmart_sales_dataset_of_45stores[[#This Row],[Fuel price 2]]&amp;"-"&amp;(walmart_sales_dataset_of_45stores[[#This Row],[Fuel price 2]]+0.05)</f>
        <v>2.7-2.75</v>
      </c>
      <c r="M1865" s="6">
        <v>182.1201566</v>
      </c>
      <c r="N1865" s="6">
        <v>8.9920000000000009</v>
      </c>
      <c r="O1865">
        <f>RANK(walmart_sales_dataset_of_45stores[[#This Row],[Weekly_Sales]],walmart_sales_dataset_of_45stores[Weekly_Sales],0)</f>
        <v>108</v>
      </c>
      <c r="Q1865"/>
      <c r="R1865"/>
    </row>
    <row r="1866" spans="1:18" hidden="1" x14ac:dyDescent="0.3">
      <c r="A1866" s="5">
        <v>14</v>
      </c>
      <c r="B1866" s="1">
        <v>40249</v>
      </c>
      <c r="C1866" s="1" t="str">
        <f>TEXT(walmart_sales_dataset_of_45stores[[#This Row],[Date]],"dddd")</f>
        <v>Friday</v>
      </c>
      <c r="D1866" s="12">
        <v>2156035.06</v>
      </c>
      <c r="E1866">
        <v>0</v>
      </c>
      <c r="F1866" t="str">
        <f>IF(walmart_sales_dataset_of_45stores[[#This Row],[Holiday_Flag]]=0,"Non-Holiday","Hoilday")</f>
        <v>Non-Holiday</v>
      </c>
      <c r="G1866">
        <v>45.8</v>
      </c>
      <c r="H1866">
        <f>FLOOR(walmart_sales_dataset_of_45stores[[#This Row],[Temperature]],10)</f>
        <v>40</v>
      </c>
      <c r="I1866" t="str">
        <f>walmart_sales_dataset_of_45stores[[#This Row],[Temp_bin]]&amp;"-"&amp;(walmart_sales_dataset_of_45stores[[#This Row],[Temp_bin]]+5)</f>
        <v>40-45</v>
      </c>
      <c r="J1866" s="10">
        <v>2.8180000000000001</v>
      </c>
      <c r="K1866">
        <f>FLOOR(walmart_sales_dataset_of_45stores[[#This Row],[Fuel_Price]],0.1)</f>
        <v>2.8000000000000003</v>
      </c>
      <c r="L1866" s="11" t="str">
        <f>walmart_sales_dataset_of_45stores[[#This Row],[Fuel price 2]]&amp;"-"&amp;(walmart_sales_dataset_of_45stores[[#This Row],[Fuel price 2]]+0.05)</f>
        <v>2.8-2.85</v>
      </c>
      <c r="M1866" s="6">
        <v>182.1628441</v>
      </c>
      <c r="N1866" s="6">
        <v>8.9920000000000009</v>
      </c>
      <c r="O1866">
        <f>RANK(walmart_sales_dataset_of_45stores[[#This Row],[Weekly_Sales]],walmart_sales_dataset_of_45stores[Weekly_Sales],0)</f>
        <v>171</v>
      </c>
      <c r="Q1866"/>
      <c r="R1866"/>
    </row>
    <row r="1867" spans="1:18" hidden="1" x14ac:dyDescent="0.3">
      <c r="A1867" s="5">
        <v>14</v>
      </c>
      <c r="B1867" s="1">
        <v>40256</v>
      </c>
      <c r="C1867" s="1" t="str">
        <f>TEXT(walmart_sales_dataset_of_45stores[[#This Row],[Date]],"dddd")</f>
        <v>Friday</v>
      </c>
      <c r="D1867" s="12">
        <v>2066219.3</v>
      </c>
      <c r="E1867">
        <v>0</v>
      </c>
      <c r="F1867" t="str">
        <f>IF(walmart_sales_dataset_of_45stores[[#This Row],[Holiday_Flag]]=0,"Non-Holiday","Hoilday")</f>
        <v>Non-Holiday</v>
      </c>
      <c r="G1867">
        <v>48.79</v>
      </c>
      <c r="H1867">
        <f>FLOOR(walmart_sales_dataset_of_45stores[[#This Row],[Temperature]],10)</f>
        <v>40</v>
      </c>
      <c r="I1867" t="str">
        <f>walmart_sales_dataset_of_45stores[[#This Row],[Temp_bin]]&amp;"-"&amp;(walmart_sales_dataset_of_45stores[[#This Row],[Temp_bin]]+5)</f>
        <v>40-45</v>
      </c>
      <c r="J1867" s="10">
        <v>2.8439999999999999</v>
      </c>
      <c r="K1867">
        <f>FLOOR(walmart_sales_dataset_of_45stores[[#This Row],[Fuel_Price]],0.1)</f>
        <v>2.8000000000000003</v>
      </c>
      <c r="L1867" s="11" t="str">
        <f>walmart_sales_dataset_of_45stores[[#This Row],[Fuel price 2]]&amp;"-"&amp;(walmart_sales_dataset_of_45stores[[#This Row],[Fuel price 2]]+0.05)</f>
        <v>2.8-2.85</v>
      </c>
      <c r="M1867" s="6">
        <v>182.0779857</v>
      </c>
      <c r="N1867" s="6">
        <v>8.9920000000000009</v>
      </c>
      <c r="O1867">
        <f>RANK(walmart_sales_dataset_of_45stores[[#This Row],[Weekly_Sales]],walmart_sales_dataset_of_45stores[Weekly_Sales],0)</f>
        <v>288</v>
      </c>
      <c r="Q1867"/>
      <c r="R1867"/>
    </row>
    <row r="1868" spans="1:18" hidden="1" x14ac:dyDescent="0.3">
      <c r="A1868" s="5">
        <v>14</v>
      </c>
      <c r="B1868" s="1">
        <v>40263</v>
      </c>
      <c r="C1868" s="1" t="str">
        <f>TEXT(walmart_sales_dataset_of_45stores[[#This Row],[Date]],"dddd")</f>
        <v>Friday</v>
      </c>
      <c r="D1868" s="12">
        <v>2050396.27</v>
      </c>
      <c r="E1868">
        <v>0</v>
      </c>
      <c r="F1868" t="str">
        <f>IF(walmart_sales_dataset_of_45stores[[#This Row],[Holiday_Flag]]=0,"Non-Holiday","Hoilday")</f>
        <v>Non-Holiday</v>
      </c>
      <c r="G1868">
        <v>54.36</v>
      </c>
      <c r="H1868">
        <f>FLOOR(walmart_sales_dataset_of_45stores[[#This Row],[Temperature]],10)</f>
        <v>50</v>
      </c>
      <c r="I1868" t="str">
        <f>walmart_sales_dataset_of_45stores[[#This Row],[Temp_bin]]&amp;"-"&amp;(walmart_sales_dataset_of_45stores[[#This Row],[Temp_bin]]+5)</f>
        <v>50-55</v>
      </c>
      <c r="J1868" s="10">
        <v>2.8540000000000001</v>
      </c>
      <c r="K1868">
        <f>FLOOR(walmart_sales_dataset_of_45stores[[#This Row],[Fuel_Price]],0.1)</f>
        <v>2.8000000000000003</v>
      </c>
      <c r="L1868" s="11" t="str">
        <f>walmart_sales_dataset_of_45stores[[#This Row],[Fuel price 2]]&amp;"-"&amp;(walmart_sales_dataset_of_45stores[[#This Row],[Fuel price 2]]+0.05)</f>
        <v>2.8-2.85</v>
      </c>
      <c r="M1868" s="6">
        <v>181.97186970000001</v>
      </c>
      <c r="N1868" s="6">
        <v>8.9920000000000009</v>
      </c>
      <c r="O1868">
        <f>RANK(walmart_sales_dataset_of_45stores[[#This Row],[Weekly_Sales]],walmart_sales_dataset_of_45stores[Weekly_Sales],0)</f>
        <v>320</v>
      </c>
      <c r="Q1868"/>
      <c r="R1868"/>
    </row>
    <row r="1869" spans="1:18" hidden="1" x14ac:dyDescent="0.3">
      <c r="A1869" s="5">
        <v>14</v>
      </c>
      <c r="B1869" s="1">
        <v>40270</v>
      </c>
      <c r="C1869" s="1" t="str">
        <f>TEXT(walmart_sales_dataset_of_45stores[[#This Row],[Date]],"dddd")</f>
        <v>Friday</v>
      </c>
      <c r="D1869" s="12">
        <v>2495630.5099999998</v>
      </c>
      <c r="E1869">
        <v>0</v>
      </c>
      <c r="F1869" t="str">
        <f>IF(walmart_sales_dataset_of_45stores[[#This Row],[Holiday_Flag]]=0,"Non-Holiday","Hoilday")</f>
        <v>Non-Holiday</v>
      </c>
      <c r="G1869">
        <v>47.74</v>
      </c>
      <c r="H1869">
        <f>FLOOR(walmart_sales_dataset_of_45stores[[#This Row],[Temperature]],10)</f>
        <v>40</v>
      </c>
      <c r="I1869" t="str">
        <f>walmart_sales_dataset_of_45stores[[#This Row],[Temp_bin]]&amp;"-"&amp;(walmart_sales_dataset_of_45stores[[#This Row],[Temp_bin]]+5)</f>
        <v>40-45</v>
      </c>
      <c r="J1869" s="10">
        <v>2.85</v>
      </c>
      <c r="K1869">
        <f>FLOOR(walmart_sales_dataset_of_45stores[[#This Row],[Fuel_Price]],0.1)</f>
        <v>2.8000000000000003</v>
      </c>
      <c r="L1869" s="11" t="str">
        <f>walmart_sales_dataset_of_45stores[[#This Row],[Fuel price 2]]&amp;"-"&amp;(walmart_sales_dataset_of_45stores[[#This Row],[Fuel price 2]]+0.05)</f>
        <v>2.8-2.85</v>
      </c>
      <c r="M1869" s="6">
        <v>181.8657537</v>
      </c>
      <c r="N1869" s="6">
        <v>8.8989999999999991</v>
      </c>
      <c r="O1869">
        <f>RANK(walmart_sales_dataset_of_45stores[[#This Row],[Weekly_Sales]],walmart_sales_dataset_of_45stores[Weekly_Sales],0)</f>
        <v>52</v>
      </c>
      <c r="Q1869"/>
      <c r="R1869"/>
    </row>
    <row r="1870" spans="1:18" hidden="1" x14ac:dyDescent="0.3">
      <c r="A1870" s="5">
        <v>14</v>
      </c>
      <c r="B1870" s="1">
        <v>40277</v>
      </c>
      <c r="C1870" s="1" t="str">
        <f>TEXT(walmart_sales_dataset_of_45stores[[#This Row],[Date]],"dddd")</f>
        <v>Friday</v>
      </c>
      <c r="D1870" s="12">
        <v>2258781.2799999998</v>
      </c>
      <c r="E1870">
        <v>0</v>
      </c>
      <c r="F1870" t="str">
        <f>IF(walmart_sales_dataset_of_45stores[[#This Row],[Holiday_Flag]]=0,"Non-Holiday","Hoilday")</f>
        <v>Non-Holiday</v>
      </c>
      <c r="G1870">
        <v>65.45</v>
      </c>
      <c r="H1870">
        <f>FLOOR(walmart_sales_dataset_of_45stores[[#This Row],[Temperature]],10)</f>
        <v>60</v>
      </c>
      <c r="I1870" t="str">
        <f>walmart_sales_dataset_of_45stores[[#This Row],[Temp_bin]]&amp;"-"&amp;(walmart_sales_dataset_of_45stores[[#This Row],[Temp_bin]]+5)</f>
        <v>60-65</v>
      </c>
      <c r="J1870" s="10">
        <v>2.8690000000000002</v>
      </c>
      <c r="K1870">
        <f>FLOOR(walmart_sales_dataset_of_45stores[[#This Row],[Fuel_Price]],0.1)</f>
        <v>2.8000000000000003</v>
      </c>
      <c r="L1870" s="11" t="str">
        <f>walmart_sales_dataset_of_45stores[[#This Row],[Fuel price 2]]&amp;"-"&amp;(walmart_sales_dataset_of_45stores[[#This Row],[Fuel price 2]]+0.05)</f>
        <v>2.8-2.85</v>
      </c>
      <c r="M1870" s="6">
        <v>181.75963770000001</v>
      </c>
      <c r="N1870" s="6">
        <v>8.8989999999999991</v>
      </c>
      <c r="O1870">
        <f>RANK(walmart_sales_dataset_of_45stores[[#This Row],[Weekly_Sales]],walmart_sales_dataset_of_45stores[Weekly_Sales],0)</f>
        <v>95</v>
      </c>
      <c r="Q1870"/>
      <c r="R1870"/>
    </row>
    <row r="1871" spans="1:18" hidden="1" x14ac:dyDescent="0.3">
      <c r="A1871" s="5">
        <v>14</v>
      </c>
      <c r="B1871" s="1">
        <v>40284</v>
      </c>
      <c r="C1871" s="1" t="str">
        <f>TEXT(walmart_sales_dataset_of_45stores[[#This Row],[Date]],"dddd")</f>
        <v>Friday</v>
      </c>
      <c r="D1871" s="12">
        <v>2121788.61</v>
      </c>
      <c r="E1871">
        <v>0</v>
      </c>
      <c r="F1871" t="str">
        <f>IF(walmart_sales_dataset_of_45stores[[#This Row],[Holiday_Flag]]=0,"Non-Holiday","Hoilday")</f>
        <v>Non-Holiday</v>
      </c>
      <c r="G1871">
        <v>54.28</v>
      </c>
      <c r="H1871">
        <f>FLOOR(walmart_sales_dataset_of_45stores[[#This Row],[Temperature]],10)</f>
        <v>50</v>
      </c>
      <c r="I1871" t="str">
        <f>walmart_sales_dataset_of_45stores[[#This Row],[Temp_bin]]&amp;"-"&amp;(walmart_sales_dataset_of_45stores[[#This Row],[Temp_bin]]+5)</f>
        <v>50-55</v>
      </c>
      <c r="J1871" s="10">
        <v>2.899</v>
      </c>
      <c r="K1871">
        <f>FLOOR(walmart_sales_dataset_of_45stores[[#This Row],[Fuel_Price]],0.1)</f>
        <v>2.8000000000000003</v>
      </c>
      <c r="L1871" s="11" t="str">
        <f>walmart_sales_dataset_of_45stores[[#This Row],[Fuel price 2]]&amp;"-"&amp;(walmart_sales_dataset_of_45stores[[#This Row],[Fuel price 2]]+0.05)</f>
        <v>2.8-2.85</v>
      </c>
      <c r="M1871" s="6">
        <v>181.6924769</v>
      </c>
      <c r="N1871" s="6">
        <v>8.8989999999999991</v>
      </c>
      <c r="O1871">
        <f>RANK(walmart_sales_dataset_of_45stores[[#This Row],[Weekly_Sales]],walmart_sales_dataset_of_45stores[Weekly_Sales],0)</f>
        <v>211</v>
      </c>
      <c r="Q1871"/>
      <c r="R1871"/>
    </row>
    <row r="1872" spans="1:18" hidden="1" x14ac:dyDescent="0.3">
      <c r="A1872" s="5">
        <v>14</v>
      </c>
      <c r="B1872" s="1">
        <v>40291</v>
      </c>
      <c r="C1872" s="1" t="str">
        <f>TEXT(walmart_sales_dataset_of_45stores[[#This Row],[Date]],"dddd")</f>
        <v>Friday</v>
      </c>
      <c r="D1872" s="12">
        <v>2138144.91</v>
      </c>
      <c r="E1872">
        <v>0</v>
      </c>
      <c r="F1872" t="str">
        <f>IF(walmart_sales_dataset_of_45stores[[#This Row],[Holiday_Flag]]=0,"Non-Holiday","Hoilday")</f>
        <v>Non-Holiday</v>
      </c>
      <c r="G1872">
        <v>53.47</v>
      </c>
      <c r="H1872">
        <f>FLOOR(walmart_sales_dataset_of_45stores[[#This Row],[Temperature]],10)</f>
        <v>50</v>
      </c>
      <c r="I1872" t="str">
        <f>walmart_sales_dataset_of_45stores[[#This Row],[Temp_bin]]&amp;"-"&amp;(walmart_sales_dataset_of_45stores[[#This Row],[Temp_bin]]+5)</f>
        <v>50-55</v>
      </c>
      <c r="J1872" s="10">
        <v>2.9020000000000001</v>
      </c>
      <c r="K1872">
        <f>FLOOR(walmart_sales_dataset_of_45stores[[#This Row],[Fuel_Price]],0.1)</f>
        <v>2.9000000000000004</v>
      </c>
      <c r="L1872" s="11" t="str">
        <f>walmart_sales_dataset_of_45stores[[#This Row],[Fuel price 2]]&amp;"-"&amp;(walmart_sales_dataset_of_45stores[[#This Row],[Fuel price 2]]+0.05)</f>
        <v>2.9-2.95</v>
      </c>
      <c r="M1872" s="6">
        <v>181.6772564</v>
      </c>
      <c r="N1872" s="6">
        <v>8.8989999999999991</v>
      </c>
      <c r="O1872">
        <f>RANK(walmart_sales_dataset_of_45stores[[#This Row],[Weekly_Sales]],walmart_sales_dataset_of_45stores[Weekly_Sales],0)</f>
        <v>190</v>
      </c>
      <c r="Q1872"/>
      <c r="R1872"/>
    </row>
    <row r="1873" spans="1:18" hidden="1" x14ac:dyDescent="0.3">
      <c r="A1873" s="5">
        <v>14</v>
      </c>
      <c r="B1873" s="1">
        <v>40298</v>
      </c>
      <c r="C1873" s="1" t="str">
        <f>TEXT(walmart_sales_dataset_of_45stores[[#This Row],[Date]],"dddd")</f>
        <v>Friday</v>
      </c>
      <c r="D1873" s="12">
        <v>2082355.12</v>
      </c>
      <c r="E1873">
        <v>0</v>
      </c>
      <c r="F1873" t="str">
        <f>IF(walmart_sales_dataset_of_45stores[[#This Row],[Holiday_Flag]]=0,"Non-Holiday","Hoilday")</f>
        <v>Non-Holiday</v>
      </c>
      <c r="G1873">
        <v>53.15</v>
      </c>
      <c r="H1873">
        <f>FLOOR(walmart_sales_dataset_of_45stores[[#This Row],[Temperature]],10)</f>
        <v>50</v>
      </c>
      <c r="I1873" t="str">
        <f>walmart_sales_dataset_of_45stores[[#This Row],[Temp_bin]]&amp;"-"&amp;(walmart_sales_dataset_of_45stores[[#This Row],[Temp_bin]]+5)</f>
        <v>50-55</v>
      </c>
      <c r="J1873" s="10">
        <v>2.9209999999999998</v>
      </c>
      <c r="K1873">
        <f>FLOOR(walmart_sales_dataset_of_45stores[[#This Row],[Fuel_Price]],0.1)</f>
        <v>2.9000000000000004</v>
      </c>
      <c r="L1873" s="11" t="str">
        <f>walmart_sales_dataset_of_45stores[[#This Row],[Fuel price 2]]&amp;"-"&amp;(walmart_sales_dataset_of_45stores[[#This Row],[Fuel price 2]]+0.05)</f>
        <v>2.9-2.95</v>
      </c>
      <c r="M1873" s="6">
        <v>181.66203590000001</v>
      </c>
      <c r="N1873" s="6">
        <v>8.8989999999999991</v>
      </c>
      <c r="O1873">
        <f>RANK(walmart_sales_dataset_of_45stores[[#This Row],[Weekly_Sales]],walmart_sales_dataset_of_45stores[Weekly_Sales],0)</f>
        <v>256</v>
      </c>
      <c r="Q1873"/>
      <c r="R1873"/>
    </row>
    <row r="1874" spans="1:18" hidden="1" x14ac:dyDescent="0.3">
      <c r="A1874" s="5">
        <v>14</v>
      </c>
      <c r="B1874" s="1">
        <v>40305</v>
      </c>
      <c r="C1874" s="1" t="str">
        <f>TEXT(walmart_sales_dataset_of_45stores[[#This Row],[Date]],"dddd")</f>
        <v>Friday</v>
      </c>
      <c r="D1874" s="12">
        <v>2370116.52</v>
      </c>
      <c r="E1874">
        <v>0</v>
      </c>
      <c r="F1874" t="str">
        <f>IF(walmart_sales_dataset_of_45stores[[#This Row],[Holiday_Flag]]=0,"Non-Holiday","Hoilday")</f>
        <v>Non-Holiday</v>
      </c>
      <c r="G1874">
        <v>70.75</v>
      </c>
      <c r="H1874">
        <f>FLOOR(walmart_sales_dataset_of_45stores[[#This Row],[Temperature]],10)</f>
        <v>70</v>
      </c>
      <c r="I1874" t="str">
        <f>walmart_sales_dataset_of_45stores[[#This Row],[Temp_bin]]&amp;"-"&amp;(walmart_sales_dataset_of_45stores[[#This Row],[Temp_bin]]+5)</f>
        <v>70-75</v>
      </c>
      <c r="J1874" s="10">
        <v>2.9660000000000002</v>
      </c>
      <c r="K1874">
        <f>FLOOR(walmart_sales_dataset_of_45stores[[#This Row],[Fuel_Price]],0.1)</f>
        <v>2.9000000000000004</v>
      </c>
      <c r="L1874" s="11" t="str">
        <f>walmart_sales_dataset_of_45stores[[#This Row],[Fuel price 2]]&amp;"-"&amp;(walmart_sales_dataset_of_45stores[[#This Row],[Fuel price 2]]+0.05)</f>
        <v>2.9-2.95</v>
      </c>
      <c r="M1874" s="6">
        <v>181.64681540000001</v>
      </c>
      <c r="N1874" s="6">
        <v>8.8989999999999991</v>
      </c>
      <c r="O1874">
        <f>RANK(walmart_sales_dataset_of_45stores[[#This Row],[Weekly_Sales]],walmart_sales_dataset_of_45stores[Weekly_Sales],0)</f>
        <v>72</v>
      </c>
      <c r="Q1874"/>
      <c r="R1874"/>
    </row>
    <row r="1875" spans="1:18" hidden="1" x14ac:dyDescent="0.3">
      <c r="A1875" s="5">
        <v>14</v>
      </c>
      <c r="B1875" s="1">
        <v>40312</v>
      </c>
      <c r="C1875" s="1" t="str">
        <f>TEXT(walmart_sales_dataset_of_45stores[[#This Row],[Date]],"dddd")</f>
        <v>Friday</v>
      </c>
      <c r="D1875" s="12">
        <v>2129771.13</v>
      </c>
      <c r="E1875">
        <v>0</v>
      </c>
      <c r="F1875" t="str">
        <f>IF(walmart_sales_dataset_of_45stores[[#This Row],[Holiday_Flag]]=0,"Non-Holiday","Hoilday")</f>
        <v>Non-Holiday</v>
      </c>
      <c r="G1875">
        <v>54.26</v>
      </c>
      <c r="H1875">
        <f>FLOOR(walmart_sales_dataset_of_45stores[[#This Row],[Temperature]],10)</f>
        <v>50</v>
      </c>
      <c r="I1875" t="str">
        <f>walmart_sales_dataset_of_45stores[[#This Row],[Temp_bin]]&amp;"-"&amp;(walmart_sales_dataset_of_45stores[[#This Row],[Temp_bin]]+5)</f>
        <v>50-55</v>
      </c>
      <c r="J1875" s="10">
        <v>2.9820000000000002</v>
      </c>
      <c r="K1875">
        <f>FLOOR(walmart_sales_dataset_of_45stores[[#This Row],[Fuel_Price]],0.1)</f>
        <v>2.9000000000000004</v>
      </c>
      <c r="L1875" s="11" t="str">
        <f>walmart_sales_dataset_of_45stores[[#This Row],[Fuel price 2]]&amp;"-"&amp;(walmart_sales_dataset_of_45stores[[#This Row],[Fuel price 2]]+0.05)</f>
        <v>2.9-2.95</v>
      </c>
      <c r="M1875" s="6">
        <v>181.6612792</v>
      </c>
      <c r="N1875" s="6">
        <v>8.8989999999999991</v>
      </c>
      <c r="O1875">
        <f>RANK(walmart_sales_dataset_of_45stores[[#This Row],[Weekly_Sales]],walmart_sales_dataset_of_45stores[Weekly_Sales],0)</f>
        <v>202</v>
      </c>
      <c r="Q1875"/>
      <c r="R1875"/>
    </row>
    <row r="1876" spans="1:18" hidden="1" x14ac:dyDescent="0.3">
      <c r="A1876" s="5">
        <v>14</v>
      </c>
      <c r="B1876" s="1">
        <v>40319</v>
      </c>
      <c r="C1876" s="1" t="str">
        <f>TEXT(walmart_sales_dataset_of_45stores[[#This Row],[Date]],"dddd")</f>
        <v>Friday</v>
      </c>
      <c r="D1876" s="12">
        <v>2108187.1</v>
      </c>
      <c r="E1876">
        <v>0</v>
      </c>
      <c r="F1876" t="str">
        <f>IF(walmart_sales_dataset_of_45stores[[#This Row],[Holiday_Flag]]=0,"Non-Holiday","Hoilday")</f>
        <v>Non-Holiday</v>
      </c>
      <c r="G1876">
        <v>62.62</v>
      </c>
      <c r="H1876">
        <f>FLOOR(walmart_sales_dataset_of_45stores[[#This Row],[Temperature]],10)</f>
        <v>60</v>
      </c>
      <c r="I1876" t="str">
        <f>walmart_sales_dataset_of_45stores[[#This Row],[Temp_bin]]&amp;"-"&amp;(walmart_sales_dataset_of_45stores[[#This Row],[Temp_bin]]+5)</f>
        <v>60-65</v>
      </c>
      <c r="J1876" s="10">
        <v>2.9580000000000002</v>
      </c>
      <c r="K1876">
        <f>FLOOR(walmart_sales_dataset_of_45stores[[#This Row],[Fuel_Price]],0.1)</f>
        <v>2.9000000000000004</v>
      </c>
      <c r="L1876" s="11" t="str">
        <f>walmart_sales_dataset_of_45stores[[#This Row],[Fuel price 2]]&amp;"-"&amp;(walmart_sales_dataset_of_45stores[[#This Row],[Fuel price 2]]+0.05)</f>
        <v>2.9-2.95</v>
      </c>
      <c r="M1876" s="6">
        <v>181.85384859999999</v>
      </c>
      <c r="N1876" s="6">
        <v>8.8989999999999991</v>
      </c>
      <c r="O1876">
        <f>RANK(walmart_sales_dataset_of_45stores[[#This Row],[Weekly_Sales]],walmart_sales_dataset_of_45stores[Weekly_Sales],0)</f>
        <v>224</v>
      </c>
      <c r="Q1876"/>
      <c r="R1876"/>
    </row>
    <row r="1877" spans="1:18" hidden="1" x14ac:dyDescent="0.3">
      <c r="A1877" s="5">
        <v>14</v>
      </c>
      <c r="B1877" s="1">
        <v>40326</v>
      </c>
      <c r="C1877" s="1" t="str">
        <f>TEXT(walmart_sales_dataset_of_45stores[[#This Row],[Date]],"dddd")</f>
        <v>Friday</v>
      </c>
      <c r="D1877" s="12">
        <v>2227152.16</v>
      </c>
      <c r="E1877">
        <v>0</v>
      </c>
      <c r="F1877" t="str">
        <f>IF(walmart_sales_dataset_of_45stores[[#This Row],[Holiday_Flag]]=0,"Non-Holiday","Hoilday")</f>
        <v>Non-Holiday</v>
      </c>
      <c r="G1877">
        <v>69.27</v>
      </c>
      <c r="H1877">
        <f>FLOOR(walmart_sales_dataset_of_45stores[[#This Row],[Temperature]],10)</f>
        <v>60</v>
      </c>
      <c r="I1877" t="str">
        <f>walmart_sales_dataset_of_45stores[[#This Row],[Temp_bin]]&amp;"-"&amp;(walmart_sales_dataset_of_45stores[[#This Row],[Temp_bin]]+5)</f>
        <v>60-65</v>
      </c>
      <c r="J1877" s="10">
        <v>2.899</v>
      </c>
      <c r="K1877">
        <f>FLOOR(walmart_sales_dataset_of_45stores[[#This Row],[Fuel_Price]],0.1)</f>
        <v>2.8000000000000003</v>
      </c>
      <c r="L1877" s="11" t="str">
        <f>walmart_sales_dataset_of_45stores[[#This Row],[Fuel price 2]]&amp;"-"&amp;(walmart_sales_dataset_of_45stores[[#This Row],[Fuel price 2]]+0.05)</f>
        <v>2.8-2.85</v>
      </c>
      <c r="M1877" s="6">
        <v>182.04641810000001</v>
      </c>
      <c r="N1877" s="6">
        <v>8.8989999999999991</v>
      </c>
      <c r="O1877">
        <f>RANK(walmart_sales_dataset_of_45stores[[#This Row],[Weekly_Sales]],walmart_sales_dataset_of_45stores[Weekly_Sales],0)</f>
        <v>113</v>
      </c>
      <c r="Q1877"/>
      <c r="R1877"/>
    </row>
    <row r="1878" spans="1:18" hidden="1" x14ac:dyDescent="0.3">
      <c r="A1878" s="5">
        <v>14</v>
      </c>
      <c r="B1878" s="1">
        <v>40333</v>
      </c>
      <c r="C1878" s="1" t="str">
        <f>TEXT(walmart_sales_dataset_of_45stores[[#This Row],[Date]],"dddd")</f>
        <v>Friday</v>
      </c>
      <c r="D1878" s="12">
        <v>2363601.4700000002</v>
      </c>
      <c r="E1878">
        <v>0</v>
      </c>
      <c r="F1878" t="str">
        <f>IF(walmart_sales_dataset_of_45stores[[#This Row],[Holiday_Flag]]=0,"Non-Holiday","Hoilday")</f>
        <v>Non-Holiday</v>
      </c>
      <c r="G1878">
        <v>75.930000000000007</v>
      </c>
      <c r="H1878">
        <f>FLOOR(walmart_sales_dataset_of_45stores[[#This Row],[Temperature]],10)</f>
        <v>70</v>
      </c>
      <c r="I1878" t="str">
        <f>walmart_sales_dataset_of_45stores[[#This Row],[Temp_bin]]&amp;"-"&amp;(walmart_sales_dataset_of_45stores[[#This Row],[Temp_bin]]+5)</f>
        <v>70-75</v>
      </c>
      <c r="J1878" s="10">
        <v>2.847</v>
      </c>
      <c r="K1878">
        <f>FLOOR(walmart_sales_dataset_of_45stores[[#This Row],[Fuel_Price]],0.1)</f>
        <v>2.8000000000000003</v>
      </c>
      <c r="L1878" s="11" t="str">
        <f>walmart_sales_dataset_of_45stores[[#This Row],[Fuel price 2]]&amp;"-"&amp;(walmart_sales_dataset_of_45stores[[#This Row],[Fuel price 2]]+0.05)</f>
        <v>2.8-2.85</v>
      </c>
      <c r="M1878" s="6">
        <v>182.2389876</v>
      </c>
      <c r="N1878" s="6">
        <v>8.8989999999999991</v>
      </c>
      <c r="O1878">
        <f>RANK(walmart_sales_dataset_of_45stores[[#This Row],[Weekly_Sales]],walmart_sales_dataset_of_45stores[Weekly_Sales],0)</f>
        <v>73</v>
      </c>
      <c r="Q1878"/>
      <c r="R1878"/>
    </row>
    <row r="1879" spans="1:18" hidden="1" x14ac:dyDescent="0.3">
      <c r="A1879" s="5">
        <v>14</v>
      </c>
      <c r="B1879" s="1">
        <v>40340</v>
      </c>
      <c r="C1879" s="1" t="str">
        <f>TEXT(walmart_sales_dataset_of_45stores[[#This Row],[Date]],"dddd")</f>
        <v>Friday</v>
      </c>
      <c r="D1879" s="12">
        <v>2249570.04</v>
      </c>
      <c r="E1879">
        <v>0</v>
      </c>
      <c r="F1879" t="str">
        <f>IF(walmart_sales_dataset_of_45stores[[#This Row],[Holiday_Flag]]=0,"Non-Holiday","Hoilday")</f>
        <v>Non-Holiday</v>
      </c>
      <c r="G1879">
        <v>69.709999999999994</v>
      </c>
      <c r="H1879">
        <f>FLOOR(walmart_sales_dataset_of_45stores[[#This Row],[Temperature]],10)</f>
        <v>60</v>
      </c>
      <c r="I1879" t="str">
        <f>walmart_sales_dataset_of_45stores[[#This Row],[Temp_bin]]&amp;"-"&amp;(walmart_sales_dataset_of_45stores[[#This Row],[Temp_bin]]+5)</f>
        <v>60-65</v>
      </c>
      <c r="J1879" s="10">
        <v>2.8090000000000002</v>
      </c>
      <c r="K1879">
        <f>FLOOR(walmart_sales_dataset_of_45stores[[#This Row],[Fuel_Price]],0.1)</f>
        <v>2.8000000000000003</v>
      </c>
      <c r="L1879" s="11" t="str">
        <f>walmart_sales_dataset_of_45stores[[#This Row],[Fuel price 2]]&amp;"-"&amp;(walmart_sales_dataset_of_45stores[[#This Row],[Fuel price 2]]+0.05)</f>
        <v>2.8-2.85</v>
      </c>
      <c r="M1879" s="6">
        <v>182.43155709999999</v>
      </c>
      <c r="N1879" s="6">
        <v>8.8989999999999991</v>
      </c>
      <c r="O1879">
        <f>RANK(walmart_sales_dataset_of_45stores[[#This Row],[Weekly_Sales]],walmart_sales_dataset_of_45stores[Weekly_Sales],0)</f>
        <v>101</v>
      </c>
      <c r="Q1879"/>
      <c r="R1879"/>
    </row>
    <row r="1880" spans="1:18" hidden="1" x14ac:dyDescent="0.3">
      <c r="A1880" s="5">
        <v>14</v>
      </c>
      <c r="B1880" s="1">
        <v>40347</v>
      </c>
      <c r="C1880" s="1" t="str">
        <f>TEXT(walmart_sales_dataset_of_45stores[[#This Row],[Date]],"dddd")</f>
        <v>Friday</v>
      </c>
      <c r="D1880" s="12">
        <v>2248645.59</v>
      </c>
      <c r="E1880">
        <v>0</v>
      </c>
      <c r="F1880" t="str">
        <f>IF(walmart_sales_dataset_of_45stores[[#This Row],[Holiday_Flag]]=0,"Non-Holiday","Hoilday")</f>
        <v>Non-Holiday</v>
      </c>
      <c r="G1880">
        <v>72.62</v>
      </c>
      <c r="H1880">
        <f>FLOOR(walmart_sales_dataset_of_45stores[[#This Row],[Temperature]],10)</f>
        <v>70</v>
      </c>
      <c r="I1880" t="str">
        <f>walmart_sales_dataset_of_45stores[[#This Row],[Temp_bin]]&amp;"-"&amp;(walmart_sales_dataset_of_45stores[[#This Row],[Temp_bin]]+5)</f>
        <v>70-75</v>
      </c>
      <c r="J1880" s="10">
        <v>2.78</v>
      </c>
      <c r="K1880">
        <f>FLOOR(walmart_sales_dataset_of_45stores[[#This Row],[Fuel_Price]],0.1)</f>
        <v>2.7</v>
      </c>
      <c r="L1880" s="11" t="str">
        <f>walmart_sales_dataset_of_45stores[[#This Row],[Fuel price 2]]&amp;"-"&amp;(walmart_sales_dataset_of_45stores[[#This Row],[Fuel price 2]]+0.05)</f>
        <v>2.7-2.75</v>
      </c>
      <c r="M1880" s="6">
        <v>182.4424199</v>
      </c>
      <c r="N1880" s="6">
        <v>8.8989999999999991</v>
      </c>
      <c r="O1880">
        <f>RANK(walmart_sales_dataset_of_45stores[[#This Row],[Weekly_Sales]],walmart_sales_dataset_of_45stores[Weekly_Sales],0)</f>
        <v>102</v>
      </c>
      <c r="Q1880"/>
      <c r="R1880"/>
    </row>
    <row r="1881" spans="1:18" hidden="1" x14ac:dyDescent="0.3">
      <c r="A1881" s="5">
        <v>14</v>
      </c>
      <c r="B1881" s="1">
        <v>40354</v>
      </c>
      <c r="C1881" s="1" t="str">
        <f>TEXT(walmart_sales_dataset_of_45stores[[#This Row],[Date]],"dddd")</f>
        <v>Friday</v>
      </c>
      <c r="D1881" s="12">
        <v>2246179.91</v>
      </c>
      <c r="E1881">
        <v>0</v>
      </c>
      <c r="F1881" t="str">
        <f>IF(walmart_sales_dataset_of_45stores[[#This Row],[Holiday_Flag]]=0,"Non-Holiday","Hoilday")</f>
        <v>Non-Holiday</v>
      </c>
      <c r="G1881">
        <v>79.319999999999993</v>
      </c>
      <c r="H1881">
        <f>FLOOR(walmart_sales_dataset_of_45stores[[#This Row],[Temperature]],10)</f>
        <v>70</v>
      </c>
      <c r="I1881" t="str">
        <f>walmart_sales_dataset_of_45stores[[#This Row],[Temp_bin]]&amp;"-"&amp;(walmart_sales_dataset_of_45stores[[#This Row],[Temp_bin]]+5)</f>
        <v>70-75</v>
      </c>
      <c r="J1881" s="10">
        <v>2.8079999999999998</v>
      </c>
      <c r="K1881">
        <f>FLOOR(walmart_sales_dataset_of_45stores[[#This Row],[Fuel_Price]],0.1)</f>
        <v>2.8000000000000003</v>
      </c>
      <c r="L1881" s="11" t="str">
        <f>walmart_sales_dataset_of_45stores[[#This Row],[Fuel price 2]]&amp;"-"&amp;(walmart_sales_dataset_of_45stores[[#This Row],[Fuel price 2]]+0.05)</f>
        <v>2.8-2.85</v>
      </c>
      <c r="M1881" s="6">
        <v>182.38059999999999</v>
      </c>
      <c r="N1881" s="6">
        <v>8.8989999999999991</v>
      </c>
      <c r="O1881">
        <f>RANK(walmart_sales_dataset_of_45stores[[#This Row],[Weekly_Sales]],walmart_sales_dataset_of_45stores[Weekly_Sales],0)</f>
        <v>104</v>
      </c>
      <c r="Q1881"/>
      <c r="R1881"/>
    </row>
    <row r="1882" spans="1:18" hidden="1" x14ac:dyDescent="0.3">
      <c r="A1882" s="5">
        <v>14</v>
      </c>
      <c r="B1882" s="1">
        <v>40361</v>
      </c>
      <c r="C1882" s="1" t="str">
        <f>TEXT(walmart_sales_dataset_of_45stores[[#This Row],[Date]],"dddd")</f>
        <v>Friday</v>
      </c>
      <c r="D1882" s="12">
        <v>2334788.42</v>
      </c>
      <c r="E1882">
        <v>0</v>
      </c>
      <c r="F1882" t="str">
        <f>IF(walmart_sales_dataset_of_45stores[[#This Row],[Holiday_Flag]]=0,"Non-Holiday","Hoilday")</f>
        <v>Non-Holiday</v>
      </c>
      <c r="G1882">
        <v>76.61</v>
      </c>
      <c r="H1882">
        <f>FLOOR(walmart_sales_dataset_of_45stores[[#This Row],[Temperature]],10)</f>
        <v>70</v>
      </c>
      <c r="I1882" t="str">
        <f>walmart_sales_dataset_of_45stores[[#This Row],[Temp_bin]]&amp;"-"&amp;(walmart_sales_dataset_of_45stores[[#This Row],[Temp_bin]]+5)</f>
        <v>70-75</v>
      </c>
      <c r="J1882" s="10">
        <v>2.8149999999999999</v>
      </c>
      <c r="K1882">
        <f>FLOOR(walmart_sales_dataset_of_45stores[[#This Row],[Fuel_Price]],0.1)</f>
        <v>2.8000000000000003</v>
      </c>
      <c r="L1882" s="11" t="str">
        <f>walmart_sales_dataset_of_45stores[[#This Row],[Fuel price 2]]&amp;"-"&amp;(walmart_sales_dataset_of_45stores[[#This Row],[Fuel price 2]]+0.05)</f>
        <v>2.8-2.85</v>
      </c>
      <c r="M1882" s="6">
        <v>182.3187801</v>
      </c>
      <c r="N1882" s="6">
        <v>8.7430000000000003</v>
      </c>
      <c r="O1882">
        <f>RANK(walmart_sales_dataset_of_45stores[[#This Row],[Weekly_Sales]],walmart_sales_dataset_of_45stores[Weekly_Sales],0)</f>
        <v>78</v>
      </c>
      <c r="Q1882"/>
      <c r="R1882"/>
    </row>
    <row r="1883" spans="1:18" hidden="1" x14ac:dyDescent="0.3">
      <c r="A1883" s="5">
        <v>14</v>
      </c>
      <c r="B1883" s="1">
        <v>40368</v>
      </c>
      <c r="C1883" s="1" t="str">
        <f>TEXT(walmart_sales_dataset_of_45stores[[#This Row],[Date]],"dddd")</f>
        <v>Friday</v>
      </c>
      <c r="D1883" s="12">
        <v>2236209.13</v>
      </c>
      <c r="E1883">
        <v>0</v>
      </c>
      <c r="F1883" t="str">
        <f>IF(walmart_sales_dataset_of_45stores[[#This Row],[Holiday_Flag]]=0,"Non-Holiday","Hoilday")</f>
        <v>Non-Holiday</v>
      </c>
      <c r="G1883">
        <v>82.45</v>
      </c>
      <c r="H1883">
        <f>FLOOR(walmart_sales_dataset_of_45stores[[#This Row],[Temperature]],10)</f>
        <v>80</v>
      </c>
      <c r="I1883" t="str">
        <f>walmart_sales_dataset_of_45stores[[#This Row],[Temp_bin]]&amp;"-"&amp;(walmart_sales_dataset_of_45stores[[#This Row],[Temp_bin]]+5)</f>
        <v>80-85</v>
      </c>
      <c r="J1883" s="10">
        <v>2.7930000000000001</v>
      </c>
      <c r="K1883">
        <f>FLOOR(walmart_sales_dataset_of_45stores[[#This Row],[Fuel_Price]],0.1)</f>
        <v>2.7</v>
      </c>
      <c r="L1883" s="11" t="str">
        <f>walmart_sales_dataset_of_45stores[[#This Row],[Fuel price 2]]&amp;"-"&amp;(walmart_sales_dataset_of_45stores[[#This Row],[Fuel price 2]]+0.05)</f>
        <v>2.7-2.75</v>
      </c>
      <c r="M1883" s="6">
        <v>182.2569603</v>
      </c>
      <c r="N1883" s="6">
        <v>8.7430000000000003</v>
      </c>
      <c r="O1883">
        <f>RANK(walmart_sales_dataset_of_45stores[[#This Row],[Weekly_Sales]],walmart_sales_dataset_of_45stores[Weekly_Sales],0)</f>
        <v>109</v>
      </c>
      <c r="Q1883"/>
      <c r="R1883"/>
    </row>
    <row r="1884" spans="1:18" hidden="1" x14ac:dyDescent="0.3">
      <c r="A1884" s="5">
        <v>14</v>
      </c>
      <c r="B1884" s="1">
        <v>40375</v>
      </c>
      <c r="C1884" s="1" t="str">
        <f>TEXT(walmart_sales_dataset_of_45stores[[#This Row],[Date]],"dddd")</f>
        <v>Friday</v>
      </c>
      <c r="D1884" s="12">
        <v>2130287.27</v>
      </c>
      <c r="E1884">
        <v>0</v>
      </c>
      <c r="F1884" t="str">
        <f>IF(walmart_sales_dataset_of_45stores[[#This Row],[Holiday_Flag]]=0,"Non-Holiday","Hoilday")</f>
        <v>Non-Holiday</v>
      </c>
      <c r="G1884">
        <v>77.84</v>
      </c>
      <c r="H1884">
        <f>FLOOR(walmart_sales_dataset_of_45stores[[#This Row],[Temperature]],10)</f>
        <v>70</v>
      </c>
      <c r="I1884" t="str">
        <f>walmart_sales_dataset_of_45stores[[#This Row],[Temp_bin]]&amp;"-"&amp;(walmart_sales_dataset_of_45stores[[#This Row],[Temp_bin]]+5)</f>
        <v>70-75</v>
      </c>
      <c r="J1884" s="10">
        <v>2.7829999999999999</v>
      </c>
      <c r="K1884">
        <f>FLOOR(walmart_sales_dataset_of_45stores[[#This Row],[Fuel_Price]],0.1)</f>
        <v>2.7</v>
      </c>
      <c r="L1884" s="11" t="str">
        <f>walmart_sales_dataset_of_45stores[[#This Row],[Fuel price 2]]&amp;"-"&amp;(walmart_sales_dataset_of_45stores[[#This Row],[Fuel price 2]]+0.05)</f>
        <v>2.7-2.75</v>
      </c>
      <c r="M1884" s="6">
        <v>182.26044110000001</v>
      </c>
      <c r="N1884" s="6">
        <v>8.7430000000000003</v>
      </c>
      <c r="O1884">
        <f>RANK(walmart_sales_dataset_of_45stores[[#This Row],[Weekly_Sales]],walmart_sales_dataset_of_45stores[Weekly_Sales],0)</f>
        <v>201</v>
      </c>
      <c r="Q1884"/>
      <c r="R1884"/>
    </row>
    <row r="1885" spans="1:18" hidden="1" x14ac:dyDescent="0.3">
      <c r="A1885" s="5">
        <v>14</v>
      </c>
      <c r="B1885" s="1">
        <v>40382</v>
      </c>
      <c r="C1885" s="1" t="str">
        <f>TEXT(walmart_sales_dataset_of_45stores[[#This Row],[Date]],"dddd")</f>
        <v>Friday</v>
      </c>
      <c r="D1885" s="12">
        <v>2044155.39</v>
      </c>
      <c r="E1885">
        <v>0</v>
      </c>
      <c r="F1885" t="str">
        <f>IF(walmart_sales_dataset_of_45stores[[#This Row],[Holiday_Flag]]=0,"Non-Holiday","Hoilday")</f>
        <v>Non-Holiday</v>
      </c>
      <c r="G1885">
        <v>81.459999999999994</v>
      </c>
      <c r="H1885">
        <f>FLOOR(walmart_sales_dataset_of_45stores[[#This Row],[Temperature]],10)</f>
        <v>80</v>
      </c>
      <c r="I1885" t="str">
        <f>walmart_sales_dataset_of_45stores[[#This Row],[Temp_bin]]&amp;"-"&amp;(walmart_sales_dataset_of_45stores[[#This Row],[Temp_bin]]+5)</f>
        <v>80-85</v>
      </c>
      <c r="J1885" s="10">
        <v>2.7709999999999999</v>
      </c>
      <c r="K1885">
        <f>FLOOR(walmart_sales_dataset_of_45stores[[#This Row],[Fuel_Price]],0.1)</f>
        <v>2.7</v>
      </c>
      <c r="L1885" s="11" t="str">
        <f>walmart_sales_dataset_of_45stores[[#This Row],[Fuel price 2]]&amp;"-"&amp;(walmart_sales_dataset_of_45stores[[#This Row],[Fuel price 2]]+0.05)</f>
        <v>2.7-2.75</v>
      </c>
      <c r="M1885" s="6">
        <v>182.3509895</v>
      </c>
      <c r="N1885" s="6">
        <v>8.7430000000000003</v>
      </c>
      <c r="O1885">
        <f>RANK(walmart_sales_dataset_of_45stores[[#This Row],[Weekly_Sales]],walmart_sales_dataset_of_45stores[Weekly_Sales],0)</f>
        <v>331</v>
      </c>
      <c r="Q1885"/>
      <c r="R1885"/>
    </row>
    <row r="1886" spans="1:18" hidden="1" x14ac:dyDescent="0.3">
      <c r="A1886" s="5">
        <v>14</v>
      </c>
      <c r="B1886" s="1">
        <v>40389</v>
      </c>
      <c r="C1886" s="1" t="str">
        <f>TEXT(walmart_sales_dataset_of_45stores[[#This Row],[Date]],"dddd")</f>
        <v>Friday</v>
      </c>
      <c r="D1886" s="12">
        <v>2054843.28</v>
      </c>
      <c r="E1886">
        <v>0</v>
      </c>
      <c r="F1886" t="str">
        <f>IF(walmart_sales_dataset_of_45stores[[#This Row],[Holiday_Flag]]=0,"Non-Holiday","Hoilday")</f>
        <v>Non-Holiday</v>
      </c>
      <c r="G1886">
        <v>79.78</v>
      </c>
      <c r="H1886">
        <f>FLOOR(walmart_sales_dataset_of_45stores[[#This Row],[Temperature]],10)</f>
        <v>70</v>
      </c>
      <c r="I1886" t="str">
        <f>walmart_sales_dataset_of_45stores[[#This Row],[Temp_bin]]&amp;"-"&amp;(walmart_sales_dataset_of_45stores[[#This Row],[Temp_bin]]+5)</f>
        <v>70-75</v>
      </c>
      <c r="J1886" s="10">
        <v>2.7810000000000001</v>
      </c>
      <c r="K1886">
        <f>FLOOR(walmart_sales_dataset_of_45stores[[#This Row],[Fuel_Price]],0.1)</f>
        <v>2.7</v>
      </c>
      <c r="L1886" s="11" t="str">
        <f>walmart_sales_dataset_of_45stores[[#This Row],[Fuel price 2]]&amp;"-"&amp;(walmart_sales_dataset_of_45stores[[#This Row],[Fuel price 2]]+0.05)</f>
        <v>2.7-2.75</v>
      </c>
      <c r="M1886" s="6">
        <v>182.44153779999999</v>
      </c>
      <c r="N1886" s="6">
        <v>8.7430000000000003</v>
      </c>
      <c r="O1886">
        <f>RANK(walmart_sales_dataset_of_45stores[[#This Row],[Weekly_Sales]],walmart_sales_dataset_of_45stores[Weekly_Sales],0)</f>
        <v>310</v>
      </c>
      <c r="Q1886"/>
      <c r="R1886"/>
    </row>
    <row r="1887" spans="1:18" hidden="1" x14ac:dyDescent="0.3">
      <c r="A1887" s="5">
        <v>14</v>
      </c>
      <c r="B1887" s="1">
        <v>40396</v>
      </c>
      <c r="C1887" s="1" t="str">
        <f>TEXT(walmart_sales_dataset_of_45stores[[#This Row],[Date]],"dddd")</f>
        <v>Friday</v>
      </c>
      <c r="D1887" s="12">
        <v>2219813.5</v>
      </c>
      <c r="E1887">
        <v>0</v>
      </c>
      <c r="F1887" t="str">
        <f>IF(walmart_sales_dataset_of_45stores[[#This Row],[Holiday_Flag]]=0,"Non-Holiday","Hoilday")</f>
        <v>Non-Holiday</v>
      </c>
      <c r="G1887">
        <v>77.17</v>
      </c>
      <c r="H1887">
        <f>FLOOR(walmart_sales_dataset_of_45stores[[#This Row],[Temperature]],10)</f>
        <v>70</v>
      </c>
      <c r="I1887" t="str">
        <f>walmart_sales_dataset_of_45stores[[#This Row],[Temp_bin]]&amp;"-"&amp;(walmart_sales_dataset_of_45stores[[#This Row],[Temp_bin]]+5)</f>
        <v>70-75</v>
      </c>
      <c r="J1887" s="10">
        <v>2.7839999999999998</v>
      </c>
      <c r="K1887">
        <f>FLOOR(walmart_sales_dataset_of_45stores[[#This Row],[Fuel_Price]],0.1)</f>
        <v>2.7</v>
      </c>
      <c r="L1887" s="11" t="str">
        <f>walmart_sales_dataset_of_45stores[[#This Row],[Fuel price 2]]&amp;"-"&amp;(walmart_sales_dataset_of_45stores[[#This Row],[Fuel price 2]]+0.05)</f>
        <v>2.7-2.75</v>
      </c>
      <c r="M1887" s="6">
        <v>182.53208620000001</v>
      </c>
      <c r="N1887" s="6">
        <v>8.7430000000000003</v>
      </c>
      <c r="O1887">
        <f>RANK(walmart_sales_dataset_of_45stores[[#This Row],[Weekly_Sales]],walmart_sales_dataset_of_45stores[Weekly_Sales],0)</f>
        <v>118</v>
      </c>
      <c r="Q1887"/>
      <c r="R1887"/>
    </row>
    <row r="1888" spans="1:18" hidden="1" x14ac:dyDescent="0.3">
      <c r="A1888" s="5">
        <v>14</v>
      </c>
      <c r="B1888" s="1">
        <v>40403</v>
      </c>
      <c r="C1888" s="1" t="str">
        <f>TEXT(walmart_sales_dataset_of_45stores[[#This Row],[Date]],"dddd")</f>
        <v>Friday</v>
      </c>
      <c r="D1888" s="12">
        <v>2052984.81</v>
      </c>
      <c r="E1888">
        <v>0</v>
      </c>
      <c r="F1888" t="str">
        <f>IF(walmart_sales_dataset_of_45stores[[#This Row],[Holiday_Flag]]=0,"Non-Holiday","Hoilday")</f>
        <v>Non-Holiday</v>
      </c>
      <c r="G1888">
        <v>78.44</v>
      </c>
      <c r="H1888">
        <f>FLOOR(walmart_sales_dataset_of_45stores[[#This Row],[Temperature]],10)</f>
        <v>70</v>
      </c>
      <c r="I1888" t="str">
        <f>walmart_sales_dataset_of_45stores[[#This Row],[Temp_bin]]&amp;"-"&amp;(walmart_sales_dataset_of_45stores[[#This Row],[Temp_bin]]+5)</f>
        <v>70-75</v>
      </c>
      <c r="J1888" s="10">
        <v>2.8050000000000002</v>
      </c>
      <c r="K1888">
        <f>FLOOR(walmart_sales_dataset_of_45stores[[#This Row],[Fuel_Price]],0.1)</f>
        <v>2.8000000000000003</v>
      </c>
      <c r="L1888" s="11" t="str">
        <f>walmart_sales_dataset_of_45stores[[#This Row],[Fuel price 2]]&amp;"-"&amp;(walmart_sales_dataset_of_45stores[[#This Row],[Fuel price 2]]+0.05)</f>
        <v>2.8-2.85</v>
      </c>
      <c r="M1888" s="6">
        <v>182.6226346</v>
      </c>
      <c r="N1888" s="6">
        <v>8.7430000000000003</v>
      </c>
      <c r="O1888">
        <f>RANK(walmart_sales_dataset_of_45stores[[#This Row],[Weekly_Sales]],walmart_sales_dataset_of_45stores[Weekly_Sales],0)</f>
        <v>315</v>
      </c>
      <c r="Q1888"/>
      <c r="R1888"/>
    </row>
    <row r="1889" spans="1:18" hidden="1" x14ac:dyDescent="0.3">
      <c r="A1889" s="5">
        <v>14</v>
      </c>
      <c r="B1889" s="1">
        <v>40410</v>
      </c>
      <c r="C1889" s="1" t="str">
        <f>TEXT(walmart_sales_dataset_of_45stores[[#This Row],[Date]],"dddd")</f>
        <v>Friday</v>
      </c>
      <c r="D1889" s="12">
        <v>2057138.31</v>
      </c>
      <c r="E1889">
        <v>0</v>
      </c>
      <c r="F1889" t="str">
        <f>IF(walmart_sales_dataset_of_45stores[[#This Row],[Holiday_Flag]]=0,"Non-Holiday","Hoilday")</f>
        <v>Non-Holiday</v>
      </c>
      <c r="G1889">
        <v>76.010000000000005</v>
      </c>
      <c r="H1889">
        <f>FLOOR(walmart_sales_dataset_of_45stores[[#This Row],[Temperature]],10)</f>
        <v>70</v>
      </c>
      <c r="I1889" t="str">
        <f>walmart_sales_dataset_of_45stores[[#This Row],[Temp_bin]]&amp;"-"&amp;(walmart_sales_dataset_of_45stores[[#This Row],[Temp_bin]]+5)</f>
        <v>70-75</v>
      </c>
      <c r="J1889" s="10">
        <v>2.7789999999999999</v>
      </c>
      <c r="K1889">
        <f>FLOOR(walmart_sales_dataset_of_45stores[[#This Row],[Fuel_Price]],0.1)</f>
        <v>2.7</v>
      </c>
      <c r="L1889" s="11" t="str">
        <f>walmart_sales_dataset_of_45stores[[#This Row],[Fuel price 2]]&amp;"-"&amp;(walmart_sales_dataset_of_45stores[[#This Row],[Fuel price 2]]+0.05)</f>
        <v>2.7-2.75</v>
      </c>
      <c r="M1889" s="6">
        <v>182.61652050000001</v>
      </c>
      <c r="N1889" s="6">
        <v>8.7430000000000003</v>
      </c>
      <c r="O1889">
        <f>RANK(walmart_sales_dataset_of_45stores[[#This Row],[Weekly_Sales]],walmart_sales_dataset_of_45stores[Weekly_Sales],0)</f>
        <v>306</v>
      </c>
      <c r="Q1889"/>
      <c r="R1889"/>
    </row>
    <row r="1890" spans="1:18" hidden="1" x14ac:dyDescent="0.3">
      <c r="A1890" s="5">
        <v>14</v>
      </c>
      <c r="B1890" s="1">
        <v>40417</v>
      </c>
      <c r="C1890" s="1" t="str">
        <f>TEXT(walmart_sales_dataset_of_45stores[[#This Row],[Date]],"dddd")</f>
        <v>Friday</v>
      </c>
      <c r="D1890" s="12">
        <v>2020332.07</v>
      </c>
      <c r="E1890">
        <v>0</v>
      </c>
      <c r="F1890" t="str">
        <f>IF(walmart_sales_dataset_of_45stores[[#This Row],[Holiday_Flag]]=0,"Non-Holiday","Hoilday")</f>
        <v>Non-Holiday</v>
      </c>
      <c r="G1890">
        <v>71.36</v>
      </c>
      <c r="H1890">
        <f>FLOOR(walmart_sales_dataset_of_45stores[[#This Row],[Temperature]],10)</f>
        <v>70</v>
      </c>
      <c r="I1890" t="str">
        <f>walmart_sales_dataset_of_45stores[[#This Row],[Temp_bin]]&amp;"-"&amp;(walmart_sales_dataset_of_45stores[[#This Row],[Temp_bin]]+5)</f>
        <v>70-75</v>
      </c>
      <c r="J1890" s="10">
        <v>2.7549999999999999</v>
      </c>
      <c r="K1890">
        <f>FLOOR(walmart_sales_dataset_of_45stores[[#This Row],[Fuel_Price]],0.1)</f>
        <v>2.7</v>
      </c>
      <c r="L1890" s="11" t="str">
        <f>walmart_sales_dataset_of_45stores[[#This Row],[Fuel price 2]]&amp;"-"&amp;(walmart_sales_dataset_of_45stores[[#This Row],[Fuel price 2]]+0.05)</f>
        <v>2.7-2.75</v>
      </c>
      <c r="M1890" s="6">
        <v>182.61040629999999</v>
      </c>
      <c r="N1890" s="6">
        <v>8.7430000000000003</v>
      </c>
      <c r="O1890">
        <f>RANK(walmart_sales_dataset_of_45stores[[#This Row],[Weekly_Sales]],walmart_sales_dataset_of_45stores[Weekly_Sales],0)</f>
        <v>376</v>
      </c>
      <c r="Q1890"/>
      <c r="R1890"/>
    </row>
    <row r="1891" spans="1:18" hidden="1" x14ac:dyDescent="0.3">
      <c r="A1891" s="5">
        <v>14</v>
      </c>
      <c r="B1891" s="1">
        <v>40424</v>
      </c>
      <c r="C1891" s="1" t="str">
        <f>TEXT(walmart_sales_dataset_of_45stores[[#This Row],[Date]],"dddd")</f>
        <v>Friday</v>
      </c>
      <c r="D1891" s="12">
        <v>2182563.66</v>
      </c>
      <c r="E1891">
        <v>0</v>
      </c>
      <c r="F1891" t="str">
        <f>IF(walmart_sales_dataset_of_45stores[[#This Row],[Holiday_Flag]]=0,"Non-Holiday","Hoilday")</f>
        <v>Non-Holiday</v>
      </c>
      <c r="G1891">
        <v>78.37</v>
      </c>
      <c r="H1891">
        <f>FLOOR(walmart_sales_dataset_of_45stores[[#This Row],[Temperature]],10)</f>
        <v>70</v>
      </c>
      <c r="I1891" t="str">
        <f>walmart_sales_dataset_of_45stores[[#This Row],[Temp_bin]]&amp;"-"&amp;(walmart_sales_dataset_of_45stores[[#This Row],[Temp_bin]]+5)</f>
        <v>70-75</v>
      </c>
      <c r="J1891" s="10">
        <v>2.7149999999999999</v>
      </c>
      <c r="K1891">
        <f>FLOOR(walmart_sales_dataset_of_45stores[[#This Row],[Fuel_Price]],0.1)</f>
        <v>2.7</v>
      </c>
      <c r="L1891" s="11" t="str">
        <f>walmart_sales_dataset_of_45stores[[#This Row],[Fuel price 2]]&amp;"-"&amp;(walmart_sales_dataset_of_45stores[[#This Row],[Fuel price 2]]+0.05)</f>
        <v>2.7-2.75</v>
      </c>
      <c r="M1891" s="6">
        <v>182.6042922</v>
      </c>
      <c r="N1891" s="6">
        <v>8.7430000000000003</v>
      </c>
      <c r="O1891">
        <f>RANK(walmart_sales_dataset_of_45stores[[#This Row],[Weekly_Sales]],walmart_sales_dataset_of_45stores[Weekly_Sales],0)</f>
        <v>147</v>
      </c>
      <c r="Q1891"/>
      <c r="R1891"/>
    </row>
    <row r="1892" spans="1:18" hidden="1" x14ac:dyDescent="0.3">
      <c r="A1892" s="5">
        <v>14</v>
      </c>
      <c r="B1892" s="1">
        <v>40431</v>
      </c>
      <c r="C1892" s="1" t="str">
        <f>TEXT(walmart_sales_dataset_of_45stores[[#This Row],[Date]],"dddd")</f>
        <v>Friday</v>
      </c>
      <c r="D1892" s="2">
        <v>2191767.7599999998</v>
      </c>
      <c r="E1892">
        <v>1</v>
      </c>
      <c r="F1892" t="str">
        <f>IF(walmart_sales_dataset_of_45stores[[#This Row],[Holiday_Flag]]=0,"Non-Holiday","Hoilday")</f>
        <v>Hoilday</v>
      </c>
      <c r="G1892">
        <v>70.87</v>
      </c>
      <c r="H1892">
        <f>FLOOR(walmart_sales_dataset_of_45stores[[#This Row],[Temperature]],10)</f>
        <v>70</v>
      </c>
      <c r="I1892" t="str">
        <f>walmart_sales_dataset_of_45stores[[#This Row],[Temp_bin]]&amp;"-"&amp;(walmart_sales_dataset_of_45stores[[#This Row],[Temp_bin]]+5)</f>
        <v>70-75</v>
      </c>
      <c r="J1892" s="2">
        <v>2.6989999999999998</v>
      </c>
      <c r="K1892" s="2">
        <f>FLOOR(walmart_sales_dataset_of_45stores[[#This Row],[Fuel_Price]],0.1)</f>
        <v>2.6</v>
      </c>
      <c r="L1892" s="2" t="str">
        <f>walmart_sales_dataset_of_45stores[[#This Row],[Fuel price 2]]&amp;"-"&amp;(walmart_sales_dataset_of_45stores[[#This Row],[Fuel price 2]]+0.05)</f>
        <v>2.6-2.65</v>
      </c>
      <c r="M1892" s="6">
        <v>182.59817799999999</v>
      </c>
      <c r="N1892" s="6">
        <v>8.7430000000000003</v>
      </c>
      <c r="O1892">
        <f>RANK(walmart_sales_dataset_of_45stores[[#This Row],[Weekly_Sales]],walmart_sales_dataset_of_45stores[Weekly_Sales],0)</f>
        <v>140</v>
      </c>
      <c r="Q1892"/>
      <c r="R1892"/>
    </row>
    <row r="1893" spans="1:18" hidden="1" x14ac:dyDescent="0.3">
      <c r="A1893" s="5">
        <v>14</v>
      </c>
      <c r="B1893" s="1">
        <v>40438</v>
      </c>
      <c r="C1893" s="1" t="str">
        <f>TEXT(walmart_sales_dataset_of_45stores[[#This Row],[Date]],"dddd")</f>
        <v>Friday</v>
      </c>
      <c r="D1893" s="12">
        <v>1953539.85</v>
      </c>
      <c r="E1893">
        <v>0</v>
      </c>
      <c r="F1893" t="str">
        <f>IF(walmart_sales_dataset_of_45stores[[#This Row],[Holiday_Flag]]=0,"Non-Holiday","Hoilday")</f>
        <v>Non-Holiday</v>
      </c>
      <c r="G1893">
        <v>66.55</v>
      </c>
      <c r="H1893">
        <f>FLOOR(walmart_sales_dataset_of_45stores[[#This Row],[Temperature]],10)</f>
        <v>60</v>
      </c>
      <c r="I1893" t="str">
        <f>walmart_sales_dataset_of_45stores[[#This Row],[Temp_bin]]&amp;"-"&amp;(walmart_sales_dataset_of_45stores[[#This Row],[Temp_bin]]+5)</f>
        <v>60-65</v>
      </c>
      <c r="J1893" s="10">
        <v>2.706</v>
      </c>
      <c r="K1893">
        <f>FLOOR(walmart_sales_dataset_of_45stores[[#This Row],[Fuel_Price]],0.1)</f>
        <v>2.7</v>
      </c>
      <c r="L1893" s="11" t="str">
        <f>walmart_sales_dataset_of_45stores[[#This Row],[Fuel price 2]]&amp;"-"&amp;(walmart_sales_dataset_of_45stores[[#This Row],[Fuel price 2]]+0.05)</f>
        <v>2.7-2.75</v>
      </c>
      <c r="M1893" s="6">
        <v>182.62250900000001</v>
      </c>
      <c r="N1893" s="6">
        <v>8.7430000000000003</v>
      </c>
      <c r="O1893">
        <f>RANK(walmart_sales_dataset_of_45stores[[#This Row],[Weekly_Sales]],walmart_sales_dataset_of_45stores[Weekly_Sales],0)</f>
        <v>491</v>
      </c>
      <c r="Q1893"/>
      <c r="R1893"/>
    </row>
    <row r="1894" spans="1:18" hidden="1" x14ac:dyDescent="0.3">
      <c r="A1894" s="5">
        <v>14</v>
      </c>
      <c r="B1894" s="1">
        <v>40445</v>
      </c>
      <c r="C1894" s="1" t="str">
        <f>TEXT(walmart_sales_dataset_of_45stores[[#This Row],[Date]],"dddd")</f>
        <v>Friday</v>
      </c>
      <c r="D1894" s="12">
        <v>1879891.13</v>
      </c>
      <c r="E1894">
        <v>0</v>
      </c>
      <c r="F1894" t="str">
        <f>IF(walmart_sales_dataset_of_45stores[[#This Row],[Holiday_Flag]]=0,"Non-Holiday","Hoilday")</f>
        <v>Non-Holiday</v>
      </c>
      <c r="G1894">
        <v>68.59</v>
      </c>
      <c r="H1894">
        <f>FLOOR(walmart_sales_dataset_of_45stores[[#This Row],[Temperature]],10)</f>
        <v>60</v>
      </c>
      <c r="I1894" t="str">
        <f>walmart_sales_dataset_of_45stores[[#This Row],[Temp_bin]]&amp;"-"&amp;(walmart_sales_dataset_of_45stores[[#This Row],[Temp_bin]]+5)</f>
        <v>60-65</v>
      </c>
      <c r="J1894" s="10">
        <v>2.7130000000000001</v>
      </c>
      <c r="K1894">
        <f>FLOOR(walmart_sales_dataset_of_45stores[[#This Row],[Fuel_Price]],0.1)</f>
        <v>2.7</v>
      </c>
      <c r="L1894" s="11" t="str">
        <f>walmart_sales_dataset_of_45stores[[#This Row],[Fuel price 2]]&amp;"-"&amp;(walmart_sales_dataset_of_45stores[[#This Row],[Fuel price 2]]+0.05)</f>
        <v>2.7-2.75</v>
      </c>
      <c r="M1894" s="6">
        <v>182.6696737</v>
      </c>
      <c r="N1894" s="6">
        <v>8.7430000000000003</v>
      </c>
      <c r="O1894">
        <f>RANK(walmart_sales_dataset_of_45stores[[#This Row],[Weekly_Sales]],walmart_sales_dataset_of_45stores[Weekly_Sales],0)</f>
        <v>667</v>
      </c>
      <c r="Q1894"/>
      <c r="R1894"/>
    </row>
    <row r="1895" spans="1:18" hidden="1" x14ac:dyDescent="0.3">
      <c r="A1895" s="5">
        <v>14</v>
      </c>
      <c r="B1895" s="1">
        <v>40452</v>
      </c>
      <c r="C1895" s="1" t="str">
        <f>TEXT(walmart_sales_dataset_of_45stores[[#This Row],[Date]],"dddd")</f>
        <v>Friday</v>
      </c>
      <c r="D1895" s="12">
        <v>1855703.66</v>
      </c>
      <c r="E1895">
        <v>0</v>
      </c>
      <c r="F1895" t="str">
        <f>IF(walmart_sales_dataset_of_45stores[[#This Row],[Holiday_Flag]]=0,"Non-Holiday","Hoilday")</f>
        <v>Non-Holiday</v>
      </c>
      <c r="G1895">
        <v>70.58</v>
      </c>
      <c r="H1895">
        <f>FLOOR(walmart_sales_dataset_of_45stores[[#This Row],[Temperature]],10)</f>
        <v>70</v>
      </c>
      <c r="I1895" t="str">
        <f>walmart_sales_dataset_of_45stores[[#This Row],[Temp_bin]]&amp;"-"&amp;(walmart_sales_dataset_of_45stores[[#This Row],[Temp_bin]]+5)</f>
        <v>70-75</v>
      </c>
      <c r="J1895" s="10">
        <v>2.7069999999999999</v>
      </c>
      <c r="K1895">
        <f>FLOOR(walmart_sales_dataset_of_45stores[[#This Row],[Fuel_Price]],0.1)</f>
        <v>2.7</v>
      </c>
      <c r="L1895" s="11" t="str">
        <f>walmart_sales_dataset_of_45stores[[#This Row],[Fuel price 2]]&amp;"-"&amp;(walmart_sales_dataset_of_45stores[[#This Row],[Fuel price 2]]+0.05)</f>
        <v>2.7-2.75</v>
      </c>
      <c r="M1895" s="6">
        <v>182.71683849999999</v>
      </c>
      <c r="N1895" s="6">
        <v>8.7240000000000002</v>
      </c>
      <c r="O1895">
        <f>RANK(walmart_sales_dataset_of_45stores[[#This Row],[Weekly_Sales]],walmart_sales_dataset_of_45stores[Weekly_Sales],0)</f>
        <v>728</v>
      </c>
      <c r="Q1895"/>
      <c r="R1895"/>
    </row>
    <row r="1896" spans="1:18" hidden="1" x14ac:dyDescent="0.3">
      <c r="A1896" s="5">
        <v>14</v>
      </c>
      <c r="B1896" s="1">
        <v>40459</v>
      </c>
      <c r="C1896" s="1" t="str">
        <f>TEXT(walmart_sales_dataset_of_45stores[[#This Row],[Date]],"dddd")</f>
        <v>Friday</v>
      </c>
      <c r="D1896" s="12">
        <v>2091663.2</v>
      </c>
      <c r="E1896">
        <v>0</v>
      </c>
      <c r="F1896" t="str">
        <f>IF(walmart_sales_dataset_of_45stores[[#This Row],[Holiday_Flag]]=0,"Non-Holiday","Hoilday")</f>
        <v>Non-Holiday</v>
      </c>
      <c r="G1896">
        <v>56.49</v>
      </c>
      <c r="H1896">
        <f>FLOOR(walmart_sales_dataset_of_45stores[[#This Row],[Temperature]],10)</f>
        <v>50</v>
      </c>
      <c r="I1896" t="str">
        <f>walmart_sales_dataset_of_45stores[[#This Row],[Temp_bin]]&amp;"-"&amp;(walmart_sales_dataset_of_45stores[[#This Row],[Temp_bin]]+5)</f>
        <v>50-55</v>
      </c>
      <c r="J1896" s="10">
        <v>2.7639999999999998</v>
      </c>
      <c r="K1896">
        <f>FLOOR(walmart_sales_dataset_of_45stores[[#This Row],[Fuel_Price]],0.1)</f>
        <v>2.7</v>
      </c>
      <c r="L1896" s="11" t="str">
        <f>walmart_sales_dataset_of_45stores[[#This Row],[Fuel price 2]]&amp;"-"&amp;(walmart_sales_dataset_of_45stores[[#This Row],[Fuel price 2]]+0.05)</f>
        <v>2.7-2.75</v>
      </c>
      <c r="M1896" s="6">
        <v>182.76400319999999</v>
      </c>
      <c r="N1896" s="6">
        <v>8.7240000000000002</v>
      </c>
      <c r="O1896">
        <f>RANK(walmart_sales_dataset_of_45stores[[#This Row],[Weekly_Sales]],walmart_sales_dataset_of_45stores[Weekly_Sales],0)</f>
        <v>248</v>
      </c>
      <c r="Q1896"/>
      <c r="R1896"/>
    </row>
    <row r="1897" spans="1:18" hidden="1" x14ac:dyDescent="0.3">
      <c r="A1897" s="5">
        <v>14</v>
      </c>
      <c r="B1897" s="1">
        <v>40466</v>
      </c>
      <c r="C1897" s="1" t="str">
        <f>TEXT(walmart_sales_dataset_of_45stores[[#This Row],[Date]],"dddd")</f>
        <v>Friday</v>
      </c>
      <c r="D1897" s="12">
        <v>1932162.63</v>
      </c>
      <c r="E1897">
        <v>0</v>
      </c>
      <c r="F1897" t="str">
        <f>IF(walmart_sales_dataset_of_45stores[[#This Row],[Holiday_Flag]]=0,"Non-Holiday","Hoilday")</f>
        <v>Non-Holiday</v>
      </c>
      <c r="G1897">
        <v>58.61</v>
      </c>
      <c r="H1897">
        <f>FLOOR(walmart_sales_dataset_of_45stores[[#This Row],[Temperature]],10)</f>
        <v>50</v>
      </c>
      <c r="I1897" t="str">
        <f>walmart_sales_dataset_of_45stores[[#This Row],[Temp_bin]]&amp;"-"&amp;(walmart_sales_dataset_of_45stores[[#This Row],[Temp_bin]]+5)</f>
        <v>50-55</v>
      </c>
      <c r="J1897" s="10">
        <v>2.8679999999999999</v>
      </c>
      <c r="K1897">
        <f>FLOOR(walmart_sales_dataset_of_45stores[[#This Row],[Fuel_Price]],0.1)</f>
        <v>2.8000000000000003</v>
      </c>
      <c r="L1897" s="11" t="str">
        <f>walmart_sales_dataset_of_45stores[[#This Row],[Fuel price 2]]&amp;"-"&amp;(walmart_sales_dataset_of_45stores[[#This Row],[Fuel price 2]]+0.05)</f>
        <v>2.8-2.85</v>
      </c>
      <c r="M1897" s="6">
        <v>182.81062030000001</v>
      </c>
      <c r="N1897" s="6">
        <v>8.7240000000000002</v>
      </c>
      <c r="O1897">
        <f>RANK(walmart_sales_dataset_of_45stores[[#This Row],[Weekly_Sales]],walmart_sales_dataset_of_45stores[Weekly_Sales],0)</f>
        <v>546</v>
      </c>
      <c r="Q1897"/>
      <c r="R1897"/>
    </row>
    <row r="1898" spans="1:18" hidden="1" x14ac:dyDescent="0.3">
      <c r="A1898" s="5">
        <v>14</v>
      </c>
      <c r="B1898" s="1">
        <v>40473</v>
      </c>
      <c r="C1898" s="1" t="str">
        <f>TEXT(walmart_sales_dataset_of_45stores[[#This Row],[Date]],"dddd")</f>
        <v>Friday</v>
      </c>
      <c r="D1898" s="12">
        <v>1936621.09</v>
      </c>
      <c r="E1898">
        <v>0</v>
      </c>
      <c r="F1898" t="str">
        <f>IF(walmart_sales_dataset_of_45stores[[#This Row],[Holiday_Flag]]=0,"Non-Holiday","Hoilday")</f>
        <v>Non-Holiday</v>
      </c>
      <c r="G1898">
        <v>53.15</v>
      </c>
      <c r="H1898">
        <f>FLOOR(walmart_sales_dataset_of_45stores[[#This Row],[Temperature]],10)</f>
        <v>50</v>
      </c>
      <c r="I1898" t="str">
        <f>walmart_sales_dataset_of_45stores[[#This Row],[Temp_bin]]&amp;"-"&amp;(walmart_sales_dataset_of_45stores[[#This Row],[Temp_bin]]+5)</f>
        <v>50-55</v>
      </c>
      <c r="J1898" s="10">
        <v>2.9169999999999998</v>
      </c>
      <c r="K1898">
        <f>FLOOR(walmart_sales_dataset_of_45stores[[#This Row],[Fuel_Price]],0.1)</f>
        <v>2.9000000000000004</v>
      </c>
      <c r="L1898" s="11" t="str">
        <f>walmart_sales_dataset_of_45stores[[#This Row],[Fuel price 2]]&amp;"-"&amp;(walmart_sales_dataset_of_45stores[[#This Row],[Fuel price 2]]+0.05)</f>
        <v>2.9-2.95</v>
      </c>
      <c r="M1898" s="6">
        <v>182.85586850000001</v>
      </c>
      <c r="N1898" s="6">
        <v>8.7240000000000002</v>
      </c>
      <c r="O1898">
        <f>RANK(walmart_sales_dataset_of_45stores[[#This Row],[Weekly_Sales]],walmart_sales_dataset_of_45stores[Weekly_Sales],0)</f>
        <v>532</v>
      </c>
      <c r="Q1898"/>
      <c r="R1898"/>
    </row>
    <row r="1899" spans="1:18" hidden="1" x14ac:dyDescent="0.3">
      <c r="A1899" s="5">
        <v>14</v>
      </c>
      <c r="B1899" s="1">
        <v>40480</v>
      </c>
      <c r="C1899" s="1" t="str">
        <f>TEXT(walmart_sales_dataset_of_45stores[[#This Row],[Date]],"dddd")</f>
        <v>Friday</v>
      </c>
      <c r="D1899" s="12">
        <v>1984768.34</v>
      </c>
      <c r="E1899">
        <v>0</v>
      </c>
      <c r="F1899" t="str">
        <f>IF(walmart_sales_dataset_of_45stores[[#This Row],[Holiday_Flag]]=0,"Non-Holiday","Hoilday")</f>
        <v>Non-Holiday</v>
      </c>
      <c r="G1899">
        <v>61.3</v>
      </c>
      <c r="H1899">
        <f>FLOOR(walmart_sales_dataset_of_45stores[[#This Row],[Temperature]],10)</f>
        <v>60</v>
      </c>
      <c r="I1899" t="str">
        <f>walmart_sales_dataset_of_45stores[[#This Row],[Temp_bin]]&amp;"-"&amp;(walmart_sales_dataset_of_45stores[[#This Row],[Temp_bin]]+5)</f>
        <v>60-65</v>
      </c>
      <c r="J1899" s="10">
        <v>2.9209999999999998</v>
      </c>
      <c r="K1899">
        <f>FLOOR(walmart_sales_dataset_of_45stores[[#This Row],[Fuel_Price]],0.1)</f>
        <v>2.9000000000000004</v>
      </c>
      <c r="L1899" s="11" t="str">
        <f>walmart_sales_dataset_of_45stores[[#This Row],[Fuel price 2]]&amp;"-"&amp;(walmart_sales_dataset_of_45stores[[#This Row],[Fuel price 2]]+0.05)</f>
        <v>2.9-2.95</v>
      </c>
      <c r="M1899" s="6">
        <v>182.90111659999999</v>
      </c>
      <c r="N1899" s="6">
        <v>8.7240000000000002</v>
      </c>
      <c r="O1899">
        <f>RANK(walmart_sales_dataset_of_45stores[[#This Row],[Weekly_Sales]],walmart_sales_dataset_of_45stores[Weekly_Sales],0)</f>
        <v>438</v>
      </c>
      <c r="Q1899"/>
      <c r="R1899"/>
    </row>
    <row r="1900" spans="1:18" hidden="1" x14ac:dyDescent="0.3">
      <c r="A1900" s="5">
        <v>14</v>
      </c>
      <c r="B1900" s="1">
        <v>40487</v>
      </c>
      <c r="C1900" s="1" t="str">
        <f>TEXT(walmart_sales_dataset_of_45stores[[#This Row],[Date]],"dddd")</f>
        <v>Friday</v>
      </c>
      <c r="D1900" s="12">
        <v>2078417.47</v>
      </c>
      <c r="E1900">
        <v>0</v>
      </c>
      <c r="F1900" t="str">
        <f>IF(walmart_sales_dataset_of_45stores[[#This Row],[Holiday_Flag]]=0,"Non-Holiday","Hoilday")</f>
        <v>Non-Holiday</v>
      </c>
      <c r="G1900">
        <v>45.65</v>
      </c>
      <c r="H1900">
        <f>FLOOR(walmart_sales_dataset_of_45stores[[#This Row],[Temperature]],10)</f>
        <v>40</v>
      </c>
      <c r="I1900" t="str">
        <f>walmart_sales_dataset_of_45stores[[#This Row],[Temp_bin]]&amp;"-"&amp;(walmart_sales_dataset_of_45stores[[#This Row],[Temp_bin]]+5)</f>
        <v>40-45</v>
      </c>
      <c r="J1900" s="10">
        <v>2.9169999999999998</v>
      </c>
      <c r="K1900">
        <f>FLOOR(walmart_sales_dataset_of_45stores[[#This Row],[Fuel_Price]],0.1)</f>
        <v>2.9000000000000004</v>
      </c>
      <c r="L1900" s="11" t="str">
        <f>walmart_sales_dataset_of_45stores[[#This Row],[Fuel price 2]]&amp;"-"&amp;(walmart_sales_dataset_of_45stores[[#This Row],[Fuel price 2]]+0.05)</f>
        <v>2.9-2.95</v>
      </c>
      <c r="M1900" s="6">
        <v>182.9463648</v>
      </c>
      <c r="N1900" s="6">
        <v>8.7240000000000002</v>
      </c>
      <c r="O1900">
        <f>RANK(walmart_sales_dataset_of_45stores[[#This Row],[Weekly_Sales]],walmart_sales_dataset_of_45stores[Weekly_Sales],0)</f>
        <v>267</v>
      </c>
      <c r="Q1900"/>
      <c r="R1900"/>
    </row>
    <row r="1901" spans="1:18" hidden="1" x14ac:dyDescent="0.3">
      <c r="A1901" s="5">
        <v>14</v>
      </c>
      <c r="B1901" s="1">
        <v>40494</v>
      </c>
      <c r="C1901" s="1" t="str">
        <f>TEXT(walmart_sales_dataset_of_45stores[[#This Row],[Date]],"dddd")</f>
        <v>Friday</v>
      </c>
      <c r="D1901" s="12">
        <v>2092189.06</v>
      </c>
      <c r="E1901">
        <v>0</v>
      </c>
      <c r="F1901" t="str">
        <f>IF(walmart_sales_dataset_of_45stores[[#This Row],[Holiday_Flag]]=0,"Non-Holiday","Hoilday")</f>
        <v>Non-Holiday</v>
      </c>
      <c r="G1901">
        <v>46.14</v>
      </c>
      <c r="H1901">
        <f>FLOOR(walmart_sales_dataset_of_45stores[[#This Row],[Temperature]],10)</f>
        <v>40</v>
      </c>
      <c r="I1901" t="str">
        <f>walmart_sales_dataset_of_45stores[[#This Row],[Temp_bin]]&amp;"-"&amp;(walmart_sales_dataset_of_45stores[[#This Row],[Temp_bin]]+5)</f>
        <v>40-45</v>
      </c>
      <c r="J1901" s="10">
        <v>2.931</v>
      </c>
      <c r="K1901">
        <f>FLOOR(walmart_sales_dataset_of_45stores[[#This Row],[Fuel_Price]],0.1)</f>
        <v>2.9000000000000004</v>
      </c>
      <c r="L1901" s="11" t="str">
        <f>walmart_sales_dataset_of_45stores[[#This Row],[Fuel price 2]]&amp;"-"&amp;(walmart_sales_dataset_of_45stores[[#This Row],[Fuel price 2]]+0.05)</f>
        <v>2.9-2.95</v>
      </c>
      <c r="M1901" s="6">
        <v>182.99161290000001</v>
      </c>
      <c r="N1901" s="6">
        <v>8.7240000000000002</v>
      </c>
      <c r="O1901">
        <f>RANK(walmart_sales_dataset_of_45stores[[#This Row],[Weekly_Sales]],walmart_sales_dataset_of_45stores[Weekly_Sales],0)</f>
        <v>246</v>
      </c>
      <c r="Q1901"/>
      <c r="R1901"/>
    </row>
    <row r="1902" spans="1:18" hidden="1" x14ac:dyDescent="0.3">
      <c r="A1902" s="5">
        <v>14</v>
      </c>
      <c r="B1902" s="1">
        <v>40501</v>
      </c>
      <c r="C1902" s="1" t="str">
        <f>TEXT(walmart_sales_dataset_of_45stores[[#This Row],[Date]],"dddd")</f>
        <v>Friday</v>
      </c>
      <c r="D1902" s="12">
        <v>1968462.58</v>
      </c>
      <c r="E1902">
        <v>0</v>
      </c>
      <c r="F1902" t="str">
        <f>IF(walmart_sales_dataset_of_45stores[[#This Row],[Holiday_Flag]]=0,"Non-Holiday","Hoilday")</f>
        <v>Non-Holiday</v>
      </c>
      <c r="G1902">
        <v>50.02</v>
      </c>
      <c r="H1902">
        <f>FLOOR(walmart_sales_dataset_of_45stores[[#This Row],[Temperature]],10)</f>
        <v>50</v>
      </c>
      <c r="I1902" t="str">
        <f>walmart_sales_dataset_of_45stores[[#This Row],[Temp_bin]]&amp;"-"&amp;(walmart_sales_dataset_of_45stores[[#This Row],[Temp_bin]]+5)</f>
        <v>50-55</v>
      </c>
      <c r="J1902" s="10">
        <v>3</v>
      </c>
      <c r="K1902">
        <f>FLOOR(walmart_sales_dataset_of_45stores[[#This Row],[Fuel_Price]],0.1)</f>
        <v>3</v>
      </c>
      <c r="L1902" s="11" t="str">
        <f>walmart_sales_dataset_of_45stores[[#This Row],[Fuel price 2]]&amp;"-"&amp;(walmart_sales_dataset_of_45stores[[#This Row],[Fuel price 2]]+0.05)</f>
        <v>3-3.05</v>
      </c>
      <c r="M1902" s="6">
        <v>182.89893850000001</v>
      </c>
      <c r="N1902" s="6">
        <v>8.7240000000000002</v>
      </c>
      <c r="O1902">
        <f>RANK(walmart_sales_dataset_of_45stores[[#This Row],[Weekly_Sales]],walmart_sales_dataset_of_45stores[Weekly_Sales],0)</f>
        <v>461</v>
      </c>
      <c r="Q1902"/>
      <c r="R1902"/>
    </row>
    <row r="1903" spans="1:18" hidden="1" x14ac:dyDescent="0.3">
      <c r="A1903" s="5">
        <v>14</v>
      </c>
      <c r="B1903" s="1">
        <v>40508</v>
      </c>
      <c r="C1903" s="1" t="str">
        <f>TEXT(walmart_sales_dataset_of_45stores[[#This Row],[Date]],"dddd")</f>
        <v>Friday</v>
      </c>
      <c r="D1903" s="2">
        <v>2921709.71</v>
      </c>
      <c r="E1903">
        <v>1</v>
      </c>
      <c r="F1903" t="str">
        <f>IF(walmart_sales_dataset_of_45stores[[#This Row],[Holiday_Flag]]=0,"Non-Holiday","Hoilday")</f>
        <v>Hoilday</v>
      </c>
      <c r="G1903">
        <v>46.15</v>
      </c>
      <c r="H1903">
        <f>FLOOR(walmart_sales_dataset_of_45stores[[#This Row],[Temperature]],10)</f>
        <v>40</v>
      </c>
      <c r="I1903" t="str">
        <f>walmart_sales_dataset_of_45stores[[#This Row],[Temp_bin]]&amp;"-"&amp;(walmart_sales_dataset_of_45stores[[#This Row],[Temp_bin]]+5)</f>
        <v>40-45</v>
      </c>
      <c r="J1903" s="2">
        <v>3.0390000000000001</v>
      </c>
      <c r="K1903" s="2">
        <f>FLOOR(walmart_sales_dataset_of_45stores[[#This Row],[Fuel_Price]],0.1)</f>
        <v>3</v>
      </c>
      <c r="L1903" s="2" t="str">
        <f>walmart_sales_dataset_of_45stores[[#This Row],[Fuel price 2]]&amp;"-"&amp;(walmart_sales_dataset_of_45stores[[#This Row],[Fuel price 2]]+0.05)</f>
        <v>3-3.05</v>
      </c>
      <c r="M1903" s="6">
        <v>182.7832769</v>
      </c>
      <c r="N1903" s="6">
        <v>8.7240000000000002</v>
      </c>
      <c r="O1903">
        <f>RANK(walmart_sales_dataset_of_45stores[[#This Row],[Weekly_Sales]],walmart_sales_dataset_of_45stores[Weekly_Sales],0)</f>
        <v>17</v>
      </c>
      <c r="Q1903"/>
      <c r="R1903"/>
    </row>
    <row r="1904" spans="1:18" hidden="1" x14ac:dyDescent="0.3">
      <c r="A1904" s="5">
        <v>14</v>
      </c>
      <c r="B1904" s="1">
        <v>40515</v>
      </c>
      <c r="C1904" s="1" t="str">
        <f>TEXT(walmart_sales_dataset_of_45stores[[#This Row],[Date]],"dddd")</f>
        <v>Friday</v>
      </c>
      <c r="D1904" s="12">
        <v>2258489.63</v>
      </c>
      <c r="E1904">
        <v>0</v>
      </c>
      <c r="F1904" t="str">
        <f>IF(walmart_sales_dataset_of_45stores[[#This Row],[Holiday_Flag]]=0,"Non-Holiday","Hoilday")</f>
        <v>Non-Holiday</v>
      </c>
      <c r="G1904">
        <v>40.93</v>
      </c>
      <c r="H1904">
        <f>FLOOR(walmart_sales_dataset_of_45stores[[#This Row],[Temperature]],10)</f>
        <v>40</v>
      </c>
      <c r="I1904" t="str">
        <f>walmart_sales_dataset_of_45stores[[#This Row],[Temp_bin]]&amp;"-"&amp;(walmart_sales_dataset_of_45stores[[#This Row],[Temp_bin]]+5)</f>
        <v>40-45</v>
      </c>
      <c r="J1904" s="10">
        <v>3.0459999999999998</v>
      </c>
      <c r="K1904">
        <f>FLOOR(walmart_sales_dataset_of_45stores[[#This Row],[Fuel_Price]],0.1)</f>
        <v>3</v>
      </c>
      <c r="L1904" s="11" t="str">
        <f>walmart_sales_dataset_of_45stores[[#This Row],[Fuel price 2]]&amp;"-"&amp;(walmart_sales_dataset_of_45stores[[#This Row],[Fuel price 2]]+0.05)</f>
        <v>3-3.05</v>
      </c>
      <c r="M1904" s="6">
        <v>182.66761539999999</v>
      </c>
      <c r="N1904" s="6">
        <v>8.7240000000000002</v>
      </c>
      <c r="O1904">
        <f>RANK(walmart_sales_dataset_of_45stores[[#This Row],[Weekly_Sales]],walmart_sales_dataset_of_45stores[Weekly_Sales],0)</f>
        <v>97</v>
      </c>
      <c r="Q1904"/>
      <c r="R1904"/>
    </row>
    <row r="1905" spans="1:18" hidden="1" x14ac:dyDescent="0.3">
      <c r="A1905" s="5">
        <v>14</v>
      </c>
      <c r="B1905" s="1">
        <v>40522</v>
      </c>
      <c r="C1905" s="1" t="str">
        <f>TEXT(walmart_sales_dataset_of_45stores[[#This Row],[Date]],"dddd")</f>
        <v>Friday</v>
      </c>
      <c r="D1905" s="12">
        <v>2600519.2599999998</v>
      </c>
      <c r="E1905">
        <v>0</v>
      </c>
      <c r="F1905" t="str">
        <f>IF(walmart_sales_dataset_of_45stores[[#This Row],[Holiday_Flag]]=0,"Non-Holiday","Hoilday")</f>
        <v>Non-Holiday</v>
      </c>
      <c r="G1905">
        <v>30.54</v>
      </c>
      <c r="H1905">
        <f>FLOOR(walmart_sales_dataset_of_45stores[[#This Row],[Temperature]],10)</f>
        <v>30</v>
      </c>
      <c r="I1905" t="str">
        <f>walmart_sales_dataset_of_45stores[[#This Row],[Temp_bin]]&amp;"-"&amp;(walmart_sales_dataset_of_45stores[[#This Row],[Temp_bin]]+5)</f>
        <v>30-35</v>
      </c>
      <c r="J1905" s="10">
        <v>3.109</v>
      </c>
      <c r="K1905">
        <f>FLOOR(walmart_sales_dataset_of_45stores[[#This Row],[Fuel_Price]],0.1)</f>
        <v>3.1</v>
      </c>
      <c r="L1905" s="11" t="str">
        <f>walmart_sales_dataset_of_45stores[[#This Row],[Fuel price 2]]&amp;"-"&amp;(walmart_sales_dataset_of_45stores[[#This Row],[Fuel price 2]]+0.05)</f>
        <v>3.1-3.15</v>
      </c>
      <c r="M1905" s="6">
        <v>182.55195380000001</v>
      </c>
      <c r="N1905" s="6">
        <v>8.7240000000000002</v>
      </c>
      <c r="O1905">
        <f>RANK(walmart_sales_dataset_of_45stores[[#This Row],[Weekly_Sales]],walmart_sales_dataset_of_45stores[Weekly_Sales],0)</f>
        <v>43</v>
      </c>
      <c r="Q1905"/>
      <c r="R1905"/>
    </row>
    <row r="1906" spans="1:18" hidden="1" x14ac:dyDescent="0.3">
      <c r="A1906" s="5">
        <v>14</v>
      </c>
      <c r="B1906" s="1">
        <v>40529</v>
      </c>
      <c r="C1906" s="1" t="str">
        <f>TEXT(walmart_sales_dataset_of_45stores[[#This Row],[Date]],"dddd")</f>
        <v>Friday</v>
      </c>
      <c r="D1906" s="12">
        <v>2762861.41</v>
      </c>
      <c r="E1906">
        <v>0</v>
      </c>
      <c r="F1906" t="str">
        <f>IF(walmart_sales_dataset_of_45stores[[#This Row],[Holiday_Flag]]=0,"Non-Holiday","Hoilday")</f>
        <v>Non-Holiday</v>
      </c>
      <c r="G1906">
        <v>30.51</v>
      </c>
      <c r="H1906">
        <f>FLOOR(walmart_sales_dataset_of_45stores[[#This Row],[Temperature]],10)</f>
        <v>30</v>
      </c>
      <c r="I1906" t="str">
        <f>walmart_sales_dataset_of_45stores[[#This Row],[Temp_bin]]&amp;"-"&amp;(walmart_sales_dataset_of_45stores[[#This Row],[Temp_bin]]+5)</f>
        <v>30-35</v>
      </c>
      <c r="J1906" s="10">
        <v>3.14</v>
      </c>
      <c r="K1906">
        <f>FLOOR(walmart_sales_dataset_of_45stores[[#This Row],[Fuel_Price]],0.1)</f>
        <v>3.1</v>
      </c>
      <c r="L1906" s="11" t="str">
        <f>walmart_sales_dataset_of_45stores[[#This Row],[Fuel price 2]]&amp;"-"&amp;(walmart_sales_dataset_of_45stores[[#This Row],[Fuel price 2]]+0.05)</f>
        <v>3.1-3.15</v>
      </c>
      <c r="M1906" s="6">
        <v>182.517732</v>
      </c>
      <c r="N1906" s="6">
        <v>8.7240000000000002</v>
      </c>
      <c r="O1906">
        <f>RANK(walmart_sales_dataset_of_45stores[[#This Row],[Weekly_Sales]],walmart_sales_dataset_of_45stores[Weekly_Sales],0)</f>
        <v>27</v>
      </c>
      <c r="Q1906"/>
      <c r="R1906"/>
    </row>
    <row r="1907" spans="1:18" hidden="1" x14ac:dyDescent="0.3">
      <c r="A1907" s="5">
        <v>14</v>
      </c>
      <c r="B1907" s="1">
        <v>40536</v>
      </c>
      <c r="C1907" s="1" t="str">
        <f>TEXT(walmart_sales_dataset_of_45stores[[#This Row],[Date]],"dddd")</f>
        <v>Friday</v>
      </c>
      <c r="D1907" s="12">
        <v>3818686.45</v>
      </c>
      <c r="E1907">
        <v>0</v>
      </c>
      <c r="F1907" t="str">
        <f>IF(walmart_sales_dataset_of_45stores[[#This Row],[Holiday_Flag]]=0,"Non-Holiday","Hoilday")</f>
        <v>Non-Holiday</v>
      </c>
      <c r="G1907">
        <v>30.59</v>
      </c>
      <c r="H1907">
        <f>FLOOR(walmart_sales_dataset_of_45stores[[#This Row],[Temperature]],10)</f>
        <v>30</v>
      </c>
      <c r="I1907" t="str">
        <f>walmart_sales_dataset_of_45stores[[#This Row],[Temp_bin]]&amp;"-"&amp;(walmart_sales_dataset_of_45stores[[#This Row],[Temp_bin]]+5)</f>
        <v>30-35</v>
      </c>
      <c r="J1907" s="10">
        <v>3.141</v>
      </c>
      <c r="K1907">
        <f>FLOOR(walmart_sales_dataset_of_45stores[[#This Row],[Fuel_Price]],0.1)</f>
        <v>3.1</v>
      </c>
      <c r="L1907" s="11" t="str">
        <f>walmart_sales_dataset_of_45stores[[#This Row],[Fuel price 2]]&amp;"-"&amp;(walmart_sales_dataset_of_45stores[[#This Row],[Fuel price 2]]+0.05)</f>
        <v>3.1-3.15</v>
      </c>
      <c r="M1907" s="6">
        <v>182.54459</v>
      </c>
      <c r="N1907" s="6">
        <v>8.7240000000000002</v>
      </c>
      <c r="O1907">
        <f>RANK(walmart_sales_dataset_of_45stores[[#This Row],[Weekly_Sales]],walmart_sales_dataset_of_45stores[Weekly_Sales],0)</f>
        <v>1</v>
      </c>
      <c r="Q1907"/>
      <c r="R1907"/>
    </row>
    <row r="1908" spans="1:18" hidden="1" x14ac:dyDescent="0.3">
      <c r="A1908" s="5">
        <v>14</v>
      </c>
      <c r="B1908" s="1">
        <v>40543</v>
      </c>
      <c r="C1908" s="1" t="str">
        <f>TEXT(walmart_sales_dataset_of_45stores[[#This Row],[Date]],"dddd")</f>
        <v>Friday</v>
      </c>
      <c r="D1908" s="2">
        <v>1623716.46</v>
      </c>
      <c r="E1908">
        <v>1</v>
      </c>
      <c r="F1908" t="str">
        <f>IF(walmart_sales_dataset_of_45stores[[#This Row],[Holiday_Flag]]=0,"Non-Holiday","Hoilday")</f>
        <v>Hoilday</v>
      </c>
      <c r="G1908">
        <v>29.67</v>
      </c>
      <c r="H1908">
        <f>FLOOR(walmart_sales_dataset_of_45stores[[#This Row],[Temperature]],10)</f>
        <v>20</v>
      </c>
      <c r="I1908" t="str">
        <f>walmart_sales_dataset_of_45stores[[#This Row],[Temp_bin]]&amp;"-"&amp;(walmart_sales_dataset_of_45stores[[#This Row],[Temp_bin]]+5)</f>
        <v>20-25</v>
      </c>
      <c r="J1908" s="2">
        <v>3.1789999999999998</v>
      </c>
      <c r="K1908" s="2">
        <f>FLOOR(walmart_sales_dataset_of_45stores[[#This Row],[Fuel_Price]],0.1)</f>
        <v>3.1</v>
      </c>
      <c r="L1908" s="2" t="str">
        <f>walmart_sales_dataset_of_45stores[[#This Row],[Fuel price 2]]&amp;"-"&amp;(walmart_sales_dataset_of_45stores[[#This Row],[Fuel price 2]]+0.05)</f>
        <v>3.1-3.15</v>
      </c>
      <c r="M1908" s="6">
        <v>182.57144790000001</v>
      </c>
      <c r="N1908" s="6">
        <v>8.7240000000000002</v>
      </c>
      <c r="O1908">
        <f>RANK(walmart_sales_dataset_of_45stores[[#This Row],[Weekly_Sales]],walmart_sales_dataset_of_45stores[Weekly_Sales],0)</f>
        <v>1114</v>
      </c>
      <c r="Q1908"/>
      <c r="R1908"/>
    </row>
    <row r="1909" spans="1:18" hidden="1" x14ac:dyDescent="0.3">
      <c r="A1909" s="5">
        <v>14</v>
      </c>
      <c r="B1909" s="1">
        <v>40550</v>
      </c>
      <c r="C1909" s="1" t="str">
        <f>TEXT(walmart_sales_dataset_of_45stores[[#This Row],[Date]],"dddd")</f>
        <v>Friday</v>
      </c>
      <c r="D1909" s="12">
        <v>1864746.1</v>
      </c>
      <c r="E1909">
        <v>0</v>
      </c>
      <c r="F1909" t="str">
        <f>IF(walmart_sales_dataset_of_45stores[[#This Row],[Holiday_Flag]]=0,"Non-Holiday","Hoilday")</f>
        <v>Non-Holiday</v>
      </c>
      <c r="G1909">
        <v>34.32</v>
      </c>
      <c r="H1909">
        <f>FLOOR(walmart_sales_dataset_of_45stores[[#This Row],[Temperature]],10)</f>
        <v>30</v>
      </c>
      <c r="I1909" t="str">
        <f>walmart_sales_dataset_of_45stores[[#This Row],[Temp_bin]]&amp;"-"&amp;(walmart_sales_dataset_of_45stores[[#This Row],[Temp_bin]]+5)</f>
        <v>30-35</v>
      </c>
      <c r="J1909" s="10">
        <v>3.1930000000000001</v>
      </c>
      <c r="K1909">
        <f>FLOOR(walmart_sales_dataset_of_45stores[[#This Row],[Fuel_Price]],0.1)</f>
        <v>3.1</v>
      </c>
      <c r="L1909" s="11" t="str">
        <f>walmart_sales_dataset_of_45stores[[#This Row],[Fuel price 2]]&amp;"-"&amp;(walmart_sales_dataset_of_45stores[[#This Row],[Fuel price 2]]+0.05)</f>
        <v>3.1-3.15</v>
      </c>
      <c r="M1909" s="6">
        <v>182.59830579999999</v>
      </c>
      <c r="N1909" s="6">
        <v>8.5489999999999995</v>
      </c>
      <c r="O1909">
        <f>RANK(walmart_sales_dataset_of_45stores[[#This Row],[Weekly_Sales]],walmart_sales_dataset_of_45stores[Weekly_Sales],0)</f>
        <v>710</v>
      </c>
      <c r="Q1909"/>
      <c r="R1909"/>
    </row>
    <row r="1910" spans="1:18" hidden="1" x14ac:dyDescent="0.3">
      <c r="A1910" s="5">
        <v>14</v>
      </c>
      <c r="B1910" s="1">
        <v>40557</v>
      </c>
      <c r="C1910" s="1" t="str">
        <f>TEXT(walmart_sales_dataset_of_45stores[[#This Row],[Date]],"dddd")</f>
        <v>Friday</v>
      </c>
      <c r="D1910" s="12">
        <v>1699095.9</v>
      </c>
      <c r="E1910">
        <v>0</v>
      </c>
      <c r="F1910" t="str">
        <f>IF(walmart_sales_dataset_of_45stores[[#This Row],[Holiday_Flag]]=0,"Non-Holiday","Hoilday")</f>
        <v>Non-Holiday</v>
      </c>
      <c r="G1910">
        <v>24.78</v>
      </c>
      <c r="H1910">
        <f>FLOOR(walmart_sales_dataset_of_45stores[[#This Row],[Temperature]],10)</f>
        <v>20</v>
      </c>
      <c r="I1910" t="str">
        <f>walmart_sales_dataset_of_45stores[[#This Row],[Temp_bin]]&amp;"-"&amp;(walmart_sales_dataset_of_45stores[[#This Row],[Temp_bin]]+5)</f>
        <v>20-25</v>
      </c>
      <c r="J1910" s="10">
        <v>3.2050000000000001</v>
      </c>
      <c r="K1910">
        <f>FLOOR(walmart_sales_dataset_of_45stores[[#This Row],[Fuel_Price]],0.1)</f>
        <v>3.2</v>
      </c>
      <c r="L1910" s="11" t="str">
        <f>walmart_sales_dataset_of_45stores[[#This Row],[Fuel price 2]]&amp;"-"&amp;(walmart_sales_dataset_of_45stores[[#This Row],[Fuel price 2]]+0.05)</f>
        <v>3.2-3.25</v>
      </c>
      <c r="M1910" s="6">
        <v>182.65857819999999</v>
      </c>
      <c r="N1910" s="6">
        <v>8.5489999999999995</v>
      </c>
      <c r="O1910">
        <f>RANK(walmart_sales_dataset_of_45stores[[#This Row],[Weekly_Sales]],walmart_sales_dataset_of_45stores[Weekly_Sales],0)</f>
        <v>989</v>
      </c>
      <c r="Q1910"/>
      <c r="R1910"/>
    </row>
    <row r="1911" spans="1:18" hidden="1" x14ac:dyDescent="0.3">
      <c r="A1911" s="5">
        <v>14</v>
      </c>
      <c r="B1911" s="1">
        <v>40564</v>
      </c>
      <c r="C1911" s="1" t="str">
        <f>TEXT(walmart_sales_dataset_of_45stores[[#This Row],[Date]],"dddd")</f>
        <v>Friday</v>
      </c>
      <c r="D1911" s="12">
        <v>1743188.87</v>
      </c>
      <c r="E1911">
        <v>0</v>
      </c>
      <c r="F1911" t="str">
        <f>IF(walmart_sales_dataset_of_45stores[[#This Row],[Holiday_Flag]]=0,"Non-Holiday","Hoilday")</f>
        <v>Non-Holiday</v>
      </c>
      <c r="G1911">
        <v>30.55</v>
      </c>
      <c r="H1911">
        <f>FLOOR(walmart_sales_dataset_of_45stores[[#This Row],[Temperature]],10)</f>
        <v>30</v>
      </c>
      <c r="I1911" t="str">
        <f>walmart_sales_dataset_of_45stores[[#This Row],[Temp_bin]]&amp;"-"&amp;(walmart_sales_dataset_of_45stores[[#This Row],[Temp_bin]]+5)</f>
        <v>30-35</v>
      </c>
      <c r="J1911" s="10">
        <v>3.2290000000000001</v>
      </c>
      <c r="K1911">
        <f>FLOOR(walmart_sales_dataset_of_45stores[[#This Row],[Fuel_Price]],0.1)</f>
        <v>3.2</v>
      </c>
      <c r="L1911" s="11" t="str">
        <f>walmart_sales_dataset_of_45stores[[#This Row],[Fuel price 2]]&amp;"-"&amp;(walmart_sales_dataset_of_45stores[[#This Row],[Fuel price 2]]+0.05)</f>
        <v>3.2-3.25</v>
      </c>
      <c r="M1911" s="6">
        <v>182.9193368</v>
      </c>
      <c r="N1911" s="6">
        <v>8.5489999999999995</v>
      </c>
      <c r="O1911">
        <f>RANK(walmart_sales_dataset_of_45stores[[#This Row],[Weekly_Sales]],walmart_sales_dataset_of_45stores[Weekly_Sales],0)</f>
        <v>931</v>
      </c>
      <c r="Q1911"/>
      <c r="R1911"/>
    </row>
    <row r="1912" spans="1:18" hidden="1" x14ac:dyDescent="0.3">
      <c r="A1912" s="5">
        <v>14</v>
      </c>
      <c r="B1912" s="1">
        <v>40571</v>
      </c>
      <c r="C1912" s="1" t="str">
        <f>TEXT(walmart_sales_dataset_of_45stores[[#This Row],[Date]],"dddd")</f>
        <v>Friday</v>
      </c>
      <c r="D1912" s="12">
        <v>1613718.38</v>
      </c>
      <c r="E1912">
        <v>0</v>
      </c>
      <c r="F1912" t="str">
        <f>IF(walmart_sales_dataset_of_45stores[[#This Row],[Holiday_Flag]]=0,"Non-Holiday","Hoilday")</f>
        <v>Non-Holiday</v>
      </c>
      <c r="G1912">
        <v>24.05</v>
      </c>
      <c r="H1912">
        <f>FLOOR(walmart_sales_dataset_of_45stores[[#This Row],[Temperature]],10)</f>
        <v>20</v>
      </c>
      <c r="I1912" t="str">
        <f>walmart_sales_dataset_of_45stores[[#This Row],[Temp_bin]]&amp;"-"&amp;(walmart_sales_dataset_of_45stores[[#This Row],[Temp_bin]]+5)</f>
        <v>20-25</v>
      </c>
      <c r="J1912" s="10">
        <v>3.2370000000000001</v>
      </c>
      <c r="K1912">
        <f>FLOOR(walmart_sales_dataset_of_45stores[[#This Row],[Fuel_Price]],0.1)</f>
        <v>3.2</v>
      </c>
      <c r="L1912" s="11" t="str">
        <f>walmart_sales_dataset_of_45stores[[#This Row],[Fuel price 2]]&amp;"-"&amp;(walmart_sales_dataset_of_45stores[[#This Row],[Fuel price 2]]+0.05)</f>
        <v>3.2-3.25</v>
      </c>
      <c r="M1912" s="6">
        <v>183.18009549999999</v>
      </c>
      <c r="N1912" s="6">
        <v>8.5489999999999995</v>
      </c>
      <c r="O1912">
        <f>RANK(walmart_sales_dataset_of_45stores[[#This Row],[Weekly_Sales]],walmart_sales_dataset_of_45stores[Weekly_Sales],0)</f>
        <v>1135</v>
      </c>
      <c r="Q1912"/>
      <c r="R1912"/>
    </row>
    <row r="1913" spans="1:18" hidden="1" x14ac:dyDescent="0.3">
      <c r="A1913" s="5">
        <v>14</v>
      </c>
      <c r="B1913" s="1">
        <v>40578</v>
      </c>
      <c r="C1913" s="1" t="str">
        <f>TEXT(walmart_sales_dataset_of_45stores[[#This Row],[Date]],"dddd")</f>
        <v>Friday</v>
      </c>
      <c r="D1913" s="12">
        <v>1995891.87</v>
      </c>
      <c r="E1913">
        <v>0</v>
      </c>
      <c r="F1913" t="str">
        <f>IF(walmart_sales_dataset_of_45stores[[#This Row],[Holiday_Flag]]=0,"Non-Holiday","Hoilday")</f>
        <v>Non-Holiday</v>
      </c>
      <c r="G1913">
        <v>28.73</v>
      </c>
      <c r="H1913">
        <f>FLOOR(walmart_sales_dataset_of_45stores[[#This Row],[Temperature]],10)</f>
        <v>20</v>
      </c>
      <c r="I1913" t="str">
        <f>walmart_sales_dataset_of_45stores[[#This Row],[Temp_bin]]&amp;"-"&amp;(walmart_sales_dataset_of_45stores[[#This Row],[Temp_bin]]+5)</f>
        <v>20-25</v>
      </c>
      <c r="J1913" s="10">
        <v>3.2309999999999999</v>
      </c>
      <c r="K1913">
        <f>FLOOR(walmart_sales_dataset_of_45stores[[#This Row],[Fuel_Price]],0.1)</f>
        <v>3.2</v>
      </c>
      <c r="L1913" s="11" t="str">
        <f>walmart_sales_dataset_of_45stores[[#This Row],[Fuel price 2]]&amp;"-"&amp;(walmart_sales_dataset_of_45stores[[#This Row],[Fuel price 2]]+0.05)</f>
        <v>3.2-3.25</v>
      </c>
      <c r="M1913" s="6">
        <v>183.44085419999999</v>
      </c>
      <c r="N1913" s="6">
        <v>8.5489999999999995</v>
      </c>
      <c r="O1913">
        <f>RANK(walmart_sales_dataset_of_45stores[[#This Row],[Weekly_Sales]],walmart_sales_dataset_of_45stores[Weekly_Sales],0)</f>
        <v>419</v>
      </c>
      <c r="Q1913"/>
      <c r="R1913"/>
    </row>
    <row r="1914" spans="1:18" hidden="1" x14ac:dyDescent="0.3">
      <c r="A1914" s="5">
        <v>14</v>
      </c>
      <c r="B1914" s="1">
        <v>40585</v>
      </c>
      <c r="C1914" s="1" t="str">
        <f>TEXT(walmart_sales_dataset_of_45stores[[#This Row],[Date]],"dddd")</f>
        <v>Friday</v>
      </c>
      <c r="D1914" s="2">
        <v>1980405.03</v>
      </c>
      <c r="E1914">
        <v>1</v>
      </c>
      <c r="F1914" t="str">
        <f>IF(walmart_sales_dataset_of_45stores[[#This Row],[Holiday_Flag]]=0,"Non-Holiday","Hoilday")</f>
        <v>Hoilday</v>
      </c>
      <c r="G1914">
        <v>30.3</v>
      </c>
      <c r="H1914">
        <f>FLOOR(walmart_sales_dataset_of_45stores[[#This Row],[Temperature]],10)</f>
        <v>30</v>
      </c>
      <c r="I1914" t="str">
        <f>walmart_sales_dataset_of_45stores[[#This Row],[Temp_bin]]&amp;"-"&amp;(walmart_sales_dataset_of_45stores[[#This Row],[Temp_bin]]+5)</f>
        <v>30-35</v>
      </c>
      <c r="J1914" s="2">
        <v>3.2389999999999999</v>
      </c>
      <c r="K1914" s="2">
        <f>FLOOR(walmart_sales_dataset_of_45stores[[#This Row],[Fuel_Price]],0.1)</f>
        <v>3.2</v>
      </c>
      <c r="L1914" s="2" t="str">
        <f>walmart_sales_dataset_of_45stores[[#This Row],[Fuel price 2]]&amp;"-"&amp;(walmart_sales_dataset_of_45stores[[#This Row],[Fuel price 2]]+0.05)</f>
        <v>3.2-3.25</v>
      </c>
      <c r="M1914" s="6">
        <v>183.70161289999999</v>
      </c>
      <c r="N1914" s="6">
        <v>8.5489999999999995</v>
      </c>
      <c r="O1914">
        <f>RANK(walmart_sales_dataset_of_45stores[[#This Row],[Weekly_Sales]],walmart_sales_dataset_of_45stores[Weekly_Sales],0)</f>
        <v>441</v>
      </c>
      <c r="Q1914"/>
      <c r="R1914"/>
    </row>
    <row r="1915" spans="1:18" hidden="1" x14ac:dyDescent="0.3">
      <c r="A1915" s="5">
        <v>14</v>
      </c>
      <c r="B1915" s="1">
        <v>40592</v>
      </c>
      <c r="C1915" s="1" t="str">
        <f>TEXT(walmart_sales_dataset_of_45stores[[#This Row],[Date]],"dddd")</f>
        <v>Friday</v>
      </c>
      <c r="D1915" s="12">
        <v>2019031.67</v>
      </c>
      <c r="E1915">
        <v>0</v>
      </c>
      <c r="F1915" t="str">
        <f>IF(walmart_sales_dataset_of_45stores[[#This Row],[Holiday_Flag]]=0,"Non-Holiday","Hoilday")</f>
        <v>Non-Holiday</v>
      </c>
      <c r="G1915">
        <v>40.700000000000003</v>
      </c>
      <c r="H1915">
        <f>FLOOR(walmart_sales_dataset_of_45stores[[#This Row],[Temperature]],10)</f>
        <v>40</v>
      </c>
      <c r="I1915" t="str">
        <f>walmart_sales_dataset_of_45stores[[#This Row],[Temp_bin]]&amp;"-"&amp;(walmart_sales_dataset_of_45stores[[#This Row],[Temp_bin]]+5)</f>
        <v>40-45</v>
      </c>
      <c r="J1915" s="10">
        <v>3.2450000000000001</v>
      </c>
      <c r="K1915">
        <f>FLOOR(walmart_sales_dataset_of_45stores[[#This Row],[Fuel_Price]],0.1)</f>
        <v>3.2</v>
      </c>
      <c r="L1915" s="11" t="str">
        <f>walmart_sales_dataset_of_45stores[[#This Row],[Fuel price 2]]&amp;"-"&amp;(walmart_sales_dataset_of_45stores[[#This Row],[Fuel price 2]]+0.05)</f>
        <v>3.2-3.25</v>
      </c>
      <c r="M1915" s="6">
        <v>183.93713529999999</v>
      </c>
      <c r="N1915" s="6">
        <v>8.5489999999999995</v>
      </c>
      <c r="O1915">
        <f>RANK(walmart_sales_dataset_of_45stores[[#This Row],[Weekly_Sales]],walmart_sales_dataset_of_45stores[Weekly_Sales],0)</f>
        <v>377</v>
      </c>
      <c r="Q1915"/>
      <c r="R1915"/>
    </row>
    <row r="1916" spans="1:18" hidden="1" x14ac:dyDescent="0.3">
      <c r="A1916" s="5">
        <v>14</v>
      </c>
      <c r="B1916" s="1">
        <v>40599</v>
      </c>
      <c r="C1916" s="1" t="str">
        <f>TEXT(walmart_sales_dataset_of_45stores[[#This Row],[Date]],"dddd")</f>
        <v>Friday</v>
      </c>
      <c r="D1916" s="12">
        <v>1875708.88</v>
      </c>
      <c r="E1916">
        <v>0</v>
      </c>
      <c r="F1916" t="str">
        <f>IF(walmart_sales_dataset_of_45stores[[#This Row],[Holiday_Flag]]=0,"Non-Holiday","Hoilday")</f>
        <v>Non-Holiday</v>
      </c>
      <c r="G1916">
        <v>35.78</v>
      </c>
      <c r="H1916">
        <f>FLOOR(walmart_sales_dataset_of_45stores[[#This Row],[Temperature]],10)</f>
        <v>30</v>
      </c>
      <c r="I1916" t="str">
        <f>walmart_sales_dataset_of_45stores[[#This Row],[Temp_bin]]&amp;"-"&amp;(walmart_sales_dataset_of_45stores[[#This Row],[Temp_bin]]+5)</f>
        <v>30-35</v>
      </c>
      <c r="J1916" s="10">
        <v>3.274</v>
      </c>
      <c r="K1916">
        <f>FLOOR(walmart_sales_dataset_of_45stores[[#This Row],[Fuel_Price]],0.1)</f>
        <v>3.2</v>
      </c>
      <c r="L1916" s="11" t="str">
        <f>walmart_sales_dataset_of_45stores[[#This Row],[Fuel price 2]]&amp;"-"&amp;(walmart_sales_dataset_of_45stores[[#This Row],[Fuel price 2]]+0.05)</f>
        <v>3.2-3.25</v>
      </c>
      <c r="M1916" s="6">
        <v>184.16256319999999</v>
      </c>
      <c r="N1916" s="6">
        <v>8.5489999999999995</v>
      </c>
      <c r="O1916">
        <f>RANK(walmart_sales_dataset_of_45stores[[#This Row],[Weekly_Sales]],walmart_sales_dataset_of_45stores[Weekly_Sales],0)</f>
        <v>679</v>
      </c>
      <c r="Q1916"/>
      <c r="R1916"/>
    </row>
    <row r="1917" spans="1:18" hidden="1" x14ac:dyDescent="0.3">
      <c r="A1917" s="5">
        <v>14</v>
      </c>
      <c r="B1917" s="1">
        <v>40606</v>
      </c>
      <c r="C1917" s="1" t="str">
        <f>TEXT(walmart_sales_dataset_of_45stores[[#This Row],[Date]],"dddd")</f>
        <v>Friday</v>
      </c>
      <c r="D1917" s="12">
        <v>2041215.61</v>
      </c>
      <c r="E1917">
        <v>0</v>
      </c>
      <c r="F1917" t="str">
        <f>IF(walmart_sales_dataset_of_45stores[[#This Row],[Holiday_Flag]]=0,"Non-Holiday","Hoilday")</f>
        <v>Non-Holiday</v>
      </c>
      <c r="G1917">
        <v>38.65</v>
      </c>
      <c r="H1917">
        <f>FLOOR(walmart_sales_dataset_of_45stores[[#This Row],[Temperature]],10)</f>
        <v>30</v>
      </c>
      <c r="I1917" t="str">
        <f>walmart_sales_dataset_of_45stores[[#This Row],[Temp_bin]]&amp;"-"&amp;(walmart_sales_dataset_of_45stores[[#This Row],[Temp_bin]]+5)</f>
        <v>30-35</v>
      </c>
      <c r="J1917" s="10">
        <v>3.4329999999999998</v>
      </c>
      <c r="K1917">
        <f>FLOOR(walmart_sales_dataset_of_45stores[[#This Row],[Fuel_Price]],0.1)</f>
        <v>3.4000000000000004</v>
      </c>
      <c r="L1917" s="11" t="str">
        <f>walmart_sales_dataset_of_45stores[[#This Row],[Fuel price 2]]&amp;"-"&amp;(walmart_sales_dataset_of_45stores[[#This Row],[Fuel price 2]]+0.05)</f>
        <v>3.4-3.45</v>
      </c>
      <c r="M1917" s="6">
        <v>184.38799109999999</v>
      </c>
      <c r="N1917" s="6">
        <v>8.5489999999999995</v>
      </c>
      <c r="O1917">
        <f>RANK(walmart_sales_dataset_of_45stores[[#This Row],[Weekly_Sales]],walmart_sales_dataset_of_45stores[Weekly_Sales],0)</f>
        <v>338</v>
      </c>
      <c r="Q1917"/>
      <c r="R1917"/>
    </row>
    <row r="1918" spans="1:18" hidden="1" x14ac:dyDescent="0.3">
      <c r="A1918" s="5">
        <v>14</v>
      </c>
      <c r="B1918" s="1">
        <v>40613</v>
      </c>
      <c r="C1918" s="1" t="str">
        <f>TEXT(walmart_sales_dataset_of_45stores[[#This Row],[Date]],"dddd")</f>
        <v>Friday</v>
      </c>
      <c r="D1918" s="12">
        <v>1931104.67</v>
      </c>
      <c r="E1918">
        <v>0</v>
      </c>
      <c r="F1918" t="str">
        <f>IF(walmart_sales_dataset_of_45stores[[#This Row],[Holiday_Flag]]=0,"Non-Holiday","Hoilday")</f>
        <v>Non-Holiday</v>
      </c>
      <c r="G1918">
        <v>45.01</v>
      </c>
      <c r="H1918">
        <f>FLOOR(walmart_sales_dataset_of_45stores[[#This Row],[Temperature]],10)</f>
        <v>40</v>
      </c>
      <c r="I1918" t="str">
        <f>walmart_sales_dataset_of_45stores[[#This Row],[Temp_bin]]&amp;"-"&amp;(walmart_sales_dataset_of_45stores[[#This Row],[Temp_bin]]+5)</f>
        <v>40-45</v>
      </c>
      <c r="J1918" s="10">
        <v>3.5819999999999999</v>
      </c>
      <c r="K1918">
        <f>FLOOR(walmart_sales_dataset_of_45stores[[#This Row],[Fuel_Price]],0.1)</f>
        <v>3.5</v>
      </c>
      <c r="L1918" s="11" t="str">
        <f>walmart_sales_dataset_of_45stores[[#This Row],[Fuel price 2]]&amp;"-"&amp;(walmart_sales_dataset_of_45stores[[#This Row],[Fuel price 2]]+0.05)</f>
        <v>3.5-3.55</v>
      </c>
      <c r="M1918" s="6">
        <v>184.61341899999999</v>
      </c>
      <c r="N1918" s="6">
        <v>8.5489999999999995</v>
      </c>
      <c r="O1918">
        <f>RANK(walmart_sales_dataset_of_45stores[[#This Row],[Weekly_Sales]],walmart_sales_dataset_of_45stores[Weekly_Sales],0)</f>
        <v>549</v>
      </c>
      <c r="Q1918"/>
      <c r="R1918"/>
    </row>
    <row r="1919" spans="1:18" hidden="1" x14ac:dyDescent="0.3">
      <c r="A1919" s="5">
        <v>14</v>
      </c>
      <c r="B1919" s="1">
        <v>40620</v>
      </c>
      <c r="C1919" s="1" t="str">
        <f>TEXT(walmart_sales_dataset_of_45stores[[#This Row],[Date]],"dddd")</f>
        <v>Friday</v>
      </c>
      <c r="D1919" s="12">
        <v>1932491.42</v>
      </c>
      <c r="E1919">
        <v>0</v>
      </c>
      <c r="F1919" t="str">
        <f>IF(walmart_sales_dataset_of_45stores[[#This Row],[Holiday_Flag]]=0,"Non-Holiday","Hoilday")</f>
        <v>Non-Holiday</v>
      </c>
      <c r="G1919">
        <v>46.66</v>
      </c>
      <c r="H1919">
        <f>FLOOR(walmart_sales_dataset_of_45stores[[#This Row],[Temperature]],10)</f>
        <v>40</v>
      </c>
      <c r="I1919" t="str">
        <f>walmart_sales_dataset_of_45stores[[#This Row],[Temp_bin]]&amp;"-"&amp;(walmart_sales_dataset_of_45stores[[#This Row],[Temp_bin]]+5)</f>
        <v>40-45</v>
      </c>
      <c r="J1919" s="10">
        <v>3.6309999999999998</v>
      </c>
      <c r="K1919">
        <f>FLOOR(walmart_sales_dataset_of_45stores[[#This Row],[Fuel_Price]],0.1)</f>
        <v>3.6</v>
      </c>
      <c r="L1919" s="11" t="str">
        <f>walmart_sales_dataset_of_45stores[[#This Row],[Fuel price 2]]&amp;"-"&amp;(walmart_sales_dataset_of_45stores[[#This Row],[Fuel price 2]]+0.05)</f>
        <v>3.6-3.65</v>
      </c>
      <c r="M1919" s="6">
        <v>184.809719</v>
      </c>
      <c r="N1919" s="6">
        <v>8.5489999999999995</v>
      </c>
      <c r="O1919">
        <f>RANK(walmart_sales_dataset_of_45stores[[#This Row],[Weekly_Sales]],walmart_sales_dataset_of_45stores[Weekly_Sales],0)</f>
        <v>543</v>
      </c>
      <c r="Q1919"/>
      <c r="R1919"/>
    </row>
    <row r="1920" spans="1:18" hidden="1" x14ac:dyDescent="0.3">
      <c r="A1920" s="5">
        <v>14</v>
      </c>
      <c r="B1920" s="1">
        <v>40627</v>
      </c>
      <c r="C1920" s="1" t="str">
        <f>TEXT(walmart_sales_dataset_of_45stores[[#This Row],[Date]],"dddd")</f>
        <v>Friday</v>
      </c>
      <c r="D1920" s="12">
        <v>1879451.23</v>
      </c>
      <c r="E1920">
        <v>0</v>
      </c>
      <c r="F1920" t="str">
        <f>IF(walmart_sales_dataset_of_45stores[[#This Row],[Holiday_Flag]]=0,"Non-Holiday","Hoilday")</f>
        <v>Non-Holiday</v>
      </c>
      <c r="G1920">
        <v>41.76</v>
      </c>
      <c r="H1920">
        <f>FLOOR(walmart_sales_dataset_of_45stores[[#This Row],[Temperature]],10)</f>
        <v>40</v>
      </c>
      <c r="I1920" t="str">
        <f>walmart_sales_dataset_of_45stores[[#This Row],[Temp_bin]]&amp;"-"&amp;(walmart_sales_dataset_of_45stores[[#This Row],[Temp_bin]]+5)</f>
        <v>40-45</v>
      </c>
      <c r="J1920" s="10">
        <v>3.625</v>
      </c>
      <c r="K1920">
        <f>FLOOR(walmart_sales_dataset_of_45stores[[#This Row],[Fuel_Price]],0.1)</f>
        <v>3.6</v>
      </c>
      <c r="L1920" s="11" t="str">
        <f>walmart_sales_dataset_of_45stores[[#This Row],[Fuel price 2]]&amp;"-"&amp;(walmart_sales_dataset_of_45stores[[#This Row],[Fuel price 2]]+0.05)</f>
        <v>3.6-3.65</v>
      </c>
      <c r="M1920" s="6">
        <v>184.99436789999999</v>
      </c>
      <c r="N1920" s="6">
        <v>8.5489999999999995</v>
      </c>
      <c r="O1920">
        <f>RANK(walmart_sales_dataset_of_45stores[[#This Row],[Weekly_Sales]],walmart_sales_dataset_of_45stores[Weekly_Sales],0)</f>
        <v>669</v>
      </c>
      <c r="Q1920"/>
      <c r="R1920"/>
    </row>
    <row r="1921" spans="1:18" hidden="1" x14ac:dyDescent="0.3">
      <c r="A1921" s="5">
        <v>14</v>
      </c>
      <c r="B1921" s="1">
        <v>40634</v>
      </c>
      <c r="C1921" s="1" t="str">
        <f>TEXT(walmart_sales_dataset_of_45stores[[#This Row],[Date]],"dddd")</f>
        <v>Friday</v>
      </c>
      <c r="D1921" s="12">
        <v>1869110.55</v>
      </c>
      <c r="E1921">
        <v>0</v>
      </c>
      <c r="F1921" t="str">
        <f>IF(walmart_sales_dataset_of_45stores[[#This Row],[Holiday_Flag]]=0,"Non-Holiday","Hoilday")</f>
        <v>Non-Holiday</v>
      </c>
      <c r="G1921">
        <v>37.270000000000003</v>
      </c>
      <c r="H1921">
        <f>FLOOR(walmart_sales_dataset_of_45stores[[#This Row],[Temperature]],10)</f>
        <v>30</v>
      </c>
      <c r="I1921" t="str">
        <f>walmart_sales_dataset_of_45stores[[#This Row],[Temp_bin]]&amp;"-"&amp;(walmart_sales_dataset_of_45stores[[#This Row],[Temp_bin]]+5)</f>
        <v>30-35</v>
      </c>
      <c r="J1921" s="10">
        <v>3.6379999999999999</v>
      </c>
      <c r="K1921">
        <f>FLOOR(walmart_sales_dataset_of_45stores[[#This Row],[Fuel_Price]],0.1)</f>
        <v>3.6</v>
      </c>
      <c r="L1921" s="11" t="str">
        <f>walmart_sales_dataset_of_45stores[[#This Row],[Fuel price 2]]&amp;"-"&amp;(walmart_sales_dataset_of_45stores[[#This Row],[Fuel price 2]]+0.05)</f>
        <v>3.6-3.65</v>
      </c>
      <c r="M1921" s="6">
        <v>185.17901670000001</v>
      </c>
      <c r="N1921" s="6">
        <v>8.5210000000000008</v>
      </c>
      <c r="O1921">
        <f>RANK(walmart_sales_dataset_of_45stores[[#This Row],[Weekly_Sales]],walmart_sales_dataset_of_45stores[Weekly_Sales],0)</f>
        <v>698</v>
      </c>
      <c r="Q1921"/>
      <c r="R1921"/>
    </row>
    <row r="1922" spans="1:18" hidden="1" x14ac:dyDescent="0.3">
      <c r="A1922" s="5">
        <v>14</v>
      </c>
      <c r="B1922" s="1">
        <v>40641</v>
      </c>
      <c r="C1922" s="1" t="str">
        <f>TEXT(walmart_sales_dataset_of_45stores[[#This Row],[Date]],"dddd")</f>
        <v>Friday</v>
      </c>
      <c r="D1922" s="12">
        <v>2037798.88</v>
      </c>
      <c r="E1922">
        <v>0</v>
      </c>
      <c r="F1922" t="str">
        <f>IF(walmart_sales_dataset_of_45stores[[#This Row],[Holiday_Flag]]=0,"Non-Holiday","Hoilday")</f>
        <v>Non-Holiday</v>
      </c>
      <c r="G1922">
        <v>48.71</v>
      </c>
      <c r="H1922">
        <f>FLOOR(walmart_sales_dataset_of_45stores[[#This Row],[Temperature]],10)</f>
        <v>40</v>
      </c>
      <c r="I1922" t="str">
        <f>walmart_sales_dataset_of_45stores[[#This Row],[Temp_bin]]&amp;"-"&amp;(walmart_sales_dataset_of_45stores[[#This Row],[Temp_bin]]+5)</f>
        <v>40-45</v>
      </c>
      <c r="J1922" s="10">
        <v>3.72</v>
      </c>
      <c r="K1922">
        <f>FLOOR(walmart_sales_dataset_of_45stores[[#This Row],[Fuel_Price]],0.1)</f>
        <v>3.7</v>
      </c>
      <c r="L1922" s="11" t="str">
        <f>walmart_sales_dataset_of_45stores[[#This Row],[Fuel price 2]]&amp;"-"&amp;(walmart_sales_dataset_of_45stores[[#This Row],[Fuel price 2]]+0.05)</f>
        <v>3.7-3.75</v>
      </c>
      <c r="M1922" s="6">
        <v>185.36366559999999</v>
      </c>
      <c r="N1922" s="6">
        <v>8.5210000000000008</v>
      </c>
      <c r="O1922">
        <f>RANK(walmart_sales_dataset_of_45stores[[#This Row],[Weekly_Sales]],walmart_sales_dataset_of_45stores[Weekly_Sales],0)</f>
        <v>346</v>
      </c>
      <c r="Q1922"/>
      <c r="R1922"/>
    </row>
    <row r="1923" spans="1:18" hidden="1" x14ac:dyDescent="0.3">
      <c r="A1923" s="5">
        <v>14</v>
      </c>
      <c r="B1923" s="1">
        <v>40648</v>
      </c>
      <c r="C1923" s="1" t="str">
        <f>TEXT(walmart_sales_dataset_of_45stores[[#This Row],[Date]],"dddd")</f>
        <v>Friday</v>
      </c>
      <c r="D1923" s="12">
        <v>1974960.86</v>
      </c>
      <c r="E1923">
        <v>0</v>
      </c>
      <c r="F1923" t="str">
        <f>IF(walmart_sales_dataset_of_45stores[[#This Row],[Holiday_Flag]]=0,"Non-Holiday","Hoilday")</f>
        <v>Non-Holiday</v>
      </c>
      <c r="G1923">
        <v>53.69</v>
      </c>
      <c r="H1923">
        <f>FLOOR(walmart_sales_dataset_of_45stores[[#This Row],[Temperature]],10)</f>
        <v>50</v>
      </c>
      <c r="I1923" t="str">
        <f>walmart_sales_dataset_of_45stores[[#This Row],[Temp_bin]]&amp;"-"&amp;(walmart_sales_dataset_of_45stores[[#This Row],[Temp_bin]]+5)</f>
        <v>50-55</v>
      </c>
      <c r="J1923" s="10">
        <v>3.8210000000000002</v>
      </c>
      <c r="K1923">
        <f>FLOOR(walmart_sales_dataset_of_45stores[[#This Row],[Fuel_Price]],0.1)</f>
        <v>3.8000000000000003</v>
      </c>
      <c r="L1923" s="11" t="str">
        <f>walmart_sales_dataset_of_45stores[[#This Row],[Fuel price 2]]&amp;"-"&amp;(walmart_sales_dataset_of_45stores[[#This Row],[Fuel price 2]]+0.05)</f>
        <v>3.8-3.85</v>
      </c>
      <c r="M1923" s="6">
        <v>185.5339821</v>
      </c>
      <c r="N1923" s="6">
        <v>8.5210000000000008</v>
      </c>
      <c r="O1923">
        <f>RANK(walmart_sales_dataset_of_45stores[[#This Row],[Weekly_Sales]],walmart_sales_dataset_of_45stores[Weekly_Sales],0)</f>
        <v>446</v>
      </c>
      <c r="Q1923"/>
      <c r="R1923"/>
    </row>
    <row r="1924" spans="1:18" hidden="1" x14ac:dyDescent="0.3">
      <c r="A1924" s="5">
        <v>14</v>
      </c>
      <c r="B1924" s="1">
        <v>40655</v>
      </c>
      <c r="C1924" s="1" t="str">
        <f>TEXT(walmart_sales_dataset_of_45stores[[#This Row],[Date]],"dddd")</f>
        <v>Friday</v>
      </c>
      <c r="D1924" s="12">
        <v>2256461.39</v>
      </c>
      <c r="E1924">
        <v>0</v>
      </c>
      <c r="F1924" t="str">
        <f>IF(walmart_sales_dataset_of_45stores[[#This Row],[Holiday_Flag]]=0,"Non-Holiday","Hoilday")</f>
        <v>Non-Holiday</v>
      </c>
      <c r="G1924">
        <v>53.04</v>
      </c>
      <c r="H1924">
        <f>FLOOR(walmart_sales_dataset_of_45stores[[#This Row],[Temperature]],10)</f>
        <v>50</v>
      </c>
      <c r="I1924" t="str">
        <f>walmart_sales_dataset_of_45stores[[#This Row],[Temp_bin]]&amp;"-"&amp;(walmart_sales_dataset_of_45stores[[#This Row],[Temp_bin]]+5)</f>
        <v>50-55</v>
      </c>
      <c r="J1924" s="10">
        <v>3.8919999999999999</v>
      </c>
      <c r="K1924">
        <f>FLOOR(walmart_sales_dataset_of_45stores[[#This Row],[Fuel_Price]],0.1)</f>
        <v>3.8000000000000003</v>
      </c>
      <c r="L1924" s="11" t="str">
        <f>walmart_sales_dataset_of_45stores[[#This Row],[Fuel price 2]]&amp;"-"&amp;(walmart_sales_dataset_of_45stores[[#This Row],[Fuel price 2]]+0.05)</f>
        <v>3.8-3.85</v>
      </c>
      <c r="M1924" s="6">
        <v>185.6684673</v>
      </c>
      <c r="N1924" s="6">
        <v>8.5210000000000008</v>
      </c>
      <c r="O1924">
        <f>RANK(walmart_sales_dataset_of_45stores[[#This Row],[Weekly_Sales]],walmart_sales_dataset_of_45stores[Weekly_Sales],0)</f>
        <v>98</v>
      </c>
      <c r="Q1924"/>
      <c r="R1924"/>
    </row>
    <row r="1925" spans="1:18" hidden="1" x14ac:dyDescent="0.3">
      <c r="A1925" s="5">
        <v>14</v>
      </c>
      <c r="B1925" s="1">
        <v>40662</v>
      </c>
      <c r="C1925" s="1" t="str">
        <f>TEXT(walmart_sales_dataset_of_45stores[[#This Row],[Date]],"dddd")</f>
        <v>Friday</v>
      </c>
      <c r="D1925" s="12">
        <v>1930617.64</v>
      </c>
      <c r="E1925">
        <v>0</v>
      </c>
      <c r="F1925" t="str">
        <f>IF(walmart_sales_dataset_of_45stores[[#This Row],[Holiday_Flag]]=0,"Non-Holiday","Hoilday")</f>
        <v>Non-Holiday</v>
      </c>
      <c r="G1925">
        <v>66.180000000000007</v>
      </c>
      <c r="H1925">
        <f>FLOOR(walmart_sales_dataset_of_45stores[[#This Row],[Temperature]],10)</f>
        <v>60</v>
      </c>
      <c r="I1925" t="str">
        <f>walmart_sales_dataset_of_45stores[[#This Row],[Temp_bin]]&amp;"-"&amp;(walmart_sales_dataset_of_45stores[[#This Row],[Temp_bin]]+5)</f>
        <v>60-65</v>
      </c>
      <c r="J1925" s="10">
        <v>3.9620000000000002</v>
      </c>
      <c r="K1925">
        <f>FLOOR(walmart_sales_dataset_of_45stores[[#This Row],[Fuel_Price]],0.1)</f>
        <v>3.9000000000000004</v>
      </c>
      <c r="L1925" s="11" t="str">
        <f>walmart_sales_dataset_of_45stores[[#This Row],[Fuel price 2]]&amp;"-"&amp;(walmart_sales_dataset_of_45stores[[#This Row],[Fuel price 2]]+0.05)</f>
        <v>3.9-3.95</v>
      </c>
      <c r="M1925" s="6">
        <v>185.8029526</v>
      </c>
      <c r="N1925" s="6">
        <v>8.5210000000000008</v>
      </c>
      <c r="O1925">
        <f>RANK(walmart_sales_dataset_of_45stores[[#This Row],[Weekly_Sales]],walmart_sales_dataset_of_45stores[Weekly_Sales],0)</f>
        <v>552</v>
      </c>
      <c r="Q1925"/>
      <c r="R1925"/>
    </row>
    <row r="1926" spans="1:18" hidden="1" x14ac:dyDescent="0.3">
      <c r="A1926" s="5">
        <v>14</v>
      </c>
      <c r="B1926" s="1">
        <v>40669</v>
      </c>
      <c r="C1926" s="1" t="str">
        <f>TEXT(walmart_sales_dataset_of_45stores[[#This Row],[Date]],"dddd")</f>
        <v>Friday</v>
      </c>
      <c r="D1926" s="12">
        <v>2095599.93</v>
      </c>
      <c r="E1926">
        <v>0</v>
      </c>
      <c r="F1926" t="str">
        <f>IF(walmart_sales_dataset_of_45stores[[#This Row],[Holiday_Flag]]=0,"Non-Holiday","Hoilday")</f>
        <v>Non-Holiday</v>
      </c>
      <c r="G1926">
        <v>58.21</v>
      </c>
      <c r="H1926">
        <f>FLOOR(walmart_sales_dataset_of_45stores[[#This Row],[Temperature]],10)</f>
        <v>50</v>
      </c>
      <c r="I1926" t="str">
        <f>walmart_sales_dataset_of_45stores[[#This Row],[Temp_bin]]&amp;"-"&amp;(walmart_sales_dataset_of_45stores[[#This Row],[Temp_bin]]+5)</f>
        <v>50-55</v>
      </c>
      <c r="J1926" s="10">
        <v>4.0460000000000003</v>
      </c>
      <c r="K1926">
        <f>FLOOR(walmart_sales_dataset_of_45stores[[#This Row],[Fuel_Price]],0.1)</f>
        <v>4</v>
      </c>
      <c r="L1926" s="11" t="str">
        <f>walmart_sales_dataset_of_45stores[[#This Row],[Fuel price 2]]&amp;"-"&amp;(walmart_sales_dataset_of_45stores[[#This Row],[Fuel price 2]]+0.05)</f>
        <v>4-4.05</v>
      </c>
      <c r="M1926" s="6">
        <v>185.9374378</v>
      </c>
      <c r="N1926" s="6">
        <v>8.5210000000000008</v>
      </c>
      <c r="O1926">
        <f>RANK(walmart_sales_dataset_of_45stores[[#This Row],[Weekly_Sales]],walmart_sales_dataset_of_45stores[Weekly_Sales],0)</f>
        <v>241</v>
      </c>
      <c r="Q1926"/>
      <c r="R1926"/>
    </row>
    <row r="1927" spans="1:18" hidden="1" x14ac:dyDescent="0.3">
      <c r="A1927" s="5">
        <v>14</v>
      </c>
      <c r="B1927" s="1">
        <v>40676</v>
      </c>
      <c r="C1927" s="1" t="str">
        <f>TEXT(walmart_sales_dataset_of_45stores[[#This Row],[Date]],"dddd")</f>
        <v>Friday</v>
      </c>
      <c r="D1927" s="12">
        <v>2004330.3</v>
      </c>
      <c r="E1927">
        <v>0</v>
      </c>
      <c r="F1927" t="str">
        <f>IF(walmart_sales_dataset_of_45stores[[#This Row],[Holiday_Flag]]=0,"Non-Holiday","Hoilday")</f>
        <v>Non-Holiday</v>
      </c>
      <c r="G1927">
        <v>60.38</v>
      </c>
      <c r="H1927">
        <f>FLOOR(walmart_sales_dataset_of_45stores[[#This Row],[Temperature]],10)</f>
        <v>60</v>
      </c>
      <c r="I1927" t="str">
        <f>walmart_sales_dataset_of_45stores[[#This Row],[Temp_bin]]&amp;"-"&amp;(walmart_sales_dataset_of_45stores[[#This Row],[Temp_bin]]+5)</f>
        <v>60-65</v>
      </c>
      <c r="J1927" s="10">
        <v>4.0659999999999998</v>
      </c>
      <c r="K1927">
        <f>FLOOR(walmart_sales_dataset_of_45stores[[#This Row],[Fuel_Price]],0.1)</f>
        <v>4</v>
      </c>
      <c r="L1927" s="11" t="str">
        <f>walmart_sales_dataset_of_45stores[[#This Row],[Fuel price 2]]&amp;"-"&amp;(walmart_sales_dataset_of_45stores[[#This Row],[Fuel price 2]]+0.05)</f>
        <v>4-4.05</v>
      </c>
      <c r="M1927" s="6">
        <v>186.07192309999999</v>
      </c>
      <c r="N1927" s="6">
        <v>8.5210000000000008</v>
      </c>
      <c r="O1927">
        <f>RANK(walmart_sales_dataset_of_45stores[[#This Row],[Weekly_Sales]],walmart_sales_dataset_of_45stores[Weekly_Sales],0)</f>
        <v>401</v>
      </c>
      <c r="Q1927"/>
      <c r="R1927"/>
    </row>
    <row r="1928" spans="1:18" hidden="1" x14ac:dyDescent="0.3">
      <c r="A1928" s="5">
        <v>14</v>
      </c>
      <c r="B1928" s="1">
        <v>40683</v>
      </c>
      <c r="C1928" s="1" t="str">
        <f>TEXT(walmart_sales_dataset_of_45stores[[#This Row],[Date]],"dddd")</f>
        <v>Friday</v>
      </c>
      <c r="D1928" s="12">
        <v>1959967.8</v>
      </c>
      <c r="E1928">
        <v>0</v>
      </c>
      <c r="F1928" t="str">
        <f>IF(walmart_sales_dataset_of_45stores[[#This Row],[Holiday_Flag]]=0,"Non-Holiday","Hoilday")</f>
        <v>Non-Holiday</v>
      </c>
      <c r="G1928">
        <v>62.28</v>
      </c>
      <c r="H1928">
        <f>FLOOR(walmart_sales_dataset_of_45stores[[#This Row],[Temperature]],10)</f>
        <v>60</v>
      </c>
      <c r="I1928" t="str">
        <f>walmart_sales_dataset_of_45stores[[#This Row],[Temp_bin]]&amp;"-"&amp;(walmart_sales_dataset_of_45stores[[#This Row],[Temp_bin]]+5)</f>
        <v>60-65</v>
      </c>
      <c r="J1928" s="10">
        <v>4.0620000000000003</v>
      </c>
      <c r="K1928">
        <f>FLOOR(walmart_sales_dataset_of_45stores[[#This Row],[Fuel_Price]],0.1)</f>
        <v>4</v>
      </c>
      <c r="L1928" s="11" t="str">
        <f>walmart_sales_dataset_of_45stores[[#This Row],[Fuel price 2]]&amp;"-"&amp;(walmart_sales_dataset_of_45stores[[#This Row],[Fuel price 2]]+0.05)</f>
        <v>4-4.05</v>
      </c>
      <c r="M1928" s="6">
        <v>185.96611540000001</v>
      </c>
      <c r="N1928" s="6">
        <v>8.5210000000000008</v>
      </c>
      <c r="O1928">
        <f>RANK(walmart_sales_dataset_of_45stores[[#This Row],[Weekly_Sales]],walmart_sales_dataset_of_45stores[Weekly_Sales],0)</f>
        <v>473</v>
      </c>
      <c r="Q1928"/>
      <c r="R1928"/>
    </row>
    <row r="1929" spans="1:18" hidden="1" x14ac:dyDescent="0.3">
      <c r="A1929" s="5">
        <v>14</v>
      </c>
      <c r="B1929" s="1">
        <v>40690</v>
      </c>
      <c r="C1929" s="1" t="str">
        <f>TEXT(walmart_sales_dataset_of_45stores[[#This Row],[Date]],"dddd")</f>
        <v>Friday</v>
      </c>
      <c r="D1929" s="12">
        <v>2080694.24</v>
      </c>
      <c r="E1929">
        <v>0</v>
      </c>
      <c r="F1929" t="str">
        <f>IF(walmart_sales_dataset_of_45stores[[#This Row],[Holiday_Flag]]=0,"Non-Holiday","Hoilday")</f>
        <v>Non-Holiday</v>
      </c>
      <c r="G1929">
        <v>69.7</v>
      </c>
      <c r="H1929">
        <f>FLOOR(walmart_sales_dataset_of_45stores[[#This Row],[Temperature]],10)</f>
        <v>60</v>
      </c>
      <c r="I1929" t="str">
        <f>walmart_sales_dataset_of_45stores[[#This Row],[Temp_bin]]&amp;"-"&amp;(walmart_sales_dataset_of_45stores[[#This Row],[Temp_bin]]+5)</f>
        <v>60-65</v>
      </c>
      <c r="J1929" s="10">
        <v>3.9849999999999999</v>
      </c>
      <c r="K1929">
        <f>FLOOR(walmart_sales_dataset_of_45stores[[#This Row],[Fuel_Price]],0.1)</f>
        <v>3.9000000000000004</v>
      </c>
      <c r="L1929" s="11" t="str">
        <f>walmart_sales_dataset_of_45stores[[#This Row],[Fuel price 2]]&amp;"-"&amp;(walmart_sales_dataset_of_45stores[[#This Row],[Fuel price 2]]+0.05)</f>
        <v>3.9-3.95</v>
      </c>
      <c r="M1929" s="6">
        <v>185.86030769999999</v>
      </c>
      <c r="N1929" s="6">
        <v>8.5210000000000008</v>
      </c>
      <c r="O1929">
        <f>RANK(walmart_sales_dataset_of_45stores[[#This Row],[Weekly_Sales]],walmart_sales_dataset_of_45stores[Weekly_Sales],0)</f>
        <v>262</v>
      </c>
      <c r="Q1929"/>
      <c r="R1929"/>
    </row>
    <row r="1930" spans="1:18" hidden="1" x14ac:dyDescent="0.3">
      <c r="A1930" s="5">
        <v>14</v>
      </c>
      <c r="B1930" s="1">
        <v>40697</v>
      </c>
      <c r="C1930" s="1" t="str">
        <f>TEXT(walmart_sales_dataset_of_45stores[[#This Row],[Date]],"dddd")</f>
        <v>Friday</v>
      </c>
      <c r="D1930" s="12">
        <v>2079899.47</v>
      </c>
      <c r="E1930">
        <v>0</v>
      </c>
      <c r="F1930" t="str">
        <f>IF(walmart_sales_dataset_of_45stores[[#This Row],[Holiday_Flag]]=0,"Non-Holiday","Hoilday")</f>
        <v>Non-Holiday</v>
      </c>
      <c r="G1930">
        <v>76.38</v>
      </c>
      <c r="H1930">
        <f>FLOOR(walmart_sales_dataset_of_45stores[[#This Row],[Temperature]],10)</f>
        <v>70</v>
      </c>
      <c r="I1930" t="str">
        <f>walmart_sales_dataset_of_45stores[[#This Row],[Temp_bin]]&amp;"-"&amp;(walmart_sales_dataset_of_45stores[[#This Row],[Temp_bin]]+5)</f>
        <v>70-75</v>
      </c>
      <c r="J1930" s="10">
        <v>3.9220000000000002</v>
      </c>
      <c r="K1930">
        <f>FLOOR(walmart_sales_dataset_of_45stores[[#This Row],[Fuel_Price]],0.1)</f>
        <v>3.9000000000000004</v>
      </c>
      <c r="L1930" s="11" t="str">
        <f>walmart_sales_dataset_of_45stores[[#This Row],[Fuel price 2]]&amp;"-"&amp;(walmart_sales_dataset_of_45stores[[#This Row],[Fuel price 2]]+0.05)</f>
        <v>3.9-3.95</v>
      </c>
      <c r="M1930" s="6">
        <v>185.75450000000001</v>
      </c>
      <c r="N1930" s="6">
        <v>8.5210000000000008</v>
      </c>
      <c r="O1930">
        <f>RANK(walmart_sales_dataset_of_45stores[[#This Row],[Weekly_Sales]],walmart_sales_dataset_of_45stores[Weekly_Sales],0)</f>
        <v>264</v>
      </c>
      <c r="Q1930"/>
      <c r="R1930"/>
    </row>
    <row r="1931" spans="1:18" hidden="1" x14ac:dyDescent="0.3">
      <c r="A1931" s="5">
        <v>14</v>
      </c>
      <c r="B1931" s="1">
        <v>40704</v>
      </c>
      <c r="C1931" s="1" t="str">
        <f>TEXT(walmart_sales_dataset_of_45stores[[#This Row],[Date]],"dddd")</f>
        <v>Friday</v>
      </c>
      <c r="D1931" s="12">
        <v>2132446</v>
      </c>
      <c r="E1931">
        <v>0</v>
      </c>
      <c r="F1931" t="str">
        <f>IF(walmart_sales_dataset_of_45stores[[#This Row],[Holiday_Flag]]=0,"Non-Holiday","Hoilday")</f>
        <v>Non-Holiday</v>
      </c>
      <c r="G1931">
        <v>73.88</v>
      </c>
      <c r="H1931">
        <f>FLOOR(walmart_sales_dataset_of_45stores[[#This Row],[Temperature]],10)</f>
        <v>70</v>
      </c>
      <c r="I1931" t="str">
        <f>walmart_sales_dataset_of_45stores[[#This Row],[Temp_bin]]&amp;"-"&amp;(walmart_sales_dataset_of_45stores[[#This Row],[Temp_bin]]+5)</f>
        <v>70-75</v>
      </c>
      <c r="J1931" s="10">
        <v>3.8809999999999998</v>
      </c>
      <c r="K1931">
        <f>FLOOR(walmart_sales_dataset_of_45stores[[#This Row],[Fuel_Price]],0.1)</f>
        <v>3.8000000000000003</v>
      </c>
      <c r="L1931" s="11" t="str">
        <f>walmart_sales_dataset_of_45stores[[#This Row],[Fuel price 2]]&amp;"-"&amp;(walmart_sales_dataset_of_45stores[[#This Row],[Fuel price 2]]+0.05)</f>
        <v>3.8-3.85</v>
      </c>
      <c r="M1931" s="6">
        <v>185.64869229999999</v>
      </c>
      <c r="N1931" s="6">
        <v>8.5210000000000008</v>
      </c>
      <c r="O1931">
        <f>RANK(walmart_sales_dataset_of_45stores[[#This Row],[Weekly_Sales]],walmart_sales_dataset_of_45stores[Weekly_Sales],0)</f>
        <v>199</v>
      </c>
      <c r="Q1931"/>
      <c r="R1931"/>
    </row>
    <row r="1932" spans="1:18" hidden="1" x14ac:dyDescent="0.3">
      <c r="A1932" s="5">
        <v>14</v>
      </c>
      <c r="B1932" s="1">
        <v>40711</v>
      </c>
      <c r="C1932" s="1" t="str">
        <f>TEXT(walmart_sales_dataset_of_45stores[[#This Row],[Date]],"dddd")</f>
        <v>Friday</v>
      </c>
      <c r="D1932" s="12">
        <v>2082083.34</v>
      </c>
      <c r="E1932">
        <v>0</v>
      </c>
      <c r="F1932" t="str">
        <f>IF(walmart_sales_dataset_of_45stores[[#This Row],[Holiday_Flag]]=0,"Non-Holiday","Hoilday")</f>
        <v>Non-Holiday</v>
      </c>
      <c r="G1932">
        <v>69.319999999999993</v>
      </c>
      <c r="H1932">
        <f>FLOOR(walmart_sales_dataset_of_45stores[[#This Row],[Temperature]],10)</f>
        <v>60</v>
      </c>
      <c r="I1932" t="str">
        <f>walmart_sales_dataset_of_45stores[[#This Row],[Temp_bin]]&amp;"-"&amp;(walmart_sales_dataset_of_45stores[[#This Row],[Temp_bin]]+5)</f>
        <v>60-65</v>
      </c>
      <c r="J1932" s="10">
        <v>3.8420000000000001</v>
      </c>
      <c r="K1932">
        <f>FLOOR(walmart_sales_dataset_of_45stores[[#This Row],[Fuel_Price]],0.1)</f>
        <v>3.8000000000000003</v>
      </c>
      <c r="L1932" s="11" t="str">
        <f>walmart_sales_dataset_of_45stores[[#This Row],[Fuel price 2]]&amp;"-"&amp;(walmart_sales_dataset_of_45stores[[#This Row],[Fuel price 2]]+0.05)</f>
        <v>3.8-3.85</v>
      </c>
      <c r="M1932" s="6">
        <v>185.67193330000001</v>
      </c>
      <c r="N1932" s="6">
        <v>8.5210000000000008</v>
      </c>
      <c r="O1932">
        <f>RANK(walmart_sales_dataset_of_45stores[[#This Row],[Weekly_Sales]],walmart_sales_dataset_of_45stores[Weekly_Sales],0)</f>
        <v>257</v>
      </c>
      <c r="Q1932"/>
      <c r="R1932"/>
    </row>
    <row r="1933" spans="1:18" hidden="1" x14ac:dyDescent="0.3">
      <c r="A1933" s="5">
        <v>14</v>
      </c>
      <c r="B1933" s="1">
        <v>40718</v>
      </c>
      <c r="C1933" s="1" t="str">
        <f>TEXT(walmart_sales_dataset_of_45stores[[#This Row],[Date]],"dddd")</f>
        <v>Friday</v>
      </c>
      <c r="D1933" s="12">
        <v>2069523.52</v>
      </c>
      <c r="E1933">
        <v>0</v>
      </c>
      <c r="F1933" t="str">
        <f>IF(walmart_sales_dataset_of_45stores[[#This Row],[Holiday_Flag]]=0,"Non-Holiday","Hoilday")</f>
        <v>Non-Holiday</v>
      </c>
      <c r="G1933">
        <v>74.849999999999994</v>
      </c>
      <c r="H1933">
        <f>FLOOR(walmart_sales_dataset_of_45stores[[#This Row],[Temperature]],10)</f>
        <v>70</v>
      </c>
      <c r="I1933" t="str">
        <f>walmart_sales_dataset_of_45stores[[#This Row],[Temp_bin]]&amp;"-"&amp;(walmart_sales_dataset_of_45stores[[#This Row],[Temp_bin]]+5)</f>
        <v>70-75</v>
      </c>
      <c r="J1933" s="10">
        <v>3.8039999999999998</v>
      </c>
      <c r="K1933">
        <f>FLOOR(walmart_sales_dataset_of_45stores[[#This Row],[Fuel_Price]],0.1)</f>
        <v>3.8000000000000003</v>
      </c>
      <c r="L1933" s="11" t="str">
        <f>walmart_sales_dataset_of_45stores[[#This Row],[Fuel price 2]]&amp;"-"&amp;(walmart_sales_dataset_of_45stores[[#This Row],[Fuel price 2]]+0.05)</f>
        <v>3.8-3.85</v>
      </c>
      <c r="M1933" s="6">
        <v>185.79196089999999</v>
      </c>
      <c r="N1933" s="6">
        <v>8.5210000000000008</v>
      </c>
      <c r="O1933">
        <f>RANK(walmart_sales_dataset_of_45stores[[#This Row],[Weekly_Sales]],walmart_sales_dataset_of_45stores[Weekly_Sales],0)</f>
        <v>282</v>
      </c>
      <c r="Q1933"/>
      <c r="R1933"/>
    </row>
    <row r="1934" spans="1:18" hidden="1" x14ac:dyDescent="0.3">
      <c r="A1934" s="5">
        <v>14</v>
      </c>
      <c r="B1934" s="1">
        <v>40725</v>
      </c>
      <c r="C1934" s="1" t="str">
        <f>TEXT(walmart_sales_dataset_of_45stores[[#This Row],[Date]],"dddd")</f>
        <v>Friday</v>
      </c>
      <c r="D1934" s="12">
        <v>2074668.19</v>
      </c>
      <c r="E1934">
        <v>0</v>
      </c>
      <c r="F1934" t="str">
        <f>IF(walmart_sales_dataset_of_45stores[[#This Row],[Holiday_Flag]]=0,"Non-Holiday","Hoilday")</f>
        <v>Non-Holiday</v>
      </c>
      <c r="G1934">
        <v>74.040000000000006</v>
      </c>
      <c r="H1934">
        <f>FLOOR(walmart_sales_dataset_of_45stores[[#This Row],[Temperature]],10)</f>
        <v>70</v>
      </c>
      <c r="I1934" t="str">
        <f>walmart_sales_dataset_of_45stores[[#This Row],[Temp_bin]]&amp;"-"&amp;(walmart_sales_dataset_of_45stores[[#This Row],[Temp_bin]]+5)</f>
        <v>70-75</v>
      </c>
      <c r="J1934" s="10">
        <v>3.7480000000000002</v>
      </c>
      <c r="K1934">
        <f>FLOOR(walmart_sales_dataset_of_45stores[[#This Row],[Fuel_Price]],0.1)</f>
        <v>3.7</v>
      </c>
      <c r="L1934" s="11" t="str">
        <f>walmart_sales_dataset_of_45stores[[#This Row],[Fuel price 2]]&amp;"-"&amp;(walmart_sales_dataset_of_45stores[[#This Row],[Fuel price 2]]+0.05)</f>
        <v>3.7-3.75</v>
      </c>
      <c r="M1934" s="6">
        <v>185.91198850000001</v>
      </c>
      <c r="N1934" s="6">
        <v>8.625</v>
      </c>
      <c r="O1934">
        <f>RANK(walmart_sales_dataset_of_45stores[[#This Row],[Weekly_Sales]],walmart_sales_dataset_of_45stores[Weekly_Sales],0)</f>
        <v>275</v>
      </c>
      <c r="Q1934"/>
      <c r="R1934"/>
    </row>
    <row r="1935" spans="1:18" hidden="1" x14ac:dyDescent="0.3">
      <c r="A1935" s="5">
        <v>14</v>
      </c>
      <c r="B1935" s="1">
        <v>40732</v>
      </c>
      <c r="C1935" s="1" t="str">
        <f>TEXT(walmart_sales_dataset_of_45stores[[#This Row],[Date]],"dddd")</f>
        <v>Friday</v>
      </c>
      <c r="D1935" s="12">
        <v>2063401.06</v>
      </c>
      <c r="E1935">
        <v>0</v>
      </c>
      <c r="F1935" t="str">
        <f>IF(walmart_sales_dataset_of_45stores[[#This Row],[Holiday_Flag]]=0,"Non-Holiday","Hoilday")</f>
        <v>Non-Holiday</v>
      </c>
      <c r="G1935">
        <v>77.489999999999995</v>
      </c>
      <c r="H1935">
        <f>FLOOR(walmart_sales_dataset_of_45stores[[#This Row],[Temperature]],10)</f>
        <v>70</v>
      </c>
      <c r="I1935" t="str">
        <f>walmart_sales_dataset_of_45stores[[#This Row],[Temp_bin]]&amp;"-"&amp;(walmart_sales_dataset_of_45stores[[#This Row],[Temp_bin]]+5)</f>
        <v>70-75</v>
      </c>
      <c r="J1935" s="10">
        <v>3.7109999999999999</v>
      </c>
      <c r="K1935">
        <f>FLOOR(walmart_sales_dataset_of_45stores[[#This Row],[Fuel_Price]],0.1)</f>
        <v>3.7</v>
      </c>
      <c r="L1935" s="11" t="str">
        <f>walmart_sales_dataset_of_45stores[[#This Row],[Fuel price 2]]&amp;"-"&amp;(walmart_sales_dataset_of_45stores[[#This Row],[Fuel price 2]]+0.05)</f>
        <v>3.7-3.75</v>
      </c>
      <c r="M1935" s="6">
        <v>186.032016</v>
      </c>
      <c r="N1935" s="6">
        <v>8.625</v>
      </c>
      <c r="O1935">
        <f>RANK(walmart_sales_dataset_of_45stores[[#This Row],[Weekly_Sales]],walmart_sales_dataset_of_45stores[Weekly_Sales],0)</f>
        <v>298</v>
      </c>
      <c r="Q1935"/>
      <c r="R1935"/>
    </row>
    <row r="1936" spans="1:18" hidden="1" x14ac:dyDescent="0.3">
      <c r="A1936" s="5">
        <v>14</v>
      </c>
      <c r="B1936" s="1">
        <v>40739</v>
      </c>
      <c r="C1936" s="1" t="str">
        <f>TEXT(walmart_sales_dataset_of_45stores[[#This Row],[Date]],"dddd")</f>
        <v>Friday</v>
      </c>
      <c r="D1936" s="12">
        <v>1953544.76</v>
      </c>
      <c r="E1936">
        <v>0</v>
      </c>
      <c r="F1936" t="str">
        <f>IF(walmart_sales_dataset_of_45stores[[#This Row],[Holiday_Flag]]=0,"Non-Holiday","Hoilday")</f>
        <v>Non-Holiday</v>
      </c>
      <c r="G1936">
        <v>78.47</v>
      </c>
      <c r="H1936">
        <f>FLOOR(walmart_sales_dataset_of_45stores[[#This Row],[Temperature]],10)</f>
        <v>70</v>
      </c>
      <c r="I1936" t="str">
        <f>walmart_sales_dataset_of_45stores[[#This Row],[Temp_bin]]&amp;"-"&amp;(walmart_sales_dataset_of_45stores[[#This Row],[Temp_bin]]+5)</f>
        <v>70-75</v>
      </c>
      <c r="J1936" s="10">
        <v>3.76</v>
      </c>
      <c r="K1936">
        <f>FLOOR(walmart_sales_dataset_of_45stores[[#This Row],[Fuel_Price]],0.1)</f>
        <v>3.7</v>
      </c>
      <c r="L1936" s="11" t="str">
        <f>walmart_sales_dataset_of_45stores[[#This Row],[Fuel price 2]]&amp;"-"&amp;(walmart_sales_dataset_of_45stores[[#This Row],[Fuel price 2]]+0.05)</f>
        <v>3.7-3.75</v>
      </c>
      <c r="M1936" s="6">
        <v>186.13998079999999</v>
      </c>
      <c r="N1936" s="6">
        <v>8.625</v>
      </c>
      <c r="O1936">
        <f>RANK(walmart_sales_dataset_of_45stores[[#This Row],[Weekly_Sales]],walmart_sales_dataset_of_45stores[Weekly_Sales],0)</f>
        <v>490</v>
      </c>
      <c r="Q1936"/>
      <c r="R1936"/>
    </row>
    <row r="1937" spans="1:18" hidden="1" x14ac:dyDescent="0.3">
      <c r="A1937" s="5">
        <v>14</v>
      </c>
      <c r="B1937" s="1">
        <v>40746</v>
      </c>
      <c r="C1937" s="1" t="str">
        <f>TEXT(walmart_sales_dataset_of_45stores[[#This Row],[Date]],"dddd")</f>
        <v>Friday</v>
      </c>
      <c r="D1937" s="12">
        <v>1882070.88</v>
      </c>
      <c r="E1937">
        <v>0</v>
      </c>
      <c r="F1937" t="str">
        <f>IF(walmart_sales_dataset_of_45stores[[#This Row],[Holiday_Flag]]=0,"Non-Holiday","Hoilday")</f>
        <v>Non-Holiday</v>
      </c>
      <c r="G1937">
        <v>82.33</v>
      </c>
      <c r="H1937">
        <f>FLOOR(walmart_sales_dataset_of_45stores[[#This Row],[Temperature]],10)</f>
        <v>80</v>
      </c>
      <c r="I1937" t="str">
        <f>walmart_sales_dataset_of_45stores[[#This Row],[Temp_bin]]&amp;"-"&amp;(walmart_sales_dataset_of_45stores[[#This Row],[Temp_bin]]+5)</f>
        <v>80-85</v>
      </c>
      <c r="J1937" s="10">
        <v>3.8109999999999999</v>
      </c>
      <c r="K1937">
        <f>FLOOR(walmart_sales_dataset_of_45stores[[#This Row],[Fuel_Price]],0.1)</f>
        <v>3.8000000000000003</v>
      </c>
      <c r="L1937" s="11" t="str">
        <f>walmart_sales_dataset_of_45stores[[#This Row],[Fuel price 2]]&amp;"-"&amp;(walmart_sales_dataset_of_45stores[[#This Row],[Fuel price 2]]+0.05)</f>
        <v>3.8-3.85</v>
      </c>
      <c r="M1937" s="6">
        <v>186.21778850000001</v>
      </c>
      <c r="N1937" s="6">
        <v>8.625</v>
      </c>
      <c r="O1937">
        <f>RANK(walmart_sales_dataset_of_45stores[[#This Row],[Weekly_Sales]],walmart_sales_dataset_of_45stores[Weekly_Sales],0)</f>
        <v>657</v>
      </c>
      <c r="Q1937"/>
      <c r="R1937"/>
    </row>
    <row r="1938" spans="1:18" hidden="1" x14ac:dyDescent="0.3">
      <c r="A1938" s="5">
        <v>14</v>
      </c>
      <c r="B1938" s="1">
        <v>40753</v>
      </c>
      <c r="C1938" s="1" t="str">
        <f>TEXT(walmart_sales_dataset_of_45stores[[#This Row],[Date]],"dddd")</f>
        <v>Friday</v>
      </c>
      <c r="D1938" s="12">
        <v>1871021.01</v>
      </c>
      <c r="E1938">
        <v>0</v>
      </c>
      <c r="F1938" t="str">
        <f>IF(walmart_sales_dataset_of_45stores[[#This Row],[Holiday_Flag]]=0,"Non-Holiday","Hoilday")</f>
        <v>Non-Holiday</v>
      </c>
      <c r="G1938">
        <v>81.31</v>
      </c>
      <c r="H1938">
        <f>FLOOR(walmart_sales_dataset_of_45stores[[#This Row],[Temperature]],10)</f>
        <v>80</v>
      </c>
      <c r="I1938" t="str">
        <f>walmart_sales_dataset_of_45stores[[#This Row],[Temp_bin]]&amp;"-"&amp;(walmart_sales_dataset_of_45stores[[#This Row],[Temp_bin]]+5)</f>
        <v>80-85</v>
      </c>
      <c r="J1938" s="10">
        <v>3.8290000000000002</v>
      </c>
      <c r="K1938">
        <f>FLOOR(walmart_sales_dataset_of_45stores[[#This Row],[Fuel_Price]],0.1)</f>
        <v>3.8000000000000003</v>
      </c>
      <c r="L1938" s="11" t="str">
        <f>walmart_sales_dataset_of_45stores[[#This Row],[Fuel price 2]]&amp;"-"&amp;(walmart_sales_dataset_of_45stores[[#This Row],[Fuel price 2]]+0.05)</f>
        <v>3.8-3.85</v>
      </c>
      <c r="M1938" s="6">
        <v>186.29559620000001</v>
      </c>
      <c r="N1938" s="6">
        <v>8.625</v>
      </c>
      <c r="O1938">
        <f>RANK(walmart_sales_dataset_of_45stores[[#This Row],[Weekly_Sales]],walmart_sales_dataset_of_45stores[Weekly_Sales],0)</f>
        <v>692</v>
      </c>
      <c r="Q1938"/>
      <c r="R1938"/>
    </row>
    <row r="1939" spans="1:18" hidden="1" x14ac:dyDescent="0.3">
      <c r="A1939" s="5">
        <v>14</v>
      </c>
      <c r="B1939" s="1">
        <v>40760</v>
      </c>
      <c r="C1939" s="1" t="str">
        <f>TEXT(walmart_sales_dataset_of_45stores[[#This Row],[Date]],"dddd")</f>
        <v>Friday</v>
      </c>
      <c r="D1939" s="12">
        <v>2066020.69</v>
      </c>
      <c r="E1939">
        <v>0</v>
      </c>
      <c r="F1939" t="str">
        <f>IF(walmart_sales_dataset_of_45stores[[#This Row],[Holiday_Flag]]=0,"Non-Holiday","Hoilday")</f>
        <v>Non-Holiday</v>
      </c>
      <c r="G1939">
        <v>78.22</v>
      </c>
      <c r="H1939">
        <f>FLOOR(walmart_sales_dataset_of_45stores[[#This Row],[Temperature]],10)</f>
        <v>70</v>
      </c>
      <c r="I1939" t="str">
        <f>walmart_sales_dataset_of_45stores[[#This Row],[Temp_bin]]&amp;"-"&amp;(walmart_sales_dataset_of_45stores[[#This Row],[Temp_bin]]+5)</f>
        <v>70-75</v>
      </c>
      <c r="J1939" s="10">
        <v>3.8420000000000001</v>
      </c>
      <c r="K1939">
        <f>FLOOR(walmart_sales_dataset_of_45stores[[#This Row],[Fuel_Price]],0.1)</f>
        <v>3.8000000000000003</v>
      </c>
      <c r="L1939" s="11" t="str">
        <f>walmart_sales_dataset_of_45stores[[#This Row],[Fuel price 2]]&amp;"-"&amp;(walmart_sales_dataset_of_45stores[[#This Row],[Fuel price 2]]+0.05)</f>
        <v>3.8-3.85</v>
      </c>
      <c r="M1939" s="6">
        <v>186.37340380000001</v>
      </c>
      <c r="N1939" s="6">
        <v>8.625</v>
      </c>
      <c r="O1939">
        <f>RANK(walmart_sales_dataset_of_45stores[[#This Row],[Weekly_Sales]],walmart_sales_dataset_of_45stores[Weekly_Sales],0)</f>
        <v>290</v>
      </c>
      <c r="Q1939"/>
      <c r="R1939"/>
    </row>
    <row r="1940" spans="1:18" hidden="1" x14ac:dyDescent="0.3">
      <c r="A1940" s="5">
        <v>14</v>
      </c>
      <c r="B1940" s="1">
        <v>40767</v>
      </c>
      <c r="C1940" s="1" t="str">
        <f>TEXT(walmart_sales_dataset_of_45stores[[#This Row],[Date]],"dddd")</f>
        <v>Friday</v>
      </c>
      <c r="D1940" s="12">
        <v>1928773.82</v>
      </c>
      <c r="E1940">
        <v>0</v>
      </c>
      <c r="F1940" t="str">
        <f>IF(walmart_sales_dataset_of_45stores[[#This Row],[Holiday_Flag]]=0,"Non-Holiday","Hoilday")</f>
        <v>Non-Holiday</v>
      </c>
      <c r="G1940">
        <v>77</v>
      </c>
      <c r="H1940">
        <f>FLOOR(walmart_sales_dataset_of_45stores[[#This Row],[Temperature]],10)</f>
        <v>70</v>
      </c>
      <c r="I1940" t="str">
        <f>walmart_sales_dataset_of_45stores[[#This Row],[Temp_bin]]&amp;"-"&amp;(walmart_sales_dataset_of_45stores[[#This Row],[Temp_bin]]+5)</f>
        <v>70-75</v>
      </c>
      <c r="J1940" s="10">
        <v>3.8119999999999998</v>
      </c>
      <c r="K1940">
        <f>FLOOR(walmart_sales_dataset_of_45stores[[#This Row],[Fuel_Price]],0.1)</f>
        <v>3.8000000000000003</v>
      </c>
      <c r="L1940" s="11" t="str">
        <f>walmart_sales_dataset_of_45stores[[#This Row],[Fuel price 2]]&amp;"-"&amp;(walmart_sales_dataset_of_45stores[[#This Row],[Fuel price 2]]+0.05)</f>
        <v>3.8-3.85</v>
      </c>
      <c r="M1940" s="6">
        <v>186.4512115</v>
      </c>
      <c r="N1940" s="6">
        <v>8.625</v>
      </c>
      <c r="O1940">
        <f>RANK(walmart_sales_dataset_of_45stores[[#This Row],[Weekly_Sales]],walmart_sales_dataset_of_45stores[Weekly_Sales],0)</f>
        <v>560</v>
      </c>
      <c r="Q1940"/>
      <c r="R1940"/>
    </row>
    <row r="1941" spans="1:18" hidden="1" x14ac:dyDescent="0.3">
      <c r="A1941" s="5">
        <v>14</v>
      </c>
      <c r="B1941" s="1">
        <v>40774</v>
      </c>
      <c r="C1941" s="1" t="str">
        <f>TEXT(walmart_sales_dataset_of_45stores[[#This Row],[Date]],"dddd")</f>
        <v>Friday</v>
      </c>
      <c r="D1941" s="12">
        <v>1896873.99</v>
      </c>
      <c r="E1941">
        <v>0</v>
      </c>
      <c r="F1941" t="str">
        <f>IF(walmart_sales_dataset_of_45stores[[#This Row],[Holiday_Flag]]=0,"Non-Holiday","Hoilday")</f>
        <v>Non-Holiday</v>
      </c>
      <c r="G1941">
        <v>72.98</v>
      </c>
      <c r="H1941">
        <f>FLOOR(walmart_sales_dataset_of_45stores[[#This Row],[Temperature]],10)</f>
        <v>70</v>
      </c>
      <c r="I1941" t="str">
        <f>walmart_sales_dataset_of_45stores[[#This Row],[Temp_bin]]&amp;"-"&amp;(walmart_sales_dataset_of_45stores[[#This Row],[Temp_bin]]+5)</f>
        <v>70-75</v>
      </c>
      <c r="J1941" s="10">
        <v>3.7469999999999999</v>
      </c>
      <c r="K1941">
        <f>FLOOR(walmart_sales_dataset_of_45stores[[#This Row],[Fuel_Price]],0.1)</f>
        <v>3.7</v>
      </c>
      <c r="L1941" s="11" t="str">
        <f>walmart_sales_dataset_of_45stores[[#This Row],[Fuel price 2]]&amp;"-"&amp;(walmart_sales_dataset_of_45stores[[#This Row],[Fuel price 2]]+0.05)</f>
        <v>3.7-3.75</v>
      </c>
      <c r="M1941" s="6">
        <v>186.5093071</v>
      </c>
      <c r="N1941" s="6">
        <v>8.625</v>
      </c>
      <c r="O1941">
        <f>RANK(walmart_sales_dataset_of_45stores[[#This Row],[Weekly_Sales]],walmart_sales_dataset_of_45stores[Weekly_Sales],0)</f>
        <v>626</v>
      </c>
      <c r="Q1941"/>
      <c r="R1941"/>
    </row>
    <row r="1942" spans="1:18" hidden="1" x14ac:dyDescent="0.3">
      <c r="A1942" s="5">
        <v>14</v>
      </c>
      <c r="B1942" s="1">
        <v>40781</v>
      </c>
      <c r="C1942" s="1" t="str">
        <f>TEXT(walmart_sales_dataset_of_45stores[[#This Row],[Date]],"dddd")</f>
        <v>Friday</v>
      </c>
      <c r="D1942" s="12">
        <v>2273470.62</v>
      </c>
      <c r="E1942">
        <v>0</v>
      </c>
      <c r="F1942" t="str">
        <f>IF(walmart_sales_dataset_of_45stores[[#This Row],[Holiday_Flag]]=0,"Non-Holiday","Hoilday")</f>
        <v>Non-Holiday</v>
      </c>
      <c r="G1942">
        <v>72.55</v>
      </c>
      <c r="H1942">
        <f>FLOOR(walmart_sales_dataset_of_45stores[[#This Row],[Temperature]],10)</f>
        <v>70</v>
      </c>
      <c r="I1942" t="str">
        <f>walmart_sales_dataset_of_45stores[[#This Row],[Temp_bin]]&amp;"-"&amp;(walmart_sales_dataset_of_45stores[[#This Row],[Temp_bin]]+5)</f>
        <v>70-75</v>
      </c>
      <c r="J1942" s="10">
        <v>3.7040000000000002</v>
      </c>
      <c r="K1942">
        <f>FLOOR(walmart_sales_dataset_of_45stores[[#This Row],[Fuel_Price]],0.1)</f>
        <v>3.7</v>
      </c>
      <c r="L1942" s="11" t="str">
        <f>walmart_sales_dataset_of_45stores[[#This Row],[Fuel price 2]]&amp;"-"&amp;(walmart_sales_dataset_of_45stores[[#This Row],[Fuel price 2]]+0.05)</f>
        <v>3.7-3.75</v>
      </c>
      <c r="M1942" s="6">
        <v>186.5641172</v>
      </c>
      <c r="N1942" s="6">
        <v>8.625</v>
      </c>
      <c r="O1942">
        <f>RANK(walmart_sales_dataset_of_45stores[[#This Row],[Weekly_Sales]],walmart_sales_dataset_of_45stores[Weekly_Sales],0)</f>
        <v>89</v>
      </c>
      <c r="Q1942"/>
      <c r="R1942"/>
    </row>
    <row r="1943" spans="1:18" hidden="1" x14ac:dyDescent="0.3">
      <c r="A1943" s="5">
        <v>14</v>
      </c>
      <c r="B1943" s="1">
        <v>40788</v>
      </c>
      <c r="C1943" s="1" t="str">
        <f>TEXT(walmart_sales_dataset_of_45stores[[#This Row],[Date]],"dddd")</f>
        <v>Friday</v>
      </c>
      <c r="D1943" s="12">
        <v>1750891.47</v>
      </c>
      <c r="E1943">
        <v>0</v>
      </c>
      <c r="F1943" t="str">
        <f>IF(walmart_sales_dataset_of_45stores[[#This Row],[Holiday_Flag]]=0,"Non-Holiday","Hoilday")</f>
        <v>Non-Holiday</v>
      </c>
      <c r="G1943">
        <v>70.63</v>
      </c>
      <c r="H1943">
        <f>FLOOR(walmart_sales_dataset_of_45stores[[#This Row],[Temperature]],10)</f>
        <v>70</v>
      </c>
      <c r="I1943" t="str">
        <f>walmart_sales_dataset_of_45stores[[#This Row],[Temp_bin]]&amp;"-"&amp;(walmart_sales_dataset_of_45stores[[#This Row],[Temp_bin]]+5)</f>
        <v>70-75</v>
      </c>
      <c r="J1943" s="10">
        <v>3.7029999999999998</v>
      </c>
      <c r="K1943">
        <f>FLOOR(walmart_sales_dataset_of_45stores[[#This Row],[Fuel_Price]],0.1)</f>
        <v>3.7</v>
      </c>
      <c r="L1943" s="11" t="str">
        <f>walmart_sales_dataset_of_45stores[[#This Row],[Fuel price 2]]&amp;"-"&amp;(walmart_sales_dataset_of_45stores[[#This Row],[Fuel price 2]]+0.05)</f>
        <v>3.7-3.75</v>
      </c>
      <c r="M1943" s="6">
        <v>186.61892739999999</v>
      </c>
      <c r="N1943" s="6">
        <v>8.625</v>
      </c>
      <c r="O1943">
        <f>RANK(walmart_sales_dataset_of_45stores[[#This Row],[Weekly_Sales]],walmart_sales_dataset_of_45stores[Weekly_Sales],0)</f>
        <v>913</v>
      </c>
      <c r="Q1943"/>
      <c r="R1943"/>
    </row>
    <row r="1944" spans="1:18" hidden="1" x14ac:dyDescent="0.3">
      <c r="A1944" s="5">
        <v>14</v>
      </c>
      <c r="B1944" s="1">
        <v>40795</v>
      </c>
      <c r="C1944" s="1" t="str">
        <f>TEXT(walmart_sales_dataset_of_45stores[[#This Row],[Date]],"dddd")</f>
        <v>Friday</v>
      </c>
      <c r="D1944" s="2">
        <v>2202742.9</v>
      </c>
      <c r="E1944">
        <v>1</v>
      </c>
      <c r="F1944" t="str">
        <f>IF(walmart_sales_dataset_of_45stores[[#This Row],[Holiday_Flag]]=0,"Non-Holiday","Hoilday")</f>
        <v>Hoilday</v>
      </c>
      <c r="G1944">
        <v>71.48</v>
      </c>
      <c r="H1944">
        <f>FLOOR(walmart_sales_dataset_of_45stores[[#This Row],[Temperature]],10)</f>
        <v>70</v>
      </c>
      <c r="I1944" t="str">
        <f>walmart_sales_dataset_of_45stores[[#This Row],[Temp_bin]]&amp;"-"&amp;(walmart_sales_dataset_of_45stores[[#This Row],[Temp_bin]]+5)</f>
        <v>70-75</v>
      </c>
      <c r="J1944" s="2">
        <v>3.738</v>
      </c>
      <c r="K1944" s="2">
        <f>FLOOR(walmart_sales_dataset_of_45stores[[#This Row],[Fuel_Price]],0.1)</f>
        <v>3.7</v>
      </c>
      <c r="L1944" s="2" t="str">
        <f>walmart_sales_dataset_of_45stores[[#This Row],[Fuel price 2]]&amp;"-"&amp;(walmart_sales_dataset_of_45stores[[#This Row],[Fuel price 2]]+0.05)</f>
        <v>3.7-3.75</v>
      </c>
      <c r="M1944" s="6">
        <v>186.67373760000001</v>
      </c>
      <c r="N1944" s="6">
        <v>8.625</v>
      </c>
      <c r="O1944">
        <f>RANK(walmart_sales_dataset_of_45stores[[#This Row],[Weekly_Sales]],walmart_sales_dataset_of_45stores[Weekly_Sales],0)</f>
        <v>133</v>
      </c>
      <c r="Q1944"/>
      <c r="R1944"/>
    </row>
    <row r="1945" spans="1:18" hidden="1" x14ac:dyDescent="0.3">
      <c r="A1945" s="5">
        <v>14</v>
      </c>
      <c r="B1945" s="1">
        <v>40802</v>
      </c>
      <c r="C1945" s="1" t="str">
        <f>TEXT(walmart_sales_dataset_of_45stores[[#This Row],[Date]],"dddd")</f>
        <v>Friday</v>
      </c>
      <c r="D1945" s="12">
        <v>1864637.89</v>
      </c>
      <c r="E1945">
        <v>0</v>
      </c>
      <c r="F1945" t="str">
        <f>IF(walmart_sales_dataset_of_45stores[[#This Row],[Holiday_Flag]]=0,"Non-Holiday","Hoilday")</f>
        <v>Non-Holiday</v>
      </c>
      <c r="G1945">
        <v>69.17</v>
      </c>
      <c r="H1945">
        <f>FLOOR(walmart_sales_dataset_of_45stores[[#This Row],[Temperature]],10)</f>
        <v>60</v>
      </c>
      <c r="I1945" t="str">
        <f>walmart_sales_dataset_of_45stores[[#This Row],[Temp_bin]]&amp;"-"&amp;(walmart_sales_dataset_of_45stores[[#This Row],[Temp_bin]]+5)</f>
        <v>60-65</v>
      </c>
      <c r="J1945" s="10">
        <v>3.742</v>
      </c>
      <c r="K1945">
        <f>FLOOR(walmart_sales_dataset_of_45stores[[#This Row],[Fuel_Price]],0.1)</f>
        <v>3.7</v>
      </c>
      <c r="L1945" s="11" t="str">
        <f>walmart_sales_dataset_of_45stores[[#This Row],[Fuel price 2]]&amp;"-"&amp;(walmart_sales_dataset_of_45stores[[#This Row],[Fuel price 2]]+0.05)</f>
        <v>3.7-3.75</v>
      </c>
      <c r="M1945" s="6">
        <v>186.80240000000001</v>
      </c>
      <c r="N1945" s="6">
        <v>8.625</v>
      </c>
      <c r="O1945">
        <f>RANK(walmart_sales_dataset_of_45stores[[#This Row],[Weekly_Sales]],walmart_sales_dataset_of_45stores[Weekly_Sales],0)</f>
        <v>711</v>
      </c>
      <c r="Q1945"/>
      <c r="R1945"/>
    </row>
    <row r="1946" spans="1:18" hidden="1" x14ac:dyDescent="0.3">
      <c r="A1946" s="5">
        <v>14</v>
      </c>
      <c r="B1946" s="1">
        <v>40809</v>
      </c>
      <c r="C1946" s="1" t="str">
        <f>TEXT(walmart_sales_dataset_of_45stores[[#This Row],[Date]],"dddd")</f>
        <v>Friday</v>
      </c>
      <c r="D1946" s="12">
        <v>1871555.64</v>
      </c>
      <c r="E1946">
        <v>0</v>
      </c>
      <c r="F1946" t="str">
        <f>IF(walmart_sales_dataset_of_45stores[[#This Row],[Holiday_Flag]]=0,"Non-Holiday","Hoilday")</f>
        <v>Non-Holiday</v>
      </c>
      <c r="G1946">
        <v>63.75</v>
      </c>
      <c r="H1946">
        <f>FLOOR(walmart_sales_dataset_of_45stores[[#This Row],[Temperature]],10)</f>
        <v>60</v>
      </c>
      <c r="I1946" t="str">
        <f>walmart_sales_dataset_of_45stores[[#This Row],[Temp_bin]]&amp;"-"&amp;(walmart_sales_dataset_of_45stores[[#This Row],[Temp_bin]]+5)</f>
        <v>60-65</v>
      </c>
      <c r="J1946" s="10">
        <v>3.7109999999999999</v>
      </c>
      <c r="K1946">
        <f>FLOOR(walmart_sales_dataset_of_45stores[[#This Row],[Fuel_Price]],0.1)</f>
        <v>3.7</v>
      </c>
      <c r="L1946" s="11" t="str">
        <f>walmart_sales_dataset_of_45stores[[#This Row],[Fuel price 2]]&amp;"-"&amp;(walmart_sales_dataset_of_45stores[[#This Row],[Fuel price 2]]+0.05)</f>
        <v>3.7-3.75</v>
      </c>
      <c r="M1946" s="6">
        <v>187.02953210000001</v>
      </c>
      <c r="N1946" s="6">
        <v>8.625</v>
      </c>
      <c r="O1946">
        <f>RANK(walmart_sales_dataset_of_45stores[[#This Row],[Weekly_Sales]],walmart_sales_dataset_of_45stores[Weekly_Sales],0)</f>
        <v>691</v>
      </c>
      <c r="Q1946"/>
      <c r="R1946"/>
    </row>
    <row r="1947" spans="1:18" hidden="1" x14ac:dyDescent="0.3">
      <c r="A1947" s="5">
        <v>14</v>
      </c>
      <c r="B1947" s="1">
        <v>40816</v>
      </c>
      <c r="C1947" s="1" t="str">
        <f>TEXT(walmart_sales_dataset_of_45stores[[#This Row],[Date]],"dddd")</f>
        <v>Friday</v>
      </c>
      <c r="D1947" s="12">
        <v>1809989.29</v>
      </c>
      <c r="E1947">
        <v>0</v>
      </c>
      <c r="F1947" t="str">
        <f>IF(walmart_sales_dataset_of_45stores[[#This Row],[Holiday_Flag]]=0,"Non-Holiday","Hoilday")</f>
        <v>Non-Holiday</v>
      </c>
      <c r="G1947">
        <v>70.66</v>
      </c>
      <c r="H1947">
        <f>FLOOR(walmart_sales_dataset_of_45stores[[#This Row],[Temperature]],10)</f>
        <v>70</v>
      </c>
      <c r="I1947" t="str">
        <f>walmart_sales_dataset_of_45stores[[#This Row],[Temp_bin]]&amp;"-"&amp;(walmart_sales_dataset_of_45stores[[#This Row],[Temp_bin]]+5)</f>
        <v>70-75</v>
      </c>
      <c r="J1947" s="10">
        <v>3.645</v>
      </c>
      <c r="K1947">
        <f>FLOOR(walmart_sales_dataset_of_45stores[[#This Row],[Fuel_Price]],0.1)</f>
        <v>3.6</v>
      </c>
      <c r="L1947" s="11" t="str">
        <f>walmart_sales_dataset_of_45stores[[#This Row],[Fuel price 2]]&amp;"-"&amp;(walmart_sales_dataset_of_45stores[[#This Row],[Fuel price 2]]+0.05)</f>
        <v>3.6-3.65</v>
      </c>
      <c r="M1947" s="6">
        <v>187.25666409999999</v>
      </c>
      <c r="N1947" s="6">
        <v>8.625</v>
      </c>
      <c r="O1947">
        <f>RANK(walmart_sales_dataset_of_45stores[[#This Row],[Weekly_Sales]],walmart_sales_dataset_of_45stores[Weekly_Sales],0)</f>
        <v>821</v>
      </c>
      <c r="Q1947"/>
      <c r="R1947"/>
    </row>
    <row r="1948" spans="1:18" hidden="1" x14ac:dyDescent="0.3">
      <c r="A1948" s="5">
        <v>14</v>
      </c>
      <c r="B1948" s="1">
        <v>40823</v>
      </c>
      <c r="C1948" s="1" t="str">
        <f>TEXT(walmart_sales_dataset_of_45stores[[#This Row],[Date]],"dddd")</f>
        <v>Friday</v>
      </c>
      <c r="D1948" s="12">
        <v>2078796.76</v>
      </c>
      <c r="E1948">
        <v>0</v>
      </c>
      <c r="F1948" t="str">
        <f>IF(walmart_sales_dataset_of_45stores[[#This Row],[Holiday_Flag]]=0,"Non-Holiday","Hoilday")</f>
        <v>Non-Holiday</v>
      </c>
      <c r="G1948">
        <v>55.82</v>
      </c>
      <c r="H1948">
        <f>FLOOR(walmart_sales_dataset_of_45stores[[#This Row],[Temperature]],10)</f>
        <v>50</v>
      </c>
      <c r="I1948" t="str">
        <f>walmart_sales_dataset_of_45stores[[#This Row],[Temp_bin]]&amp;"-"&amp;(walmart_sales_dataset_of_45stores[[#This Row],[Temp_bin]]+5)</f>
        <v>50-55</v>
      </c>
      <c r="J1948" s="10">
        <v>3.5830000000000002</v>
      </c>
      <c r="K1948">
        <f>FLOOR(walmart_sales_dataset_of_45stores[[#This Row],[Fuel_Price]],0.1)</f>
        <v>3.5</v>
      </c>
      <c r="L1948" s="11" t="str">
        <f>walmart_sales_dataset_of_45stores[[#This Row],[Fuel price 2]]&amp;"-"&amp;(walmart_sales_dataset_of_45stores[[#This Row],[Fuel price 2]]+0.05)</f>
        <v>3.5-3.55</v>
      </c>
      <c r="M1948" s="6">
        <v>187.4837962</v>
      </c>
      <c r="N1948" s="6">
        <v>8.5229999999999997</v>
      </c>
      <c r="O1948">
        <f>RANK(walmart_sales_dataset_of_45stores[[#This Row],[Weekly_Sales]],walmart_sales_dataset_of_45stores[Weekly_Sales],0)</f>
        <v>265</v>
      </c>
      <c r="Q1948"/>
      <c r="R1948"/>
    </row>
    <row r="1949" spans="1:18" hidden="1" x14ac:dyDescent="0.3">
      <c r="A1949" s="5">
        <v>14</v>
      </c>
      <c r="B1949" s="1">
        <v>40830</v>
      </c>
      <c r="C1949" s="1" t="str">
        <f>TEXT(walmart_sales_dataset_of_45stores[[#This Row],[Date]],"dddd")</f>
        <v>Friday</v>
      </c>
      <c r="D1949" s="12">
        <v>1890870.75</v>
      </c>
      <c r="E1949">
        <v>0</v>
      </c>
      <c r="F1949" t="str">
        <f>IF(walmart_sales_dataset_of_45stores[[#This Row],[Holiday_Flag]]=0,"Non-Holiday","Hoilday")</f>
        <v>Non-Holiday</v>
      </c>
      <c r="G1949">
        <v>63.82</v>
      </c>
      <c r="H1949">
        <f>FLOOR(walmart_sales_dataset_of_45stores[[#This Row],[Temperature]],10)</f>
        <v>60</v>
      </c>
      <c r="I1949" t="str">
        <f>walmart_sales_dataset_of_45stores[[#This Row],[Temp_bin]]&amp;"-"&amp;(walmart_sales_dataset_of_45stores[[#This Row],[Temp_bin]]+5)</f>
        <v>60-65</v>
      </c>
      <c r="J1949" s="10">
        <v>3.5409999999999999</v>
      </c>
      <c r="K1949">
        <f>FLOOR(walmart_sales_dataset_of_45stores[[#This Row],[Fuel_Price]],0.1)</f>
        <v>3.5</v>
      </c>
      <c r="L1949" s="11" t="str">
        <f>walmart_sales_dataset_of_45stores[[#This Row],[Fuel price 2]]&amp;"-"&amp;(walmart_sales_dataset_of_45stores[[#This Row],[Fuel price 2]]+0.05)</f>
        <v>3.5-3.55</v>
      </c>
      <c r="M1949" s="6">
        <v>187.69174810000001</v>
      </c>
      <c r="N1949" s="6">
        <v>8.5229999999999997</v>
      </c>
      <c r="O1949">
        <f>RANK(walmart_sales_dataset_of_45stores[[#This Row],[Weekly_Sales]],walmart_sales_dataset_of_45stores[Weekly_Sales],0)</f>
        <v>640</v>
      </c>
      <c r="Q1949"/>
      <c r="R1949"/>
    </row>
    <row r="1950" spans="1:18" hidden="1" x14ac:dyDescent="0.3">
      <c r="A1950" s="5">
        <v>14</v>
      </c>
      <c r="B1950" s="1">
        <v>40837</v>
      </c>
      <c r="C1950" s="1" t="str">
        <f>TEXT(walmart_sales_dataset_of_45stores[[#This Row],[Date]],"dddd")</f>
        <v>Friday</v>
      </c>
      <c r="D1950" s="12">
        <v>2009004.59</v>
      </c>
      <c r="E1950">
        <v>0</v>
      </c>
      <c r="F1950" t="str">
        <f>IF(walmart_sales_dataset_of_45stores[[#This Row],[Holiday_Flag]]=0,"Non-Holiday","Hoilday")</f>
        <v>Non-Holiday</v>
      </c>
      <c r="G1950">
        <v>59.6</v>
      </c>
      <c r="H1950">
        <f>FLOOR(walmart_sales_dataset_of_45stores[[#This Row],[Temperature]],10)</f>
        <v>50</v>
      </c>
      <c r="I1950" t="str">
        <f>walmart_sales_dataset_of_45stores[[#This Row],[Temp_bin]]&amp;"-"&amp;(walmart_sales_dataset_of_45stores[[#This Row],[Temp_bin]]+5)</f>
        <v>50-55</v>
      </c>
      <c r="J1950" s="10">
        <v>3.57</v>
      </c>
      <c r="K1950">
        <f>FLOOR(walmart_sales_dataset_of_45stores[[#This Row],[Fuel_Price]],0.1)</f>
        <v>3.5</v>
      </c>
      <c r="L1950" s="11" t="str">
        <f>walmart_sales_dataset_of_45stores[[#This Row],[Fuel price 2]]&amp;"-"&amp;(walmart_sales_dataset_of_45stores[[#This Row],[Fuel price 2]]+0.05)</f>
        <v>3.5-3.55</v>
      </c>
      <c r="M1950" s="6">
        <v>187.78461970000001</v>
      </c>
      <c r="N1950" s="6">
        <v>8.5229999999999997</v>
      </c>
      <c r="O1950">
        <f>RANK(walmart_sales_dataset_of_45stores[[#This Row],[Weekly_Sales]],walmart_sales_dataset_of_45stores[Weekly_Sales],0)</f>
        <v>390</v>
      </c>
      <c r="Q1950"/>
      <c r="R1950"/>
    </row>
    <row r="1951" spans="1:18" hidden="1" x14ac:dyDescent="0.3">
      <c r="A1951" s="5">
        <v>14</v>
      </c>
      <c r="B1951" s="1">
        <v>40844</v>
      </c>
      <c r="C1951" s="1" t="str">
        <f>TEXT(walmart_sales_dataset_of_45stores[[#This Row],[Date]],"dddd")</f>
        <v>Friday</v>
      </c>
      <c r="D1951" s="12">
        <v>2056846.12</v>
      </c>
      <c r="E1951">
        <v>0</v>
      </c>
      <c r="F1951" t="str">
        <f>IF(walmart_sales_dataset_of_45stores[[#This Row],[Holiday_Flag]]=0,"Non-Holiday","Hoilday")</f>
        <v>Non-Holiday</v>
      </c>
      <c r="G1951">
        <v>51.78</v>
      </c>
      <c r="H1951">
        <f>FLOOR(walmart_sales_dataset_of_45stores[[#This Row],[Temperature]],10)</f>
        <v>50</v>
      </c>
      <c r="I1951" t="str">
        <f>walmart_sales_dataset_of_45stores[[#This Row],[Temp_bin]]&amp;"-"&amp;(walmart_sales_dataset_of_45stores[[#This Row],[Temp_bin]]+5)</f>
        <v>50-55</v>
      </c>
      <c r="J1951" s="10">
        <v>3.569</v>
      </c>
      <c r="K1951">
        <f>FLOOR(walmart_sales_dataset_of_45stores[[#This Row],[Fuel_Price]],0.1)</f>
        <v>3.5</v>
      </c>
      <c r="L1951" s="11" t="str">
        <f>walmart_sales_dataset_of_45stores[[#This Row],[Fuel price 2]]&amp;"-"&amp;(walmart_sales_dataset_of_45stores[[#This Row],[Fuel price 2]]+0.05)</f>
        <v>3.5-3.55</v>
      </c>
      <c r="M1951" s="6">
        <v>187.8774913</v>
      </c>
      <c r="N1951" s="6">
        <v>8.5229999999999997</v>
      </c>
      <c r="O1951">
        <f>RANK(walmart_sales_dataset_of_45stores[[#This Row],[Weekly_Sales]],walmart_sales_dataset_of_45stores[Weekly_Sales],0)</f>
        <v>308</v>
      </c>
      <c r="Q1951"/>
      <c r="R1951"/>
    </row>
    <row r="1952" spans="1:18" hidden="1" x14ac:dyDescent="0.3">
      <c r="A1952" s="5">
        <v>14</v>
      </c>
      <c r="B1952" s="1">
        <v>40851</v>
      </c>
      <c r="C1952" s="1" t="str">
        <f>TEXT(walmart_sales_dataset_of_45stores[[#This Row],[Date]],"dddd")</f>
        <v>Friday</v>
      </c>
      <c r="D1952" s="12">
        <v>2174056.71</v>
      </c>
      <c r="E1952">
        <v>0</v>
      </c>
      <c r="F1952" t="str">
        <f>IF(walmart_sales_dataset_of_45stores[[#This Row],[Holiday_Flag]]=0,"Non-Holiday","Hoilday")</f>
        <v>Non-Holiday</v>
      </c>
      <c r="G1952">
        <v>43.92</v>
      </c>
      <c r="H1952">
        <f>FLOOR(walmart_sales_dataset_of_45stores[[#This Row],[Temperature]],10)</f>
        <v>40</v>
      </c>
      <c r="I1952" t="str">
        <f>walmart_sales_dataset_of_45stores[[#This Row],[Temp_bin]]&amp;"-"&amp;(walmart_sales_dataset_of_45stores[[#This Row],[Temp_bin]]+5)</f>
        <v>40-45</v>
      </c>
      <c r="J1952" s="10">
        <v>3.5510000000000002</v>
      </c>
      <c r="K1952">
        <f>FLOOR(walmart_sales_dataset_of_45stores[[#This Row],[Fuel_Price]],0.1)</f>
        <v>3.5</v>
      </c>
      <c r="L1952" s="11" t="str">
        <f>walmart_sales_dataset_of_45stores[[#This Row],[Fuel price 2]]&amp;"-"&amp;(walmart_sales_dataset_of_45stores[[#This Row],[Fuel price 2]]+0.05)</f>
        <v>3.5-3.55</v>
      </c>
      <c r="M1952" s="6">
        <v>187.9703629</v>
      </c>
      <c r="N1952" s="6">
        <v>8.5229999999999997</v>
      </c>
      <c r="O1952">
        <f>RANK(walmart_sales_dataset_of_45stores[[#This Row],[Weekly_Sales]],walmart_sales_dataset_of_45stores[Weekly_Sales],0)</f>
        <v>155</v>
      </c>
      <c r="Q1952"/>
      <c r="R1952"/>
    </row>
    <row r="1953" spans="1:18" hidden="1" x14ac:dyDescent="0.3">
      <c r="A1953" s="5">
        <v>14</v>
      </c>
      <c r="B1953" s="1">
        <v>40858</v>
      </c>
      <c r="C1953" s="1" t="str">
        <f>TEXT(walmart_sales_dataset_of_45stores[[#This Row],[Date]],"dddd")</f>
        <v>Friday</v>
      </c>
      <c r="D1953" s="12">
        <v>2081534.65</v>
      </c>
      <c r="E1953">
        <v>0</v>
      </c>
      <c r="F1953" t="str">
        <f>IF(walmart_sales_dataset_of_45stores[[#This Row],[Holiday_Flag]]=0,"Non-Holiday","Hoilday")</f>
        <v>Non-Holiday</v>
      </c>
      <c r="G1953">
        <v>47.65</v>
      </c>
      <c r="H1953">
        <f>FLOOR(walmart_sales_dataset_of_45stores[[#This Row],[Temperature]],10)</f>
        <v>40</v>
      </c>
      <c r="I1953" t="str">
        <f>walmart_sales_dataset_of_45stores[[#This Row],[Temp_bin]]&amp;"-"&amp;(walmart_sales_dataset_of_45stores[[#This Row],[Temp_bin]]+5)</f>
        <v>40-45</v>
      </c>
      <c r="J1953" s="10">
        <v>3.53</v>
      </c>
      <c r="K1953">
        <f>FLOOR(walmart_sales_dataset_of_45stores[[#This Row],[Fuel_Price]],0.1)</f>
        <v>3.5</v>
      </c>
      <c r="L1953" s="11" t="str">
        <f>walmart_sales_dataset_of_45stores[[#This Row],[Fuel price 2]]&amp;"-"&amp;(walmart_sales_dataset_of_45stores[[#This Row],[Fuel price 2]]+0.05)</f>
        <v>3.5-3.55</v>
      </c>
      <c r="M1953" s="6">
        <v>188.06323449999999</v>
      </c>
      <c r="N1953" s="6">
        <v>8.5229999999999997</v>
      </c>
      <c r="O1953">
        <f>RANK(walmart_sales_dataset_of_45stores[[#This Row],[Weekly_Sales]],walmart_sales_dataset_of_45stores[Weekly_Sales],0)</f>
        <v>258</v>
      </c>
      <c r="Q1953"/>
      <c r="R1953"/>
    </row>
    <row r="1954" spans="1:18" hidden="1" x14ac:dyDescent="0.3">
      <c r="A1954" s="5">
        <v>14</v>
      </c>
      <c r="B1954" s="1">
        <v>40865</v>
      </c>
      <c r="C1954" s="1" t="str">
        <f>TEXT(walmart_sales_dataset_of_45stores[[#This Row],[Date]],"dddd")</f>
        <v>Friday</v>
      </c>
      <c r="D1954" s="12">
        <v>1969360.72</v>
      </c>
      <c r="E1954">
        <v>0</v>
      </c>
      <c r="F1954" t="str">
        <f>IF(walmart_sales_dataset_of_45stores[[#This Row],[Holiday_Flag]]=0,"Non-Holiday","Hoilday")</f>
        <v>Non-Holiday</v>
      </c>
      <c r="G1954">
        <v>51.34</v>
      </c>
      <c r="H1954">
        <f>FLOOR(walmart_sales_dataset_of_45stores[[#This Row],[Temperature]],10)</f>
        <v>50</v>
      </c>
      <c r="I1954" t="str">
        <f>walmart_sales_dataset_of_45stores[[#This Row],[Temp_bin]]&amp;"-"&amp;(walmart_sales_dataset_of_45stores[[#This Row],[Temp_bin]]+5)</f>
        <v>50-55</v>
      </c>
      <c r="J1954" s="10">
        <v>3.53</v>
      </c>
      <c r="K1954">
        <f>FLOOR(walmart_sales_dataset_of_45stores[[#This Row],[Fuel_Price]],0.1)</f>
        <v>3.5</v>
      </c>
      <c r="L1954" s="11" t="str">
        <f>walmart_sales_dataset_of_45stores[[#This Row],[Fuel price 2]]&amp;"-"&amp;(walmart_sales_dataset_of_45stores[[#This Row],[Fuel price 2]]+0.05)</f>
        <v>3.5-3.55</v>
      </c>
      <c r="M1954" s="6">
        <v>188.1983654</v>
      </c>
      <c r="N1954" s="6">
        <v>8.5229999999999997</v>
      </c>
      <c r="O1954">
        <f>RANK(walmart_sales_dataset_of_45stores[[#This Row],[Weekly_Sales]],walmart_sales_dataset_of_45stores[Weekly_Sales],0)</f>
        <v>458</v>
      </c>
      <c r="Q1954"/>
      <c r="R1954"/>
    </row>
    <row r="1955" spans="1:18" hidden="1" x14ac:dyDescent="0.3">
      <c r="A1955" s="5">
        <v>14</v>
      </c>
      <c r="B1955" s="1">
        <v>40872</v>
      </c>
      <c r="C1955" s="1" t="str">
        <f>TEXT(walmart_sales_dataset_of_45stores[[#This Row],[Date]],"dddd")</f>
        <v>Friday</v>
      </c>
      <c r="D1955" s="2">
        <v>2685351.81</v>
      </c>
      <c r="E1955">
        <v>1</v>
      </c>
      <c r="F1955" t="str">
        <f>IF(walmart_sales_dataset_of_45stores[[#This Row],[Holiday_Flag]]=0,"Non-Holiday","Hoilday")</f>
        <v>Hoilday</v>
      </c>
      <c r="G1955">
        <v>48.71</v>
      </c>
      <c r="H1955">
        <f>FLOOR(walmart_sales_dataset_of_45stores[[#This Row],[Temperature]],10)</f>
        <v>40</v>
      </c>
      <c r="I1955" t="str">
        <f>walmart_sales_dataset_of_45stores[[#This Row],[Temp_bin]]&amp;"-"&amp;(walmart_sales_dataset_of_45stores[[#This Row],[Temp_bin]]+5)</f>
        <v>40-45</v>
      </c>
      <c r="J1955" s="2">
        <v>3.492</v>
      </c>
      <c r="K1955" s="2">
        <f>FLOOR(walmart_sales_dataset_of_45stores[[#This Row],[Fuel_Price]],0.1)</f>
        <v>3.4000000000000004</v>
      </c>
      <c r="L1955" s="2" t="str">
        <f>walmart_sales_dataset_of_45stores[[#This Row],[Fuel price 2]]&amp;"-"&amp;(walmart_sales_dataset_of_45stores[[#This Row],[Fuel price 2]]+0.05)</f>
        <v>3.4-3.45</v>
      </c>
      <c r="M1955" s="6">
        <v>188.35040000000001</v>
      </c>
      <c r="N1955" s="6">
        <v>8.5229999999999997</v>
      </c>
      <c r="O1955">
        <f>RANK(walmart_sales_dataset_of_45stores[[#This Row],[Weekly_Sales]],walmart_sales_dataset_of_45stores[Weekly_Sales],0)</f>
        <v>35</v>
      </c>
      <c r="Q1955"/>
      <c r="R1955"/>
    </row>
    <row r="1956" spans="1:18" hidden="1" x14ac:dyDescent="0.3">
      <c r="A1956" s="5">
        <v>14</v>
      </c>
      <c r="B1956" s="1">
        <v>40879</v>
      </c>
      <c r="C1956" s="1" t="str">
        <f>TEXT(walmart_sales_dataset_of_45stores[[#This Row],[Date]],"dddd")</f>
        <v>Friday</v>
      </c>
      <c r="D1956" s="12">
        <v>2143080.5699999998</v>
      </c>
      <c r="E1956">
        <v>0</v>
      </c>
      <c r="F1956" t="str">
        <f>IF(walmart_sales_dataset_of_45stores[[#This Row],[Holiday_Flag]]=0,"Non-Holiday","Hoilday")</f>
        <v>Non-Holiday</v>
      </c>
      <c r="G1956">
        <v>50.19</v>
      </c>
      <c r="H1956">
        <f>FLOOR(walmart_sales_dataset_of_45stores[[#This Row],[Temperature]],10)</f>
        <v>50</v>
      </c>
      <c r="I1956" t="str">
        <f>walmart_sales_dataset_of_45stores[[#This Row],[Temp_bin]]&amp;"-"&amp;(walmart_sales_dataset_of_45stores[[#This Row],[Temp_bin]]+5)</f>
        <v>50-55</v>
      </c>
      <c r="J1956" s="10">
        <v>3.452</v>
      </c>
      <c r="K1956">
        <f>FLOOR(walmart_sales_dataset_of_45stores[[#This Row],[Fuel_Price]],0.1)</f>
        <v>3.4000000000000004</v>
      </c>
      <c r="L1956" s="11" t="str">
        <f>walmart_sales_dataset_of_45stores[[#This Row],[Fuel price 2]]&amp;"-"&amp;(walmart_sales_dataset_of_45stores[[#This Row],[Fuel price 2]]+0.05)</f>
        <v>3.4-3.45</v>
      </c>
      <c r="M1956" s="6">
        <v>188.50243459999999</v>
      </c>
      <c r="N1956" s="6">
        <v>8.5229999999999997</v>
      </c>
      <c r="O1956">
        <f>RANK(walmart_sales_dataset_of_45stores[[#This Row],[Weekly_Sales]],walmart_sales_dataset_of_45stores[Weekly_Sales],0)</f>
        <v>183</v>
      </c>
      <c r="Q1956"/>
      <c r="R1956"/>
    </row>
    <row r="1957" spans="1:18" hidden="1" x14ac:dyDescent="0.3">
      <c r="A1957" s="5">
        <v>14</v>
      </c>
      <c r="B1957" s="1">
        <v>40886</v>
      </c>
      <c r="C1957" s="1" t="str">
        <f>TEXT(walmart_sales_dataset_of_45stores[[#This Row],[Date]],"dddd")</f>
        <v>Friday</v>
      </c>
      <c r="D1957" s="12">
        <v>2470581.29</v>
      </c>
      <c r="E1957">
        <v>0</v>
      </c>
      <c r="F1957" t="str">
        <f>IF(walmart_sales_dataset_of_45stores[[#This Row],[Holiday_Flag]]=0,"Non-Holiday","Hoilday")</f>
        <v>Non-Holiday</v>
      </c>
      <c r="G1957">
        <v>46.57</v>
      </c>
      <c r="H1957">
        <f>FLOOR(walmart_sales_dataset_of_45stores[[#This Row],[Temperature]],10)</f>
        <v>40</v>
      </c>
      <c r="I1957" t="str">
        <f>walmart_sales_dataset_of_45stores[[#This Row],[Temp_bin]]&amp;"-"&amp;(walmart_sales_dataset_of_45stores[[#This Row],[Temp_bin]]+5)</f>
        <v>40-45</v>
      </c>
      <c r="J1957" s="10">
        <v>3.415</v>
      </c>
      <c r="K1957">
        <f>FLOOR(walmart_sales_dataset_of_45stores[[#This Row],[Fuel_Price]],0.1)</f>
        <v>3.4000000000000004</v>
      </c>
      <c r="L1957" s="11" t="str">
        <f>walmart_sales_dataset_of_45stores[[#This Row],[Fuel price 2]]&amp;"-"&amp;(walmart_sales_dataset_of_45stores[[#This Row],[Fuel price 2]]+0.05)</f>
        <v>3.4-3.45</v>
      </c>
      <c r="M1957" s="6">
        <v>188.65446919999999</v>
      </c>
      <c r="N1957" s="6">
        <v>8.5229999999999997</v>
      </c>
      <c r="O1957">
        <f>RANK(walmart_sales_dataset_of_45stores[[#This Row],[Weekly_Sales]],walmart_sales_dataset_of_45stores[Weekly_Sales],0)</f>
        <v>55</v>
      </c>
      <c r="Q1957"/>
      <c r="R1957"/>
    </row>
    <row r="1958" spans="1:18" hidden="1" x14ac:dyDescent="0.3">
      <c r="A1958" s="5">
        <v>14</v>
      </c>
      <c r="B1958" s="1">
        <v>40893</v>
      </c>
      <c r="C1958" s="1" t="str">
        <f>TEXT(walmart_sales_dataset_of_45stores[[#This Row],[Date]],"dddd")</f>
        <v>Friday</v>
      </c>
      <c r="D1958" s="12">
        <v>2594363.09</v>
      </c>
      <c r="E1958">
        <v>0</v>
      </c>
      <c r="F1958" t="str">
        <f>IF(walmart_sales_dataset_of_45stores[[#This Row],[Holiday_Flag]]=0,"Non-Holiday","Hoilday")</f>
        <v>Non-Holiday</v>
      </c>
      <c r="G1958">
        <v>39.93</v>
      </c>
      <c r="H1958">
        <f>FLOOR(walmart_sales_dataset_of_45stores[[#This Row],[Temperature]],10)</f>
        <v>30</v>
      </c>
      <c r="I1958" t="str">
        <f>walmart_sales_dataset_of_45stores[[#This Row],[Temp_bin]]&amp;"-"&amp;(walmart_sales_dataset_of_45stores[[#This Row],[Temp_bin]]+5)</f>
        <v>30-35</v>
      </c>
      <c r="J1958" s="10">
        <v>3.4129999999999998</v>
      </c>
      <c r="K1958">
        <f>FLOOR(walmart_sales_dataset_of_45stores[[#This Row],[Fuel_Price]],0.1)</f>
        <v>3.4000000000000004</v>
      </c>
      <c r="L1958" s="11" t="str">
        <f>walmart_sales_dataset_of_45stores[[#This Row],[Fuel price 2]]&amp;"-"&amp;(walmart_sales_dataset_of_45stores[[#This Row],[Fuel price 2]]+0.05)</f>
        <v>3.4-3.45</v>
      </c>
      <c r="M1958" s="6">
        <v>188.7979349</v>
      </c>
      <c r="N1958" s="6">
        <v>8.5229999999999997</v>
      </c>
      <c r="O1958">
        <f>RANK(walmart_sales_dataset_of_45stores[[#This Row],[Weekly_Sales]],walmart_sales_dataset_of_45stores[Weekly_Sales],0)</f>
        <v>44</v>
      </c>
      <c r="Q1958"/>
      <c r="R1958"/>
    </row>
    <row r="1959" spans="1:18" hidden="1" x14ac:dyDescent="0.3">
      <c r="A1959" s="5">
        <v>14</v>
      </c>
      <c r="B1959" s="1">
        <v>40900</v>
      </c>
      <c r="C1959" s="1" t="str">
        <f>TEXT(walmart_sales_dataset_of_45stores[[#This Row],[Date]],"dddd")</f>
        <v>Friday</v>
      </c>
      <c r="D1959" s="12">
        <v>3369068.99</v>
      </c>
      <c r="E1959">
        <v>0</v>
      </c>
      <c r="F1959" t="str">
        <f>IF(walmart_sales_dataset_of_45stores[[#This Row],[Holiday_Flag]]=0,"Non-Holiday","Hoilday")</f>
        <v>Non-Holiday</v>
      </c>
      <c r="G1959">
        <v>42.27</v>
      </c>
      <c r="H1959">
        <f>FLOOR(walmart_sales_dataset_of_45stores[[#This Row],[Temperature]],10)</f>
        <v>40</v>
      </c>
      <c r="I1959" t="str">
        <f>walmart_sales_dataset_of_45stores[[#This Row],[Temp_bin]]&amp;"-"&amp;(walmart_sales_dataset_of_45stores[[#This Row],[Temp_bin]]+5)</f>
        <v>40-45</v>
      </c>
      <c r="J1959" s="10">
        <v>3.3889999999999998</v>
      </c>
      <c r="K1959">
        <f>FLOOR(walmart_sales_dataset_of_45stores[[#This Row],[Fuel_Price]],0.1)</f>
        <v>3.3000000000000003</v>
      </c>
      <c r="L1959" s="11" t="str">
        <f>walmart_sales_dataset_of_45stores[[#This Row],[Fuel price 2]]&amp;"-"&amp;(walmart_sales_dataset_of_45stores[[#This Row],[Fuel price 2]]+0.05)</f>
        <v>3.3-3.35</v>
      </c>
      <c r="M1959" s="6">
        <v>188.9299752</v>
      </c>
      <c r="N1959" s="6">
        <v>8.5229999999999997</v>
      </c>
      <c r="O1959">
        <f>RANK(walmart_sales_dataset_of_45stores[[#This Row],[Weekly_Sales]],walmart_sales_dataset_of_45stores[Weekly_Sales],0)</f>
        <v>11</v>
      </c>
      <c r="Q1959"/>
      <c r="R1959"/>
    </row>
    <row r="1960" spans="1:18" hidden="1" x14ac:dyDescent="0.3">
      <c r="A1960" s="5">
        <v>14</v>
      </c>
      <c r="B1960" s="1">
        <v>40907</v>
      </c>
      <c r="C1960" s="1" t="str">
        <f>TEXT(walmart_sales_dataset_of_45stores[[#This Row],[Date]],"dddd")</f>
        <v>Friday</v>
      </c>
      <c r="D1960" s="2">
        <v>1914148.89</v>
      </c>
      <c r="E1960">
        <v>1</v>
      </c>
      <c r="F1960" t="str">
        <f>IF(walmart_sales_dataset_of_45stores[[#This Row],[Holiday_Flag]]=0,"Non-Holiday","Hoilday")</f>
        <v>Hoilday</v>
      </c>
      <c r="G1960">
        <v>37.79</v>
      </c>
      <c r="H1960">
        <f>FLOOR(walmart_sales_dataset_of_45stores[[#This Row],[Temperature]],10)</f>
        <v>30</v>
      </c>
      <c r="I1960" t="str">
        <f>walmart_sales_dataset_of_45stores[[#This Row],[Temp_bin]]&amp;"-"&amp;(walmart_sales_dataset_of_45stores[[#This Row],[Temp_bin]]+5)</f>
        <v>30-35</v>
      </c>
      <c r="J1960" s="2">
        <v>3.3889999999999998</v>
      </c>
      <c r="K1960" s="2">
        <f>FLOOR(walmart_sales_dataset_of_45stores[[#This Row],[Fuel_Price]],0.1)</f>
        <v>3.3000000000000003</v>
      </c>
      <c r="L1960" s="2" t="str">
        <f>walmart_sales_dataset_of_45stores[[#This Row],[Fuel price 2]]&amp;"-"&amp;(walmart_sales_dataset_of_45stores[[#This Row],[Fuel price 2]]+0.05)</f>
        <v>3.3-3.35</v>
      </c>
      <c r="M1960" s="6">
        <v>189.0620155</v>
      </c>
      <c r="N1960" s="6">
        <v>8.5229999999999997</v>
      </c>
      <c r="O1960">
        <f>RANK(walmart_sales_dataset_of_45stores[[#This Row],[Weekly_Sales]],walmart_sales_dataset_of_45stores[Weekly_Sales],0)</f>
        <v>583</v>
      </c>
      <c r="Q1960"/>
      <c r="R1960"/>
    </row>
    <row r="1961" spans="1:18" hidden="1" x14ac:dyDescent="0.3">
      <c r="A1961" s="5">
        <v>14</v>
      </c>
      <c r="B1961" s="1">
        <v>40914</v>
      </c>
      <c r="C1961" s="1" t="str">
        <f>TEXT(walmart_sales_dataset_of_45stores[[#This Row],[Date]],"dddd")</f>
        <v>Friday</v>
      </c>
      <c r="D1961" s="12">
        <v>1859144.96</v>
      </c>
      <c r="E1961">
        <v>0</v>
      </c>
      <c r="F1961" t="str">
        <f>IF(walmart_sales_dataset_of_45stores[[#This Row],[Holiday_Flag]]=0,"Non-Holiday","Hoilday")</f>
        <v>Non-Holiday</v>
      </c>
      <c r="G1961">
        <v>35.880000000000003</v>
      </c>
      <c r="H1961">
        <f>FLOOR(walmart_sales_dataset_of_45stores[[#This Row],[Temperature]],10)</f>
        <v>30</v>
      </c>
      <c r="I1961" t="str">
        <f>walmart_sales_dataset_of_45stores[[#This Row],[Temp_bin]]&amp;"-"&amp;(walmart_sales_dataset_of_45stores[[#This Row],[Temp_bin]]+5)</f>
        <v>30-35</v>
      </c>
      <c r="J1961" s="10">
        <v>3.4220000000000002</v>
      </c>
      <c r="K1961">
        <f>FLOOR(walmart_sales_dataset_of_45stores[[#This Row],[Fuel_Price]],0.1)</f>
        <v>3.4000000000000004</v>
      </c>
      <c r="L1961" s="11" t="str">
        <f>walmart_sales_dataset_of_45stores[[#This Row],[Fuel price 2]]&amp;"-"&amp;(walmart_sales_dataset_of_45stores[[#This Row],[Fuel price 2]]+0.05)</f>
        <v>3.4-3.45</v>
      </c>
      <c r="M1961" s="6">
        <v>189.1940558</v>
      </c>
      <c r="N1961" s="6">
        <v>8.4239999999999995</v>
      </c>
      <c r="O1961">
        <f>RANK(walmart_sales_dataset_of_45stores[[#This Row],[Weekly_Sales]],walmart_sales_dataset_of_45stores[Weekly_Sales],0)</f>
        <v>720</v>
      </c>
      <c r="Q1961"/>
      <c r="R1961"/>
    </row>
    <row r="1962" spans="1:18" hidden="1" x14ac:dyDescent="0.3">
      <c r="A1962" s="5">
        <v>14</v>
      </c>
      <c r="B1962" s="1">
        <v>40921</v>
      </c>
      <c r="C1962" s="1" t="str">
        <f>TEXT(walmart_sales_dataset_of_45stores[[#This Row],[Date]],"dddd")</f>
        <v>Friday</v>
      </c>
      <c r="D1962" s="12">
        <v>1696248.27</v>
      </c>
      <c r="E1962">
        <v>0</v>
      </c>
      <c r="F1962" t="str">
        <f>IF(walmart_sales_dataset_of_45stores[[#This Row],[Holiday_Flag]]=0,"Non-Holiday","Hoilday")</f>
        <v>Non-Holiday</v>
      </c>
      <c r="G1962">
        <v>41.18</v>
      </c>
      <c r="H1962">
        <f>FLOOR(walmart_sales_dataset_of_45stores[[#This Row],[Temperature]],10)</f>
        <v>40</v>
      </c>
      <c r="I1962" t="str">
        <f>walmart_sales_dataset_of_45stores[[#This Row],[Temp_bin]]&amp;"-"&amp;(walmart_sales_dataset_of_45stores[[#This Row],[Temp_bin]]+5)</f>
        <v>40-45</v>
      </c>
      <c r="J1962" s="10">
        <v>3.5129999999999999</v>
      </c>
      <c r="K1962">
        <f>FLOOR(walmart_sales_dataset_of_45stores[[#This Row],[Fuel_Price]],0.1)</f>
        <v>3.5</v>
      </c>
      <c r="L1962" s="11" t="str">
        <f>walmart_sales_dataset_of_45stores[[#This Row],[Fuel price 2]]&amp;"-"&amp;(walmart_sales_dataset_of_45stores[[#This Row],[Fuel price 2]]+0.05)</f>
        <v>3.5-3.55</v>
      </c>
      <c r="M1962" s="6">
        <v>189.32609619999999</v>
      </c>
      <c r="N1962" s="6">
        <v>8.4239999999999995</v>
      </c>
      <c r="O1962">
        <f>RANK(walmart_sales_dataset_of_45stores[[#This Row],[Weekly_Sales]],walmart_sales_dataset_of_45stores[Weekly_Sales],0)</f>
        <v>993</v>
      </c>
      <c r="Q1962"/>
      <c r="R1962"/>
    </row>
    <row r="1963" spans="1:18" hidden="1" x14ac:dyDescent="0.3">
      <c r="A1963" s="5">
        <v>14</v>
      </c>
      <c r="B1963" s="1">
        <v>40928</v>
      </c>
      <c r="C1963" s="1" t="str">
        <f>TEXT(walmart_sales_dataset_of_45stores[[#This Row],[Date]],"dddd")</f>
        <v>Friday</v>
      </c>
      <c r="D1963" s="12">
        <v>1789113.32</v>
      </c>
      <c r="E1963">
        <v>0</v>
      </c>
      <c r="F1963" t="str">
        <f>IF(walmart_sales_dataset_of_45stores[[#This Row],[Holiday_Flag]]=0,"Non-Holiday","Hoilday")</f>
        <v>Non-Holiday</v>
      </c>
      <c r="G1963">
        <v>31.85</v>
      </c>
      <c r="H1963">
        <f>FLOOR(walmart_sales_dataset_of_45stores[[#This Row],[Temperature]],10)</f>
        <v>30</v>
      </c>
      <c r="I1963" t="str">
        <f>walmart_sales_dataset_of_45stores[[#This Row],[Temp_bin]]&amp;"-"&amp;(walmart_sales_dataset_of_45stores[[#This Row],[Temp_bin]]+5)</f>
        <v>30-35</v>
      </c>
      <c r="J1963" s="10">
        <v>3.5329999999999999</v>
      </c>
      <c r="K1963">
        <f>FLOOR(walmart_sales_dataset_of_45stores[[#This Row],[Fuel_Price]],0.1)</f>
        <v>3.5</v>
      </c>
      <c r="L1963" s="11" t="str">
        <f>walmart_sales_dataset_of_45stores[[#This Row],[Fuel price 2]]&amp;"-"&amp;(walmart_sales_dataset_of_45stores[[#This Row],[Fuel price 2]]+0.05)</f>
        <v>3.5-3.55</v>
      </c>
      <c r="M1963" s="6">
        <v>189.4214733</v>
      </c>
      <c r="N1963" s="6">
        <v>8.4239999999999995</v>
      </c>
      <c r="O1963">
        <f>RANK(walmart_sales_dataset_of_45stores[[#This Row],[Weekly_Sales]],walmart_sales_dataset_of_45stores[Weekly_Sales],0)</f>
        <v>856</v>
      </c>
      <c r="Q1963"/>
      <c r="R1963"/>
    </row>
    <row r="1964" spans="1:18" hidden="1" x14ac:dyDescent="0.3">
      <c r="A1964" s="5">
        <v>14</v>
      </c>
      <c r="B1964" s="1">
        <v>40935</v>
      </c>
      <c r="C1964" s="1" t="str">
        <f>TEXT(walmart_sales_dataset_of_45stores[[#This Row],[Date]],"dddd")</f>
        <v>Friday</v>
      </c>
      <c r="D1964" s="12">
        <v>1595362.27</v>
      </c>
      <c r="E1964">
        <v>0</v>
      </c>
      <c r="F1964" t="str">
        <f>IF(walmart_sales_dataset_of_45stores[[#This Row],[Holiday_Flag]]=0,"Non-Holiday","Hoilday")</f>
        <v>Non-Holiday</v>
      </c>
      <c r="G1964">
        <v>37.93</v>
      </c>
      <c r="H1964">
        <f>FLOOR(walmart_sales_dataset_of_45stores[[#This Row],[Temperature]],10)</f>
        <v>30</v>
      </c>
      <c r="I1964" t="str">
        <f>walmart_sales_dataset_of_45stores[[#This Row],[Temp_bin]]&amp;"-"&amp;(walmart_sales_dataset_of_45stores[[#This Row],[Temp_bin]]+5)</f>
        <v>30-35</v>
      </c>
      <c r="J1964" s="10">
        <v>3.5670000000000002</v>
      </c>
      <c r="K1964">
        <f>FLOOR(walmart_sales_dataset_of_45stores[[#This Row],[Fuel_Price]],0.1)</f>
        <v>3.5</v>
      </c>
      <c r="L1964" s="11" t="str">
        <f>walmart_sales_dataset_of_45stores[[#This Row],[Fuel price 2]]&amp;"-"&amp;(walmart_sales_dataset_of_45stores[[#This Row],[Fuel price 2]]+0.05)</f>
        <v>3.5-3.55</v>
      </c>
      <c r="M1964" s="6">
        <v>189.5168505</v>
      </c>
      <c r="N1964" s="6">
        <v>8.4239999999999995</v>
      </c>
      <c r="O1964">
        <f>RANK(walmart_sales_dataset_of_45stores[[#This Row],[Weekly_Sales]],walmart_sales_dataset_of_45stores[Weekly_Sales],0)</f>
        <v>1168</v>
      </c>
      <c r="Q1964"/>
      <c r="R1964"/>
    </row>
    <row r="1965" spans="1:18" hidden="1" x14ac:dyDescent="0.3">
      <c r="A1965" s="5">
        <v>14</v>
      </c>
      <c r="B1965" s="1">
        <v>40942</v>
      </c>
      <c r="C1965" s="1" t="str">
        <f>TEXT(walmart_sales_dataset_of_45stores[[#This Row],[Date]],"dddd")</f>
        <v>Friday</v>
      </c>
      <c r="D1965" s="12">
        <v>1877410.36</v>
      </c>
      <c r="E1965">
        <v>0</v>
      </c>
      <c r="F1965" t="str">
        <f>IF(walmart_sales_dataset_of_45stores[[#This Row],[Holiday_Flag]]=0,"Non-Holiday","Hoilday")</f>
        <v>Non-Holiday</v>
      </c>
      <c r="G1965">
        <v>42.96</v>
      </c>
      <c r="H1965">
        <f>FLOOR(walmart_sales_dataset_of_45stores[[#This Row],[Temperature]],10)</f>
        <v>40</v>
      </c>
      <c r="I1965" t="str">
        <f>walmart_sales_dataset_of_45stores[[#This Row],[Temp_bin]]&amp;"-"&amp;(walmart_sales_dataset_of_45stores[[#This Row],[Temp_bin]]+5)</f>
        <v>40-45</v>
      </c>
      <c r="J1965" s="10">
        <v>3.617</v>
      </c>
      <c r="K1965">
        <f>FLOOR(walmart_sales_dataset_of_45stores[[#This Row],[Fuel_Price]],0.1)</f>
        <v>3.6</v>
      </c>
      <c r="L1965" s="11" t="str">
        <f>walmart_sales_dataset_of_45stores[[#This Row],[Fuel price 2]]&amp;"-"&amp;(walmart_sales_dataset_of_45stores[[#This Row],[Fuel price 2]]+0.05)</f>
        <v>3.6-3.65</v>
      </c>
      <c r="M1965" s="6">
        <v>189.61222770000001</v>
      </c>
      <c r="N1965" s="6">
        <v>8.4239999999999995</v>
      </c>
      <c r="O1965">
        <f>RANK(walmart_sales_dataset_of_45stores[[#This Row],[Weekly_Sales]],walmart_sales_dataset_of_45stores[Weekly_Sales],0)</f>
        <v>674</v>
      </c>
      <c r="Q1965"/>
      <c r="R1965"/>
    </row>
    <row r="1966" spans="1:18" hidden="1" x14ac:dyDescent="0.3">
      <c r="A1966" s="5">
        <v>14</v>
      </c>
      <c r="B1966" s="1">
        <v>40949</v>
      </c>
      <c r="C1966" s="1" t="str">
        <f>TEXT(walmart_sales_dataset_of_45stores[[#This Row],[Date]],"dddd")</f>
        <v>Friday</v>
      </c>
      <c r="D1966" s="2">
        <v>2077256.24</v>
      </c>
      <c r="E1966">
        <v>1</v>
      </c>
      <c r="F1966" t="str">
        <f>IF(walmart_sales_dataset_of_45stores[[#This Row],[Holiday_Flag]]=0,"Non-Holiday","Hoilday")</f>
        <v>Hoilday</v>
      </c>
      <c r="G1966">
        <v>37</v>
      </c>
      <c r="H1966">
        <f>FLOOR(walmart_sales_dataset_of_45stores[[#This Row],[Temperature]],10)</f>
        <v>30</v>
      </c>
      <c r="I1966" t="str">
        <f>walmart_sales_dataset_of_45stores[[#This Row],[Temp_bin]]&amp;"-"&amp;(walmart_sales_dataset_of_45stores[[#This Row],[Temp_bin]]+5)</f>
        <v>30-35</v>
      </c>
      <c r="J1966" s="2">
        <v>3.64</v>
      </c>
      <c r="K1966" s="2">
        <f>FLOOR(walmart_sales_dataset_of_45stores[[#This Row],[Fuel_Price]],0.1)</f>
        <v>3.6</v>
      </c>
      <c r="L1966" s="2" t="str">
        <f>walmart_sales_dataset_of_45stores[[#This Row],[Fuel price 2]]&amp;"-"&amp;(walmart_sales_dataset_of_45stores[[#This Row],[Fuel price 2]]+0.05)</f>
        <v>3.6-3.65</v>
      </c>
      <c r="M1966" s="6">
        <v>189.70760480000001</v>
      </c>
      <c r="N1966" s="6">
        <v>8.4239999999999995</v>
      </c>
      <c r="O1966">
        <f>RANK(walmart_sales_dataset_of_45stores[[#This Row],[Weekly_Sales]],walmart_sales_dataset_of_45stores[Weekly_Sales],0)</f>
        <v>269</v>
      </c>
      <c r="Q1966"/>
      <c r="R1966"/>
    </row>
    <row r="1967" spans="1:18" hidden="1" x14ac:dyDescent="0.3">
      <c r="A1967" s="5">
        <v>14</v>
      </c>
      <c r="B1967" s="1">
        <v>40956</v>
      </c>
      <c r="C1967" s="1" t="str">
        <f>TEXT(walmart_sales_dataset_of_45stores[[#This Row],[Date]],"dddd")</f>
        <v>Friday</v>
      </c>
      <c r="D1967" s="12">
        <v>2020550.99</v>
      </c>
      <c r="E1967">
        <v>0</v>
      </c>
      <c r="F1967" t="str">
        <f>IF(walmart_sales_dataset_of_45stores[[#This Row],[Holiday_Flag]]=0,"Non-Holiday","Hoilday")</f>
        <v>Non-Holiday</v>
      </c>
      <c r="G1967">
        <v>36.85</v>
      </c>
      <c r="H1967">
        <f>FLOOR(walmart_sales_dataset_of_45stores[[#This Row],[Temperature]],10)</f>
        <v>30</v>
      </c>
      <c r="I1967" t="str">
        <f>walmart_sales_dataset_of_45stores[[#This Row],[Temp_bin]]&amp;"-"&amp;(walmart_sales_dataset_of_45stores[[#This Row],[Temp_bin]]+5)</f>
        <v>30-35</v>
      </c>
      <c r="J1967" s="10">
        <v>3.6949999999999998</v>
      </c>
      <c r="K1967">
        <f>FLOOR(walmart_sales_dataset_of_45stores[[#This Row],[Fuel_Price]],0.1)</f>
        <v>3.6</v>
      </c>
      <c r="L1967" s="11" t="str">
        <f>walmart_sales_dataset_of_45stores[[#This Row],[Fuel price 2]]&amp;"-"&amp;(walmart_sales_dataset_of_45stores[[#This Row],[Fuel price 2]]+0.05)</f>
        <v>3.6-3.65</v>
      </c>
      <c r="M1967" s="6">
        <v>189.84248339999999</v>
      </c>
      <c r="N1967" s="6">
        <v>8.4239999999999995</v>
      </c>
      <c r="O1967">
        <f>RANK(walmart_sales_dataset_of_45stores[[#This Row],[Weekly_Sales]],walmart_sales_dataset_of_45stores[Weekly_Sales],0)</f>
        <v>375</v>
      </c>
      <c r="Q1967"/>
      <c r="R1967"/>
    </row>
    <row r="1968" spans="1:18" hidden="1" x14ac:dyDescent="0.3">
      <c r="A1968" s="5">
        <v>14</v>
      </c>
      <c r="B1968" s="1">
        <v>40963</v>
      </c>
      <c r="C1968" s="1" t="str">
        <f>TEXT(walmart_sales_dataset_of_45stores[[#This Row],[Date]],"dddd")</f>
        <v>Friday</v>
      </c>
      <c r="D1968" s="12">
        <v>1875040.16</v>
      </c>
      <c r="E1968">
        <v>0</v>
      </c>
      <c r="F1968" t="str">
        <f>IF(walmart_sales_dataset_of_45stores[[#This Row],[Holiday_Flag]]=0,"Non-Holiday","Hoilday")</f>
        <v>Non-Holiday</v>
      </c>
      <c r="G1968">
        <v>42.86</v>
      </c>
      <c r="H1968">
        <f>FLOOR(walmart_sales_dataset_of_45stores[[#This Row],[Temperature]],10)</f>
        <v>40</v>
      </c>
      <c r="I1968" t="str">
        <f>walmart_sales_dataset_of_45stores[[#This Row],[Temp_bin]]&amp;"-"&amp;(walmart_sales_dataset_of_45stores[[#This Row],[Temp_bin]]+5)</f>
        <v>40-45</v>
      </c>
      <c r="J1968" s="10">
        <v>3.7389999999999999</v>
      </c>
      <c r="K1968">
        <f>FLOOR(walmart_sales_dataset_of_45stores[[#This Row],[Fuel_Price]],0.1)</f>
        <v>3.7</v>
      </c>
      <c r="L1968" s="11" t="str">
        <f>walmart_sales_dataset_of_45stores[[#This Row],[Fuel price 2]]&amp;"-"&amp;(walmart_sales_dataset_of_45stores[[#This Row],[Fuel price 2]]+0.05)</f>
        <v>3.7-3.75</v>
      </c>
      <c r="M1968" s="6">
        <v>190.0069881</v>
      </c>
      <c r="N1968" s="6">
        <v>8.4239999999999995</v>
      </c>
      <c r="O1968">
        <f>RANK(walmart_sales_dataset_of_45stores[[#This Row],[Weekly_Sales]],walmart_sales_dataset_of_45stores[Weekly_Sales],0)</f>
        <v>682</v>
      </c>
      <c r="Q1968"/>
      <c r="R1968"/>
    </row>
    <row r="1969" spans="1:18" hidden="1" x14ac:dyDescent="0.3">
      <c r="A1969" s="5">
        <v>14</v>
      </c>
      <c r="B1969" s="1">
        <v>40970</v>
      </c>
      <c r="C1969" s="1" t="str">
        <f>TEXT(walmart_sales_dataset_of_45stores[[#This Row],[Date]],"dddd")</f>
        <v>Friday</v>
      </c>
      <c r="D1969" s="12">
        <v>1926004.99</v>
      </c>
      <c r="E1969">
        <v>0</v>
      </c>
      <c r="F1969" t="str">
        <f>IF(walmart_sales_dataset_of_45stores[[#This Row],[Holiday_Flag]]=0,"Non-Holiday","Hoilday")</f>
        <v>Non-Holiday</v>
      </c>
      <c r="G1969">
        <v>41.55</v>
      </c>
      <c r="H1969">
        <f>FLOOR(walmart_sales_dataset_of_45stores[[#This Row],[Temperature]],10)</f>
        <v>40</v>
      </c>
      <c r="I1969" t="str">
        <f>walmart_sales_dataset_of_45stores[[#This Row],[Temp_bin]]&amp;"-"&amp;(walmart_sales_dataset_of_45stores[[#This Row],[Temp_bin]]+5)</f>
        <v>40-45</v>
      </c>
      <c r="J1969" s="10">
        <v>3.8159999999999998</v>
      </c>
      <c r="K1969">
        <f>FLOOR(walmart_sales_dataset_of_45stores[[#This Row],[Fuel_Price]],0.1)</f>
        <v>3.8000000000000003</v>
      </c>
      <c r="L1969" s="11" t="str">
        <f>walmart_sales_dataset_of_45stores[[#This Row],[Fuel price 2]]&amp;"-"&amp;(walmart_sales_dataset_of_45stores[[#This Row],[Fuel price 2]]+0.05)</f>
        <v>3.8-3.85</v>
      </c>
      <c r="M1969" s="6">
        <v>190.17149269999999</v>
      </c>
      <c r="N1969" s="6">
        <v>8.4239999999999995</v>
      </c>
      <c r="O1969">
        <f>RANK(walmart_sales_dataset_of_45stores[[#This Row],[Weekly_Sales]],walmart_sales_dataset_of_45stores[Weekly_Sales],0)</f>
        <v>567</v>
      </c>
      <c r="Q1969"/>
      <c r="R1969"/>
    </row>
    <row r="1970" spans="1:18" hidden="1" x14ac:dyDescent="0.3">
      <c r="A1970" s="5">
        <v>14</v>
      </c>
      <c r="B1970" s="1">
        <v>40977</v>
      </c>
      <c r="C1970" s="1" t="str">
        <f>TEXT(walmart_sales_dataset_of_45stores[[#This Row],[Date]],"dddd")</f>
        <v>Friday</v>
      </c>
      <c r="D1970" s="12">
        <v>2020839.31</v>
      </c>
      <c r="E1970">
        <v>0</v>
      </c>
      <c r="F1970" t="str">
        <f>IF(walmart_sales_dataset_of_45stores[[#This Row],[Holiday_Flag]]=0,"Non-Holiday","Hoilday")</f>
        <v>Non-Holiday</v>
      </c>
      <c r="G1970">
        <v>45.52</v>
      </c>
      <c r="H1970">
        <f>FLOOR(walmart_sales_dataset_of_45stores[[#This Row],[Temperature]],10)</f>
        <v>40</v>
      </c>
      <c r="I1970" t="str">
        <f>walmart_sales_dataset_of_45stores[[#This Row],[Temp_bin]]&amp;"-"&amp;(walmart_sales_dataset_of_45stores[[#This Row],[Temp_bin]]+5)</f>
        <v>40-45</v>
      </c>
      <c r="J1970" s="10">
        <v>3.8479999999999999</v>
      </c>
      <c r="K1970">
        <f>FLOOR(walmart_sales_dataset_of_45stores[[#This Row],[Fuel_Price]],0.1)</f>
        <v>3.8000000000000003</v>
      </c>
      <c r="L1970" s="11" t="str">
        <f>walmart_sales_dataset_of_45stores[[#This Row],[Fuel price 2]]&amp;"-"&amp;(walmart_sales_dataset_of_45stores[[#This Row],[Fuel price 2]]+0.05)</f>
        <v>3.8-3.85</v>
      </c>
      <c r="M1970" s="6">
        <v>190.3359973</v>
      </c>
      <c r="N1970" s="6">
        <v>8.4239999999999995</v>
      </c>
      <c r="O1970">
        <f>RANK(walmart_sales_dataset_of_45stores[[#This Row],[Weekly_Sales]],walmart_sales_dataset_of_45stores[Weekly_Sales],0)</f>
        <v>374</v>
      </c>
      <c r="Q1970"/>
      <c r="R1970"/>
    </row>
    <row r="1971" spans="1:18" hidden="1" x14ac:dyDescent="0.3">
      <c r="A1971" s="5">
        <v>14</v>
      </c>
      <c r="B1971" s="1">
        <v>40984</v>
      </c>
      <c r="C1971" s="1" t="str">
        <f>TEXT(walmart_sales_dataset_of_45stores[[#This Row],[Date]],"dddd")</f>
        <v>Friday</v>
      </c>
      <c r="D1971" s="12">
        <v>1941040.5</v>
      </c>
      <c r="E1971">
        <v>0</v>
      </c>
      <c r="F1971" t="str">
        <f>IF(walmart_sales_dataset_of_45stores[[#This Row],[Holiday_Flag]]=0,"Non-Holiday","Hoilday")</f>
        <v>Non-Holiday</v>
      </c>
      <c r="G1971">
        <v>50.56</v>
      </c>
      <c r="H1971">
        <f>FLOOR(walmart_sales_dataset_of_45stores[[#This Row],[Temperature]],10)</f>
        <v>50</v>
      </c>
      <c r="I1971" t="str">
        <f>walmart_sales_dataset_of_45stores[[#This Row],[Temp_bin]]&amp;"-"&amp;(walmart_sales_dataset_of_45stores[[#This Row],[Temp_bin]]+5)</f>
        <v>50-55</v>
      </c>
      <c r="J1971" s="10">
        <v>3.8620000000000001</v>
      </c>
      <c r="K1971">
        <f>FLOOR(walmart_sales_dataset_of_45stores[[#This Row],[Fuel_Price]],0.1)</f>
        <v>3.8000000000000003</v>
      </c>
      <c r="L1971" s="11" t="str">
        <f>walmart_sales_dataset_of_45stores[[#This Row],[Fuel price 2]]&amp;"-"&amp;(walmart_sales_dataset_of_45stores[[#This Row],[Fuel price 2]]+0.05)</f>
        <v>3.8-3.85</v>
      </c>
      <c r="M1971" s="6">
        <v>190.4618964</v>
      </c>
      <c r="N1971" s="6">
        <v>8.4239999999999995</v>
      </c>
      <c r="O1971">
        <f>RANK(walmart_sales_dataset_of_45stores[[#This Row],[Weekly_Sales]],walmart_sales_dataset_of_45stores[Weekly_Sales],0)</f>
        <v>520</v>
      </c>
      <c r="Q1971"/>
      <c r="R1971"/>
    </row>
    <row r="1972" spans="1:18" hidden="1" x14ac:dyDescent="0.3">
      <c r="A1972" s="5">
        <v>14</v>
      </c>
      <c r="B1972" s="1">
        <v>40991</v>
      </c>
      <c r="C1972" s="1" t="str">
        <f>TEXT(walmart_sales_dataset_of_45stores[[#This Row],[Date]],"dddd")</f>
        <v>Friday</v>
      </c>
      <c r="D1972" s="12">
        <v>1893447.71</v>
      </c>
      <c r="E1972">
        <v>0</v>
      </c>
      <c r="F1972" t="str">
        <f>IF(walmart_sales_dataset_of_45stores[[#This Row],[Holiday_Flag]]=0,"Non-Holiday","Hoilday")</f>
        <v>Non-Holiday</v>
      </c>
      <c r="G1972">
        <v>59.45</v>
      </c>
      <c r="H1972">
        <f>FLOOR(walmart_sales_dataset_of_45stores[[#This Row],[Temperature]],10)</f>
        <v>50</v>
      </c>
      <c r="I1972" t="str">
        <f>walmart_sales_dataset_of_45stores[[#This Row],[Temp_bin]]&amp;"-"&amp;(walmart_sales_dataset_of_45stores[[#This Row],[Temp_bin]]+5)</f>
        <v>50-55</v>
      </c>
      <c r="J1972" s="10">
        <v>3.9</v>
      </c>
      <c r="K1972">
        <f>FLOOR(walmart_sales_dataset_of_45stores[[#This Row],[Fuel_Price]],0.1)</f>
        <v>3.9000000000000004</v>
      </c>
      <c r="L1972" s="11" t="str">
        <f>walmart_sales_dataset_of_45stores[[#This Row],[Fuel price 2]]&amp;"-"&amp;(walmart_sales_dataset_of_45stores[[#This Row],[Fuel price 2]]+0.05)</f>
        <v>3.9-3.95</v>
      </c>
      <c r="M1972" s="6">
        <v>190.5363213</v>
      </c>
      <c r="N1972" s="6">
        <v>8.4239999999999995</v>
      </c>
      <c r="O1972">
        <f>RANK(walmart_sales_dataset_of_45stores[[#This Row],[Weekly_Sales]],walmart_sales_dataset_of_45stores[Weekly_Sales],0)</f>
        <v>636</v>
      </c>
      <c r="Q1972"/>
      <c r="R1972"/>
    </row>
    <row r="1973" spans="1:18" hidden="1" x14ac:dyDescent="0.3">
      <c r="A1973" s="5">
        <v>14</v>
      </c>
      <c r="B1973" s="1">
        <v>40998</v>
      </c>
      <c r="C1973" s="1" t="str">
        <f>TEXT(walmart_sales_dataset_of_45stores[[#This Row],[Date]],"dddd")</f>
        <v>Friday</v>
      </c>
      <c r="D1973" s="12">
        <v>1905033.01</v>
      </c>
      <c r="E1973">
        <v>0</v>
      </c>
      <c r="F1973" t="str">
        <f>IF(walmart_sales_dataset_of_45stores[[#This Row],[Holiday_Flag]]=0,"Non-Holiday","Hoilday")</f>
        <v>Non-Holiday</v>
      </c>
      <c r="G1973">
        <v>50.04</v>
      </c>
      <c r="H1973">
        <f>FLOOR(walmart_sales_dataset_of_45stores[[#This Row],[Temperature]],10)</f>
        <v>50</v>
      </c>
      <c r="I1973" t="str">
        <f>walmart_sales_dataset_of_45stores[[#This Row],[Temp_bin]]&amp;"-"&amp;(walmart_sales_dataset_of_45stores[[#This Row],[Temp_bin]]+5)</f>
        <v>50-55</v>
      </c>
      <c r="J1973" s="10">
        <v>3.9529999999999998</v>
      </c>
      <c r="K1973">
        <f>FLOOR(walmart_sales_dataset_of_45stores[[#This Row],[Fuel_Price]],0.1)</f>
        <v>3.9000000000000004</v>
      </c>
      <c r="L1973" s="11" t="str">
        <f>walmart_sales_dataset_of_45stores[[#This Row],[Fuel price 2]]&amp;"-"&amp;(walmart_sales_dataset_of_45stores[[#This Row],[Fuel price 2]]+0.05)</f>
        <v>3.9-3.95</v>
      </c>
      <c r="M1973" s="6">
        <v>190.61074629999999</v>
      </c>
      <c r="N1973" s="6">
        <v>8.4239999999999995</v>
      </c>
      <c r="O1973">
        <f>RANK(walmart_sales_dataset_of_45stores[[#This Row],[Weekly_Sales]],walmart_sales_dataset_of_45stores[Weekly_Sales],0)</f>
        <v>602</v>
      </c>
      <c r="Q1973"/>
      <c r="R1973"/>
    </row>
    <row r="1974" spans="1:18" hidden="1" x14ac:dyDescent="0.3">
      <c r="A1974" s="5">
        <v>14</v>
      </c>
      <c r="B1974" s="1">
        <v>41005</v>
      </c>
      <c r="C1974" s="1" t="str">
        <f>TEXT(walmart_sales_dataset_of_45stores[[#This Row],[Date]],"dddd")</f>
        <v>Friday</v>
      </c>
      <c r="D1974" s="12">
        <v>2376022.2599999998</v>
      </c>
      <c r="E1974">
        <v>0</v>
      </c>
      <c r="F1974" t="str">
        <f>IF(walmart_sales_dataset_of_45stores[[#This Row],[Holiday_Flag]]=0,"Non-Holiday","Hoilday")</f>
        <v>Non-Holiday</v>
      </c>
      <c r="G1974">
        <v>49.73</v>
      </c>
      <c r="H1974">
        <f>FLOOR(walmart_sales_dataset_of_45stores[[#This Row],[Temperature]],10)</f>
        <v>40</v>
      </c>
      <c r="I1974" t="str">
        <f>walmart_sales_dataset_of_45stores[[#This Row],[Temp_bin]]&amp;"-"&amp;(walmart_sales_dataset_of_45stores[[#This Row],[Temp_bin]]+5)</f>
        <v>40-45</v>
      </c>
      <c r="J1974" s="10">
        <v>3.996</v>
      </c>
      <c r="K1974">
        <f>FLOOR(walmart_sales_dataset_of_45stores[[#This Row],[Fuel_Price]],0.1)</f>
        <v>3.9000000000000004</v>
      </c>
      <c r="L1974" s="11" t="str">
        <f>walmart_sales_dataset_of_45stores[[#This Row],[Fuel price 2]]&amp;"-"&amp;(walmart_sales_dataset_of_45stores[[#This Row],[Fuel price 2]]+0.05)</f>
        <v>3.9-3.95</v>
      </c>
      <c r="M1974" s="6">
        <v>190.68517120000001</v>
      </c>
      <c r="N1974" s="6">
        <v>8.5670000000000002</v>
      </c>
      <c r="O1974">
        <f>RANK(walmart_sales_dataset_of_45stores[[#This Row],[Weekly_Sales]],walmart_sales_dataset_of_45stores[Weekly_Sales],0)</f>
        <v>70</v>
      </c>
      <c r="Q1974"/>
      <c r="R1974"/>
    </row>
    <row r="1975" spans="1:18" hidden="1" x14ac:dyDescent="0.3">
      <c r="A1975" s="5">
        <v>14</v>
      </c>
      <c r="B1975" s="1">
        <v>41012</v>
      </c>
      <c r="C1975" s="1" t="str">
        <f>TEXT(walmart_sales_dataset_of_45stores[[#This Row],[Date]],"dddd")</f>
        <v>Friday</v>
      </c>
      <c r="D1975" s="12">
        <v>1912909.69</v>
      </c>
      <c r="E1975">
        <v>0</v>
      </c>
      <c r="F1975" t="str">
        <f>IF(walmart_sales_dataset_of_45stores[[#This Row],[Holiday_Flag]]=0,"Non-Holiday","Hoilday")</f>
        <v>Non-Holiday</v>
      </c>
      <c r="G1975">
        <v>51.83</v>
      </c>
      <c r="H1975">
        <f>FLOOR(walmart_sales_dataset_of_45stores[[#This Row],[Temperature]],10)</f>
        <v>50</v>
      </c>
      <c r="I1975" t="str">
        <f>walmart_sales_dataset_of_45stores[[#This Row],[Temp_bin]]&amp;"-"&amp;(walmart_sales_dataset_of_45stores[[#This Row],[Temp_bin]]+5)</f>
        <v>50-55</v>
      </c>
      <c r="J1975" s="10">
        <v>4.0439999999999996</v>
      </c>
      <c r="K1975">
        <f>FLOOR(walmart_sales_dataset_of_45stores[[#This Row],[Fuel_Price]],0.1)</f>
        <v>4</v>
      </c>
      <c r="L1975" s="11" t="str">
        <f>walmart_sales_dataset_of_45stores[[#This Row],[Fuel price 2]]&amp;"-"&amp;(walmart_sales_dataset_of_45stores[[#This Row],[Fuel price 2]]+0.05)</f>
        <v>4-4.05</v>
      </c>
      <c r="M1975" s="6">
        <v>190.7595962</v>
      </c>
      <c r="N1975" s="6">
        <v>8.5670000000000002</v>
      </c>
      <c r="O1975">
        <f>RANK(walmart_sales_dataset_of_45stores[[#This Row],[Weekly_Sales]],walmart_sales_dataset_of_45stores[Weekly_Sales],0)</f>
        <v>585</v>
      </c>
      <c r="Q1975"/>
      <c r="R1975"/>
    </row>
    <row r="1976" spans="1:18" hidden="1" x14ac:dyDescent="0.3">
      <c r="A1976" s="5">
        <v>14</v>
      </c>
      <c r="B1976" s="1">
        <v>41019</v>
      </c>
      <c r="C1976" s="1" t="str">
        <f>TEXT(walmart_sales_dataset_of_45stores[[#This Row],[Date]],"dddd")</f>
        <v>Friday</v>
      </c>
      <c r="D1976" s="12">
        <v>1875686.44</v>
      </c>
      <c r="E1976">
        <v>0</v>
      </c>
      <c r="F1976" t="str">
        <f>IF(walmart_sales_dataset_of_45stores[[#This Row],[Holiday_Flag]]=0,"Non-Holiday","Hoilday")</f>
        <v>Non-Holiday</v>
      </c>
      <c r="G1976">
        <v>63.13</v>
      </c>
      <c r="H1976">
        <f>FLOOR(walmart_sales_dataset_of_45stores[[#This Row],[Temperature]],10)</f>
        <v>60</v>
      </c>
      <c r="I1976" t="str">
        <f>walmart_sales_dataset_of_45stores[[#This Row],[Temp_bin]]&amp;"-"&amp;(walmart_sales_dataset_of_45stores[[#This Row],[Temp_bin]]+5)</f>
        <v>60-65</v>
      </c>
      <c r="J1976" s="10">
        <v>4.0270000000000001</v>
      </c>
      <c r="K1976">
        <f>FLOOR(walmart_sales_dataset_of_45stores[[#This Row],[Fuel_Price]],0.1)</f>
        <v>4</v>
      </c>
      <c r="L1976" s="11" t="str">
        <f>walmart_sales_dataset_of_45stores[[#This Row],[Fuel price 2]]&amp;"-"&amp;(walmart_sales_dataset_of_45stores[[#This Row],[Fuel price 2]]+0.05)</f>
        <v>4-4.05</v>
      </c>
      <c r="M1976" s="6">
        <v>190.81380129999999</v>
      </c>
      <c r="N1976" s="6">
        <v>8.5670000000000002</v>
      </c>
      <c r="O1976">
        <f>RANK(walmart_sales_dataset_of_45stores[[#This Row],[Weekly_Sales]],walmart_sales_dataset_of_45stores[Weekly_Sales],0)</f>
        <v>680</v>
      </c>
      <c r="Q1976"/>
      <c r="R1976"/>
    </row>
    <row r="1977" spans="1:18" hidden="1" x14ac:dyDescent="0.3">
      <c r="A1977" s="5">
        <v>14</v>
      </c>
      <c r="B1977" s="1">
        <v>41026</v>
      </c>
      <c r="C1977" s="1" t="str">
        <f>TEXT(walmart_sales_dataset_of_45stores[[#This Row],[Date]],"dddd")</f>
        <v>Friday</v>
      </c>
      <c r="D1977" s="12">
        <v>1784029.95</v>
      </c>
      <c r="E1977">
        <v>0</v>
      </c>
      <c r="F1977" t="str">
        <f>IF(walmart_sales_dataset_of_45stores[[#This Row],[Holiday_Flag]]=0,"Non-Holiday","Hoilday")</f>
        <v>Non-Holiday</v>
      </c>
      <c r="G1977">
        <v>53.2</v>
      </c>
      <c r="H1977">
        <f>FLOOR(walmart_sales_dataset_of_45stores[[#This Row],[Temperature]],10)</f>
        <v>50</v>
      </c>
      <c r="I1977" t="str">
        <f>walmart_sales_dataset_of_45stores[[#This Row],[Temp_bin]]&amp;"-"&amp;(walmart_sales_dataset_of_45stores[[#This Row],[Temp_bin]]+5)</f>
        <v>50-55</v>
      </c>
      <c r="J1977" s="10">
        <v>4.0039999999999996</v>
      </c>
      <c r="K1977">
        <f>FLOOR(walmart_sales_dataset_of_45stores[[#This Row],[Fuel_Price]],0.1)</f>
        <v>4</v>
      </c>
      <c r="L1977" s="11" t="str">
        <f>walmart_sales_dataset_of_45stores[[#This Row],[Fuel price 2]]&amp;"-"&amp;(walmart_sales_dataset_of_45stores[[#This Row],[Fuel price 2]]+0.05)</f>
        <v>4-4.05</v>
      </c>
      <c r="M1977" s="6">
        <v>190.86800640000001</v>
      </c>
      <c r="N1977" s="6">
        <v>8.5670000000000002</v>
      </c>
      <c r="O1977">
        <f>RANK(walmart_sales_dataset_of_45stores[[#This Row],[Weekly_Sales]],walmart_sales_dataset_of_45stores[Weekly_Sales],0)</f>
        <v>860</v>
      </c>
      <c r="Q1977"/>
      <c r="R1977"/>
    </row>
    <row r="1978" spans="1:18" hidden="1" x14ac:dyDescent="0.3">
      <c r="A1978" s="5">
        <v>14</v>
      </c>
      <c r="B1978" s="1">
        <v>41033</v>
      </c>
      <c r="C1978" s="1" t="str">
        <f>TEXT(walmart_sales_dataset_of_45stores[[#This Row],[Date]],"dddd")</f>
        <v>Friday</v>
      </c>
      <c r="D1978" s="12">
        <v>1949354.29</v>
      </c>
      <c r="E1978">
        <v>0</v>
      </c>
      <c r="F1978" t="str">
        <f>IF(walmart_sales_dataset_of_45stores[[#This Row],[Holiday_Flag]]=0,"Non-Holiday","Hoilday")</f>
        <v>Non-Holiday</v>
      </c>
      <c r="G1978">
        <v>55.21</v>
      </c>
      <c r="H1978">
        <f>FLOOR(walmart_sales_dataset_of_45stores[[#This Row],[Temperature]],10)</f>
        <v>50</v>
      </c>
      <c r="I1978" t="str">
        <f>walmart_sales_dataset_of_45stores[[#This Row],[Temp_bin]]&amp;"-"&amp;(walmart_sales_dataset_of_45stores[[#This Row],[Temp_bin]]+5)</f>
        <v>50-55</v>
      </c>
      <c r="J1978" s="10">
        <v>3.9510000000000001</v>
      </c>
      <c r="K1978">
        <f>FLOOR(walmart_sales_dataset_of_45stores[[#This Row],[Fuel_Price]],0.1)</f>
        <v>3.9000000000000004</v>
      </c>
      <c r="L1978" s="11" t="str">
        <f>walmart_sales_dataset_of_45stores[[#This Row],[Fuel price 2]]&amp;"-"&amp;(walmart_sales_dataset_of_45stores[[#This Row],[Fuel price 2]]+0.05)</f>
        <v>3.9-3.95</v>
      </c>
      <c r="M1978" s="6">
        <v>190.9222115</v>
      </c>
      <c r="N1978" s="6">
        <v>8.5670000000000002</v>
      </c>
      <c r="O1978">
        <f>RANK(walmart_sales_dataset_of_45stores[[#This Row],[Weekly_Sales]],walmart_sales_dataset_of_45stores[Weekly_Sales],0)</f>
        <v>501</v>
      </c>
      <c r="Q1978"/>
      <c r="R1978"/>
    </row>
    <row r="1979" spans="1:18" hidden="1" x14ac:dyDescent="0.3">
      <c r="A1979" s="5">
        <v>14</v>
      </c>
      <c r="B1979" s="1">
        <v>41040</v>
      </c>
      <c r="C1979" s="1" t="str">
        <f>TEXT(walmart_sales_dataset_of_45stores[[#This Row],[Date]],"dddd")</f>
        <v>Friday</v>
      </c>
      <c r="D1979" s="12">
        <v>1987531.05</v>
      </c>
      <c r="E1979">
        <v>0</v>
      </c>
      <c r="F1979" t="str">
        <f>IF(walmart_sales_dataset_of_45stores[[#This Row],[Holiday_Flag]]=0,"Non-Holiday","Hoilday")</f>
        <v>Non-Holiday</v>
      </c>
      <c r="G1979">
        <v>61.24</v>
      </c>
      <c r="H1979">
        <f>FLOOR(walmart_sales_dataset_of_45stores[[#This Row],[Temperature]],10)</f>
        <v>60</v>
      </c>
      <c r="I1979" t="str">
        <f>walmart_sales_dataset_of_45stores[[#This Row],[Temp_bin]]&amp;"-"&amp;(walmart_sales_dataset_of_45stores[[#This Row],[Temp_bin]]+5)</f>
        <v>60-65</v>
      </c>
      <c r="J1979" s="10">
        <v>3.8889999999999998</v>
      </c>
      <c r="K1979">
        <f>FLOOR(walmart_sales_dataset_of_45stores[[#This Row],[Fuel_Price]],0.1)</f>
        <v>3.8000000000000003</v>
      </c>
      <c r="L1979" s="11" t="str">
        <f>walmart_sales_dataset_of_45stores[[#This Row],[Fuel price 2]]&amp;"-"&amp;(walmart_sales_dataset_of_45stores[[#This Row],[Fuel price 2]]+0.05)</f>
        <v>3.8-3.85</v>
      </c>
      <c r="M1979" s="6">
        <v>190.97641669999999</v>
      </c>
      <c r="N1979" s="6">
        <v>8.5670000000000002</v>
      </c>
      <c r="O1979">
        <f>RANK(walmart_sales_dataset_of_45stores[[#This Row],[Weekly_Sales]],walmart_sales_dataset_of_45stores[Weekly_Sales],0)</f>
        <v>431</v>
      </c>
      <c r="Q1979"/>
      <c r="R1979"/>
    </row>
    <row r="1980" spans="1:18" hidden="1" x14ac:dyDescent="0.3">
      <c r="A1980" s="5">
        <v>14</v>
      </c>
      <c r="B1980" s="1">
        <v>41047</v>
      </c>
      <c r="C1980" s="1" t="str">
        <f>TEXT(walmart_sales_dataset_of_45stores[[#This Row],[Date]],"dddd")</f>
        <v>Friday</v>
      </c>
      <c r="D1980" s="12">
        <v>1932233.17</v>
      </c>
      <c r="E1980">
        <v>0</v>
      </c>
      <c r="F1980" t="str">
        <f>IF(walmart_sales_dataset_of_45stores[[#This Row],[Holiday_Flag]]=0,"Non-Holiday","Hoilday")</f>
        <v>Non-Holiday</v>
      </c>
      <c r="G1980">
        <v>66.3</v>
      </c>
      <c r="H1980">
        <f>FLOOR(walmart_sales_dataset_of_45stores[[#This Row],[Temperature]],10)</f>
        <v>60</v>
      </c>
      <c r="I1980" t="str">
        <f>walmart_sales_dataset_of_45stores[[#This Row],[Temp_bin]]&amp;"-"&amp;(walmart_sales_dataset_of_45stores[[#This Row],[Temp_bin]]+5)</f>
        <v>60-65</v>
      </c>
      <c r="J1980" s="10">
        <v>3.8479999999999999</v>
      </c>
      <c r="K1980">
        <f>FLOOR(walmart_sales_dataset_of_45stores[[#This Row],[Fuel_Price]],0.1)</f>
        <v>3.8000000000000003</v>
      </c>
      <c r="L1980" s="11" t="str">
        <f>walmart_sales_dataset_of_45stores[[#This Row],[Fuel price 2]]&amp;"-"&amp;(walmart_sales_dataset_of_45stores[[#This Row],[Fuel price 2]]+0.05)</f>
        <v>3.8-3.85</v>
      </c>
      <c r="M1980" s="6">
        <v>190.99644789999999</v>
      </c>
      <c r="N1980" s="6">
        <v>8.5670000000000002</v>
      </c>
      <c r="O1980">
        <f>RANK(walmart_sales_dataset_of_45stores[[#This Row],[Weekly_Sales]],walmart_sales_dataset_of_45stores[Weekly_Sales],0)</f>
        <v>544</v>
      </c>
      <c r="Q1980"/>
      <c r="R1980"/>
    </row>
    <row r="1981" spans="1:18" hidden="1" x14ac:dyDescent="0.3">
      <c r="A1981" s="5">
        <v>14</v>
      </c>
      <c r="B1981" s="1">
        <v>41054</v>
      </c>
      <c r="C1981" s="1" t="str">
        <f>TEXT(walmart_sales_dataset_of_45stores[[#This Row],[Date]],"dddd")</f>
        <v>Friday</v>
      </c>
      <c r="D1981" s="12">
        <v>2030869.61</v>
      </c>
      <c r="E1981">
        <v>0</v>
      </c>
      <c r="F1981" t="str">
        <f>IF(walmart_sales_dataset_of_45stores[[#This Row],[Holiday_Flag]]=0,"Non-Holiday","Hoilday")</f>
        <v>Non-Holiday</v>
      </c>
      <c r="G1981">
        <v>67.209999999999994</v>
      </c>
      <c r="H1981">
        <f>FLOOR(walmart_sales_dataset_of_45stores[[#This Row],[Temperature]],10)</f>
        <v>60</v>
      </c>
      <c r="I1981" t="str">
        <f>walmart_sales_dataset_of_45stores[[#This Row],[Temp_bin]]&amp;"-"&amp;(walmart_sales_dataset_of_45stores[[#This Row],[Temp_bin]]+5)</f>
        <v>60-65</v>
      </c>
      <c r="J1981" s="10">
        <v>3.798</v>
      </c>
      <c r="K1981">
        <f>FLOOR(walmart_sales_dataset_of_45stores[[#This Row],[Fuel_Price]],0.1)</f>
        <v>3.7</v>
      </c>
      <c r="L1981" s="11" t="str">
        <f>walmart_sales_dataset_of_45stores[[#This Row],[Fuel price 2]]&amp;"-"&amp;(walmart_sales_dataset_of_45stores[[#This Row],[Fuel price 2]]+0.05)</f>
        <v>3.7-3.75</v>
      </c>
      <c r="M1981" s="6">
        <v>191.00280960000001</v>
      </c>
      <c r="N1981" s="6">
        <v>8.5670000000000002</v>
      </c>
      <c r="O1981">
        <f>RANK(walmart_sales_dataset_of_45stores[[#This Row],[Weekly_Sales]],walmart_sales_dataset_of_45stores[Weekly_Sales],0)</f>
        <v>362</v>
      </c>
      <c r="Q1981"/>
      <c r="R1981"/>
    </row>
    <row r="1982" spans="1:18" hidden="1" x14ac:dyDescent="0.3">
      <c r="A1982" s="5">
        <v>14</v>
      </c>
      <c r="B1982" s="1">
        <v>41061</v>
      </c>
      <c r="C1982" s="1" t="str">
        <f>TEXT(walmart_sales_dataset_of_45stores[[#This Row],[Date]],"dddd")</f>
        <v>Friday</v>
      </c>
      <c r="D1982" s="12">
        <v>2049485.49</v>
      </c>
      <c r="E1982">
        <v>0</v>
      </c>
      <c r="F1982" t="str">
        <f>IF(walmart_sales_dataset_of_45stores[[#This Row],[Holiday_Flag]]=0,"Non-Holiday","Hoilday")</f>
        <v>Non-Holiday</v>
      </c>
      <c r="G1982">
        <v>74.48</v>
      </c>
      <c r="H1982">
        <f>FLOOR(walmart_sales_dataset_of_45stores[[#This Row],[Temperature]],10)</f>
        <v>70</v>
      </c>
      <c r="I1982" t="str">
        <f>walmart_sales_dataset_of_45stores[[#This Row],[Temp_bin]]&amp;"-"&amp;(walmart_sales_dataset_of_45stores[[#This Row],[Temp_bin]]+5)</f>
        <v>70-75</v>
      </c>
      <c r="J1982" s="10">
        <v>3.742</v>
      </c>
      <c r="K1982">
        <f>FLOOR(walmart_sales_dataset_of_45stores[[#This Row],[Fuel_Price]],0.1)</f>
        <v>3.7</v>
      </c>
      <c r="L1982" s="11" t="str">
        <f>walmart_sales_dataset_of_45stores[[#This Row],[Fuel price 2]]&amp;"-"&amp;(walmart_sales_dataset_of_45stores[[#This Row],[Fuel price 2]]+0.05)</f>
        <v>3.7-3.75</v>
      </c>
      <c r="M1982" s="6">
        <v>191.0091712</v>
      </c>
      <c r="N1982" s="6">
        <v>8.5670000000000002</v>
      </c>
      <c r="O1982">
        <f>RANK(walmart_sales_dataset_of_45stores[[#This Row],[Weekly_Sales]],walmart_sales_dataset_of_45stores[Weekly_Sales],0)</f>
        <v>322</v>
      </c>
      <c r="Q1982"/>
      <c r="R1982"/>
    </row>
    <row r="1983" spans="1:18" hidden="1" x14ac:dyDescent="0.3">
      <c r="A1983" s="5">
        <v>14</v>
      </c>
      <c r="B1983" s="1">
        <v>41068</v>
      </c>
      <c r="C1983" s="1" t="str">
        <f>TEXT(walmart_sales_dataset_of_45stores[[#This Row],[Date]],"dddd")</f>
        <v>Friday</v>
      </c>
      <c r="D1983" s="12">
        <v>2099615.88</v>
      </c>
      <c r="E1983">
        <v>0</v>
      </c>
      <c r="F1983" t="str">
        <f>IF(walmart_sales_dataset_of_45stores[[#This Row],[Holiday_Flag]]=0,"Non-Holiday","Hoilday")</f>
        <v>Non-Holiday</v>
      </c>
      <c r="G1983">
        <v>64.3</v>
      </c>
      <c r="H1983">
        <f>FLOOR(walmart_sales_dataset_of_45stores[[#This Row],[Temperature]],10)</f>
        <v>60</v>
      </c>
      <c r="I1983" t="str">
        <f>walmart_sales_dataset_of_45stores[[#This Row],[Temp_bin]]&amp;"-"&amp;(walmart_sales_dataset_of_45stores[[#This Row],[Temp_bin]]+5)</f>
        <v>60-65</v>
      </c>
      <c r="J1983" s="10">
        <v>3.6890000000000001</v>
      </c>
      <c r="K1983">
        <f>FLOOR(walmart_sales_dataset_of_45stores[[#This Row],[Fuel_Price]],0.1)</f>
        <v>3.6</v>
      </c>
      <c r="L1983" s="11" t="str">
        <f>walmart_sales_dataset_of_45stores[[#This Row],[Fuel price 2]]&amp;"-"&amp;(walmart_sales_dataset_of_45stores[[#This Row],[Fuel price 2]]+0.05)</f>
        <v>3.6-3.65</v>
      </c>
      <c r="M1983" s="6">
        <v>191.01553290000001</v>
      </c>
      <c r="N1983" s="6">
        <v>8.5670000000000002</v>
      </c>
      <c r="O1983">
        <f>RANK(walmart_sales_dataset_of_45stores[[#This Row],[Weekly_Sales]],walmart_sales_dataset_of_45stores[Weekly_Sales],0)</f>
        <v>237</v>
      </c>
      <c r="Q1983"/>
      <c r="R1983"/>
    </row>
    <row r="1984" spans="1:18" hidden="1" x14ac:dyDescent="0.3">
      <c r="A1984" s="5">
        <v>14</v>
      </c>
      <c r="B1984" s="1">
        <v>41075</v>
      </c>
      <c r="C1984" s="1" t="str">
        <f>TEXT(walmart_sales_dataset_of_45stores[[#This Row],[Date]],"dddd")</f>
        <v>Friday</v>
      </c>
      <c r="D1984" s="12">
        <v>1905733.68</v>
      </c>
      <c r="E1984">
        <v>0</v>
      </c>
      <c r="F1984" t="str">
        <f>IF(walmart_sales_dataset_of_45stores[[#This Row],[Holiday_Flag]]=0,"Non-Holiday","Hoilday")</f>
        <v>Non-Holiday</v>
      </c>
      <c r="G1984">
        <v>71.930000000000007</v>
      </c>
      <c r="H1984">
        <f>FLOOR(walmart_sales_dataset_of_45stores[[#This Row],[Temperature]],10)</f>
        <v>70</v>
      </c>
      <c r="I1984" t="str">
        <f>walmart_sales_dataset_of_45stores[[#This Row],[Temp_bin]]&amp;"-"&amp;(walmart_sales_dataset_of_45stores[[#This Row],[Temp_bin]]+5)</f>
        <v>70-75</v>
      </c>
      <c r="J1984" s="10">
        <v>3.62</v>
      </c>
      <c r="K1984">
        <f>FLOOR(walmart_sales_dataset_of_45stores[[#This Row],[Fuel_Price]],0.1)</f>
        <v>3.6</v>
      </c>
      <c r="L1984" s="11" t="str">
        <f>walmart_sales_dataset_of_45stores[[#This Row],[Fuel price 2]]&amp;"-"&amp;(walmart_sales_dataset_of_45stores[[#This Row],[Fuel price 2]]+0.05)</f>
        <v>3.6-3.65</v>
      </c>
      <c r="M1984" s="6">
        <v>191.02997310000001</v>
      </c>
      <c r="N1984" s="6">
        <v>8.5670000000000002</v>
      </c>
      <c r="O1984">
        <f>RANK(walmart_sales_dataset_of_45stores[[#This Row],[Weekly_Sales]],walmart_sales_dataset_of_45stores[Weekly_Sales],0)</f>
        <v>601</v>
      </c>
      <c r="Q1984"/>
      <c r="R1984"/>
    </row>
    <row r="1985" spans="1:18" hidden="1" x14ac:dyDescent="0.3">
      <c r="A1985" s="5">
        <v>14</v>
      </c>
      <c r="B1985" s="1">
        <v>41082</v>
      </c>
      <c r="C1985" s="1" t="str">
        <f>TEXT(walmart_sales_dataset_of_45stores[[#This Row],[Date]],"dddd")</f>
        <v>Friday</v>
      </c>
      <c r="D1985" s="12">
        <v>1660228.88</v>
      </c>
      <c r="E1985">
        <v>0</v>
      </c>
      <c r="F1985" t="str">
        <f>IF(walmart_sales_dataset_of_45stores[[#This Row],[Holiday_Flag]]=0,"Non-Holiday","Hoilday")</f>
        <v>Non-Holiday</v>
      </c>
      <c r="G1985">
        <v>74.22</v>
      </c>
      <c r="H1985">
        <f>FLOOR(walmart_sales_dataset_of_45stores[[#This Row],[Temperature]],10)</f>
        <v>70</v>
      </c>
      <c r="I1985" t="str">
        <f>walmart_sales_dataset_of_45stores[[#This Row],[Temp_bin]]&amp;"-"&amp;(walmart_sales_dataset_of_45stores[[#This Row],[Temp_bin]]+5)</f>
        <v>70-75</v>
      </c>
      <c r="J1985" s="10">
        <v>3.5640000000000001</v>
      </c>
      <c r="K1985">
        <f>FLOOR(walmart_sales_dataset_of_45stores[[#This Row],[Fuel_Price]],0.1)</f>
        <v>3.5</v>
      </c>
      <c r="L1985" s="11" t="str">
        <f>walmart_sales_dataset_of_45stores[[#This Row],[Fuel price 2]]&amp;"-"&amp;(walmart_sales_dataset_of_45stores[[#This Row],[Fuel price 2]]+0.05)</f>
        <v>3.5-3.55</v>
      </c>
      <c r="M1985" s="6">
        <v>191.06460960000001</v>
      </c>
      <c r="N1985" s="6">
        <v>8.5670000000000002</v>
      </c>
      <c r="O1985">
        <f>RANK(walmart_sales_dataset_of_45stores[[#This Row],[Weekly_Sales]],walmart_sales_dataset_of_45stores[Weekly_Sales],0)</f>
        <v>1046</v>
      </c>
      <c r="Q1985"/>
      <c r="R1985"/>
    </row>
    <row r="1986" spans="1:18" hidden="1" x14ac:dyDescent="0.3">
      <c r="A1986" s="5">
        <v>14</v>
      </c>
      <c r="B1986" s="1">
        <v>41089</v>
      </c>
      <c r="C1986" s="1" t="str">
        <f>TEXT(walmart_sales_dataset_of_45stores[[#This Row],[Date]],"dddd")</f>
        <v>Friday</v>
      </c>
      <c r="D1986" s="12">
        <v>1591835.02</v>
      </c>
      <c r="E1986">
        <v>0</v>
      </c>
      <c r="F1986" t="str">
        <f>IF(walmart_sales_dataset_of_45stores[[#This Row],[Holiday_Flag]]=0,"Non-Holiday","Hoilday")</f>
        <v>Non-Holiday</v>
      </c>
      <c r="G1986">
        <v>75.22</v>
      </c>
      <c r="H1986">
        <f>FLOOR(walmart_sales_dataset_of_45stores[[#This Row],[Temperature]],10)</f>
        <v>70</v>
      </c>
      <c r="I1986" t="str">
        <f>walmart_sales_dataset_of_45stores[[#This Row],[Temp_bin]]&amp;"-"&amp;(walmart_sales_dataset_of_45stores[[#This Row],[Temp_bin]]+5)</f>
        <v>70-75</v>
      </c>
      <c r="J1986" s="10">
        <v>3.5059999999999998</v>
      </c>
      <c r="K1986">
        <f>FLOOR(walmart_sales_dataset_of_45stores[[#This Row],[Fuel_Price]],0.1)</f>
        <v>3.5</v>
      </c>
      <c r="L1986" s="11" t="str">
        <f>walmart_sales_dataset_of_45stores[[#This Row],[Fuel price 2]]&amp;"-"&amp;(walmart_sales_dataset_of_45stores[[#This Row],[Fuel price 2]]+0.05)</f>
        <v>3.5-3.55</v>
      </c>
      <c r="M1986" s="6">
        <v>191.09924620000001</v>
      </c>
      <c r="N1986" s="6">
        <v>8.5670000000000002</v>
      </c>
      <c r="O1986">
        <f>RANK(walmart_sales_dataset_of_45stores[[#This Row],[Weekly_Sales]],walmart_sales_dataset_of_45stores[Weekly_Sales],0)</f>
        <v>1175</v>
      </c>
      <c r="Q1986"/>
      <c r="R1986"/>
    </row>
    <row r="1987" spans="1:18" hidden="1" x14ac:dyDescent="0.3">
      <c r="A1987" s="5">
        <v>14</v>
      </c>
      <c r="B1987" s="1">
        <v>41096</v>
      </c>
      <c r="C1987" s="1" t="str">
        <f>TEXT(walmart_sales_dataset_of_45stores[[#This Row],[Date]],"dddd")</f>
        <v>Friday</v>
      </c>
      <c r="D1987" s="12">
        <v>1862128.95</v>
      </c>
      <c r="E1987">
        <v>0</v>
      </c>
      <c r="F1987" t="str">
        <f>IF(walmart_sales_dataset_of_45stores[[#This Row],[Holiday_Flag]]=0,"Non-Holiday","Hoilday")</f>
        <v>Non-Holiday</v>
      </c>
      <c r="G1987">
        <v>82.99</v>
      </c>
      <c r="H1987">
        <f>FLOOR(walmart_sales_dataset_of_45stores[[#This Row],[Temperature]],10)</f>
        <v>80</v>
      </c>
      <c r="I1987" t="str">
        <f>walmart_sales_dataset_of_45stores[[#This Row],[Temp_bin]]&amp;"-"&amp;(walmart_sales_dataset_of_45stores[[#This Row],[Temp_bin]]+5)</f>
        <v>80-85</v>
      </c>
      <c r="J1987" s="10">
        <v>3.4750000000000001</v>
      </c>
      <c r="K1987">
        <f>FLOOR(walmart_sales_dataset_of_45stores[[#This Row],[Fuel_Price]],0.1)</f>
        <v>3.4000000000000004</v>
      </c>
      <c r="L1987" s="11" t="str">
        <f>walmart_sales_dataset_of_45stores[[#This Row],[Fuel price 2]]&amp;"-"&amp;(walmart_sales_dataset_of_45stores[[#This Row],[Fuel price 2]]+0.05)</f>
        <v>3.4-3.45</v>
      </c>
      <c r="M1987" s="6">
        <v>191.13388269999999</v>
      </c>
      <c r="N1987" s="6">
        <v>8.6839999999999993</v>
      </c>
      <c r="O1987">
        <f>RANK(walmart_sales_dataset_of_45stores[[#This Row],[Weekly_Sales]],walmart_sales_dataset_of_45stores[Weekly_Sales],0)</f>
        <v>717</v>
      </c>
      <c r="Q1987"/>
      <c r="R1987"/>
    </row>
    <row r="1988" spans="1:18" hidden="1" x14ac:dyDescent="0.3">
      <c r="A1988" s="5">
        <v>14</v>
      </c>
      <c r="B1988" s="1">
        <v>41103</v>
      </c>
      <c r="C1988" s="1" t="str">
        <f>TEXT(walmart_sales_dataset_of_45stores[[#This Row],[Date]],"dddd")</f>
        <v>Friday</v>
      </c>
      <c r="D1988" s="12">
        <v>1544422.35</v>
      </c>
      <c r="E1988">
        <v>0</v>
      </c>
      <c r="F1988" t="str">
        <f>IF(walmart_sales_dataset_of_45stores[[#This Row],[Holiday_Flag]]=0,"Non-Holiday","Hoilday")</f>
        <v>Non-Holiday</v>
      </c>
      <c r="G1988">
        <v>79.97</v>
      </c>
      <c r="H1988">
        <f>FLOOR(walmart_sales_dataset_of_45stores[[#This Row],[Temperature]],10)</f>
        <v>70</v>
      </c>
      <c r="I1988" t="str">
        <f>walmart_sales_dataset_of_45stores[[#This Row],[Temp_bin]]&amp;"-"&amp;(walmart_sales_dataset_of_45stores[[#This Row],[Temp_bin]]+5)</f>
        <v>70-75</v>
      </c>
      <c r="J1988" s="10">
        <v>3.5230000000000001</v>
      </c>
      <c r="K1988">
        <f>FLOOR(walmart_sales_dataset_of_45stores[[#This Row],[Fuel_Price]],0.1)</f>
        <v>3.5</v>
      </c>
      <c r="L1988" s="11" t="str">
        <f>walmart_sales_dataset_of_45stores[[#This Row],[Fuel price 2]]&amp;"-"&amp;(walmart_sales_dataset_of_45stores[[#This Row],[Fuel price 2]]+0.05)</f>
        <v>3.5-3.55</v>
      </c>
      <c r="M1988" s="6">
        <v>191.16851919999999</v>
      </c>
      <c r="N1988" s="6">
        <v>8.6839999999999993</v>
      </c>
      <c r="O1988">
        <f>RANK(walmart_sales_dataset_of_45stores[[#This Row],[Weekly_Sales]],walmart_sales_dataset_of_45stores[Weekly_Sales],0)</f>
        <v>1269</v>
      </c>
      <c r="Q1988"/>
      <c r="R1988"/>
    </row>
    <row r="1989" spans="1:18" hidden="1" x14ac:dyDescent="0.3">
      <c r="A1989" s="5">
        <v>14</v>
      </c>
      <c r="B1989" s="1">
        <v>41110</v>
      </c>
      <c r="C1989" s="1" t="str">
        <f>TEXT(walmart_sales_dataset_of_45stores[[#This Row],[Date]],"dddd")</f>
        <v>Friday</v>
      </c>
      <c r="D1989" s="12">
        <v>1553250.16</v>
      </c>
      <c r="E1989">
        <v>0</v>
      </c>
      <c r="F1989" t="str">
        <f>IF(walmart_sales_dataset_of_45stores[[#This Row],[Holiday_Flag]]=0,"Non-Holiday","Hoilday")</f>
        <v>Non-Holiday</v>
      </c>
      <c r="G1989">
        <v>78.89</v>
      </c>
      <c r="H1989">
        <f>FLOOR(walmart_sales_dataset_of_45stores[[#This Row],[Temperature]],10)</f>
        <v>70</v>
      </c>
      <c r="I1989" t="str">
        <f>walmart_sales_dataset_of_45stores[[#This Row],[Temp_bin]]&amp;"-"&amp;(walmart_sales_dataset_of_45stores[[#This Row],[Temp_bin]]+5)</f>
        <v>70-75</v>
      </c>
      <c r="J1989" s="10">
        <v>3.5670000000000002</v>
      </c>
      <c r="K1989">
        <f>FLOOR(walmart_sales_dataset_of_45stores[[#This Row],[Fuel_Price]],0.1)</f>
        <v>3.5</v>
      </c>
      <c r="L1989" s="11" t="str">
        <f>walmart_sales_dataset_of_45stores[[#This Row],[Fuel price 2]]&amp;"-"&amp;(walmart_sales_dataset_of_45stores[[#This Row],[Fuel price 2]]+0.05)</f>
        <v>3.5-3.55</v>
      </c>
      <c r="M1989" s="6">
        <v>191.16704279999999</v>
      </c>
      <c r="N1989" s="6">
        <v>8.6839999999999993</v>
      </c>
      <c r="O1989">
        <f>RANK(walmart_sales_dataset_of_45stores[[#This Row],[Weekly_Sales]],walmart_sales_dataset_of_45stores[Weekly_Sales],0)</f>
        <v>1250</v>
      </c>
      <c r="Q1989"/>
      <c r="R1989"/>
    </row>
    <row r="1990" spans="1:18" hidden="1" x14ac:dyDescent="0.3">
      <c r="A1990" s="5">
        <v>14</v>
      </c>
      <c r="B1990" s="1">
        <v>41117</v>
      </c>
      <c r="C1990" s="1" t="str">
        <f>TEXT(walmart_sales_dataset_of_45stores[[#This Row],[Date]],"dddd")</f>
        <v>Friday</v>
      </c>
      <c r="D1990" s="12">
        <v>1479514.66</v>
      </c>
      <c r="E1990">
        <v>0</v>
      </c>
      <c r="F1990" t="str">
        <f>IF(walmart_sales_dataset_of_45stores[[#This Row],[Holiday_Flag]]=0,"Non-Holiday","Hoilday")</f>
        <v>Non-Holiday</v>
      </c>
      <c r="G1990">
        <v>77.2</v>
      </c>
      <c r="H1990">
        <f>FLOOR(walmart_sales_dataset_of_45stores[[#This Row],[Temperature]],10)</f>
        <v>70</v>
      </c>
      <c r="I1990" t="str">
        <f>walmart_sales_dataset_of_45stores[[#This Row],[Temp_bin]]&amp;"-"&amp;(walmart_sales_dataset_of_45stores[[#This Row],[Temp_bin]]+5)</f>
        <v>70-75</v>
      </c>
      <c r="J1990" s="10">
        <v>3.6469999999999998</v>
      </c>
      <c r="K1990">
        <f>FLOOR(walmart_sales_dataset_of_45stores[[#This Row],[Fuel_Price]],0.1)</f>
        <v>3.6</v>
      </c>
      <c r="L1990" s="11" t="str">
        <f>walmart_sales_dataset_of_45stores[[#This Row],[Fuel price 2]]&amp;"-"&amp;(walmart_sales_dataset_of_45stores[[#This Row],[Fuel price 2]]+0.05)</f>
        <v>3.6-3.65</v>
      </c>
      <c r="M1990" s="6">
        <v>191.16556639999999</v>
      </c>
      <c r="N1990" s="6">
        <v>8.6839999999999993</v>
      </c>
      <c r="O1990">
        <f>RANK(walmart_sales_dataset_of_45stores[[#This Row],[Weekly_Sales]],walmart_sales_dataset_of_45stores[Weekly_Sales],0)</f>
        <v>1431</v>
      </c>
      <c r="Q1990"/>
      <c r="R1990"/>
    </row>
    <row r="1991" spans="1:18" hidden="1" x14ac:dyDescent="0.3">
      <c r="A1991" s="5">
        <v>14</v>
      </c>
      <c r="B1991" s="1">
        <v>41124</v>
      </c>
      <c r="C1991" s="1" t="str">
        <f>TEXT(walmart_sales_dataset_of_45stores[[#This Row],[Date]],"dddd")</f>
        <v>Friday</v>
      </c>
      <c r="D1991" s="12">
        <v>1656886.46</v>
      </c>
      <c r="E1991">
        <v>0</v>
      </c>
      <c r="F1991" t="str">
        <f>IF(walmart_sales_dataset_of_45stores[[#This Row],[Holiday_Flag]]=0,"Non-Holiday","Hoilday")</f>
        <v>Non-Holiday</v>
      </c>
      <c r="G1991">
        <v>76.58</v>
      </c>
      <c r="H1991">
        <f>FLOOR(walmart_sales_dataset_of_45stores[[#This Row],[Temperature]],10)</f>
        <v>70</v>
      </c>
      <c r="I1991" t="str">
        <f>walmart_sales_dataset_of_45stores[[#This Row],[Temp_bin]]&amp;"-"&amp;(walmart_sales_dataset_of_45stores[[#This Row],[Temp_bin]]+5)</f>
        <v>70-75</v>
      </c>
      <c r="J1991" s="10">
        <v>3.6539999999999999</v>
      </c>
      <c r="K1991">
        <f>FLOOR(walmart_sales_dataset_of_45stores[[#This Row],[Fuel_Price]],0.1)</f>
        <v>3.6</v>
      </c>
      <c r="L1991" s="11" t="str">
        <f>walmart_sales_dataset_of_45stores[[#This Row],[Fuel price 2]]&amp;"-"&amp;(walmart_sales_dataset_of_45stores[[#This Row],[Fuel price 2]]+0.05)</f>
        <v>3.6-3.65</v>
      </c>
      <c r="M1991" s="6">
        <v>191.16408999999999</v>
      </c>
      <c r="N1991" s="6">
        <v>8.6839999999999993</v>
      </c>
      <c r="O1991">
        <f>RANK(walmart_sales_dataset_of_45stores[[#This Row],[Weekly_Sales]],walmart_sales_dataset_of_45stores[Weekly_Sales],0)</f>
        <v>1049</v>
      </c>
      <c r="Q1991"/>
      <c r="R1991"/>
    </row>
    <row r="1992" spans="1:18" hidden="1" x14ac:dyDescent="0.3">
      <c r="A1992" s="5">
        <v>14</v>
      </c>
      <c r="B1992" s="1">
        <v>41131</v>
      </c>
      <c r="C1992" s="1" t="str">
        <f>TEXT(walmart_sales_dataset_of_45stores[[#This Row],[Date]],"dddd")</f>
        <v>Friday</v>
      </c>
      <c r="D1992" s="12">
        <v>1648570.03</v>
      </c>
      <c r="E1992">
        <v>0</v>
      </c>
      <c r="F1992" t="str">
        <f>IF(walmart_sales_dataset_of_45stores[[#This Row],[Holiday_Flag]]=0,"Non-Holiday","Hoilday")</f>
        <v>Non-Holiday</v>
      </c>
      <c r="G1992">
        <v>78.650000000000006</v>
      </c>
      <c r="H1992">
        <f>FLOOR(walmart_sales_dataset_of_45stores[[#This Row],[Temperature]],10)</f>
        <v>70</v>
      </c>
      <c r="I1992" t="str">
        <f>walmart_sales_dataset_of_45stores[[#This Row],[Temp_bin]]&amp;"-"&amp;(walmart_sales_dataset_of_45stores[[#This Row],[Temp_bin]]+5)</f>
        <v>70-75</v>
      </c>
      <c r="J1992" s="10">
        <v>3.722</v>
      </c>
      <c r="K1992">
        <f>FLOOR(walmart_sales_dataset_of_45stores[[#This Row],[Fuel_Price]],0.1)</f>
        <v>3.7</v>
      </c>
      <c r="L1992" s="11" t="str">
        <f>walmart_sales_dataset_of_45stores[[#This Row],[Fuel price 2]]&amp;"-"&amp;(walmart_sales_dataset_of_45stores[[#This Row],[Fuel price 2]]+0.05)</f>
        <v>3.7-3.75</v>
      </c>
      <c r="M1992" s="6">
        <v>191.16261349999999</v>
      </c>
      <c r="N1992" s="6">
        <v>8.6839999999999993</v>
      </c>
      <c r="O1992">
        <f>RANK(walmart_sales_dataset_of_45stores[[#This Row],[Weekly_Sales]],walmart_sales_dataset_of_45stores[Weekly_Sales],0)</f>
        <v>1066</v>
      </c>
      <c r="Q1992"/>
      <c r="R1992"/>
    </row>
    <row r="1993" spans="1:18" hidden="1" x14ac:dyDescent="0.3">
      <c r="A1993" s="5">
        <v>14</v>
      </c>
      <c r="B1993" s="1">
        <v>41138</v>
      </c>
      <c r="C1993" s="1" t="str">
        <f>TEXT(walmart_sales_dataset_of_45stores[[#This Row],[Date]],"dddd")</f>
        <v>Friday</v>
      </c>
      <c r="D1993" s="12">
        <v>1660433.3</v>
      </c>
      <c r="E1993">
        <v>0</v>
      </c>
      <c r="F1993" t="str">
        <f>IF(walmart_sales_dataset_of_45stores[[#This Row],[Holiday_Flag]]=0,"Non-Holiday","Hoilday")</f>
        <v>Non-Holiday</v>
      </c>
      <c r="G1993">
        <v>75.709999999999994</v>
      </c>
      <c r="H1993">
        <f>FLOOR(walmart_sales_dataset_of_45stores[[#This Row],[Temperature]],10)</f>
        <v>70</v>
      </c>
      <c r="I1993" t="str">
        <f>walmart_sales_dataset_of_45stores[[#This Row],[Temp_bin]]&amp;"-"&amp;(walmart_sales_dataset_of_45stores[[#This Row],[Temp_bin]]+5)</f>
        <v>70-75</v>
      </c>
      <c r="J1993" s="10">
        <v>3.8069999999999999</v>
      </c>
      <c r="K1993">
        <f>FLOOR(walmart_sales_dataset_of_45stores[[#This Row],[Fuel_Price]],0.1)</f>
        <v>3.8000000000000003</v>
      </c>
      <c r="L1993" s="11" t="str">
        <f>walmart_sales_dataset_of_45stores[[#This Row],[Fuel price 2]]&amp;"-"&amp;(walmart_sales_dataset_of_45stores[[#This Row],[Fuel price 2]]+0.05)</f>
        <v>3.8-3.85</v>
      </c>
      <c r="M1993" s="6">
        <v>191.22849189999999</v>
      </c>
      <c r="N1993" s="6">
        <v>8.6839999999999993</v>
      </c>
      <c r="O1993">
        <f>RANK(walmart_sales_dataset_of_45stores[[#This Row],[Weekly_Sales]],walmart_sales_dataset_of_45stores[Weekly_Sales],0)</f>
        <v>1045</v>
      </c>
      <c r="Q1993"/>
      <c r="R1993"/>
    </row>
    <row r="1994" spans="1:18" hidden="1" x14ac:dyDescent="0.3">
      <c r="A1994" s="5">
        <v>14</v>
      </c>
      <c r="B1994" s="1">
        <v>41145</v>
      </c>
      <c r="C1994" s="1" t="str">
        <f>TEXT(walmart_sales_dataset_of_45stores[[#This Row],[Date]],"dddd")</f>
        <v>Friday</v>
      </c>
      <c r="D1994" s="12">
        <v>1621841.33</v>
      </c>
      <c r="E1994">
        <v>0</v>
      </c>
      <c r="F1994" t="str">
        <f>IF(walmart_sales_dataset_of_45stores[[#This Row],[Holiday_Flag]]=0,"Non-Holiday","Hoilday")</f>
        <v>Non-Holiday</v>
      </c>
      <c r="G1994">
        <v>72.62</v>
      </c>
      <c r="H1994">
        <f>FLOOR(walmart_sales_dataset_of_45stores[[#This Row],[Temperature]],10)</f>
        <v>70</v>
      </c>
      <c r="I1994" t="str">
        <f>walmart_sales_dataset_of_45stores[[#This Row],[Temp_bin]]&amp;"-"&amp;(walmart_sales_dataset_of_45stores[[#This Row],[Temp_bin]]+5)</f>
        <v>70-75</v>
      </c>
      <c r="J1994" s="10">
        <v>3.8340000000000001</v>
      </c>
      <c r="K1994">
        <f>FLOOR(walmart_sales_dataset_of_45stores[[#This Row],[Fuel_Price]],0.1)</f>
        <v>3.8000000000000003</v>
      </c>
      <c r="L1994" s="11" t="str">
        <f>walmart_sales_dataset_of_45stores[[#This Row],[Fuel price 2]]&amp;"-"&amp;(walmart_sales_dataset_of_45stores[[#This Row],[Fuel price 2]]+0.05)</f>
        <v>3.8-3.85</v>
      </c>
      <c r="M1994" s="6">
        <v>191.3448865</v>
      </c>
      <c r="N1994" s="6">
        <v>8.6839999999999993</v>
      </c>
      <c r="O1994">
        <f>RANK(walmart_sales_dataset_of_45stores[[#This Row],[Weekly_Sales]],walmart_sales_dataset_of_45stores[Weekly_Sales],0)</f>
        <v>1118</v>
      </c>
      <c r="Q1994"/>
      <c r="R1994"/>
    </row>
    <row r="1995" spans="1:18" hidden="1" x14ac:dyDescent="0.3">
      <c r="A1995" s="5">
        <v>14</v>
      </c>
      <c r="B1995" s="1">
        <v>41152</v>
      </c>
      <c r="C1995" s="1" t="str">
        <f>TEXT(walmart_sales_dataset_of_45stores[[#This Row],[Date]],"dddd")</f>
        <v>Friday</v>
      </c>
      <c r="D1995" s="12">
        <v>1613342.19</v>
      </c>
      <c r="E1995">
        <v>0</v>
      </c>
      <c r="F1995" t="str">
        <f>IF(walmart_sales_dataset_of_45stores[[#This Row],[Holiday_Flag]]=0,"Non-Holiday","Hoilday")</f>
        <v>Non-Holiday</v>
      </c>
      <c r="G1995">
        <v>75.09</v>
      </c>
      <c r="H1995">
        <f>FLOOR(walmart_sales_dataset_of_45stores[[#This Row],[Temperature]],10)</f>
        <v>70</v>
      </c>
      <c r="I1995" t="str">
        <f>walmart_sales_dataset_of_45stores[[#This Row],[Temp_bin]]&amp;"-"&amp;(walmart_sales_dataset_of_45stores[[#This Row],[Temp_bin]]+5)</f>
        <v>70-75</v>
      </c>
      <c r="J1995" s="10">
        <v>3.867</v>
      </c>
      <c r="K1995">
        <f>FLOOR(walmart_sales_dataset_of_45stores[[#This Row],[Fuel_Price]],0.1)</f>
        <v>3.8000000000000003</v>
      </c>
      <c r="L1995" s="11" t="str">
        <f>walmart_sales_dataset_of_45stores[[#This Row],[Fuel price 2]]&amp;"-"&amp;(walmart_sales_dataset_of_45stores[[#This Row],[Fuel price 2]]+0.05)</f>
        <v>3.8-3.85</v>
      </c>
      <c r="M1995" s="6">
        <v>191.46128100000001</v>
      </c>
      <c r="N1995" s="6">
        <v>8.6839999999999993</v>
      </c>
      <c r="O1995">
        <f>RANK(walmart_sales_dataset_of_45stores[[#This Row],[Weekly_Sales]],walmart_sales_dataset_of_45stores[Weekly_Sales],0)</f>
        <v>1136</v>
      </c>
      <c r="Q1995"/>
      <c r="R1995"/>
    </row>
    <row r="1996" spans="1:18" hidden="1" x14ac:dyDescent="0.3">
      <c r="A1996" s="5">
        <v>14</v>
      </c>
      <c r="B1996" s="1">
        <v>41159</v>
      </c>
      <c r="C1996" s="1" t="str">
        <f>TEXT(walmart_sales_dataset_of_45stores[[#This Row],[Date]],"dddd")</f>
        <v>Friday</v>
      </c>
      <c r="D1996" s="2">
        <v>1904512.34</v>
      </c>
      <c r="E1996">
        <v>1</v>
      </c>
      <c r="F1996" t="str">
        <f>IF(walmart_sales_dataset_of_45stores[[#This Row],[Holiday_Flag]]=0,"Non-Holiday","Hoilday")</f>
        <v>Hoilday</v>
      </c>
      <c r="G1996">
        <v>75.7</v>
      </c>
      <c r="H1996">
        <f>FLOOR(walmart_sales_dataset_of_45stores[[#This Row],[Temperature]],10)</f>
        <v>70</v>
      </c>
      <c r="I1996" t="str">
        <f>walmart_sales_dataset_of_45stores[[#This Row],[Temp_bin]]&amp;"-"&amp;(walmart_sales_dataset_of_45stores[[#This Row],[Temp_bin]]+5)</f>
        <v>70-75</v>
      </c>
      <c r="J1996" s="2">
        <v>3.911</v>
      </c>
      <c r="K1996" s="2">
        <f>FLOOR(walmart_sales_dataset_of_45stores[[#This Row],[Fuel_Price]],0.1)</f>
        <v>3.9000000000000004</v>
      </c>
      <c r="L1996" s="2" t="str">
        <f>walmart_sales_dataset_of_45stores[[#This Row],[Fuel price 2]]&amp;"-"&amp;(walmart_sales_dataset_of_45stores[[#This Row],[Fuel price 2]]+0.05)</f>
        <v>3.9-3.95</v>
      </c>
      <c r="M1996" s="6">
        <v>191.57767559999999</v>
      </c>
      <c r="N1996" s="6">
        <v>8.6839999999999993</v>
      </c>
      <c r="O1996">
        <f>RANK(walmart_sales_dataset_of_45stores[[#This Row],[Weekly_Sales]],walmart_sales_dataset_of_45stores[Weekly_Sales],0)</f>
        <v>605</v>
      </c>
      <c r="Q1996"/>
      <c r="R1996"/>
    </row>
    <row r="1997" spans="1:18" hidden="1" x14ac:dyDescent="0.3">
      <c r="A1997" s="5">
        <v>14</v>
      </c>
      <c r="B1997" s="1">
        <v>41166</v>
      </c>
      <c r="C1997" s="1" t="str">
        <f>TEXT(walmart_sales_dataset_of_45stores[[#This Row],[Date]],"dddd")</f>
        <v>Friday</v>
      </c>
      <c r="D1997" s="12">
        <v>1554794.22</v>
      </c>
      <c r="E1997">
        <v>0</v>
      </c>
      <c r="F1997" t="str">
        <f>IF(walmart_sales_dataset_of_45stores[[#This Row],[Holiday_Flag]]=0,"Non-Holiday","Hoilday")</f>
        <v>Non-Holiday</v>
      </c>
      <c r="G1997">
        <v>67.87</v>
      </c>
      <c r="H1997">
        <f>FLOOR(walmart_sales_dataset_of_45stores[[#This Row],[Temperature]],10)</f>
        <v>60</v>
      </c>
      <c r="I1997" t="str">
        <f>walmart_sales_dataset_of_45stores[[#This Row],[Temp_bin]]&amp;"-"&amp;(walmart_sales_dataset_of_45stores[[#This Row],[Temp_bin]]+5)</f>
        <v>60-65</v>
      </c>
      <c r="J1997" s="10">
        <v>3.948</v>
      </c>
      <c r="K1997">
        <f>FLOOR(walmart_sales_dataset_of_45stores[[#This Row],[Fuel_Price]],0.1)</f>
        <v>3.9000000000000004</v>
      </c>
      <c r="L1997" s="11" t="str">
        <f>walmart_sales_dataset_of_45stores[[#This Row],[Fuel price 2]]&amp;"-"&amp;(walmart_sales_dataset_of_45stores[[#This Row],[Fuel price 2]]+0.05)</f>
        <v>3.9-3.95</v>
      </c>
      <c r="M1997" s="6">
        <v>191.69985</v>
      </c>
      <c r="N1997" s="6">
        <v>8.6839999999999993</v>
      </c>
      <c r="O1997">
        <f>RANK(walmart_sales_dataset_of_45stores[[#This Row],[Weekly_Sales]],walmart_sales_dataset_of_45stores[Weekly_Sales],0)</f>
        <v>1246</v>
      </c>
      <c r="Q1997"/>
      <c r="R1997"/>
    </row>
    <row r="1998" spans="1:18" hidden="1" x14ac:dyDescent="0.3">
      <c r="A1998" s="5">
        <v>14</v>
      </c>
      <c r="B1998" s="1">
        <v>41173</v>
      </c>
      <c r="C1998" s="1" t="str">
        <f>TEXT(walmart_sales_dataset_of_45stores[[#This Row],[Date]],"dddd")</f>
        <v>Friday</v>
      </c>
      <c r="D1998" s="12">
        <v>1565352.46</v>
      </c>
      <c r="E1998">
        <v>0</v>
      </c>
      <c r="F1998" t="str">
        <f>IF(walmart_sales_dataset_of_45stores[[#This Row],[Holiday_Flag]]=0,"Non-Holiday","Hoilday")</f>
        <v>Non-Holiday</v>
      </c>
      <c r="G1998">
        <v>65.319999999999993</v>
      </c>
      <c r="H1998">
        <f>FLOOR(walmart_sales_dataset_of_45stores[[#This Row],[Temperature]],10)</f>
        <v>60</v>
      </c>
      <c r="I1998" t="str">
        <f>walmart_sales_dataset_of_45stores[[#This Row],[Temp_bin]]&amp;"-"&amp;(walmart_sales_dataset_of_45stores[[#This Row],[Temp_bin]]+5)</f>
        <v>60-65</v>
      </c>
      <c r="J1998" s="10">
        <v>4.0380000000000003</v>
      </c>
      <c r="K1998">
        <f>FLOOR(walmart_sales_dataset_of_45stores[[#This Row],[Fuel_Price]],0.1)</f>
        <v>4</v>
      </c>
      <c r="L1998" s="11" t="str">
        <f>walmart_sales_dataset_of_45stores[[#This Row],[Fuel price 2]]&amp;"-"&amp;(walmart_sales_dataset_of_45stores[[#This Row],[Fuel price 2]]+0.05)</f>
        <v>4-4.05</v>
      </c>
      <c r="M1998" s="6">
        <v>191.85670379999999</v>
      </c>
      <c r="N1998" s="6">
        <v>8.6839999999999993</v>
      </c>
      <c r="O1998">
        <f>RANK(walmart_sales_dataset_of_45stores[[#This Row],[Weekly_Sales]],walmart_sales_dataset_of_45stores[Weekly_Sales],0)</f>
        <v>1219</v>
      </c>
      <c r="Q1998"/>
      <c r="R1998"/>
    </row>
    <row r="1999" spans="1:18" hidden="1" x14ac:dyDescent="0.3">
      <c r="A1999" s="5">
        <v>14</v>
      </c>
      <c r="B1999" s="1">
        <v>41180</v>
      </c>
      <c r="C1999" s="1" t="str">
        <f>TEXT(walmart_sales_dataset_of_45stores[[#This Row],[Date]],"dddd")</f>
        <v>Friday</v>
      </c>
      <c r="D1999" s="12">
        <v>1522512.2</v>
      </c>
      <c r="E1999">
        <v>0</v>
      </c>
      <c r="F1999" t="str">
        <f>IF(walmart_sales_dataset_of_45stores[[#This Row],[Holiday_Flag]]=0,"Non-Holiday","Hoilday")</f>
        <v>Non-Holiday</v>
      </c>
      <c r="G1999">
        <v>64.88</v>
      </c>
      <c r="H1999">
        <f>FLOOR(walmart_sales_dataset_of_45stores[[#This Row],[Temperature]],10)</f>
        <v>60</v>
      </c>
      <c r="I1999" t="str">
        <f>walmart_sales_dataset_of_45stores[[#This Row],[Temp_bin]]&amp;"-"&amp;(walmart_sales_dataset_of_45stores[[#This Row],[Temp_bin]]+5)</f>
        <v>60-65</v>
      </c>
      <c r="J1999" s="10">
        <v>3.9969999999999999</v>
      </c>
      <c r="K1999">
        <f>FLOOR(walmart_sales_dataset_of_45stores[[#This Row],[Fuel_Price]],0.1)</f>
        <v>3.9000000000000004</v>
      </c>
      <c r="L1999" s="11" t="str">
        <f>walmart_sales_dataset_of_45stores[[#This Row],[Fuel price 2]]&amp;"-"&amp;(walmart_sales_dataset_of_45stores[[#This Row],[Fuel price 2]]+0.05)</f>
        <v>3.9-3.95</v>
      </c>
      <c r="M1999" s="6">
        <v>192.01355770000001</v>
      </c>
      <c r="N1999" s="6">
        <v>8.6839999999999993</v>
      </c>
      <c r="O1999">
        <f>RANK(walmart_sales_dataset_of_45stores[[#This Row],[Weekly_Sales]],walmart_sales_dataset_of_45stores[Weekly_Sales],0)</f>
        <v>1327</v>
      </c>
      <c r="Q1999"/>
      <c r="R1999"/>
    </row>
    <row r="2000" spans="1:18" hidden="1" x14ac:dyDescent="0.3">
      <c r="A2000" s="5">
        <v>14</v>
      </c>
      <c r="B2000" s="1">
        <v>41187</v>
      </c>
      <c r="C2000" s="1" t="str">
        <f>TEXT(walmart_sales_dataset_of_45stores[[#This Row],[Date]],"dddd")</f>
        <v>Friday</v>
      </c>
      <c r="D2000" s="12">
        <v>1687592.16</v>
      </c>
      <c r="E2000">
        <v>0</v>
      </c>
      <c r="F2000" t="str">
        <f>IF(walmart_sales_dataset_of_45stores[[#This Row],[Holiday_Flag]]=0,"Non-Holiday","Hoilday")</f>
        <v>Non-Holiday</v>
      </c>
      <c r="G2000">
        <v>64.89</v>
      </c>
      <c r="H2000">
        <f>FLOOR(walmart_sales_dataset_of_45stores[[#This Row],[Temperature]],10)</f>
        <v>60</v>
      </c>
      <c r="I2000" t="str">
        <f>walmart_sales_dataset_of_45stores[[#This Row],[Temp_bin]]&amp;"-"&amp;(walmart_sales_dataset_of_45stores[[#This Row],[Temp_bin]]+5)</f>
        <v>60-65</v>
      </c>
      <c r="J2000" s="10">
        <v>3.9849999999999999</v>
      </c>
      <c r="K2000">
        <f>FLOOR(walmart_sales_dataset_of_45stores[[#This Row],[Fuel_Price]],0.1)</f>
        <v>3.9000000000000004</v>
      </c>
      <c r="L2000" s="11" t="str">
        <f>walmart_sales_dataset_of_45stores[[#This Row],[Fuel price 2]]&amp;"-"&amp;(walmart_sales_dataset_of_45stores[[#This Row],[Fuel price 2]]+0.05)</f>
        <v>3.9-3.95</v>
      </c>
      <c r="M2000" s="6">
        <v>192.1704115</v>
      </c>
      <c r="N2000" s="6">
        <v>8.6669999999999998</v>
      </c>
      <c r="O2000">
        <f>RANK(walmart_sales_dataset_of_45stores[[#This Row],[Weekly_Sales]],walmart_sales_dataset_of_45stores[Weekly_Sales],0)</f>
        <v>1008</v>
      </c>
      <c r="Q2000"/>
      <c r="R2000"/>
    </row>
    <row r="2001" spans="1:18" hidden="1" x14ac:dyDescent="0.3">
      <c r="A2001" s="5">
        <v>14</v>
      </c>
      <c r="B2001" s="1">
        <v>41194</v>
      </c>
      <c r="C2001" s="1" t="str">
        <f>TEXT(walmart_sales_dataset_of_45stores[[#This Row],[Date]],"dddd")</f>
        <v>Friday</v>
      </c>
      <c r="D2001" s="12">
        <v>1639585.61</v>
      </c>
      <c r="E2001">
        <v>0</v>
      </c>
      <c r="F2001" t="str">
        <f>IF(walmart_sales_dataset_of_45stores[[#This Row],[Holiday_Flag]]=0,"Non-Holiday","Hoilday")</f>
        <v>Non-Holiday</v>
      </c>
      <c r="G2001">
        <v>54.47</v>
      </c>
      <c r="H2001">
        <f>FLOOR(walmart_sales_dataset_of_45stores[[#This Row],[Temperature]],10)</f>
        <v>50</v>
      </c>
      <c r="I2001" t="str">
        <f>walmart_sales_dataset_of_45stores[[#This Row],[Temp_bin]]&amp;"-"&amp;(walmart_sales_dataset_of_45stores[[#This Row],[Temp_bin]]+5)</f>
        <v>50-55</v>
      </c>
      <c r="J2001" s="10">
        <v>4</v>
      </c>
      <c r="K2001">
        <f>FLOOR(walmart_sales_dataset_of_45stores[[#This Row],[Fuel_Price]],0.1)</f>
        <v>4</v>
      </c>
      <c r="L2001" s="11" t="str">
        <f>walmart_sales_dataset_of_45stores[[#This Row],[Fuel price 2]]&amp;"-"&amp;(walmart_sales_dataset_of_45stores[[#This Row],[Fuel price 2]]+0.05)</f>
        <v>4-4.05</v>
      </c>
      <c r="M2001" s="6">
        <v>192.32726539999999</v>
      </c>
      <c r="N2001" s="6">
        <v>8.6669999999999998</v>
      </c>
      <c r="O2001">
        <f>RANK(walmart_sales_dataset_of_45stores[[#This Row],[Weekly_Sales]],walmart_sales_dataset_of_45stores[Weekly_Sales],0)</f>
        <v>1081</v>
      </c>
      <c r="Q2001"/>
      <c r="R2001"/>
    </row>
    <row r="2002" spans="1:18" hidden="1" x14ac:dyDescent="0.3">
      <c r="A2002" s="5">
        <v>14</v>
      </c>
      <c r="B2002" s="1">
        <v>41201</v>
      </c>
      <c r="C2002" s="1" t="str">
        <f>TEXT(walmart_sales_dataset_of_45stores[[#This Row],[Date]],"dddd")</f>
        <v>Friday</v>
      </c>
      <c r="D2002" s="12">
        <v>1590274.72</v>
      </c>
      <c r="E2002">
        <v>0</v>
      </c>
      <c r="F2002" t="str">
        <f>IF(walmart_sales_dataset_of_45stores[[#This Row],[Holiday_Flag]]=0,"Non-Holiday","Hoilday")</f>
        <v>Non-Holiday</v>
      </c>
      <c r="G2002">
        <v>56.47</v>
      </c>
      <c r="H2002">
        <f>FLOOR(walmart_sales_dataset_of_45stores[[#This Row],[Temperature]],10)</f>
        <v>50</v>
      </c>
      <c r="I2002" t="str">
        <f>walmart_sales_dataset_of_45stores[[#This Row],[Temp_bin]]&amp;"-"&amp;(walmart_sales_dataset_of_45stores[[#This Row],[Temp_bin]]+5)</f>
        <v>50-55</v>
      </c>
      <c r="J2002" s="10">
        <v>3.9689999999999999</v>
      </c>
      <c r="K2002">
        <f>FLOOR(walmart_sales_dataset_of_45stores[[#This Row],[Fuel_Price]],0.1)</f>
        <v>3.9000000000000004</v>
      </c>
      <c r="L2002" s="11" t="str">
        <f>walmart_sales_dataset_of_45stores[[#This Row],[Fuel price 2]]&amp;"-"&amp;(walmart_sales_dataset_of_45stores[[#This Row],[Fuel price 2]]+0.05)</f>
        <v>3.9-3.95</v>
      </c>
      <c r="M2002" s="6">
        <v>192.3308542</v>
      </c>
      <c r="N2002" s="6">
        <v>8.6669999999999998</v>
      </c>
      <c r="O2002">
        <f>RANK(walmart_sales_dataset_of_45stores[[#This Row],[Weekly_Sales]],walmart_sales_dataset_of_45stores[Weekly_Sales],0)</f>
        <v>1178</v>
      </c>
      <c r="Q2002"/>
      <c r="R2002"/>
    </row>
    <row r="2003" spans="1:18" hidden="1" x14ac:dyDescent="0.3">
      <c r="A2003" s="5">
        <v>14</v>
      </c>
      <c r="B2003" s="1">
        <v>41208</v>
      </c>
      <c r="C2003" s="1" t="str">
        <f>TEXT(walmart_sales_dataset_of_45stores[[#This Row],[Date]],"dddd")</f>
        <v>Friday</v>
      </c>
      <c r="D2003" s="12">
        <v>1704357.62</v>
      </c>
      <c r="E2003">
        <v>0</v>
      </c>
      <c r="F2003" t="str">
        <f>IF(walmart_sales_dataset_of_45stores[[#This Row],[Holiday_Flag]]=0,"Non-Holiday","Hoilday")</f>
        <v>Non-Holiday</v>
      </c>
      <c r="G2003">
        <v>58.85</v>
      </c>
      <c r="H2003">
        <f>FLOOR(walmart_sales_dataset_of_45stores[[#This Row],[Temperature]],10)</f>
        <v>50</v>
      </c>
      <c r="I2003" t="str">
        <f>walmart_sales_dataset_of_45stores[[#This Row],[Temp_bin]]&amp;"-"&amp;(walmart_sales_dataset_of_45stores[[#This Row],[Temp_bin]]+5)</f>
        <v>50-55</v>
      </c>
      <c r="J2003" s="10">
        <v>3.8820000000000001</v>
      </c>
      <c r="K2003">
        <f>FLOOR(walmart_sales_dataset_of_45stores[[#This Row],[Fuel_Price]],0.1)</f>
        <v>3.8000000000000003</v>
      </c>
      <c r="L2003" s="11" t="str">
        <f>walmart_sales_dataset_of_45stores[[#This Row],[Fuel price 2]]&amp;"-"&amp;(walmart_sales_dataset_of_45stores[[#This Row],[Fuel price 2]]+0.05)</f>
        <v>3.8-3.85</v>
      </c>
      <c r="M2003" s="6">
        <v>192.3088989</v>
      </c>
      <c r="N2003" s="6">
        <v>8.6669999999999998</v>
      </c>
      <c r="O2003">
        <f>RANK(walmart_sales_dataset_of_45stores[[#This Row],[Weekly_Sales]],walmart_sales_dataset_of_45stores[Weekly_Sales],0)</f>
        <v>982</v>
      </c>
      <c r="Q2003"/>
      <c r="R2003"/>
    </row>
    <row r="2004" spans="1:18" hidden="1" x14ac:dyDescent="0.3">
      <c r="A2004" s="5">
        <v>15</v>
      </c>
      <c r="B2004" s="1">
        <v>40214</v>
      </c>
      <c r="C2004" s="1" t="str">
        <f>TEXT(walmart_sales_dataset_of_45stores[[#This Row],[Date]],"dddd")</f>
        <v>Friday</v>
      </c>
      <c r="D2004" s="12">
        <v>652122.43999999994</v>
      </c>
      <c r="E2004">
        <v>0</v>
      </c>
      <c r="F2004" t="str">
        <f>IF(walmart_sales_dataset_of_45stores[[#This Row],[Holiday_Flag]]=0,"Non-Holiday","Hoilday")</f>
        <v>Non-Holiday</v>
      </c>
      <c r="G2004">
        <v>19.829999999999998</v>
      </c>
      <c r="H2004">
        <f>FLOOR(walmart_sales_dataset_of_45stores[[#This Row],[Temperature]],10)</f>
        <v>10</v>
      </c>
      <c r="I2004" t="str">
        <f>walmart_sales_dataset_of_45stores[[#This Row],[Temp_bin]]&amp;"-"&amp;(walmart_sales_dataset_of_45stores[[#This Row],[Temp_bin]]+5)</f>
        <v>10-15</v>
      </c>
      <c r="J2004" s="10">
        <v>2.9540000000000002</v>
      </c>
      <c r="K2004">
        <f>FLOOR(walmart_sales_dataset_of_45stores[[#This Row],[Fuel_Price]],0.1)</f>
        <v>2.9000000000000004</v>
      </c>
      <c r="L2004" s="11" t="str">
        <f>walmart_sales_dataset_of_45stores[[#This Row],[Fuel price 2]]&amp;"-"&amp;(walmart_sales_dataset_of_45stores[[#This Row],[Fuel price 2]]+0.05)</f>
        <v>2.9-2.95</v>
      </c>
      <c r="M2004" s="6">
        <v>131.5279032</v>
      </c>
      <c r="N2004" s="6">
        <v>8.35</v>
      </c>
      <c r="O2004">
        <f>RANK(walmart_sales_dataset_of_45stores[[#This Row],[Weekly_Sales]],walmart_sales_dataset_of_45stores[Weekly_Sales],0)</f>
        <v>4354</v>
      </c>
      <c r="Q2004"/>
      <c r="R2004"/>
    </row>
    <row r="2005" spans="1:18" hidden="1" x14ac:dyDescent="0.3">
      <c r="A2005" s="5">
        <v>15</v>
      </c>
      <c r="B2005" s="1">
        <v>40221</v>
      </c>
      <c r="C2005" s="1" t="str">
        <f>TEXT(walmart_sales_dataset_of_45stores[[#This Row],[Date]],"dddd")</f>
        <v>Friday</v>
      </c>
      <c r="D2005" s="2">
        <v>682447.1</v>
      </c>
      <c r="E2005">
        <v>1</v>
      </c>
      <c r="F2005" t="str">
        <f>IF(walmart_sales_dataset_of_45stores[[#This Row],[Holiday_Flag]]=0,"Non-Holiday","Hoilday")</f>
        <v>Hoilday</v>
      </c>
      <c r="G2005">
        <v>22</v>
      </c>
      <c r="H2005">
        <f>FLOOR(walmart_sales_dataset_of_45stores[[#This Row],[Temperature]],10)</f>
        <v>20</v>
      </c>
      <c r="I2005" t="str">
        <f>walmart_sales_dataset_of_45stores[[#This Row],[Temp_bin]]&amp;"-"&amp;(walmart_sales_dataset_of_45stores[[#This Row],[Temp_bin]]+5)</f>
        <v>20-25</v>
      </c>
      <c r="J2005" s="2">
        <v>2.94</v>
      </c>
      <c r="K2005" s="2">
        <f>FLOOR(walmart_sales_dataset_of_45stores[[#This Row],[Fuel_Price]],0.1)</f>
        <v>2.9000000000000004</v>
      </c>
      <c r="L2005" s="2" t="str">
        <f>walmart_sales_dataset_of_45stores[[#This Row],[Fuel price 2]]&amp;"-"&amp;(walmart_sales_dataset_of_45stores[[#This Row],[Fuel price 2]]+0.05)</f>
        <v>2.9-2.95</v>
      </c>
      <c r="M2005" s="6">
        <v>131.58661290000001</v>
      </c>
      <c r="N2005" s="6">
        <v>8.35</v>
      </c>
      <c r="O2005">
        <f>RANK(walmart_sales_dataset_of_45stores[[#This Row],[Weekly_Sales]],walmart_sales_dataset_of_45stores[Weekly_Sales],0)</f>
        <v>4242</v>
      </c>
      <c r="Q2005"/>
      <c r="R2005"/>
    </row>
    <row r="2006" spans="1:18" hidden="1" x14ac:dyDescent="0.3">
      <c r="A2006" s="5">
        <v>15</v>
      </c>
      <c r="B2006" s="1">
        <v>40228</v>
      </c>
      <c r="C2006" s="1" t="str">
        <f>TEXT(walmart_sales_dataset_of_45stores[[#This Row],[Date]],"dddd")</f>
        <v>Friday</v>
      </c>
      <c r="D2006" s="12">
        <v>660838.75</v>
      </c>
      <c r="E2006">
        <v>0</v>
      </c>
      <c r="F2006" t="str">
        <f>IF(walmart_sales_dataset_of_45stores[[#This Row],[Holiday_Flag]]=0,"Non-Holiday","Hoilday")</f>
        <v>Non-Holiday</v>
      </c>
      <c r="G2006">
        <v>27.54</v>
      </c>
      <c r="H2006">
        <f>FLOOR(walmart_sales_dataset_of_45stores[[#This Row],[Temperature]],10)</f>
        <v>20</v>
      </c>
      <c r="I2006" t="str">
        <f>walmart_sales_dataset_of_45stores[[#This Row],[Temp_bin]]&amp;"-"&amp;(walmart_sales_dataset_of_45stores[[#This Row],[Temp_bin]]+5)</f>
        <v>20-25</v>
      </c>
      <c r="J2006" s="10">
        <v>2.9089999999999998</v>
      </c>
      <c r="K2006">
        <f>FLOOR(walmart_sales_dataset_of_45stores[[#This Row],[Fuel_Price]],0.1)</f>
        <v>2.9000000000000004</v>
      </c>
      <c r="L2006" s="11" t="str">
        <f>walmart_sales_dataset_of_45stores[[#This Row],[Fuel price 2]]&amp;"-"&amp;(walmart_sales_dataset_of_45stores[[#This Row],[Fuel price 2]]+0.05)</f>
        <v>2.9-2.95</v>
      </c>
      <c r="M2006" s="6">
        <v>131.637</v>
      </c>
      <c r="N2006" s="6">
        <v>8.35</v>
      </c>
      <c r="O2006">
        <f>RANK(walmart_sales_dataset_of_45stores[[#This Row],[Weekly_Sales]],walmart_sales_dataset_of_45stores[Weekly_Sales],0)</f>
        <v>4319</v>
      </c>
      <c r="Q2006"/>
      <c r="R2006"/>
    </row>
    <row r="2007" spans="1:18" hidden="1" x14ac:dyDescent="0.3">
      <c r="A2007" s="5">
        <v>15</v>
      </c>
      <c r="B2007" s="1">
        <v>40235</v>
      </c>
      <c r="C2007" s="1" t="str">
        <f>TEXT(walmart_sales_dataset_of_45stores[[#This Row],[Date]],"dddd")</f>
        <v>Friday</v>
      </c>
      <c r="D2007" s="12">
        <v>564883.19999999995</v>
      </c>
      <c r="E2007">
        <v>0</v>
      </c>
      <c r="F2007" t="str">
        <f>IF(walmart_sales_dataset_of_45stores[[#This Row],[Holiday_Flag]]=0,"Non-Holiday","Hoilday")</f>
        <v>Non-Holiday</v>
      </c>
      <c r="G2007">
        <v>29.87</v>
      </c>
      <c r="H2007">
        <f>FLOOR(walmart_sales_dataset_of_45stores[[#This Row],[Temperature]],10)</f>
        <v>20</v>
      </c>
      <c r="I2007" t="str">
        <f>walmart_sales_dataset_of_45stores[[#This Row],[Temp_bin]]&amp;"-"&amp;(walmart_sales_dataset_of_45stores[[#This Row],[Temp_bin]]+5)</f>
        <v>20-25</v>
      </c>
      <c r="J2007" s="10">
        <v>2.91</v>
      </c>
      <c r="K2007">
        <f>FLOOR(walmart_sales_dataset_of_45stores[[#This Row],[Fuel_Price]],0.1)</f>
        <v>2.9000000000000004</v>
      </c>
      <c r="L2007" s="11" t="str">
        <f>walmart_sales_dataset_of_45stores[[#This Row],[Fuel price 2]]&amp;"-"&amp;(walmart_sales_dataset_of_45stores[[#This Row],[Fuel price 2]]+0.05)</f>
        <v>2.9-2.95</v>
      </c>
      <c r="M2007" s="6">
        <v>131.68600000000001</v>
      </c>
      <c r="N2007" s="6">
        <v>8.35</v>
      </c>
      <c r="O2007">
        <f>RANK(walmart_sales_dataset_of_45stores[[#This Row],[Weekly_Sales]],walmart_sales_dataset_of_45stores[Weekly_Sales],0)</f>
        <v>4760</v>
      </c>
      <c r="Q2007"/>
      <c r="R2007"/>
    </row>
    <row r="2008" spans="1:18" hidden="1" x14ac:dyDescent="0.3">
      <c r="A2008" s="5">
        <v>15</v>
      </c>
      <c r="B2008" s="1">
        <v>40242</v>
      </c>
      <c r="C2008" s="1" t="str">
        <f>TEXT(walmart_sales_dataset_of_45stores[[#This Row],[Date]],"dddd")</f>
        <v>Friday</v>
      </c>
      <c r="D2008" s="12">
        <v>605325.43000000005</v>
      </c>
      <c r="E2008">
        <v>0</v>
      </c>
      <c r="F2008" t="str">
        <f>IF(walmart_sales_dataset_of_45stores[[#This Row],[Holiday_Flag]]=0,"Non-Holiday","Hoilday")</f>
        <v>Non-Holiday</v>
      </c>
      <c r="G2008">
        <v>31.79</v>
      </c>
      <c r="H2008">
        <f>FLOOR(walmart_sales_dataset_of_45stores[[#This Row],[Temperature]],10)</f>
        <v>30</v>
      </c>
      <c r="I2008" t="str">
        <f>walmart_sales_dataset_of_45stores[[#This Row],[Temp_bin]]&amp;"-"&amp;(walmart_sales_dataset_of_45stores[[#This Row],[Temp_bin]]+5)</f>
        <v>30-35</v>
      </c>
      <c r="J2008" s="10">
        <v>2.919</v>
      </c>
      <c r="K2008">
        <f>FLOOR(walmart_sales_dataset_of_45stores[[#This Row],[Fuel_Price]],0.1)</f>
        <v>2.9000000000000004</v>
      </c>
      <c r="L2008" s="11" t="str">
        <f>walmart_sales_dataset_of_45stores[[#This Row],[Fuel price 2]]&amp;"-"&amp;(walmart_sales_dataset_of_45stores[[#This Row],[Fuel price 2]]+0.05)</f>
        <v>2.9-2.95</v>
      </c>
      <c r="M2008" s="6">
        <v>131.73500000000001</v>
      </c>
      <c r="N2008" s="6">
        <v>8.35</v>
      </c>
      <c r="O2008">
        <f>RANK(walmart_sales_dataset_of_45stores[[#This Row],[Weekly_Sales]],walmart_sales_dataset_of_45stores[Weekly_Sales],0)</f>
        <v>4564</v>
      </c>
      <c r="Q2008"/>
      <c r="R2008"/>
    </row>
    <row r="2009" spans="1:18" hidden="1" x14ac:dyDescent="0.3">
      <c r="A2009" s="5">
        <v>15</v>
      </c>
      <c r="B2009" s="1">
        <v>40249</v>
      </c>
      <c r="C2009" s="1" t="str">
        <f>TEXT(walmart_sales_dataset_of_45stores[[#This Row],[Date]],"dddd")</f>
        <v>Friday</v>
      </c>
      <c r="D2009" s="12">
        <v>604173.59</v>
      </c>
      <c r="E2009">
        <v>0</v>
      </c>
      <c r="F2009" t="str">
        <f>IF(walmart_sales_dataset_of_45stores[[#This Row],[Holiday_Flag]]=0,"Non-Holiday","Hoilday")</f>
        <v>Non-Holiday</v>
      </c>
      <c r="G2009">
        <v>41.39</v>
      </c>
      <c r="H2009">
        <f>FLOOR(walmart_sales_dataset_of_45stores[[#This Row],[Temperature]],10)</f>
        <v>40</v>
      </c>
      <c r="I2009" t="str">
        <f>walmart_sales_dataset_of_45stores[[#This Row],[Temp_bin]]&amp;"-"&amp;(walmart_sales_dataset_of_45stores[[#This Row],[Temp_bin]]+5)</f>
        <v>40-45</v>
      </c>
      <c r="J2009" s="10">
        <v>2.9380000000000002</v>
      </c>
      <c r="K2009">
        <f>FLOOR(walmart_sales_dataset_of_45stores[[#This Row],[Fuel_Price]],0.1)</f>
        <v>2.9000000000000004</v>
      </c>
      <c r="L2009" s="11" t="str">
        <f>walmart_sales_dataset_of_45stores[[#This Row],[Fuel price 2]]&amp;"-"&amp;(walmart_sales_dataset_of_45stores[[#This Row],[Fuel price 2]]+0.05)</f>
        <v>2.9-2.95</v>
      </c>
      <c r="M2009" s="6">
        <v>131.78399999999999</v>
      </c>
      <c r="N2009" s="6">
        <v>8.35</v>
      </c>
      <c r="O2009">
        <f>RANK(walmart_sales_dataset_of_45stores[[#This Row],[Weekly_Sales]],walmart_sales_dataset_of_45stores[Weekly_Sales],0)</f>
        <v>4567</v>
      </c>
      <c r="Q2009"/>
      <c r="R2009"/>
    </row>
    <row r="2010" spans="1:18" hidden="1" x14ac:dyDescent="0.3">
      <c r="A2010" s="5">
        <v>15</v>
      </c>
      <c r="B2010" s="1">
        <v>40256</v>
      </c>
      <c r="C2010" s="1" t="str">
        <f>TEXT(walmart_sales_dataset_of_45stores[[#This Row],[Date]],"dddd")</f>
        <v>Friday</v>
      </c>
      <c r="D2010" s="12">
        <v>593710.67000000004</v>
      </c>
      <c r="E2010">
        <v>0</v>
      </c>
      <c r="F2010" t="str">
        <f>IF(walmart_sales_dataset_of_45stores[[#This Row],[Holiday_Flag]]=0,"Non-Holiday","Hoilday")</f>
        <v>Non-Holiday</v>
      </c>
      <c r="G2010">
        <v>44.69</v>
      </c>
      <c r="H2010">
        <f>FLOOR(walmart_sales_dataset_of_45stores[[#This Row],[Temperature]],10)</f>
        <v>40</v>
      </c>
      <c r="I2010" t="str">
        <f>walmart_sales_dataset_of_45stores[[#This Row],[Temp_bin]]&amp;"-"&amp;(walmart_sales_dataset_of_45stores[[#This Row],[Temp_bin]]+5)</f>
        <v>40-45</v>
      </c>
      <c r="J2010" s="10">
        <v>2.96</v>
      </c>
      <c r="K2010">
        <f>FLOOR(walmart_sales_dataset_of_45stores[[#This Row],[Fuel_Price]],0.1)</f>
        <v>2.9000000000000004</v>
      </c>
      <c r="L2010" s="11" t="str">
        <f>walmart_sales_dataset_of_45stores[[#This Row],[Fuel price 2]]&amp;"-"&amp;(walmart_sales_dataset_of_45stores[[#This Row],[Fuel price 2]]+0.05)</f>
        <v>2.9-2.95</v>
      </c>
      <c r="M2010" s="6">
        <v>131.8242903</v>
      </c>
      <c r="N2010" s="6">
        <v>8.35</v>
      </c>
      <c r="O2010">
        <f>RANK(walmart_sales_dataset_of_45stores[[#This Row],[Weekly_Sales]],walmart_sales_dataset_of_45stores[Weekly_Sales],0)</f>
        <v>4614</v>
      </c>
      <c r="Q2010"/>
      <c r="R2010"/>
    </row>
    <row r="2011" spans="1:18" hidden="1" x14ac:dyDescent="0.3">
      <c r="A2011" s="5">
        <v>15</v>
      </c>
      <c r="B2011" s="1">
        <v>40263</v>
      </c>
      <c r="C2011" s="1" t="str">
        <f>TEXT(walmart_sales_dataset_of_45stores[[#This Row],[Date]],"dddd")</f>
        <v>Friday</v>
      </c>
      <c r="D2011" s="12">
        <v>592111.49</v>
      </c>
      <c r="E2011">
        <v>0</v>
      </c>
      <c r="F2011" t="str">
        <f>IF(walmart_sales_dataset_of_45stores[[#This Row],[Holiday_Flag]]=0,"Non-Holiday","Hoilday")</f>
        <v>Non-Holiday</v>
      </c>
      <c r="G2011">
        <v>39.53</v>
      </c>
      <c r="H2011">
        <f>FLOOR(walmart_sales_dataset_of_45stores[[#This Row],[Temperature]],10)</f>
        <v>30</v>
      </c>
      <c r="I2011" t="str">
        <f>walmart_sales_dataset_of_45stores[[#This Row],[Temp_bin]]&amp;"-"&amp;(walmart_sales_dataset_of_45stores[[#This Row],[Temp_bin]]+5)</f>
        <v>30-35</v>
      </c>
      <c r="J2011" s="10">
        <v>2.9630000000000001</v>
      </c>
      <c r="K2011">
        <f>FLOOR(walmart_sales_dataset_of_45stores[[#This Row],[Fuel_Price]],0.1)</f>
        <v>2.9000000000000004</v>
      </c>
      <c r="L2011" s="11" t="str">
        <f>walmart_sales_dataset_of_45stores[[#This Row],[Fuel price 2]]&amp;"-"&amp;(walmart_sales_dataset_of_45stores[[#This Row],[Fuel price 2]]+0.05)</f>
        <v>2.9-2.95</v>
      </c>
      <c r="M2011" s="6">
        <v>131.86312899999999</v>
      </c>
      <c r="N2011" s="6">
        <v>8.35</v>
      </c>
      <c r="O2011">
        <f>RANK(walmart_sales_dataset_of_45stores[[#This Row],[Weekly_Sales]],walmart_sales_dataset_of_45stores[Weekly_Sales],0)</f>
        <v>4627</v>
      </c>
      <c r="Q2011"/>
      <c r="R2011"/>
    </row>
    <row r="2012" spans="1:18" hidden="1" x14ac:dyDescent="0.3">
      <c r="A2012" s="5">
        <v>15</v>
      </c>
      <c r="B2012" s="1">
        <v>40270</v>
      </c>
      <c r="C2012" s="1" t="str">
        <f>TEXT(walmart_sales_dataset_of_45stores[[#This Row],[Date]],"dddd")</f>
        <v>Friday</v>
      </c>
      <c r="D2012" s="12">
        <v>718470.71</v>
      </c>
      <c r="E2012">
        <v>0</v>
      </c>
      <c r="F2012" t="str">
        <f>IF(walmart_sales_dataset_of_45stores[[#This Row],[Holiday_Flag]]=0,"Non-Holiday","Hoilday")</f>
        <v>Non-Holiday</v>
      </c>
      <c r="G2012">
        <v>45.27</v>
      </c>
      <c r="H2012">
        <f>FLOOR(walmart_sales_dataset_of_45stores[[#This Row],[Temperature]],10)</f>
        <v>40</v>
      </c>
      <c r="I2012" t="str">
        <f>walmart_sales_dataset_of_45stores[[#This Row],[Temp_bin]]&amp;"-"&amp;(walmart_sales_dataset_of_45stores[[#This Row],[Temp_bin]]+5)</f>
        <v>40-45</v>
      </c>
      <c r="J2012" s="10">
        <v>2.9569999999999999</v>
      </c>
      <c r="K2012">
        <f>FLOOR(walmart_sales_dataset_of_45stores[[#This Row],[Fuel_Price]],0.1)</f>
        <v>2.9000000000000004</v>
      </c>
      <c r="L2012" s="11" t="str">
        <f>walmart_sales_dataset_of_45stores[[#This Row],[Fuel price 2]]&amp;"-"&amp;(walmart_sales_dataset_of_45stores[[#This Row],[Fuel price 2]]+0.05)</f>
        <v>2.9-2.95</v>
      </c>
      <c r="M2012" s="6">
        <v>131.9019677</v>
      </c>
      <c r="N2012" s="6">
        <v>8.1850000000000005</v>
      </c>
      <c r="O2012">
        <f>RANK(walmart_sales_dataset_of_45stores[[#This Row],[Weekly_Sales]],walmart_sales_dataset_of_45stores[Weekly_Sales],0)</f>
        <v>4124</v>
      </c>
      <c r="Q2012"/>
      <c r="R2012"/>
    </row>
    <row r="2013" spans="1:18" hidden="1" x14ac:dyDescent="0.3">
      <c r="A2013" s="5">
        <v>15</v>
      </c>
      <c r="B2013" s="1">
        <v>40277</v>
      </c>
      <c r="C2013" s="1" t="str">
        <f>TEXT(walmart_sales_dataset_of_45stores[[#This Row],[Date]],"dddd")</f>
        <v>Friday</v>
      </c>
      <c r="D2013" s="12">
        <v>634605.77</v>
      </c>
      <c r="E2013">
        <v>0</v>
      </c>
      <c r="F2013" t="str">
        <f>IF(walmart_sales_dataset_of_45stores[[#This Row],[Holiday_Flag]]=0,"Non-Holiday","Hoilday")</f>
        <v>Non-Holiday</v>
      </c>
      <c r="G2013">
        <v>57.77</v>
      </c>
      <c r="H2013">
        <f>FLOOR(walmart_sales_dataset_of_45stores[[#This Row],[Temperature]],10)</f>
        <v>50</v>
      </c>
      <c r="I2013" t="str">
        <f>walmart_sales_dataset_of_45stores[[#This Row],[Temp_bin]]&amp;"-"&amp;(walmart_sales_dataset_of_45stores[[#This Row],[Temp_bin]]+5)</f>
        <v>50-55</v>
      </c>
      <c r="J2013" s="10">
        <v>2.992</v>
      </c>
      <c r="K2013">
        <f>FLOOR(walmart_sales_dataset_of_45stores[[#This Row],[Fuel_Price]],0.1)</f>
        <v>2.9000000000000004</v>
      </c>
      <c r="L2013" s="11" t="str">
        <f>walmart_sales_dataset_of_45stores[[#This Row],[Fuel price 2]]&amp;"-"&amp;(walmart_sales_dataset_of_45stores[[#This Row],[Fuel price 2]]+0.05)</f>
        <v>2.9-2.95</v>
      </c>
      <c r="M2013" s="6">
        <v>131.94080650000001</v>
      </c>
      <c r="N2013" s="6">
        <v>8.1850000000000005</v>
      </c>
      <c r="O2013">
        <f>RANK(walmart_sales_dataset_of_45stores[[#This Row],[Weekly_Sales]],walmart_sales_dataset_of_45stores[Weekly_Sales],0)</f>
        <v>4442</v>
      </c>
      <c r="Q2013"/>
      <c r="R2013"/>
    </row>
    <row r="2014" spans="1:18" hidden="1" x14ac:dyDescent="0.3">
      <c r="A2014" s="5">
        <v>15</v>
      </c>
      <c r="B2014" s="1">
        <v>40284</v>
      </c>
      <c r="C2014" s="1" t="str">
        <f>TEXT(walmart_sales_dataset_of_45stores[[#This Row],[Date]],"dddd")</f>
        <v>Friday</v>
      </c>
      <c r="D2014" s="12">
        <v>641208.65</v>
      </c>
      <c r="E2014">
        <v>0</v>
      </c>
      <c r="F2014" t="str">
        <f>IF(walmart_sales_dataset_of_45stores[[#This Row],[Holiday_Flag]]=0,"Non-Holiday","Hoilday")</f>
        <v>Non-Holiday</v>
      </c>
      <c r="G2014">
        <v>49.63</v>
      </c>
      <c r="H2014">
        <f>FLOOR(walmart_sales_dataset_of_45stores[[#This Row],[Temperature]],10)</f>
        <v>40</v>
      </c>
      <c r="I2014" t="str">
        <f>walmart_sales_dataset_of_45stores[[#This Row],[Temp_bin]]&amp;"-"&amp;(walmart_sales_dataset_of_45stores[[#This Row],[Temp_bin]]+5)</f>
        <v>40-45</v>
      </c>
      <c r="J2014" s="10">
        <v>3.01</v>
      </c>
      <c r="K2014">
        <f>FLOOR(walmart_sales_dataset_of_45stores[[#This Row],[Fuel_Price]],0.1)</f>
        <v>3</v>
      </c>
      <c r="L2014" s="11" t="str">
        <f>walmart_sales_dataset_of_45stores[[#This Row],[Fuel price 2]]&amp;"-"&amp;(walmart_sales_dataset_of_45stores[[#This Row],[Fuel price 2]]+0.05)</f>
        <v>3-3.05</v>
      </c>
      <c r="M2014" s="6">
        <v>131.98089999999999</v>
      </c>
      <c r="N2014" s="6">
        <v>8.1850000000000005</v>
      </c>
      <c r="O2014">
        <f>RANK(walmart_sales_dataset_of_45stores[[#This Row],[Weekly_Sales]],walmart_sales_dataset_of_45stores[Weekly_Sales],0)</f>
        <v>4410</v>
      </c>
      <c r="Q2014"/>
      <c r="R2014"/>
    </row>
    <row r="2015" spans="1:18" hidden="1" x14ac:dyDescent="0.3">
      <c r="A2015" s="5">
        <v>15</v>
      </c>
      <c r="B2015" s="1">
        <v>40291</v>
      </c>
      <c r="C2015" s="1" t="str">
        <f>TEXT(walmart_sales_dataset_of_45stores[[#This Row],[Date]],"dddd")</f>
        <v>Friday</v>
      </c>
      <c r="D2015" s="12">
        <v>643097.59999999998</v>
      </c>
      <c r="E2015">
        <v>0</v>
      </c>
      <c r="F2015" t="str">
        <f>IF(walmart_sales_dataset_of_45stores[[#This Row],[Holiday_Flag]]=0,"Non-Holiday","Hoilday")</f>
        <v>Non-Holiday</v>
      </c>
      <c r="G2015">
        <v>46.54</v>
      </c>
      <c r="H2015">
        <f>FLOOR(walmart_sales_dataset_of_45stores[[#This Row],[Temperature]],10)</f>
        <v>40</v>
      </c>
      <c r="I2015" t="str">
        <f>walmart_sales_dataset_of_45stores[[#This Row],[Temp_bin]]&amp;"-"&amp;(walmart_sales_dataset_of_45stores[[#This Row],[Temp_bin]]+5)</f>
        <v>40-45</v>
      </c>
      <c r="J2015" s="10">
        <v>3.0209999999999999</v>
      </c>
      <c r="K2015">
        <f>FLOOR(walmart_sales_dataset_of_45stores[[#This Row],[Fuel_Price]],0.1)</f>
        <v>3</v>
      </c>
      <c r="L2015" s="11" t="str">
        <f>walmart_sales_dataset_of_45stores[[#This Row],[Fuel price 2]]&amp;"-"&amp;(walmart_sales_dataset_of_45stores[[#This Row],[Fuel price 2]]+0.05)</f>
        <v>3-3.05</v>
      </c>
      <c r="M2015" s="6">
        <v>132.0226667</v>
      </c>
      <c r="N2015" s="6">
        <v>8.1850000000000005</v>
      </c>
      <c r="O2015">
        <f>RANK(walmart_sales_dataset_of_45stores[[#This Row],[Weekly_Sales]],walmart_sales_dataset_of_45stores[Weekly_Sales],0)</f>
        <v>4393</v>
      </c>
      <c r="Q2015"/>
      <c r="R2015"/>
    </row>
    <row r="2016" spans="1:18" hidden="1" x14ac:dyDescent="0.3">
      <c r="A2016" s="5">
        <v>15</v>
      </c>
      <c r="B2016" s="1">
        <v>40298</v>
      </c>
      <c r="C2016" s="1" t="str">
        <f>TEXT(walmart_sales_dataset_of_45stores[[#This Row],[Date]],"dddd")</f>
        <v>Friday</v>
      </c>
      <c r="D2016" s="12">
        <v>570791.11</v>
      </c>
      <c r="E2016">
        <v>0</v>
      </c>
      <c r="F2016" t="str">
        <f>IF(walmart_sales_dataset_of_45stores[[#This Row],[Holiday_Flag]]=0,"Non-Holiday","Hoilday")</f>
        <v>Non-Holiday</v>
      </c>
      <c r="G2016">
        <v>49.09</v>
      </c>
      <c r="H2016">
        <f>FLOOR(walmart_sales_dataset_of_45stores[[#This Row],[Temperature]],10)</f>
        <v>40</v>
      </c>
      <c r="I2016" t="str">
        <f>walmart_sales_dataset_of_45stores[[#This Row],[Temp_bin]]&amp;"-"&amp;(walmart_sales_dataset_of_45stores[[#This Row],[Temp_bin]]+5)</f>
        <v>40-45</v>
      </c>
      <c r="J2016" s="10">
        <v>3.0419999999999998</v>
      </c>
      <c r="K2016">
        <f>FLOOR(walmart_sales_dataset_of_45stores[[#This Row],[Fuel_Price]],0.1)</f>
        <v>3</v>
      </c>
      <c r="L2016" s="11" t="str">
        <f>walmart_sales_dataset_of_45stores[[#This Row],[Fuel price 2]]&amp;"-"&amp;(walmart_sales_dataset_of_45stores[[#This Row],[Fuel price 2]]+0.05)</f>
        <v>3-3.05</v>
      </c>
      <c r="M2016" s="6">
        <v>132.06443329999999</v>
      </c>
      <c r="N2016" s="6">
        <v>8.1850000000000005</v>
      </c>
      <c r="O2016">
        <f>RANK(walmart_sales_dataset_of_45stores[[#This Row],[Weekly_Sales]],walmart_sales_dataset_of_45stores[Weekly_Sales],0)</f>
        <v>4740</v>
      </c>
      <c r="Q2016"/>
      <c r="R2016"/>
    </row>
    <row r="2017" spans="1:18" hidden="1" x14ac:dyDescent="0.3">
      <c r="A2017" s="5">
        <v>15</v>
      </c>
      <c r="B2017" s="1">
        <v>40305</v>
      </c>
      <c r="C2017" s="1" t="str">
        <f>TEXT(walmart_sales_dataset_of_45stores[[#This Row],[Date]],"dddd")</f>
        <v>Friday</v>
      </c>
      <c r="D2017" s="12">
        <v>661348.88</v>
      </c>
      <c r="E2017">
        <v>0</v>
      </c>
      <c r="F2017" t="str">
        <f>IF(walmart_sales_dataset_of_45stores[[#This Row],[Holiday_Flag]]=0,"Non-Holiday","Hoilday")</f>
        <v>Non-Holiday</v>
      </c>
      <c r="G2017">
        <v>63.16</v>
      </c>
      <c r="H2017">
        <f>FLOOR(walmart_sales_dataset_of_45stores[[#This Row],[Temperature]],10)</f>
        <v>60</v>
      </c>
      <c r="I2017" t="str">
        <f>walmart_sales_dataset_of_45stores[[#This Row],[Temp_bin]]&amp;"-"&amp;(walmart_sales_dataset_of_45stores[[#This Row],[Temp_bin]]+5)</f>
        <v>60-65</v>
      </c>
      <c r="J2017" s="10">
        <v>3.0950000000000002</v>
      </c>
      <c r="K2017">
        <f>FLOOR(walmart_sales_dataset_of_45stores[[#This Row],[Fuel_Price]],0.1)</f>
        <v>3</v>
      </c>
      <c r="L2017" s="11" t="str">
        <f>walmart_sales_dataset_of_45stores[[#This Row],[Fuel price 2]]&amp;"-"&amp;(walmart_sales_dataset_of_45stores[[#This Row],[Fuel price 2]]+0.05)</f>
        <v>3-3.05</v>
      </c>
      <c r="M2017" s="6">
        <v>132.1062</v>
      </c>
      <c r="N2017" s="6">
        <v>8.1850000000000005</v>
      </c>
      <c r="O2017">
        <f>RANK(walmart_sales_dataset_of_45stores[[#This Row],[Weekly_Sales]],walmart_sales_dataset_of_45stores[Weekly_Sales],0)</f>
        <v>4317</v>
      </c>
      <c r="Q2017"/>
      <c r="R2017"/>
    </row>
    <row r="2018" spans="1:18" hidden="1" x14ac:dyDescent="0.3">
      <c r="A2018" s="5">
        <v>15</v>
      </c>
      <c r="B2018" s="1">
        <v>40312</v>
      </c>
      <c r="C2018" s="1" t="str">
        <f>TEXT(walmart_sales_dataset_of_45stores[[#This Row],[Date]],"dddd")</f>
        <v>Friday</v>
      </c>
      <c r="D2018" s="12">
        <v>594385.19999999995</v>
      </c>
      <c r="E2018">
        <v>0</v>
      </c>
      <c r="F2018" t="str">
        <f>IF(walmart_sales_dataset_of_45stores[[#This Row],[Holiday_Flag]]=0,"Non-Holiday","Hoilday")</f>
        <v>Non-Holiday</v>
      </c>
      <c r="G2018">
        <v>47.13</v>
      </c>
      <c r="H2018">
        <f>FLOOR(walmart_sales_dataset_of_45stores[[#This Row],[Temperature]],10)</f>
        <v>40</v>
      </c>
      <c r="I2018" t="str">
        <f>walmart_sales_dataset_of_45stores[[#This Row],[Temp_bin]]&amp;"-"&amp;(walmart_sales_dataset_of_45stores[[#This Row],[Temp_bin]]+5)</f>
        <v>40-45</v>
      </c>
      <c r="J2018" s="10">
        <v>3.1120000000000001</v>
      </c>
      <c r="K2018">
        <f>FLOOR(walmart_sales_dataset_of_45stores[[#This Row],[Fuel_Price]],0.1)</f>
        <v>3.1</v>
      </c>
      <c r="L2018" s="11" t="str">
        <f>walmart_sales_dataset_of_45stores[[#This Row],[Fuel price 2]]&amp;"-"&amp;(walmart_sales_dataset_of_45stores[[#This Row],[Fuel price 2]]+0.05)</f>
        <v>3.1-3.15</v>
      </c>
      <c r="M2018" s="6">
        <v>132.152129</v>
      </c>
      <c r="N2018" s="6">
        <v>8.1850000000000005</v>
      </c>
      <c r="O2018">
        <f>RANK(walmart_sales_dataset_of_45stores[[#This Row],[Weekly_Sales]],walmart_sales_dataset_of_45stores[Weekly_Sales],0)</f>
        <v>4610</v>
      </c>
      <c r="Q2018"/>
      <c r="R2018"/>
    </row>
    <row r="2019" spans="1:18" hidden="1" x14ac:dyDescent="0.3">
      <c r="A2019" s="5">
        <v>15</v>
      </c>
      <c r="B2019" s="1">
        <v>40319</v>
      </c>
      <c r="C2019" s="1" t="str">
        <f>TEXT(walmart_sales_dataset_of_45stores[[#This Row],[Date]],"dddd")</f>
        <v>Friday</v>
      </c>
      <c r="D2019" s="12">
        <v>616598.1</v>
      </c>
      <c r="E2019">
        <v>0</v>
      </c>
      <c r="F2019" t="str">
        <f>IF(walmart_sales_dataset_of_45stores[[#This Row],[Holiday_Flag]]=0,"Non-Holiday","Hoilday")</f>
        <v>Non-Holiday</v>
      </c>
      <c r="G2019">
        <v>59.09</v>
      </c>
      <c r="H2019">
        <f>FLOOR(walmart_sales_dataset_of_45stores[[#This Row],[Temperature]],10)</f>
        <v>50</v>
      </c>
      <c r="I2019" t="str">
        <f>walmart_sales_dataset_of_45stores[[#This Row],[Temp_bin]]&amp;"-"&amp;(walmart_sales_dataset_of_45stores[[#This Row],[Temp_bin]]+5)</f>
        <v>50-55</v>
      </c>
      <c r="J2019" s="10">
        <v>3.0960000000000001</v>
      </c>
      <c r="K2019">
        <f>FLOOR(walmart_sales_dataset_of_45stores[[#This Row],[Fuel_Price]],0.1)</f>
        <v>3</v>
      </c>
      <c r="L2019" s="11" t="str">
        <f>walmart_sales_dataset_of_45stores[[#This Row],[Fuel price 2]]&amp;"-"&amp;(walmart_sales_dataset_of_45stores[[#This Row],[Fuel price 2]]+0.05)</f>
        <v>3-3.05</v>
      </c>
      <c r="M2019" s="6">
        <v>132.2230323</v>
      </c>
      <c r="N2019" s="6">
        <v>8.1850000000000005</v>
      </c>
      <c r="O2019">
        <f>RANK(walmart_sales_dataset_of_45stores[[#This Row],[Weekly_Sales]],walmart_sales_dataset_of_45stores[Weekly_Sales],0)</f>
        <v>4506</v>
      </c>
      <c r="Q2019"/>
      <c r="R2019"/>
    </row>
    <row r="2020" spans="1:18" hidden="1" x14ac:dyDescent="0.3">
      <c r="A2020" s="5">
        <v>15</v>
      </c>
      <c r="B2020" s="1">
        <v>40326</v>
      </c>
      <c r="C2020" s="1" t="str">
        <f>TEXT(walmart_sales_dataset_of_45stores[[#This Row],[Date]],"dddd")</f>
        <v>Friday</v>
      </c>
      <c r="D2020" s="12">
        <v>744772.88</v>
      </c>
      <c r="E2020">
        <v>0</v>
      </c>
      <c r="F2020" t="str">
        <f>IF(walmart_sales_dataset_of_45stores[[#This Row],[Holiday_Flag]]=0,"Non-Holiday","Hoilday")</f>
        <v>Non-Holiday</v>
      </c>
      <c r="G2020">
        <v>70.61</v>
      </c>
      <c r="H2020">
        <f>FLOOR(walmart_sales_dataset_of_45stores[[#This Row],[Temperature]],10)</f>
        <v>70</v>
      </c>
      <c r="I2020" t="str">
        <f>walmart_sales_dataset_of_45stores[[#This Row],[Temp_bin]]&amp;"-"&amp;(walmart_sales_dataset_of_45stores[[#This Row],[Temp_bin]]+5)</f>
        <v>70-75</v>
      </c>
      <c r="J2020" s="10">
        <v>3.0459999999999998</v>
      </c>
      <c r="K2020">
        <f>FLOOR(walmart_sales_dataset_of_45stores[[#This Row],[Fuel_Price]],0.1)</f>
        <v>3</v>
      </c>
      <c r="L2020" s="11" t="str">
        <f>walmart_sales_dataset_of_45stores[[#This Row],[Fuel price 2]]&amp;"-"&amp;(walmart_sales_dataset_of_45stores[[#This Row],[Fuel price 2]]+0.05)</f>
        <v>3-3.05</v>
      </c>
      <c r="M2020" s="6">
        <v>132.2939355</v>
      </c>
      <c r="N2020" s="6">
        <v>8.1850000000000005</v>
      </c>
      <c r="O2020">
        <f>RANK(walmart_sales_dataset_of_45stores[[#This Row],[Weekly_Sales]],walmart_sales_dataset_of_45stores[Weekly_Sales],0)</f>
        <v>4049</v>
      </c>
      <c r="Q2020"/>
      <c r="R2020"/>
    </row>
    <row r="2021" spans="1:18" hidden="1" x14ac:dyDescent="0.3">
      <c r="A2021" s="5">
        <v>15</v>
      </c>
      <c r="B2021" s="1">
        <v>40333</v>
      </c>
      <c r="C2021" s="1" t="str">
        <f>TEXT(walmart_sales_dataset_of_45stores[[#This Row],[Date]],"dddd")</f>
        <v>Friday</v>
      </c>
      <c r="D2021" s="12">
        <v>693192.5</v>
      </c>
      <c r="E2021">
        <v>0</v>
      </c>
      <c r="F2021" t="str">
        <f>IF(walmart_sales_dataset_of_45stores[[#This Row],[Holiday_Flag]]=0,"Non-Holiday","Hoilday")</f>
        <v>Non-Holiday</v>
      </c>
      <c r="G2021">
        <v>69.989999999999995</v>
      </c>
      <c r="H2021">
        <f>FLOOR(walmart_sales_dataset_of_45stores[[#This Row],[Temperature]],10)</f>
        <v>60</v>
      </c>
      <c r="I2021" t="str">
        <f>walmart_sales_dataset_of_45stores[[#This Row],[Temp_bin]]&amp;"-"&amp;(walmart_sales_dataset_of_45stores[[#This Row],[Temp_bin]]+5)</f>
        <v>60-65</v>
      </c>
      <c r="J2021" s="10">
        <v>3.0059999999999998</v>
      </c>
      <c r="K2021">
        <f>FLOOR(walmart_sales_dataset_of_45stores[[#This Row],[Fuel_Price]],0.1)</f>
        <v>3</v>
      </c>
      <c r="L2021" s="11" t="str">
        <f>walmart_sales_dataset_of_45stores[[#This Row],[Fuel price 2]]&amp;"-"&amp;(walmart_sales_dataset_of_45stores[[#This Row],[Fuel price 2]]+0.05)</f>
        <v>3-3.05</v>
      </c>
      <c r="M2021" s="6">
        <v>132.36483870000001</v>
      </c>
      <c r="N2021" s="6">
        <v>8.1850000000000005</v>
      </c>
      <c r="O2021">
        <f>RANK(walmart_sales_dataset_of_45stores[[#This Row],[Weekly_Sales]],walmart_sales_dataset_of_45stores[Weekly_Sales],0)</f>
        <v>4210</v>
      </c>
      <c r="Q2021"/>
      <c r="R2021"/>
    </row>
    <row r="2022" spans="1:18" hidden="1" x14ac:dyDescent="0.3">
      <c r="A2022" s="5">
        <v>15</v>
      </c>
      <c r="B2022" s="1">
        <v>40340</v>
      </c>
      <c r="C2022" s="1" t="str">
        <f>TEXT(walmart_sales_dataset_of_45stores[[#This Row],[Date]],"dddd")</f>
        <v>Friday</v>
      </c>
      <c r="D2022" s="12">
        <v>619337.29</v>
      </c>
      <c r="E2022">
        <v>0</v>
      </c>
      <c r="F2022" t="str">
        <f>IF(walmart_sales_dataset_of_45stores[[#This Row],[Holiday_Flag]]=0,"Non-Holiday","Hoilday")</f>
        <v>Non-Holiday</v>
      </c>
      <c r="G2022">
        <v>61.04</v>
      </c>
      <c r="H2022">
        <f>FLOOR(walmart_sales_dataset_of_45stores[[#This Row],[Temperature]],10)</f>
        <v>60</v>
      </c>
      <c r="I2022" t="str">
        <f>walmart_sales_dataset_of_45stores[[#This Row],[Temp_bin]]&amp;"-"&amp;(walmart_sales_dataset_of_45stores[[#This Row],[Temp_bin]]+5)</f>
        <v>60-65</v>
      </c>
      <c r="J2022" s="10">
        <v>2.972</v>
      </c>
      <c r="K2022">
        <f>FLOOR(walmart_sales_dataset_of_45stores[[#This Row],[Fuel_Price]],0.1)</f>
        <v>2.9000000000000004</v>
      </c>
      <c r="L2022" s="11" t="str">
        <f>walmart_sales_dataset_of_45stores[[#This Row],[Fuel price 2]]&amp;"-"&amp;(walmart_sales_dataset_of_45stores[[#This Row],[Fuel price 2]]+0.05)</f>
        <v>2.9-2.95</v>
      </c>
      <c r="M2022" s="6">
        <v>132.43574190000001</v>
      </c>
      <c r="N2022" s="6">
        <v>8.1850000000000005</v>
      </c>
      <c r="O2022">
        <f>RANK(walmart_sales_dataset_of_45stores[[#This Row],[Weekly_Sales]],walmart_sales_dataset_of_45stores[Weekly_Sales],0)</f>
        <v>4491</v>
      </c>
      <c r="Q2022"/>
      <c r="R2022"/>
    </row>
    <row r="2023" spans="1:18" hidden="1" x14ac:dyDescent="0.3">
      <c r="A2023" s="5">
        <v>15</v>
      </c>
      <c r="B2023" s="1">
        <v>40347</v>
      </c>
      <c r="C2023" s="1" t="str">
        <f>TEXT(walmart_sales_dataset_of_45stores[[#This Row],[Date]],"dddd")</f>
        <v>Friday</v>
      </c>
      <c r="D2023" s="12">
        <v>652329.53</v>
      </c>
      <c r="E2023">
        <v>0</v>
      </c>
      <c r="F2023" t="str">
        <f>IF(walmart_sales_dataset_of_45stores[[#This Row],[Holiday_Flag]]=0,"Non-Holiday","Hoilday")</f>
        <v>Non-Holiday</v>
      </c>
      <c r="G2023">
        <v>65.83</v>
      </c>
      <c r="H2023">
        <f>FLOOR(walmart_sales_dataset_of_45stores[[#This Row],[Temperature]],10)</f>
        <v>60</v>
      </c>
      <c r="I2023" t="str">
        <f>walmart_sales_dataset_of_45stores[[#This Row],[Temp_bin]]&amp;"-"&amp;(walmart_sales_dataset_of_45stores[[#This Row],[Temp_bin]]+5)</f>
        <v>60-65</v>
      </c>
      <c r="J2023" s="10">
        <v>2.9420000000000002</v>
      </c>
      <c r="K2023">
        <f>FLOOR(walmart_sales_dataset_of_45stores[[#This Row],[Fuel_Price]],0.1)</f>
        <v>2.9000000000000004</v>
      </c>
      <c r="L2023" s="11" t="str">
        <f>walmart_sales_dataset_of_45stores[[#This Row],[Fuel price 2]]&amp;"-"&amp;(walmart_sales_dataset_of_45stores[[#This Row],[Fuel price 2]]+0.05)</f>
        <v>2.9-2.95</v>
      </c>
      <c r="M2023" s="6">
        <v>132.47333330000001</v>
      </c>
      <c r="N2023" s="6">
        <v>8.1850000000000005</v>
      </c>
      <c r="O2023">
        <f>RANK(walmart_sales_dataset_of_45stores[[#This Row],[Weekly_Sales]],walmart_sales_dataset_of_45stores[Weekly_Sales],0)</f>
        <v>4352</v>
      </c>
      <c r="Q2023"/>
      <c r="R2023"/>
    </row>
    <row r="2024" spans="1:18" hidden="1" x14ac:dyDescent="0.3">
      <c r="A2024" s="5">
        <v>15</v>
      </c>
      <c r="B2024" s="1">
        <v>40354</v>
      </c>
      <c r="C2024" s="1" t="str">
        <f>TEXT(walmart_sales_dataset_of_45stores[[#This Row],[Date]],"dddd")</f>
        <v>Friday</v>
      </c>
      <c r="D2024" s="12">
        <v>672194.03</v>
      </c>
      <c r="E2024">
        <v>0</v>
      </c>
      <c r="F2024" t="str">
        <f>IF(walmart_sales_dataset_of_45stores[[#This Row],[Holiday_Flag]]=0,"Non-Holiday","Hoilday")</f>
        <v>Non-Holiday</v>
      </c>
      <c r="G2024">
        <v>72.790000000000006</v>
      </c>
      <c r="H2024">
        <f>FLOOR(walmart_sales_dataset_of_45stores[[#This Row],[Temperature]],10)</f>
        <v>70</v>
      </c>
      <c r="I2024" t="str">
        <f>walmart_sales_dataset_of_45stores[[#This Row],[Temp_bin]]&amp;"-"&amp;(walmart_sales_dataset_of_45stores[[#This Row],[Temp_bin]]+5)</f>
        <v>70-75</v>
      </c>
      <c r="J2024" s="10">
        <v>2.9580000000000002</v>
      </c>
      <c r="K2024">
        <f>FLOOR(walmart_sales_dataset_of_45stores[[#This Row],[Fuel_Price]],0.1)</f>
        <v>2.9000000000000004</v>
      </c>
      <c r="L2024" s="11" t="str">
        <f>walmart_sales_dataset_of_45stores[[#This Row],[Fuel price 2]]&amp;"-"&amp;(walmart_sales_dataset_of_45stores[[#This Row],[Fuel price 2]]+0.05)</f>
        <v>2.9-2.95</v>
      </c>
      <c r="M2024" s="6">
        <v>132.49760000000001</v>
      </c>
      <c r="N2024" s="6">
        <v>8.1850000000000005</v>
      </c>
      <c r="O2024">
        <f>RANK(walmart_sales_dataset_of_45stores[[#This Row],[Weekly_Sales]],walmart_sales_dataset_of_45stores[Weekly_Sales],0)</f>
        <v>4279</v>
      </c>
      <c r="Q2024"/>
      <c r="R2024"/>
    </row>
    <row r="2025" spans="1:18" hidden="1" x14ac:dyDescent="0.3">
      <c r="A2025" s="5">
        <v>15</v>
      </c>
      <c r="B2025" s="1">
        <v>40361</v>
      </c>
      <c r="C2025" s="1" t="str">
        <f>TEXT(walmart_sales_dataset_of_45stores[[#This Row],[Date]],"dddd")</f>
        <v>Friday</v>
      </c>
      <c r="D2025" s="12">
        <v>709337.11</v>
      </c>
      <c r="E2025">
        <v>0</v>
      </c>
      <c r="F2025" t="str">
        <f>IF(walmart_sales_dataset_of_45stores[[#This Row],[Holiday_Flag]]=0,"Non-Holiday","Hoilday")</f>
        <v>Non-Holiday</v>
      </c>
      <c r="G2025">
        <v>66.13</v>
      </c>
      <c r="H2025">
        <f>FLOOR(walmart_sales_dataset_of_45stores[[#This Row],[Temperature]],10)</f>
        <v>60</v>
      </c>
      <c r="I2025" t="str">
        <f>walmart_sales_dataset_of_45stores[[#This Row],[Temp_bin]]&amp;"-"&amp;(walmart_sales_dataset_of_45stores[[#This Row],[Temp_bin]]+5)</f>
        <v>60-65</v>
      </c>
      <c r="J2025" s="10">
        <v>2.9580000000000002</v>
      </c>
      <c r="K2025">
        <f>FLOOR(walmart_sales_dataset_of_45stores[[#This Row],[Fuel_Price]],0.1)</f>
        <v>2.9000000000000004</v>
      </c>
      <c r="L2025" s="11" t="str">
        <f>walmart_sales_dataset_of_45stores[[#This Row],[Fuel price 2]]&amp;"-"&amp;(walmart_sales_dataset_of_45stores[[#This Row],[Fuel price 2]]+0.05)</f>
        <v>2.9-2.95</v>
      </c>
      <c r="M2025" s="6">
        <v>132.5218667</v>
      </c>
      <c r="N2025" s="6">
        <v>8.0990000000000002</v>
      </c>
      <c r="O2025">
        <f>RANK(walmart_sales_dataset_of_45stores[[#This Row],[Weekly_Sales]],walmart_sales_dataset_of_45stores[Weekly_Sales],0)</f>
        <v>4167</v>
      </c>
      <c r="Q2025"/>
      <c r="R2025"/>
    </row>
    <row r="2026" spans="1:18" hidden="1" x14ac:dyDescent="0.3">
      <c r="A2026" s="5">
        <v>15</v>
      </c>
      <c r="B2026" s="1">
        <v>40368</v>
      </c>
      <c r="C2026" s="1" t="str">
        <f>TEXT(walmart_sales_dataset_of_45stores[[#This Row],[Date]],"dddd")</f>
        <v>Friday</v>
      </c>
      <c r="D2026" s="12">
        <v>691497.62</v>
      </c>
      <c r="E2026">
        <v>0</v>
      </c>
      <c r="F2026" t="str">
        <f>IF(walmart_sales_dataset_of_45stores[[#This Row],[Holiday_Flag]]=0,"Non-Holiday","Hoilday")</f>
        <v>Non-Holiday</v>
      </c>
      <c r="G2026">
        <v>77.33</v>
      </c>
      <c r="H2026">
        <f>FLOOR(walmart_sales_dataset_of_45stores[[#This Row],[Temperature]],10)</f>
        <v>70</v>
      </c>
      <c r="I2026" t="str">
        <f>walmart_sales_dataset_of_45stores[[#This Row],[Temp_bin]]&amp;"-"&amp;(walmart_sales_dataset_of_45stores[[#This Row],[Temp_bin]]+5)</f>
        <v>70-75</v>
      </c>
      <c r="J2026" s="10">
        <v>2.94</v>
      </c>
      <c r="K2026">
        <f>FLOOR(walmart_sales_dataset_of_45stores[[#This Row],[Fuel_Price]],0.1)</f>
        <v>2.9000000000000004</v>
      </c>
      <c r="L2026" s="11" t="str">
        <f>walmart_sales_dataset_of_45stores[[#This Row],[Fuel price 2]]&amp;"-"&amp;(walmart_sales_dataset_of_45stores[[#This Row],[Fuel price 2]]+0.05)</f>
        <v>2.9-2.95</v>
      </c>
      <c r="M2026" s="6">
        <v>132.54613330000001</v>
      </c>
      <c r="N2026" s="6">
        <v>8.0990000000000002</v>
      </c>
      <c r="O2026">
        <f>RANK(walmart_sales_dataset_of_45stores[[#This Row],[Weekly_Sales]],walmart_sales_dataset_of_45stores[Weekly_Sales],0)</f>
        <v>4214</v>
      </c>
      <c r="Q2026"/>
      <c r="R2026"/>
    </row>
    <row r="2027" spans="1:18" hidden="1" x14ac:dyDescent="0.3">
      <c r="A2027" s="5">
        <v>15</v>
      </c>
      <c r="B2027" s="1">
        <v>40375</v>
      </c>
      <c r="C2027" s="1" t="str">
        <f>TEXT(walmart_sales_dataset_of_45stores[[#This Row],[Date]],"dddd")</f>
        <v>Friday</v>
      </c>
      <c r="D2027" s="12">
        <v>633203.68999999994</v>
      </c>
      <c r="E2027">
        <v>0</v>
      </c>
      <c r="F2027" t="str">
        <f>IF(walmart_sales_dataset_of_45stores[[#This Row],[Holiday_Flag]]=0,"Non-Holiday","Hoilday")</f>
        <v>Non-Holiday</v>
      </c>
      <c r="G2027">
        <v>72.83</v>
      </c>
      <c r="H2027">
        <f>FLOOR(walmart_sales_dataset_of_45stores[[#This Row],[Temperature]],10)</f>
        <v>70</v>
      </c>
      <c r="I2027" t="str">
        <f>walmart_sales_dataset_of_45stores[[#This Row],[Temp_bin]]&amp;"-"&amp;(walmart_sales_dataset_of_45stores[[#This Row],[Temp_bin]]+5)</f>
        <v>70-75</v>
      </c>
      <c r="J2027" s="10">
        <v>2.9329999999999998</v>
      </c>
      <c r="K2027">
        <f>FLOOR(walmart_sales_dataset_of_45stores[[#This Row],[Fuel_Price]],0.1)</f>
        <v>2.9000000000000004</v>
      </c>
      <c r="L2027" s="11" t="str">
        <f>walmart_sales_dataset_of_45stores[[#This Row],[Fuel price 2]]&amp;"-"&amp;(walmart_sales_dataset_of_45stores[[#This Row],[Fuel price 2]]+0.05)</f>
        <v>2.9-2.95</v>
      </c>
      <c r="M2027" s="6">
        <v>132.5667742</v>
      </c>
      <c r="N2027" s="6">
        <v>8.0990000000000002</v>
      </c>
      <c r="O2027">
        <f>RANK(walmart_sales_dataset_of_45stores[[#This Row],[Weekly_Sales]],walmart_sales_dataset_of_45stores[Weekly_Sales],0)</f>
        <v>4447</v>
      </c>
      <c r="Q2027"/>
      <c r="R2027"/>
    </row>
    <row r="2028" spans="1:18" hidden="1" x14ac:dyDescent="0.3">
      <c r="A2028" s="5">
        <v>15</v>
      </c>
      <c r="B2028" s="1">
        <v>40382</v>
      </c>
      <c r="C2028" s="1" t="str">
        <f>TEXT(walmart_sales_dataset_of_45stores[[#This Row],[Date]],"dddd")</f>
        <v>Friday</v>
      </c>
      <c r="D2028" s="12">
        <v>598553.43000000005</v>
      </c>
      <c r="E2028">
        <v>0</v>
      </c>
      <c r="F2028" t="str">
        <f>IF(walmart_sales_dataset_of_45stores[[#This Row],[Holiday_Flag]]=0,"Non-Holiday","Hoilday")</f>
        <v>Non-Holiday</v>
      </c>
      <c r="G2028">
        <v>73.2</v>
      </c>
      <c r="H2028">
        <f>FLOOR(walmart_sales_dataset_of_45stores[[#This Row],[Temperature]],10)</f>
        <v>70</v>
      </c>
      <c r="I2028" t="str">
        <f>walmart_sales_dataset_of_45stores[[#This Row],[Temp_bin]]&amp;"-"&amp;(walmart_sales_dataset_of_45stores[[#This Row],[Temp_bin]]+5)</f>
        <v>70-75</v>
      </c>
      <c r="J2028" s="10">
        <v>2.9239999999999999</v>
      </c>
      <c r="K2028">
        <f>FLOOR(walmart_sales_dataset_of_45stores[[#This Row],[Fuel_Price]],0.1)</f>
        <v>2.9000000000000004</v>
      </c>
      <c r="L2028" s="11" t="str">
        <f>walmart_sales_dataset_of_45stores[[#This Row],[Fuel price 2]]&amp;"-"&amp;(walmart_sales_dataset_of_45stores[[#This Row],[Fuel price 2]]+0.05)</f>
        <v>2.9-2.95</v>
      </c>
      <c r="M2028" s="6">
        <v>132.5825806</v>
      </c>
      <c r="N2028" s="6">
        <v>8.0990000000000002</v>
      </c>
      <c r="O2028">
        <f>RANK(walmart_sales_dataset_of_45stores[[#This Row],[Weekly_Sales]],walmart_sales_dataset_of_45stores[Weekly_Sales],0)</f>
        <v>4588</v>
      </c>
      <c r="Q2028"/>
      <c r="R2028"/>
    </row>
    <row r="2029" spans="1:18" hidden="1" x14ac:dyDescent="0.3">
      <c r="A2029" s="5">
        <v>15</v>
      </c>
      <c r="B2029" s="1">
        <v>40389</v>
      </c>
      <c r="C2029" s="1" t="str">
        <f>TEXT(walmart_sales_dataset_of_45stores[[#This Row],[Date]],"dddd")</f>
        <v>Friday</v>
      </c>
      <c r="D2029" s="12">
        <v>619224.06000000006</v>
      </c>
      <c r="E2029">
        <v>0</v>
      </c>
      <c r="F2029" t="str">
        <f>IF(walmart_sales_dataset_of_45stores[[#This Row],[Holiday_Flag]]=0,"Non-Holiday","Hoilday")</f>
        <v>Non-Holiday</v>
      </c>
      <c r="G2029">
        <v>72.040000000000006</v>
      </c>
      <c r="H2029">
        <f>FLOOR(walmart_sales_dataset_of_45stores[[#This Row],[Temperature]],10)</f>
        <v>70</v>
      </c>
      <c r="I2029" t="str">
        <f>walmart_sales_dataset_of_45stores[[#This Row],[Temp_bin]]&amp;"-"&amp;(walmart_sales_dataset_of_45stores[[#This Row],[Temp_bin]]+5)</f>
        <v>70-75</v>
      </c>
      <c r="J2029" s="10">
        <v>2.9319999999999999</v>
      </c>
      <c r="K2029">
        <f>FLOOR(walmart_sales_dataset_of_45stores[[#This Row],[Fuel_Price]],0.1)</f>
        <v>2.9000000000000004</v>
      </c>
      <c r="L2029" s="11" t="str">
        <f>walmart_sales_dataset_of_45stores[[#This Row],[Fuel price 2]]&amp;"-"&amp;(walmart_sales_dataset_of_45stores[[#This Row],[Fuel price 2]]+0.05)</f>
        <v>2.9-2.95</v>
      </c>
      <c r="M2029" s="6">
        <v>132.5983871</v>
      </c>
      <c r="N2029" s="6">
        <v>8.0990000000000002</v>
      </c>
      <c r="O2029">
        <f>RANK(walmart_sales_dataset_of_45stores[[#This Row],[Weekly_Sales]],walmart_sales_dataset_of_45stores[Weekly_Sales],0)</f>
        <v>4493</v>
      </c>
      <c r="Q2029"/>
      <c r="R2029"/>
    </row>
    <row r="2030" spans="1:18" hidden="1" x14ac:dyDescent="0.3">
      <c r="A2030" s="5">
        <v>15</v>
      </c>
      <c r="B2030" s="1">
        <v>40396</v>
      </c>
      <c r="C2030" s="1" t="str">
        <f>TEXT(walmart_sales_dataset_of_45stores[[#This Row],[Date]],"dddd")</f>
        <v>Friday</v>
      </c>
      <c r="D2030" s="12">
        <v>639651.24</v>
      </c>
      <c r="E2030">
        <v>0</v>
      </c>
      <c r="F2030" t="str">
        <f>IF(walmart_sales_dataset_of_45stores[[#This Row],[Holiday_Flag]]=0,"Non-Holiday","Hoilday")</f>
        <v>Non-Holiday</v>
      </c>
      <c r="G2030">
        <v>72.7</v>
      </c>
      <c r="H2030">
        <f>FLOOR(walmart_sales_dataset_of_45stores[[#This Row],[Temperature]],10)</f>
        <v>70</v>
      </c>
      <c r="I2030" t="str">
        <f>walmart_sales_dataset_of_45stores[[#This Row],[Temp_bin]]&amp;"-"&amp;(walmart_sales_dataset_of_45stores[[#This Row],[Temp_bin]]+5)</f>
        <v>70-75</v>
      </c>
      <c r="J2030" s="10">
        <v>2.9420000000000002</v>
      </c>
      <c r="K2030">
        <f>FLOOR(walmart_sales_dataset_of_45stores[[#This Row],[Fuel_Price]],0.1)</f>
        <v>2.9000000000000004</v>
      </c>
      <c r="L2030" s="11" t="str">
        <f>walmart_sales_dataset_of_45stores[[#This Row],[Fuel price 2]]&amp;"-"&amp;(walmart_sales_dataset_of_45stores[[#This Row],[Fuel price 2]]+0.05)</f>
        <v>2.9-2.95</v>
      </c>
      <c r="M2030" s="6">
        <v>132.6141935</v>
      </c>
      <c r="N2030" s="6">
        <v>8.0990000000000002</v>
      </c>
      <c r="O2030">
        <f>RANK(walmart_sales_dataset_of_45stores[[#This Row],[Weekly_Sales]],walmart_sales_dataset_of_45stores[Weekly_Sales],0)</f>
        <v>4418</v>
      </c>
      <c r="Q2030"/>
      <c r="R2030"/>
    </row>
    <row r="2031" spans="1:18" hidden="1" x14ac:dyDescent="0.3">
      <c r="A2031" s="5">
        <v>15</v>
      </c>
      <c r="B2031" s="1">
        <v>40403</v>
      </c>
      <c r="C2031" s="1" t="str">
        <f>TEXT(walmart_sales_dataset_of_45stores[[#This Row],[Date]],"dddd")</f>
        <v>Friday</v>
      </c>
      <c r="D2031" s="12">
        <v>622437.07999999996</v>
      </c>
      <c r="E2031">
        <v>0</v>
      </c>
      <c r="F2031" t="str">
        <f>IF(walmart_sales_dataset_of_45stores[[#This Row],[Holiday_Flag]]=0,"Non-Holiday","Hoilday")</f>
        <v>Non-Holiday</v>
      </c>
      <c r="G2031">
        <v>72.17</v>
      </c>
      <c r="H2031">
        <f>FLOOR(walmart_sales_dataset_of_45stores[[#This Row],[Temperature]],10)</f>
        <v>70</v>
      </c>
      <c r="I2031" t="str">
        <f>walmart_sales_dataset_of_45stores[[#This Row],[Temp_bin]]&amp;"-"&amp;(walmart_sales_dataset_of_45stores[[#This Row],[Temp_bin]]+5)</f>
        <v>70-75</v>
      </c>
      <c r="J2031" s="10">
        <v>2.923</v>
      </c>
      <c r="K2031">
        <f>FLOOR(walmart_sales_dataset_of_45stores[[#This Row],[Fuel_Price]],0.1)</f>
        <v>2.9000000000000004</v>
      </c>
      <c r="L2031" s="11" t="str">
        <f>walmart_sales_dataset_of_45stores[[#This Row],[Fuel price 2]]&amp;"-"&amp;(walmart_sales_dataset_of_45stores[[#This Row],[Fuel price 2]]+0.05)</f>
        <v>2.9-2.95</v>
      </c>
      <c r="M2031" s="6">
        <v>132.63</v>
      </c>
      <c r="N2031" s="6">
        <v>8.0990000000000002</v>
      </c>
      <c r="O2031">
        <f>RANK(walmart_sales_dataset_of_45stores[[#This Row],[Weekly_Sales]],walmart_sales_dataset_of_45stores[Weekly_Sales],0)</f>
        <v>4480</v>
      </c>
      <c r="Q2031"/>
      <c r="R2031"/>
    </row>
    <row r="2032" spans="1:18" hidden="1" x14ac:dyDescent="0.3">
      <c r="A2032" s="5">
        <v>15</v>
      </c>
      <c r="B2032" s="1">
        <v>40410</v>
      </c>
      <c r="C2032" s="1" t="str">
        <f>TEXT(walmart_sales_dataset_of_45stores[[#This Row],[Date]],"dddd")</f>
        <v>Friday</v>
      </c>
      <c r="D2032" s="12">
        <v>637090.43999999994</v>
      </c>
      <c r="E2032">
        <v>0</v>
      </c>
      <c r="F2032" t="str">
        <f>IF(walmart_sales_dataset_of_45stores[[#This Row],[Holiday_Flag]]=0,"Non-Holiday","Hoilday")</f>
        <v>Non-Holiday</v>
      </c>
      <c r="G2032">
        <v>71.099999999999994</v>
      </c>
      <c r="H2032">
        <f>FLOOR(walmart_sales_dataset_of_45stores[[#This Row],[Temperature]],10)</f>
        <v>70</v>
      </c>
      <c r="I2032" t="str">
        <f>walmart_sales_dataset_of_45stores[[#This Row],[Temp_bin]]&amp;"-"&amp;(walmart_sales_dataset_of_45stores[[#This Row],[Temp_bin]]+5)</f>
        <v>70-75</v>
      </c>
      <c r="J2032" s="10">
        <v>2.9129999999999998</v>
      </c>
      <c r="K2032">
        <f>FLOOR(walmart_sales_dataset_of_45stores[[#This Row],[Fuel_Price]],0.1)</f>
        <v>2.9000000000000004</v>
      </c>
      <c r="L2032" s="11" t="str">
        <f>walmart_sales_dataset_of_45stores[[#This Row],[Fuel price 2]]&amp;"-"&amp;(walmart_sales_dataset_of_45stores[[#This Row],[Fuel price 2]]+0.05)</f>
        <v>2.9-2.95</v>
      </c>
      <c r="M2032" s="6">
        <v>132.66161289999999</v>
      </c>
      <c r="N2032" s="6">
        <v>8.0990000000000002</v>
      </c>
      <c r="O2032">
        <f>RANK(walmart_sales_dataset_of_45stores[[#This Row],[Weekly_Sales]],walmart_sales_dataset_of_45stores[Weekly_Sales],0)</f>
        <v>4427</v>
      </c>
      <c r="Q2032"/>
      <c r="R2032"/>
    </row>
    <row r="2033" spans="1:18" hidden="1" x14ac:dyDescent="0.3">
      <c r="A2033" s="5">
        <v>15</v>
      </c>
      <c r="B2033" s="1">
        <v>40417</v>
      </c>
      <c r="C2033" s="1" t="str">
        <f>TEXT(walmart_sales_dataset_of_45stores[[#This Row],[Date]],"dddd")</f>
        <v>Friday</v>
      </c>
      <c r="D2033" s="12">
        <v>649791.15</v>
      </c>
      <c r="E2033">
        <v>0</v>
      </c>
      <c r="F2033" t="str">
        <f>IF(walmart_sales_dataset_of_45stores[[#This Row],[Holiday_Flag]]=0,"Non-Holiday","Hoilday")</f>
        <v>Non-Holiday</v>
      </c>
      <c r="G2033">
        <v>65.069999999999993</v>
      </c>
      <c r="H2033">
        <f>FLOOR(walmart_sales_dataset_of_45stores[[#This Row],[Temperature]],10)</f>
        <v>60</v>
      </c>
      <c r="I2033" t="str">
        <f>walmart_sales_dataset_of_45stores[[#This Row],[Temp_bin]]&amp;"-"&amp;(walmart_sales_dataset_of_45stores[[#This Row],[Temp_bin]]+5)</f>
        <v>60-65</v>
      </c>
      <c r="J2033" s="10">
        <v>2.8849999999999998</v>
      </c>
      <c r="K2033">
        <f>FLOOR(walmart_sales_dataset_of_45stores[[#This Row],[Fuel_Price]],0.1)</f>
        <v>2.8000000000000003</v>
      </c>
      <c r="L2033" s="11" t="str">
        <f>walmart_sales_dataset_of_45stores[[#This Row],[Fuel price 2]]&amp;"-"&amp;(walmart_sales_dataset_of_45stores[[#This Row],[Fuel price 2]]+0.05)</f>
        <v>2.8-2.85</v>
      </c>
      <c r="M2033" s="6">
        <v>132.69322579999999</v>
      </c>
      <c r="N2033" s="6">
        <v>8.0990000000000002</v>
      </c>
      <c r="O2033">
        <f>RANK(walmart_sales_dataset_of_45stores[[#This Row],[Weekly_Sales]],walmart_sales_dataset_of_45stores[Weekly_Sales],0)</f>
        <v>4368</v>
      </c>
      <c r="Q2033"/>
      <c r="R2033"/>
    </row>
    <row r="2034" spans="1:18" hidden="1" x14ac:dyDescent="0.3">
      <c r="A2034" s="5">
        <v>15</v>
      </c>
      <c r="B2034" s="1">
        <v>40424</v>
      </c>
      <c r="C2034" s="1" t="str">
        <f>TEXT(walmart_sales_dataset_of_45stores[[#This Row],[Date]],"dddd")</f>
        <v>Friday</v>
      </c>
      <c r="D2034" s="12">
        <v>638647.21</v>
      </c>
      <c r="E2034">
        <v>0</v>
      </c>
      <c r="F2034" t="str">
        <f>IF(walmart_sales_dataset_of_45stores[[#This Row],[Holiday_Flag]]=0,"Non-Holiday","Hoilday")</f>
        <v>Non-Holiday</v>
      </c>
      <c r="G2034">
        <v>73.17</v>
      </c>
      <c r="H2034">
        <f>FLOOR(walmart_sales_dataset_of_45stores[[#This Row],[Temperature]],10)</f>
        <v>70</v>
      </c>
      <c r="I2034" t="str">
        <f>walmart_sales_dataset_of_45stores[[#This Row],[Temp_bin]]&amp;"-"&amp;(walmart_sales_dataset_of_45stores[[#This Row],[Temp_bin]]+5)</f>
        <v>70-75</v>
      </c>
      <c r="J2034" s="10">
        <v>2.86</v>
      </c>
      <c r="K2034">
        <f>FLOOR(walmart_sales_dataset_of_45stores[[#This Row],[Fuel_Price]],0.1)</f>
        <v>2.8000000000000003</v>
      </c>
      <c r="L2034" s="11" t="str">
        <f>walmart_sales_dataset_of_45stores[[#This Row],[Fuel price 2]]&amp;"-"&amp;(walmart_sales_dataset_of_45stores[[#This Row],[Fuel price 2]]+0.05)</f>
        <v>2.8-2.85</v>
      </c>
      <c r="M2034" s="6">
        <v>132.72483869999999</v>
      </c>
      <c r="N2034" s="6">
        <v>8.0990000000000002</v>
      </c>
      <c r="O2034">
        <f>RANK(walmart_sales_dataset_of_45stores[[#This Row],[Weekly_Sales]],walmart_sales_dataset_of_45stores[Weekly_Sales],0)</f>
        <v>4422</v>
      </c>
      <c r="Q2034"/>
      <c r="R2034"/>
    </row>
    <row r="2035" spans="1:18" hidden="1" x14ac:dyDescent="0.3">
      <c r="A2035" s="5">
        <v>15</v>
      </c>
      <c r="B2035" s="1">
        <v>40431</v>
      </c>
      <c r="C2035" s="1" t="str">
        <f>TEXT(walmart_sales_dataset_of_45stores[[#This Row],[Date]],"dddd")</f>
        <v>Friday</v>
      </c>
      <c r="D2035" s="2">
        <v>641965.19999999995</v>
      </c>
      <c r="E2035">
        <v>1</v>
      </c>
      <c r="F2035" t="str">
        <f>IF(walmart_sales_dataset_of_45stores[[#This Row],[Holiday_Flag]]=0,"Non-Holiday","Hoilday")</f>
        <v>Hoilday</v>
      </c>
      <c r="G2035">
        <v>62.36</v>
      </c>
      <c r="H2035">
        <f>FLOOR(walmart_sales_dataset_of_45stores[[#This Row],[Temperature]],10)</f>
        <v>60</v>
      </c>
      <c r="I2035" t="str">
        <f>walmart_sales_dataset_of_45stores[[#This Row],[Temp_bin]]&amp;"-"&amp;(walmart_sales_dataset_of_45stores[[#This Row],[Temp_bin]]+5)</f>
        <v>60-65</v>
      </c>
      <c r="J2035" s="2">
        <v>2.8370000000000002</v>
      </c>
      <c r="K2035" s="2">
        <f>FLOOR(walmart_sales_dataset_of_45stores[[#This Row],[Fuel_Price]],0.1)</f>
        <v>2.8000000000000003</v>
      </c>
      <c r="L2035" s="2" t="str">
        <f>walmart_sales_dataset_of_45stores[[#This Row],[Fuel price 2]]&amp;"-"&amp;(walmart_sales_dataset_of_45stores[[#This Row],[Fuel price 2]]+0.05)</f>
        <v>2.8-2.85</v>
      </c>
      <c r="M2035" s="6">
        <v>132.75645159999999</v>
      </c>
      <c r="N2035" s="6">
        <v>8.0990000000000002</v>
      </c>
      <c r="O2035">
        <f>RANK(walmart_sales_dataset_of_45stores[[#This Row],[Weekly_Sales]],walmart_sales_dataset_of_45stores[Weekly_Sales],0)</f>
        <v>4406</v>
      </c>
      <c r="Q2035"/>
      <c r="R2035"/>
    </row>
    <row r="2036" spans="1:18" hidden="1" x14ac:dyDescent="0.3">
      <c r="A2036" s="5">
        <v>15</v>
      </c>
      <c r="B2036" s="1">
        <v>40438</v>
      </c>
      <c r="C2036" s="1" t="str">
        <f>TEXT(walmart_sales_dataset_of_45stores[[#This Row],[Date]],"dddd")</f>
        <v>Friday</v>
      </c>
      <c r="D2036" s="12">
        <v>583210.87</v>
      </c>
      <c r="E2036">
        <v>0</v>
      </c>
      <c r="F2036" t="str">
        <f>IF(walmart_sales_dataset_of_45stores[[#This Row],[Holiday_Flag]]=0,"Non-Holiday","Hoilday")</f>
        <v>Non-Holiday</v>
      </c>
      <c r="G2036">
        <v>57.94</v>
      </c>
      <c r="H2036">
        <f>FLOOR(walmart_sales_dataset_of_45stores[[#This Row],[Temperature]],10)</f>
        <v>50</v>
      </c>
      <c r="I2036" t="str">
        <f>walmart_sales_dataset_of_45stores[[#This Row],[Temp_bin]]&amp;"-"&amp;(walmart_sales_dataset_of_45stores[[#This Row],[Temp_bin]]+5)</f>
        <v>50-55</v>
      </c>
      <c r="J2036" s="10">
        <v>2.8460000000000001</v>
      </c>
      <c r="K2036">
        <f>FLOOR(walmart_sales_dataset_of_45stores[[#This Row],[Fuel_Price]],0.1)</f>
        <v>2.8000000000000003</v>
      </c>
      <c r="L2036" s="11" t="str">
        <f>walmart_sales_dataset_of_45stores[[#This Row],[Fuel price 2]]&amp;"-"&amp;(walmart_sales_dataset_of_45stores[[#This Row],[Fuel price 2]]+0.05)</f>
        <v>2.8-2.85</v>
      </c>
      <c r="M2036" s="6">
        <v>132.76706669999999</v>
      </c>
      <c r="N2036" s="6">
        <v>8.0990000000000002</v>
      </c>
      <c r="O2036">
        <f>RANK(walmart_sales_dataset_of_45stores[[#This Row],[Weekly_Sales]],walmart_sales_dataset_of_45stores[Weekly_Sales],0)</f>
        <v>4673</v>
      </c>
      <c r="Q2036"/>
      <c r="R2036"/>
    </row>
    <row r="2037" spans="1:18" hidden="1" x14ac:dyDescent="0.3">
      <c r="A2037" s="5">
        <v>15</v>
      </c>
      <c r="B2037" s="1">
        <v>40445</v>
      </c>
      <c r="C2037" s="1" t="str">
        <f>TEXT(walmart_sales_dataset_of_45stores[[#This Row],[Date]],"dddd")</f>
        <v>Friday</v>
      </c>
      <c r="D2037" s="12">
        <v>548542.47</v>
      </c>
      <c r="E2037">
        <v>0</v>
      </c>
      <c r="F2037" t="str">
        <f>IF(walmart_sales_dataset_of_45stores[[#This Row],[Holiday_Flag]]=0,"Non-Holiday","Hoilday")</f>
        <v>Non-Holiday</v>
      </c>
      <c r="G2037">
        <v>62.53</v>
      </c>
      <c r="H2037">
        <f>FLOOR(walmart_sales_dataset_of_45stores[[#This Row],[Temperature]],10)</f>
        <v>60</v>
      </c>
      <c r="I2037" t="str">
        <f>walmart_sales_dataset_of_45stores[[#This Row],[Temp_bin]]&amp;"-"&amp;(walmart_sales_dataset_of_45stores[[#This Row],[Temp_bin]]+5)</f>
        <v>60-65</v>
      </c>
      <c r="J2037" s="10">
        <v>2.8370000000000002</v>
      </c>
      <c r="K2037">
        <f>FLOOR(walmart_sales_dataset_of_45stores[[#This Row],[Fuel_Price]],0.1)</f>
        <v>2.8000000000000003</v>
      </c>
      <c r="L2037" s="11" t="str">
        <f>walmart_sales_dataset_of_45stores[[#This Row],[Fuel price 2]]&amp;"-"&amp;(walmart_sales_dataset_of_45stores[[#This Row],[Fuel price 2]]+0.05)</f>
        <v>2.8-2.85</v>
      </c>
      <c r="M2037" s="6">
        <v>132.76193330000001</v>
      </c>
      <c r="N2037" s="6">
        <v>8.0990000000000002</v>
      </c>
      <c r="O2037">
        <f>RANK(walmart_sales_dataset_of_45stores[[#This Row],[Weekly_Sales]],walmart_sales_dataset_of_45stores[Weekly_Sales],0)</f>
        <v>4855</v>
      </c>
      <c r="Q2037"/>
      <c r="R2037"/>
    </row>
    <row r="2038" spans="1:18" hidden="1" x14ac:dyDescent="0.3">
      <c r="A2038" s="5">
        <v>15</v>
      </c>
      <c r="B2038" s="1">
        <v>40452</v>
      </c>
      <c r="C2038" s="1" t="str">
        <f>TEXT(walmart_sales_dataset_of_45stores[[#This Row],[Date]],"dddd")</f>
        <v>Friday</v>
      </c>
      <c r="D2038" s="12">
        <v>566945.94999999995</v>
      </c>
      <c r="E2038">
        <v>0</v>
      </c>
      <c r="F2038" t="str">
        <f>IF(walmart_sales_dataset_of_45stores[[#This Row],[Holiday_Flag]]=0,"Non-Holiday","Hoilday")</f>
        <v>Non-Holiday</v>
      </c>
      <c r="G2038">
        <v>59.69</v>
      </c>
      <c r="H2038">
        <f>FLOOR(walmart_sales_dataset_of_45stores[[#This Row],[Temperature]],10)</f>
        <v>50</v>
      </c>
      <c r="I2038" t="str">
        <f>walmart_sales_dataset_of_45stores[[#This Row],[Temp_bin]]&amp;"-"&amp;(walmart_sales_dataset_of_45stores[[#This Row],[Temp_bin]]+5)</f>
        <v>50-55</v>
      </c>
      <c r="J2038" s="10">
        <v>2.84</v>
      </c>
      <c r="K2038">
        <f>FLOOR(walmart_sales_dataset_of_45stores[[#This Row],[Fuel_Price]],0.1)</f>
        <v>2.8000000000000003</v>
      </c>
      <c r="L2038" s="11" t="str">
        <f>walmart_sales_dataset_of_45stores[[#This Row],[Fuel price 2]]&amp;"-"&amp;(walmart_sales_dataset_of_45stores[[#This Row],[Fuel price 2]]+0.05)</f>
        <v>2.8-2.85</v>
      </c>
      <c r="M2038" s="6">
        <v>132.7568</v>
      </c>
      <c r="N2038" s="6">
        <v>8.0670000000000002</v>
      </c>
      <c r="O2038">
        <f>RANK(walmart_sales_dataset_of_45stores[[#This Row],[Weekly_Sales]],walmart_sales_dataset_of_45stores[Weekly_Sales],0)</f>
        <v>4754</v>
      </c>
      <c r="Q2038"/>
      <c r="R2038"/>
    </row>
    <row r="2039" spans="1:18" hidden="1" x14ac:dyDescent="0.3">
      <c r="A2039" s="5">
        <v>15</v>
      </c>
      <c r="B2039" s="1">
        <v>40459</v>
      </c>
      <c r="C2039" s="1" t="str">
        <f>TEXT(walmart_sales_dataset_of_45stores[[#This Row],[Date]],"dddd")</f>
        <v>Friday</v>
      </c>
      <c r="D2039" s="12">
        <v>591603.79</v>
      </c>
      <c r="E2039">
        <v>0</v>
      </c>
      <c r="F2039" t="str">
        <f>IF(walmart_sales_dataset_of_45stores[[#This Row],[Holiday_Flag]]=0,"Non-Holiday","Hoilday")</f>
        <v>Non-Holiday</v>
      </c>
      <c r="G2039">
        <v>52.19</v>
      </c>
      <c r="H2039">
        <f>FLOOR(walmart_sales_dataset_of_45stores[[#This Row],[Temperature]],10)</f>
        <v>50</v>
      </c>
      <c r="I2039" t="str">
        <f>walmart_sales_dataset_of_45stores[[#This Row],[Temp_bin]]&amp;"-"&amp;(walmart_sales_dataset_of_45stores[[#This Row],[Temp_bin]]+5)</f>
        <v>50-55</v>
      </c>
      <c r="J2039" s="10">
        <v>2.903</v>
      </c>
      <c r="K2039">
        <f>FLOOR(walmart_sales_dataset_of_45stores[[#This Row],[Fuel_Price]],0.1)</f>
        <v>2.9000000000000004</v>
      </c>
      <c r="L2039" s="11" t="str">
        <f>walmart_sales_dataset_of_45stores[[#This Row],[Fuel price 2]]&amp;"-"&amp;(walmart_sales_dataset_of_45stores[[#This Row],[Fuel price 2]]+0.05)</f>
        <v>2.9-2.95</v>
      </c>
      <c r="M2039" s="6">
        <v>132.75166669999999</v>
      </c>
      <c r="N2039" s="6">
        <v>8.0670000000000002</v>
      </c>
      <c r="O2039">
        <f>RANK(walmart_sales_dataset_of_45stores[[#This Row],[Weekly_Sales]],walmart_sales_dataset_of_45stores[Weekly_Sales],0)</f>
        <v>4630</v>
      </c>
      <c r="Q2039"/>
      <c r="R2039"/>
    </row>
    <row r="2040" spans="1:18" hidden="1" x14ac:dyDescent="0.3">
      <c r="A2040" s="5">
        <v>15</v>
      </c>
      <c r="B2040" s="1">
        <v>40466</v>
      </c>
      <c r="C2040" s="1" t="str">
        <f>TEXT(walmart_sales_dataset_of_45stores[[#This Row],[Date]],"dddd")</f>
        <v>Friday</v>
      </c>
      <c r="D2040" s="12">
        <v>577011.26</v>
      </c>
      <c r="E2040">
        <v>0</v>
      </c>
      <c r="F2040" t="str">
        <f>IF(walmart_sales_dataset_of_45stores[[#This Row],[Holiday_Flag]]=0,"Non-Holiday","Hoilday")</f>
        <v>Non-Holiday</v>
      </c>
      <c r="G2040">
        <v>49.96</v>
      </c>
      <c r="H2040">
        <f>FLOOR(walmart_sales_dataset_of_45stores[[#This Row],[Temperature]],10)</f>
        <v>40</v>
      </c>
      <c r="I2040" t="str">
        <f>walmart_sales_dataset_of_45stores[[#This Row],[Temp_bin]]&amp;"-"&amp;(walmart_sales_dataset_of_45stores[[#This Row],[Temp_bin]]+5)</f>
        <v>40-45</v>
      </c>
      <c r="J2040" s="10">
        <v>2.9990000000000001</v>
      </c>
      <c r="K2040">
        <f>FLOOR(walmart_sales_dataset_of_45stores[[#This Row],[Fuel_Price]],0.1)</f>
        <v>2.9000000000000004</v>
      </c>
      <c r="L2040" s="11" t="str">
        <f>walmart_sales_dataset_of_45stores[[#This Row],[Fuel price 2]]&amp;"-"&amp;(walmart_sales_dataset_of_45stores[[#This Row],[Fuel price 2]]+0.05)</f>
        <v>2.9-2.95</v>
      </c>
      <c r="M2040" s="6">
        <v>132.7633548</v>
      </c>
      <c r="N2040" s="6">
        <v>8.0670000000000002</v>
      </c>
      <c r="O2040">
        <f>RANK(walmart_sales_dataset_of_45stores[[#This Row],[Weekly_Sales]],walmart_sales_dataset_of_45stores[Weekly_Sales],0)</f>
        <v>4709</v>
      </c>
      <c r="Q2040"/>
      <c r="R2040"/>
    </row>
    <row r="2041" spans="1:18" hidden="1" x14ac:dyDescent="0.3">
      <c r="A2041" s="5">
        <v>15</v>
      </c>
      <c r="B2041" s="1">
        <v>40473</v>
      </c>
      <c r="C2041" s="1" t="str">
        <f>TEXT(walmart_sales_dataset_of_45stores[[#This Row],[Date]],"dddd")</f>
        <v>Friday</v>
      </c>
      <c r="D2041" s="12">
        <v>600395.73</v>
      </c>
      <c r="E2041">
        <v>0</v>
      </c>
      <c r="F2041" t="str">
        <f>IF(walmart_sales_dataset_of_45stores[[#This Row],[Holiday_Flag]]=0,"Non-Holiday","Hoilday")</f>
        <v>Non-Holiday</v>
      </c>
      <c r="G2041">
        <v>47.1</v>
      </c>
      <c r="H2041">
        <f>FLOOR(walmart_sales_dataset_of_45stores[[#This Row],[Temperature]],10)</f>
        <v>40</v>
      </c>
      <c r="I2041" t="str">
        <f>walmart_sales_dataset_of_45stores[[#This Row],[Temp_bin]]&amp;"-"&amp;(walmart_sales_dataset_of_45stores[[#This Row],[Temp_bin]]+5)</f>
        <v>40-45</v>
      </c>
      <c r="J2041" s="10">
        <v>3.0489999999999999</v>
      </c>
      <c r="K2041">
        <f>FLOOR(walmart_sales_dataset_of_45stores[[#This Row],[Fuel_Price]],0.1)</f>
        <v>3</v>
      </c>
      <c r="L2041" s="11" t="str">
        <f>walmart_sales_dataset_of_45stores[[#This Row],[Fuel price 2]]&amp;"-"&amp;(walmart_sales_dataset_of_45stores[[#This Row],[Fuel price 2]]+0.05)</f>
        <v>3-3.05</v>
      </c>
      <c r="M2041" s="6">
        <v>132.8170968</v>
      </c>
      <c r="N2041" s="6">
        <v>8.0670000000000002</v>
      </c>
      <c r="O2041">
        <f>RANK(walmart_sales_dataset_of_45stores[[#This Row],[Weekly_Sales]],walmart_sales_dataset_of_45stores[Weekly_Sales],0)</f>
        <v>4580</v>
      </c>
      <c r="Q2041"/>
      <c r="R2041"/>
    </row>
    <row r="2042" spans="1:18" hidden="1" x14ac:dyDescent="0.3">
      <c r="A2042" s="5">
        <v>15</v>
      </c>
      <c r="B2042" s="1">
        <v>40480</v>
      </c>
      <c r="C2042" s="1" t="str">
        <f>TEXT(walmart_sales_dataset_of_45stores[[#This Row],[Date]],"dddd")</f>
        <v>Friday</v>
      </c>
      <c r="D2042" s="12">
        <v>598301.5</v>
      </c>
      <c r="E2042">
        <v>0</v>
      </c>
      <c r="F2042" t="str">
        <f>IF(walmart_sales_dataset_of_45stores[[#This Row],[Holiday_Flag]]=0,"Non-Holiday","Hoilday")</f>
        <v>Non-Holiday</v>
      </c>
      <c r="G2042">
        <v>55.09</v>
      </c>
      <c r="H2042">
        <f>FLOOR(walmart_sales_dataset_of_45stores[[#This Row],[Temperature]],10)</f>
        <v>50</v>
      </c>
      <c r="I2042" t="str">
        <f>walmart_sales_dataset_of_45stores[[#This Row],[Temp_bin]]&amp;"-"&amp;(walmart_sales_dataset_of_45stores[[#This Row],[Temp_bin]]+5)</f>
        <v>50-55</v>
      </c>
      <c r="J2042" s="10">
        <v>3.0550000000000002</v>
      </c>
      <c r="K2042">
        <f>FLOOR(walmart_sales_dataset_of_45stores[[#This Row],[Fuel_Price]],0.1)</f>
        <v>3</v>
      </c>
      <c r="L2042" s="11" t="str">
        <f>walmart_sales_dataset_of_45stores[[#This Row],[Fuel price 2]]&amp;"-"&amp;(walmart_sales_dataset_of_45stores[[#This Row],[Fuel price 2]]+0.05)</f>
        <v>3-3.05</v>
      </c>
      <c r="M2042" s="6">
        <v>132.87083870000001</v>
      </c>
      <c r="N2042" s="6">
        <v>8.0670000000000002</v>
      </c>
      <c r="O2042">
        <f>RANK(walmart_sales_dataset_of_45stores[[#This Row],[Weekly_Sales]],walmart_sales_dataset_of_45stores[Weekly_Sales],0)</f>
        <v>4592</v>
      </c>
      <c r="Q2042"/>
      <c r="R2042"/>
    </row>
    <row r="2043" spans="1:18" hidden="1" x14ac:dyDescent="0.3">
      <c r="A2043" s="5">
        <v>15</v>
      </c>
      <c r="B2043" s="1">
        <v>40487</v>
      </c>
      <c r="C2043" s="1" t="str">
        <f>TEXT(walmart_sales_dataset_of_45stores[[#This Row],[Date]],"dddd")</f>
        <v>Friday</v>
      </c>
      <c r="D2043" s="12">
        <v>612987.64</v>
      </c>
      <c r="E2043">
        <v>0</v>
      </c>
      <c r="F2043" t="str">
        <f>IF(walmart_sales_dataset_of_45stores[[#This Row],[Holiday_Flag]]=0,"Non-Holiday","Hoilday")</f>
        <v>Non-Holiday</v>
      </c>
      <c r="G2043">
        <v>40.29</v>
      </c>
      <c r="H2043">
        <f>FLOOR(walmart_sales_dataset_of_45stores[[#This Row],[Temperature]],10)</f>
        <v>40</v>
      </c>
      <c r="I2043" t="str">
        <f>walmart_sales_dataset_of_45stores[[#This Row],[Temp_bin]]&amp;"-"&amp;(walmart_sales_dataset_of_45stores[[#This Row],[Temp_bin]]+5)</f>
        <v>40-45</v>
      </c>
      <c r="J2043" s="10">
        <v>3.0489999999999999</v>
      </c>
      <c r="K2043">
        <f>FLOOR(walmart_sales_dataset_of_45stores[[#This Row],[Fuel_Price]],0.1)</f>
        <v>3</v>
      </c>
      <c r="L2043" s="11" t="str">
        <f>walmart_sales_dataset_of_45stores[[#This Row],[Fuel price 2]]&amp;"-"&amp;(walmart_sales_dataset_of_45stores[[#This Row],[Fuel price 2]]+0.05)</f>
        <v>3-3.05</v>
      </c>
      <c r="M2043" s="6">
        <v>132.92458060000001</v>
      </c>
      <c r="N2043" s="6">
        <v>8.0670000000000002</v>
      </c>
      <c r="O2043">
        <f>RANK(walmart_sales_dataset_of_45stores[[#This Row],[Weekly_Sales]],walmart_sales_dataset_of_45stores[Weekly_Sales],0)</f>
        <v>4527</v>
      </c>
      <c r="Q2043"/>
      <c r="R2043"/>
    </row>
    <row r="2044" spans="1:18" hidden="1" x14ac:dyDescent="0.3">
      <c r="A2044" s="5">
        <v>15</v>
      </c>
      <c r="B2044" s="1">
        <v>40494</v>
      </c>
      <c r="C2044" s="1" t="str">
        <f>TEXT(walmart_sales_dataset_of_45stores[[#This Row],[Date]],"dddd")</f>
        <v>Friday</v>
      </c>
      <c r="D2044" s="12">
        <v>619639.74</v>
      </c>
      <c r="E2044">
        <v>0</v>
      </c>
      <c r="F2044" t="str">
        <f>IF(walmart_sales_dataset_of_45stores[[#This Row],[Holiday_Flag]]=0,"Non-Holiday","Hoilday")</f>
        <v>Non-Holiday</v>
      </c>
      <c r="G2044">
        <v>39.630000000000003</v>
      </c>
      <c r="H2044">
        <f>FLOOR(walmart_sales_dataset_of_45stores[[#This Row],[Temperature]],10)</f>
        <v>30</v>
      </c>
      <c r="I2044" t="str">
        <f>walmart_sales_dataset_of_45stores[[#This Row],[Temp_bin]]&amp;"-"&amp;(walmart_sales_dataset_of_45stores[[#This Row],[Temp_bin]]+5)</f>
        <v>30-35</v>
      </c>
      <c r="J2044" s="10">
        <v>3.0649999999999999</v>
      </c>
      <c r="K2044">
        <f>FLOOR(walmart_sales_dataset_of_45stores[[#This Row],[Fuel_Price]],0.1)</f>
        <v>3</v>
      </c>
      <c r="L2044" s="11" t="str">
        <f>walmart_sales_dataset_of_45stores[[#This Row],[Fuel price 2]]&amp;"-"&amp;(walmart_sales_dataset_of_45stores[[#This Row],[Fuel price 2]]+0.05)</f>
        <v>3-3.05</v>
      </c>
      <c r="M2044" s="6">
        <v>132.97832260000001</v>
      </c>
      <c r="N2044" s="6">
        <v>8.0670000000000002</v>
      </c>
      <c r="O2044">
        <f>RANK(walmart_sales_dataset_of_45stores[[#This Row],[Weekly_Sales]],walmart_sales_dataset_of_45stores[Weekly_Sales],0)</f>
        <v>4488</v>
      </c>
      <c r="Q2044"/>
      <c r="R2044"/>
    </row>
    <row r="2045" spans="1:18" hidden="1" x14ac:dyDescent="0.3">
      <c r="A2045" s="5">
        <v>15</v>
      </c>
      <c r="B2045" s="1">
        <v>40501</v>
      </c>
      <c r="C2045" s="1" t="str">
        <f>TEXT(walmart_sales_dataset_of_45stores[[#This Row],[Date]],"dddd")</f>
        <v>Friday</v>
      </c>
      <c r="D2045" s="12">
        <v>608200.81000000006</v>
      </c>
      <c r="E2045">
        <v>0</v>
      </c>
      <c r="F2045" t="str">
        <f>IF(walmart_sales_dataset_of_45stores[[#This Row],[Holiday_Flag]]=0,"Non-Holiday","Hoilday")</f>
        <v>Non-Holiday</v>
      </c>
      <c r="G2045">
        <v>44.1</v>
      </c>
      <c r="H2045">
        <f>FLOOR(walmart_sales_dataset_of_45stores[[#This Row],[Temperature]],10)</f>
        <v>40</v>
      </c>
      <c r="I2045" t="str">
        <f>walmart_sales_dataset_of_45stores[[#This Row],[Temp_bin]]&amp;"-"&amp;(walmart_sales_dataset_of_45stores[[#This Row],[Temp_bin]]+5)</f>
        <v>40-45</v>
      </c>
      <c r="J2045" s="10">
        <v>3.1379999999999999</v>
      </c>
      <c r="K2045">
        <f>FLOOR(walmart_sales_dataset_of_45stores[[#This Row],[Fuel_Price]],0.1)</f>
        <v>3.1</v>
      </c>
      <c r="L2045" s="11" t="str">
        <f>walmart_sales_dataset_of_45stores[[#This Row],[Fuel price 2]]&amp;"-"&amp;(walmart_sales_dataset_of_45stores[[#This Row],[Fuel price 2]]+0.05)</f>
        <v>3.1-3.15</v>
      </c>
      <c r="M2045" s="6">
        <v>132.91720000000001</v>
      </c>
      <c r="N2045" s="6">
        <v>8.0670000000000002</v>
      </c>
      <c r="O2045">
        <f>RANK(walmart_sales_dataset_of_45stores[[#This Row],[Weekly_Sales]],walmart_sales_dataset_of_45stores[Weekly_Sales],0)</f>
        <v>4547</v>
      </c>
      <c r="Q2045"/>
      <c r="R2045"/>
    </row>
    <row r="2046" spans="1:18" hidden="1" x14ac:dyDescent="0.3">
      <c r="A2046" s="5">
        <v>15</v>
      </c>
      <c r="B2046" s="1">
        <v>40508</v>
      </c>
      <c r="C2046" s="1" t="str">
        <f>TEXT(walmart_sales_dataset_of_45stores[[#This Row],[Date]],"dddd")</f>
        <v>Friday</v>
      </c>
      <c r="D2046" s="2">
        <v>1120018.92</v>
      </c>
      <c r="E2046">
        <v>1</v>
      </c>
      <c r="F2046" t="str">
        <f>IF(walmart_sales_dataset_of_45stores[[#This Row],[Holiday_Flag]]=0,"Non-Holiday","Hoilday")</f>
        <v>Hoilday</v>
      </c>
      <c r="G2046">
        <v>40.71</v>
      </c>
      <c r="H2046">
        <f>FLOOR(walmart_sales_dataset_of_45stores[[#This Row],[Temperature]],10)</f>
        <v>40</v>
      </c>
      <c r="I2046" t="str">
        <f>walmart_sales_dataset_of_45stores[[#This Row],[Temp_bin]]&amp;"-"&amp;(walmart_sales_dataset_of_45stores[[#This Row],[Temp_bin]]+5)</f>
        <v>40-45</v>
      </c>
      <c r="J2046" s="2">
        <v>3.1859999999999999</v>
      </c>
      <c r="K2046" s="2">
        <f>FLOOR(walmart_sales_dataset_of_45stores[[#This Row],[Fuel_Price]],0.1)</f>
        <v>3.1</v>
      </c>
      <c r="L2046" s="2" t="str">
        <f>walmart_sales_dataset_of_45stores[[#This Row],[Fuel price 2]]&amp;"-"&amp;(walmart_sales_dataset_of_45stores[[#This Row],[Fuel price 2]]+0.05)</f>
        <v>3.1-3.15</v>
      </c>
      <c r="M2046" s="6">
        <v>132.8369333</v>
      </c>
      <c r="N2046" s="6">
        <v>8.0670000000000002</v>
      </c>
      <c r="O2046">
        <f>RANK(walmart_sales_dataset_of_45stores[[#This Row],[Weekly_Sales]],walmart_sales_dataset_of_45stores[Weekly_Sales],0)</f>
        <v>2633</v>
      </c>
      <c r="Q2046"/>
      <c r="R2046"/>
    </row>
    <row r="2047" spans="1:18" hidden="1" x14ac:dyDescent="0.3">
      <c r="A2047" s="5">
        <v>15</v>
      </c>
      <c r="B2047" s="1">
        <v>40515</v>
      </c>
      <c r="C2047" s="1" t="str">
        <f>TEXT(walmart_sales_dataset_of_45stores[[#This Row],[Date]],"dddd")</f>
        <v>Friday</v>
      </c>
      <c r="D2047" s="12">
        <v>754134.95</v>
      </c>
      <c r="E2047">
        <v>0</v>
      </c>
      <c r="F2047" t="str">
        <f>IF(walmart_sales_dataset_of_45stores[[#This Row],[Holiday_Flag]]=0,"Non-Holiday","Hoilday")</f>
        <v>Non-Holiday</v>
      </c>
      <c r="G2047">
        <v>36</v>
      </c>
      <c r="H2047">
        <f>FLOOR(walmart_sales_dataset_of_45stores[[#This Row],[Temperature]],10)</f>
        <v>30</v>
      </c>
      <c r="I2047" t="str">
        <f>walmart_sales_dataset_of_45stores[[#This Row],[Temp_bin]]&amp;"-"&amp;(walmart_sales_dataset_of_45stores[[#This Row],[Temp_bin]]+5)</f>
        <v>30-35</v>
      </c>
      <c r="J2047" s="10">
        <v>3.2</v>
      </c>
      <c r="K2047">
        <f>FLOOR(walmart_sales_dataset_of_45stores[[#This Row],[Fuel_Price]],0.1)</f>
        <v>3.2</v>
      </c>
      <c r="L2047" s="11" t="str">
        <f>walmart_sales_dataset_of_45stores[[#This Row],[Fuel price 2]]&amp;"-"&amp;(walmart_sales_dataset_of_45stores[[#This Row],[Fuel price 2]]+0.05)</f>
        <v>3.2-3.25</v>
      </c>
      <c r="M2047" s="6">
        <v>132.75666670000001</v>
      </c>
      <c r="N2047" s="6">
        <v>8.0670000000000002</v>
      </c>
      <c r="O2047">
        <f>RANK(walmart_sales_dataset_of_45stores[[#This Row],[Weekly_Sales]],walmart_sales_dataset_of_45stores[Weekly_Sales],0)</f>
        <v>4019</v>
      </c>
      <c r="Q2047"/>
      <c r="R2047"/>
    </row>
    <row r="2048" spans="1:18" hidden="1" x14ac:dyDescent="0.3">
      <c r="A2048" s="5">
        <v>15</v>
      </c>
      <c r="B2048" s="1">
        <v>40522</v>
      </c>
      <c r="C2048" s="1" t="str">
        <f>TEXT(walmart_sales_dataset_of_45stores[[#This Row],[Date]],"dddd")</f>
        <v>Friday</v>
      </c>
      <c r="D2048" s="12">
        <v>847294.04</v>
      </c>
      <c r="E2048">
        <v>0</v>
      </c>
      <c r="F2048" t="str">
        <f>IF(walmart_sales_dataset_of_45stores[[#This Row],[Holiday_Flag]]=0,"Non-Holiday","Hoilday")</f>
        <v>Non-Holiday</v>
      </c>
      <c r="G2048">
        <v>23.97</v>
      </c>
      <c r="H2048">
        <f>FLOOR(walmart_sales_dataset_of_45stores[[#This Row],[Temperature]],10)</f>
        <v>20</v>
      </c>
      <c r="I2048" t="str">
        <f>walmart_sales_dataset_of_45stores[[#This Row],[Temp_bin]]&amp;"-"&amp;(walmart_sales_dataset_of_45stores[[#This Row],[Temp_bin]]+5)</f>
        <v>20-25</v>
      </c>
      <c r="J2048" s="10">
        <v>3.2549999999999999</v>
      </c>
      <c r="K2048">
        <f>FLOOR(walmart_sales_dataset_of_45stores[[#This Row],[Fuel_Price]],0.1)</f>
        <v>3.2</v>
      </c>
      <c r="L2048" s="11" t="str">
        <f>walmart_sales_dataset_of_45stores[[#This Row],[Fuel price 2]]&amp;"-"&amp;(walmart_sales_dataset_of_45stores[[#This Row],[Fuel price 2]]+0.05)</f>
        <v>3.2-3.25</v>
      </c>
      <c r="M2048" s="6">
        <v>132.6764</v>
      </c>
      <c r="N2048" s="6">
        <v>8.0670000000000002</v>
      </c>
      <c r="O2048">
        <f>RANK(walmart_sales_dataset_of_45stores[[#This Row],[Weekly_Sales]],walmart_sales_dataset_of_45stores[Weekly_Sales],0)</f>
        <v>3738</v>
      </c>
      <c r="Q2048"/>
      <c r="R2048"/>
    </row>
    <row r="2049" spans="1:18" hidden="1" x14ac:dyDescent="0.3">
      <c r="A2049" s="5">
        <v>15</v>
      </c>
      <c r="B2049" s="1">
        <v>40529</v>
      </c>
      <c r="C2049" s="1" t="str">
        <f>TEXT(walmart_sales_dataset_of_45stores[[#This Row],[Date]],"dddd")</f>
        <v>Friday</v>
      </c>
      <c r="D2049" s="12">
        <v>983825.15</v>
      </c>
      <c r="E2049">
        <v>0</v>
      </c>
      <c r="F2049" t="str">
        <f>IF(walmart_sales_dataset_of_45stores[[#This Row],[Holiday_Flag]]=0,"Non-Holiday","Hoilday")</f>
        <v>Non-Holiday</v>
      </c>
      <c r="G2049">
        <v>25.3</v>
      </c>
      <c r="H2049">
        <f>FLOOR(walmart_sales_dataset_of_45stores[[#This Row],[Temperature]],10)</f>
        <v>20</v>
      </c>
      <c r="I2049" t="str">
        <f>walmart_sales_dataset_of_45stores[[#This Row],[Temp_bin]]&amp;"-"&amp;(walmart_sales_dataset_of_45stores[[#This Row],[Temp_bin]]+5)</f>
        <v>20-25</v>
      </c>
      <c r="J2049" s="10">
        <v>3.3010000000000002</v>
      </c>
      <c r="K2049">
        <f>FLOOR(walmart_sales_dataset_of_45stores[[#This Row],[Fuel_Price]],0.1)</f>
        <v>3.3000000000000003</v>
      </c>
      <c r="L2049" s="11" t="str">
        <f>walmart_sales_dataset_of_45stores[[#This Row],[Fuel price 2]]&amp;"-"&amp;(walmart_sales_dataset_of_45stores[[#This Row],[Fuel price 2]]+0.05)</f>
        <v>3.3-3.35</v>
      </c>
      <c r="M2049" s="6">
        <v>132.6804516</v>
      </c>
      <c r="N2049" s="6">
        <v>8.0670000000000002</v>
      </c>
      <c r="O2049">
        <f>RANK(walmart_sales_dataset_of_45stores[[#This Row],[Weekly_Sales]],walmart_sales_dataset_of_45stores[Weekly_Sales],0)</f>
        <v>3096</v>
      </c>
      <c r="Q2049"/>
      <c r="R2049"/>
    </row>
    <row r="2050" spans="1:18" hidden="1" x14ac:dyDescent="0.3">
      <c r="A2050" s="5">
        <v>15</v>
      </c>
      <c r="B2050" s="1">
        <v>40536</v>
      </c>
      <c r="C2050" s="1" t="str">
        <f>TEXT(walmart_sales_dataset_of_45stores[[#This Row],[Date]],"dddd")</f>
        <v>Friday</v>
      </c>
      <c r="D2050" s="12">
        <v>1368318.17</v>
      </c>
      <c r="E2050">
        <v>0</v>
      </c>
      <c r="F2050" t="str">
        <f>IF(walmart_sales_dataset_of_45stores[[#This Row],[Holiday_Flag]]=0,"Non-Holiday","Hoilday")</f>
        <v>Non-Holiday</v>
      </c>
      <c r="G2050">
        <v>25.07</v>
      </c>
      <c r="H2050">
        <f>FLOOR(walmart_sales_dataset_of_45stores[[#This Row],[Temperature]],10)</f>
        <v>20</v>
      </c>
      <c r="I2050" t="str">
        <f>walmart_sales_dataset_of_45stores[[#This Row],[Temp_bin]]&amp;"-"&amp;(walmart_sales_dataset_of_45stores[[#This Row],[Temp_bin]]+5)</f>
        <v>20-25</v>
      </c>
      <c r="J2050" s="10">
        <v>3.3090000000000002</v>
      </c>
      <c r="K2050">
        <f>FLOOR(walmart_sales_dataset_of_45stores[[#This Row],[Fuel_Price]],0.1)</f>
        <v>3.3000000000000003</v>
      </c>
      <c r="L2050" s="11" t="str">
        <f>walmart_sales_dataset_of_45stores[[#This Row],[Fuel price 2]]&amp;"-"&amp;(walmart_sales_dataset_of_45stores[[#This Row],[Fuel price 2]]+0.05)</f>
        <v>3.3-3.35</v>
      </c>
      <c r="M2050" s="6">
        <v>132.74774189999999</v>
      </c>
      <c r="N2050" s="6">
        <v>8.0670000000000002</v>
      </c>
      <c r="O2050">
        <f>RANK(walmart_sales_dataset_of_45stores[[#This Row],[Weekly_Sales]],walmart_sales_dataset_of_45stores[Weekly_Sales],0)</f>
        <v>1813</v>
      </c>
      <c r="Q2050"/>
      <c r="R2050"/>
    </row>
    <row r="2051" spans="1:18" hidden="1" x14ac:dyDescent="0.3">
      <c r="A2051" s="5">
        <v>15</v>
      </c>
      <c r="B2051" s="1">
        <v>40543</v>
      </c>
      <c r="C2051" s="1" t="str">
        <f>TEXT(walmart_sales_dataset_of_45stores[[#This Row],[Date]],"dddd")</f>
        <v>Friday</v>
      </c>
      <c r="D2051" s="2">
        <v>543754.17000000004</v>
      </c>
      <c r="E2051">
        <v>1</v>
      </c>
      <c r="F2051" t="str">
        <f>IF(walmart_sales_dataset_of_45stores[[#This Row],[Holiday_Flag]]=0,"Non-Holiday","Hoilday")</f>
        <v>Hoilday</v>
      </c>
      <c r="G2051">
        <v>26.54</v>
      </c>
      <c r="H2051">
        <f>FLOOR(walmart_sales_dataset_of_45stores[[#This Row],[Temperature]],10)</f>
        <v>20</v>
      </c>
      <c r="I2051" t="str">
        <f>walmart_sales_dataset_of_45stores[[#This Row],[Temp_bin]]&amp;"-"&amp;(walmart_sales_dataset_of_45stores[[#This Row],[Temp_bin]]+5)</f>
        <v>20-25</v>
      </c>
      <c r="J2051" s="2">
        <v>3.3359999999999999</v>
      </c>
      <c r="K2051" s="2">
        <f>FLOOR(walmart_sales_dataset_of_45stores[[#This Row],[Fuel_Price]],0.1)</f>
        <v>3.3000000000000003</v>
      </c>
      <c r="L2051" s="2" t="str">
        <f>walmart_sales_dataset_of_45stores[[#This Row],[Fuel price 2]]&amp;"-"&amp;(walmart_sales_dataset_of_45stores[[#This Row],[Fuel price 2]]+0.05)</f>
        <v>3.3-3.35</v>
      </c>
      <c r="M2051" s="6">
        <v>132.81503230000001</v>
      </c>
      <c r="N2051" s="6">
        <v>8.0670000000000002</v>
      </c>
      <c r="O2051">
        <f>RANK(walmart_sales_dataset_of_45stores[[#This Row],[Weekly_Sales]],walmart_sales_dataset_of_45stores[Weekly_Sales],0)</f>
        <v>4884</v>
      </c>
      <c r="Q2051"/>
      <c r="R2051"/>
    </row>
    <row r="2052" spans="1:18" hidden="1" x14ac:dyDescent="0.3">
      <c r="A2052" s="5">
        <v>15</v>
      </c>
      <c r="B2052" s="1">
        <v>40550</v>
      </c>
      <c r="C2052" s="1" t="str">
        <f>TEXT(walmart_sales_dataset_of_45stores[[#This Row],[Date]],"dddd")</f>
        <v>Friday</v>
      </c>
      <c r="D2052" s="12">
        <v>509640.77</v>
      </c>
      <c r="E2052">
        <v>0</v>
      </c>
      <c r="F2052" t="str">
        <f>IF(walmart_sales_dataset_of_45stores[[#This Row],[Holiday_Flag]]=0,"Non-Holiday","Hoilday")</f>
        <v>Non-Holiday</v>
      </c>
      <c r="G2052">
        <v>30.53</v>
      </c>
      <c r="H2052">
        <f>FLOOR(walmart_sales_dataset_of_45stores[[#This Row],[Temperature]],10)</f>
        <v>30</v>
      </c>
      <c r="I2052" t="str">
        <f>walmart_sales_dataset_of_45stores[[#This Row],[Temp_bin]]&amp;"-"&amp;(walmart_sales_dataset_of_45stores[[#This Row],[Temp_bin]]+5)</f>
        <v>30-35</v>
      </c>
      <c r="J2052" s="10">
        <v>3.351</v>
      </c>
      <c r="K2052">
        <f>FLOOR(walmart_sales_dataset_of_45stores[[#This Row],[Fuel_Price]],0.1)</f>
        <v>3.3000000000000003</v>
      </c>
      <c r="L2052" s="11" t="str">
        <f>walmart_sales_dataset_of_45stores[[#This Row],[Fuel price 2]]&amp;"-"&amp;(walmart_sales_dataset_of_45stores[[#This Row],[Fuel price 2]]+0.05)</f>
        <v>3.3-3.35</v>
      </c>
      <c r="M2052" s="6">
        <v>132.88232260000001</v>
      </c>
      <c r="N2052" s="6">
        <v>7.7709999999999999</v>
      </c>
      <c r="O2052">
        <f>RANK(walmart_sales_dataset_of_45stores[[#This Row],[Weekly_Sales]],walmart_sales_dataset_of_45stores[Weekly_Sales],0)</f>
        <v>5140</v>
      </c>
      <c r="Q2052"/>
      <c r="R2052"/>
    </row>
    <row r="2053" spans="1:18" hidden="1" x14ac:dyDescent="0.3">
      <c r="A2053" s="5">
        <v>15</v>
      </c>
      <c r="B2053" s="1">
        <v>40557</v>
      </c>
      <c r="C2053" s="1" t="str">
        <f>TEXT(walmart_sales_dataset_of_45stores[[#This Row],[Date]],"dddd")</f>
        <v>Friday</v>
      </c>
      <c r="D2053" s="12">
        <v>479424.2</v>
      </c>
      <c r="E2053">
        <v>0</v>
      </c>
      <c r="F2053" t="str">
        <f>IF(walmart_sales_dataset_of_45stores[[#This Row],[Holiday_Flag]]=0,"Non-Holiday","Hoilday")</f>
        <v>Non-Holiday</v>
      </c>
      <c r="G2053">
        <v>19.53</v>
      </c>
      <c r="H2053">
        <f>FLOOR(walmart_sales_dataset_of_45stores[[#This Row],[Temperature]],10)</f>
        <v>10</v>
      </c>
      <c r="I2053" t="str">
        <f>walmart_sales_dataset_of_45stores[[#This Row],[Temp_bin]]&amp;"-"&amp;(walmart_sales_dataset_of_45stores[[#This Row],[Temp_bin]]+5)</f>
        <v>10-15</v>
      </c>
      <c r="J2053" s="10">
        <v>3.367</v>
      </c>
      <c r="K2053">
        <f>FLOOR(walmart_sales_dataset_of_45stores[[#This Row],[Fuel_Price]],0.1)</f>
        <v>3.3000000000000003</v>
      </c>
      <c r="L2053" s="11" t="str">
        <f>walmart_sales_dataset_of_45stores[[#This Row],[Fuel price 2]]&amp;"-"&amp;(walmart_sales_dataset_of_45stores[[#This Row],[Fuel price 2]]+0.05)</f>
        <v>3.3-3.35</v>
      </c>
      <c r="M2053" s="6">
        <v>132.9510645</v>
      </c>
      <c r="N2053" s="6">
        <v>7.7709999999999999</v>
      </c>
      <c r="O2053">
        <f>RANK(walmart_sales_dataset_of_45stores[[#This Row],[Weekly_Sales]],walmart_sales_dataset_of_45stores[Weekly_Sales],0)</f>
        <v>5331</v>
      </c>
      <c r="Q2053"/>
      <c r="R2053"/>
    </row>
    <row r="2054" spans="1:18" hidden="1" x14ac:dyDescent="0.3">
      <c r="A2054" s="5">
        <v>15</v>
      </c>
      <c r="B2054" s="1">
        <v>40564</v>
      </c>
      <c r="C2054" s="1" t="str">
        <f>TEXT(walmart_sales_dataset_of_45stores[[#This Row],[Date]],"dddd")</f>
        <v>Friday</v>
      </c>
      <c r="D2054" s="12">
        <v>487311.03</v>
      </c>
      <c r="E2054">
        <v>0</v>
      </c>
      <c r="F2054" t="str">
        <f>IF(walmart_sales_dataset_of_45stores[[#This Row],[Holiday_Flag]]=0,"Non-Holiday","Hoilday")</f>
        <v>Non-Holiday</v>
      </c>
      <c r="G2054">
        <v>21.84</v>
      </c>
      <c r="H2054">
        <f>FLOOR(walmart_sales_dataset_of_45stores[[#This Row],[Temperature]],10)</f>
        <v>20</v>
      </c>
      <c r="I2054" t="str">
        <f>walmart_sales_dataset_of_45stores[[#This Row],[Temp_bin]]&amp;"-"&amp;(walmart_sales_dataset_of_45stores[[#This Row],[Temp_bin]]+5)</f>
        <v>20-25</v>
      </c>
      <c r="J2054" s="10">
        <v>3.391</v>
      </c>
      <c r="K2054">
        <f>FLOOR(walmart_sales_dataset_of_45stores[[#This Row],[Fuel_Price]],0.1)</f>
        <v>3.3000000000000003</v>
      </c>
      <c r="L2054" s="11" t="str">
        <f>walmart_sales_dataset_of_45stores[[#This Row],[Fuel price 2]]&amp;"-"&amp;(walmart_sales_dataset_of_45stores[[#This Row],[Fuel price 2]]+0.05)</f>
        <v>3.3-3.35</v>
      </c>
      <c r="M2054" s="6">
        <v>133.02851609999999</v>
      </c>
      <c r="N2054" s="6">
        <v>7.7709999999999999</v>
      </c>
      <c r="O2054">
        <f>RANK(walmart_sales_dataset_of_45stores[[#This Row],[Weekly_Sales]],walmart_sales_dataset_of_45stores[Weekly_Sales],0)</f>
        <v>5293</v>
      </c>
      <c r="Q2054"/>
      <c r="R2054"/>
    </row>
    <row r="2055" spans="1:18" hidden="1" x14ac:dyDescent="0.3">
      <c r="A2055" s="5">
        <v>15</v>
      </c>
      <c r="B2055" s="1">
        <v>40571</v>
      </c>
      <c r="C2055" s="1" t="str">
        <f>TEXT(walmart_sales_dataset_of_45stores[[#This Row],[Date]],"dddd")</f>
        <v>Friday</v>
      </c>
      <c r="D2055" s="12">
        <v>481119.6</v>
      </c>
      <c r="E2055">
        <v>0</v>
      </c>
      <c r="F2055" t="str">
        <f>IF(walmart_sales_dataset_of_45stores[[#This Row],[Holiday_Flag]]=0,"Non-Holiday","Hoilday")</f>
        <v>Non-Holiday</v>
      </c>
      <c r="G2055">
        <v>19.61</v>
      </c>
      <c r="H2055">
        <f>FLOOR(walmart_sales_dataset_of_45stores[[#This Row],[Temperature]],10)</f>
        <v>10</v>
      </c>
      <c r="I2055" t="str">
        <f>walmart_sales_dataset_of_45stores[[#This Row],[Temp_bin]]&amp;"-"&amp;(walmart_sales_dataset_of_45stores[[#This Row],[Temp_bin]]+5)</f>
        <v>10-15</v>
      </c>
      <c r="J2055" s="10">
        <v>3.4020000000000001</v>
      </c>
      <c r="K2055">
        <f>FLOOR(walmart_sales_dataset_of_45stores[[#This Row],[Fuel_Price]],0.1)</f>
        <v>3.4000000000000004</v>
      </c>
      <c r="L2055" s="11" t="str">
        <f>walmart_sales_dataset_of_45stores[[#This Row],[Fuel price 2]]&amp;"-"&amp;(walmart_sales_dataset_of_45stores[[#This Row],[Fuel price 2]]+0.05)</f>
        <v>3.4-3.45</v>
      </c>
      <c r="M2055" s="6">
        <v>133.10596770000001</v>
      </c>
      <c r="N2055" s="6">
        <v>7.7709999999999999</v>
      </c>
      <c r="O2055">
        <f>RANK(walmart_sales_dataset_of_45stores[[#This Row],[Weekly_Sales]],walmart_sales_dataset_of_45stores[Weekly_Sales],0)</f>
        <v>5322</v>
      </c>
      <c r="Q2055"/>
      <c r="R2055"/>
    </row>
    <row r="2056" spans="1:18" hidden="1" x14ac:dyDescent="0.3">
      <c r="A2056" s="5">
        <v>15</v>
      </c>
      <c r="B2056" s="1">
        <v>40578</v>
      </c>
      <c r="C2056" s="1" t="str">
        <f>TEXT(walmart_sales_dataset_of_45stores[[#This Row],[Date]],"dddd")</f>
        <v>Friday</v>
      </c>
      <c r="D2056" s="12">
        <v>556550.85</v>
      </c>
      <c r="E2056">
        <v>0</v>
      </c>
      <c r="F2056" t="str">
        <f>IF(walmart_sales_dataset_of_45stores[[#This Row],[Holiday_Flag]]=0,"Non-Holiday","Hoilday")</f>
        <v>Non-Holiday</v>
      </c>
      <c r="G2056">
        <v>20.69</v>
      </c>
      <c r="H2056">
        <f>FLOOR(walmart_sales_dataset_of_45stores[[#This Row],[Temperature]],10)</f>
        <v>20</v>
      </c>
      <c r="I2056" t="str">
        <f>walmart_sales_dataset_of_45stores[[#This Row],[Temp_bin]]&amp;"-"&amp;(walmart_sales_dataset_of_45stores[[#This Row],[Temp_bin]]+5)</f>
        <v>20-25</v>
      </c>
      <c r="J2056" s="10">
        <v>3.4</v>
      </c>
      <c r="K2056">
        <f>FLOOR(walmart_sales_dataset_of_45stores[[#This Row],[Fuel_Price]],0.1)</f>
        <v>3.4000000000000004</v>
      </c>
      <c r="L2056" s="11" t="str">
        <f>walmart_sales_dataset_of_45stores[[#This Row],[Fuel price 2]]&amp;"-"&amp;(walmart_sales_dataset_of_45stores[[#This Row],[Fuel price 2]]+0.05)</f>
        <v>3.4-3.45</v>
      </c>
      <c r="M2056" s="6">
        <v>133.18341939999999</v>
      </c>
      <c r="N2056" s="6">
        <v>7.7709999999999999</v>
      </c>
      <c r="O2056">
        <f>RANK(walmart_sales_dataset_of_45stores[[#This Row],[Weekly_Sales]],walmart_sales_dataset_of_45stores[Weekly_Sales],0)</f>
        <v>4806</v>
      </c>
      <c r="Q2056"/>
      <c r="R2056"/>
    </row>
    <row r="2057" spans="1:18" hidden="1" x14ac:dyDescent="0.3">
      <c r="A2057" s="5">
        <v>15</v>
      </c>
      <c r="B2057" s="1">
        <v>40585</v>
      </c>
      <c r="C2057" s="1" t="str">
        <f>TEXT(walmart_sales_dataset_of_45stores[[#This Row],[Date]],"dddd")</f>
        <v>Friday</v>
      </c>
      <c r="D2057" s="2">
        <v>582864.35</v>
      </c>
      <c r="E2057">
        <v>1</v>
      </c>
      <c r="F2057" t="str">
        <f>IF(walmart_sales_dataset_of_45stores[[#This Row],[Holiday_Flag]]=0,"Non-Holiday","Hoilday")</f>
        <v>Hoilday</v>
      </c>
      <c r="G2057">
        <v>21.64</v>
      </c>
      <c r="H2057">
        <f>FLOOR(walmart_sales_dataset_of_45stores[[#This Row],[Temperature]],10)</f>
        <v>20</v>
      </c>
      <c r="I2057" t="str">
        <f>walmart_sales_dataset_of_45stores[[#This Row],[Temp_bin]]&amp;"-"&amp;(walmart_sales_dataset_of_45stores[[#This Row],[Temp_bin]]+5)</f>
        <v>20-25</v>
      </c>
      <c r="J2057" s="2">
        <v>3.4159999999999999</v>
      </c>
      <c r="K2057" s="2">
        <f>FLOOR(walmart_sales_dataset_of_45stores[[#This Row],[Fuel_Price]],0.1)</f>
        <v>3.4000000000000004</v>
      </c>
      <c r="L2057" s="2" t="str">
        <f>walmart_sales_dataset_of_45stores[[#This Row],[Fuel price 2]]&amp;"-"&amp;(walmart_sales_dataset_of_45stores[[#This Row],[Fuel price 2]]+0.05)</f>
        <v>3.4-3.45</v>
      </c>
      <c r="M2057" s="6">
        <v>133.26087100000001</v>
      </c>
      <c r="N2057" s="6">
        <v>7.7709999999999999</v>
      </c>
      <c r="O2057">
        <f>RANK(walmart_sales_dataset_of_45stores[[#This Row],[Weekly_Sales]],walmart_sales_dataset_of_45stores[Weekly_Sales],0)</f>
        <v>4675</v>
      </c>
      <c r="Q2057"/>
      <c r="R2057"/>
    </row>
    <row r="2058" spans="1:18" hidden="1" x14ac:dyDescent="0.3">
      <c r="A2058" s="5">
        <v>15</v>
      </c>
      <c r="B2058" s="1">
        <v>40592</v>
      </c>
      <c r="C2058" s="1" t="str">
        <f>TEXT(walmart_sales_dataset_of_45stores[[#This Row],[Date]],"dddd")</f>
        <v>Friday</v>
      </c>
      <c r="D2058" s="12">
        <v>649993.5</v>
      </c>
      <c r="E2058">
        <v>0</v>
      </c>
      <c r="F2058" t="str">
        <f>IF(walmart_sales_dataset_of_45stores[[#This Row],[Holiday_Flag]]=0,"Non-Holiday","Hoilday")</f>
        <v>Non-Holiday</v>
      </c>
      <c r="G2058">
        <v>33.06</v>
      </c>
      <c r="H2058">
        <f>FLOOR(walmart_sales_dataset_of_45stores[[#This Row],[Temperature]],10)</f>
        <v>30</v>
      </c>
      <c r="I2058" t="str">
        <f>walmart_sales_dataset_of_45stores[[#This Row],[Temp_bin]]&amp;"-"&amp;(walmart_sales_dataset_of_45stores[[#This Row],[Temp_bin]]+5)</f>
        <v>30-35</v>
      </c>
      <c r="J2058" s="10">
        <v>3.42</v>
      </c>
      <c r="K2058">
        <f>FLOOR(walmart_sales_dataset_of_45stores[[#This Row],[Fuel_Price]],0.1)</f>
        <v>3.4000000000000004</v>
      </c>
      <c r="L2058" s="11" t="str">
        <f>walmart_sales_dataset_of_45stores[[#This Row],[Fuel price 2]]&amp;"-"&amp;(walmart_sales_dataset_of_45stores[[#This Row],[Fuel price 2]]+0.05)</f>
        <v>3.4-3.45</v>
      </c>
      <c r="M2058" s="6">
        <v>133.37014289999999</v>
      </c>
      <c r="N2058" s="6">
        <v>7.7709999999999999</v>
      </c>
      <c r="O2058">
        <f>RANK(walmart_sales_dataset_of_45stores[[#This Row],[Weekly_Sales]],walmart_sales_dataset_of_45stores[Weekly_Sales],0)</f>
        <v>4365</v>
      </c>
      <c r="Q2058"/>
      <c r="R2058"/>
    </row>
    <row r="2059" spans="1:18" hidden="1" x14ac:dyDescent="0.3">
      <c r="A2059" s="5">
        <v>15</v>
      </c>
      <c r="B2059" s="1">
        <v>40599</v>
      </c>
      <c r="C2059" s="1" t="str">
        <f>TEXT(walmart_sales_dataset_of_45stores[[#This Row],[Date]],"dddd")</f>
        <v>Friday</v>
      </c>
      <c r="D2059" s="12">
        <v>547564.09</v>
      </c>
      <c r="E2059">
        <v>0</v>
      </c>
      <c r="F2059" t="str">
        <f>IF(walmart_sales_dataset_of_45stores[[#This Row],[Holiday_Flag]]=0,"Non-Holiday","Hoilday")</f>
        <v>Non-Holiday</v>
      </c>
      <c r="G2059">
        <v>20.87</v>
      </c>
      <c r="H2059">
        <f>FLOOR(walmart_sales_dataset_of_45stores[[#This Row],[Temperature]],10)</f>
        <v>20</v>
      </c>
      <c r="I2059" t="str">
        <f>walmart_sales_dataset_of_45stores[[#This Row],[Temp_bin]]&amp;"-"&amp;(walmart_sales_dataset_of_45stores[[#This Row],[Temp_bin]]+5)</f>
        <v>20-25</v>
      </c>
      <c r="J2059" s="10">
        <v>3.452</v>
      </c>
      <c r="K2059">
        <f>FLOOR(walmart_sales_dataset_of_45stores[[#This Row],[Fuel_Price]],0.1)</f>
        <v>3.4000000000000004</v>
      </c>
      <c r="L2059" s="11" t="str">
        <f>walmart_sales_dataset_of_45stores[[#This Row],[Fuel price 2]]&amp;"-"&amp;(walmart_sales_dataset_of_45stores[[#This Row],[Fuel price 2]]+0.05)</f>
        <v>3.4-3.45</v>
      </c>
      <c r="M2059" s="6">
        <v>133.4921429</v>
      </c>
      <c r="N2059" s="6">
        <v>7.7709999999999999</v>
      </c>
      <c r="O2059">
        <f>RANK(walmart_sales_dataset_of_45stores[[#This Row],[Weekly_Sales]],walmart_sales_dataset_of_45stores[Weekly_Sales],0)</f>
        <v>4858</v>
      </c>
      <c r="Q2059"/>
      <c r="R2059"/>
    </row>
    <row r="2060" spans="1:18" hidden="1" x14ac:dyDescent="0.3">
      <c r="A2060" s="5">
        <v>15</v>
      </c>
      <c r="B2060" s="1">
        <v>40606</v>
      </c>
      <c r="C2060" s="1" t="str">
        <f>TEXT(walmart_sales_dataset_of_45stores[[#This Row],[Date]],"dddd")</f>
        <v>Friday</v>
      </c>
      <c r="D2060" s="12">
        <v>573374.49</v>
      </c>
      <c r="E2060">
        <v>0</v>
      </c>
      <c r="F2060" t="str">
        <f>IF(walmart_sales_dataset_of_45stores[[#This Row],[Holiday_Flag]]=0,"Non-Holiday","Hoilday")</f>
        <v>Non-Holiday</v>
      </c>
      <c r="G2060">
        <v>28.16</v>
      </c>
      <c r="H2060">
        <f>FLOOR(walmart_sales_dataset_of_45stores[[#This Row],[Temperature]],10)</f>
        <v>20</v>
      </c>
      <c r="I2060" t="str">
        <f>walmart_sales_dataset_of_45stores[[#This Row],[Temp_bin]]&amp;"-"&amp;(walmart_sales_dataset_of_45stores[[#This Row],[Temp_bin]]+5)</f>
        <v>20-25</v>
      </c>
      <c r="J2060" s="10">
        <v>3.605</v>
      </c>
      <c r="K2060">
        <f>FLOOR(walmart_sales_dataset_of_45stores[[#This Row],[Fuel_Price]],0.1)</f>
        <v>3.6</v>
      </c>
      <c r="L2060" s="11" t="str">
        <f>walmart_sales_dataset_of_45stores[[#This Row],[Fuel price 2]]&amp;"-"&amp;(walmart_sales_dataset_of_45stores[[#This Row],[Fuel price 2]]+0.05)</f>
        <v>3.6-3.65</v>
      </c>
      <c r="M2060" s="6">
        <v>133.61414289999999</v>
      </c>
      <c r="N2060" s="6">
        <v>7.7709999999999999</v>
      </c>
      <c r="O2060">
        <f>RANK(walmart_sales_dataset_of_45stores[[#This Row],[Weekly_Sales]],walmart_sales_dataset_of_45stores[Weekly_Sales],0)</f>
        <v>4728</v>
      </c>
      <c r="Q2060"/>
      <c r="R2060"/>
    </row>
    <row r="2061" spans="1:18" hidden="1" x14ac:dyDescent="0.3">
      <c r="A2061" s="5">
        <v>15</v>
      </c>
      <c r="B2061" s="1">
        <v>40613</v>
      </c>
      <c r="C2061" s="1" t="str">
        <f>TEXT(walmart_sales_dataset_of_45stores[[#This Row],[Date]],"dddd")</f>
        <v>Friday</v>
      </c>
      <c r="D2061" s="12">
        <v>537035.28</v>
      </c>
      <c r="E2061">
        <v>0</v>
      </c>
      <c r="F2061" t="str">
        <f>IF(walmart_sales_dataset_of_45stores[[#This Row],[Holiday_Flag]]=0,"Non-Holiday","Hoilday")</f>
        <v>Non-Holiday</v>
      </c>
      <c r="G2061">
        <v>34.270000000000003</v>
      </c>
      <c r="H2061">
        <f>FLOOR(walmart_sales_dataset_of_45stores[[#This Row],[Temperature]],10)</f>
        <v>30</v>
      </c>
      <c r="I2061" t="str">
        <f>walmart_sales_dataset_of_45stores[[#This Row],[Temp_bin]]&amp;"-"&amp;(walmart_sales_dataset_of_45stores[[#This Row],[Temp_bin]]+5)</f>
        <v>30-35</v>
      </c>
      <c r="J2061" s="10">
        <v>3.7519999999999998</v>
      </c>
      <c r="K2061">
        <f>FLOOR(walmart_sales_dataset_of_45stores[[#This Row],[Fuel_Price]],0.1)</f>
        <v>3.7</v>
      </c>
      <c r="L2061" s="11" t="str">
        <f>walmart_sales_dataset_of_45stores[[#This Row],[Fuel price 2]]&amp;"-"&amp;(walmart_sales_dataset_of_45stores[[#This Row],[Fuel price 2]]+0.05)</f>
        <v>3.7-3.75</v>
      </c>
      <c r="M2061" s="6">
        <v>133.7361429</v>
      </c>
      <c r="N2061" s="6">
        <v>7.7709999999999999</v>
      </c>
      <c r="O2061">
        <f>RANK(walmart_sales_dataset_of_45stores[[#This Row],[Weekly_Sales]],walmart_sales_dataset_of_45stores[Weekly_Sales],0)</f>
        <v>4932</v>
      </c>
      <c r="Q2061"/>
      <c r="R2061"/>
    </row>
    <row r="2062" spans="1:18" hidden="1" x14ac:dyDescent="0.3">
      <c r="A2062" s="5">
        <v>15</v>
      </c>
      <c r="B2062" s="1">
        <v>40620</v>
      </c>
      <c r="C2062" s="1" t="str">
        <f>TEXT(walmart_sales_dataset_of_45stores[[#This Row],[Date]],"dddd")</f>
        <v>Friday</v>
      </c>
      <c r="D2062" s="12">
        <v>551553.99</v>
      </c>
      <c r="E2062">
        <v>0</v>
      </c>
      <c r="F2062" t="str">
        <f>IF(walmart_sales_dataset_of_45stores[[#This Row],[Holiday_Flag]]=0,"Non-Holiday","Hoilday")</f>
        <v>Non-Holiday</v>
      </c>
      <c r="G2062">
        <v>40.229999999999997</v>
      </c>
      <c r="H2062">
        <f>FLOOR(walmart_sales_dataset_of_45stores[[#This Row],[Temperature]],10)</f>
        <v>40</v>
      </c>
      <c r="I2062" t="str">
        <f>walmart_sales_dataset_of_45stores[[#This Row],[Temp_bin]]&amp;"-"&amp;(walmart_sales_dataset_of_45stores[[#This Row],[Temp_bin]]+5)</f>
        <v>40-45</v>
      </c>
      <c r="J2062" s="10">
        <v>3.7959999999999998</v>
      </c>
      <c r="K2062">
        <f>FLOOR(walmart_sales_dataset_of_45stores[[#This Row],[Fuel_Price]],0.1)</f>
        <v>3.7</v>
      </c>
      <c r="L2062" s="11" t="str">
        <f>walmart_sales_dataset_of_45stores[[#This Row],[Fuel price 2]]&amp;"-"&amp;(walmart_sales_dataset_of_45stores[[#This Row],[Fuel price 2]]+0.05)</f>
        <v>3.7-3.75</v>
      </c>
      <c r="M2062" s="6">
        <v>133.8492258</v>
      </c>
      <c r="N2062" s="6">
        <v>7.7709999999999999</v>
      </c>
      <c r="O2062">
        <f>RANK(walmart_sales_dataset_of_45stores[[#This Row],[Weekly_Sales]],walmart_sales_dataset_of_45stores[Weekly_Sales],0)</f>
        <v>4836</v>
      </c>
      <c r="Q2062"/>
      <c r="R2062"/>
    </row>
    <row r="2063" spans="1:18" hidden="1" x14ac:dyDescent="0.3">
      <c r="A2063" s="5">
        <v>15</v>
      </c>
      <c r="B2063" s="1">
        <v>40627</v>
      </c>
      <c r="C2063" s="1" t="str">
        <f>TEXT(walmart_sales_dataset_of_45stores[[#This Row],[Date]],"dddd")</f>
        <v>Friday</v>
      </c>
      <c r="D2063" s="12">
        <v>527389.28</v>
      </c>
      <c r="E2063">
        <v>0</v>
      </c>
      <c r="F2063" t="str">
        <f>IF(walmart_sales_dataset_of_45stores[[#This Row],[Holiday_Flag]]=0,"Non-Holiday","Hoilday")</f>
        <v>Non-Holiday</v>
      </c>
      <c r="G2063">
        <v>32.630000000000003</v>
      </c>
      <c r="H2063">
        <f>FLOOR(walmart_sales_dataset_of_45stores[[#This Row],[Temperature]],10)</f>
        <v>30</v>
      </c>
      <c r="I2063" t="str">
        <f>walmart_sales_dataset_of_45stores[[#This Row],[Temp_bin]]&amp;"-"&amp;(walmart_sales_dataset_of_45stores[[#This Row],[Temp_bin]]+5)</f>
        <v>30-35</v>
      </c>
      <c r="J2063" s="10">
        <v>3.7890000000000001</v>
      </c>
      <c r="K2063">
        <f>FLOOR(walmart_sales_dataset_of_45stores[[#This Row],[Fuel_Price]],0.1)</f>
        <v>3.7</v>
      </c>
      <c r="L2063" s="11" t="str">
        <f>walmart_sales_dataset_of_45stores[[#This Row],[Fuel price 2]]&amp;"-"&amp;(walmart_sales_dataset_of_45stores[[#This Row],[Fuel price 2]]+0.05)</f>
        <v>3.7-3.75</v>
      </c>
      <c r="M2063" s="6">
        <v>133.95874190000001</v>
      </c>
      <c r="N2063" s="6">
        <v>7.7709999999999999</v>
      </c>
      <c r="O2063">
        <f>RANK(walmart_sales_dataset_of_45stores[[#This Row],[Weekly_Sales]],walmart_sales_dataset_of_45stores[Weekly_Sales],0)</f>
        <v>5000</v>
      </c>
      <c r="Q2063"/>
      <c r="R2063"/>
    </row>
    <row r="2064" spans="1:18" hidden="1" x14ac:dyDescent="0.3">
      <c r="A2064" s="5">
        <v>15</v>
      </c>
      <c r="B2064" s="1">
        <v>40634</v>
      </c>
      <c r="C2064" s="1" t="str">
        <f>TEXT(walmart_sales_dataset_of_45stores[[#This Row],[Date]],"dddd")</f>
        <v>Friday</v>
      </c>
      <c r="D2064" s="12">
        <v>542556.05000000005</v>
      </c>
      <c r="E2064">
        <v>0</v>
      </c>
      <c r="F2064" t="str">
        <f>IF(walmart_sales_dataset_of_45stores[[#This Row],[Holiday_Flag]]=0,"Non-Holiday","Hoilday")</f>
        <v>Non-Holiday</v>
      </c>
      <c r="G2064">
        <v>30.34</v>
      </c>
      <c r="H2064">
        <f>FLOOR(walmart_sales_dataset_of_45stores[[#This Row],[Temperature]],10)</f>
        <v>30</v>
      </c>
      <c r="I2064" t="str">
        <f>walmart_sales_dataset_of_45stores[[#This Row],[Temp_bin]]&amp;"-"&amp;(walmart_sales_dataset_of_45stores[[#This Row],[Temp_bin]]+5)</f>
        <v>30-35</v>
      </c>
      <c r="J2064" s="10">
        <v>3.8109999999999999</v>
      </c>
      <c r="K2064">
        <f>FLOOR(walmart_sales_dataset_of_45stores[[#This Row],[Fuel_Price]],0.1)</f>
        <v>3.8000000000000003</v>
      </c>
      <c r="L2064" s="11" t="str">
        <f>walmart_sales_dataset_of_45stores[[#This Row],[Fuel price 2]]&amp;"-"&amp;(walmart_sales_dataset_of_45stores[[#This Row],[Fuel price 2]]+0.05)</f>
        <v>3.8-3.85</v>
      </c>
      <c r="M2064" s="6">
        <v>134.06825810000001</v>
      </c>
      <c r="N2064" s="6">
        <v>7.6580000000000004</v>
      </c>
      <c r="O2064">
        <f>RANK(walmart_sales_dataset_of_45stores[[#This Row],[Weekly_Sales]],walmart_sales_dataset_of_45stores[Weekly_Sales],0)</f>
        <v>4891</v>
      </c>
      <c r="Q2064"/>
      <c r="R2064"/>
    </row>
    <row r="2065" spans="1:18" hidden="1" x14ac:dyDescent="0.3">
      <c r="A2065" s="5">
        <v>15</v>
      </c>
      <c r="B2065" s="1">
        <v>40641</v>
      </c>
      <c r="C2065" s="1" t="str">
        <f>TEXT(walmart_sales_dataset_of_45stores[[#This Row],[Date]],"dddd")</f>
        <v>Friday</v>
      </c>
      <c r="D2065" s="12">
        <v>587370.81000000006</v>
      </c>
      <c r="E2065">
        <v>0</v>
      </c>
      <c r="F2065" t="str">
        <f>IF(walmart_sales_dataset_of_45stores[[#This Row],[Holiday_Flag]]=0,"Non-Holiday","Hoilday")</f>
        <v>Non-Holiday</v>
      </c>
      <c r="G2065">
        <v>40.94</v>
      </c>
      <c r="H2065">
        <f>FLOOR(walmart_sales_dataset_of_45stores[[#This Row],[Temperature]],10)</f>
        <v>40</v>
      </c>
      <c r="I2065" t="str">
        <f>walmart_sales_dataset_of_45stores[[#This Row],[Temp_bin]]&amp;"-"&amp;(walmart_sales_dataset_of_45stores[[#This Row],[Temp_bin]]+5)</f>
        <v>40-45</v>
      </c>
      <c r="J2065" s="10">
        <v>3.895</v>
      </c>
      <c r="K2065">
        <f>FLOOR(walmart_sales_dataset_of_45stores[[#This Row],[Fuel_Price]],0.1)</f>
        <v>3.8000000000000003</v>
      </c>
      <c r="L2065" s="11" t="str">
        <f>walmart_sales_dataset_of_45stores[[#This Row],[Fuel price 2]]&amp;"-"&amp;(walmart_sales_dataset_of_45stores[[#This Row],[Fuel price 2]]+0.05)</f>
        <v>3.8-3.85</v>
      </c>
      <c r="M2065" s="6">
        <v>134.17777419999999</v>
      </c>
      <c r="N2065" s="6">
        <v>7.6580000000000004</v>
      </c>
      <c r="O2065">
        <f>RANK(walmart_sales_dataset_of_45stores[[#This Row],[Weekly_Sales]],walmart_sales_dataset_of_45stores[Weekly_Sales],0)</f>
        <v>4650</v>
      </c>
      <c r="Q2065"/>
      <c r="R2065"/>
    </row>
    <row r="2066" spans="1:18" hidden="1" x14ac:dyDescent="0.3">
      <c r="A2066" s="5">
        <v>15</v>
      </c>
      <c r="B2066" s="1">
        <v>40648</v>
      </c>
      <c r="C2066" s="1" t="str">
        <f>TEXT(walmart_sales_dataset_of_45stores[[#This Row],[Date]],"dddd")</f>
        <v>Friday</v>
      </c>
      <c r="D2066" s="12">
        <v>607691.36</v>
      </c>
      <c r="E2066">
        <v>0</v>
      </c>
      <c r="F2066" t="str">
        <f>IF(walmart_sales_dataset_of_45stores[[#This Row],[Holiday_Flag]]=0,"Non-Holiday","Hoilday")</f>
        <v>Non-Holiday</v>
      </c>
      <c r="G2066">
        <v>48.63</v>
      </c>
      <c r="H2066">
        <f>FLOOR(walmart_sales_dataset_of_45stores[[#This Row],[Temperature]],10)</f>
        <v>40</v>
      </c>
      <c r="I2066" t="str">
        <f>walmart_sales_dataset_of_45stores[[#This Row],[Temp_bin]]&amp;"-"&amp;(walmart_sales_dataset_of_45stores[[#This Row],[Temp_bin]]+5)</f>
        <v>40-45</v>
      </c>
      <c r="J2066" s="10">
        <v>3.9809999999999999</v>
      </c>
      <c r="K2066">
        <f>FLOOR(walmart_sales_dataset_of_45stores[[#This Row],[Fuel_Price]],0.1)</f>
        <v>3.9000000000000004</v>
      </c>
      <c r="L2066" s="11" t="str">
        <f>walmart_sales_dataset_of_45stores[[#This Row],[Fuel price 2]]&amp;"-"&amp;(walmart_sales_dataset_of_45stores[[#This Row],[Fuel price 2]]+0.05)</f>
        <v>3.9-3.95</v>
      </c>
      <c r="M2066" s="6">
        <v>134.2784667</v>
      </c>
      <c r="N2066" s="6">
        <v>7.6580000000000004</v>
      </c>
      <c r="O2066">
        <f>RANK(walmart_sales_dataset_of_45stores[[#This Row],[Weekly_Sales]],walmart_sales_dataset_of_45stores[Weekly_Sales],0)</f>
        <v>4550</v>
      </c>
      <c r="Q2066"/>
      <c r="R2066"/>
    </row>
    <row r="2067" spans="1:18" hidden="1" x14ac:dyDescent="0.3">
      <c r="A2067" s="5">
        <v>15</v>
      </c>
      <c r="B2067" s="1">
        <v>40655</v>
      </c>
      <c r="C2067" s="1" t="str">
        <f>TEXT(walmart_sales_dataset_of_45stores[[#This Row],[Date]],"dddd")</f>
        <v>Friday</v>
      </c>
      <c r="D2067" s="12">
        <v>655318.26</v>
      </c>
      <c r="E2067">
        <v>0</v>
      </c>
      <c r="F2067" t="str">
        <f>IF(walmart_sales_dataset_of_45stores[[#This Row],[Holiday_Flag]]=0,"Non-Holiday","Hoilday")</f>
        <v>Non-Holiday</v>
      </c>
      <c r="G2067">
        <v>41.37</v>
      </c>
      <c r="H2067">
        <f>FLOOR(walmart_sales_dataset_of_45stores[[#This Row],[Temperature]],10)</f>
        <v>40</v>
      </c>
      <c r="I2067" t="str">
        <f>walmart_sales_dataset_of_45stores[[#This Row],[Temp_bin]]&amp;"-"&amp;(walmart_sales_dataset_of_45stores[[#This Row],[Temp_bin]]+5)</f>
        <v>40-45</v>
      </c>
      <c r="J2067" s="10">
        <v>4.0609999999999999</v>
      </c>
      <c r="K2067">
        <f>FLOOR(walmart_sales_dataset_of_45stores[[#This Row],[Fuel_Price]],0.1)</f>
        <v>4</v>
      </c>
      <c r="L2067" s="11" t="str">
        <f>walmart_sales_dataset_of_45stores[[#This Row],[Fuel price 2]]&amp;"-"&amp;(walmart_sales_dataset_of_45stores[[#This Row],[Fuel price 2]]+0.05)</f>
        <v>4-4.05</v>
      </c>
      <c r="M2067" s="6">
        <v>134.3571</v>
      </c>
      <c r="N2067" s="6">
        <v>7.6580000000000004</v>
      </c>
      <c r="O2067">
        <f>RANK(walmart_sales_dataset_of_45stores[[#This Row],[Weekly_Sales]],walmart_sales_dataset_of_45stores[Weekly_Sales],0)</f>
        <v>4341</v>
      </c>
      <c r="Q2067"/>
      <c r="R2067"/>
    </row>
    <row r="2068" spans="1:18" hidden="1" x14ac:dyDescent="0.3">
      <c r="A2068" s="5">
        <v>15</v>
      </c>
      <c r="B2068" s="1">
        <v>40662</v>
      </c>
      <c r="C2068" s="1" t="str">
        <f>TEXT(walmart_sales_dataset_of_45stores[[#This Row],[Date]],"dddd")</f>
        <v>Friday</v>
      </c>
      <c r="D2068" s="12">
        <v>560764.41</v>
      </c>
      <c r="E2068">
        <v>0</v>
      </c>
      <c r="F2068" t="str">
        <f>IF(walmart_sales_dataset_of_45stores[[#This Row],[Holiday_Flag]]=0,"Non-Holiday","Hoilday")</f>
        <v>Non-Holiday</v>
      </c>
      <c r="G2068">
        <v>55.46</v>
      </c>
      <c r="H2068">
        <f>FLOOR(walmart_sales_dataset_of_45stores[[#This Row],[Temperature]],10)</f>
        <v>50</v>
      </c>
      <c r="I2068" t="str">
        <f>walmart_sales_dataset_of_45stores[[#This Row],[Temp_bin]]&amp;"-"&amp;(walmart_sales_dataset_of_45stores[[#This Row],[Temp_bin]]+5)</f>
        <v>50-55</v>
      </c>
      <c r="J2068" s="10">
        <v>4.117</v>
      </c>
      <c r="K2068">
        <f>FLOOR(walmart_sales_dataset_of_45stores[[#This Row],[Fuel_Price]],0.1)</f>
        <v>4.1000000000000005</v>
      </c>
      <c r="L2068" s="11" t="str">
        <f>walmart_sales_dataset_of_45stores[[#This Row],[Fuel price 2]]&amp;"-"&amp;(walmart_sales_dataset_of_45stores[[#This Row],[Fuel price 2]]+0.05)</f>
        <v>4.1-4.15</v>
      </c>
      <c r="M2068" s="6">
        <v>134.43573330000001</v>
      </c>
      <c r="N2068" s="6">
        <v>7.6580000000000004</v>
      </c>
      <c r="O2068">
        <f>RANK(walmart_sales_dataset_of_45stores[[#This Row],[Weekly_Sales]],walmart_sales_dataset_of_45stores[Weekly_Sales],0)</f>
        <v>4779</v>
      </c>
      <c r="Q2068"/>
      <c r="R2068"/>
    </row>
    <row r="2069" spans="1:18" hidden="1" x14ac:dyDescent="0.3">
      <c r="A2069" s="5">
        <v>15</v>
      </c>
      <c r="B2069" s="1">
        <v>40669</v>
      </c>
      <c r="C2069" s="1" t="str">
        <f>TEXT(walmart_sales_dataset_of_45stores[[#This Row],[Date]],"dddd")</f>
        <v>Friday</v>
      </c>
      <c r="D2069" s="12">
        <v>630522.67000000004</v>
      </c>
      <c r="E2069">
        <v>0</v>
      </c>
      <c r="F2069" t="str">
        <f>IF(walmart_sales_dataset_of_45stores[[#This Row],[Holiday_Flag]]=0,"Non-Holiday","Hoilday")</f>
        <v>Non-Holiday</v>
      </c>
      <c r="G2069">
        <v>49.87</v>
      </c>
      <c r="H2069">
        <f>FLOOR(walmart_sales_dataset_of_45stores[[#This Row],[Temperature]],10)</f>
        <v>40</v>
      </c>
      <c r="I2069" t="str">
        <f>walmart_sales_dataset_of_45stores[[#This Row],[Temp_bin]]&amp;"-"&amp;(walmart_sales_dataset_of_45stores[[#This Row],[Temp_bin]]+5)</f>
        <v>40-45</v>
      </c>
      <c r="J2069" s="10">
        <v>4.1920000000000002</v>
      </c>
      <c r="K2069">
        <f>FLOOR(walmart_sales_dataset_of_45stores[[#This Row],[Fuel_Price]],0.1)</f>
        <v>4.1000000000000005</v>
      </c>
      <c r="L2069" s="11" t="str">
        <f>walmart_sales_dataset_of_45stores[[#This Row],[Fuel price 2]]&amp;"-"&amp;(walmart_sales_dataset_of_45stores[[#This Row],[Fuel price 2]]+0.05)</f>
        <v>4.1-4.15</v>
      </c>
      <c r="M2069" s="6">
        <v>134.51436670000001</v>
      </c>
      <c r="N2069" s="6">
        <v>7.6580000000000004</v>
      </c>
      <c r="O2069">
        <f>RANK(walmart_sales_dataset_of_45stores[[#This Row],[Weekly_Sales]],walmart_sales_dataset_of_45stores[Weekly_Sales],0)</f>
        <v>4452</v>
      </c>
      <c r="Q2069"/>
      <c r="R2069"/>
    </row>
    <row r="2070" spans="1:18" hidden="1" x14ac:dyDescent="0.3">
      <c r="A2070" s="5">
        <v>15</v>
      </c>
      <c r="B2070" s="1">
        <v>40676</v>
      </c>
      <c r="C2070" s="1" t="str">
        <f>TEXT(walmart_sales_dataset_of_45stores[[#This Row],[Date]],"dddd")</f>
        <v>Friday</v>
      </c>
      <c r="D2070" s="12">
        <v>630482.91</v>
      </c>
      <c r="E2070">
        <v>0</v>
      </c>
      <c r="F2070" t="str">
        <f>IF(walmart_sales_dataset_of_45stores[[#This Row],[Holiday_Flag]]=0,"Non-Holiday","Hoilday")</f>
        <v>Non-Holiday</v>
      </c>
      <c r="G2070">
        <v>57.07</v>
      </c>
      <c r="H2070">
        <f>FLOOR(walmart_sales_dataset_of_45stores[[#This Row],[Temperature]],10)</f>
        <v>50</v>
      </c>
      <c r="I2070" t="str">
        <f>walmart_sales_dataset_of_45stores[[#This Row],[Temp_bin]]&amp;"-"&amp;(walmart_sales_dataset_of_45stores[[#This Row],[Temp_bin]]+5)</f>
        <v>50-55</v>
      </c>
      <c r="J2070" s="10">
        <v>4.2110000000000003</v>
      </c>
      <c r="K2070">
        <f>FLOOR(walmart_sales_dataset_of_45stores[[#This Row],[Fuel_Price]],0.1)</f>
        <v>4.2</v>
      </c>
      <c r="L2070" s="11" t="str">
        <f>walmart_sales_dataset_of_45stores[[#This Row],[Fuel price 2]]&amp;"-"&amp;(walmart_sales_dataset_of_45stores[[#This Row],[Fuel price 2]]+0.05)</f>
        <v>4.2-4.25</v>
      </c>
      <c r="M2070" s="6">
        <v>134.59299999999999</v>
      </c>
      <c r="N2070" s="6">
        <v>7.6580000000000004</v>
      </c>
      <c r="O2070">
        <f>RANK(walmart_sales_dataset_of_45stores[[#This Row],[Weekly_Sales]],walmart_sales_dataset_of_45stores[Weekly_Sales],0)</f>
        <v>4453</v>
      </c>
      <c r="Q2070"/>
      <c r="R2070"/>
    </row>
    <row r="2071" spans="1:18" hidden="1" x14ac:dyDescent="0.3">
      <c r="A2071" s="5">
        <v>15</v>
      </c>
      <c r="B2071" s="1">
        <v>40683</v>
      </c>
      <c r="C2071" s="1" t="str">
        <f>TEXT(walmart_sales_dataset_of_45stores[[#This Row],[Date]],"dddd")</f>
        <v>Friday</v>
      </c>
      <c r="D2071" s="12">
        <v>593941.9</v>
      </c>
      <c r="E2071">
        <v>0</v>
      </c>
      <c r="F2071" t="str">
        <f>IF(walmart_sales_dataset_of_45stores[[#This Row],[Holiday_Flag]]=0,"Non-Holiday","Hoilday")</f>
        <v>Non-Holiday</v>
      </c>
      <c r="G2071">
        <v>57.19</v>
      </c>
      <c r="H2071">
        <f>FLOOR(walmart_sales_dataset_of_45stores[[#This Row],[Temperature]],10)</f>
        <v>50</v>
      </c>
      <c r="I2071" t="str">
        <f>walmart_sales_dataset_of_45stores[[#This Row],[Temp_bin]]&amp;"-"&amp;(walmart_sales_dataset_of_45stores[[#This Row],[Temp_bin]]+5)</f>
        <v>50-55</v>
      </c>
      <c r="J2071" s="10">
        <v>4.202</v>
      </c>
      <c r="K2071">
        <f>FLOOR(walmart_sales_dataset_of_45stores[[#This Row],[Fuel_Price]],0.1)</f>
        <v>4.2</v>
      </c>
      <c r="L2071" s="11" t="str">
        <f>walmart_sales_dataset_of_45stores[[#This Row],[Fuel price 2]]&amp;"-"&amp;(walmart_sales_dataset_of_45stores[[#This Row],[Fuel price 2]]+0.05)</f>
        <v>4.2-4.25</v>
      </c>
      <c r="M2071" s="6">
        <v>134.68038709999999</v>
      </c>
      <c r="N2071" s="6">
        <v>7.6580000000000004</v>
      </c>
      <c r="O2071">
        <f>RANK(walmart_sales_dataset_of_45stores[[#This Row],[Weekly_Sales]],walmart_sales_dataset_of_45stores[Weekly_Sales],0)</f>
        <v>4612</v>
      </c>
      <c r="Q2071"/>
      <c r="R2071"/>
    </row>
    <row r="2072" spans="1:18" hidden="1" x14ac:dyDescent="0.3">
      <c r="A2072" s="5">
        <v>15</v>
      </c>
      <c r="B2072" s="1">
        <v>40690</v>
      </c>
      <c r="C2072" s="1" t="str">
        <f>TEXT(walmart_sales_dataset_of_45stores[[#This Row],[Date]],"dddd")</f>
        <v>Friday</v>
      </c>
      <c r="D2072" s="12">
        <v>636193.24</v>
      </c>
      <c r="E2072">
        <v>0</v>
      </c>
      <c r="F2072" t="str">
        <f>IF(walmart_sales_dataset_of_45stores[[#This Row],[Holiday_Flag]]=0,"Non-Holiday","Hoilday")</f>
        <v>Non-Holiday</v>
      </c>
      <c r="G2072">
        <v>65.87</v>
      </c>
      <c r="H2072">
        <f>FLOOR(walmart_sales_dataset_of_45stores[[#This Row],[Temperature]],10)</f>
        <v>60</v>
      </c>
      <c r="I2072" t="str">
        <f>walmart_sales_dataset_of_45stores[[#This Row],[Temp_bin]]&amp;"-"&amp;(walmart_sales_dataset_of_45stores[[#This Row],[Temp_bin]]+5)</f>
        <v>60-65</v>
      </c>
      <c r="J2072" s="10">
        <v>4.1340000000000003</v>
      </c>
      <c r="K2072">
        <f>FLOOR(walmart_sales_dataset_of_45stores[[#This Row],[Fuel_Price]],0.1)</f>
        <v>4.1000000000000005</v>
      </c>
      <c r="L2072" s="11" t="str">
        <f>walmart_sales_dataset_of_45stores[[#This Row],[Fuel price 2]]&amp;"-"&amp;(walmart_sales_dataset_of_45stores[[#This Row],[Fuel price 2]]+0.05)</f>
        <v>4.1-4.15</v>
      </c>
      <c r="M2072" s="6">
        <v>134.76777419999999</v>
      </c>
      <c r="N2072" s="6">
        <v>7.6580000000000004</v>
      </c>
      <c r="O2072">
        <f>RANK(walmart_sales_dataset_of_45stores[[#This Row],[Weekly_Sales]],walmart_sales_dataset_of_45stores[Weekly_Sales],0)</f>
        <v>4432</v>
      </c>
      <c r="Q2072"/>
      <c r="R2072"/>
    </row>
    <row r="2073" spans="1:18" hidden="1" x14ac:dyDescent="0.3">
      <c r="A2073" s="5">
        <v>15</v>
      </c>
      <c r="B2073" s="1">
        <v>40697</v>
      </c>
      <c r="C2073" s="1" t="str">
        <f>TEXT(walmart_sales_dataset_of_45stores[[#This Row],[Date]],"dddd")</f>
        <v>Friday</v>
      </c>
      <c r="D2073" s="12">
        <v>695396.19</v>
      </c>
      <c r="E2073">
        <v>0</v>
      </c>
      <c r="F2073" t="str">
        <f>IF(walmart_sales_dataset_of_45stores[[#This Row],[Holiday_Flag]]=0,"Non-Holiday","Hoilday")</f>
        <v>Non-Holiday</v>
      </c>
      <c r="G2073">
        <v>69.8</v>
      </c>
      <c r="H2073">
        <f>FLOOR(walmart_sales_dataset_of_45stores[[#This Row],[Temperature]],10)</f>
        <v>60</v>
      </c>
      <c r="I2073" t="str">
        <f>walmart_sales_dataset_of_45stores[[#This Row],[Temp_bin]]&amp;"-"&amp;(walmart_sales_dataset_of_45stores[[#This Row],[Temp_bin]]+5)</f>
        <v>60-65</v>
      </c>
      <c r="J2073" s="10">
        <v>4.069</v>
      </c>
      <c r="K2073">
        <f>FLOOR(walmart_sales_dataset_of_45stores[[#This Row],[Fuel_Price]],0.1)</f>
        <v>4</v>
      </c>
      <c r="L2073" s="11" t="str">
        <f>walmart_sales_dataset_of_45stores[[#This Row],[Fuel price 2]]&amp;"-"&amp;(walmart_sales_dataset_of_45stores[[#This Row],[Fuel price 2]]+0.05)</f>
        <v>4-4.05</v>
      </c>
      <c r="M2073" s="6">
        <v>134.85516129999999</v>
      </c>
      <c r="N2073" s="6">
        <v>7.6580000000000004</v>
      </c>
      <c r="O2073">
        <f>RANK(walmart_sales_dataset_of_45stores[[#This Row],[Weekly_Sales]],walmart_sales_dataset_of_45stores[Weekly_Sales],0)</f>
        <v>4201</v>
      </c>
      <c r="Q2073"/>
      <c r="R2073"/>
    </row>
    <row r="2074" spans="1:18" hidden="1" x14ac:dyDescent="0.3">
      <c r="A2074" s="5">
        <v>15</v>
      </c>
      <c r="B2074" s="1">
        <v>40704</v>
      </c>
      <c r="C2074" s="1" t="str">
        <f>TEXT(walmart_sales_dataset_of_45stores[[#This Row],[Date]],"dddd")</f>
        <v>Friday</v>
      </c>
      <c r="D2074" s="12">
        <v>642679.81000000006</v>
      </c>
      <c r="E2074">
        <v>0</v>
      </c>
      <c r="F2074" t="str">
        <f>IF(walmart_sales_dataset_of_45stores[[#This Row],[Holiday_Flag]]=0,"Non-Holiday","Hoilday")</f>
        <v>Non-Holiday</v>
      </c>
      <c r="G2074">
        <v>69.86</v>
      </c>
      <c r="H2074">
        <f>FLOOR(walmart_sales_dataset_of_45stores[[#This Row],[Temperature]],10)</f>
        <v>60</v>
      </c>
      <c r="I2074" t="str">
        <f>walmart_sales_dataset_of_45stores[[#This Row],[Temp_bin]]&amp;"-"&amp;(walmart_sales_dataset_of_45stores[[#This Row],[Temp_bin]]+5)</f>
        <v>60-65</v>
      </c>
      <c r="J2074" s="10">
        <v>4.0250000000000004</v>
      </c>
      <c r="K2074">
        <f>FLOOR(walmart_sales_dataset_of_45stores[[#This Row],[Fuel_Price]],0.1)</f>
        <v>4</v>
      </c>
      <c r="L2074" s="11" t="str">
        <f>walmart_sales_dataset_of_45stores[[#This Row],[Fuel price 2]]&amp;"-"&amp;(walmart_sales_dataset_of_45stores[[#This Row],[Fuel price 2]]+0.05)</f>
        <v>4-4.05</v>
      </c>
      <c r="M2074" s="6">
        <v>134.94254839999999</v>
      </c>
      <c r="N2074" s="6">
        <v>7.6580000000000004</v>
      </c>
      <c r="O2074">
        <f>RANK(walmart_sales_dataset_of_45stores[[#This Row],[Weekly_Sales]],walmart_sales_dataset_of_45stores[Weekly_Sales],0)</f>
        <v>4401</v>
      </c>
      <c r="Q2074"/>
      <c r="R2074"/>
    </row>
    <row r="2075" spans="1:18" hidden="1" x14ac:dyDescent="0.3">
      <c r="A2075" s="5">
        <v>15</v>
      </c>
      <c r="B2075" s="1">
        <v>40711</v>
      </c>
      <c r="C2075" s="1" t="str">
        <f>TEXT(walmart_sales_dataset_of_45stores[[#This Row],[Date]],"dddd")</f>
        <v>Friday</v>
      </c>
      <c r="D2075" s="12">
        <v>639928.85</v>
      </c>
      <c r="E2075">
        <v>0</v>
      </c>
      <c r="F2075" t="str">
        <f>IF(walmart_sales_dataset_of_45stores[[#This Row],[Holiday_Flag]]=0,"Non-Holiday","Hoilday")</f>
        <v>Non-Holiday</v>
      </c>
      <c r="G2075">
        <v>63.9</v>
      </c>
      <c r="H2075">
        <f>FLOOR(walmart_sales_dataset_of_45stores[[#This Row],[Temperature]],10)</f>
        <v>60</v>
      </c>
      <c r="I2075" t="str">
        <f>walmart_sales_dataset_of_45stores[[#This Row],[Temp_bin]]&amp;"-"&amp;(walmart_sales_dataset_of_45stores[[#This Row],[Temp_bin]]+5)</f>
        <v>60-65</v>
      </c>
      <c r="J2075" s="10">
        <v>3.9889999999999999</v>
      </c>
      <c r="K2075">
        <f>FLOOR(walmart_sales_dataset_of_45stores[[#This Row],[Fuel_Price]],0.1)</f>
        <v>3.9000000000000004</v>
      </c>
      <c r="L2075" s="11" t="str">
        <f>walmart_sales_dataset_of_45stores[[#This Row],[Fuel price 2]]&amp;"-"&amp;(walmart_sales_dataset_of_45stores[[#This Row],[Fuel price 2]]+0.05)</f>
        <v>3.9-3.95</v>
      </c>
      <c r="M2075" s="6">
        <v>135.08373330000001</v>
      </c>
      <c r="N2075" s="6">
        <v>7.6580000000000004</v>
      </c>
      <c r="O2075">
        <f>RANK(walmart_sales_dataset_of_45stores[[#This Row],[Weekly_Sales]],walmart_sales_dataset_of_45stores[Weekly_Sales],0)</f>
        <v>4416</v>
      </c>
      <c r="Q2075"/>
      <c r="R2075"/>
    </row>
    <row r="2076" spans="1:18" hidden="1" x14ac:dyDescent="0.3">
      <c r="A2076" s="5">
        <v>15</v>
      </c>
      <c r="B2076" s="1">
        <v>40718</v>
      </c>
      <c r="C2076" s="1" t="str">
        <f>TEXT(walmart_sales_dataset_of_45stores[[#This Row],[Date]],"dddd")</f>
        <v>Friday</v>
      </c>
      <c r="D2076" s="12">
        <v>656594.94999999995</v>
      </c>
      <c r="E2076">
        <v>0</v>
      </c>
      <c r="F2076" t="str">
        <f>IF(walmart_sales_dataset_of_45stores[[#This Row],[Holiday_Flag]]=0,"Non-Holiday","Hoilday")</f>
        <v>Non-Holiday</v>
      </c>
      <c r="G2076">
        <v>69.959999999999994</v>
      </c>
      <c r="H2076">
        <f>FLOOR(walmart_sales_dataset_of_45stores[[#This Row],[Temperature]],10)</f>
        <v>60</v>
      </c>
      <c r="I2076" t="str">
        <f>walmart_sales_dataset_of_45stores[[#This Row],[Temp_bin]]&amp;"-"&amp;(walmart_sales_dataset_of_45stores[[#This Row],[Temp_bin]]+5)</f>
        <v>60-65</v>
      </c>
      <c r="J2076" s="10">
        <v>3.964</v>
      </c>
      <c r="K2076">
        <f>FLOOR(walmart_sales_dataset_of_45stores[[#This Row],[Fuel_Price]],0.1)</f>
        <v>3.9000000000000004</v>
      </c>
      <c r="L2076" s="11" t="str">
        <f>walmart_sales_dataset_of_45stores[[#This Row],[Fuel price 2]]&amp;"-"&amp;(walmart_sales_dataset_of_45stores[[#This Row],[Fuel price 2]]+0.05)</f>
        <v>3.9-3.95</v>
      </c>
      <c r="M2076" s="6">
        <v>135.26526670000001</v>
      </c>
      <c r="N2076" s="6">
        <v>7.6580000000000004</v>
      </c>
      <c r="O2076">
        <f>RANK(walmart_sales_dataset_of_45stores[[#This Row],[Weekly_Sales]],walmart_sales_dataset_of_45stores[Weekly_Sales],0)</f>
        <v>4339</v>
      </c>
      <c r="Q2076"/>
      <c r="R2076"/>
    </row>
    <row r="2077" spans="1:18" hidden="1" x14ac:dyDescent="0.3">
      <c r="A2077" s="5">
        <v>15</v>
      </c>
      <c r="B2077" s="1">
        <v>40725</v>
      </c>
      <c r="C2077" s="1" t="str">
        <f>TEXT(walmart_sales_dataset_of_45stores[[#This Row],[Date]],"dddd")</f>
        <v>Friday</v>
      </c>
      <c r="D2077" s="12">
        <v>674669.16</v>
      </c>
      <c r="E2077">
        <v>0</v>
      </c>
      <c r="F2077" t="str">
        <f>IF(walmart_sales_dataset_of_45stores[[#This Row],[Holiday_Flag]]=0,"Non-Holiday","Hoilday")</f>
        <v>Non-Holiday</v>
      </c>
      <c r="G2077">
        <v>67.430000000000007</v>
      </c>
      <c r="H2077">
        <f>FLOOR(walmart_sales_dataset_of_45stores[[#This Row],[Temperature]],10)</f>
        <v>60</v>
      </c>
      <c r="I2077" t="str">
        <f>walmart_sales_dataset_of_45stores[[#This Row],[Temp_bin]]&amp;"-"&amp;(walmart_sales_dataset_of_45stores[[#This Row],[Temp_bin]]+5)</f>
        <v>60-65</v>
      </c>
      <c r="J2077" s="10">
        <v>3.9159999999999999</v>
      </c>
      <c r="K2077">
        <f>FLOOR(walmart_sales_dataset_of_45stores[[#This Row],[Fuel_Price]],0.1)</f>
        <v>3.9000000000000004</v>
      </c>
      <c r="L2077" s="11" t="str">
        <f>walmart_sales_dataset_of_45stores[[#This Row],[Fuel price 2]]&amp;"-"&amp;(walmart_sales_dataset_of_45stores[[#This Row],[Fuel price 2]]+0.05)</f>
        <v>3.9-3.95</v>
      </c>
      <c r="M2077" s="6">
        <v>135.4468</v>
      </c>
      <c r="N2077" s="6">
        <v>7.806</v>
      </c>
      <c r="O2077">
        <f>RANK(walmart_sales_dataset_of_45stores[[#This Row],[Weekly_Sales]],walmart_sales_dataset_of_45stores[Weekly_Sales],0)</f>
        <v>4271</v>
      </c>
      <c r="Q2077"/>
      <c r="R2077"/>
    </row>
    <row r="2078" spans="1:18" hidden="1" x14ac:dyDescent="0.3">
      <c r="A2078" s="5">
        <v>15</v>
      </c>
      <c r="B2078" s="1">
        <v>40732</v>
      </c>
      <c r="C2078" s="1" t="str">
        <f>TEXT(walmart_sales_dataset_of_45stores[[#This Row],[Date]],"dddd")</f>
        <v>Friday</v>
      </c>
      <c r="D2078" s="12">
        <v>635118.48</v>
      </c>
      <c r="E2078">
        <v>0</v>
      </c>
      <c r="F2078" t="str">
        <f>IF(walmart_sales_dataset_of_45stores[[#This Row],[Holiday_Flag]]=0,"Non-Holiday","Hoilday")</f>
        <v>Non-Holiday</v>
      </c>
      <c r="G2078">
        <v>73.47</v>
      </c>
      <c r="H2078">
        <f>FLOOR(walmart_sales_dataset_of_45stores[[#This Row],[Temperature]],10)</f>
        <v>70</v>
      </c>
      <c r="I2078" t="str">
        <f>walmart_sales_dataset_of_45stores[[#This Row],[Temp_bin]]&amp;"-"&amp;(walmart_sales_dataset_of_45stores[[#This Row],[Temp_bin]]+5)</f>
        <v>70-75</v>
      </c>
      <c r="J2078" s="10">
        <v>3.8860000000000001</v>
      </c>
      <c r="K2078">
        <f>FLOOR(walmart_sales_dataset_of_45stores[[#This Row],[Fuel_Price]],0.1)</f>
        <v>3.8000000000000003</v>
      </c>
      <c r="L2078" s="11" t="str">
        <f>walmart_sales_dataset_of_45stores[[#This Row],[Fuel price 2]]&amp;"-"&amp;(walmart_sales_dataset_of_45stores[[#This Row],[Fuel price 2]]+0.05)</f>
        <v>3.8-3.85</v>
      </c>
      <c r="M2078" s="6">
        <v>135.62833330000001</v>
      </c>
      <c r="N2078" s="6">
        <v>7.806</v>
      </c>
      <c r="O2078">
        <f>RANK(walmart_sales_dataset_of_45stores[[#This Row],[Weekly_Sales]],walmart_sales_dataset_of_45stores[Weekly_Sales],0)</f>
        <v>4437</v>
      </c>
      <c r="Q2078"/>
      <c r="R2078"/>
    </row>
    <row r="2079" spans="1:18" hidden="1" x14ac:dyDescent="0.3">
      <c r="A2079" s="5">
        <v>15</v>
      </c>
      <c r="B2079" s="1">
        <v>40739</v>
      </c>
      <c r="C2079" s="1" t="str">
        <f>TEXT(walmart_sales_dataset_of_45stores[[#This Row],[Date]],"dddd")</f>
        <v>Friday</v>
      </c>
      <c r="D2079" s="12">
        <v>624114.56000000006</v>
      </c>
      <c r="E2079">
        <v>0</v>
      </c>
      <c r="F2079" t="str">
        <f>IF(walmart_sales_dataset_of_45stores[[#This Row],[Holiday_Flag]]=0,"Non-Holiday","Hoilday")</f>
        <v>Non-Holiday</v>
      </c>
      <c r="G2079">
        <v>73.34</v>
      </c>
      <c r="H2079">
        <f>FLOOR(walmart_sales_dataset_of_45stores[[#This Row],[Temperature]],10)</f>
        <v>70</v>
      </c>
      <c r="I2079" t="str">
        <f>walmart_sales_dataset_of_45stores[[#This Row],[Temp_bin]]&amp;"-"&amp;(walmart_sales_dataset_of_45stores[[#This Row],[Temp_bin]]+5)</f>
        <v>70-75</v>
      </c>
      <c r="J2079" s="10">
        <v>3.915</v>
      </c>
      <c r="K2079">
        <f>FLOOR(walmart_sales_dataset_of_45stores[[#This Row],[Fuel_Price]],0.1)</f>
        <v>3.9000000000000004</v>
      </c>
      <c r="L2079" s="11" t="str">
        <f>walmart_sales_dataset_of_45stores[[#This Row],[Fuel price 2]]&amp;"-"&amp;(walmart_sales_dataset_of_45stores[[#This Row],[Fuel price 2]]+0.05)</f>
        <v>3.9-3.95</v>
      </c>
      <c r="M2079" s="6">
        <v>135.7837419</v>
      </c>
      <c r="N2079" s="6">
        <v>7.806</v>
      </c>
      <c r="O2079">
        <f>RANK(walmart_sales_dataset_of_45stores[[#This Row],[Weekly_Sales]],walmart_sales_dataset_of_45stores[Weekly_Sales],0)</f>
        <v>4473</v>
      </c>
      <c r="Q2079"/>
      <c r="R2079"/>
    </row>
    <row r="2080" spans="1:18" hidden="1" x14ac:dyDescent="0.3">
      <c r="A2080" s="5">
        <v>15</v>
      </c>
      <c r="B2080" s="1">
        <v>40746</v>
      </c>
      <c r="C2080" s="1" t="str">
        <f>TEXT(walmart_sales_dataset_of_45stores[[#This Row],[Date]],"dddd")</f>
        <v>Friday</v>
      </c>
      <c r="D2080" s="12">
        <v>607475.43999999994</v>
      </c>
      <c r="E2080">
        <v>0</v>
      </c>
      <c r="F2080" t="str">
        <f>IF(walmart_sales_dataset_of_45stores[[#This Row],[Holiday_Flag]]=0,"Non-Holiday","Hoilday")</f>
        <v>Non-Holiday</v>
      </c>
      <c r="G2080">
        <v>79.97</v>
      </c>
      <c r="H2080">
        <f>FLOOR(walmart_sales_dataset_of_45stores[[#This Row],[Temperature]],10)</f>
        <v>70</v>
      </c>
      <c r="I2080" t="str">
        <f>walmart_sales_dataset_of_45stores[[#This Row],[Temp_bin]]&amp;"-"&amp;(walmart_sales_dataset_of_45stores[[#This Row],[Temp_bin]]+5)</f>
        <v>70-75</v>
      </c>
      <c r="J2080" s="10">
        <v>3.972</v>
      </c>
      <c r="K2080">
        <f>FLOOR(walmart_sales_dataset_of_45stores[[#This Row],[Fuel_Price]],0.1)</f>
        <v>3.9000000000000004</v>
      </c>
      <c r="L2080" s="11" t="str">
        <f>walmart_sales_dataset_of_45stores[[#This Row],[Fuel price 2]]&amp;"-"&amp;(walmart_sales_dataset_of_45stores[[#This Row],[Fuel price 2]]+0.05)</f>
        <v>3.9-3.95</v>
      </c>
      <c r="M2080" s="6">
        <v>135.87383869999999</v>
      </c>
      <c r="N2080" s="6">
        <v>7.806</v>
      </c>
      <c r="O2080">
        <f>RANK(walmart_sales_dataset_of_45stores[[#This Row],[Weekly_Sales]],walmart_sales_dataset_of_45stores[Weekly_Sales],0)</f>
        <v>4552</v>
      </c>
      <c r="Q2080"/>
      <c r="R2080"/>
    </row>
    <row r="2081" spans="1:18" hidden="1" x14ac:dyDescent="0.3">
      <c r="A2081" s="5">
        <v>15</v>
      </c>
      <c r="B2081" s="1">
        <v>40753</v>
      </c>
      <c r="C2081" s="1" t="str">
        <f>TEXT(walmart_sales_dataset_of_45stores[[#This Row],[Date]],"dddd")</f>
        <v>Friday</v>
      </c>
      <c r="D2081" s="12">
        <v>577511.02</v>
      </c>
      <c r="E2081">
        <v>0</v>
      </c>
      <c r="F2081" t="str">
        <f>IF(walmart_sales_dataset_of_45stores[[#This Row],[Holiday_Flag]]=0,"Non-Holiday","Hoilday")</f>
        <v>Non-Holiday</v>
      </c>
      <c r="G2081">
        <v>74.67</v>
      </c>
      <c r="H2081">
        <f>FLOOR(walmart_sales_dataset_of_45stores[[#This Row],[Temperature]],10)</f>
        <v>70</v>
      </c>
      <c r="I2081" t="str">
        <f>walmart_sales_dataset_of_45stores[[#This Row],[Temp_bin]]&amp;"-"&amp;(walmart_sales_dataset_of_45stores[[#This Row],[Temp_bin]]+5)</f>
        <v>70-75</v>
      </c>
      <c r="J2081" s="10">
        <v>4.0039999999999996</v>
      </c>
      <c r="K2081">
        <f>FLOOR(walmart_sales_dataset_of_45stores[[#This Row],[Fuel_Price]],0.1)</f>
        <v>4</v>
      </c>
      <c r="L2081" s="11" t="str">
        <f>walmart_sales_dataset_of_45stores[[#This Row],[Fuel price 2]]&amp;"-"&amp;(walmart_sales_dataset_of_45stores[[#This Row],[Fuel price 2]]+0.05)</f>
        <v>4-4.05</v>
      </c>
      <c r="M2081" s="6">
        <v>135.96393549999999</v>
      </c>
      <c r="N2081" s="6">
        <v>7.806</v>
      </c>
      <c r="O2081">
        <f>RANK(walmart_sales_dataset_of_45stores[[#This Row],[Weekly_Sales]],walmart_sales_dataset_of_45stores[Weekly_Sales],0)</f>
        <v>4707</v>
      </c>
      <c r="Q2081"/>
      <c r="R2081"/>
    </row>
    <row r="2082" spans="1:18" hidden="1" x14ac:dyDescent="0.3">
      <c r="A2082" s="5">
        <v>15</v>
      </c>
      <c r="B2082" s="1">
        <v>40760</v>
      </c>
      <c r="C2082" s="1" t="str">
        <f>TEXT(walmart_sales_dataset_of_45stores[[#This Row],[Date]],"dddd")</f>
        <v>Friday</v>
      </c>
      <c r="D2082" s="12">
        <v>607961.21</v>
      </c>
      <c r="E2082">
        <v>0</v>
      </c>
      <c r="F2082" t="str">
        <f>IF(walmart_sales_dataset_of_45stores[[#This Row],[Holiday_Flag]]=0,"Non-Holiday","Hoilday")</f>
        <v>Non-Holiday</v>
      </c>
      <c r="G2082">
        <v>73.63</v>
      </c>
      <c r="H2082">
        <f>FLOOR(walmart_sales_dataset_of_45stores[[#This Row],[Temperature]],10)</f>
        <v>70</v>
      </c>
      <c r="I2082" t="str">
        <f>walmart_sales_dataset_of_45stores[[#This Row],[Temp_bin]]&amp;"-"&amp;(walmart_sales_dataset_of_45stores[[#This Row],[Temp_bin]]+5)</f>
        <v>70-75</v>
      </c>
      <c r="J2082" s="10">
        <v>4.0199999999999996</v>
      </c>
      <c r="K2082">
        <f>FLOOR(walmart_sales_dataset_of_45stores[[#This Row],[Fuel_Price]],0.1)</f>
        <v>4</v>
      </c>
      <c r="L2082" s="11" t="str">
        <f>walmart_sales_dataset_of_45stores[[#This Row],[Fuel price 2]]&amp;"-"&amp;(walmart_sales_dataset_of_45stores[[#This Row],[Fuel price 2]]+0.05)</f>
        <v>4-4.05</v>
      </c>
      <c r="M2082" s="6">
        <v>136.05403229999999</v>
      </c>
      <c r="N2082" s="6">
        <v>7.806</v>
      </c>
      <c r="O2082">
        <f>RANK(walmart_sales_dataset_of_45stores[[#This Row],[Weekly_Sales]],walmart_sales_dataset_of_45stores[Weekly_Sales],0)</f>
        <v>4548</v>
      </c>
      <c r="Q2082"/>
      <c r="R2082"/>
    </row>
    <row r="2083" spans="1:18" hidden="1" x14ac:dyDescent="0.3">
      <c r="A2083" s="5">
        <v>15</v>
      </c>
      <c r="B2083" s="1">
        <v>40767</v>
      </c>
      <c r="C2083" s="1" t="str">
        <f>TEXT(walmart_sales_dataset_of_45stores[[#This Row],[Date]],"dddd")</f>
        <v>Friday</v>
      </c>
      <c r="D2083" s="12">
        <v>590836.37</v>
      </c>
      <c r="E2083">
        <v>0</v>
      </c>
      <c r="F2083" t="str">
        <f>IF(walmart_sales_dataset_of_45stores[[#This Row],[Holiday_Flag]]=0,"Non-Holiday","Hoilday")</f>
        <v>Non-Holiday</v>
      </c>
      <c r="G2083">
        <v>70.63</v>
      </c>
      <c r="H2083">
        <f>FLOOR(walmart_sales_dataset_of_45stores[[#This Row],[Temperature]],10)</f>
        <v>70</v>
      </c>
      <c r="I2083" t="str">
        <f>walmart_sales_dataset_of_45stores[[#This Row],[Temp_bin]]&amp;"-"&amp;(walmart_sales_dataset_of_45stores[[#This Row],[Temp_bin]]+5)</f>
        <v>70-75</v>
      </c>
      <c r="J2083" s="10">
        <v>3.9950000000000001</v>
      </c>
      <c r="K2083">
        <f>FLOOR(walmart_sales_dataset_of_45stores[[#This Row],[Fuel_Price]],0.1)</f>
        <v>3.9000000000000004</v>
      </c>
      <c r="L2083" s="11" t="str">
        <f>walmart_sales_dataset_of_45stores[[#This Row],[Fuel price 2]]&amp;"-"&amp;(walmart_sales_dataset_of_45stores[[#This Row],[Fuel price 2]]+0.05)</f>
        <v>3.9-3.95</v>
      </c>
      <c r="M2083" s="6">
        <v>136.14412899999999</v>
      </c>
      <c r="N2083" s="6">
        <v>7.806</v>
      </c>
      <c r="O2083">
        <f>RANK(walmart_sales_dataset_of_45stores[[#This Row],[Weekly_Sales]],walmart_sales_dataset_of_45stores[Weekly_Sales],0)</f>
        <v>4633</v>
      </c>
      <c r="Q2083"/>
      <c r="R2083"/>
    </row>
    <row r="2084" spans="1:18" hidden="1" x14ac:dyDescent="0.3">
      <c r="A2084" s="5">
        <v>15</v>
      </c>
      <c r="B2084" s="1">
        <v>40774</v>
      </c>
      <c r="C2084" s="1" t="str">
        <f>TEXT(walmart_sales_dataset_of_45stores[[#This Row],[Date]],"dddd")</f>
        <v>Friday</v>
      </c>
      <c r="D2084" s="12">
        <v>599488.98</v>
      </c>
      <c r="E2084">
        <v>0</v>
      </c>
      <c r="F2084" t="str">
        <f>IF(walmart_sales_dataset_of_45stores[[#This Row],[Holiday_Flag]]=0,"Non-Holiday","Hoilday")</f>
        <v>Non-Holiday</v>
      </c>
      <c r="G2084">
        <v>70.41</v>
      </c>
      <c r="H2084">
        <f>FLOOR(walmart_sales_dataset_of_45stores[[#This Row],[Temperature]],10)</f>
        <v>70</v>
      </c>
      <c r="I2084" t="str">
        <f>walmart_sales_dataset_of_45stores[[#This Row],[Temp_bin]]&amp;"-"&amp;(walmart_sales_dataset_of_45stores[[#This Row],[Temp_bin]]+5)</f>
        <v>70-75</v>
      </c>
      <c r="J2084" s="10">
        <v>3.9420000000000002</v>
      </c>
      <c r="K2084">
        <f>FLOOR(walmart_sales_dataset_of_45stores[[#This Row],[Fuel_Price]],0.1)</f>
        <v>3.9000000000000004</v>
      </c>
      <c r="L2084" s="11" t="str">
        <f>walmart_sales_dataset_of_45stores[[#This Row],[Fuel price 2]]&amp;"-"&amp;(walmart_sales_dataset_of_45stores[[#This Row],[Fuel price 2]]+0.05)</f>
        <v>3.9-3.95</v>
      </c>
      <c r="M2084" s="6">
        <v>136.18312900000001</v>
      </c>
      <c r="N2084" s="6">
        <v>7.806</v>
      </c>
      <c r="O2084">
        <f>RANK(walmart_sales_dataset_of_45stores[[#This Row],[Weekly_Sales]],walmart_sales_dataset_of_45stores[Weekly_Sales],0)</f>
        <v>4586</v>
      </c>
      <c r="Q2084"/>
      <c r="R2084"/>
    </row>
    <row r="2085" spans="1:18" hidden="1" x14ac:dyDescent="0.3">
      <c r="A2085" s="5">
        <v>15</v>
      </c>
      <c r="B2085" s="1">
        <v>40781</v>
      </c>
      <c r="C2085" s="1" t="str">
        <f>TEXT(walmart_sales_dataset_of_45stores[[#This Row],[Date]],"dddd")</f>
        <v>Friday</v>
      </c>
      <c r="D2085" s="12">
        <v>605413.17000000004</v>
      </c>
      <c r="E2085">
        <v>0</v>
      </c>
      <c r="F2085" t="str">
        <f>IF(walmart_sales_dataset_of_45stores[[#This Row],[Holiday_Flag]]=0,"Non-Holiday","Hoilday")</f>
        <v>Non-Holiday</v>
      </c>
      <c r="G2085">
        <v>69.19</v>
      </c>
      <c r="H2085">
        <f>FLOOR(walmart_sales_dataset_of_45stores[[#This Row],[Temperature]],10)</f>
        <v>60</v>
      </c>
      <c r="I2085" t="str">
        <f>walmart_sales_dataset_of_45stores[[#This Row],[Temp_bin]]&amp;"-"&amp;(walmart_sales_dataset_of_45stores[[#This Row],[Temp_bin]]+5)</f>
        <v>60-65</v>
      </c>
      <c r="J2085" s="10">
        <v>3.9060000000000001</v>
      </c>
      <c r="K2085">
        <f>FLOOR(walmart_sales_dataset_of_45stores[[#This Row],[Fuel_Price]],0.1)</f>
        <v>3.9000000000000004</v>
      </c>
      <c r="L2085" s="11" t="str">
        <f>walmart_sales_dataset_of_45stores[[#This Row],[Fuel price 2]]&amp;"-"&amp;(walmart_sales_dataset_of_45stores[[#This Row],[Fuel price 2]]+0.05)</f>
        <v>3.9-3.95</v>
      </c>
      <c r="M2085" s="6">
        <v>136.21361289999999</v>
      </c>
      <c r="N2085" s="6">
        <v>7.806</v>
      </c>
      <c r="O2085">
        <f>RANK(walmart_sales_dataset_of_45stores[[#This Row],[Weekly_Sales]],walmart_sales_dataset_of_45stores[Weekly_Sales],0)</f>
        <v>4563</v>
      </c>
      <c r="Q2085"/>
      <c r="R2085"/>
    </row>
    <row r="2086" spans="1:18" hidden="1" x14ac:dyDescent="0.3">
      <c r="A2086" s="5">
        <v>15</v>
      </c>
      <c r="B2086" s="1">
        <v>40788</v>
      </c>
      <c r="C2086" s="1" t="str">
        <f>TEXT(walmart_sales_dataset_of_45stores[[#This Row],[Date]],"dddd")</f>
        <v>Friday</v>
      </c>
      <c r="D2086" s="12">
        <v>649159.68000000005</v>
      </c>
      <c r="E2086">
        <v>0</v>
      </c>
      <c r="F2086" t="str">
        <f>IF(walmart_sales_dataset_of_45stores[[#This Row],[Holiday_Flag]]=0,"Non-Holiday","Hoilday")</f>
        <v>Non-Holiday</v>
      </c>
      <c r="G2086">
        <v>67.63</v>
      </c>
      <c r="H2086">
        <f>FLOOR(walmart_sales_dataset_of_45stores[[#This Row],[Temperature]],10)</f>
        <v>60</v>
      </c>
      <c r="I2086" t="str">
        <f>walmart_sales_dataset_of_45stores[[#This Row],[Temp_bin]]&amp;"-"&amp;(walmart_sales_dataset_of_45stores[[#This Row],[Temp_bin]]+5)</f>
        <v>60-65</v>
      </c>
      <c r="J2086" s="10">
        <v>3.879</v>
      </c>
      <c r="K2086">
        <f>FLOOR(walmart_sales_dataset_of_45stores[[#This Row],[Fuel_Price]],0.1)</f>
        <v>3.8000000000000003</v>
      </c>
      <c r="L2086" s="11" t="str">
        <f>walmart_sales_dataset_of_45stores[[#This Row],[Fuel price 2]]&amp;"-"&amp;(walmart_sales_dataset_of_45stores[[#This Row],[Fuel price 2]]+0.05)</f>
        <v>3.8-3.85</v>
      </c>
      <c r="M2086" s="6">
        <v>136.24409679999999</v>
      </c>
      <c r="N2086" s="6">
        <v>7.806</v>
      </c>
      <c r="O2086">
        <f>RANK(walmart_sales_dataset_of_45stores[[#This Row],[Weekly_Sales]],walmart_sales_dataset_of_45stores[Weekly_Sales],0)</f>
        <v>4371</v>
      </c>
      <c r="Q2086"/>
      <c r="R2086"/>
    </row>
    <row r="2087" spans="1:18" hidden="1" x14ac:dyDescent="0.3">
      <c r="A2087" s="5">
        <v>15</v>
      </c>
      <c r="B2087" s="1">
        <v>40795</v>
      </c>
      <c r="C2087" s="1" t="str">
        <f>TEXT(walmart_sales_dataset_of_45stores[[#This Row],[Date]],"dddd")</f>
        <v>Friday</v>
      </c>
      <c r="D2087" s="2">
        <v>607593.51</v>
      </c>
      <c r="E2087">
        <v>1</v>
      </c>
      <c r="F2087" t="str">
        <f>IF(walmart_sales_dataset_of_45stores[[#This Row],[Holiday_Flag]]=0,"Non-Holiday","Hoilday")</f>
        <v>Hoilday</v>
      </c>
      <c r="G2087">
        <v>67.59</v>
      </c>
      <c r="H2087">
        <f>FLOOR(walmart_sales_dataset_of_45stores[[#This Row],[Temperature]],10)</f>
        <v>60</v>
      </c>
      <c r="I2087" t="str">
        <f>walmart_sales_dataset_of_45stores[[#This Row],[Temp_bin]]&amp;"-"&amp;(walmart_sales_dataset_of_45stores[[#This Row],[Temp_bin]]+5)</f>
        <v>60-65</v>
      </c>
      <c r="J2087" s="2">
        <v>3.93</v>
      </c>
      <c r="K2087" s="2">
        <f>FLOOR(walmart_sales_dataset_of_45stores[[#This Row],[Fuel_Price]],0.1)</f>
        <v>3.9000000000000004</v>
      </c>
      <c r="L2087" s="2" t="str">
        <f>walmart_sales_dataset_of_45stores[[#This Row],[Fuel price 2]]&amp;"-"&amp;(walmart_sales_dataset_of_45stores[[#This Row],[Fuel price 2]]+0.05)</f>
        <v>3.9-3.95</v>
      </c>
      <c r="M2087" s="6">
        <v>136.27458060000001</v>
      </c>
      <c r="N2087" s="6">
        <v>7.806</v>
      </c>
      <c r="O2087">
        <f>RANK(walmart_sales_dataset_of_45stores[[#This Row],[Weekly_Sales]],walmart_sales_dataset_of_45stores[Weekly_Sales],0)</f>
        <v>4551</v>
      </c>
      <c r="Q2087"/>
      <c r="R2087"/>
    </row>
    <row r="2088" spans="1:18" hidden="1" x14ac:dyDescent="0.3">
      <c r="A2088" s="5">
        <v>15</v>
      </c>
      <c r="B2088" s="1">
        <v>40802</v>
      </c>
      <c r="C2088" s="1" t="str">
        <f>TEXT(walmart_sales_dataset_of_45stores[[#This Row],[Date]],"dddd")</f>
        <v>Friday</v>
      </c>
      <c r="D2088" s="12">
        <v>545052.34</v>
      </c>
      <c r="E2088">
        <v>0</v>
      </c>
      <c r="F2088" t="str">
        <f>IF(walmart_sales_dataset_of_45stores[[#This Row],[Holiday_Flag]]=0,"Non-Holiday","Hoilday")</f>
        <v>Non-Holiday</v>
      </c>
      <c r="G2088">
        <v>62.1</v>
      </c>
      <c r="H2088">
        <f>FLOOR(walmart_sales_dataset_of_45stores[[#This Row],[Temperature]],10)</f>
        <v>60</v>
      </c>
      <c r="I2088" t="str">
        <f>walmart_sales_dataset_of_45stores[[#This Row],[Temp_bin]]&amp;"-"&amp;(walmart_sales_dataset_of_45stores[[#This Row],[Temp_bin]]+5)</f>
        <v>60-65</v>
      </c>
      <c r="J2088" s="10">
        <v>3.9369999999999998</v>
      </c>
      <c r="K2088">
        <f>FLOOR(walmart_sales_dataset_of_45stores[[#This Row],[Fuel_Price]],0.1)</f>
        <v>3.9000000000000004</v>
      </c>
      <c r="L2088" s="11" t="str">
        <f>walmart_sales_dataset_of_45stores[[#This Row],[Fuel price 2]]&amp;"-"&amp;(walmart_sales_dataset_of_45stores[[#This Row],[Fuel price 2]]+0.05)</f>
        <v>3.9-3.95</v>
      </c>
      <c r="M2088" s="6">
        <v>136.31450000000001</v>
      </c>
      <c r="N2088" s="6">
        <v>7.806</v>
      </c>
      <c r="O2088">
        <f>RANK(walmart_sales_dataset_of_45stores[[#This Row],[Weekly_Sales]],walmart_sales_dataset_of_45stores[Weekly_Sales],0)</f>
        <v>4876</v>
      </c>
      <c r="Q2088"/>
      <c r="R2088"/>
    </row>
    <row r="2089" spans="1:18" hidden="1" x14ac:dyDescent="0.3">
      <c r="A2089" s="5">
        <v>15</v>
      </c>
      <c r="B2089" s="1">
        <v>40809</v>
      </c>
      <c r="C2089" s="1" t="str">
        <f>TEXT(walmart_sales_dataset_of_45stores[[#This Row],[Date]],"dddd")</f>
        <v>Friday</v>
      </c>
      <c r="D2089" s="12">
        <v>545570.86</v>
      </c>
      <c r="E2089">
        <v>0</v>
      </c>
      <c r="F2089" t="str">
        <f>IF(walmart_sales_dataset_of_45stores[[#This Row],[Holiday_Flag]]=0,"Non-Holiday","Hoilday")</f>
        <v>Non-Holiday</v>
      </c>
      <c r="G2089">
        <v>59</v>
      </c>
      <c r="H2089">
        <f>FLOOR(walmart_sales_dataset_of_45stores[[#This Row],[Temperature]],10)</f>
        <v>50</v>
      </c>
      <c r="I2089" t="str">
        <f>walmart_sales_dataset_of_45stores[[#This Row],[Temp_bin]]&amp;"-"&amp;(walmart_sales_dataset_of_45stores[[#This Row],[Temp_bin]]+5)</f>
        <v>50-55</v>
      </c>
      <c r="J2089" s="10">
        <v>3.899</v>
      </c>
      <c r="K2089">
        <f>FLOOR(walmart_sales_dataset_of_45stores[[#This Row],[Fuel_Price]],0.1)</f>
        <v>3.8000000000000003</v>
      </c>
      <c r="L2089" s="11" t="str">
        <f>walmart_sales_dataset_of_45stores[[#This Row],[Fuel price 2]]&amp;"-"&amp;(walmart_sales_dataset_of_45stores[[#This Row],[Fuel price 2]]+0.05)</f>
        <v>3.8-3.85</v>
      </c>
      <c r="M2089" s="6">
        <v>136.36699999999999</v>
      </c>
      <c r="N2089" s="6">
        <v>7.806</v>
      </c>
      <c r="O2089">
        <f>RANK(walmart_sales_dataset_of_45stores[[#This Row],[Weekly_Sales]],walmart_sales_dataset_of_45stores[Weekly_Sales],0)</f>
        <v>4870</v>
      </c>
      <c r="Q2089"/>
      <c r="R2089"/>
    </row>
    <row r="2090" spans="1:18" hidden="1" x14ac:dyDescent="0.3">
      <c r="A2090" s="5">
        <v>15</v>
      </c>
      <c r="B2090" s="1">
        <v>40816</v>
      </c>
      <c r="C2090" s="1" t="str">
        <f>TEXT(walmart_sales_dataset_of_45stores[[#This Row],[Date]],"dddd")</f>
        <v>Friday</v>
      </c>
      <c r="D2090" s="12">
        <v>521297.31</v>
      </c>
      <c r="E2090">
        <v>0</v>
      </c>
      <c r="F2090" t="str">
        <f>IF(walmart_sales_dataset_of_45stores[[#This Row],[Holiday_Flag]]=0,"Non-Holiday","Hoilday")</f>
        <v>Non-Holiday</v>
      </c>
      <c r="G2090">
        <v>64.87</v>
      </c>
      <c r="H2090">
        <f>FLOOR(walmart_sales_dataset_of_45stores[[#This Row],[Temperature]],10)</f>
        <v>60</v>
      </c>
      <c r="I2090" t="str">
        <f>walmart_sales_dataset_of_45stores[[#This Row],[Temp_bin]]&amp;"-"&amp;(walmart_sales_dataset_of_45stores[[#This Row],[Temp_bin]]+5)</f>
        <v>60-65</v>
      </c>
      <c r="J2090" s="10">
        <v>3.8580000000000001</v>
      </c>
      <c r="K2090">
        <f>FLOOR(walmart_sales_dataset_of_45stores[[#This Row],[Fuel_Price]],0.1)</f>
        <v>3.8000000000000003</v>
      </c>
      <c r="L2090" s="11" t="str">
        <f>walmart_sales_dataset_of_45stores[[#This Row],[Fuel price 2]]&amp;"-"&amp;(walmart_sales_dataset_of_45stores[[#This Row],[Fuel price 2]]+0.05)</f>
        <v>3.8-3.85</v>
      </c>
      <c r="M2090" s="6">
        <v>136.4195</v>
      </c>
      <c r="N2090" s="6">
        <v>7.806</v>
      </c>
      <c r="O2090">
        <f>RANK(walmart_sales_dataset_of_45stores[[#This Row],[Weekly_Sales]],walmart_sales_dataset_of_45stores[Weekly_Sales],0)</f>
        <v>5050</v>
      </c>
      <c r="Q2090"/>
      <c r="R2090"/>
    </row>
    <row r="2091" spans="1:18" hidden="1" x14ac:dyDescent="0.3">
      <c r="A2091" s="5">
        <v>15</v>
      </c>
      <c r="B2091" s="1">
        <v>40823</v>
      </c>
      <c r="C2091" s="1" t="str">
        <f>TEXT(walmart_sales_dataset_of_45stores[[#This Row],[Date]],"dddd")</f>
        <v>Friday</v>
      </c>
      <c r="D2091" s="12">
        <v>579068.88</v>
      </c>
      <c r="E2091">
        <v>0</v>
      </c>
      <c r="F2091" t="str">
        <f>IF(walmart_sales_dataset_of_45stores[[#This Row],[Holiday_Flag]]=0,"Non-Holiday","Hoilday")</f>
        <v>Non-Holiday</v>
      </c>
      <c r="G2091">
        <v>51.24</v>
      </c>
      <c r="H2091">
        <f>FLOOR(walmart_sales_dataset_of_45stores[[#This Row],[Temperature]],10)</f>
        <v>50</v>
      </c>
      <c r="I2091" t="str">
        <f>walmart_sales_dataset_of_45stores[[#This Row],[Temp_bin]]&amp;"-"&amp;(walmart_sales_dataset_of_45stores[[#This Row],[Temp_bin]]+5)</f>
        <v>50-55</v>
      </c>
      <c r="J2091" s="10">
        <v>3.7749999999999999</v>
      </c>
      <c r="K2091">
        <f>FLOOR(walmart_sales_dataset_of_45stores[[#This Row],[Fuel_Price]],0.1)</f>
        <v>3.7</v>
      </c>
      <c r="L2091" s="11" t="str">
        <f>walmart_sales_dataset_of_45stores[[#This Row],[Fuel price 2]]&amp;"-"&amp;(walmart_sales_dataset_of_45stores[[#This Row],[Fuel price 2]]+0.05)</f>
        <v>3.7-3.75</v>
      </c>
      <c r="M2091" s="6">
        <v>136.47200000000001</v>
      </c>
      <c r="N2091" s="6">
        <v>7.8659999999999997</v>
      </c>
      <c r="O2091">
        <f>RANK(walmart_sales_dataset_of_45stores[[#This Row],[Weekly_Sales]],walmart_sales_dataset_of_45stores[Weekly_Sales],0)</f>
        <v>4696</v>
      </c>
      <c r="Q2091"/>
      <c r="R2091"/>
    </row>
    <row r="2092" spans="1:18" hidden="1" x14ac:dyDescent="0.3">
      <c r="A2092" s="5">
        <v>15</v>
      </c>
      <c r="B2092" s="1">
        <v>40830</v>
      </c>
      <c r="C2092" s="1" t="str">
        <f>TEXT(walmart_sales_dataset_of_45stores[[#This Row],[Date]],"dddd")</f>
        <v>Friday</v>
      </c>
      <c r="D2092" s="12">
        <v>537300.93999999994</v>
      </c>
      <c r="E2092">
        <v>0</v>
      </c>
      <c r="F2092" t="str">
        <f>IF(walmart_sales_dataset_of_45stores[[#This Row],[Holiday_Flag]]=0,"Non-Holiday","Hoilday")</f>
        <v>Non-Holiday</v>
      </c>
      <c r="G2092">
        <v>61.3</v>
      </c>
      <c r="H2092">
        <f>FLOOR(walmart_sales_dataset_of_45stores[[#This Row],[Temperature]],10)</f>
        <v>60</v>
      </c>
      <c r="I2092" t="str">
        <f>walmart_sales_dataset_of_45stores[[#This Row],[Temp_bin]]&amp;"-"&amp;(walmart_sales_dataset_of_45stores[[#This Row],[Temp_bin]]+5)</f>
        <v>60-65</v>
      </c>
      <c r="J2092" s="10">
        <v>3.7440000000000002</v>
      </c>
      <c r="K2092">
        <f>FLOOR(walmart_sales_dataset_of_45stores[[#This Row],[Fuel_Price]],0.1)</f>
        <v>3.7</v>
      </c>
      <c r="L2092" s="11" t="str">
        <f>walmart_sales_dataset_of_45stores[[#This Row],[Fuel price 2]]&amp;"-"&amp;(walmart_sales_dataset_of_45stores[[#This Row],[Fuel price 2]]+0.05)</f>
        <v>3.7-3.75</v>
      </c>
      <c r="M2092" s="6">
        <v>136.51509680000001</v>
      </c>
      <c r="N2092" s="6">
        <v>7.8659999999999997</v>
      </c>
      <c r="O2092">
        <f>RANK(walmart_sales_dataset_of_45stores[[#This Row],[Weekly_Sales]],walmart_sales_dataset_of_45stores[Weekly_Sales],0)</f>
        <v>4926</v>
      </c>
      <c r="Q2092"/>
      <c r="R2092"/>
    </row>
    <row r="2093" spans="1:18" hidden="1" x14ac:dyDescent="0.3">
      <c r="A2093" s="5">
        <v>15</v>
      </c>
      <c r="B2093" s="1">
        <v>40837</v>
      </c>
      <c r="C2093" s="1" t="str">
        <f>TEXT(walmart_sales_dataset_of_45stores[[#This Row],[Date]],"dddd")</f>
        <v>Friday</v>
      </c>
      <c r="D2093" s="12">
        <v>603318.89</v>
      </c>
      <c r="E2093">
        <v>0</v>
      </c>
      <c r="F2093" t="str">
        <f>IF(walmart_sales_dataset_of_45stores[[#This Row],[Holiday_Flag]]=0,"Non-Holiday","Hoilday")</f>
        <v>Non-Holiday</v>
      </c>
      <c r="G2093">
        <v>51.67</v>
      </c>
      <c r="H2093">
        <f>FLOOR(walmart_sales_dataset_of_45stores[[#This Row],[Temperature]],10)</f>
        <v>50</v>
      </c>
      <c r="I2093" t="str">
        <f>walmart_sales_dataset_of_45stores[[#This Row],[Temp_bin]]&amp;"-"&amp;(walmart_sales_dataset_of_45stores[[#This Row],[Temp_bin]]+5)</f>
        <v>50-55</v>
      </c>
      <c r="J2093" s="10">
        <v>3.7570000000000001</v>
      </c>
      <c r="K2093">
        <f>FLOOR(walmart_sales_dataset_of_45stores[[#This Row],[Fuel_Price]],0.1)</f>
        <v>3.7</v>
      </c>
      <c r="L2093" s="11" t="str">
        <f>walmart_sales_dataset_of_45stores[[#This Row],[Fuel price 2]]&amp;"-"&amp;(walmart_sales_dataset_of_45stores[[#This Row],[Fuel price 2]]+0.05)</f>
        <v>3.7-3.75</v>
      </c>
      <c r="M2093" s="6">
        <v>136.5017742</v>
      </c>
      <c r="N2093" s="6">
        <v>7.8659999999999997</v>
      </c>
      <c r="O2093">
        <f>RANK(walmart_sales_dataset_of_45stores[[#This Row],[Weekly_Sales]],walmart_sales_dataset_of_45stores[Weekly_Sales],0)</f>
        <v>4572</v>
      </c>
      <c r="Q2093"/>
      <c r="R2093"/>
    </row>
    <row r="2094" spans="1:18" hidden="1" x14ac:dyDescent="0.3">
      <c r="A2094" s="5">
        <v>15</v>
      </c>
      <c r="B2094" s="1">
        <v>40844</v>
      </c>
      <c r="C2094" s="1" t="str">
        <f>TEXT(walmart_sales_dataset_of_45stores[[#This Row],[Date]],"dddd")</f>
        <v>Friday</v>
      </c>
      <c r="D2094" s="12">
        <v>589842.68999999994</v>
      </c>
      <c r="E2094">
        <v>0</v>
      </c>
      <c r="F2094" t="str">
        <f>IF(walmart_sales_dataset_of_45stores[[#This Row],[Holiday_Flag]]=0,"Non-Holiday","Hoilday")</f>
        <v>Non-Holiday</v>
      </c>
      <c r="G2094">
        <v>45.54</v>
      </c>
      <c r="H2094">
        <f>FLOOR(walmart_sales_dataset_of_45stores[[#This Row],[Temperature]],10)</f>
        <v>40</v>
      </c>
      <c r="I2094" t="str">
        <f>walmart_sales_dataset_of_45stores[[#This Row],[Temp_bin]]&amp;"-"&amp;(walmart_sales_dataset_of_45stores[[#This Row],[Temp_bin]]+5)</f>
        <v>40-45</v>
      </c>
      <c r="J2094" s="10">
        <v>3.7570000000000001</v>
      </c>
      <c r="K2094">
        <f>FLOOR(walmart_sales_dataset_of_45stores[[#This Row],[Fuel_Price]],0.1)</f>
        <v>3.7</v>
      </c>
      <c r="L2094" s="11" t="str">
        <f>walmart_sales_dataset_of_45stores[[#This Row],[Fuel price 2]]&amp;"-"&amp;(walmart_sales_dataset_of_45stores[[#This Row],[Fuel price 2]]+0.05)</f>
        <v>3.7-3.75</v>
      </c>
      <c r="M2094" s="6">
        <v>136.48845159999999</v>
      </c>
      <c r="N2094" s="6">
        <v>7.8659999999999997</v>
      </c>
      <c r="O2094">
        <f>RANK(walmart_sales_dataset_of_45stores[[#This Row],[Weekly_Sales]],walmart_sales_dataset_of_45stores[Weekly_Sales],0)</f>
        <v>4637</v>
      </c>
      <c r="Q2094"/>
      <c r="R2094"/>
    </row>
    <row r="2095" spans="1:18" hidden="1" x14ac:dyDescent="0.3">
      <c r="A2095" s="5">
        <v>15</v>
      </c>
      <c r="B2095" s="1">
        <v>40851</v>
      </c>
      <c r="C2095" s="1" t="str">
        <f>TEXT(walmart_sales_dataset_of_45stores[[#This Row],[Date]],"dddd")</f>
        <v>Friday</v>
      </c>
      <c r="D2095" s="12">
        <v>615121.78</v>
      </c>
      <c r="E2095">
        <v>0</v>
      </c>
      <c r="F2095" t="str">
        <f>IF(walmart_sales_dataset_of_45stores[[#This Row],[Holiday_Flag]]=0,"Non-Holiday","Hoilday")</f>
        <v>Non-Holiday</v>
      </c>
      <c r="G2095">
        <v>43.39</v>
      </c>
      <c r="H2095">
        <f>FLOOR(walmart_sales_dataset_of_45stores[[#This Row],[Temperature]],10)</f>
        <v>40</v>
      </c>
      <c r="I2095" t="str">
        <f>walmart_sales_dataset_of_45stores[[#This Row],[Temp_bin]]&amp;"-"&amp;(walmart_sales_dataset_of_45stores[[#This Row],[Temp_bin]]+5)</f>
        <v>40-45</v>
      </c>
      <c r="J2095" s="10">
        <v>3.738</v>
      </c>
      <c r="K2095">
        <f>FLOOR(walmart_sales_dataset_of_45stores[[#This Row],[Fuel_Price]],0.1)</f>
        <v>3.7</v>
      </c>
      <c r="L2095" s="11" t="str">
        <f>walmart_sales_dataset_of_45stores[[#This Row],[Fuel price 2]]&amp;"-"&amp;(walmart_sales_dataset_of_45stores[[#This Row],[Fuel price 2]]+0.05)</f>
        <v>3.7-3.75</v>
      </c>
      <c r="M2095" s="6">
        <v>136.47512900000001</v>
      </c>
      <c r="N2095" s="6">
        <v>7.8659999999999997</v>
      </c>
      <c r="O2095">
        <f>RANK(walmart_sales_dataset_of_45stores[[#This Row],[Weekly_Sales]],walmart_sales_dataset_of_45stores[Weekly_Sales],0)</f>
        <v>4514</v>
      </c>
      <c r="Q2095"/>
      <c r="R2095"/>
    </row>
    <row r="2096" spans="1:18" hidden="1" x14ac:dyDescent="0.3">
      <c r="A2096" s="5">
        <v>15</v>
      </c>
      <c r="B2096" s="1">
        <v>40858</v>
      </c>
      <c r="C2096" s="1" t="str">
        <f>TEXT(walmart_sales_dataset_of_45stores[[#This Row],[Date]],"dddd")</f>
        <v>Friday</v>
      </c>
      <c r="D2096" s="12">
        <v>618949.81999999995</v>
      </c>
      <c r="E2096">
        <v>0</v>
      </c>
      <c r="F2096" t="str">
        <f>IF(walmart_sales_dataset_of_45stores[[#This Row],[Holiday_Flag]]=0,"Non-Holiday","Hoilday")</f>
        <v>Non-Holiday</v>
      </c>
      <c r="G2096">
        <v>47.13</v>
      </c>
      <c r="H2096">
        <f>FLOOR(walmart_sales_dataset_of_45stores[[#This Row],[Temperature]],10)</f>
        <v>40</v>
      </c>
      <c r="I2096" t="str">
        <f>walmart_sales_dataset_of_45stores[[#This Row],[Temp_bin]]&amp;"-"&amp;(walmart_sales_dataset_of_45stores[[#This Row],[Temp_bin]]+5)</f>
        <v>40-45</v>
      </c>
      <c r="J2096" s="10">
        <v>3.7189999999999999</v>
      </c>
      <c r="K2096">
        <f>FLOOR(walmart_sales_dataset_of_45stores[[#This Row],[Fuel_Price]],0.1)</f>
        <v>3.7</v>
      </c>
      <c r="L2096" s="11" t="str">
        <f>walmart_sales_dataset_of_45stores[[#This Row],[Fuel price 2]]&amp;"-"&amp;(walmart_sales_dataset_of_45stores[[#This Row],[Fuel price 2]]+0.05)</f>
        <v>3.7-3.75</v>
      </c>
      <c r="M2096" s="6">
        <v>136.46180649999999</v>
      </c>
      <c r="N2096" s="6">
        <v>7.8659999999999997</v>
      </c>
      <c r="O2096">
        <f>RANK(walmart_sales_dataset_of_45stores[[#This Row],[Weekly_Sales]],walmart_sales_dataset_of_45stores[Weekly_Sales],0)</f>
        <v>4495</v>
      </c>
      <c r="Q2096"/>
      <c r="R2096"/>
    </row>
    <row r="2097" spans="1:18" hidden="1" x14ac:dyDescent="0.3">
      <c r="A2097" s="5">
        <v>15</v>
      </c>
      <c r="B2097" s="1">
        <v>40865</v>
      </c>
      <c r="C2097" s="1" t="str">
        <f>TEXT(walmart_sales_dataset_of_45stores[[#This Row],[Date]],"dddd")</f>
        <v>Friday</v>
      </c>
      <c r="D2097" s="12">
        <v>597856.51</v>
      </c>
      <c r="E2097">
        <v>0</v>
      </c>
      <c r="F2097" t="str">
        <f>IF(walmart_sales_dataset_of_45stores[[#This Row],[Holiday_Flag]]=0,"Non-Holiday","Hoilday")</f>
        <v>Non-Holiday</v>
      </c>
      <c r="G2097">
        <v>46.53</v>
      </c>
      <c r="H2097">
        <f>FLOOR(walmart_sales_dataset_of_45stores[[#This Row],[Temperature]],10)</f>
        <v>40</v>
      </c>
      <c r="I2097" t="str">
        <f>walmart_sales_dataset_of_45stores[[#This Row],[Temp_bin]]&amp;"-"&amp;(walmart_sales_dataset_of_45stores[[#This Row],[Temp_bin]]+5)</f>
        <v>40-45</v>
      </c>
      <c r="J2097" s="10">
        <v>3.7170000000000001</v>
      </c>
      <c r="K2097">
        <f>FLOOR(walmart_sales_dataset_of_45stores[[#This Row],[Fuel_Price]],0.1)</f>
        <v>3.7</v>
      </c>
      <c r="L2097" s="11" t="str">
        <f>walmart_sales_dataset_of_45stores[[#This Row],[Fuel price 2]]&amp;"-"&amp;(walmart_sales_dataset_of_45stores[[#This Row],[Fuel price 2]]+0.05)</f>
        <v>3.7-3.75</v>
      </c>
      <c r="M2097" s="6">
        <v>136.46666669999999</v>
      </c>
      <c r="N2097" s="6">
        <v>7.8659999999999997</v>
      </c>
      <c r="O2097">
        <f>RANK(walmart_sales_dataset_of_45stores[[#This Row],[Weekly_Sales]],walmart_sales_dataset_of_45stores[Weekly_Sales],0)</f>
        <v>4597</v>
      </c>
      <c r="Q2097"/>
      <c r="R2097"/>
    </row>
    <row r="2098" spans="1:18" hidden="1" x14ac:dyDescent="0.3">
      <c r="A2098" s="5">
        <v>15</v>
      </c>
      <c r="B2098" s="1">
        <v>40872</v>
      </c>
      <c r="C2098" s="1" t="str">
        <f>TEXT(walmart_sales_dataset_of_45stores[[#This Row],[Date]],"dddd")</f>
        <v>Friday</v>
      </c>
      <c r="D2098" s="2">
        <v>1066478.1000000001</v>
      </c>
      <c r="E2098">
        <v>1</v>
      </c>
      <c r="F2098" t="str">
        <f>IF(walmart_sales_dataset_of_45stores[[#This Row],[Holiday_Flag]]=0,"Non-Holiday","Hoilday")</f>
        <v>Hoilday</v>
      </c>
      <c r="G2098">
        <v>41.1</v>
      </c>
      <c r="H2098">
        <f>FLOOR(walmart_sales_dataset_of_45stores[[#This Row],[Temperature]],10)</f>
        <v>40</v>
      </c>
      <c r="I2098" t="str">
        <f>walmart_sales_dataset_of_45stores[[#This Row],[Temp_bin]]&amp;"-"&amp;(walmart_sales_dataset_of_45stores[[#This Row],[Temp_bin]]+5)</f>
        <v>40-45</v>
      </c>
      <c r="J2098" s="2">
        <v>3.6890000000000001</v>
      </c>
      <c r="K2098" s="2">
        <f>FLOOR(walmart_sales_dataset_of_45stores[[#This Row],[Fuel_Price]],0.1)</f>
        <v>3.6</v>
      </c>
      <c r="L2098" s="2" t="str">
        <f>walmart_sales_dataset_of_45stores[[#This Row],[Fuel price 2]]&amp;"-"&amp;(walmart_sales_dataset_of_45stores[[#This Row],[Fuel price 2]]+0.05)</f>
        <v>3.6-3.65</v>
      </c>
      <c r="M2098" s="6">
        <v>136.47880000000001</v>
      </c>
      <c r="N2098" s="6">
        <v>7.8659999999999997</v>
      </c>
      <c r="O2098">
        <f>RANK(walmart_sales_dataset_of_45stores[[#This Row],[Weekly_Sales]],walmart_sales_dataset_of_45stores[Weekly_Sales],0)</f>
        <v>2803</v>
      </c>
      <c r="Q2098"/>
      <c r="R2098"/>
    </row>
    <row r="2099" spans="1:18" hidden="1" x14ac:dyDescent="0.3">
      <c r="A2099" s="5">
        <v>15</v>
      </c>
      <c r="B2099" s="1">
        <v>40879</v>
      </c>
      <c r="C2099" s="1" t="str">
        <f>TEXT(walmart_sales_dataset_of_45stores[[#This Row],[Date]],"dddd")</f>
        <v>Friday</v>
      </c>
      <c r="D2099" s="12">
        <v>699028.66</v>
      </c>
      <c r="E2099">
        <v>0</v>
      </c>
      <c r="F2099" t="str">
        <f>IF(walmart_sales_dataset_of_45stores[[#This Row],[Holiday_Flag]]=0,"Non-Holiday","Hoilday")</f>
        <v>Non-Holiday</v>
      </c>
      <c r="G2099">
        <v>45.67</v>
      </c>
      <c r="H2099">
        <f>FLOOR(walmart_sales_dataset_of_45stores[[#This Row],[Temperature]],10)</f>
        <v>40</v>
      </c>
      <c r="I2099" t="str">
        <f>walmart_sales_dataset_of_45stores[[#This Row],[Temp_bin]]&amp;"-"&amp;(walmart_sales_dataset_of_45stores[[#This Row],[Temp_bin]]+5)</f>
        <v>40-45</v>
      </c>
      <c r="J2099" s="10">
        <v>3.6659999999999999</v>
      </c>
      <c r="K2099">
        <f>FLOOR(walmart_sales_dataset_of_45stores[[#This Row],[Fuel_Price]],0.1)</f>
        <v>3.6</v>
      </c>
      <c r="L2099" s="11" t="str">
        <f>walmart_sales_dataset_of_45stores[[#This Row],[Fuel price 2]]&amp;"-"&amp;(walmart_sales_dataset_of_45stores[[#This Row],[Fuel price 2]]+0.05)</f>
        <v>3.6-3.65</v>
      </c>
      <c r="M2099" s="6">
        <v>136.49093329999999</v>
      </c>
      <c r="N2099" s="6">
        <v>7.8659999999999997</v>
      </c>
      <c r="O2099">
        <f>RANK(walmart_sales_dataset_of_45stores[[#This Row],[Weekly_Sales]],walmart_sales_dataset_of_45stores[Weekly_Sales],0)</f>
        <v>4189</v>
      </c>
      <c r="Q2099"/>
      <c r="R2099"/>
    </row>
    <row r="2100" spans="1:18" hidden="1" x14ac:dyDescent="0.3">
      <c r="A2100" s="5">
        <v>15</v>
      </c>
      <c r="B2100" s="1">
        <v>40886</v>
      </c>
      <c r="C2100" s="1" t="str">
        <f>TEXT(walmart_sales_dataset_of_45stores[[#This Row],[Date]],"dddd")</f>
        <v>Friday</v>
      </c>
      <c r="D2100" s="12">
        <v>764565.55</v>
      </c>
      <c r="E2100">
        <v>0</v>
      </c>
      <c r="F2100" t="str">
        <f>IF(walmart_sales_dataset_of_45stores[[#This Row],[Holiday_Flag]]=0,"Non-Holiday","Hoilday")</f>
        <v>Non-Holiday</v>
      </c>
      <c r="G2100">
        <v>38.53</v>
      </c>
      <c r="H2100">
        <f>FLOOR(walmart_sales_dataset_of_45stores[[#This Row],[Temperature]],10)</f>
        <v>30</v>
      </c>
      <c r="I2100" t="str">
        <f>walmart_sales_dataset_of_45stores[[#This Row],[Temp_bin]]&amp;"-"&amp;(walmart_sales_dataset_of_45stores[[#This Row],[Temp_bin]]+5)</f>
        <v>30-35</v>
      </c>
      <c r="J2100" s="10">
        <v>3.6269999999999998</v>
      </c>
      <c r="K2100">
        <f>FLOOR(walmart_sales_dataset_of_45stores[[#This Row],[Fuel_Price]],0.1)</f>
        <v>3.6</v>
      </c>
      <c r="L2100" s="11" t="str">
        <f>walmart_sales_dataset_of_45stores[[#This Row],[Fuel price 2]]&amp;"-"&amp;(walmart_sales_dataset_of_45stores[[#This Row],[Fuel price 2]]+0.05)</f>
        <v>3.6-3.65</v>
      </c>
      <c r="M2100" s="6">
        <v>136.50306670000001</v>
      </c>
      <c r="N2100" s="6">
        <v>7.8659999999999997</v>
      </c>
      <c r="O2100">
        <f>RANK(walmart_sales_dataset_of_45stores[[#This Row],[Weekly_Sales]],walmart_sales_dataset_of_45stores[Weekly_Sales],0)</f>
        <v>3986</v>
      </c>
      <c r="Q2100"/>
      <c r="R2100"/>
    </row>
    <row r="2101" spans="1:18" hidden="1" x14ac:dyDescent="0.3">
      <c r="A2101" s="5">
        <v>15</v>
      </c>
      <c r="B2101" s="1">
        <v>40893</v>
      </c>
      <c r="C2101" s="1" t="str">
        <f>TEXT(walmart_sales_dataset_of_45stores[[#This Row],[Date]],"dddd")</f>
        <v>Friday</v>
      </c>
      <c r="D2101" s="12">
        <v>870415.49</v>
      </c>
      <c r="E2101">
        <v>0</v>
      </c>
      <c r="F2101" t="str">
        <f>IF(walmart_sales_dataset_of_45stores[[#This Row],[Holiday_Flag]]=0,"Non-Holiday","Hoilday")</f>
        <v>Non-Holiday</v>
      </c>
      <c r="G2101">
        <v>35.49</v>
      </c>
      <c r="H2101">
        <f>FLOOR(walmart_sales_dataset_of_45stores[[#This Row],[Temperature]],10)</f>
        <v>30</v>
      </c>
      <c r="I2101" t="str">
        <f>walmart_sales_dataset_of_45stores[[#This Row],[Temp_bin]]&amp;"-"&amp;(walmart_sales_dataset_of_45stores[[#This Row],[Temp_bin]]+5)</f>
        <v>30-35</v>
      </c>
      <c r="J2101" s="10">
        <v>3.6110000000000002</v>
      </c>
      <c r="K2101">
        <f>FLOOR(walmart_sales_dataset_of_45stores[[#This Row],[Fuel_Price]],0.1)</f>
        <v>3.6</v>
      </c>
      <c r="L2101" s="11" t="str">
        <f>walmart_sales_dataset_of_45stores[[#This Row],[Fuel price 2]]&amp;"-"&amp;(walmart_sales_dataset_of_45stores[[#This Row],[Fuel price 2]]+0.05)</f>
        <v>3.6-3.65</v>
      </c>
      <c r="M2101" s="6">
        <v>136.53351610000001</v>
      </c>
      <c r="N2101" s="6">
        <v>7.8659999999999997</v>
      </c>
      <c r="O2101">
        <f>RANK(walmart_sales_dataset_of_45stores[[#This Row],[Weekly_Sales]],walmart_sales_dataset_of_45stores[Weekly_Sales],0)</f>
        <v>3654</v>
      </c>
      <c r="Q2101"/>
      <c r="R2101"/>
    </row>
    <row r="2102" spans="1:18" hidden="1" x14ac:dyDescent="0.3">
      <c r="A2102" s="5">
        <v>15</v>
      </c>
      <c r="B2102" s="1">
        <v>40900</v>
      </c>
      <c r="C2102" s="1" t="str">
        <f>TEXT(walmart_sales_dataset_of_45stores[[#This Row],[Date]],"dddd")</f>
        <v>Friday</v>
      </c>
      <c r="D2102" s="12">
        <v>1182691.8700000001</v>
      </c>
      <c r="E2102">
        <v>0</v>
      </c>
      <c r="F2102" t="str">
        <f>IF(walmart_sales_dataset_of_45stores[[#This Row],[Holiday_Flag]]=0,"Non-Holiday","Hoilday")</f>
        <v>Non-Holiday</v>
      </c>
      <c r="G2102">
        <v>34.93</v>
      </c>
      <c r="H2102">
        <f>FLOOR(walmart_sales_dataset_of_45stores[[#This Row],[Temperature]],10)</f>
        <v>30</v>
      </c>
      <c r="I2102" t="str">
        <f>walmart_sales_dataset_of_45stores[[#This Row],[Temp_bin]]&amp;"-"&amp;(walmart_sales_dataset_of_45stores[[#This Row],[Temp_bin]]+5)</f>
        <v>30-35</v>
      </c>
      <c r="J2102" s="10">
        <v>3.5870000000000002</v>
      </c>
      <c r="K2102">
        <f>FLOOR(walmart_sales_dataset_of_45stores[[#This Row],[Fuel_Price]],0.1)</f>
        <v>3.5</v>
      </c>
      <c r="L2102" s="11" t="str">
        <f>walmart_sales_dataset_of_45stores[[#This Row],[Fuel price 2]]&amp;"-"&amp;(walmart_sales_dataset_of_45stores[[#This Row],[Fuel price 2]]+0.05)</f>
        <v>3.5-3.55</v>
      </c>
      <c r="M2102" s="6">
        <v>136.58838710000001</v>
      </c>
      <c r="N2102" s="6">
        <v>7.8659999999999997</v>
      </c>
      <c r="O2102">
        <f>RANK(walmart_sales_dataset_of_45stores[[#This Row],[Weekly_Sales]],walmart_sales_dataset_of_45stores[Weekly_Sales],0)</f>
        <v>2440</v>
      </c>
      <c r="Q2102"/>
      <c r="R2102"/>
    </row>
    <row r="2103" spans="1:18" hidden="1" x14ac:dyDescent="0.3">
      <c r="A2103" s="5">
        <v>15</v>
      </c>
      <c r="B2103" s="1">
        <v>40907</v>
      </c>
      <c r="C2103" s="1" t="str">
        <f>TEXT(walmart_sales_dataset_of_45stores[[#This Row],[Date]],"dddd")</f>
        <v>Friday</v>
      </c>
      <c r="D2103" s="2">
        <v>603460.79</v>
      </c>
      <c r="E2103">
        <v>1</v>
      </c>
      <c r="F2103" t="str">
        <f>IF(walmart_sales_dataset_of_45stores[[#This Row],[Holiday_Flag]]=0,"Non-Holiday","Hoilday")</f>
        <v>Hoilday</v>
      </c>
      <c r="G2103">
        <v>31.44</v>
      </c>
      <c r="H2103">
        <f>FLOOR(walmart_sales_dataset_of_45stores[[#This Row],[Temperature]],10)</f>
        <v>30</v>
      </c>
      <c r="I2103" t="str">
        <f>walmart_sales_dataset_of_45stores[[#This Row],[Temp_bin]]&amp;"-"&amp;(walmart_sales_dataset_of_45stores[[#This Row],[Temp_bin]]+5)</f>
        <v>30-35</v>
      </c>
      <c r="J2103" s="2">
        <v>3.5659999999999998</v>
      </c>
      <c r="K2103" s="2">
        <f>FLOOR(walmart_sales_dataset_of_45stores[[#This Row],[Fuel_Price]],0.1)</f>
        <v>3.5</v>
      </c>
      <c r="L2103" s="2" t="str">
        <f>walmart_sales_dataset_of_45stores[[#This Row],[Fuel price 2]]&amp;"-"&amp;(walmart_sales_dataset_of_45stores[[#This Row],[Fuel price 2]]+0.05)</f>
        <v>3.5-3.55</v>
      </c>
      <c r="M2103" s="6">
        <v>136.6432581</v>
      </c>
      <c r="N2103" s="6">
        <v>7.8659999999999997</v>
      </c>
      <c r="O2103">
        <f>RANK(walmart_sales_dataset_of_45stores[[#This Row],[Weekly_Sales]],walmart_sales_dataset_of_45stores[Weekly_Sales],0)</f>
        <v>4570</v>
      </c>
      <c r="Q2103"/>
      <c r="R2103"/>
    </row>
    <row r="2104" spans="1:18" hidden="1" x14ac:dyDescent="0.3">
      <c r="A2104" s="5">
        <v>15</v>
      </c>
      <c r="B2104" s="1">
        <v>40914</v>
      </c>
      <c r="C2104" s="1" t="str">
        <f>TEXT(walmart_sales_dataset_of_45stores[[#This Row],[Date]],"dddd")</f>
        <v>Friday</v>
      </c>
      <c r="D2104" s="12">
        <v>516087.65</v>
      </c>
      <c r="E2104">
        <v>0</v>
      </c>
      <c r="F2104" t="str">
        <f>IF(walmart_sales_dataset_of_45stores[[#This Row],[Holiday_Flag]]=0,"Non-Holiday","Hoilday")</f>
        <v>Non-Holiday</v>
      </c>
      <c r="G2104">
        <v>30.24</v>
      </c>
      <c r="H2104">
        <f>FLOOR(walmart_sales_dataset_of_45stores[[#This Row],[Temperature]],10)</f>
        <v>30</v>
      </c>
      <c r="I2104" t="str">
        <f>walmart_sales_dataset_of_45stores[[#This Row],[Temp_bin]]&amp;"-"&amp;(walmart_sales_dataset_of_45stores[[#This Row],[Temp_bin]]+5)</f>
        <v>30-35</v>
      </c>
      <c r="J2104" s="10">
        <v>3.585</v>
      </c>
      <c r="K2104">
        <f>FLOOR(walmart_sales_dataset_of_45stores[[#This Row],[Fuel_Price]],0.1)</f>
        <v>3.5</v>
      </c>
      <c r="L2104" s="11" t="str">
        <f>walmart_sales_dataset_of_45stores[[#This Row],[Fuel price 2]]&amp;"-"&amp;(walmart_sales_dataset_of_45stores[[#This Row],[Fuel price 2]]+0.05)</f>
        <v>3.5-3.55</v>
      </c>
      <c r="M2104" s="6">
        <v>136.69812899999999</v>
      </c>
      <c r="N2104" s="6">
        <v>7.9429999999999996</v>
      </c>
      <c r="O2104">
        <f>RANK(walmart_sales_dataset_of_45stores[[#This Row],[Weekly_Sales]],walmart_sales_dataset_of_45stores[Weekly_Sales],0)</f>
        <v>5090</v>
      </c>
      <c r="Q2104"/>
      <c r="R2104"/>
    </row>
    <row r="2105" spans="1:18" hidden="1" x14ac:dyDescent="0.3">
      <c r="A2105" s="5">
        <v>15</v>
      </c>
      <c r="B2105" s="1">
        <v>40921</v>
      </c>
      <c r="C2105" s="1" t="str">
        <f>TEXT(walmart_sales_dataset_of_45stores[[#This Row],[Date]],"dddd")</f>
        <v>Friday</v>
      </c>
      <c r="D2105" s="12">
        <v>454183.42</v>
      </c>
      <c r="E2105">
        <v>0</v>
      </c>
      <c r="F2105" t="str">
        <f>IF(walmart_sales_dataset_of_45stores[[#This Row],[Holiday_Flag]]=0,"Non-Holiday","Hoilday")</f>
        <v>Non-Holiday</v>
      </c>
      <c r="G2105">
        <v>36.26</v>
      </c>
      <c r="H2105">
        <f>FLOOR(walmart_sales_dataset_of_45stores[[#This Row],[Temperature]],10)</f>
        <v>30</v>
      </c>
      <c r="I2105" t="str">
        <f>walmart_sales_dataset_of_45stores[[#This Row],[Temp_bin]]&amp;"-"&amp;(walmart_sales_dataset_of_45stores[[#This Row],[Temp_bin]]+5)</f>
        <v>30-35</v>
      </c>
      <c r="J2105" s="10">
        <v>3.6659999999999999</v>
      </c>
      <c r="K2105">
        <f>FLOOR(walmart_sales_dataset_of_45stores[[#This Row],[Fuel_Price]],0.1)</f>
        <v>3.6</v>
      </c>
      <c r="L2105" s="11" t="str">
        <f>walmart_sales_dataset_of_45stores[[#This Row],[Fuel price 2]]&amp;"-"&amp;(walmart_sales_dataset_of_45stores[[#This Row],[Fuel price 2]]+0.05)</f>
        <v>3.6-3.65</v>
      </c>
      <c r="M2105" s="6">
        <v>136.75299999999999</v>
      </c>
      <c r="N2105" s="6">
        <v>7.9429999999999996</v>
      </c>
      <c r="O2105">
        <f>RANK(walmart_sales_dataset_of_45stores[[#This Row],[Weekly_Sales]],walmart_sales_dataset_of_45stores[Weekly_Sales],0)</f>
        <v>5460</v>
      </c>
      <c r="Q2105"/>
      <c r="R2105"/>
    </row>
    <row r="2106" spans="1:18" hidden="1" x14ac:dyDescent="0.3">
      <c r="A2106" s="5">
        <v>15</v>
      </c>
      <c r="B2106" s="1">
        <v>40928</v>
      </c>
      <c r="C2106" s="1" t="str">
        <f>TEXT(walmart_sales_dataset_of_45stores[[#This Row],[Date]],"dddd")</f>
        <v>Friday</v>
      </c>
      <c r="D2106" s="12">
        <v>492721.85</v>
      </c>
      <c r="E2106">
        <v>0</v>
      </c>
      <c r="F2106" t="str">
        <f>IF(walmart_sales_dataset_of_45stores[[#This Row],[Holiday_Flag]]=0,"Non-Holiday","Hoilday")</f>
        <v>Non-Holiday</v>
      </c>
      <c r="G2106">
        <v>21.39</v>
      </c>
      <c r="H2106">
        <f>FLOOR(walmart_sales_dataset_of_45stores[[#This Row],[Temperature]],10)</f>
        <v>20</v>
      </c>
      <c r="I2106" t="str">
        <f>walmart_sales_dataset_of_45stores[[#This Row],[Temp_bin]]&amp;"-"&amp;(walmart_sales_dataset_of_45stores[[#This Row],[Temp_bin]]+5)</f>
        <v>20-25</v>
      </c>
      <c r="J2106" s="10">
        <v>3.7050000000000001</v>
      </c>
      <c r="K2106">
        <f>FLOOR(walmart_sales_dataset_of_45stores[[#This Row],[Fuel_Price]],0.1)</f>
        <v>3.7</v>
      </c>
      <c r="L2106" s="11" t="str">
        <f>walmart_sales_dataset_of_45stores[[#This Row],[Fuel price 2]]&amp;"-"&amp;(walmart_sales_dataset_of_45stores[[#This Row],[Fuel price 2]]+0.05)</f>
        <v>3.7-3.75</v>
      </c>
      <c r="M2106" s="6">
        <v>136.85641939999999</v>
      </c>
      <c r="N2106" s="6">
        <v>7.9429999999999996</v>
      </c>
      <c r="O2106">
        <f>RANK(walmart_sales_dataset_of_45stores[[#This Row],[Weekly_Sales]],walmart_sales_dataset_of_45stores[Weekly_Sales],0)</f>
        <v>5261</v>
      </c>
      <c r="Q2106"/>
      <c r="R2106"/>
    </row>
    <row r="2107" spans="1:18" hidden="1" x14ac:dyDescent="0.3">
      <c r="A2107" s="5">
        <v>15</v>
      </c>
      <c r="B2107" s="1">
        <v>40935</v>
      </c>
      <c r="C2107" s="1" t="str">
        <f>TEXT(walmart_sales_dataset_of_45stores[[#This Row],[Date]],"dddd")</f>
        <v>Friday</v>
      </c>
      <c r="D2107" s="12">
        <v>466045.63</v>
      </c>
      <c r="E2107">
        <v>0</v>
      </c>
      <c r="F2107" t="str">
        <f>IF(walmart_sales_dataset_of_45stores[[#This Row],[Holiday_Flag]]=0,"Non-Holiday","Hoilday")</f>
        <v>Non-Holiday</v>
      </c>
      <c r="G2107">
        <v>30.87</v>
      </c>
      <c r="H2107">
        <f>FLOOR(walmart_sales_dataset_of_45stores[[#This Row],[Temperature]],10)</f>
        <v>30</v>
      </c>
      <c r="I2107" t="str">
        <f>walmart_sales_dataset_of_45stores[[#This Row],[Temp_bin]]&amp;"-"&amp;(walmart_sales_dataset_of_45stores[[#This Row],[Temp_bin]]+5)</f>
        <v>30-35</v>
      </c>
      <c r="J2107" s="10">
        <v>3.7370000000000001</v>
      </c>
      <c r="K2107">
        <f>FLOOR(walmart_sales_dataset_of_45stores[[#This Row],[Fuel_Price]],0.1)</f>
        <v>3.7</v>
      </c>
      <c r="L2107" s="11" t="str">
        <f>walmart_sales_dataset_of_45stores[[#This Row],[Fuel price 2]]&amp;"-"&amp;(walmart_sales_dataset_of_45stores[[#This Row],[Fuel price 2]]+0.05)</f>
        <v>3.7-3.75</v>
      </c>
      <c r="M2107" s="6">
        <v>136.95983870000001</v>
      </c>
      <c r="N2107" s="6">
        <v>7.9429999999999996</v>
      </c>
      <c r="O2107">
        <f>RANK(walmart_sales_dataset_of_45stores[[#This Row],[Weekly_Sales]],walmart_sales_dataset_of_45stores[Weekly_Sales],0)</f>
        <v>5401</v>
      </c>
      <c r="Q2107"/>
      <c r="R2107"/>
    </row>
    <row r="2108" spans="1:18" hidden="1" x14ac:dyDescent="0.3">
      <c r="A2108" s="5">
        <v>15</v>
      </c>
      <c r="B2108" s="1">
        <v>40942</v>
      </c>
      <c r="C2108" s="1" t="str">
        <f>TEXT(walmart_sales_dataset_of_45stores[[#This Row],[Date]],"dddd")</f>
        <v>Friday</v>
      </c>
      <c r="D2108" s="12">
        <v>523831.64</v>
      </c>
      <c r="E2108">
        <v>0</v>
      </c>
      <c r="F2108" t="str">
        <f>IF(walmart_sales_dataset_of_45stores[[#This Row],[Holiday_Flag]]=0,"Non-Holiday","Hoilday")</f>
        <v>Non-Holiday</v>
      </c>
      <c r="G2108">
        <v>35.299999999999997</v>
      </c>
      <c r="H2108">
        <f>FLOOR(walmart_sales_dataset_of_45stores[[#This Row],[Temperature]],10)</f>
        <v>30</v>
      </c>
      <c r="I2108" t="str">
        <f>walmart_sales_dataset_of_45stores[[#This Row],[Temp_bin]]&amp;"-"&amp;(walmart_sales_dataset_of_45stores[[#This Row],[Temp_bin]]+5)</f>
        <v>30-35</v>
      </c>
      <c r="J2108" s="10">
        <v>3.7959999999999998</v>
      </c>
      <c r="K2108">
        <f>FLOOR(walmart_sales_dataset_of_45stores[[#This Row],[Fuel_Price]],0.1)</f>
        <v>3.7</v>
      </c>
      <c r="L2108" s="11" t="str">
        <f>walmart_sales_dataset_of_45stores[[#This Row],[Fuel price 2]]&amp;"-"&amp;(walmart_sales_dataset_of_45stores[[#This Row],[Fuel price 2]]+0.05)</f>
        <v>3.7-3.75</v>
      </c>
      <c r="M2108" s="6">
        <v>137.06325810000001</v>
      </c>
      <c r="N2108" s="6">
        <v>7.9429999999999996</v>
      </c>
      <c r="O2108">
        <f>RANK(walmart_sales_dataset_of_45stores[[#This Row],[Weekly_Sales]],walmart_sales_dataset_of_45stores[Weekly_Sales],0)</f>
        <v>5028</v>
      </c>
      <c r="Q2108"/>
      <c r="R2108"/>
    </row>
    <row r="2109" spans="1:18" hidden="1" x14ac:dyDescent="0.3">
      <c r="A2109" s="5">
        <v>15</v>
      </c>
      <c r="B2109" s="1">
        <v>40949</v>
      </c>
      <c r="C2109" s="1" t="str">
        <f>TEXT(walmart_sales_dataset_of_45stores[[#This Row],[Date]],"dddd")</f>
        <v>Friday</v>
      </c>
      <c r="D2109" s="2">
        <v>628218.22</v>
      </c>
      <c r="E2109">
        <v>1</v>
      </c>
      <c r="F2109" t="str">
        <f>IF(walmart_sales_dataset_of_45stores[[#This Row],[Holiday_Flag]]=0,"Non-Holiday","Hoilday")</f>
        <v>Hoilday</v>
      </c>
      <c r="G2109">
        <v>31.91</v>
      </c>
      <c r="H2109">
        <f>FLOOR(walmart_sales_dataset_of_45stores[[#This Row],[Temperature]],10)</f>
        <v>30</v>
      </c>
      <c r="I2109" t="str">
        <f>walmart_sales_dataset_of_45stores[[#This Row],[Temp_bin]]&amp;"-"&amp;(walmart_sales_dataset_of_45stores[[#This Row],[Temp_bin]]+5)</f>
        <v>30-35</v>
      </c>
      <c r="J2109" s="2">
        <v>3.8260000000000001</v>
      </c>
      <c r="K2109" s="2">
        <f>FLOOR(walmart_sales_dataset_of_45stores[[#This Row],[Fuel_Price]],0.1)</f>
        <v>3.8000000000000003</v>
      </c>
      <c r="L2109" s="2" t="str">
        <f>walmart_sales_dataset_of_45stores[[#This Row],[Fuel price 2]]&amp;"-"&amp;(walmart_sales_dataset_of_45stores[[#This Row],[Fuel price 2]]+0.05)</f>
        <v>3.8-3.85</v>
      </c>
      <c r="M2109" s="6">
        <v>137.1666774</v>
      </c>
      <c r="N2109" s="6">
        <v>7.9429999999999996</v>
      </c>
      <c r="O2109">
        <f>RANK(walmart_sales_dataset_of_45stores[[#This Row],[Weekly_Sales]],walmart_sales_dataset_of_45stores[Weekly_Sales],0)</f>
        <v>4464</v>
      </c>
      <c r="Q2109"/>
      <c r="R2109"/>
    </row>
    <row r="2110" spans="1:18" hidden="1" x14ac:dyDescent="0.3">
      <c r="A2110" s="5">
        <v>15</v>
      </c>
      <c r="B2110" s="1">
        <v>40956</v>
      </c>
      <c r="C2110" s="1" t="str">
        <f>TEXT(walmart_sales_dataset_of_45stores[[#This Row],[Date]],"dddd")</f>
        <v>Friday</v>
      </c>
      <c r="D2110" s="12">
        <v>598502.82999999996</v>
      </c>
      <c r="E2110">
        <v>0</v>
      </c>
      <c r="F2110" t="str">
        <f>IF(walmart_sales_dataset_of_45stores[[#This Row],[Holiday_Flag]]=0,"Non-Holiday","Hoilday")</f>
        <v>Non-Holiday</v>
      </c>
      <c r="G2110">
        <v>30.26</v>
      </c>
      <c r="H2110">
        <f>FLOOR(walmart_sales_dataset_of_45stores[[#This Row],[Temperature]],10)</f>
        <v>30</v>
      </c>
      <c r="I2110" t="str">
        <f>walmart_sales_dataset_of_45stores[[#This Row],[Temp_bin]]&amp;"-"&amp;(walmart_sales_dataset_of_45stores[[#This Row],[Temp_bin]]+5)</f>
        <v>30-35</v>
      </c>
      <c r="J2110" s="10">
        <v>3.8740000000000001</v>
      </c>
      <c r="K2110">
        <f>FLOOR(walmart_sales_dataset_of_45stores[[#This Row],[Fuel_Price]],0.1)</f>
        <v>3.8000000000000003</v>
      </c>
      <c r="L2110" s="11" t="str">
        <f>walmart_sales_dataset_of_45stores[[#This Row],[Fuel price 2]]&amp;"-"&amp;(walmart_sales_dataset_of_45stores[[#This Row],[Fuel price 2]]+0.05)</f>
        <v>3.8-3.85</v>
      </c>
      <c r="M2110" s="6">
        <v>137.25831030000001</v>
      </c>
      <c r="N2110" s="6">
        <v>7.9429999999999996</v>
      </c>
      <c r="O2110">
        <f>RANK(walmart_sales_dataset_of_45stores[[#This Row],[Weekly_Sales]],walmart_sales_dataset_of_45stores[Weekly_Sales],0)</f>
        <v>4589</v>
      </c>
      <c r="Q2110"/>
      <c r="R2110"/>
    </row>
    <row r="2111" spans="1:18" hidden="1" x14ac:dyDescent="0.3">
      <c r="A2111" s="5">
        <v>15</v>
      </c>
      <c r="B2111" s="1">
        <v>40963</v>
      </c>
      <c r="C2111" s="1" t="str">
        <f>TEXT(walmart_sales_dataset_of_45stores[[#This Row],[Date]],"dddd")</f>
        <v>Friday</v>
      </c>
      <c r="D2111" s="12">
        <v>561137.06000000006</v>
      </c>
      <c r="E2111">
        <v>0</v>
      </c>
      <c r="F2111" t="str">
        <f>IF(walmart_sales_dataset_of_45stores[[#This Row],[Holiday_Flag]]=0,"Non-Holiday","Hoilday")</f>
        <v>Non-Holiday</v>
      </c>
      <c r="G2111">
        <v>33.18</v>
      </c>
      <c r="H2111">
        <f>FLOOR(walmart_sales_dataset_of_45stores[[#This Row],[Temperature]],10)</f>
        <v>30</v>
      </c>
      <c r="I2111" t="str">
        <f>walmart_sales_dataset_of_45stores[[#This Row],[Temp_bin]]&amp;"-"&amp;(walmart_sales_dataset_of_45stores[[#This Row],[Temp_bin]]+5)</f>
        <v>30-35</v>
      </c>
      <c r="J2111" s="10">
        <v>3.9169999999999998</v>
      </c>
      <c r="K2111">
        <f>FLOOR(walmart_sales_dataset_of_45stores[[#This Row],[Fuel_Price]],0.1)</f>
        <v>3.9000000000000004</v>
      </c>
      <c r="L2111" s="11" t="str">
        <f>walmart_sales_dataset_of_45stores[[#This Row],[Fuel price 2]]&amp;"-"&amp;(walmart_sales_dataset_of_45stores[[#This Row],[Fuel price 2]]+0.05)</f>
        <v>3.9-3.95</v>
      </c>
      <c r="M2111" s="6">
        <v>137.34110340000001</v>
      </c>
      <c r="N2111" s="6">
        <v>7.9429999999999996</v>
      </c>
      <c r="O2111">
        <f>RANK(walmart_sales_dataset_of_45stores[[#This Row],[Weekly_Sales]],walmart_sales_dataset_of_45stores[Weekly_Sales],0)</f>
        <v>4778</v>
      </c>
      <c r="Q2111"/>
      <c r="R2111"/>
    </row>
    <row r="2112" spans="1:18" hidden="1" x14ac:dyDescent="0.3">
      <c r="A2112" s="5">
        <v>15</v>
      </c>
      <c r="B2112" s="1">
        <v>40970</v>
      </c>
      <c r="C2112" s="1" t="str">
        <f>TEXT(walmart_sales_dataset_of_45stores[[#This Row],[Date]],"dddd")</f>
        <v>Friday</v>
      </c>
      <c r="D2112" s="12">
        <v>541292.64</v>
      </c>
      <c r="E2112">
        <v>0</v>
      </c>
      <c r="F2112" t="str">
        <f>IF(walmart_sales_dataset_of_45stores[[#This Row],[Holiday_Flag]]=0,"Non-Holiday","Hoilday")</f>
        <v>Non-Holiday</v>
      </c>
      <c r="G2112">
        <v>33.24</v>
      </c>
      <c r="H2112">
        <f>FLOOR(walmart_sales_dataset_of_45stores[[#This Row],[Temperature]],10)</f>
        <v>30</v>
      </c>
      <c r="I2112" t="str">
        <f>walmart_sales_dataset_of_45stores[[#This Row],[Temp_bin]]&amp;"-"&amp;(walmart_sales_dataset_of_45stores[[#This Row],[Temp_bin]]+5)</f>
        <v>30-35</v>
      </c>
      <c r="J2112" s="10">
        <v>3.9830000000000001</v>
      </c>
      <c r="K2112">
        <f>FLOOR(walmart_sales_dataset_of_45stores[[#This Row],[Fuel_Price]],0.1)</f>
        <v>3.9000000000000004</v>
      </c>
      <c r="L2112" s="11" t="str">
        <f>walmart_sales_dataset_of_45stores[[#This Row],[Fuel price 2]]&amp;"-"&amp;(walmart_sales_dataset_of_45stores[[#This Row],[Fuel price 2]]+0.05)</f>
        <v>3.9-3.95</v>
      </c>
      <c r="M2112" s="6">
        <v>137.42389660000001</v>
      </c>
      <c r="N2112" s="6">
        <v>7.9429999999999996</v>
      </c>
      <c r="O2112">
        <f>RANK(walmart_sales_dataset_of_45stores[[#This Row],[Weekly_Sales]],walmart_sales_dataset_of_45stores[Weekly_Sales],0)</f>
        <v>4901</v>
      </c>
      <c r="Q2112"/>
      <c r="R2112"/>
    </row>
    <row r="2113" spans="1:18" hidden="1" x14ac:dyDescent="0.3">
      <c r="A2113" s="5">
        <v>15</v>
      </c>
      <c r="B2113" s="1">
        <v>40977</v>
      </c>
      <c r="C2113" s="1" t="str">
        <f>TEXT(walmart_sales_dataset_of_45stores[[#This Row],[Date]],"dddd")</f>
        <v>Friday</v>
      </c>
      <c r="D2113" s="12">
        <v>545120.67000000004</v>
      </c>
      <c r="E2113">
        <v>0</v>
      </c>
      <c r="F2113" t="str">
        <f>IF(walmart_sales_dataset_of_45stores[[#This Row],[Holiday_Flag]]=0,"Non-Holiday","Hoilday")</f>
        <v>Non-Holiday</v>
      </c>
      <c r="G2113">
        <v>36.97</v>
      </c>
      <c r="H2113">
        <f>FLOOR(walmart_sales_dataset_of_45stores[[#This Row],[Temperature]],10)</f>
        <v>30</v>
      </c>
      <c r="I2113" t="str">
        <f>walmart_sales_dataset_of_45stores[[#This Row],[Temp_bin]]&amp;"-"&amp;(walmart_sales_dataset_of_45stores[[#This Row],[Temp_bin]]+5)</f>
        <v>30-35</v>
      </c>
      <c r="J2113" s="10">
        <v>4.0209999999999999</v>
      </c>
      <c r="K2113">
        <f>FLOOR(walmart_sales_dataset_of_45stores[[#This Row],[Fuel_Price]],0.1)</f>
        <v>4</v>
      </c>
      <c r="L2113" s="11" t="str">
        <f>walmart_sales_dataset_of_45stores[[#This Row],[Fuel price 2]]&amp;"-"&amp;(walmart_sales_dataset_of_45stores[[#This Row],[Fuel price 2]]+0.05)</f>
        <v>4-4.05</v>
      </c>
      <c r="M2113" s="6">
        <v>137.50668970000001</v>
      </c>
      <c r="N2113" s="6">
        <v>7.9429999999999996</v>
      </c>
      <c r="O2113">
        <f>RANK(walmart_sales_dataset_of_45stores[[#This Row],[Weekly_Sales]],walmart_sales_dataset_of_45stores[Weekly_Sales],0)</f>
        <v>4874</v>
      </c>
      <c r="Q2113"/>
      <c r="R2113"/>
    </row>
    <row r="2114" spans="1:18" hidden="1" x14ac:dyDescent="0.3">
      <c r="A2114" s="5">
        <v>15</v>
      </c>
      <c r="B2114" s="1">
        <v>40984</v>
      </c>
      <c r="C2114" s="1" t="str">
        <f>TEXT(walmart_sales_dataset_of_45stores[[#This Row],[Date]],"dddd")</f>
        <v>Friday</v>
      </c>
      <c r="D2114" s="12">
        <v>570611.23</v>
      </c>
      <c r="E2114">
        <v>0</v>
      </c>
      <c r="F2114" t="str">
        <f>IF(walmart_sales_dataset_of_45stores[[#This Row],[Holiday_Flag]]=0,"Non-Holiday","Hoilday")</f>
        <v>Non-Holiday</v>
      </c>
      <c r="G2114">
        <v>47.42</v>
      </c>
      <c r="H2114">
        <f>FLOOR(walmart_sales_dataset_of_45stores[[#This Row],[Temperature]],10)</f>
        <v>40</v>
      </c>
      <c r="I2114" t="str">
        <f>walmart_sales_dataset_of_45stores[[#This Row],[Temp_bin]]&amp;"-"&amp;(walmart_sales_dataset_of_45stores[[#This Row],[Temp_bin]]+5)</f>
        <v>40-45</v>
      </c>
      <c r="J2114" s="10">
        <v>4.0209999999999999</v>
      </c>
      <c r="K2114">
        <f>FLOOR(walmart_sales_dataset_of_45stores[[#This Row],[Fuel_Price]],0.1)</f>
        <v>4</v>
      </c>
      <c r="L2114" s="11" t="str">
        <f>walmart_sales_dataset_of_45stores[[#This Row],[Fuel price 2]]&amp;"-"&amp;(walmart_sales_dataset_of_45stores[[#This Row],[Fuel price 2]]+0.05)</f>
        <v>4-4.05</v>
      </c>
      <c r="M2114" s="6">
        <v>137.58438709999999</v>
      </c>
      <c r="N2114" s="6">
        <v>7.9429999999999996</v>
      </c>
      <c r="O2114">
        <f>RANK(walmart_sales_dataset_of_45stores[[#This Row],[Weekly_Sales]],walmart_sales_dataset_of_45stores[Weekly_Sales],0)</f>
        <v>4741</v>
      </c>
      <c r="Q2114"/>
      <c r="R2114"/>
    </row>
    <row r="2115" spans="1:18" hidden="1" x14ac:dyDescent="0.3">
      <c r="A2115" s="5">
        <v>15</v>
      </c>
      <c r="B2115" s="1">
        <v>40991</v>
      </c>
      <c r="C2115" s="1" t="str">
        <f>TEXT(walmart_sales_dataset_of_45stores[[#This Row],[Date]],"dddd")</f>
        <v>Friday</v>
      </c>
      <c r="D2115" s="12">
        <v>565481.88</v>
      </c>
      <c r="E2115">
        <v>0</v>
      </c>
      <c r="F2115" t="str">
        <f>IF(walmart_sales_dataset_of_45stores[[#This Row],[Holiday_Flag]]=0,"Non-Holiday","Hoilday")</f>
        <v>Non-Holiday</v>
      </c>
      <c r="G2115">
        <v>58.92</v>
      </c>
      <c r="H2115">
        <f>FLOOR(walmart_sales_dataset_of_45stores[[#This Row],[Temperature]],10)</f>
        <v>50</v>
      </c>
      <c r="I2115" t="str">
        <f>walmart_sales_dataset_of_45stores[[#This Row],[Temp_bin]]&amp;"-"&amp;(walmart_sales_dataset_of_45stores[[#This Row],[Temp_bin]]+5)</f>
        <v>50-55</v>
      </c>
      <c r="J2115" s="10">
        <v>4.0540000000000003</v>
      </c>
      <c r="K2115">
        <f>FLOOR(walmart_sales_dataset_of_45stores[[#This Row],[Fuel_Price]],0.1)</f>
        <v>4</v>
      </c>
      <c r="L2115" s="11" t="str">
        <f>walmart_sales_dataset_of_45stores[[#This Row],[Fuel price 2]]&amp;"-"&amp;(walmart_sales_dataset_of_45stores[[#This Row],[Fuel price 2]]+0.05)</f>
        <v>4-4.05</v>
      </c>
      <c r="M2115" s="6">
        <v>137.65529029999999</v>
      </c>
      <c r="N2115" s="6">
        <v>7.9429999999999996</v>
      </c>
      <c r="O2115">
        <f>RANK(walmart_sales_dataset_of_45stores[[#This Row],[Weekly_Sales]],walmart_sales_dataset_of_45stores[Weekly_Sales],0)</f>
        <v>4757</v>
      </c>
      <c r="Q2115"/>
      <c r="R2115"/>
    </row>
    <row r="2116" spans="1:18" hidden="1" x14ac:dyDescent="0.3">
      <c r="A2116" s="5">
        <v>15</v>
      </c>
      <c r="B2116" s="1">
        <v>40998</v>
      </c>
      <c r="C2116" s="1" t="str">
        <f>TEXT(walmart_sales_dataset_of_45stores[[#This Row],[Date]],"dddd")</f>
        <v>Friday</v>
      </c>
      <c r="D2116" s="12">
        <v>557547.25</v>
      </c>
      <c r="E2116">
        <v>0</v>
      </c>
      <c r="F2116" t="str">
        <f>IF(walmart_sales_dataset_of_45stores[[#This Row],[Holiday_Flag]]=0,"Non-Holiday","Hoilday")</f>
        <v>Non-Holiday</v>
      </c>
      <c r="G2116">
        <v>42.65</v>
      </c>
      <c r="H2116">
        <f>FLOOR(walmart_sales_dataset_of_45stores[[#This Row],[Temperature]],10)</f>
        <v>40</v>
      </c>
      <c r="I2116" t="str">
        <f>walmart_sales_dataset_of_45stores[[#This Row],[Temp_bin]]&amp;"-"&amp;(walmart_sales_dataset_of_45stores[[#This Row],[Temp_bin]]+5)</f>
        <v>40-45</v>
      </c>
      <c r="J2116" s="10">
        <v>4.0979999999999999</v>
      </c>
      <c r="K2116">
        <f>FLOOR(walmart_sales_dataset_of_45stores[[#This Row],[Fuel_Price]],0.1)</f>
        <v>4</v>
      </c>
      <c r="L2116" s="11" t="str">
        <f>walmart_sales_dataset_of_45stores[[#This Row],[Fuel price 2]]&amp;"-"&amp;(walmart_sales_dataset_of_45stores[[#This Row],[Fuel price 2]]+0.05)</f>
        <v>4-4.05</v>
      </c>
      <c r="M2116" s="6">
        <v>137.72619349999999</v>
      </c>
      <c r="N2116" s="6">
        <v>7.9429999999999996</v>
      </c>
      <c r="O2116">
        <f>RANK(walmart_sales_dataset_of_45stores[[#This Row],[Weekly_Sales]],walmart_sales_dataset_of_45stores[Weekly_Sales],0)</f>
        <v>4800</v>
      </c>
      <c r="Q2116"/>
      <c r="R2116"/>
    </row>
    <row r="2117" spans="1:18" hidden="1" x14ac:dyDescent="0.3">
      <c r="A2117" s="5">
        <v>15</v>
      </c>
      <c r="B2117" s="1">
        <v>41005</v>
      </c>
      <c r="C2117" s="1" t="str">
        <f>TEXT(walmart_sales_dataset_of_45stores[[#This Row],[Date]],"dddd")</f>
        <v>Friday</v>
      </c>
      <c r="D2117" s="12">
        <v>659950.36</v>
      </c>
      <c r="E2117">
        <v>0</v>
      </c>
      <c r="F2117" t="str">
        <f>IF(walmart_sales_dataset_of_45stores[[#This Row],[Holiday_Flag]]=0,"Non-Holiday","Hoilday")</f>
        <v>Non-Holiday</v>
      </c>
      <c r="G2117">
        <v>40.01</v>
      </c>
      <c r="H2117">
        <f>FLOOR(walmart_sales_dataset_of_45stores[[#This Row],[Temperature]],10)</f>
        <v>40</v>
      </c>
      <c r="I2117" t="str">
        <f>walmart_sales_dataset_of_45stores[[#This Row],[Temp_bin]]&amp;"-"&amp;(walmart_sales_dataset_of_45stores[[#This Row],[Temp_bin]]+5)</f>
        <v>40-45</v>
      </c>
      <c r="J2117" s="10">
        <v>4.1429999999999998</v>
      </c>
      <c r="K2117">
        <f>FLOOR(walmart_sales_dataset_of_45stores[[#This Row],[Fuel_Price]],0.1)</f>
        <v>4.1000000000000005</v>
      </c>
      <c r="L2117" s="11" t="str">
        <f>walmart_sales_dataset_of_45stores[[#This Row],[Fuel price 2]]&amp;"-"&amp;(walmart_sales_dataset_of_45stores[[#This Row],[Fuel price 2]]+0.05)</f>
        <v>4.1-4.15</v>
      </c>
      <c r="M2117" s="6">
        <v>137.79709679999999</v>
      </c>
      <c r="N2117" s="6">
        <v>8.15</v>
      </c>
      <c r="O2117">
        <f>RANK(walmart_sales_dataset_of_45stores[[#This Row],[Weekly_Sales]],walmart_sales_dataset_of_45stores[Weekly_Sales],0)</f>
        <v>4322</v>
      </c>
      <c r="Q2117"/>
      <c r="R2117"/>
    </row>
    <row r="2118" spans="1:18" hidden="1" x14ac:dyDescent="0.3">
      <c r="A2118" s="5">
        <v>15</v>
      </c>
      <c r="B2118" s="1">
        <v>41012</v>
      </c>
      <c r="C2118" s="1" t="str">
        <f>TEXT(walmart_sales_dataset_of_45stores[[#This Row],[Date]],"dddd")</f>
        <v>Friday</v>
      </c>
      <c r="D2118" s="12">
        <v>558585.13</v>
      </c>
      <c r="E2118">
        <v>0</v>
      </c>
      <c r="F2118" t="str">
        <f>IF(walmart_sales_dataset_of_45stores[[#This Row],[Holiday_Flag]]=0,"Non-Holiday","Hoilday")</f>
        <v>Non-Holiday</v>
      </c>
      <c r="G2118">
        <v>43.52</v>
      </c>
      <c r="H2118">
        <f>FLOOR(walmart_sales_dataset_of_45stores[[#This Row],[Temperature]],10)</f>
        <v>40</v>
      </c>
      <c r="I2118" t="str">
        <f>walmart_sales_dataset_of_45stores[[#This Row],[Temp_bin]]&amp;"-"&amp;(walmart_sales_dataset_of_45stores[[#This Row],[Temp_bin]]+5)</f>
        <v>40-45</v>
      </c>
      <c r="J2118" s="10">
        <v>4.1870000000000003</v>
      </c>
      <c r="K2118">
        <f>FLOOR(walmart_sales_dataset_of_45stores[[#This Row],[Fuel_Price]],0.1)</f>
        <v>4.1000000000000005</v>
      </c>
      <c r="L2118" s="11" t="str">
        <f>walmart_sales_dataset_of_45stores[[#This Row],[Fuel price 2]]&amp;"-"&amp;(walmart_sales_dataset_of_45stores[[#This Row],[Fuel price 2]]+0.05)</f>
        <v>4.1-4.15</v>
      </c>
      <c r="M2118" s="6">
        <v>137.86799999999999</v>
      </c>
      <c r="N2118" s="6">
        <v>8.15</v>
      </c>
      <c r="O2118">
        <f>RANK(walmart_sales_dataset_of_45stores[[#This Row],[Weekly_Sales]],walmart_sales_dataset_of_45stores[Weekly_Sales],0)</f>
        <v>4792</v>
      </c>
      <c r="Q2118"/>
      <c r="R2118"/>
    </row>
    <row r="2119" spans="1:18" hidden="1" x14ac:dyDescent="0.3">
      <c r="A2119" s="5">
        <v>15</v>
      </c>
      <c r="B2119" s="1">
        <v>41019</v>
      </c>
      <c r="C2119" s="1" t="str">
        <f>TEXT(walmart_sales_dataset_of_45stores[[#This Row],[Date]],"dddd")</f>
        <v>Friday</v>
      </c>
      <c r="D2119" s="12">
        <v>534780.56999999995</v>
      </c>
      <c r="E2119">
        <v>0</v>
      </c>
      <c r="F2119" t="str">
        <f>IF(walmart_sales_dataset_of_45stores[[#This Row],[Holiday_Flag]]=0,"Non-Holiday","Hoilday")</f>
        <v>Non-Holiday</v>
      </c>
      <c r="G2119">
        <v>54.47</v>
      </c>
      <c r="H2119">
        <f>FLOOR(walmart_sales_dataset_of_45stores[[#This Row],[Temperature]],10)</f>
        <v>50</v>
      </c>
      <c r="I2119" t="str">
        <f>walmart_sales_dataset_of_45stores[[#This Row],[Temp_bin]]&amp;"-"&amp;(walmart_sales_dataset_of_45stores[[#This Row],[Temp_bin]]+5)</f>
        <v>50-55</v>
      </c>
      <c r="J2119" s="10">
        <v>4.17</v>
      </c>
      <c r="K2119">
        <f>FLOOR(walmart_sales_dataset_of_45stores[[#This Row],[Fuel_Price]],0.1)</f>
        <v>4.1000000000000005</v>
      </c>
      <c r="L2119" s="11" t="str">
        <f>walmart_sales_dataset_of_45stores[[#This Row],[Fuel price 2]]&amp;"-"&amp;(walmart_sales_dataset_of_45stores[[#This Row],[Fuel price 2]]+0.05)</f>
        <v>4.1-4.15</v>
      </c>
      <c r="M2119" s="6">
        <v>137.92306669999999</v>
      </c>
      <c r="N2119" s="6">
        <v>8.15</v>
      </c>
      <c r="O2119">
        <f>RANK(walmart_sales_dataset_of_45stores[[#This Row],[Weekly_Sales]],walmart_sales_dataset_of_45stores[Weekly_Sales],0)</f>
        <v>4951</v>
      </c>
      <c r="Q2119"/>
      <c r="R2119"/>
    </row>
    <row r="2120" spans="1:18" hidden="1" x14ac:dyDescent="0.3">
      <c r="A2120" s="5">
        <v>15</v>
      </c>
      <c r="B2120" s="1">
        <v>41026</v>
      </c>
      <c r="C2120" s="1" t="str">
        <f>TEXT(walmart_sales_dataset_of_45stores[[#This Row],[Date]],"dddd")</f>
        <v>Friday</v>
      </c>
      <c r="D2120" s="12">
        <v>527402.62</v>
      </c>
      <c r="E2120">
        <v>0</v>
      </c>
      <c r="F2120" t="str">
        <f>IF(walmart_sales_dataset_of_45stores[[#This Row],[Holiday_Flag]]=0,"Non-Holiday","Hoilday")</f>
        <v>Non-Holiday</v>
      </c>
      <c r="G2120">
        <v>41.57</v>
      </c>
      <c r="H2120">
        <f>FLOOR(walmart_sales_dataset_of_45stores[[#This Row],[Temperature]],10)</f>
        <v>40</v>
      </c>
      <c r="I2120" t="str">
        <f>walmart_sales_dataset_of_45stores[[#This Row],[Temp_bin]]&amp;"-"&amp;(walmart_sales_dataset_of_45stores[[#This Row],[Temp_bin]]+5)</f>
        <v>40-45</v>
      </c>
      <c r="J2120" s="10">
        <v>4.1630000000000003</v>
      </c>
      <c r="K2120">
        <f>FLOOR(walmart_sales_dataset_of_45stores[[#This Row],[Fuel_Price]],0.1)</f>
        <v>4.1000000000000005</v>
      </c>
      <c r="L2120" s="11" t="str">
        <f>walmart_sales_dataset_of_45stores[[#This Row],[Fuel price 2]]&amp;"-"&amp;(walmart_sales_dataset_of_45stores[[#This Row],[Fuel price 2]]+0.05)</f>
        <v>4.1-4.15</v>
      </c>
      <c r="M2120" s="6">
        <v>137.9781333</v>
      </c>
      <c r="N2120" s="6">
        <v>8.15</v>
      </c>
      <c r="O2120">
        <f>RANK(walmart_sales_dataset_of_45stores[[#This Row],[Weekly_Sales]],walmart_sales_dataset_of_45stores[Weekly_Sales],0)</f>
        <v>4999</v>
      </c>
      <c r="Q2120"/>
      <c r="R2120"/>
    </row>
    <row r="2121" spans="1:18" hidden="1" x14ac:dyDescent="0.3">
      <c r="A2121" s="5">
        <v>15</v>
      </c>
      <c r="B2121" s="1">
        <v>41033</v>
      </c>
      <c r="C2121" s="1" t="str">
        <f>TEXT(walmart_sales_dataset_of_45stores[[#This Row],[Date]],"dddd")</f>
        <v>Friday</v>
      </c>
      <c r="D2121" s="12">
        <v>577868.38</v>
      </c>
      <c r="E2121">
        <v>0</v>
      </c>
      <c r="F2121" t="str">
        <f>IF(walmart_sales_dataset_of_45stores[[#This Row],[Holiday_Flag]]=0,"Non-Holiday","Hoilday")</f>
        <v>Non-Holiday</v>
      </c>
      <c r="G2121">
        <v>51.04</v>
      </c>
      <c r="H2121">
        <f>FLOOR(walmart_sales_dataset_of_45stores[[#This Row],[Temperature]],10)</f>
        <v>50</v>
      </c>
      <c r="I2121" t="str">
        <f>walmart_sales_dataset_of_45stores[[#This Row],[Temp_bin]]&amp;"-"&amp;(walmart_sales_dataset_of_45stores[[#This Row],[Temp_bin]]+5)</f>
        <v>50-55</v>
      </c>
      <c r="J2121" s="10">
        <v>4.1239999999999997</v>
      </c>
      <c r="K2121">
        <f>FLOOR(walmart_sales_dataset_of_45stores[[#This Row],[Fuel_Price]],0.1)</f>
        <v>4.1000000000000005</v>
      </c>
      <c r="L2121" s="11" t="str">
        <f>walmart_sales_dataset_of_45stores[[#This Row],[Fuel price 2]]&amp;"-"&amp;(walmart_sales_dataset_of_45stores[[#This Row],[Fuel price 2]]+0.05)</f>
        <v>4.1-4.15</v>
      </c>
      <c r="M2121" s="6">
        <v>138.03319999999999</v>
      </c>
      <c r="N2121" s="6">
        <v>8.15</v>
      </c>
      <c r="O2121">
        <f>RANK(walmart_sales_dataset_of_45stores[[#This Row],[Weekly_Sales]],walmart_sales_dataset_of_45stores[Weekly_Sales],0)</f>
        <v>4703</v>
      </c>
      <c r="Q2121"/>
      <c r="R2121"/>
    </row>
    <row r="2122" spans="1:18" hidden="1" x14ac:dyDescent="0.3">
      <c r="A2122" s="5">
        <v>15</v>
      </c>
      <c r="B2122" s="1">
        <v>41040</v>
      </c>
      <c r="C2122" s="1" t="str">
        <f>TEXT(walmart_sales_dataset_of_45stores[[#This Row],[Date]],"dddd")</f>
        <v>Friday</v>
      </c>
      <c r="D2122" s="12">
        <v>579539.94999999995</v>
      </c>
      <c r="E2122">
        <v>0</v>
      </c>
      <c r="F2122" t="str">
        <f>IF(walmart_sales_dataset_of_45stores[[#This Row],[Holiday_Flag]]=0,"Non-Holiday","Hoilday")</f>
        <v>Non-Holiday</v>
      </c>
      <c r="G2122">
        <v>54.23</v>
      </c>
      <c r="H2122">
        <f>FLOOR(walmart_sales_dataset_of_45stores[[#This Row],[Temperature]],10)</f>
        <v>50</v>
      </c>
      <c r="I2122" t="str">
        <f>walmart_sales_dataset_of_45stores[[#This Row],[Temp_bin]]&amp;"-"&amp;(walmart_sales_dataset_of_45stores[[#This Row],[Temp_bin]]+5)</f>
        <v>50-55</v>
      </c>
      <c r="J2122" s="10">
        <v>4.0549999999999997</v>
      </c>
      <c r="K2122">
        <f>FLOOR(walmart_sales_dataset_of_45stores[[#This Row],[Fuel_Price]],0.1)</f>
        <v>4</v>
      </c>
      <c r="L2122" s="11" t="str">
        <f>walmart_sales_dataset_of_45stores[[#This Row],[Fuel price 2]]&amp;"-"&amp;(walmart_sales_dataset_of_45stores[[#This Row],[Fuel price 2]]+0.05)</f>
        <v>4-4.05</v>
      </c>
      <c r="M2122" s="6">
        <v>138.08826669999999</v>
      </c>
      <c r="N2122" s="6">
        <v>8.15</v>
      </c>
      <c r="O2122">
        <f>RANK(walmart_sales_dataset_of_45stores[[#This Row],[Weekly_Sales]],walmart_sales_dataset_of_45stores[Weekly_Sales],0)</f>
        <v>4692</v>
      </c>
      <c r="Q2122"/>
      <c r="R2122"/>
    </row>
    <row r="2123" spans="1:18" hidden="1" x14ac:dyDescent="0.3">
      <c r="A2123" s="5">
        <v>15</v>
      </c>
      <c r="B2123" s="1">
        <v>41047</v>
      </c>
      <c r="C2123" s="1" t="str">
        <f>TEXT(walmart_sales_dataset_of_45stores[[#This Row],[Date]],"dddd")</f>
        <v>Friday</v>
      </c>
      <c r="D2123" s="12">
        <v>600050.98</v>
      </c>
      <c r="E2123">
        <v>0</v>
      </c>
      <c r="F2123" t="str">
        <f>IF(walmart_sales_dataset_of_45stores[[#This Row],[Holiday_Flag]]=0,"Non-Holiday","Hoilday")</f>
        <v>Non-Holiday</v>
      </c>
      <c r="G2123">
        <v>58.84</v>
      </c>
      <c r="H2123">
        <f>FLOOR(walmart_sales_dataset_of_45stores[[#This Row],[Temperature]],10)</f>
        <v>50</v>
      </c>
      <c r="I2123" t="str">
        <f>walmart_sales_dataset_of_45stores[[#This Row],[Temp_bin]]&amp;"-"&amp;(walmart_sales_dataset_of_45stores[[#This Row],[Temp_bin]]+5)</f>
        <v>50-55</v>
      </c>
      <c r="J2123" s="10">
        <v>4.0289999999999999</v>
      </c>
      <c r="K2123">
        <f>FLOOR(walmart_sales_dataset_of_45stores[[#This Row],[Fuel_Price]],0.1)</f>
        <v>4</v>
      </c>
      <c r="L2123" s="11" t="str">
        <f>walmart_sales_dataset_of_45stores[[#This Row],[Fuel price 2]]&amp;"-"&amp;(walmart_sales_dataset_of_45stores[[#This Row],[Fuel price 2]]+0.05)</f>
        <v>4-4.05</v>
      </c>
      <c r="M2123" s="6">
        <v>138.1065806</v>
      </c>
      <c r="N2123" s="6">
        <v>8.15</v>
      </c>
      <c r="O2123">
        <f>RANK(walmart_sales_dataset_of_45stores[[#This Row],[Weekly_Sales]],walmart_sales_dataset_of_45stores[Weekly_Sales],0)</f>
        <v>4581</v>
      </c>
      <c r="Q2123"/>
      <c r="R2123"/>
    </row>
    <row r="2124" spans="1:18" hidden="1" x14ac:dyDescent="0.3">
      <c r="A2124" s="5">
        <v>15</v>
      </c>
      <c r="B2124" s="1">
        <v>41054</v>
      </c>
      <c r="C2124" s="1" t="str">
        <f>TEXT(walmart_sales_dataset_of_45stores[[#This Row],[Date]],"dddd")</f>
        <v>Friday</v>
      </c>
      <c r="D2124" s="12">
        <v>693780.42</v>
      </c>
      <c r="E2124">
        <v>0</v>
      </c>
      <c r="F2124" t="str">
        <f>IF(walmart_sales_dataset_of_45stores[[#This Row],[Holiday_Flag]]=0,"Non-Holiday","Hoilday")</f>
        <v>Non-Holiday</v>
      </c>
      <c r="G2124">
        <v>67.97</v>
      </c>
      <c r="H2124">
        <f>FLOOR(walmart_sales_dataset_of_45stores[[#This Row],[Temperature]],10)</f>
        <v>60</v>
      </c>
      <c r="I2124" t="str">
        <f>walmart_sales_dataset_of_45stores[[#This Row],[Temp_bin]]&amp;"-"&amp;(walmart_sales_dataset_of_45stores[[#This Row],[Temp_bin]]+5)</f>
        <v>60-65</v>
      </c>
      <c r="J2124" s="10">
        <v>3.9790000000000001</v>
      </c>
      <c r="K2124">
        <f>FLOOR(walmart_sales_dataset_of_45stores[[#This Row],[Fuel_Price]],0.1)</f>
        <v>3.9000000000000004</v>
      </c>
      <c r="L2124" s="11" t="str">
        <f>walmart_sales_dataset_of_45stores[[#This Row],[Fuel price 2]]&amp;"-"&amp;(walmart_sales_dataset_of_45stores[[#This Row],[Fuel price 2]]+0.05)</f>
        <v>3.9-3.95</v>
      </c>
      <c r="M2124" s="6">
        <v>138.11019350000001</v>
      </c>
      <c r="N2124" s="6">
        <v>8.15</v>
      </c>
      <c r="O2124">
        <f>RANK(walmart_sales_dataset_of_45stores[[#This Row],[Weekly_Sales]],walmart_sales_dataset_of_45stores[Weekly_Sales],0)</f>
        <v>4207</v>
      </c>
      <c r="Q2124"/>
      <c r="R2124"/>
    </row>
    <row r="2125" spans="1:18" hidden="1" x14ac:dyDescent="0.3">
      <c r="A2125" s="5">
        <v>15</v>
      </c>
      <c r="B2125" s="1">
        <v>41061</v>
      </c>
      <c r="C2125" s="1" t="str">
        <f>TEXT(walmart_sales_dataset_of_45stores[[#This Row],[Date]],"dddd")</f>
        <v>Friday</v>
      </c>
      <c r="D2125" s="12">
        <v>663971.26</v>
      </c>
      <c r="E2125">
        <v>0</v>
      </c>
      <c r="F2125" t="str">
        <f>IF(walmart_sales_dataset_of_45stores[[#This Row],[Holiday_Flag]]=0,"Non-Holiday","Hoilday")</f>
        <v>Non-Holiday</v>
      </c>
      <c r="G2125">
        <v>67.61</v>
      </c>
      <c r="H2125">
        <f>FLOOR(walmart_sales_dataset_of_45stores[[#This Row],[Temperature]],10)</f>
        <v>60</v>
      </c>
      <c r="I2125" t="str">
        <f>walmart_sales_dataset_of_45stores[[#This Row],[Temp_bin]]&amp;"-"&amp;(walmart_sales_dataset_of_45stores[[#This Row],[Temp_bin]]+5)</f>
        <v>60-65</v>
      </c>
      <c r="J2125" s="10">
        <v>3.915</v>
      </c>
      <c r="K2125">
        <f>FLOOR(walmart_sales_dataset_of_45stores[[#This Row],[Fuel_Price]],0.1)</f>
        <v>3.9000000000000004</v>
      </c>
      <c r="L2125" s="11" t="str">
        <f>walmart_sales_dataset_of_45stores[[#This Row],[Fuel price 2]]&amp;"-"&amp;(walmart_sales_dataset_of_45stores[[#This Row],[Fuel price 2]]+0.05)</f>
        <v>3.9-3.95</v>
      </c>
      <c r="M2125" s="6">
        <v>138.11380650000001</v>
      </c>
      <c r="N2125" s="6">
        <v>8.15</v>
      </c>
      <c r="O2125">
        <f>RANK(walmart_sales_dataset_of_45stores[[#This Row],[Weekly_Sales]],walmart_sales_dataset_of_45stores[Weekly_Sales],0)</f>
        <v>4307</v>
      </c>
      <c r="Q2125"/>
      <c r="R2125"/>
    </row>
    <row r="2126" spans="1:18" hidden="1" x14ac:dyDescent="0.3">
      <c r="A2126" s="5">
        <v>15</v>
      </c>
      <c r="B2126" s="1">
        <v>41068</v>
      </c>
      <c r="C2126" s="1" t="str">
        <f>TEXT(walmart_sales_dataset_of_45stores[[#This Row],[Date]],"dddd")</f>
        <v>Friday</v>
      </c>
      <c r="D2126" s="12">
        <v>611390.67000000004</v>
      </c>
      <c r="E2126">
        <v>0</v>
      </c>
      <c r="F2126" t="str">
        <f>IF(walmart_sales_dataset_of_45stores[[#This Row],[Holiday_Flag]]=0,"Non-Holiday","Hoilday")</f>
        <v>Non-Holiday</v>
      </c>
      <c r="G2126">
        <v>59.35</v>
      </c>
      <c r="H2126">
        <f>FLOOR(walmart_sales_dataset_of_45stores[[#This Row],[Temperature]],10)</f>
        <v>50</v>
      </c>
      <c r="I2126" t="str">
        <f>walmart_sales_dataset_of_45stores[[#This Row],[Temp_bin]]&amp;"-"&amp;(walmart_sales_dataset_of_45stores[[#This Row],[Temp_bin]]+5)</f>
        <v>50-55</v>
      </c>
      <c r="J2126" s="10">
        <v>3.871</v>
      </c>
      <c r="K2126">
        <f>FLOOR(walmart_sales_dataset_of_45stores[[#This Row],[Fuel_Price]],0.1)</f>
        <v>3.8000000000000003</v>
      </c>
      <c r="L2126" s="11" t="str">
        <f>walmart_sales_dataset_of_45stores[[#This Row],[Fuel price 2]]&amp;"-"&amp;(walmart_sales_dataset_of_45stores[[#This Row],[Fuel price 2]]+0.05)</f>
        <v>3.8-3.85</v>
      </c>
      <c r="M2126" s="6">
        <v>138.11741939999999</v>
      </c>
      <c r="N2126" s="6">
        <v>8.15</v>
      </c>
      <c r="O2126">
        <f>RANK(walmart_sales_dataset_of_45stores[[#This Row],[Weekly_Sales]],walmart_sales_dataset_of_45stores[Weekly_Sales],0)</f>
        <v>4533</v>
      </c>
      <c r="Q2126"/>
      <c r="R2126"/>
    </row>
    <row r="2127" spans="1:18" hidden="1" x14ac:dyDescent="0.3">
      <c r="A2127" s="5">
        <v>15</v>
      </c>
      <c r="B2127" s="1">
        <v>41075</v>
      </c>
      <c r="C2127" s="1" t="str">
        <f>TEXT(walmart_sales_dataset_of_45stores[[#This Row],[Date]],"dddd")</f>
        <v>Friday</v>
      </c>
      <c r="D2127" s="12">
        <v>636737.65</v>
      </c>
      <c r="E2127">
        <v>0</v>
      </c>
      <c r="F2127" t="str">
        <f>IF(walmart_sales_dataset_of_45stores[[#This Row],[Holiday_Flag]]=0,"Non-Holiday","Hoilday")</f>
        <v>Non-Holiday</v>
      </c>
      <c r="G2127">
        <v>67.7</v>
      </c>
      <c r="H2127">
        <f>FLOOR(walmart_sales_dataset_of_45stores[[#This Row],[Temperature]],10)</f>
        <v>60</v>
      </c>
      <c r="I2127" t="str">
        <f>walmart_sales_dataset_of_45stores[[#This Row],[Temp_bin]]&amp;"-"&amp;(walmart_sales_dataset_of_45stores[[#This Row],[Temp_bin]]+5)</f>
        <v>60-65</v>
      </c>
      <c r="J2127" s="10">
        <v>3.786</v>
      </c>
      <c r="K2127">
        <f>FLOOR(walmart_sales_dataset_of_45stores[[#This Row],[Fuel_Price]],0.1)</f>
        <v>3.7</v>
      </c>
      <c r="L2127" s="11" t="str">
        <f>walmart_sales_dataset_of_45stores[[#This Row],[Fuel price 2]]&amp;"-"&amp;(walmart_sales_dataset_of_45stores[[#This Row],[Fuel price 2]]+0.05)</f>
        <v>3.7-3.75</v>
      </c>
      <c r="M2127" s="6">
        <v>138.12953329999999</v>
      </c>
      <c r="N2127" s="6">
        <v>8.15</v>
      </c>
      <c r="O2127">
        <f>RANK(walmart_sales_dataset_of_45stores[[#This Row],[Weekly_Sales]],walmart_sales_dataset_of_45stores[Weekly_Sales],0)</f>
        <v>4428</v>
      </c>
      <c r="Q2127"/>
      <c r="R2127"/>
    </row>
    <row r="2128" spans="1:18" hidden="1" x14ac:dyDescent="0.3">
      <c r="A2128" s="5">
        <v>15</v>
      </c>
      <c r="B2128" s="1">
        <v>41082</v>
      </c>
      <c r="C2128" s="1" t="str">
        <f>TEXT(walmart_sales_dataset_of_45stores[[#This Row],[Date]],"dddd")</f>
        <v>Friday</v>
      </c>
      <c r="D2128" s="12">
        <v>687085.6</v>
      </c>
      <c r="E2128">
        <v>0</v>
      </c>
      <c r="F2128" t="str">
        <f>IF(walmart_sales_dataset_of_45stores[[#This Row],[Holiday_Flag]]=0,"Non-Holiday","Hoilday")</f>
        <v>Non-Holiday</v>
      </c>
      <c r="G2128">
        <v>74.28</v>
      </c>
      <c r="H2128">
        <f>FLOOR(walmart_sales_dataset_of_45stores[[#This Row],[Temperature]],10)</f>
        <v>70</v>
      </c>
      <c r="I2128" t="str">
        <f>walmart_sales_dataset_of_45stores[[#This Row],[Temp_bin]]&amp;"-"&amp;(walmart_sales_dataset_of_45stores[[#This Row],[Temp_bin]]+5)</f>
        <v>70-75</v>
      </c>
      <c r="J2128" s="10">
        <v>3.722</v>
      </c>
      <c r="K2128">
        <f>FLOOR(walmart_sales_dataset_of_45stores[[#This Row],[Fuel_Price]],0.1)</f>
        <v>3.7</v>
      </c>
      <c r="L2128" s="11" t="str">
        <f>walmart_sales_dataset_of_45stores[[#This Row],[Fuel price 2]]&amp;"-"&amp;(walmart_sales_dataset_of_45stores[[#This Row],[Fuel price 2]]+0.05)</f>
        <v>3.7-3.75</v>
      </c>
      <c r="M2128" s="6">
        <v>138.16290000000001</v>
      </c>
      <c r="N2128" s="6">
        <v>8.15</v>
      </c>
      <c r="O2128">
        <f>RANK(walmart_sales_dataset_of_45stores[[#This Row],[Weekly_Sales]],walmart_sales_dataset_of_45stores[Weekly_Sales],0)</f>
        <v>4225</v>
      </c>
      <c r="Q2128"/>
      <c r="R2128"/>
    </row>
    <row r="2129" spans="1:18" hidden="1" x14ac:dyDescent="0.3">
      <c r="A2129" s="5">
        <v>15</v>
      </c>
      <c r="B2129" s="1">
        <v>41089</v>
      </c>
      <c r="C2129" s="1" t="str">
        <f>TEXT(walmart_sales_dataset_of_45stores[[#This Row],[Date]],"dddd")</f>
        <v>Friday</v>
      </c>
      <c r="D2129" s="12">
        <v>624099.48</v>
      </c>
      <c r="E2129">
        <v>0</v>
      </c>
      <c r="F2129" t="str">
        <f>IF(walmart_sales_dataset_of_45stores[[#This Row],[Holiday_Flag]]=0,"Non-Holiday","Hoilday")</f>
        <v>Non-Holiday</v>
      </c>
      <c r="G2129">
        <v>68.91</v>
      </c>
      <c r="H2129">
        <f>FLOOR(walmart_sales_dataset_of_45stores[[#This Row],[Temperature]],10)</f>
        <v>60</v>
      </c>
      <c r="I2129" t="str">
        <f>walmart_sales_dataset_of_45stores[[#This Row],[Temp_bin]]&amp;"-"&amp;(walmart_sales_dataset_of_45stores[[#This Row],[Temp_bin]]+5)</f>
        <v>60-65</v>
      </c>
      <c r="J2129" s="10">
        <v>3.6669999999999998</v>
      </c>
      <c r="K2129">
        <f>FLOOR(walmart_sales_dataset_of_45stores[[#This Row],[Fuel_Price]],0.1)</f>
        <v>3.6</v>
      </c>
      <c r="L2129" s="11" t="str">
        <f>walmart_sales_dataset_of_45stores[[#This Row],[Fuel price 2]]&amp;"-"&amp;(walmart_sales_dataset_of_45stores[[#This Row],[Fuel price 2]]+0.05)</f>
        <v>3.6-3.65</v>
      </c>
      <c r="M2129" s="6">
        <v>138.1962667</v>
      </c>
      <c r="N2129" s="6">
        <v>8.15</v>
      </c>
      <c r="O2129">
        <f>RANK(walmart_sales_dataset_of_45stores[[#This Row],[Weekly_Sales]],walmart_sales_dataset_of_45stores[Weekly_Sales],0)</f>
        <v>4474</v>
      </c>
      <c r="Q2129"/>
      <c r="R2129"/>
    </row>
    <row r="2130" spans="1:18" hidden="1" x14ac:dyDescent="0.3">
      <c r="A2130" s="5">
        <v>15</v>
      </c>
      <c r="B2130" s="1">
        <v>41096</v>
      </c>
      <c r="C2130" s="1" t="str">
        <f>TEXT(walmart_sales_dataset_of_45stores[[#This Row],[Date]],"dddd")</f>
        <v>Friday</v>
      </c>
      <c r="D2130" s="12">
        <v>678024.75</v>
      </c>
      <c r="E2130">
        <v>0</v>
      </c>
      <c r="F2130" t="str">
        <f>IF(walmart_sales_dataset_of_45stores[[#This Row],[Holiday_Flag]]=0,"Non-Holiday","Hoilday")</f>
        <v>Non-Holiday</v>
      </c>
      <c r="G2130">
        <v>74.64</v>
      </c>
      <c r="H2130">
        <f>FLOOR(walmart_sales_dataset_of_45stores[[#This Row],[Temperature]],10)</f>
        <v>70</v>
      </c>
      <c r="I2130" t="str">
        <f>walmart_sales_dataset_of_45stores[[#This Row],[Temp_bin]]&amp;"-"&amp;(walmart_sales_dataset_of_45stores[[#This Row],[Temp_bin]]+5)</f>
        <v>70-75</v>
      </c>
      <c r="J2130" s="10">
        <v>3.6459999999999999</v>
      </c>
      <c r="K2130">
        <f>FLOOR(walmart_sales_dataset_of_45stores[[#This Row],[Fuel_Price]],0.1)</f>
        <v>3.6</v>
      </c>
      <c r="L2130" s="11" t="str">
        <f>walmart_sales_dataset_of_45stores[[#This Row],[Fuel price 2]]&amp;"-"&amp;(walmart_sales_dataset_of_45stores[[#This Row],[Fuel price 2]]+0.05)</f>
        <v>3.6-3.65</v>
      </c>
      <c r="M2130" s="6">
        <v>138.22963329999999</v>
      </c>
      <c r="N2130" s="6">
        <v>8.1929999999999996</v>
      </c>
      <c r="O2130">
        <f>RANK(walmart_sales_dataset_of_45stores[[#This Row],[Weekly_Sales]],walmart_sales_dataset_of_45stores[Weekly_Sales],0)</f>
        <v>4257</v>
      </c>
      <c r="Q2130"/>
      <c r="R2130"/>
    </row>
    <row r="2131" spans="1:18" hidden="1" x14ac:dyDescent="0.3">
      <c r="A2131" s="5">
        <v>15</v>
      </c>
      <c r="B2131" s="1">
        <v>41103</v>
      </c>
      <c r="C2131" s="1" t="str">
        <f>TEXT(walmart_sales_dataset_of_45stores[[#This Row],[Date]],"dddd")</f>
        <v>Friday</v>
      </c>
      <c r="D2131" s="12">
        <v>591335.5</v>
      </c>
      <c r="E2131">
        <v>0</v>
      </c>
      <c r="F2131" t="str">
        <f>IF(walmart_sales_dataset_of_45stores[[#This Row],[Holiday_Flag]]=0,"Non-Holiday","Hoilday")</f>
        <v>Non-Holiday</v>
      </c>
      <c r="G2131">
        <v>72.62</v>
      </c>
      <c r="H2131">
        <f>FLOOR(walmart_sales_dataset_of_45stores[[#This Row],[Temperature]],10)</f>
        <v>70</v>
      </c>
      <c r="I2131" t="str">
        <f>walmart_sales_dataset_of_45stores[[#This Row],[Temp_bin]]&amp;"-"&amp;(walmart_sales_dataset_of_45stores[[#This Row],[Temp_bin]]+5)</f>
        <v>70-75</v>
      </c>
      <c r="J2131" s="10">
        <v>3.6890000000000001</v>
      </c>
      <c r="K2131">
        <f>FLOOR(walmart_sales_dataset_of_45stores[[#This Row],[Fuel_Price]],0.1)</f>
        <v>3.6</v>
      </c>
      <c r="L2131" s="11" t="str">
        <f>walmart_sales_dataset_of_45stores[[#This Row],[Fuel price 2]]&amp;"-"&amp;(walmart_sales_dataset_of_45stores[[#This Row],[Fuel price 2]]+0.05)</f>
        <v>3.6-3.65</v>
      </c>
      <c r="M2131" s="6">
        <v>138.26300000000001</v>
      </c>
      <c r="N2131" s="6">
        <v>8.1929999999999996</v>
      </c>
      <c r="O2131">
        <f>RANK(walmart_sales_dataset_of_45stores[[#This Row],[Weekly_Sales]],walmart_sales_dataset_of_45stores[Weekly_Sales],0)</f>
        <v>4631</v>
      </c>
      <c r="Q2131"/>
      <c r="R2131"/>
    </row>
    <row r="2132" spans="1:18" hidden="1" x14ac:dyDescent="0.3">
      <c r="A2132" s="5">
        <v>15</v>
      </c>
      <c r="B2132" s="1">
        <v>41110</v>
      </c>
      <c r="C2132" s="1" t="str">
        <f>TEXT(walmart_sales_dataset_of_45stores[[#This Row],[Date]],"dddd")</f>
        <v>Friday</v>
      </c>
      <c r="D2132" s="12">
        <v>592369.22</v>
      </c>
      <c r="E2132">
        <v>0</v>
      </c>
      <c r="F2132" t="str">
        <f>IF(walmart_sales_dataset_of_45stores[[#This Row],[Holiday_Flag]]=0,"Non-Holiday","Hoilday")</f>
        <v>Non-Holiday</v>
      </c>
      <c r="G2132">
        <v>75.31</v>
      </c>
      <c r="H2132">
        <f>FLOOR(walmart_sales_dataset_of_45stores[[#This Row],[Temperature]],10)</f>
        <v>70</v>
      </c>
      <c r="I2132" t="str">
        <f>walmart_sales_dataset_of_45stores[[#This Row],[Temp_bin]]&amp;"-"&amp;(walmart_sales_dataset_of_45stores[[#This Row],[Temp_bin]]+5)</f>
        <v>70-75</v>
      </c>
      <c r="J2132" s="10">
        <v>3.7320000000000002</v>
      </c>
      <c r="K2132">
        <f>FLOOR(walmart_sales_dataset_of_45stores[[#This Row],[Fuel_Price]],0.1)</f>
        <v>3.7</v>
      </c>
      <c r="L2132" s="11" t="str">
        <f>walmart_sales_dataset_of_45stores[[#This Row],[Fuel price 2]]&amp;"-"&amp;(walmart_sales_dataset_of_45stores[[#This Row],[Fuel price 2]]+0.05)</f>
        <v>3.7-3.75</v>
      </c>
      <c r="M2132" s="6">
        <v>138.2331935</v>
      </c>
      <c r="N2132" s="6">
        <v>8.1929999999999996</v>
      </c>
      <c r="O2132">
        <f>RANK(walmart_sales_dataset_of_45stores[[#This Row],[Weekly_Sales]],walmart_sales_dataset_of_45stores[Weekly_Sales],0)</f>
        <v>4624</v>
      </c>
      <c r="Q2132"/>
      <c r="R2132"/>
    </row>
    <row r="2133" spans="1:18" hidden="1" x14ac:dyDescent="0.3">
      <c r="A2133" s="5">
        <v>15</v>
      </c>
      <c r="B2133" s="1">
        <v>41117</v>
      </c>
      <c r="C2133" s="1" t="str">
        <f>TEXT(walmart_sales_dataset_of_45stores[[#This Row],[Date]],"dddd")</f>
        <v>Friday</v>
      </c>
      <c r="D2133" s="12">
        <v>571190.82999999996</v>
      </c>
      <c r="E2133">
        <v>0</v>
      </c>
      <c r="F2133" t="str">
        <f>IF(walmart_sales_dataset_of_45stores[[#This Row],[Holiday_Flag]]=0,"Non-Holiday","Hoilday")</f>
        <v>Non-Holiday</v>
      </c>
      <c r="G2133">
        <v>73.900000000000006</v>
      </c>
      <c r="H2133">
        <f>FLOOR(walmart_sales_dataset_of_45stores[[#This Row],[Temperature]],10)</f>
        <v>70</v>
      </c>
      <c r="I2133" t="str">
        <f>walmart_sales_dataset_of_45stores[[#This Row],[Temp_bin]]&amp;"-"&amp;(walmart_sales_dataset_of_45stores[[#This Row],[Temp_bin]]+5)</f>
        <v>70-75</v>
      </c>
      <c r="J2133" s="10">
        <v>3.82</v>
      </c>
      <c r="K2133">
        <f>FLOOR(walmart_sales_dataset_of_45stores[[#This Row],[Fuel_Price]],0.1)</f>
        <v>3.8000000000000003</v>
      </c>
      <c r="L2133" s="11" t="str">
        <f>walmart_sales_dataset_of_45stores[[#This Row],[Fuel price 2]]&amp;"-"&amp;(walmart_sales_dataset_of_45stores[[#This Row],[Fuel price 2]]+0.05)</f>
        <v>3.8-3.85</v>
      </c>
      <c r="M2133" s="6">
        <v>138.20338709999999</v>
      </c>
      <c r="N2133" s="6">
        <v>8.1929999999999996</v>
      </c>
      <c r="O2133">
        <f>RANK(walmart_sales_dataset_of_45stores[[#This Row],[Weekly_Sales]],walmart_sales_dataset_of_45stores[Weekly_Sales],0)</f>
        <v>4737</v>
      </c>
      <c r="Q2133"/>
      <c r="R2133"/>
    </row>
    <row r="2134" spans="1:18" hidden="1" x14ac:dyDescent="0.3">
      <c r="A2134" s="5">
        <v>15</v>
      </c>
      <c r="B2134" s="1">
        <v>41124</v>
      </c>
      <c r="C2134" s="1" t="str">
        <f>TEXT(walmart_sales_dataset_of_45stores[[#This Row],[Date]],"dddd")</f>
        <v>Friday</v>
      </c>
      <c r="D2134" s="12">
        <v>590739.62</v>
      </c>
      <c r="E2134">
        <v>0</v>
      </c>
      <c r="F2134" t="str">
        <f>IF(walmart_sales_dataset_of_45stores[[#This Row],[Holiday_Flag]]=0,"Non-Holiday","Hoilday")</f>
        <v>Non-Holiday</v>
      </c>
      <c r="G2134">
        <v>73.13</v>
      </c>
      <c r="H2134">
        <f>FLOOR(walmart_sales_dataset_of_45stores[[#This Row],[Temperature]],10)</f>
        <v>70</v>
      </c>
      <c r="I2134" t="str">
        <f>walmart_sales_dataset_of_45stores[[#This Row],[Temp_bin]]&amp;"-"&amp;(walmart_sales_dataset_of_45stores[[#This Row],[Temp_bin]]+5)</f>
        <v>70-75</v>
      </c>
      <c r="J2134" s="10">
        <v>3.819</v>
      </c>
      <c r="K2134">
        <f>FLOOR(walmart_sales_dataset_of_45stores[[#This Row],[Fuel_Price]],0.1)</f>
        <v>3.8000000000000003</v>
      </c>
      <c r="L2134" s="11" t="str">
        <f>walmart_sales_dataset_of_45stores[[#This Row],[Fuel price 2]]&amp;"-"&amp;(walmart_sales_dataset_of_45stores[[#This Row],[Fuel price 2]]+0.05)</f>
        <v>3.8-3.85</v>
      </c>
      <c r="M2134" s="6">
        <v>138.17358060000001</v>
      </c>
      <c r="N2134" s="6">
        <v>8.1929999999999996</v>
      </c>
      <c r="O2134">
        <f>RANK(walmart_sales_dataset_of_45stores[[#This Row],[Weekly_Sales]],walmart_sales_dataset_of_45stores[Weekly_Sales],0)</f>
        <v>4634</v>
      </c>
      <c r="Q2134"/>
      <c r="R2134"/>
    </row>
    <row r="2135" spans="1:18" hidden="1" x14ac:dyDescent="0.3">
      <c r="A2135" s="5">
        <v>15</v>
      </c>
      <c r="B2135" s="1">
        <v>41131</v>
      </c>
      <c r="C2135" s="1" t="str">
        <f>TEXT(walmart_sales_dataset_of_45stores[[#This Row],[Date]],"dddd")</f>
        <v>Friday</v>
      </c>
      <c r="D2135" s="12">
        <v>590453.63</v>
      </c>
      <c r="E2135">
        <v>0</v>
      </c>
      <c r="F2135" t="str">
        <f>IF(walmart_sales_dataset_of_45stores[[#This Row],[Holiday_Flag]]=0,"Non-Holiday","Hoilday")</f>
        <v>Non-Holiday</v>
      </c>
      <c r="G2135">
        <v>73.989999999999995</v>
      </c>
      <c r="H2135">
        <f>FLOOR(walmart_sales_dataset_of_45stores[[#This Row],[Temperature]],10)</f>
        <v>70</v>
      </c>
      <c r="I2135" t="str">
        <f>walmart_sales_dataset_of_45stores[[#This Row],[Temp_bin]]&amp;"-"&amp;(walmart_sales_dataset_of_45stores[[#This Row],[Temp_bin]]+5)</f>
        <v>70-75</v>
      </c>
      <c r="J2135" s="10">
        <v>3.863</v>
      </c>
      <c r="K2135">
        <f>FLOOR(walmart_sales_dataset_of_45stores[[#This Row],[Fuel_Price]],0.1)</f>
        <v>3.8000000000000003</v>
      </c>
      <c r="L2135" s="11" t="str">
        <f>walmart_sales_dataset_of_45stores[[#This Row],[Fuel price 2]]&amp;"-"&amp;(walmart_sales_dataset_of_45stores[[#This Row],[Fuel price 2]]+0.05)</f>
        <v>3.8-3.85</v>
      </c>
      <c r="M2135" s="6">
        <v>138.1437742</v>
      </c>
      <c r="N2135" s="6">
        <v>8.1929999999999996</v>
      </c>
      <c r="O2135">
        <f>RANK(walmart_sales_dataset_of_45stores[[#This Row],[Weekly_Sales]],walmart_sales_dataset_of_45stores[Weekly_Sales],0)</f>
        <v>4636</v>
      </c>
      <c r="Q2135"/>
      <c r="R2135"/>
    </row>
    <row r="2136" spans="1:18" hidden="1" x14ac:dyDescent="0.3">
      <c r="A2136" s="5">
        <v>15</v>
      </c>
      <c r="B2136" s="1">
        <v>41138</v>
      </c>
      <c r="C2136" s="1" t="str">
        <f>TEXT(walmart_sales_dataset_of_45stores[[#This Row],[Date]],"dddd")</f>
        <v>Friday</v>
      </c>
      <c r="D2136" s="12">
        <v>579738.19999999995</v>
      </c>
      <c r="E2136">
        <v>0</v>
      </c>
      <c r="F2136" t="str">
        <f>IF(walmart_sales_dataset_of_45stores[[#This Row],[Holiday_Flag]]=0,"Non-Holiday","Hoilday")</f>
        <v>Non-Holiday</v>
      </c>
      <c r="G2136">
        <v>70.290000000000006</v>
      </c>
      <c r="H2136">
        <f>FLOOR(walmart_sales_dataset_of_45stores[[#This Row],[Temperature]],10)</f>
        <v>70</v>
      </c>
      <c r="I2136" t="str">
        <f>walmart_sales_dataset_of_45stores[[#This Row],[Temp_bin]]&amp;"-"&amp;(walmart_sales_dataset_of_45stores[[#This Row],[Temp_bin]]+5)</f>
        <v>70-75</v>
      </c>
      <c r="J2136" s="10">
        <v>3.9630000000000001</v>
      </c>
      <c r="K2136">
        <f>FLOOR(walmart_sales_dataset_of_45stores[[#This Row],[Fuel_Price]],0.1)</f>
        <v>3.9000000000000004</v>
      </c>
      <c r="L2136" s="11" t="str">
        <f>walmart_sales_dataset_of_45stores[[#This Row],[Fuel price 2]]&amp;"-"&amp;(walmart_sales_dataset_of_45stores[[#This Row],[Fuel price 2]]+0.05)</f>
        <v>3.9-3.95</v>
      </c>
      <c r="M2136" s="6">
        <v>138.18570969999999</v>
      </c>
      <c r="N2136" s="6">
        <v>8.1929999999999996</v>
      </c>
      <c r="O2136">
        <f>RANK(walmart_sales_dataset_of_45stores[[#This Row],[Weekly_Sales]],walmart_sales_dataset_of_45stores[Weekly_Sales],0)</f>
        <v>4690</v>
      </c>
      <c r="Q2136"/>
      <c r="R2136"/>
    </row>
    <row r="2137" spans="1:18" hidden="1" x14ac:dyDescent="0.3">
      <c r="A2137" s="5">
        <v>15</v>
      </c>
      <c r="B2137" s="1">
        <v>41145</v>
      </c>
      <c r="C2137" s="1" t="str">
        <f>TEXT(walmart_sales_dataset_of_45stores[[#This Row],[Date]],"dddd")</f>
        <v>Friday</v>
      </c>
      <c r="D2137" s="12">
        <v>606210.77</v>
      </c>
      <c r="E2137">
        <v>0</v>
      </c>
      <c r="F2137" t="str">
        <f>IF(walmart_sales_dataset_of_45stores[[#This Row],[Holiday_Flag]]=0,"Non-Holiday","Hoilday")</f>
        <v>Non-Holiday</v>
      </c>
      <c r="G2137">
        <v>66.98</v>
      </c>
      <c r="H2137">
        <f>FLOOR(walmart_sales_dataset_of_45stores[[#This Row],[Temperature]],10)</f>
        <v>60</v>
      </c>
      <c r="I2137" t="str">
        <f>walmart_sales_dataset_of_45stores[[#This Row],[Temp_bin]]&amp;"-"&amp;(walmart_sales_dataset_of_45stores[[#This Row],[Temp_bin]]+5)</f>
        <v>60-65</v>
      </c>
      <c r="J2137" s="10">
        <v>3.9969999999999999</v>
      </c>
      <c r="K2137">
        <f>FLOOR(walmart_sales_dataset_of_45stores[[#This Row],[Fuel_Price]],0.1)</f>
        <v>3.9000000000000004</v>
      </c>
      <c r="L2137" s="11" t="str">
        <f>walmart_sales_dataset_of_45stores[[#This Row],[Fuel price 2]]&amp;"-"&amp;(walmart_sales_dataset_of_45stores[[#This Row],[Fuel price 2]]+0.05)</f>
        <v>3.9-3.95</v>
      </c>
      <c r="M2137" s="6">
        <v>138.2814516</v>
      </c>
      <c r="N2137" s="6">
        <v>8.1929999999999996</v>
      </c>
      <c r="O2137">
        <f>RANK(walmart_sales_dataset_of_45stores[[#This Row],[Weekly_Sales]],walmart_sales_dataset_of_45stores[Weekly_Sales],0)</f>
        <v>4558</v>
      </c>
      <c r="Q2137"/>
      <c r="R2137"/>
    </row>
    <row r="2138" spans="1:18" hidden="1" x14ac:dyDescent="0.3">
      <c r="A2138" s="5">
        <v>15</v>
      </c>
      <c r="B2138" s="1">
        <v>41152</v>
      </c>
      <c r="C2138" s="1" t="str">
        <f>TEXT(walmart_sales_dataset_of_45stores[[#This Row],[Date]],"dddd")</f>
        <v>Friday</v>
      </c>
      <c r="D2138" s="12">
        <v>610185.31999999995</v>
      </c>
      <c r="E2138">
        <v>0</v>
      </c>
      <c r="F2138" t="str">
        <f>IF(walmart_sales_dataset_of_45stores[[#This Row],[Holiday_Flag]]=0,"Non-Holiday","Hoilday")</f>
        <v>Non-Holiday</v>
      </c>
      <c r="G2138">
        <v>71.42</v>
      </c>
      <c r="H2138">
        <f>FLOOR(walmart_sales_dataset_of_45stores[[#This Row],[Temperature]],10)</f>
        <v>70</v>
      </c>
      <c r="I2138" t="str">
        <f>walmart_sales_dataset_of_45stores[[#This Row],[Temp_bin]]&amp;"-"&amp;(walmart_sales_dataset_of_45stores[[#This Row],[Temp_bin]]+5)</f>
        <v>70-75</v>
      </c>
      <c r="J2138" s="10">
        <v>4.0259999999999998</v>
      </c>
      <c r="K2138">
        <f>FLOOR(walmart_sales_dataset_of_45stores[[#This Row],[Fuel_Price]],0.1)</f>
        <v>4</v>
      </c>
      <c r="L2138" s="11" t="str">
        <f>walmart_sales_dataset_of_45stores[[#This Row],[Fuel price 2]]&amp;"-"&amp;(walmart_sales_dataset_of_45stores[[#This Row],[Fuel price 2]]+0.05)</f>
        <v>4-4.05</v>
      </c>
      <c r="M2138" s="6">
        <v>138.3771935</v>
      </c>
      <c r="N2138" s="6">
        <v>8.1929999999999996</v>
      </c>
      <c r="O2138">
        <f>RANK(walmart_sales_dataset_of_45stores[[#This Row],[Weekly_Sales]],walmart_sales_dataset_of_45stores[Weekly_Sales],0)</f>
        <v>4539</v>
      </c>
      <c r="Q2138"/>
      <c r="R2138"/>
    </row>
    <row r="2139" spans="1:18" hidden="1" x14ac:dyDescent="0.3">
      <c r="A2139" s="5">
        <v>15</v>
      </c>
      <c r="B2139" s="1">
        <v>41159</v>
      </c>
      <c r="C2139" s="1" t="str">
        <f>TEXT(walmart_sales_dataset_of_45stores[[#This Row],[Date]],"dddd")</f>
        <v>Friday</v>
      </c>
      <c r="D2139" s="2">
        <v>587259.81999999995</v>
      </c>
      <c r="E2139">
        <v>1</v>
      </c>
      <c r="F2139" t="str">
        <f>IF(walmart_sales_dataset_of_45stores[[#This Row],[Holiday_Flag]]=0,"Non-Holiday","Hoilday")</f>
        <v>Hoilday</v>
      </c>
      <c r="G2139">
        <v>71.61</v>
      </c>
      <c r="H2139">
        <f>FLOOR(walmart_sales_dataset_of_45stores[[#This Row],[Temperature]],10)</f>
        <v>70</v>
      </c>
      <c r="I2139" t="str">
        <f>walmart_sales_dataset_of_45stores[[#This Row],[Temp_bin]]&amp;"-"&amp;(walmart_sales_dataset_of_45stores[[#This Row],[Temp_bin]]+5)</f>
        <v>70-75</v>
      </c>
      <c r="J2139" s="2">
        <v>4.0759999999999996</v>
      </c>
      <c r="K2139" s="2">
        <f>FLOOR(walmart_sales_dataset_of_45stores[[#This Row],[Fuel_Price]],0.1)</f>
        <v>4</v>
      </c>
      <c r="L2139" s="2" t="str">
        <f>walmart_sales_dataset_of_45stores[[#This Row],[Fuel price 2]]&amp;"-"&amp;(walmart_sales_dataset_of_45stores[[#This Row],[Fuel price 2]]+0.05)</f>
        <v>4-4.05</v>
      </c>
      <c r="M2139" s="6">
        <v>138.47293550000001</v>
      </c>
      <c r="N2139" s="6">
        <v>8.1929999999999996</v>
      </c>
      <c r="O2139">
        <f>RANK(walmart_sales_dataset_of_45stores[[#This Row],[Weekly_Sales]],walmart_sales_dataset_of_45stores[Weekly_Sales],0)</f>
        <v>4651</v>
      </c>
      <c r="Q2139"/>
      <c r="R2139"/>
    </row>
    <row r="2140" spans="1:18" hidden="1" x14ac:dyDescent="0.3">
      <c r="A2140" s="5">
        <v>15</v>
      </c>
      <c r="B2140" s="1">
        <v>41166</v>
      </c>
      <c r="C2140" s="1" t="str">
        <f>TEXT(walmart_sales_dataset_of_45stores[[#This Row],[Date]],"dddd")</f>
        <v>Friday</v>
      </c>
      <c r="D2140" s="12">
        <v>527509.76000000001</v>
      </c>
      <c r="E2140">
        <v>0</v>
      </c>
      <c r="F2140" t="str">
        <f>IF(walmart_sales_dataset_of_45stores[[#This Row],[Holiday_Flag]]=0,"Non-Holiday","Hoilday")</f>
        <v>Non-Holiday</v>
      </c>
      <c r="G2140">
        <v>65.44</v>
      </c>
      <c r="H2140">
        <f>FLOOR(walmart_sales_dataset_of_45stores[[#This Row],[Temperature]],10)</f>
        <v>60</v>
      </c>
      <c r="I2140" t="str">
        <f>walmart_sales_dataset_of_45stores[[#This Row],[Temp_bin]]&amp;"-"&amp;(walmart_sales_dataset_of_45stores[[#This Row],[Temp_bin]]+5)</f>
        <v>60-65</v>
      </c>
      <c r="J2140" s="10">
        <v>4.0880000000000001</v>
      </c>
      <c r="K2140">
        <f>FLOOR(walmart_sales_dataset_of_45stores[[#This Row],[Fuel_Price]],0.1)</f>
        <v>4</v>
      </c>
      <c r="L2140" s="11" t="str">
        <f>walmart_sales_dataset_of_45stores[[#This Row],[Fuel price 2]]&amp;"-"&amp;(walmart_sales_dataset_of_45stores[[#This Row],[Fuel price 2]]+0.05)</f>
        <v>4-4.05</v>
      </c>
      <c r="M2140" s="6">
        <v>138.56729999999999</v>
      </c>
      <c r="N2140" s="6">
        <v>8.1929999999999996</v>
      </c>
      <c r="O2140">
        <f>RANK(walmart_sales_dataset_of_45stores[[#This Row],[Weekly_Sales]],walmart_sales_dataset_of_45stores[Weekly_Sales],0)</f>
        <v>4997</v>
      </c>
      <c r="Q2140"/>
      <c r="R2140"/>
    </row>
    <row r="2141" spans="1:18" hidden="1" x14ac:dyDescent="0.3">
      <c r="A2141" s="5">
        <v>15</v>
      </c>
      <c r="B2141" s="1">
        <v>41173</v>
      </c>
      <c r="C2141" s="1" t="str">
        <f>TEXT(walmart_sales_dataset_of_45stores[[#This Row],[Date]],"dddd")</f>
        <v>Friday</v>
      </c>
      <c r="D2141" s="12">
        <v>533161.64</v>
      </c>
      <c r="E2141">
        <v>0</v>
      </c>
      <c r="F2141" t="str">
        <f>IF(walmart_sales_dataset_of_45stores[[#This Row],[Holiday_Flag]]=0,"Non-Holiday","Hoilday")</f>
        <v>Non-Holiday</v>
      </c>
      <c r="G2141">
        <v>60.34</v>
      </c>
      <c r="H2141">
        <f>FLOOR(walmart_sales_dataset_of_45stores[[#This Row],[Temperature]],10)</f>
        <v>60</v>
      </c>
      <c r="I2141" t="str">
        <f>walmart_sales_dataset_of_45stores[[#This Row],[Temp_bin]]&amp;"-"&amp;(walmart_sales_dataset_of_45stores[[#This Row],[Temp_bin]]+5)</f>
        <v>60-65</v>
      </c>
      <c r="J2141" s="10">
        <v>4.2030000000000003</v>
      </c>
      <c r="K2141">
        <f>FLOOR(walmart_sales_dataset_of_45stores[[#This Row],[Fuel_Price]],0.1)</f>
        <v>4.2</v>
      </c>
      <c r="L2141" s="11" t="str">
        <f>walmart_sales_dataset_of_45stores[[#This Row],[Fuel price 2]]&amp;"-"&amp;(walmart_sales_dataset_of_45stores[[#This Row],[Fuel price 2]]+0.05)</f>
        <v>4.2-4.25</v>
      </c>
      <c r="M2141" s="6">
        <v>138.6534</v>
      </c>
      <c r="N2141" s="6">
        <v>8.1929999999999996</v>
      </c>
      <c r="O2141">
        <f>RANK(walmart_sales_dataset_of_45stores[[#This Row],[Weekly_Sales]],walmart_sales_dataset_of_45stores[Weekly_Sales],0)</f>
        <v>4965</v>
      </c>
      <c r="Q2141"/>
      <c r="R2141"/>
    </row>
    <row r="2142" spans="1:18" hidden="1" x14ac:dyDescent="0.3">
      <c r="A2142" s="5">
        <v>15</v>
      </c>
      <c r="B2142" s="1">
        <v>41180</v>
      </c>
      <c r="C2142" s="1" t="str">
        <f>TEXT(walmart_sales_dataset_of_45stores[[#This Row],[Date]],"dddd")</f>
        <v>Friday</v>
      </c>
      <c r="D2142" s="12">
        <v>553901.97</v>
      </c>
      <c r="E2142">
        <v>0</v>
      </c>
      <c r="F2142" t="str">
        <f>IF(walmart_sales_dataset_of_45stores[[#This Row],[Holiday_Flag]]=0,"Non-Holiday","Hoilday")</f>
        <v>Non-Holiday</v>
      </c>
      <c r="G2142">
        <v>57.13</v>
      </c>
      <c r="H2142">
        <f>FLOOR(walmart_sales_dataset_of_45stores[[#This Row],[Temperature]],10)</f>
        <v>50</v>
      </c>
      <c r="I2142" t="str">
        <f>walmart_sales_dataset_of_45stores[[#This Row],[Temp_bin]]&amp;"-"&amp;(walmart_sales_dataset_of_45stores[[#This Row],[Temp_bin]]+5)</f>
        <v>50-55</v>
      </c>
      <c r="J2142" s="10">
        <v>4.1580000000000004</v>
      </c>
      <c r="K2142">
        <f>FLOOR(walmart_sales_dataset_of_45stores[[#This Row],[Fuel_Price]],0.1)</f>
        <v>4.1000000000000005</v>
      </c>
      <c r="L2142" s="11" t="str">
        <f>walmart_sales_dataset_of_45stores[[#This Row],[Fuel price 2]]&amp;"-"&amp;(walmart_sales_dataset_of_45stores[[#This Row],[Fuel price 2]]+0.05)</f>
        <v>4.1-4.15</v>
      </c>
      <c r="M2142" s="6">
        <v>138.73949999999999</v>
      </c>
      <c r="N2142" s="6">
        <v>8.1929999999999996</v>
      </c>
      <c r="O2142">
        <f>RANK(walmart_sales_dataset_of_45stores[[#This Row],[Weekly_Sales]],walmart_sales_dataset_of_45stores[Weekly_Sales],0)</f>
        <v>4823</v>
      </c>
      <c r="Q2142"/>
      <c r="R2142"/>
    </row>
    <row r="2143" spans="1:18" hidden="1" x14ac:dyDescent="0.3">
      <c r="A2143" s="5">
        <v>15</v>
      </c>
      <c r="B2143" s="1">
        <v>41187</v>
      </c>
      <c r="C2143" s="1" t="str">
        <f>TEXT(walmart_sales_dataset_of_45stores[[#This Row],[Date]],"dddd")</f>
        <v>Friday</v>
      </c>
      <c r="D2143" s="12">
        <v>573498.64</v>
      </c>
      <c r="E2143">
        <v>0</v>
      </c>
      <c r="F2143" t="str">
        <f>IF(walmart_sales_dataset_of_45stores[[#This Row],[Holiday_Flag]]=0,"Non-Holiday","Hoilday")</f>
        <v>Non-Holiday</v>
      </c>
      <c r="G2143">
        <v>59.57</v>
      </c>
      <c r="H2143">
        <f>FLOOR(walmart_sales_dataset_of_45stores[[#This Row],[Temperature]],10)</f>
        <v>50</v>
      </c>
      <c r="I2143" t="str">
        <f>walmart_sales_dataset_of_45stores[[#This Row],[Temp_bin]]&amp;"-"&amp;(walmart_sales_dataset_of_45stores[[#This Row],[Temp_bin]]+5)</f>
        <v>50-55</v>
      </c>
      <c r="J2143" s="10">
        <v>4.1509999999999998</v>
      </c>
      <c r="K2143">
        <f>FLOOR(walmart_sales_dataset_of_45stores[[#This Row],[Fuel_Price]],0.1)</f>
        <v>4.1000000000000005</v>
      </c>
      <c r="L2143" s="11" t="str">
        <f>walmart_sales_dataset_of_45stores[[#This Row],[Fuel price 2]]&amp;"-"&amp;(walmart_sales_dataset_of_45stores[[#This Row],[Fuel price 2]]+0.05)</f>
        <v>4.1-4.15</v>
      </c>
      <c r="M2143" s="6">
        <v>138.82560000000001</v>
      </c>
      <c r="N2143" s="6">
        <v>7.992</v>
      </c>
      <c r="O2143">
        <f>RANK(walmart_sales_dataset_of_45stores[[#This Row],[Weekly_Sales]],walmart_sales_dataset_of_45stores[Weekly_Sales],0)</f>
        <v>4727</v>
      </c>
      <c r="Q2143"/>
      <c r="R2143"/>
    </row>
    <row r="2144" spans="1:18" hidden="1" x14ac:dyDescent="0.3">
      <c r="A2144" s="5">
        <v>15</v>
      </c>
      <c r="B2144" s="1">
        <v>41194</v>
      </c>
      <c r="C2144" s="1" t="str">
        <f>TEXT(walmart_sales_dataset_of_45stores[[#This Row],[Date]],"dddd")</f>
        <v>Friday</v>
      </c>
      <c r="D2144" s="12">
        <v>551799.63</v>
      </c>
      <c r="E2144">
        <v>0</v>
      </c>
      <c r="F2144" t="str">
        <f>IF(walmart_sales_dataset_of_45stores[[#This Row],[Holiday_Flag]]=0,"Non-Holiday","Hoilday")</f>
        <v>Non-Holiday</v>
      </c>
      <c r="G2144">
        <v>49.12</v>
      </c>
      <c r="H2144">
        <f>FLOOR(walmart_sales_dataset_of_45stores[[#This Row],[Temperature]],10)</f>
        <v>40</v>
      </c>
      <c r="I2144" t="str">
        <f>walmart_sales_dataset_of_45stores[[#This Row],[Temp_bin]]&amp;"-"&amp;(walmart_sales_dataset_of_45stores[[#This Row],[Temp_bin]]+5)</f>
        <v>40-45</v>
      </c>
      <c r="J2144" s="10">
        <v>4.1859999999999999</v>
      </c>
      <c r="K2144">
        <f>FLOOR(walmart_sales_dataset_of_45stores[[#This Row],[Fuel_Price]],0.1)</f>
        <v>4.1000000000000005</v>
      </c>
      <c r="L2144" s="11" t="str">
        <f>walmart_sales_dataset_of_45stores[[#This Row],[Fuel price 2]]&amp;"-"&amp;(walmart_sales_dataset_of_45stores[[#This Row],[Fuel price 2]]+0.05)</f>
        <v>4.1-4.15</v>
      </c>
      <c r="M2144" s="6">
        <v>138.9117</v>
      </c>
      <c r="N2144" s="6">
        <v>7.992</v>
      </c>
      <c r="O2144">
        <f>RANK(walmart_sales_dataset_of_45stores[[#This Row],[Weekly_Sales]],walmart_sales_dataset_of_45stores[Weekly_Sales],0)</f>
        <v>4834</v>
      </c>
      <c r="Q2144"/>
      <c r="R2144"/>
    </row>
    <row r="2145" spans="1:18" hidden="1" x14ac:dyDescent="0.3">
      <c r="A2145" s="5">
        <v>15</v>
      </c>
      <c r="B2145" s="1">
        <v>41201</v>
      </c>
      <c r="C2145" s="1" t="str">
        <f>TEXT(walmart_sales_dataset_of_45stores[[#This Row],[Date]],"dddd")</f>
        <v>Friday</v>
      </c>
      <c r="D2145" s="12">
        <v>555652.77</v>
      </c>
      <c r="E2145">
        <v>0</v>
      </c>
      <c r="F2145" t="str">
        <f>IF(walmart_sales_dataset_of_45stores[[#This Row],[Holiday_Flag]]=0,"Non-Holiday","Hoilday")</f>
        <v>Non-Holiday</v>
      </c>
      <c r="G2145">
        <v>52.89</v>
      </c>
      <c r="H2145">
        <f>FLOOR(walmart_sales_dataset_of_45stores[[#This Row],[Temperature]],10)</f>
        <v>50</v>
      </c>
      <c r="I2145" t="str">
        <f>walmart_sales_dataset_of_45stores[[#This Row],[Temp_bin]]&amp;"-"&amp;(walmart_sales_dataset_of_45stores[[#This Row],[Temp_bin]]+5)</f>
        <v>50-55</v>
      </c>
      <c r="J2145" s="10">
        <v>4.1529999999999996</v>
      </c>
      <c r="K2145">
        <f>FLOOR(walmart_sales_dataset_of_45stores[[#This Row],[Fuel_Price]],0.1)</f>
        <v>4.1000000000000005</v>
      </c>
      <c r="L2145" s="11" t="str">
        <f>walmart_sales_dataset_of_45stores[[#This Row],[Fuel price 2]]&amp;"-"&amp;(walmart_sales_dataset_of_45stores[[#This Row],[Fuel price 2]]+0.05)</f>
        <v>4.1-4.15</v>
      </c>
      <c r="M2145" s="6">
        <v>138.83361289999999</v>
      </c>
      <c r="N2145" s="6">
        <v>7.992</v>
      </c>
      <c r="O2145">
        <f>RANK(walmart_sales_dataset_of_45stores[[#This Row],[Weekly_Sales]],walmart_sales_dataset_of_45stores[Weekly_Sales],0)</f>
        <v>4812</v>
      </c>
      <c r="Q2145"/>
      <c r="R2145"/>
    </row>
    <row r="2146" spans="1:18" hidden="1" x14ac:dyDescent="0.3">
      <c r="A2146" s="5">
        <v>15</v>
      </c>
      <c r="B2146" s="1">
        <v>41208</v>
      </c>
      <c r="C2146" s="1" t="str">
        <f>TEXT(walmart_sales_dataset_of_45stores[[#This Row],[Date]],"dddd")</f>
        <v>Friday</v>
      </c>
      <c r="D2146" s="12">
        <v>558473.6</v>
      </c>
      <c r="E2146">
        <v>0</v>
      </c>
      <c r="F2146" t="str">
        <f>IF(walmart_sales_dataset_of_45stores[[#This Row],[Holiday_Flag]]=0,"Non-Holiday","Hoilday")</f>
        <v>Non-Holiday</v>
      </c>
      <c r="G2146">
        <v>55.75</v>
      </c>
      <c r="H2146">
        <f>FLOOR(walmart_sales_dataset_of_45stores[[#This Row],[Temperature]],10)</f>
        <v>50</v>
      </c>
      <c r="I2146" t="str">
        <f>walmart_sales_dataset_of_45stores[[#This Row],[Temp_bin]]&amp;"-"&amp;(walmart_sales_dataset_of_45stores[[#This Row],[Temp_bin]]+5)</f>
        <v>50-55</v>
      </c>
      <c r="J2146" s="10">
        <v>4.0709999999999997</v>
      </c>
      <c r="K2146">
        <f>FLOOR(walmart_sales_dataset_of_45stores[[#This Row],[Fuel_Price]],0.1)</f>
        <v>4</v>
      </c>
      <c r="L2146" s="11" t="str">
        <f>walmart_sales_dataset_of_45stores[[#This Row],[Fuel price 2]]&amp;"-"&amp;(walmart_sales_dataset_of_45stores[[#This Row],[Fuel price 2]]+0.05)</f>
        <v>4-4.05</v>
      </c>
      <c r="M2146" s="6">
        <v>138.72816130000001</v>
      </c>
      <c r="N2146" s="6">
        <v>7.992</v>
      </c>
      <c r="O2146">
        <f>RANK(walmart_sales_dataset_of_45stores[[#This Row],[Weekly_Sales]],walmart_sales_dataset_of_45stores[Weekly_Sales],0)</f>
        <v>4793</v>
      </c>
      <c r="Q2146"/>
      <c r="R2146"/>
    </row>
    <row r="2147" spans="1:18" hidden="1" x14ac:dyDescent="0.3">
      <c r="A2147" s="5">
        <v>16</v>
      </c>
      <c r="B2147" s="1">
        <v>40214</v>
      </c>
      <c r="C2147" s="1" t="str">
        <f>TEXT(walmart_sales_dataset_of_45stores[[#This Row],[Date]],"dddd")</f>
        <v>Friday</v>
      </c>
      <c r="D2147" s="12">
        <v>477409.3</v>
      </c>
      <c r="E2147">
        <v>0</v>
      </c>
      <c r="F2147" t="str">
        <f>IF(walmart_sales_dataset_of_45stores[[#This Row],[Holiday_Flag]]=0,"Non-Holiday","Hoilday")</f>
        <v>Non-Holiday</v>
      </c>
      <c r="G2147">
        <v>19.79</v>
      </c>
      <c r="H2147">
        <f>FLOOR(walmart_sales_dataset_of_45stores[[#This Row],[Temperature]],10)</f>
        <v>10</v>
      </c>
      <c r="I2147" t="str">
        <f>walmart_sales_dataset_of_45stores[[#This Row],[Temp_bin]]&amp;"-"&amp;(walmart_sales_dataset_of_45stores[[#This Row],[Temp_bin]]+5)</f>
        <v>10-15</v>
      </c>
      <c r="J2147" s="10">
        <v>2.58</v>
      </c>
      <c r="K2147">
        <f>FLOOR(walmart_sales_dataset_of_45stores[[#This Row],[Fuel_Price]],0.1)</f>
        <v>2.5</v>
      </c>
      <c r="L2147" s="11" t="str">
        <f>walmart_sales_dataset_of_45stores[[#This Row],[Fuel price 2]]&amp;"-"&amp;(walmart_sales_dataset_of_45stores[[#This Row],[Fuel price 2]]+0.05)</f>
        <v>2.5-2.55</v>
      </c>
      <c r="M2147" s="6">
        <v>189.38169740000001</v>
      </c>
      <c r="N2147" s="6">
        <v>7.0389999999999997</v>
      </c>
      <c r="O2147">
        <f>RANK(walmart_sales_dataset_of_45stores[[#This Row],[Weekly_Sales]],walmart_sales_dataset_of_45stores[Weekly_Sales],0)</f>
        <v>5340</v>
      </c>
      <c r="Q2147"/>
      <c r="R2147"/>
    </row>
    <row r="2148" spans="1:18" hidden="1" x14ac:dyDescent="0.3">
      <c r="A2148" s="5">
        <v>16</v>
      </c>
      <c r="B2148" s="1">
        <v>40221</v>
      </c>
      <c r="C2148" s="1" t="str">
        <f>TEXT(walmart_sales_dataset_of_45stores[[#This Row],[Date]],"dddd")</f>
        <v>Friday</v>
      </c>
      <c r="D2148" s="2">
        <v>472044.28</v>
      </c>
      <c r="E2148">
        <v>1</v>
      </c>
      <c r="F2148" t="str">
        <f>IF(walmart_sales_dataset_of_45stores[[#This Row],[Holiday_Flag]]=0,"Non-Holiday","Hoilday")</f>
        <v>Hoilday</v>
      </c>
      <c r="G2148">
        <v>20.87</v>
      </c>
      <c r="H2148">
        <f>FLOOR(walmart_sales_dataset_of_45stores[[#This Row],[Temperature]],10)</f>
        <v>20</v>
      </c>
      <c r="I2148" t="str">
        <f>walmart_sales_dataset_of_45stores[[#This Row],[Temp_bin]]&amp;"-"&amp;(walmart_sales_dataset_of_45stores[[#This Row],[Temp_bin]]+5)</f>
        <v>20-25</v>
      </c>
      <c r="J2148" s="2">
        <v>2.5720000000000001</v>
      </c>
      <c r="K2148" s="2">
        <f>FLOOR(walmart_sales_dataset_of_45stores[[#This Row],[Fuel_Price]],0.1)</f>
        <v>2.5</v>
      </c>
      <c r="L2148" s="2" t="str">
        <f>walmart_sales_dataset_of_45stores[[#This Row],[Fuel price 2]]&amp;"-"&amp;(walmart_sales_dataset_of_45stores[[#This Row],[Fuel price 2]]+0.05)</f>
        <v>2.5-2.55</v>
      </c>
      <c r="M2148" s="6">
        <v>189.46427249999999</v>
      </c>
      <c r="N2148" s="6">
        <v>7.0389999999999997</v>
      </c>
      <c r="O2148">
        <f>RANK(walmart_sales_dataset_of_45stores[[#This Row],[Weekly_Sales]],walmart_sales_dataset_of_45stores[Weekly_Sales],0)</f>
        <v>5367</v>
      </c>
      <c r="Q2148"/>
      <c r="R2148"/>
    </row>
    <row r="2149" spans="1:18" hidden="1" x14ac:dyDescent="0.3">
      <c r="A2149" s="5">
        <v>16</v>
      </c>
      <c r="B2149" s="1">
        <v>40228</v>
      </c>
      <c r="C2149" s="1" t="str">
        <f>TEXT(walmart_sales_dataset_of_45stores[[#This Row],[Date]],"dddd")</f>
        <v>Friday</v>
      </c>
      <c r="D2149" s="12">
        <v>469868.7</v>
      </c>
      <c r="E2149">
        <v>0</v>
      </c>
      <c r="F2149" t="str">
        <f>IF(walmart_sales_dataset_of_45stores[[#This Row],[Holiday_Flag]]=0,"Non-Holiday","Hoilday")</f>
        <v>Non-Holiday</v>
      </c>
      <c r="G2149">
        <v>21.13</v>
      </c>
      <c r="H2149">
        <f>FLOOR(walmart_sales_dataset_of_45stores[[#This Row],[Temperature]],10)</f>
        <v>20</v>
      </c>
      <c r="I2149" t="str">
        <f>walmart_sales_dataset_of_45stores[[#This Row],[Temp_bin]]&amp;"-"&amp;(walmart_sales_dataset_of_45stores[[#This Row],[Temp_bin]]+5)</f>
        <v>20-25</v>
      </c>
      <c r="J2149" s="10">
        <v>2.5499999999999998</v>
      </c>
      <c r="K2149">
        <f>FLOOR(walmart_sales_dataset_of_45stores[[#This Row],[Fuel_Price]],0.1)</f>
        <v>2.5</v>
      </c>
      <c r="L2149" s="11" t="str">
        <f>walmart_sales_dataset_of_45stores[[#This Row],[Fuel price 2]]&amp;"-"&amp;(walmart_sales_dataset_of_45stores[[#This Row],[Fuel price 2]]+0.05)</f>
        <v>2.5-2.55</v>
      </c>
      <c r="M2149" s="6">
        <v>189.53409980000001</v>
      </c>
      <c r="N2149" s="6">
        <v>7.0389999999999997</v>
      </c>
      <c r="O2149">
        <f>RANK(walmart_sales_dataset_of_45stores[[#This Row],[Weekly_Sales]],walmart_sales_dataset_of_45stores[Weekly_Sales],0)</f>
        <v>5380</v>
      </c>
      <c r="Q2149"/>
      <c r="R2149"/>
    </row>
    <row r="2150" spans="1:18" hidden="1" x14ac:dyDescent="0.3">
      <c r="A2150" s="5">
        <v>16</v>
      </c>
      <c r="B2150" s="1">
        <v>40235</v>
      </c>
      <c r="C2150" s="1" t="str">
        <f>TEXT(walmart_sales_dataset_of_45stores[[#This Row],[Date]],"dddd")</f>
        <v>Friday</v>
      </c>
      <c r="D2150" s="12">
        <v>443242.17</v>
      </c>
      <c r="E2150">
        <v>0</v>
      </c>
      <c r="F2150" t="str">
        <f>IF(walmart_sales_dataset_of_45stores[[#This Row],[Holiday_Flag]]=0,"Non-Holiday","Hoilday")</f>
        <v>Non-Holiday</v>
      </c>
      <c r="G2150">
        <v>18.12</v>
      </c>
      <c r="H2150">
        <f>FLOOR(walmart_sales_dataset_of_45stores[[#This Row],[Temperature]],10)</f>
        <v>10</v>
      </c>
      <c r="I2150" t="str">
        <f>walmart_sales_dataset_of_45stores[[#This Row],[Temp_bin]]&amp;"-"&amp;(walmart_sales_dataset_of_45stores[[#This Row],[Temp_bin]]+5)</f>
        <v>10-15</v>
      </c>
      <c r="J2150" s="10">
        <v>2.5859999999999999</v>
      </c>
      <c r="K2150">
        <f>FLOOR(walmart_sales_dataset_of_45stores[[#This Row],[Fuel_Price]],0.1)</f>
        <v>2.5</v>
      </c>
      <c r="L2150" s="11" t="str">
        <f>walmart_sales_dataset_of_45stores[[#This Row],[Fuel price 2]]&amp;"-"&amp;(walmart_sales_dataset_of_45stores[[#This Row],[Fuel price 2]]+0.05)</f>
        <v>2.5-2.55</v>
      </c>
      <c r="M2150" s="6">
        <v>189.6018023</v>
      </c>
      <c r="N2150" s="6">
        <v>7.0389999999999997</v>
      </c>
      <c r="O2150">
        <f>RANK(walmart_sales_dataset_of_45stores[[#This Row],[Weekly_Sales]],walmart_sales_dataset_of_45stores[Weekly_Sales],0)</f>
        <v>5515</v>
      </c>
      <c r="Q2150"/>
      <c r="R2150"/>
    </row>
    <row r="2151" spans="1:18" hidden="1" x14ac:dyDescent="0.3">
      <c r="A2151" s="5">
        <v>16</v>
      </c>
      <c r="B2151" s="1">
        <v>40242</v>
      </c>
      <c r="C2151" s="1" t="str">
        <f>TEXT(walmart_sales_dataset_of_45stores[[#This Row],[Date]],"dddd")</f>
        <v>Friday</v>
      </c>
      <c r="D2151" s="12">
        <v>444181.85</v>
      </c>
      <c r="E2151">
        <v>0</v>
      </c>
      <c r="F2151" t="str">
        <f>IF(walmart_sales_dataset_of_45stores[[#This Row],[Holiday_Flag]]=0,"Non-Holiday","Hoilday")</f>
        <v>Non-Holiday</v>
      </c>
      <c r="G2151">
        <v>27.92</v>
      </c>
      <c r="H2151">
        <f>FLOOR(walmart_sales_dataset_of_45stores[[#This Row],[Temperature]],10)</f>
        <v>20</v>
      </c>
      <c r="I2151" t="str">
        <f>walmart_sales_dataset_of_45stores[[#This Row],[Temp_bin]]&amp;"-"&amp;(walmart_sales_dataset_of_45stores[[#This Row],[Temp_bin]]+5)</f>
        <v>20-25</v>
      </c>
      <c r="J2151" s="10">
        <v>2.62</v>
      </c>
      <c r="K2151">
        <f>FLOOR(walmart_sales_dataset_of_45stores[[#This Row],[Fuel_Price]],0.1)</f>
        <v>2.6</v>
      </c>
      <c r="L2151" s="11" t="str">
        <f>walmart_sales_dataset_of_45stores[[#This Row],[Fuel price 2]]&amp;"-"&amp;(walmart_sales_dataset_of_45stores[[#This Row],[Fuel price 2]]+0.05)</f>
        <v>2.6-2.65</v>
      </c>
      <c r="M2151" s="6">
        <v>189.66950489999999</v>
      </c>
      <c r="N2151" s="6">
        <v>7.0389999999999997</v>
      </c>
      <c r="O2151">
        <f>RANK(walmart_sales_dataset_of_45stores[[#This Row],[Weekly_Sales]],walmart_sales_dataset_of_45stores[Weekly_Sales],0)</f>
        <v>5508</v>
      </c>
      <c r="Q2151"/>
      <c r="R2151"/>
    </row>
    <row r="2152" spans="1:18" hidden="1" x14ac:dyDescent="0.3">
      <c r="A2152" s="5">
        <v>16</v>
      </c>
      <c r="B2152" s="1">
        <v>40249</v>
      </c>
      <c r="C2152" s="1" t="str">
        <f>TEXT(walmart_sales_dataset_of_45stores[[#This Row],[Date]],"dddd")</f>
        <v>Friday</v>
      </c>
      <c r="D2152" s="12">
        <v>445393.74</v>
      </c>
      <c r="E2152">
        <v>0</v>
      </c>
      <c r="F2152" t="str">
        <f>IF(walmart_sales_dataset_of_45stores[[#This Row],[Holiday_Flag]]=0,"Non-Holiday","Hoilday")</f>
        <v>Non-Holiday</v>
      </c>
      <c r="G2152">
        <v>28.64</v>
      </c>
      <c r="H2152">
        <f>FLOOR(walmart_sales_dataset_of_45stores[[#This Row],[Temperature]],10)</f>
        <v>20</v>
      </c>
      <c r="I2152" t="str">
        <f>walmart_sales_dataset_of_45stores[[#This Row],[Temp_bin]]&amp;"-"&amp;(walmart_sales_dataset_of_45stores[[#This Row],[Temp_bin]]+5)</f>
        <v>20-25</v>
      </c>
      <c r="J2152" s="10">
        <v>2.6840000000000002</v>
      </c>
      <c r="K2152">
        <f>FLOOR(walmart_sales_dataset_of_45stores[[#This Row],[Fuel_Price]],0.1)</f>
        <v>2.6</v>
      </c>
      <c r="L2152" s="11" t="str">
        <f>walmart_sales_dataset_of_45stores[[#This Row],[Fuel price 2]]&amp;"-"&amp;(walmart_sales_dataset_of_45stores[[#This Row],[Fuel price 2]]+0.05)</f>
        <v>2.6-2.65</v>
      </c>
      <c r="M2152" s="6">
        <v>189.73720750000001</v>
      </c>
      <c r="N2152" s="6">
        <v>7.0389999999999997</v>
      </c>
      <c r="O2152">
        <f>RANK(walmart_sales_dataset_of_45stores[[#This Row],[Weekly_Sales]],walmart_sales_dataset_of_45stores[Weekly_Sales],0)</f>
        <v>5500</v>
      </c>
      <c r="Q2152"/>
      <c r="R2152"/>
    </row>
    <row r="2153" spans="1:18" hidden="1" x14ac:dyDescent="0.3">
      <c r="A2153" s="5">
        <v>16</v>
      </c>
      <c r="B2153" s="1">
        <v>40256</v>
      </c>
      <c r="C2153" s="1" t="str">
        <f>TEXT(walmart_sales_dataset_of_45stores[[#This Row],[Date]],"dddd")</f>
        <v>Friday</v>
      </c>
      <c r="D2153" s="12">
        <v>504307.35</v>
      </c>
      <c r="E2153">
        <v>0</v>
      </c>
      <c r="F2153" t="str">
        <f>IF(walmart_sales_dataset_of_45stores[[#This Row],[Holiday_Flag]]=0,"Non-Holiday","Hoilday")</f>
        <v>Non-Holiday</v>
      </c>
      <c r="G2153">
        <v>33.450000000000003</v>
      </c>
      <c r="H2153">
        <f>FLOOR(walmart_sales_dataset_of_45stores[[#This Row],[Temperature]],10)</f>
        <v>30</v>
      </c>
      <c r="I2153" t="str">
        <f>walmart_sales_dataset_of_45stores[[#This Row],[Temp_bin]]&amp;"-"&amp;(walmart_sales_dataset_of_45stores[[#This Row],[Temp_bin]]+5)</f>
        <v>30-35</v>
      </c>
      <c r="J2153" s="10">
        <v>2.6920000000000002</v>
      </c>
      <c r="K2153">
        <f>FLOOR(walmart_sales_dataset_of_45stores[[#This Row],[Fuel_Price]],0.1)</f>
        <v>2.6</v>
      </c>
      <c r="L2153" s="11" t="str">
        <f>walmart_sales_dataset_of_45stores[[#This Row],[Fuel price 2]]&amp;"-"&amp;(walmart_sales_dataset_of_45stores[[#This Row],[Fuel price 2]]+0.05)</f>
        <v>2.6-2.65</v>
      </c>
      <c r="M2153" s="6">
        <v>189.734262</v>
      </c>
      <c r="N2153" s="6">
        <v>7.0389999999999997</v>
      </c>
      <c r="O2153">
        <f>RANK(walmart_sales_dataset_of_45stores[[#This Row],[Weekly_Sales]],walmart_sales_dataset_of_45stores[Weekly_Sales],0)</f>
        <v>5199</v>
      </c>
      <c r="Q2153"/>
      <c r="R2153"/>
    </row>
    <row r="2154" spans="1:18" hidden="1" x14ac:dyDescent="0.3">
      <c r="A2154" s="5">
        <v>16</v>
      </c>
      <c r="B2154" s="1">
        <v>40263</v>
      </c>
      <c r="C2154" s="1" t="str">
        <f>TEXT(walmart_sales_dataset_of_45stores[[#This Row],[Date]],"dddd")</f>
        <v>Friday</v>
      </c>
      <c r="D2154" s="12">
        <v>483177.2</v>
      </c>
      <c r="E2154">
        <v>0</v>
      </c>
      <c r="F2154" t="str">
        <f>IF(walmart_sales_dataset_of_45stores[[#This Row],[Holiday_Flag]]=0,"Non-Holiday","Hoilday")</f>
        <v>Non-Holiday</v>
      </c>
      <c r="G2154">
        <v>29.88</v>
      </c>
      <c r="H2154">
        <f>FLOOR(walmart_sales_dataset_of_45stores[[#This Row],[Temperature]],10)</f>
        <v>20</v>
      </c>
      <c r="I2154" t="str">
        <f>walmart_sales_dataset_of_45stores[[#This Row],[Temp_bin]]&amp;"-"&amp;(walmart_sales_dataset_of_45stores[[#This Row],[Temp_bin]]+5)</f>
        <v>20-25</v>
      </c>
      <c r="J2154" s="10">
        <v>2.7170000000000001</v>
      </c>
      <c r="K2154">
        <f>FLOOR(walmart_sales_dataset_of_45stores[[#This Row],[Fuel_Price]],0.1)</f>
        <v>2.7</v>
      </c>
      <c r="L2154" s="11" t="str">
        <f>walmart_sales_dataset_of_45stores[[#This Row],[Fuel price 2]]&amp;"-"&amp;(walmart_sales_dataset_of_45stores[[#This Row],[Fuel price 2]]+0.05)</f>
        <v>2.7-2.75</v>
      </c>
      <c r="M2154" s="6">
        <v>189.71954170000001</v>
      </c>
      <c r="N2154" s="6">
        <v>7.0389999999999997</v>
      </c>
      <c r="O2154">
        <f>RANK(walmart_sales_dataset_of_45stores[[#This Row],[Weekly_Sales]],walmart_sales_dataset_of_45stores[Weekly_Sales],0)</f>
        <v>5313</v>
      </c>
      <c r="Q2154"/>
      <c r="R2154"/>
    </row>
    <row r="2155" spans="1:18" hidden="1" x14ac:dyDescent="0.3">
      <c r="A2155" s="5">
        <v>16</v>
      </c>
      <c r="B2155" s="1">
        <v>40270</v>
      </c>
      <c r="C2155" s="1" t="str">
        <f>TEXT(walmart_sales_dataset_of_45stores[[#This Row],[Date]],"dddd")</f>
        <v>Friday</v>
      </c>
      <c r="D2155" s="12">
        <v>490503.69</v>
      </c>
      <c r="E2155">
        <v>0</v>
      </c>
      <c r="F2155" t="str">
        <f>IF(walmart_sales_dataset_of_45stores[[#This Row],[Holiday_Flag]]=0,"Non-Holiday","Hoilday")</f>
        <v>Non-Holiday</v>
      </c>
      <c r="G2155">
        <v>36.19</v>
      </c>
      <c r="H2155">
        <f>FLOOR(walmart_sales_dataset_of_45stores[[#This Row],[Temperature]],10)</f>
        <v>30</v>
      </c>
      <c r="I2155" t="str">
        <f>walmart_sales_dataset_of_45stores[[#This Row],[Temp_bin]]&amp;"-"&amp;(walmart_sales_dataset_of_45stores[[#This Row],[Temp_bin]]+5)</f>
        <v>30-35</v>
      </c>
      <c r="J2155" s="10">
        <v>2.7250000000000001</v>
      </c>
      <c r="K2155">
        <f>FLOOR(walmart_sales_dataset_of_45stores[[#This Row],[Fuel_Price]],0.1)</f>
        <v>2.7</v>
      </c>
      <c r="L2155" s="11" t="str">
        <f>walmart_sales_dataset_of_45stores[[#This Row],[Fuel price 2]]&amp;"-"&amp;(walmart_sales_dataset_of_45stores[[#This Row],[Fuel price 2]]+0.05)</f>
        <v>2.7-2.75</v>
      </c>
      <c r="M2155" s="6">
        <v>189.70482150000001</v>
      </c>
      <c r="N2155" s="6">
        <v>6.8419999999999996</v>
      </c>
      <c r="O2155">
        <f>RANK(walmart_sales_dataset_of_45stores[[#This Row],[Weekly_Sales]],walmart_sales_dataset_of_45stores[Weekly_Sales],0)</f>
        <v>5278</v>
      </c>
      <c r="Q2155"/>
      <c r="R2155"/>
    </row>
    <row r="2156" spans="1:18" hidden="1" x14ac:dyDescent="0.3">
      <c r="A2156" s="5">
        <v>16</v>
      </c>
      <c r="B2156" s="1">
        <v>40277</v>
      </c>
      <c r="C2156" s="1" t="str">
        <f>TEXT(walmart_sales_dataset_of_45stores[[#This Row],[Date]],"dddd")</f>
        <v>Friday</v>
      </c>
      <c r="D2156" s="12">
        <v>424083.99</v>
      </c>
      <c r="E2156">
        <v>0</v>
      </c>
      <c r="F2156" t="str">
        <f>IF(walmart_sales_dataset_of_45stores[[#This Row],[Holiday_Flag]]=0,"Non-Holiday","Hoilday")</f>
        <v>Non-Holiday</v>
      </c>
      <c r="G2156">
        <v>34.21</v>
      </c>
      <c r="H2156">
        <f>FLOOR(walmart_sales_dataset_of_45stores[[#This Row],[Temperature]],10)</f>
        <v>30</v>
      </c>
      <c r="I2156" t="str">
        <f>walmart_sales_dataset_of_45stores[[#This Row],[Temp_bin]]&amp;"-"&amp;(walmart_sales_dataset_of_45stores[[#This Row],[Temp_bin]]+5)</f>
        <v>30-35</v>
      </c>
      <c r="J2156" s="10">
        <v>2.75</v>
      </c>
      <c r="K2156">
        <f>FLOOR(walmart_sales_dataset_of_45stores[[#This Row],[Fuel_Price]],0.1)</f>
        <v>2.7</v>
      </c>
      <c r="L2156" s="11" t="str">
        <f>walmart_sales_dataset_of_45stores[[#This Row],[Fuel price 2]]&amp;"-"&amp;(walmart_sales_dataset_of_45stores[[#This Row],[Fuel price 2]]+0.05)</f>
        <v>2.7-2.75</v>
      </c>
      <c r="M2156" s="6">
        <v>189.69010119999999</v>
      </c>
      <c r="N2156" s="6">
        <v>6.8419999999999996</v>
      </c>
      <c r="O2156">
        <f>RANK(walmart_sales_dataset_of_45stores[[#This Row],[Weekly_Sales]],walmart_sales_dataset_of_45stores[Weekly_Sales],0)</f>
        <v>5628</v>
      </c>
      <c r="Q2156"/>
      <c r="R2156"/>
    </row>
    <row r="2157" spans="1:18" hidden="1" x14ac:dyDescent="0.3">
      <c r="A2157" s="5">
        <v>16</v>
      </c>
      <c r="B2157" s="1">
        <v>40284</v>
      </c>
      <c r="C2157" s="1" t="str">
        <f>TEXT(walmart_sales_dataset_of_45stores[[#This Row],[Date]],"dddd")</f>
        <v>Friday</v>
      </c>
      <c r="D2157" s="12">
        <v>436312.41</v>
      </c>
      <c r="E2157">
        <v>0</v>
      </c>
      <c r="F2157" t="str">
        <f>IF(walmart_sales_dataset_of_45stores[[#This Row],[Holiday_Flag]]=0,"Non-Holiday","Hoilday")</f>
        <v>Non-Holiday</v>
      </c>
      <c r="G2157">
        <v>45.69</v>
      </c>
      <c r="H2157">
        <f>FLOOR(walmart_sales_dataset_of_45stores[[#This Row],[Temperature]],10)</f>
        <v>40</v>
      </c>
      <c r="I2157" t="str">
        <f>walmart_sales_dataset_of_45stores[[#This Row],[Temp_bin]]&amp;"-"&amp;(walmart_sales_dataset_of_45stores[[#This Row],[Temp_bin]]+5)</f>
        <v>40-45</v>
      </c>
      <c r="J2157" s="10">
        <v>2.7650000000000001</v>
      </c>
      <c r="K2157">
        <f>FLOOR(walmart_sales_dataset_of_45stores[[#This Row],[Fuel_Price]],0.1)</f>
        <v>2.7</v>
      </c>
      <c r="L2157" s="11" t="str">
        <f>walmart_sales_dataset_of_45stores[[#This Row],[Fuel price 2]]&amp;"-"&amp;(walmart_sales_dataset_of_45stores[[#This Row],[Fuel price 2]]+0.05)</f>
        <v>2.7-2.75</v>
      </c>
      <c r="M2157" s="6">
        <v>189.66288449999999</v>
      </c>
      <c r="N2157" s="6">
        <v>6.8419999999999996</v>
      </c>
      <c r="O2157">
        <f>RANK(walmart_sales_dataset_of_45stores[[#This Row],[Weekly_Sales]],walmart_sales_dataset_of_45stores[Weekly_Sales],0)</f>
        <v>5552</v>
      </c>
      <c r="Q2157"/>
      <c r="R2157"/>
    </row>
    <row r="2158" spans="1:18" hidden="1" x14ac:dyDescent="0.3">
      <c r="A2158" s="5">
        <v>16</v>
      </c>
      <c r="B2158" s="1">
        <v>40291</v>
      </c>
      <c r="C2158" s="1" t="str">
        <f>TEXT(walmart_sales_dataset_of_45stores[[#This Row],[Date]],"dddd")</f>
        <v>Friday</v>
      </c>
      <c r="D2158" s="12">
        <v>370230.94</v>
      </c>
      <c r="E2158">
        <v>0</v>
      </c>
      <c r="F2158" t="str">
        <f>IF(walmart_sales_dataset_of_45stores[[#This Row],[Holiday_Flag]]=0,"Non-Holiday","Hoilday")</f>
        <v>Non-Holiday</v>
      </c>
      <c r="G2158">
        <v>44.9</v>
      </c>
      <c r="H2158">
        <f>FLOOR(walmart_sales_dataset_of_45stores[[#This Row],[Temperature]],10)</f>
        <v>40</v>
      </c>
      <c r="I2158" t="str">
        <f>walmart_sales_dataset_of_45stores[[#This Row],[Temp_bin]]&amp;"-"&amp;(walmart_sales_dataset_of_45stores[[#This Row],[Temp_bin]]+5)</f>
        <v>40-45</v>
      </c>
      <c r="J2158" s="10">
        <v>2.7759999999999998</v>
      </c>
      <c r="K2158">
        <f>FLOOR(walmart_sales_dataset_of_45stores[[#This Row],[Fuel_Price]],0.1)</f>
        <v>2.7</v>
      </c>
      <c r="L2158" s="11" t="str">
        <f>walmart_sales_dataset_of_45stores[[#This Row],[Fuel price 2]]&amp;"-"&amp;(walmart_sales_dataset_of_45stores[[#This Row],[Fuel price 2]]+0.05)</f>
        <v>2.7-2.75</v>
      </c>
      <c r="M2158" s="6">
        <v>189.6190057</v>
      </c>
      <c r="N2158" s="6">
        <v>6.8419999999999996</v>
      </c>
      <c r="O2158">
        <f>RANK(walmart_sales_dataset_of_45stores[[#This Row],[Weekly_Sales]],walmart_sales_dataset_of_45stores[Weekly_Sales],0)</f>
        <v>5837</v>
      </c>
      <c r="Q2158"/>
      <c r="R2158"/>
    </row>
    <row r="2159" spans="1:18" hidden="1" x14ac:dyDescent="0.3">
      <c r="A2159" s="5">
        <v>16</v>
      </c>
      <c r="B2159" s="1">
        <v>40298</v>
      </c>
      <c r="C2159" s="1" t="str">
        <f>TEXT(walmart_sales_dataset_of_45stores[[#This Row],[Date]],"dddd")</f>
        <v>Friday</v>
      </c>
      <c r="D2159" s="12">
        <v>383550.93</v>
      </c>
      <c r="E2159">
        <v>0</v>
      </c>
      <c r="F2159" t="str">
        <f>IF(walmart_sales_dataset_of_45stores[[#This Row],[Holiday_Flag]]=0,"Non-Holiday","Hoilday")</f>
        <v>Non-Holiday</v>
      </c>
      <c r="G2159">
        <v>37.75</v>
      </c>
      <c r="H2159">
        <f>FLOOR(walmart_sales_dataset_of_45stores[[#This Row],[Temperature]],10)</f>
        <v>30</v>
      </c>
      <c r="I2159" t="str">
        <f>walmart_sales_dataset_of_45stores[[#This Row],[Temp_bin]]&amp;"-"&amp;(walmart_sales_dataset_of_45stores[[#This Row],[Temp_bin]]+5)</f>
        <v>30-35</v>
      </c>
      <c r="J2159" s="10">
        <v>2.766</v>
      </c>
      <c r="K2159">
        <f>FLOOR(walmart_sales_dataset_of_45stores[[#This Row],[Fuel_Price]],0.1)</f>
        <v>2.7</v>
      </c>
      <c r="L2159" s="11" t="str">
        <f>walmart_sales_dataset_of_45stores[[#This Row],[Fuel price 2]]&amp;"-"&amp;(walmart_sales_dataset_of_45stores[[#This Row],[Fuel price 2]]+0.05)</f>
        <v>2.7-2.75</v>
      </c>
      <c r="M2159" s="6">
        <v>189.57512700000001</v>
      </c>
      <c r="N2159" s="6">
        <v>6.8419999999999996</v>
      </c>
      <c r="O2159">
        <f>RANK(walmart_sales_dataset_of_45stores[[#This Row],[Weekly_Sales]],walmart_sales_dataset_of_45stores[Weekly_Sales],0)</f>
        <v>5794</v>
      </c>
      <c r="Q2159"/>
      <c r="R2159"/>
    </row>
    <row r="2160" spans="1:18" hidden="1" x14ac:dyDescent="0.3">
      <c r="A2160" s="5">
        <v>16</v>
      </c>
      <c r="B2160" s="1">
        <v>40305</v>
      </c>
      <c r="C2160" s="1" t="str">
        <f>TEXT(walmart_sales_dataset_of_45stores[[#This Row],[Date]],"dddd")</f>
        <v>Friday</v>
      </c>
      <c r="D2160" s="12">
        <v>403217.22</v>
      </c>
      <c r="E2160">
        <v>0</v>
      </c>
      <c r="F2160" t="str">
        <f>IF(walmart_sales_dataset_of_45stores[[#This Row],[Holiday_Flag]]=0,"Non-Holiday","Hoilday")</f>
        <v>Non-Holiday</v>
      </c>
      <c r="G2160">
        <v>37.43</v>
      </c>
      <c r="H2160">
        <f>FLOOR(walmart_sales_dataset_of_45stores[[#This Row],[Temperature]],10)</f>
        <v>30</v>
      </c>
      <c r="I2160" t="str">
        <f>walmart_sales_dataset_of_45stores[[#This Row],[Temp_bin]]&amp;"-"&amp;(walmart_sales_dataset_of_45stores[[#This Row],[Temp_bin]]+5)</f>
        <v>30-35</v>
      </c>
      <c r="J2160" s="10">
        <v>2.7709999999999999</v>
      </c>
      <c r="K2160">
        <f>FLOOR(walmart_sales_dataset_of_45stores[[#This Row],[Fuel_Price]],0.1)</f>
        <v>2.7</v>
      </c>
      <c r="L2160" s="11" t="str">
        <f>walmart_sales_dataset_of_45stores[[#This Row],[Fuel price 2]]&amp;"-"&amp;(walmart_sales_dataset_of_45stores[[#This Row],[Fuel price 2]]+0.05)</f>
        <v>2.7-2.75</v>
      </c>
      <c r="M2160" s="6">
        <v>189.53124829999999</v>
      </c>
      <c r="N2160" s="6">
        <v>6.8419999999999996</v>
      </c>
      <c r="O2160">
        <f>RANK(walmart_sales_dataset_of_45stores[[#This Row],[Weekly_Sales]],walmart_sales_dataset_of_45stores[Weekly_Sales],0)</f>
        <v>5730</v>
      </c>
      <c r="Q2160"/>
      <c r="R2160"/>
    </row>
    <row r="2161" spans="1:18" hidden="1" x14ac:dyDescent="0.3">
      <c r="A2161" s="5">
        <v>16</v>
      </c>
      <c r="B2161" s="1">
        <v>40312</v>
      </c>
      <c r="C2161" s="1" t="str">
        <f>TEXT(walmart_sales_dataset_of_45stores[[#This Row],[Date]],"dddd")</f>
        <v>Friday</v>
      </c>
      <c r="D2161" s="12">
        <v>401770.9</v>
      </c>
      <c r="E2161">
        <v>0</v>
      </c>
      <c r="F2161" t="str">
        <f>IF(walmart_sales_dataset_of_45stores[[#This Row],[Holiday_Flag]]=0,"Non-Holiday","Hoilday")</f>
        <v>Non-Holiday</v>
      </c>
      <c r="G2161">
        <v>41.26</v>
      </c>
      <c r="H2161">
        <f>FLOOR(walmart_sales_dataset_of_45stores[[#This Row],[Temperature]],10)</f>
        <v>40</v>
      </c>
      <c r="I2161" t="str">
        <f>walmart_sales_dataset_of_45stores[[#This Row],[Temp_bin]]&amp;"-"&amp;(walmart_sales_dataset_of_45stores[[#This Row],[Temp_bin]]+5)</f>
        <v>40-45</v>
      </c>
      <c r="J2161" s="10">
        <v>2.7879999999999998</v>
      </c>
      <c r="K2161">
        <f>FLOOR(walmart_sales_dataset_of_45stores[[#This Row],[Fuel_Price]],0.1)</f>
        <v>2.7</v>
      </c>
      <c r="L2161" s="11" t="str">
        <f>walmart_sales_dataset_of_45stores[[#This Row],[Fuel price 2]]&amp;"-"&amp;(walmart_sales_dataset_of_45stores[[#This Row],[Fuel price 2]]+0.05)</f>
        <v>2.7-2.75</v>
      </c>
      <c r="M2161" s="6">
        <v>189.49041159999999</v>
      </c>
      <c r="N2161" s="6">
        <v>6.8419999999999996</v>
      </c>
      <c r="O2161">
        <f>RANK(walmart_sales_dataset_of_45stores[[#This Row],[Weekly_Sales]],walmart_sales_dataset_of_45stores[Weekly_Sales],0)</f>
        <v>5736</v>
      </c>
      <c r="Q2161"/>
      <c r="R2161"/>
    </row>
    <row r="2162" spans="1:18" hidden="1" x14ac:dyDescent="0.3">
      <c r="A2162" s="5">
        <v>16</v>
      </c>
      <c r="B2162" s="1">
        <v>40319</v>
      </c>
      <c r="C2162" s="1" t="str">
        <f>TEXT(walmart_sales_dataset_of_45stores[[#This Row],[Date]],"dddd")</f>
        <v>Friday</v>
      </c>
      <c r="D2162" s="12">
        <v>435300.51</v>
      </c>
      <c r="E2162">
        <v>0</v>
      </c>
      <c r="F2162" t="str">
        <f>IF(walmart_sales_dataset_of_45stores[[#This Row],[Holiday_Flag]]=0,"Non-Holiday","Hoilday")</f>
        <v>Non-Holiday</v>
      </c>
      <c r="G2162">
        <v>47.34</v>
      </c>
      <c r="H2162">
        <f>FLOOR(walmart_sales_dataset_of_45stores[[#This Row],[Temperature]],10)</f>
        <v>40</v>
      </c>
      <c r="I2162" t="str">
        <f>walmart_sales_dataset_of_45stores[[#This Row],[Temp_bin]]&amp;"-"&amp;(walmart_sales_dataset_of_45stores[[#This Row],[Temp_bin]]+5)</f>
        <v>40-45</v>
      </c>
      <c r="J2162" s="10">
        <v>2.7759999999999998</v>
      </c>
      <c r="K2162">
        <f>FLOOR(walmart_sales_dataset_of_45stores[[#This Row],[Fuel_Price]],0.1)</f>
        <v>2.7</v>
      </c>
      <c r="L2162" s="11" t="str">
        <f>walmart_sales_dataset_of_45stores[[#This Row],[Fuel price 2]]&amp;"-"&amp;(walmart_sales_dataset_of_45stores[[#This Row],[Fuel price 2]]+0.05)</f>
        <v>2.7-2.75</v>
      </c>
      <c r="M2162" s="6">
        <v>189.467827</v>
      </c>
      <c r="N2162" s="6">
        <v>6.8419999999999996</v>
      </c>
      <c r="O2162">
        <f>RANK(walmart_sales_dataset_of_45stores[[#This Row],[Weekly_Sales]],walmart_sales_dataset_of_45stores[Weekly_Sales],0)</f>
        <v>5562</v>
      </c>
      <c r="Q2162"/>
      <c r="R2162"/>
    </row>
    <row r="2163" spans="1:18" hidden="1" x14ac:dyDescent="0.3">
      <c r="A2163" s="5">
        <v>16</v>
      </c>
      <c r="B2163" s="1">
        <v>40326</v>
      </c>
      <c r="C2163" s="1" t="str">
        <f>TEXT(walmart_sales_dataset_of_45stores[[#This Row],[Date]],"dddd")</f>
        <v>Friday</v>
      </c>
      <c r="D2163" s="12">
        <v>479430</v>
      </c>
      <c r="E2163">
        <v>0</v>
      </c>
      <c r="F2163" t="str">
        <f>IF(walmart_sales_dataset_of_45stores[[#This Row],[Holiday_Flag]]=0,"Non-Holiday","Hoilday")</f>
        <v>Non-Holiday</v>
      </c>
      <c r="G2163">
        <v>52.08</v>
      </c>
      <c r="H2163">
        <f>FLOOR(walmart_sales_dataset_of_45stores[[#This Row],[Temperature]],10)</f>
        <v>50</v>
      </c>
      <c r="I2163" t="str">
        <f>walmart_sales_dataset_of_45stores[[#This Row],[Temp_bin]]&amp;"-"&amp;(walmart_sales_dataset_of_45stores[[#This Row],[Temp_bin]]+5)</f>
        <v>50-55</v>
      </c>
      <c r="J2163" s="10">
        <v>2.7370000000000001</v>
      </c>
      <c r="K2163">
        <f>FLOOR(walmart_sales_dataset_of_45stores[[#This Row],[Fuel_Price]],0.1)</f>
        <v>2.7</v>
      </c>
      <c r="L2163" s="11" t="str">
        <f>walmart_sales_dataset_of_45stores[[#This Row],[Fuel price 2]]&amp;"-"&amp;(walmart_sales_dataset_of_45stores[[#This Row],[Fuel price 2]]+0.05)</f>
        <v>2.7-2.75</v>
      </c>
      <c r="M2163" s="6">
        <v>189.44524250000001</v>
      </c>
      <c r="N2163" s="6">
        <v>6.8419999999999996</v>
      </c>
      <c r="O2163">
        <f>RANK(walmart_sales_dataset_of_45stores[[#This Row],[Weekly_Sales]],walmart_sales_dataset_of_45stores[Weekly_Sales],0)</f>
        <v>5330</v>
      </c>
      <c r="Q2163"/>
      <c r="R2163"/>
    </row>
    <row r="2164" spans="1:18" hidden="1" x14ac:dyDescent="0.3">
      <c r="A2164" s="5">
        <v>16</v>
      </c>
      <c r="B2164" s="1">
        <v>40333</v>
      </c>
      <c r="C2164" s="1" t="str">
        <f>TEXT(walmart_sales_dataset_of_45stores[[#This Row],[Date]],"dddd")</f>
        <v>Friday</v>
      </c>
      <c r="D2164" s="12">
        <v>516295.81</v>
      </c>
      <c r="E2164">
        <v>0</v>
      </c>
      <c r="F2164" t="str">
        <f>IF(walmart_sales_dataset_of_45stores[[#This Row],[Holiday_Flag]]=0,"Non-Holiday","Hoilday")</f>
        <v>Non-Holiday</v>
      </c>
      <c r="G2164">
        <v>53.76</v>
      </c>
      <c r="H2164">
        <f>FLOOR(walmart_sales_dataset_of_45stores[[#This Row],[Temperature]],10)</f>
        <v>50</v>
      </c>
      <c r="I2164" t="str">
        <f>walmart_sales_dataset_of_45stores[[#This Row],[Temp_bin]]&amp;"-"&amp;(walmart_sales_dataset_of_45stores[[#This Row],[Temp_bin]]+5)</f>
        <v>50-55</v>
      </c>
      <c r="J2164" s="10">
        <v>2.7</v>
      </c>
      <c r="K2164">
        <f>FLOOR(walmart_sales_dataset_of_45stores[[#This Row],[Fuel_Price]],0.1)</f>
        <v>2.7</v>
      </c>
      <c r="L2164" s="11" t="str">
        <f>walmart_sales_dataset_of_45stores[[#This Row],[Fuel price 2]]&amp;"-"&amp;(walmart_sales_dataset_of_45stores[[#This Row],[Fuel price 2]]+0.05)</f>
        <v>2.7-2.75</v>
      </c>
      <c r="M2164" s="6">
        <v>189.42265800000001</v>
      </c>
      <c r="N2164" s="6">
        <v>6.8419999999999996</v>
      </c>
      <c r="O2164">
        <f>RANK(walmart_sales_dataset_of_45stores[[#This Row],[Weekly_Sales]],walmart_sales_dataset_of_45stores[Weekly_Sales],0)</f>
        <v>5089</v>
      </c>
      <c r="Q2164"/>
      <c r="R2164"/>
    </row>
    <row r="2165" spans="1:18" hidden="1" x14ac:dyDescent="0.3">
      <c r="A2165" s="5">
        <v>16</v>
      </c>
      <c r="B2165" s="1">
        <v>40340</v>
      </c>
      <c r="C2165" s="1" t="str">
        <f>TEXT(walmart_sales_dataset_of_45stores[[#This Row],[Date]],"dddd")</f>
        <v>Friday</v>
      </c>
      <c r="D2165" s="12">
        <v>535587.31000000006</v>
      </c>
      <c r="E2165">
        <v>0</v>
      </c>
      <c r="F2165" t="str">
        <f>IF(walmart_sales_dataset_of_45stores[[#This Row],[Holiday_Flag]]=0,"Non-Holiday","Hoilday")</f>
        <v>Non-Holiday</v>
      </c>
      <c r="G2165">
        <v>62.63</v>
      </c>
      <c r="H2165">
        <f>FLOOR(walmart_sales_dataset_of_45stores[[#This Row],[Temperature]],10)</f>
        <v>60</v>
      </c>
      <c r="I2165" t="str">
        <f>walmart_sales_dataset_of_45stores[[#This Row],[Temp_bin]]&amp;"-"&amp;(walmart_sales_dataset_of_45stores[[#This Row],[Temp_bin]]+5)</f>
        <v>60-65</v>
      </c>
      <c r="J2165" s="10">
        <v>2.6840000000000002</v>
      </c>
      <c r="K2165">
        <f>FLOOR(walmart_sales_dataset_of_45stores[[#This Row],[Fuel_Price]],0.1)</f>
        <v>2.6</v>
      </c>
      <c r="L2165" s="11" t="str">
        <f>walmart_sales_dataset_of_45stores[[#This Row],[Fuel price 2]]&amp;"-"&amp;(walmart_sales_dataset_of_45stores[[#This Row],[Fuel price 2]]+0.05)</f>
        <v>2.6-2.65</v>
      </c>
      <c r="M2165" s="6">
        <v>189.4000734</v>
      </c>
      <c r="N2165" s="6">
        <v>6.8419999999999996</v>
      </c>
      <c r="O2165">
        <f>RANK(walmart_sales_dataset_of_45stores[[#This Row],[Weekly_Sales]],walmart_sales_dataset_of_45stores[Weekly_Sales],0)</f>
        <v>4944</v>
      </c>
      <c r="Q2165"/>
      <c r="R2165"/>
    </row>
    <row r="2166" spans="1:18" hidden="1" x14ac:dyDescent="0.3">
      <c r="A2166" s="5">
        <v>16</v>
      </c>
      <c r="B2166" s="1">
        <v>40347</v>
      </c>
      <c r="C2166" s="1" t="str">
        <f>TEXT(walmart_sales_dataset_of_45stores[[#This Row],[Date]],"dddd")</f>
        <v>Friday</v>
      </c>
      <c r="D2166" s="12">
        <v>540149.85</v>
      </c>
      <c r="E2166">
        <v>0</v>
      </c>
      <c r="F2166" t="str">
        <f>IF(walmart_sales_dataset_of_45stores[[#This Row],[Holiday_Flag]]=0,"Non-Holiday","Hoilday")</f>
        <v>Non-Holiday</v>
      </c>
      <c r="G2166">
        <v>52.4</v>
      </c>
      <c r="H2166">
        <f>FLOOR(walmart_sales_dataset_of_45stores[[#This Row],[Temperature]],10)</f>
        <v>50</v>
      </c>
      <c r="I2166" t="str">
        <f>walmart_sales_dataset_of_45stores[[#This Row],[Temp_bin]]&amp;"-"&amp;(walmart_sales_dataset_of_45stores[[#This Row],[Temp_bin]]+5)</f>
        <v>50-55</v>
      </c>
      <c r="J2166" s="10">
        <v>2.6739999999999999</v>
      </c>
      <c r="K2166">
        <f>FLOOR(walmart_sales_dataset_of_45stores[[#This Row],[Fuel_Price]],0.1)</f>
        <v>2.6</v>
      </c>
      <c r="L2166" s="11" t="str">
        <f>walmart_sales_dataset_of_45stores[[#This Row],[Fuel price 2]]&amp;"-"&amp;(walmart_sales_dataset_of_45stores[[#This Row],[Fuel price 2]]+0.05)</f>
        <v>2.6-2.65</v>
      </c>
      <c r="M2166" s="6">
        <v>189.41852589999999</v>
      </c>
      <c r="N2166" s="6">
        <v>6.8419999999999996</v>
      </c>
      <c r="O2166">
        <f>RANK(walmart_sales_dataset_of_45stores[[#This Row],[Weekly_Sales]],walmart_sales_dataset_of_45stores[Weekly_Sales],0)</f>
        <v>4912</v>
      </c>
      <c r="Q2166"/>
      <c r="R2166"/>
    </row>
    <row r="2167" spans="1:18" hidden="1" x14ac:dyDescent="0.3">
      <c r="A2167" s="5">
        <v>16</v>
      </c>
      <c r="B2167" s="1">
        <v>40354</v>
      </c>
      <c r="C2167" s="1" t="str">
        <f>TEXT(walmart_sales_dataset_of_45stores[[#This Row],[Date]],"dddd")</f>
        <v>Friday</v>
      </c>
      <c r="D2167" s="12">
        <v>546554.96</v>
      </c>
      <c r="E2167">
        <v>0</v>
      </c>
      <c r="F2167" t="str">
        <f>IF(walmart_sales_dataset_of_45stores[[#This Row],[Holiday_Flag]]=0,"Non-Holiday","Hoilday")</f>
        <v>Non-Holiday</v>
      </c>
      <c r="G2167">
        <v>62.37</v>
      </c>
      <c r="H2167">
        <f>FLOOR(walmart_sales_dataset_of_45stores[[#This Row],[Temperature]],10)</f>
        <v>60</v>
      </c>
      <c r="I2167" t="str">
        <f>walmart_sales_dataset_of_45stores[[#This Row],[Temp_bin]]&amp;"-"&amp;(walmart_sales_dataset_of_45stores[[#This Row],[Temp_bin]]+5)</f>
        <v>60-65</v>
      </c>
      <c r="J2167" s="10">
        <v>2.7149999999999999</v>
      </c>
      <c r="K2167">
        <f>FLOOR(walmart_sales_dataset_of_45stores[[#This Row],[Fuel_Price]],0.1)</f>
        <v>2.7</v>
      </c>
      <c r="L2167" s="11" t="str">
        <f>walmart_sales_dataset_of_45stores[[#This Row],[Fuel price 2]]&amp;"-"&amp;(walmart_sales_dataset_of_45stores[[#This Row],[Fuel price 2]]+0.05)</f>
        <v>2.7-2.75</v>
      </c>
      <c r="M2167" s="6">
        <v>189.4533931</v>
      </c>
      <c r="N2167" s="6">
        <v>6.8419999999999996</v>
      </c>
      <c r="O2167">
        <f>RANK(walmart_sales_dataset_of_45stores[[#This Row],[Weekly_Sales]],walmart_sales_dataset_of_45stores[Weekly_Sales],0)</f>
        <v>4864</v>
      </c>
      <c r="Q2167"/>
      <c r="R2167"/>
    </row>
    <row r="2168" spans="1:18" hidden="1" x14ac:dyDescent="0.3">
      <c r="A2168" s="5">
        <v>16</v>
      </c>
      <c r="B2168" s="1">
        <v>40361</v>
      </c>
      <c r="C2168" s="1" t="str">
        <f>TEXT(walmart_sales_dataset_of_45stores[[#This Row],[Date]],"dddd")</f>
        <v>Friday</v>
      </c>
      <c r="D2168" s="12">
        <v>610641.42000000004</v>
      </c>
      <c r="E2168">
        <v>0</v>
      </c>
      <c r="F2168" t="str">
        <f>IF(walmart_sales_dataset_of_45stores[[#This Row],[Holiday_Flag]]=0,"Non-Holiday","Hoilday")</f>
        <v>Non-Holiday</v>
      </c>
      <c r="G2168">
        <v>64.44</v>
      </c>
      <c r="H2168">
        <f>FLOOR(walmart_sales_dataset_of_45stores[[#This Row],[Temperature]],10)</f>
        <v>60</v>
      </c>
      <c r="I2168" t="str">
        <f>walmart_sales_dataset_of_45stores[[#This Row],[Temp_bin]]&amp;"-"&amp;(walmart_sales_dataset_of_45stores[[#This Row],[Temp_bin]]+5)</f>
        <v>60-65</v>
      </c>
      <c r="J2168" s="10">
        <v>2.7280000000000002</v>
      </c>
      <c r="K2168">
        <f>FLOOR(walmart_sales_dataset_of_45stores[[#This Row],[Fuel_Price]],0.1)</f>
        <v>2.7</v>
      </c>
      <c r="L2168" s="11" t="str">
        <f>walmart_sales_dataset_of_45stores[[#This Row],[Fuel price 2]]&amp;"-"&amp;(walmart_sales_dataset_of_45stores[[#This Row],[Fuel price 2]]+0.05)</f>
        <v>2.7-2.75</v>
      </c>
      <c r="M2168" s="6">
        <v>189.48826030000001</v>
      </c>
      <c r="N2168" s="6">
        <v>6.8680000000000003</v>
      </c>
      <c r="O2168">
        <f>RANK(walmart_sales_dataset_of_45stores[[#This Row],[Weekly_Sales]],walmart_sales_dataset_of_45stores[Weekly_Sales],0)</f>
        <v>4538</v>
      </c>
      <c r="Q2168"/>
      <c r="R2168"/>
    </row>
    <row r="2169" spans="1:18" hidden="1" x14ac:dyDescent="0.3">
      <c r="A2169" s="5">
        <v>16</v>
      </c>
      <c r="B2169" s="1">
        <v>40368</v>
      </c>
      <c r="C2169" s="1" t="str">
        <f>TEXT(walmart_sales_dataset_of_45stores[[#This Row],[Date]],"dddd")</f>
        <v>Friday</v>
      </c>
      <c r="D2169" s="12">
        <v>614253.32999999996</v>
      </c>
      <c r="E2169">
        <v>0</v>
      </c>
      <c r="F2169" t="str">
        <f>IF(walmart_sales_dataset_of_45stores[[#This Row],[Holiday_Flag]]=0,"Non-Holiday","Hoilday")</f>
        <v>Non-Holiday</v>
      </c>
      <c r="G2169">
        <v>61.79</v>
      </c>
      <c r="H2169">
        <f>FLOOR(walmart_sales_dataset_of_45stores[[#This Row],[Temperature]],10)</f>
        <v>60</v>
      </c>
      <c r="I2169" t="str">
        <f>walmart_sales_dataset_of_45stores[[#This Row],[Temp_bin]]&amp;"-"&amp;(walmart_sales_dataset_of_45stores[[#This Row],[Temp_bin]]+5)</f>
        <v>60-65</v>
      </c>
      <c r="J2169" s="10">
        <v>2.7109999999999999</v>
      </c>
      <c r="K2169">
        <f>FLOOR(walmart_sales_dataset_of_45stores[[#This Row],[Fuel_Price]],0.1)</f>
        <v>2.7</v>
      </c>
      <c r="L2169" s="11" t="str">
        <f>walmart_sales_dataset_of_45stores[[#This Row],[Fuel price 2]]&amp;"-"&amp;(walmart_sales_dataset_of_45stores[[#This Row],[Fuel price 2]]+0.05)</f>
        <v>2.7-2.75</v>
      </c>
      <c r="M2169" s="6">
        <v>189.52312760000001</v>
      </c>
      <c r="N2169" s="6">
        <v>6.8680000000000003</v>
      </c>
      <c r="O2169">
        <f>RANK(walmart_sales_dataset_of_45stores[[#This Row],[Weekly_Sales]],walmart_sales_dataset_of_45stores[Weekly_Sales],0)</f>
        <v>4519</v>
      </c>
      <c r="Q2169"/>
      <c r="R2169"/>
    </row>
    <row r="2170" spans="1:18" hidden="1" x14ac:dyDescent="0.3">
      <c r="A2170" s="5">
        <v>16</v>
      </c>
      <c r="B2170" s="1">
        <v>40375</v>
      </c>
      <c r="C2170" s="1" t="str">
        <f>TEXT(walmart_sales_dataset_of_45stores[[#This Row],[Date]],"dddd")</f>
        <v>Friday</v>
      </c>
      <c r="D2170" s="12">
        <v>586583.68999999994</v>
      </c>
      <c r="E2170">
        <v>0</v>
      </c>
      <c r="F2170" t="str">
        <f>IF(walmart_sales_dataset_of_45stores[[#This Row],[Holiday_Flag]]=0,"Non-Holiday","Hoilday")</f>
        <v>Non-Holiday</v>
      </c>
      <c r="G2170">
        <v>67.680000000000007</v>
      </c>
      <c r="H2170">
        <f>FLOOR(walmart_sales_dataset_of_45stores[[#This Row],[Temperature]],10)</f>
        <v>60</v>
      </c>
      <c r="I2170" t="str">
        <f>walmart_sales_dataset_of_45stores[[#This Row],[Temp_bin]]&amp;"-"&amp;(walmart_sales_dataset_of_45stores[[#This Row],[Temp_bin]]+5)</f>
        <v>60-65</v>
      </c>
      <c r="J2170" s="10">
        <v>2.6989999999999998</v>
      </c>
      <c r="K2170">
        <f>FLOOR(walmart_sales_dataset_of_45stores[[#This Row],[Fuel_Price]],0.1)</f>
        <v>2.6</v>
      </c>
      <c r="L2170" s="11" t="str">
        <f>walmart_sales_dataset_of_45stores[[#This Row],[Fuel price 2]]&amp;"-"&amp;(walmart_sales_dataset_of_45stores[[#This Row],[Fuel price 2]]+0.05)</f>
        <v>2.6-2.65</v>
      </c>
      <c r="M2170" s="6">
        <v>189.6125456</v>
      </c>
      <c r="N2170" s="6">
        <v>6.8680000000000003</v>
      </c>
      <c r="O2170">
        <f>RANK(walmart_sales_dataset_of_45stores[[#This Row],[Weekly_Sales]],walmart_sales_dataset_of_45stores[Weekly_Sales],0)</f>
        <v>4658</v>
      </c>
      <c r="Q2170"/>
      <c r="R2170"/>
    </row>
    <row r="2171" spans="1:18" hidden="1" x14ac:dyDescent="0.3">
      <c r="A2171" s="5">
        <v>16</v>
      </c>
      <c r="B2171" s="1">
        <v>40382</v>
      </c>
      <c r="C2171" s="1" t="str">
        <f>TEXT(walmart_sales_dataset_of_45stores[[#This Row],[Date]],"dddd")</f>
        <v>Friday</v>
      </c>
      <c r="D2171" s="12">
        <v>588344.18000000005</v>
      </c>
      <c r="E2171">
        <v>0</v>
      </c>
      <c r="F2171" t="str">
        <f>IF(walmart_sales_dataset_of_45stores[[#This Row],[Holiday_Flag]]=0,"Non-Holiday","Hoilday")</f>
        <v>Non-Holiday</v>
      </c>
      <c r="G2171">
        <v>70.67</v>
      </c>
      <c r="H2171">
        <f>FLOOR(walmart_sales_dataset_of_45stores[[#This Row],[Temperature]],10)</f>
        <v>70</v>
      </c>
      <c r="I2171" t="str">
        <f>walmart_sales_dataset_of_45stores[[#This Row],[Temp_bin]]&amp;"-"&amp;(walmart_sales_dataset_of_45stores[[#This Row],[Temp_bin]]+5)</f>
        <v>70-75</v>
      </c>
      <c r="J2171" s="10">
        <v>2.6909999999999998</v>
      </c>
      <c r="K2171">
        <f>FLOOR(walmart_sales_dataset_of_45stores[[#This Row],[Fuel_Price]],0.1)</f>
        <v>2.6</v>
      </c>
      <c r="L2171" s="11" t="str">
        <f>walmart_sales_dataset_of_45stores[[#This Row],[Fuel price 2]]&amp;"-"&amp;(walmart_sales_dataset_of_45stores[[#This Row],[Fuel price 2]]+0.05)</f>
        <v>2.6-2.65</v>
      </c>
      <c r="M2171" s="6">
        <v>189.774698</v>
      </c>
      <c r="N2171" s="6">
        <v>6.8680000000000003</v>
      </c>
      <c r="O2171">
        <f>RANK(walmart_sales_dataset_of_45stores[[#This Row],[Weekly_Sales]],walmart_sales_dataset_of_45stores[Weekly_Sales],0)</f>
        <v>4646</v>
      </c>
      <c r="Q2171"/>
      <c r="R2171"/>
    </row>
    <row r="2172" spans="1:18" hidden="1" x14ac:dyDescent="0.3">
      <c r="A2172" s="5">
        <v>16</v>
      </c>
      <c r="B2172" s="1">
        <v>40389</v>
      </c>
      <c r="C2172" s="1" t="str">
        <f>TEXT(walmart_sales_dataset_of_45stores[[#This Row],[Date]],"dddd")</f>
        <v>Friday</v>
      </c>
      <c r="D2172" s="12">
        <v>562633.67000000004</v>
      </c>
      <c r="E2172">
        <v>0</v>
      </c>
      <c r="F2172" t="str">
        <f>IF(walmart_sales_dataset_of_45stores[[#This Row],[Holiday_Flag]]=0,"Non-Holiday","Hoilday")</f>
        <v>Non-Holiday</v>
      </c>
      <c r="G2172">
        <v>70.709999999999994</v>
      </c>
      <c r="H2172">
        <f>FLOOR(walmart_sales_dataset_of_45stores[[#This Row],[Temperature]],10)</f>
        <v>70</v>
      </c>
      <c r="I2172" t="str">
        <f>walmart_sales_dataset_of_45stores[[#This Row],[Temp_bin]]&amp;"-"&amp;(walmart_sales_dataset_of_45stores[[#This Row],[Temp_bin]]+5)</f>
        <v>70-75</v>
      </c>
      <c r="J2172" s="10">
        <v>2.69</v>
      </c>
      <c r="K2172">
        <f>FLOOR(walmart_sales_dataset_of_45stores[[#This Row],[Fuel_Price]],0.1)</f>
        <v>2.6</v>
      </c>
      <c r="L2172" s="11" t="str">
        <f>walmart_sales_dataset_of_45stores[[#This Row],[Fuel price 2]]&amp;"-"&amp;(walmart_sales_dataset_of_45stores[[#This Row],[Fuel price 2]]+0.05)</f>
        <v>2.6-2.65</v>
      </c>
      <c r="M2172" s="6">
        <v>189.9368504</v>
      </c>
      <c r="N2172" s="6">
        <v>6.8680000000000003</v>
      </c>
      <c r="O2172">
        <f>RANK(walmart_sales_dataset_of_45stores[[#This Row],[Weekly_Sales]],walmart_sales_dataset_of_45stores[Weekly_Sales],0)</f>
        <v>4771</v>
      </c>
      <c r="Q2172"/>
      <c r="R2172"/>
    </row>
    <row r="2173" spans="1:18" hidden="1" x14ac:dyDescent="0.3">
      <c r="A2173" s="5">
        <v>16</v>
      </c>
      <c r="B2173" s="1">
        <v>40396</v>
      </c>
      <c r="C2173" s="1" t="str">
        <f>TEXT(walmart_sales_dataset_of_45stores[[#This Row],[Date]],"dddd")</f>
        <v>Friday</v>
      </c>
      <c r="D2173" s="12">
        <v>586936.44999999995</v>
      </c>
      <c r="E2173">
        <v>0</v>
      </c>
      <c r="F2173" t="str">
        <f>IF(walmart_sales_dataset_of_45stores[[#This Row],[Holiday_Flag]]=0,"Non-Holiday","Hoilday")</f>
        <v>Non-Holiday</v>
      </c>
      <c r="G2173">
        <v>67.42</v>
      </c>
      <c r="H2173">
        <f>FLOOR(walmart_sales_dataset_of_45stores[[#This Row],[Temperature]],10)</f>
        <v>60</v>
      </c>
      <c r="I2173" t="str">
        <f>walmart_sales_dataset_of_45stores[[#This Row],[Temp_bin]]&amp;"-"&amp;(walmart_sales_dataset_of_45stores[[#This Row],[Temp_bin]]+5)</f>
        <v>60-65</v>
      </c>
      <c r="J2173" s="10">
        <v>2.69</v>
      </c>
      <c r="K2173">
        <f>FLOOR(walmart_sales_dataset_of_45stores[[#This Row],[Fuel_Price]],0.1)</f>
        <v>2.6</v>
      </c>
      <c r="L2173" s="11" t="str">
        <f>walmart_sales_dataset_of_45stores[[#This Row],[Fuel price 2]]&amp;"-"&amp;(walmart_sales_dataset_of_45stores[[#This Row],[Fuel price 2]]+0.05)</f>
        <v>2.6-2.65</v>
      </c>
      <c r="M2173" s="6">
        <v>190.09900279999999</v>
      </c>
      <c r="N2173" s="6">
        <v>6.8680000000000003</v>
      </c>
      <c r="O2173">
        <f>RANK(walmart_sales_dataset_of_45stores[[#This Row],[Weekly_Sales]],walmart_sales_dataset_of_45stores[Weekly_Sales],0)</f>
        <v>4653</v>
      </c>
      <c r="Q2173"/>
      <c r="R2173"/>
    </row>
    <row r="2174" spans="1:18" hidden="1" x14ac:dyDescent="0.3">
      <c r="A2174" s="5">
        <v>16</v>
      </c>
      <c r="B2174" s="1">
        <v>40403</v>
      </c>
      <c r="C2174" s="1" t="str">
        <f>TEXT(walmart_sales_dataset_of_45stores[[#This Row],[Date]],"dddd")</f>
        <v>Friday</v>
      </c>
      <c r="D2174" s="12">
        <v>543757.97</v>
      </c>
      <c r="E2174">
        <v>0</v>
      </c>
      <c r="F2174" t="str">
        <f>IF(walmart_sales_dataset_of_45stores[[#This Row],[Holiday_Flag]]=0,"Non-Holiday","Hoilday")</f>
        <v>Non-Holiday</v>
      </c>
      <c r="G2174">
        <v>63.91</v>
      </c>
      <c r="H2174">
        <f>FLOOR(walmart_sales_dataset_of_45stores[[#This Row],[Temperature]],10)</f>
        <v>60</v>
      </c>
      <c r="I2174" t="str">
        <f>walmart_sales_dataset_of_45stores[[#This Row],[Temp_bin]]&amp;"-"&amp;(walmart_sales_dataset_of_45stores[[#This Row],[Temp_bin]]+5)</f>
        <v>60-65</v>
      </c>
      <c r="J2174" s="10">
        <v>2.7229999999999999</v>
      </c>
      <c r="K2174">
        <f>FLOOR(walmart_sales_dataset_of_45stores[[#This Row],[Fuel_Price]],0.1)</f>
        <v>2.7</v>
      </c>
      <c r="L2174" s="11" t="str">
        <f>walmart_sales_dataset_of_45stores[[#This Row],[Fuel price 2]]&amp;"-"&amp;(walmart_sales_dataset_of_45stores[[#This Row],[Fuel price 2]]+0.05)</f>
        <v>2.7-2.75</v>
      </c>
      <c r="M2174" s="6">
        <v>190.26115519999999</v>
      </c>
      <c r="N2174" s="6">
        <v>6.8680000000000003</v>
      </c>
      <c r="O2174">
        <f>RANK(walmart_sales_dataset_of_45stores[[#This Row],[Weekly_Sales]],walmart_sales_dataset_of_45stores[Weekly_Sales],0)</f>
        <v>4883</v>
      </c>
      <c r="Q2174"/>
      <c r="R2174"/>
    </row>
    <row r="2175" spans="1:18" hidden="1" x14ac:dyDescent="0.3">
      <c r="A2175" s="5">
        <v>16</v>
      </c>
      <c r="B2175" s="1">
        <v>40410</v>
      </c>
      <c r="C2175" s="1" t="str">
        <f>TEXT(walmart_sales_dataset_of_45stores[[#This Row],[Date]],"dddd")</f>
        <v>Friday</v>
      </c>
      <c r="D2175" s="12">
        <v>521516.96</v>
      </c>
      <c r="E2175">
        <v>0</v>
      </c>
      <c r="F2175" t="str">
        <f>IF(walmart_sales_dataset_of_45stores[[#This Row],[Holiday_Flag]]=0,"Non-Holiday","Hoilday")</f>
        <v>Non-Holiday</v>
      </c>
      <c r="G2175">
        <v>63.59</v>
      </c>
      <c r="H2175">
        <f>FLOOR(walmart_sales_dataset_of_45stores[[#This Row],[Temperature]],10)</f>
        <v>60</v>
      </c>
      <c r="I2175" t="str">
        <f>walmart_sales_dataset_of_45stores[[#This Row],[Temp_bin]]&amp;"-"&amp;(walmart_sales_dataset_of_45stores[[#This Row],[Temp_bin]]+5)</f>
        <v>60-65</v>
      </c>
      <c r="J2175" s="10">
        <v>2.7320000000000002</v>
      </c>
      <c r="K2175">
        <f>FLOOR(walmart_sales_dataset_of_45stores[[#This Row],[Fuel_Price]],0.1)</f>
        <v>2.7</v>
      </c>
      <c r="L2175" s="11" t="str">
        <f>walmart_sales_dataset_of_45stores[[#This Row],[Fuel price 2]]&amp;"-"&amp;(walmart_sales_dataset_of_45stores[[#This Row],[Fuel price 2]]+0.05)</f>
        <v>2.7-2.75</v>
      </c>
      <c r="M2175" s="6">
        <v>190.29482369999999</v>
      </c>
      <c r="N2175" s="6">
        <v>6.8680000000000003</v>
      </c>
      <c r="O2175">
        <f>RANK(walmart_sales_dataset_of_45stores[[#This Row],[Weekly_Sales]],walmart_sales_dataset_of_45stores[Weekly_Sales],0)</f>
        <v>5048</v>
      </c>
      <c r="Q2175"/>
      <c r="R2175"/>
    </row>
    <row r="2176" spans="1:18" hidden="1" x14ac:dyDescent="0.3">
      <c r="A2176" s="5">
        <v>16</v>
      </c>
      <c r="B2176" s="1">
        <v>40417</v>
      </c>
      <c r="C2176" s="1" t="str">
        <f>TEXT(walmart_sales_dataset_of_45stores[[#This Row],[Date]],"dddd")</f>
        <v>Friday</v>
      </c>
      <c r="D2176" s="12">
        <v>581010.52</v>
      </c>
      <c r="E2176">
        <v>0</v>
      </c>
      <c r="F2176" t="str">
        <f>IF(walmart_sales_dataset_of_45stores[[#This Row],[Holiday_Flag]]=0,"Non-Holiday","Hoilday")</f>
        <v>Non-Holiday</v>
      </c>
      <c r="G2176">
        <v>65.66</v>
      </c>
      <c r="H2176">
        <f>FLOOR(walmart_sales_dataset_of_45stores[[#This Row],[Temperature]],10)</f>
        <v>60</v>
      </c>
      <c r="I2176" t="str">
        <f>walmart_sales_dataset_of_45stores[[#This Row],[Temp_bin]]&amp;"-"&amp;(walmart_sales_dataset_of_45stores[[#This Row],[Temp_bin]]+5)</f>
        <v>60-65</v>
      </c>
      <c r="J2176" s="10">
        <v>2.7309999999999999</v>
      </c>
      <c r="K2176">
        <f>FLOOR(walmart_sales_dataset_of_45stores[[#This Row],[Fuel_Price]],0.1)</f>
        <v>2.7</v>
      </c>
      <c r="L2176" s="11" t="str">
        <f>walmart_sales_dataset_of_45stores[[#This Row],[Fuel price 2]]&amp;"-"&amp;(walmart_sales_dataset_of_45stores[[#This Row],[Fuel price 2]]+0.05)</f>
        <v>2.7-2.75</v>
      </c>
      <c r="M2176" s="6">
        <v>190.3284922</v>
      </c>
      <c r="N2176" s="6">
        <v>6.8680000000000003</v>
      </c>
      <c r="O2176">
        <f>RANK(walmart_sales_dataset_of_45stores[[#This Row],[Weekly_Sales]],walmart_sales_dataset_of_45stores[Weekly_Sales],0)</f>
        <v>4686</v>
      </c>
      <c r="Q2176"/>
      <c r="R2176"/>
    </row>
    <row r="2177" spans="1:18" hidden="1" x14ac:dyDescent="0.3">
      <c r="A2177" s="5">
        <v>16</v>
      </c>
      <c r="B2177" s="1">
        <v>40424</v>
      </c>
      <c r="C2177" s="1" t="str">
        <f>TEXT(walmart_sales_dataset_of_45stores[[#This Row],[Date]],"dddd")</f>
        <v>Friday</v>
      </c>
      <c r="D2177" s="12">
        <v>542087.89</v>
      </c>
      <c r="E2177">
        <v>0</v>
      </c>
      <c r="F2177" t="str">
        <f>IF(walmart_sales_dataset_of_45stores[[#This Row],[Holiday_Flag]]=0,"Non-Holiday","Hoilday")</f>
        <v>Non-Holiday</v>
      </c>
      <c r="G2177">
        <v>58.02</v>
      </c>
      <c r="H2177">
        <f>FLOOR(walmart_sales_dataset_of_45stores[[#This Row],[Temperature]],10)</f>
        <v>50</v>
      </c>
      <c r="I2177" t="str">
        <f>walmart_sales_dataset_of_45stores[[#This Row],[Temp_bin]]&amp;"-"&amp;(walmart_sales_dataset_of_45stores[[#This Row],[Temp_bin]]+5)</f>
        <v>50-55</v>
      </c>
      <c r="J2177" s="10">
        <v>2.7730000000000001</v>
      </c>
      <c r="K2177">
        <f>FLOOR(walmart_sales_dataset_of_45stores[[#This Row],[Fuel_Price]],0.1)</f>
        <v>2.7</v>
      </c>
      <c r="L2177" s="11" t="str">
        <f>walmart_sales_dataset_of_45stores[[#This Row],[Fuel price 2]]&amp;"-"&amp;(walmart_sales_dataset_of_45stores[[#This Row],[Fuel price 2]]+0.05)</f>
        <v>2.7-2.75</v>
      </c>
      <c r="M2177" s="6">
        <v>190.3621607</v>
      </c>
      <c r="N2177" s="6">
        <v>6.8680000000000003</v>
      </c>
      <c r="O2177">
        <f>RANK(walmart_sales_dataset_of_45stores[[#This Row],[Weekly_Sales]],walmart_sales_dataset_of_45stores[Weekly_Sales],0)</f>
        <v>4897</v>
      </c>
      <c r="Q2177"/>
      <c r="R2177"/>
    </row>
    <row r="2178" spans="1:18" hidden="1" x14ac:dyDescent="0.3">
      <c r="A2178" s="5">
        <v>16</v>
      </c>
      <c r="B2178" s="1">
        <v>40431</v>
      </c>
      <c r="C2178" s="1" t="str">
        <f>TEXT(walmart_sales_dataset_of_45stores[[#This Row],[Date]],"dddd")</f>
        <v>Friday</v>
      </c>
      <c r="D2178" s="2">
        <v>537518.56999999995</v>
      </c>
      <c r="E2178">
        <v>1</v>
      </c>
      <c r="F2178" t="str">
        <f>IF(walmart_sales_dataset_of_45stores[[#This Row],[Holiday_Flag]]=0,"Non-Holiday","Hoilday")</f>
        <v>Hoilday</v>
      </c>
      <c r="G2178">
        <v>57.24</v>
      </c>
      <c r="H2178">
        <f>FLOOR(walmart_sales_dataset_of_45stores[[#This Row],[Temperature]],10)</f>
        <v>50</v>
      </c>
      <c r="I2178" t="str">
        <f>walmart_sales_dataset_of_45stores[[#This Row],[Temp_bin]]&amp;"-"&amp;(walmart_sales_dataset_of_45stores[[#This Row],[Temp_bin]]+5)</f>
        <v>50-55</v>
      </c>
      <c r="J2178" s="2">
        <v>2.78</v>
      </c>
      <c r="K2178" s="2">
        <f>FLOOR(walmart_sales_dataset_of_45stores[[#This Row],[Fuel_Price]],0.1)</f>
        <v>2.7</v>
      </c>
      <c r="L2178" s="2" t="str">
        <f>walmart_sales_dataset_of_45stores[[#This Row],[Fuel price 2]]&amp;"-"&amp;(walmart_sales_dataset_of_45stores[[#This Row],[Fuel price 2]]+0.05)</f>
        <v>2.7-2.75</v>
      </c>
      <c r="M2178" s="6">
        <v>190.3958293</v>
      </c>
      <c r="N2178" s="6">
        <v>6.8680000000000003</v>
      </c>
      <c r="O2178">
        <f>RANK(walmart_sales_dataset_of_45stores[[#This Row],[Weekly_Sales]],walmart_sales_dataset_of_45stores[Weekly_Sales],0)</f>
        <v>4924</v>
      </c>
      <c r="Q2178"/>
      <c r="R2178"/>
    </row>
    <row r="2179" spans="1:18" hidden="1" x14ac:dyDescent="0.3">
      <c r="A2179" s="5">
        <v>16</v>
      </c>
      <c r="B2179" s="1">
        <v>40438</v>
      </c>
      <c r="C2179" s="1" t="str">
        <f>TEXT(walmart_sales_dataset_of_45stores[[#This Row],[Date]],"dddd")</f>
        <v>Friday</v>
      </c>
      <c r="D2179" s="12">
        <v>522049.52</v>
      </c>
      <c r="E2179">
        <v>0</v>
      </c>
      <c r="F2179" t="str">
        <f>IF(walmart_sales_dataset_of_45stores[[#This Row],[Holiday_Flag]]=0,"Non-Holiday","Hoilday")</f>
        <v>Non-Holiday</v>
      </c>
      <c r="G2179">
        <v>56.55</v>
      </c>
      <c r="H2179">
        <f>FLOOR(walmart_sales_dataset_of_45stores[[#This Row],[Temperature]],10)</f>
        <v>50</v>
      </c>
      <c r="I2179" t="str">
        <f>walmart_sales_dataset_of_45stores[[#This Row],[Temp_bin]]&amp;"-"&amp;(walmart_sales_dataset_of_45stores[[#This Row],[Temp_bin]]+5)</f>
        <v>50-55</v>
      </c>
      <c r="J2179" s="10">
        <v>2.8</v>
      </c>
      <c r="K2179">
        <f>FLOOR(walmart_sales_dataset_of_45stores[[#This Row],[Fuel_Price]],0.1)</f>
        <v>2.8000000000000003</v>
      </c>
      <c r="L2179" s="11" t="str">
        <f>walmart_sales_dataset_of_45stores[[#This Row],[Fuel price 2]]&amp;"-"&amp;(walmart_sales_dataset_of_45stores[[#This Row],[Fuel price 2]]+0.05)</f>
        <v>2.8-2.85</v>
      </c>
      <c r="M2179" s="6">
        <v>190.46882869999999</v>
      </c>
      <c r="N2179" s="6">
        <v>6.8680000000000003</v>
      </c>
      <c r="O2179">
        <f>RANK(walmart_sales_dataset_of_45stores[[#This Row],[Weekly_Sales]],walmart_sales_dataset_of_45stores[Weekly_Sales],0)</f>
        <v>5042</v>
      </c>
      <c r="Q2179"/>
      <c r="R2179"/>
    </row>
    <row r="2180" spans="1:18" hidden="1" x14ac:dyDescent="0.3">
      <c r="A2180" s="5">
        <v>16</v>
      </c>
      <c r="B2180" s="1">
        <v>40445</v>
      </c>
      <c r="C2180" s="1" t="str">
        <f>TEXT(walmart_sales_dataset_of_45stores[[#This Row],[Date]],"dddd")</f>
        <v>Friday</v>
      </c>
      <c r="D2180" s="12">
        <v>511330.32</v>
      </c>
      <c r="E2180">
        <v>0</v>
      </c>
      <c r="F2180" t="str">
        <f>IF(walmart_sales_dataset_of_45stores[[#This Row],[Holiday_Flag]]=0,"Non-Holiday","Hoilday")</f>
        <v>Non-Holiday</v>
      </c>
      <c r="G2180">
        <v>58.19</v>
      </c>
      <c r="H2180">
        <f>FLOOR(walmart_sales_dataset_of_45stores[[#This Row],[Temperature]],10)</f>
        <v>50</v>
      </c>
      <c r="I2180" t="str">
        <f>walmart_sales_dataset_of_45stores[[#This Row],[Temp_bin]]&amp;"-"&amp;(walmart_sales_dataset_of_45stores[[#This Row],[Temp_bin]]+5)</f>
        <v>50-55</v>
      </c>
      <c r="J2180" s="10">
        <v>2.7930000000000001</v>
      </c>
      <c r="K2180">
        <f>FLOOR(walmart_sales_dataset_of_45stores[[#This Row],[Fuel_Price]],0.1)</f>
        <v>2.7</v>
      </c>
      <c r="L2180" s="11" t="str">
        <f>walmart_sales_dataset_of_45stores[[#This Row],[Fuel price 2]]&amp;"-"&amp;(walmart_sales_dataset_of_45stores[[#This Row],[Fuel price 2]]+0.05)</f>
        <v>2.7-2.75</v>
      </c>
      <c r="M2180" s="6">
        <v>190.5713264</v>
      </c>
      <c r="N2180" s="6">
        <v>6.8680000000000003</v>
      </c>
      <c r="O2180">
        <f>RANK(walmart_sales_dataset_of_45stores[[#This Row],[Weekly_Sales]],walmart_sales_dataset_of_45stores[Weekly_Sales],0)</f>
        <v>5123</v>
      </c>
      <c r="Q2180"/>
      <c r="R2180"/>
    </row>
    <row r="2181" spans="1:18" hidden="1" x14ac:dyDescent="0.3">
      <c r="A2181" s="5">
        <v>16</v>
      </c>
      <c r="B2181" s="1">
        <v>40452</v>
      </c>
      <c r="C2181" s="1" t="str">
        <f>TEXT(walmart_sales_dataset_of_45stores[[#This Row],[Date]],"dddd")</f>
        <v>Friday</v>
      </c>
      <c r="D2181" s="12">
        <v>463977.54</v>
      </c>
      <c r="E2181">
        <v>0</v>
      </c>
      <c r="F2181" t="str">
        <f>IF(walmart_sales_dataset_of_45stores[[#This Row],[Holiday_Flag]]=0,"Non-Holiday","Hoilday")</f>
        <v>Non-Holiday</v>
      </c>
      <c r="G2181">
        <v>59.39</v>
      </c>
      <c r="H2181">
        <f>FLOOR(walmart_sales_dataset_of_45stores[[#This Row],[Temperature]],10)</f>
        <v>50</v>
      </c>
      <c r="I2181" t="str">
        <f>walmart_sales_dataset_of_45stores[[#This Row],[Temp_bin]]&amp;"-"&amp;(walmart_sales_dataset_of_45stores[[#This Row],[Temp_bin]]+5)</f>
        <v>50-55</v>
      </c>
      <c r="J2181" s="10">
        <v>2.7589999999999999</v>
      </c>
      <c r="K2181">
        <f>FLOOR(walmart_sales_dataset_of_45stores[[#This Row],[Fuel_Price]],0.1)</f>
        <v>2.7</v>
      </c>
      <c r="L2181" s="11" t="str">
        <f>walmart_sales_dataset_of_45stores[[#This Row],[Fuel price 2]]&amp;"-"&amp;(walmart_sales_dataset_of_45stores[[#This Row],[Fuel price 2]]+0.05)</f>
        <v>2.7-2.75</v>
      </c>
      <c r="M2181" s="6">
        <v>190.67382409999999</v>
      </c>
      <c r="N2181" s="6">
        <v>6.9859999999999998</v>
      </c>
      <c r="O2181">
        <f>RANK(walmart_sales_dataset_of_45stores[[#This Row],[Weekly_Sales]],walmart_sales_dataset_of_45stores[Weekly_Sales],0)</f>
        <v>5412</v>
      </c>
      <c r="Q2181"/>
      <c r="R2181"/>
    </row>
    <row r="2182" spans="1:18" hidden="1" x14ac:dyDescent="0.3">
      <c r="A2182" s="5">
        <v>16</v>
      </c>
      <c r="B2182" s="1">
        <v>40459</v>
      </c>
      <c r="C2182" s="1" t="str">
        <f>TEXT(walmart_sales_dataset_of_45stores[[#This Row],[Date]],"dddd")</f>
        <v>Friday</v>
      </c>
      <c r="D2182" s="12">
        <v>442894.2</v>
      </c>
      <c r="E2182">
        <v>0</v>
      </c>
      <c r="F2182" t="str">
        <f>IF(walmart_sales_dataset_of_45stores[[#This Row],[Holiday_Flag]]=0,"Non-Holiday","Hoilday")</f>
        <v>Non-Holiday</v>
      </c>
      <c r="G2182">
        <v>54.29</v>
      </c>
      <c r="H2182">
        <f>FLOOR(walmart_sales_dataset_of_45stores[[#This Row],[Temperature]],10)</f>
        <v>50</v>
      </c>
      <c r="I2182" t="str">
        <f>walmart_sales_dataset_of_45stores[[#This Row],[Temp_bin]]&amp;"-"&amp;(walmart_sales_dataset_of_45stores[[#This Row],[Temp_bin]]+5)</f>
        <v>50-55</v>
      </c>
      <c r="J2182" s="10">
        <v>2.7450000000000001</v>
      </c>
      <c r="K2182">
        <f>FLOOR(walmart_sales_dataset_of_45stores[[#This Row],[Fuel_Price]],0.1)</f>
        <v>2.7</v>
      </c>
      <c r="L2182" s="11" t="str">
        <f>walmart_sales_dataset_of_45stores[[#This Row],[Fuel price 2]]&amp;"-"&amp;(walmart_sales_dataset_of_45stores[[#This Row],[Fuel price 2]]+0.05)</f>
        <v>2.7-2.75</v>
      </c>
      <c r="M2182" s="6">
        <v>190.77632180000001</v>
      </c>
      <c r="N2182" s="6">
        <v>6.9859999999999998</v>
      </c>
      <c r="O2182">
        <f>RANK(walmart_sales_dataset_of_45stores[[#This Row],[Weekly_Sales]],walmart_sales_dataset_of_45stores[Weekly_Sales],0)</f>
        <v>5516</v>
      </c>
      <c r="Q2182"/>
      <c r="R2182"/>
    </row>
    <row r="2183" spans="1:18" hidden="1" x14ac:dyDescent="0.3">
      <c r="A2183" s="5">
        <v>16</v>
      </c>
      <c r="B2183" s="1">
        <v>40466</v>
      </c>
      <c r="C2183" s="1" t="str">
        <f>TEXT(walmart_sales_dataset_of_45stores[[#This Row],[Date]],"dddd")</f>
        <v>Friday</v>
      </c>
      <c r="D2183" s="12">
        <v>452169.28</v>
      </c>
      <c r="E2183">
        <v>0</v>
      </c>
      <c r="F2183" t="str">
        <f>IF(walmart_sales_dataset_of_45stores[[#This Row],[Holiday_Flag]]=0,"Non-Holiday","Hoilday")</f>
        <v>Non-Holiday</v>
      </c>
      <c r="G2183">
        <v>45</v>
      </c>
      <c r="H2183">
        <f>FLOOR(walmart_sales_dataset_of_45stores[[#This Row],[Temperature]],10)</f>
        <v>40</v>
      </c>
      <c r="I2183" t="str">
        <f>walmart_sales_dataset_of_45stores[[#This Row],[Temp_bin]]&amp;"-"&amp;(walmart_sales_dataset_of_45stores[[#This Row],[Temp_bin]]+5)</f>
        <v>40-45</v>
      </c>
      <c r="J2183" s="10">
        <v>2.762</v>
      </c>
      <c r="K2183">
        <f>FLOOR(walmart_sales_dataset_of_45stores[[#This Row],[Fuel_Price]],0.1)</f>
        <v>2.7</v>
      </c>
      <c r="L2183" s="11" t="str">
        <f>walmart_sales_dataset_of_45stores[[#This Row],[Fuel price 2]]&amp;"-"&amp;(walmart_sales_dataset_of_45stores[[#This Row],[Fuel price 2]]+0.05)</f>
        <v>2.7-2.75</v>
      </c>
      <c r="M2183" s="6">
        <v>190.8623087</v>
      </c>
      <c r="N2183" s="6">
        <v>6.9859999999999998</v>
      </c>
      <c r="O2183">
        <f>RANK(walmart_sales_dataset_of_45stores[[#This Row],[Weekly_Sales]],walmart_sales_dataset_of_45stores[Weekly_Sales],0)</f>
        <v>5470</v>
      </c>
      <c r="Q2183"/>
      <c r="R2183"/>
    </row>
    <row r="2184" spans="1:18" hidden="1" x14ac:dyDescent="0.3">
      <c r="A2184" s="5">
        <v>16</v>
      </c>
      <c r="B2184" s="1">
        <v>40473</v>
      </c>
      <c r="C2184" s="1" t="str">
        <f>TEXT(walmart_sales_dataset_of_45stores[[#This Row],[Date]],"dddd")</f>
        <v>Friday</v>
      </c>
      <c r="D2184" s="12">
        <v>541216.92000000004</v>
      </c>
      <c r="E2184">
        <v>0</v>
      </c>
      <c r="F2184" t="str">
        <f>IF(walmart_sales_dataset_of_45stores[[#This Row],[Holiday_Flag]]=0,"Non-Holiday","Hoilday")</f>
        <v>Non-Holiday</v>
      </c>
      <c r="G2184">
        <v>45.85</v>
      </c>
      <c r="H2184">
        <f>FLOOR(walmart_sales_dataset_of_45stores[[#This Row],[Temperature]],10)</f>
        <v>40</v>
      </c>
      <c r="I2184" t="str">
        <f>walmart_sales_dataset_of_45stores[[#This Row],[Temp_bin]]&amp;"-"&amp;(walmart_sales_dataset_of_45stores[[#This Row],[Temp_bin]]+5)</f>
        <v>40-45</v>
      </c>
      <c r="J2184" s="10">
        <v>2.762</v>
      </c>
      <c r="K2184">
        <f>FLOOR(walmart_sales_dataset_of_45stores[[#This Row],[Fuel_Price]],0.1)</f>
        <v>2.7</v>
      </c>
      <c r="L2184" s="11" t="str">
        <f>walmart_sales_dataset_of_45stores[[#This Row],[Fuel price 2]]&amp;"-"&amp;(walmart_sales_dataset_of_45stores[[#This Row],[Fuel price 2]]+0.05)</f>
        <v>2.7-2.75</v>
      </c>
      <c r="M2184" s="6">
        <v>190.9070184</v>
      </c>
      <c r="N2184" s="6">
        <v>6.9859999999999998</v>
      </c>
      <c r="O2184">
        <f>RANK(walmart_sales_dataset_of_45stores[[#This Row],[Weekly_Sales]],walmart_sales_dataset_of_45stores[Weekly_Sales],0)</f>
        <v>4902</v>
      </c>
      <c r="Q2184"/>
      <c r="R2184"/>
    </row>
    <row r="2185" spans="1:18" hidden="1" x14ac:dyDescent="0.3">
      <c r="A2185" s="5">
        <v>16</v>
      </c>
      <c r="B2185" s="1">
        <v>40480</v>
      </c>
      <c r="C2185" s="1" t="str">
        <f>TEXT(walmart_sales_dataset_of_45stores[[#This Row],[Date]],"dddd")</f>
        <v>Friday</v>
      </c>
      <c r="D2185" s="12">
        <v>495022.51</v>
      </c>
      <c r="E2185">
        <v>0</v>
      </c>
      <c r="F2185" t="str">
        <f>IF(walmart_sales_dataset_of_45stores[[#This Row],[Holiday_Flag]]=0,"Non-Holiday","Hoilday")</f>
        <v>Non-Holiday</v>
      </c>
      <c r="G2185">
        <v>35.76</v>
      </c>
      <c r="H2185">
        <f>FLOOR(walmart_sales_dataset_of_45stores[[#This Row],[Temperature]],10)</f>
        <v>30</v>
      </c>
      <c r="I2185" t="str">
        <f>walmart_sales_dataset_of_45stores[[#This Row],[Temp_bin]]&amp;"-"&amp;(walmart_sales_dataset_of_45stores[[#This Row],[Temp_bin]]+5)</f>
        <v>30-35</v>
      </c>
      <c r="J2185" s="10">
        <v>2.7480000000000002</v>
      </c>
      <c r="K2185">
        <f>FLOOR(walmart_sales_dataset_of_45stores[[#This Row],[Fuel_Price]],0.1)</f>
        <v>2.7</v>
      </c>
      <c r="L2185" s="11" t="str">
        <f>walmart_sales_dataset_of_45stores[[#This Row],[Fuel price 2]]&amp;"-"&amp;(walmart_sales_dataset_of_45stores[[#This Row],[Fuel price 2]]+0.05)</f>
        <v>2.7-2.75</v>
      </c>
      <c r="M2185" s="6">
        <v>190.951728</v>
      </c>
      <c r="N2185" s="6">
        <v>6.9859999999999998</v>
      </c>
      <c r="O2185">
        <f>RANK(walmart_sales_dataset_of_45stores[[#This Row],[Weekly_Sales]],walmart_sales_dataset_of_45stores[Weekly_Sales],0)</f>
        <v>5249</v>
      </c>
      <c r="Q2185"/>
      <c r="R2185"/>
    </row>
    <row r="2186" spans="1:18" hidden="1" x14ac:dyDescent="0.3">
      <c r="A2186" s="5">
        <v>16</v>
      </c>
      <c r="B2186" s="1">
        <v>40487</v>
      </c>
      <c r="C2186" s="1" t="str">
        <f>TEXT(walmart_sales_dataset_of_45stores[[#This Row],[Date]],"dddd")</f>
        <v>Friday</v>
      </c>
      <c r="D2186" s="12">
        <v>446905.02</v>
      </c>
      <c r="E2186">
        <v>0</v>
      </c>
      <c r="F2186" t="str">
        <f>IF(walmart_sales_dataset_of_45stores[[#This Row],[Holiday_Flag]]=0,"Non-Holiday","Hoilday")</f>
        <v>Non-Holiday</v>
      </c>
      <c r="G2186">
        <v>39.94</v>
      </c>
      <c r="H2186">
        <f>FLOOR(walmart_sales_dataset_of_45stores[[#This Row],[Temperature]],10)</f>
        <v>30</v>
      </c>
      <c r="I2186" t="str">
        <f>walmart_sales_dataset_of_45stores[[#This Row],[Temp_bin]]&amp;"-"&amp;(walmart_sales_dataset_of_45stores[[#This Row],[Temp_bin]]+5)</f>
        <v>30-35</v>
      </c>
      <c r="J2186" s="10">
        <v>2.7290000000000001</v>
      </c>
      <c r="K2186">
        <f>FLOOR(walmart_sales_dataset_of_45stores[[#This Row],[Fuel_Price]],0.1)</f>
        <v>2.7</v>
      </c>
      <c r="L2186" s="11" t="str">
        <f>walmart_sales_dataset_of_45stores[[#This Row],[Fuel price 2]]&amp;"-"&amp;(walmart_sales_dataset_of_45stores[[#This Row],[Fuel price 2]]+0.05)</f>
        <v>2.7-2.75</v>
      </c>
      <c r="M2186" s="6">
        <v>190.9964377</v>
      </c>
      <c r="N2186" s="6">
        <v>6.9859999999999998</v>
      </c>
      <c r="O2186">
        <f>RANK(walmart_sales_dataset_of_45stores[[#This Row],[Weekly_Sales]],walmart_sales_dataset_of_45stores[Weekly_Sales],0)</f>
        <v>5491</v>
      </c>
      <c r="Q2186"/>
      <c r="R2186"/>
    </row>
    <row r="2187" spans="1:18" hidden="1" x14ac:dyDescent="0.3">
      <c r="A2187" s="5">
        <v>16</v>
      </c>
      <c r="B2187" s="1">
        <v>40494</v>
      </c>
      <c r="C2187" s="1" t="str">
        <f>TEXT(walmart_sales_dataset_of_45stores[[#This Row],[Date]],"dddd")</f>
        <v>Friday</v>
      </c>
      <c r="D2187" s="12">
        <v>453632.76</v>
      </c>
      <c r="E2187">
        <v>0</v>
      </c>
      <c r="F2187" t="str">
        <f>IF(walmart_sales_dataset_of_45stores[[#This Row],[Holiday_Flag]]=0,"Non-Holiday","Hoilday")</f>
        <v>Non-Holiday</v>
      </c>
      <c r="G2187">
        <v>34.04</v>
      </c>
      <c r="H2187">
        <f>FLOOR(walmart_sales_dataset_of_45stores[[#This Row],[Temperature]],10)</f>
        <v>30</v>
      </c>
      <c r="I2187" t="str">
        <f>walmart_sales_dataset_of_45stores[[#This Row],[Temp_bin]]&amp;"-"&amp;(walmart_sales_dataset_of_45stores[[#This Row],[Temp_bin]]+5)</f>
        <v>30-35</v>
      </c>
      <c r="J2187" s="10">
        <v>2.7370000000000001</v>
      </c>
      <c r="K2187">
        <f>FLOOR(walmart_sales_dataset_of_45stores[[#This Row],[Fuel_Price]],0.1)</f>
        <v>2.7</v>
      </c>
      <c r="L2187" s="11" t="str">
        <f>walmart_sales_dataset_of_45stores[[#This Row],[Fuel price 2]]&amp;"-"&amp;(walmart_sales_dataset_of_45stores[[#This Row],[Fuel price 2]]+0.05)</f>
        <v>2.7-2.75</v>
      </c>
      <c r="M2187" s="6">
        <v>191.0411474</v>
      </c>
      <c r="N2187" s="6">
        <v>6.9859999999999998</v>
      </c>
      <c r="O2187">
        <f>RANK(walmart_sales_dataset_of_45stores[[#This Row],[Weekly_Sales]],walmart_sales_dataset_of_45stores[Weekly_Sales],0)</f>
        <v>5464</v>
      </c>
      <c r="Q2187"/>
      <c r="R2187"/>
    </row>
    <row r="2188" spans="1:18" hidden="1" x14ac:dyDescent="0.3">
      <c r="A2188" s="5">
        <v>16</v>
      </c>
      <c r="B2188" s="1">
        <v>40501</v>
      </c>
      <c r="C2188" s="1" t="str">
        <f>TEXT(walmart_sales_dataset_of_45stores[[#This Row],[Date]],"dddd")</f>
        <v>Friday</v>
      </c>
      <c r="D2188" s="12">
        <v>458634.68</v>
      </c>
      <c r="E2188">
        <v>0</v>
      </c>
      <c r="F2188" t="str">
        <f>IF(walmart_sales_dataset_of_45stores[[#This Row],[Holiday_Flag]]=0,"Non-Holiday","Hoilday")</f>
        <v>Non-Holiday</v>
      </c>
      <c r="G2188">
        <v>27.26</v>
      </c>
      <c r="H2188">
        <f>FLOOR(walmart_sales_dataset_of_45stores[[#This Row],[Temperature]],10)</f>
        <v>20</v>
      </c>
      <c r="I2188" t="str">
        <f>walmart_sales_dataset_of_45stores[[#This Row],[Temp_bin]]&amp;"-"&amp;(walmart_sales_dataset_of_45stores[[#This Row],[Temp_bin]]+5)</f>
        <v>20-25</v>
      </c>
      <c r="J2188" s="10">
        <v>2.758</v>
      </c>
      <c r="K2188">
        <f>FLOOR(walmart_sales_dataset_of_45stores[[#This Row],[Fuel_Price]],0.1)</f>
        <v>2.7</v>
      </c>
      <c r="L2188" s="11" t="str">
        <f>walmart_sales_dataset_of_45stores[[#This Row],[Fuel price 2]]&amp;"-"&amp;(walmart_sales_dataset_of_45stores[[#This Row],[Fuel price 2]]+0.05)</f>
        <v>2.7-2.75</v>
      </c>
      <c r="M2188" s="6">
        <v>191.03121719999999</v>
      </c>
      <c r="N2188" s="6">
        <v>6.9859999999999998</v>
      </c>
      <c r="O2188">
        <f>RANK(walmart_sales_dataset_of_45stores[[#This Row],[Weekly_Sales]],walmart_sales_dataset_of_45stores[Weekly_Sales],0)</f>
        <v>5438</v>
      </c>
      <c r="Q2188"/>
      <c r="R2188"/>
    </row>
    <row r="2189" spans="1:18" hidden="1" x14ac:dyDescent="0.3">
      <c r="A2189" s="5">
        <v>16</v>
      </c>
      <c r="B2189" s="1">
        <v>40508</v>
      </c>
      <c r="C2189" s="1" t="str">
        <f>TEXT(walmart_sales_dataset_of_45stores[[#This Row],[Date]],"dddd")</f>
        <v>Friday</v>
      </c>
      <c r="D2189" s="2">
        <v>651837.77</v>
      </c>
      <c r="E2189">
        <v>1</v>
      </c>
      <c r="F2189" t="str">
        <f>IF(walmart_sales_dataset_of_45stores[[#This Row],[Holiday_Flag]]=0,"Non-Holiday","Hoilday")</f>
        <v>Hoilday</v>
      </c>
      <c r="G2189">
        <v>23.46</v>
      </c>
      <c r="H2189">
        <f>FLOOR(walmart_sales_dataset_of_45stores[[#This Row],[Temperature]],10)</f>
        <v>20</v>
      </c>
      <c r="I2189" t="str">
        <f>walmart_sales_dataset_of_45stores[[#This Row],[Temp_bin]]&amp;"-"&amp;(walmart_sales_dataset_of_45stores[[#This Row],[Temp_bin]]+5)</f>
        <v>20-25</v>
      </c>
      <c r="J2189" s="2">
        <v>2.742</v>
      </c>
      <c r="K2189" s="2">
        <f>FLOOR(walmart_sales_dataset_of_45stores[[#This Row],[Fuel_Price]],0.1)</f>
        <v>2.7</v>
      </c>
      <c r="L2189" s="2" t="str">
        <f>walmart_sales_dataset_of_45stores[[#This Row],[Fuel price 2]]&amp;"-"&amp;(walmart_sales_dataset_of_45stores[[#This Row],[Fuel price 2]]+0.05)</f>
        <v>2.7-2.75</v>
      </c>
      <c r="M2189" s="6">
        <v>191.0121805</v>
      </c>
      <c r="N2189" s="6">
        <v>6.9859999999999998</v>
      </c>
      <c r="O2189">
        <f>RANK(walmart_sales_dataset_of_45stores[[#This Row],[Weekly_Sales]],walmart_sales_dataset_of_45stores[Weekly_Sales],0)</f>
        <v>4356</v>
      </c>
      <c r="Q2189"/>
      <c r="R2189"/>
    </row>
    <row r="2190" spans="1:18" hidden="1" x14ac:dyDescent="0.3">
      <c r="A2190" s="5">
        <v>16</v>
      </c>
      <c r="B2190" s="1">
        <v>40515</v>
      </c>
      <c r="C2190" s="1" t="str">
        <f>TEXT(walmart_sales_dataset_of_45stores[[#This Row],[Date]],"dddd")</f>
        <v>Friday</v>
      </c>
      <c r="D2190" s="12">
        <v>512260.59</v>
      </c>
      <c r="E2190">
        <v>0</v>
      </c>
      <c r="F2190" t="str">
        <f>IF(walmart_sales_dataset_of_45stores[[#This Row],[Holiday_Flag]]=0,"Non-Holiday","Hoilday")</f>
        <v>Non-Holiday</v>
      </c>
      <c r="G2190">
        <v>23.68</v>
      </c>
      <c r="H2190">
        <f>FLOOR(walmart_sales_dataset_of_45stores[[#This Row],[Temperature]],10)</f>
        <v>20</v>
      </c>
      <c r="I2190" t="str">
        <f>walmart_sales_dataset_of_45stores[[#This Row],[Temp_bin]]&amp;"-"&amp;(walmart_sales_dataset_of_45stores[[#This Row],[Temp_bin]]+5)</f>
        <v>20-25</v>
      </c>
      <c r="J2190" s="10">
        <v>2.7120000000000002</v>
      </c>
      <c r="K2190">
        <f>FLOOR(walmart_sales_dataset_of_45stores[[#This Row],[Fuel_Price]],0.1)</f>
        <v>2.7</v>
      </c>
      <c r="L2190" s="11" t="str">
        <f>walmart_sales_dataset_of_45stores[[#This Row],[Fuel price 2]]&amp;"-"&amp;(walmart_sales_dataset_of_45stores[[#This Row],[Fuel price 2]]+0.05)</f>
        <v>2.7-2.75</v>
      </c>
      <c r="M2190" s="6">
        <v>190.99314369999999</v>
      </c>
      <c r="N2190" s="6">
        <v>6.9859999999999998</v>
      </c>
      <c r="O2190">
        <f>RANK(walmart_sales_dataset_of_45stores[[#This Row],[Weekly_Sales]],walmart_sales_dataset_of_45stores[Weekly_Sales],0)</f>
        <v>5119</v>
      </c>
      <c r="Q2190"/>
      <c r="R2190"/>
    </row>
    <row r="2191" spans="1:18" hidden="1" x14ac:dyDescent="0.3">
      <c r="A2191" s="5">
        <v>16</v>
      </c>
      <c r="B2191" s="1">
        <v>40522</v>
      </c>
      <c r="C2191" s="1" t="str">
        <f>TEXT(walmart_sales_dataset_of_45stores[[#This Row],[Date]],"dddd")</f>
        <v>Friday</v>
      </c>
      <c r="D2191" s="12">
        <v>570103.64</v>
      </c>
      <c r="E2191">
        <v>0</v>
      </c>
      <c r="F2191" t="str">
        <f>IF(walmart_sales_dataset_of_45stores[[#This Row],[Holiday_Flag]]=0,"Non-Holiday","Hoilday")</f>
        <v>Non-Holiday</v>
      </c>
      <c r="G2191">
        <v>32.020000000000003</v>
      </c>
      <c r="H2191">
        <f>FLOOR(walmart_sales_dataset_of_45stores[[#This Row],[Temperature]],10)</f>
        <v>30</v>
      </c>
      <c r="I2191" t="str">
        <f>walmart_sales_dataset_of_45stores[[#This Row],[Temp_bin]]&amp;"-"&amp;(walmart_sales_dataset_of_45stores[[#This Row],[Temp_bin]]+5)</f>
        <v>30-35</v>
      </c>
      <c r="J2191" s="10">
        <v>2.7280000000000002</v>
      </c>
      <c r="K2191">
        <f>FLOOR(walmart_sales_dataset_of_45stores[[#This Row],[Fuel_Price]],0.1)</f>
        <v>2.7</v>
      </c>
      <c r="L2191" s="11" t="str">
        <f>walmart_sales_dataset_of_45stores[[#This Row],[Fuel price 2]]&amp;"-"&amp;(walmart_sales_dataset_of_45stores[[#This Row],[Fuel price 2]]+0.05)</f>
        <v>2.7-2.75</v>
      </c>
      <c r="M2191" s="6">
        <v>190.97410690000001</v>
      </c>
      <c r="N2191" s="6">
        <v>6.9859999999999998</v>
      </c>
      <c r="O2191">
        <f>RANK(walmart_sales_dataset_of_45stores[[#This Row],[Weekly_Sales]],walmart_sales_dataset_of_45stores[Weekly_Sales],0)</f>
        <v>4744</v>
      </c>
      <c r="Q2191"/>
      <c r="R2191"/>
    </row>
    <row r="2192" spans="1:18" hidden="1" x14ac:dyDescent="0.3">
      <c r="A2192" s="5">
        <v>16</v>
      </c>
      <c r="B2192" s="1">
        <v>40529</v>
      </c>
      <c r="C2192" s="1" t="str">
        <f>TEXT(walmart_sales_dataset_of_45stores[[#This Row],[Date]],"dddd")</f>
        <v>Friday</v>
      </c>
      <c r="D2192" s="12">
        <v>648652.01</v>
      </c>
      <c r="E2192">
        <v>0</v>
      </c>
      <c r="F2192" t="str">
        <f>IF(walmart_sales_dataset_of_45stores[[#This Row],[Holiday_Flag]]=0,"Non-Holiday","Hoilday")</f>
        <v>Non-Holiday</v>
      </c>
      <c r="G2192">
        <v>26.01</v>
      </c>
      <c r="H2192">
        <f>FLOOR(walmart_sales_dataset_of_45stores[[#This Row],[Temperature]],10)</f>
        <v>20</v>
      </c>
      <c r="I2192" t="str">
        <f>walmart_sales_dataset_of_45stores[[#This Row],[Temp_bin]]&amp;"-"&amp;(walmart_sales_dataset_of_45stores[[#This Row],[Temp_bin]]+5)</f>
        <v>20-25</v>
      </c>
      <c r="J2192" s="10">
        <v>2.778</v>
      </c>
      <c r="K2192">
        <f>FLOOR(walmart_sales_dataset_of_45stores[[#This Row],[Fuel_Price]],0.1)</f>
        <v>2.7</v>
      </c>
      <c r="L2192" s="11" t="str">
        <f>walmart_sales_dataset_of_45stores[[#This Row],[Fuel price 2]]&amp;"-"&amp;(walmart_sales_dataset_of_45stores[[#This Row],[Fuel price 2]]+0.05)</f>
        <v>2.7-2.75</v>
      </c>
      <c r="M2192" s="6">
        <v>191.0303376</v>
      </c>
      <c r="N2192" s="6">
        <v>6.9859999999999998</v>
      </c>
      <c r="O2192">
        <f>RANK(walmart_sales_dataset_of_45stores[[#This Row],[Weekly_Sales]],walmart_sales_dataset_of_45stores[Weekly_Sales],0)</f>
        <v>4376</v>
      </c>
      <c r="Q2192"/>
      <c r="R2192"/>
    </row>
    <row r="2193" spans="1:18" hidden="1" x14ac:dyDescent="0.3">
      <c r="A2193" s="5">
        <v>16</v>
      </c>
      <c r="B2193" s="1">
        <v>40536</v>
      </c>
      <c r="C2193" s="1" t="str">
        <f>TEXT(walmart_sales_dataset_of_45stores[[#This Row],[Date]],"dddd")</f>
        <v>Friday</v>
      </c>
      <c r="D2193" s="12">
        <v>1004730.69</v>
      </c>
      <c r="E2193">
        <v>0</v>
      </c>
      <c r="F2193" t="str">
        <f>IF(walmart_sales_dataset_of_45stores[[#This Row],[Holiday_Flag]]=0,"Non-Holiday","Hoilday")</f>
        <v>Non-Holiday</v>
      </c>
      <c r="G2193">
        <v>32.46</v>
      </c>
      <c r="H2193">
        <f>FLOOR(walmart_sales_dataset_of_45stores[[#This Row],[Temperature]],10)</f>
        <v>30</v>
      </c>
      <c r="I2193" t="str">
        <f>walmart_sales_dataset_of_45stores[[#This Row],[Temp_bin]]&amp;"-"&amp;(walmart_sales_dataset_of_45stores[[#This Row],[Temp_bin]]+5)</f>
        <v>30-35</v>
      </c>
      <c r="J2193" s="10">
        <v>2.7810000000000001</v>
      </c>
      <c r="K2193">
        <f>FLOOR(walmart_sales_dataset_of_45stores[[#This Row],[Fuel_Price]],0.1)</f>
        <v>2.7</v>
      </c>
      <c r="L2193" s="11" t="str">
        <f>walmart_sales_dataset_of_45stores[[#This Row],[Fuel price 2]]&amp;"-"&amp;(walmart_sales_dataset_of_45stores[[#This Row],[Fuel price 2]]+0.05)</f>
        <v>2.7-2.75</v>
      </c>
      <c r="M2193" s="6">
        <v>191.14301889999999</v>
      </c>
      <c r="N2193" s="6">
        <v>6.9859999999999998</v>
      </c>
      <c r="O2193">
        <f>RANK(walmart_sales_dataset_of_45stores[[#This Row],[Weekly_Sales]],walmart_sales_dataset_of_45stores[Weekly_Sales],0)</f>
        <v>3004</v>
      </c>
      <c r="Q2193"/>
      <c r="R2193"/>
    </row>
    <row r="2194" spans="1:18" hidden="1" x14ac:dyDescent="0.3">
      <c r="A2194" s="5">
        <v>16</v>
      </c>
      <c r="B2194" s="1">
        <v>40543</v>
      </c>
      <c r="C2194" s="1" t="str">
        <f>TEXT(walmart_sales_dataset_of_45stores[[#This Row],[Date]],"dddd")</f>
        <v>Friday</v>
      </c>
      <c r="D2194" s="2">
        <v>575317.38</v>
      </c>
      <c r="E2194">
        <v>1</v>
      </c>
      <c r="F2194" t="str">
        <f>IF(walmart_sales_dataset_of_45stores[[#This Row],[Holiday_Flag]]=0,"Non-Holiday","Hoilday")</f>
        <v>Hoilday</v>
      </c>
      <c r="G2194">
        <v>19.66</v>
      </c>
      <c r="H2194">
        <f>FLOOR(walmart_sales_dataset_of_45stores[[#This Row],[Temperature]],10)</f>
        <v>10</v>
      </c>
      <c r="I2194" t="str">
        <f>walmart_sales_dataset_of_45stores[[#This Row],[Temp_bin]]&amp;"-"&amp;(walmart_sales_dataset_of_45stores[[#This Row],[Temp_bin]]+5)</f>
        <v>10-15</v>
      </c>
      <c r="J2194" s="2">
        <v>2.8290000000000002</v>
      </c>
      <c r="K2194" s="2">
        <f>FLOOR(walmart_sales_dataset_of_45stores[[#This Row],[Fuel_Price]],0.1)</f>
        <v>2.8000000000000003</v>
      </c>
      <c r="L2194" s="2" t="str">
        <f>walmart_sales_dataset_of_45stores[[#This Row],[Fuel price 2]]&amp;"-"&amp;(walmart_sales_dataset_of_45stores[[#This Row],[Fuel price 2]]+0.05)</f>
        <v>2.8-2.85</v>
      </c>
      <c r="M2194" s="6">
        <v>191.25570020000001</v>
      </c>
      <c r="N2194" s="6">
        <v>6.9859999999999998</v>
      </c>
      <c r="O2194">
        <f>RANK(walmart_sales_dataset_of_45stores[[#This Row],[Weekly_Sales]],walmart_sales_dataset_of_45stores[Weekly_Sales],0)</f>
        <v>4720</v>
      </c>
      <c r="Q2194"/>
      <c r="R2194"/>
    </row>
    <row r="2195" spans="1:18" hidden="1" x14ac:dyDescent="0.3">
      <c r="A2195" s="5">
        <v>16</v>
      </c>
      <c r="B2195" s="1">
        <v>40550</v>
      </c>
      <c r="C2195" s="1" t="str">
        <f>TEXT(walmart_sales_dataset_of_45stores[[#This Row],[Date]],"dddd")</f>
        <v>Friday</v>
      </c>
      <c r="D2195" s="12">
        <v>573545.96</v>
      </c>
      <c r="E2195">
        <v>0</v>
      </c>
      <c r="F2195" t="str">
        <f>IF(walmart_sales_dataset_of_45stores[[#This Row],[Holiday_Flag]]=0,"Non-Holiday","Hoilday")</f>
        <v>Non-Holiday</v>
      </c>
      <c r="G2195">
        <v>12.39</v>
      </c>
      <c r="H2195">
        <f>FLOOR(walmart_sales_dataset_of_45stores[[#This Row],[Temperature]],10)</f>
        <v>10</v>
      </c>
      <c r="I2195" t="str">
        <f>walmart_sales_dataset_of_45stores[[#This Row],[Temp_bin]]&amp;"-"&amp;(walmart_sales_dataset_of_45stores[[#This Row],[Temp_bin]]+5)</f>
        <v>10-15</v>
      </c>
      <c r="J2195" s="10">
        <v>2.8820000000000001</v>
      </c>
      <c r="K2195">
        <f>FLOOR(walmart_sales_dataset_of_45stores[[#This Row],[Fuel_Price]],0.1)</f>
        <v>2.8000000000000003</v>
      </c>
      <c r="L2195" s="11" t="str">
        <f>walmart_sales_dataset_of_45stores[[#This Row],[Fuel price 2]]&amp;"-"&amp;(walmart_sales_dataset_of_45stores[[#This Row],[Fuel price 2]]+0.05)</f>
        <v>2.8-2.85</v>
      </c>
      <c r="M2195" s="6">
        <v>191.3683815</v>
      </c>
      <c r="N2195" s="6">
        <v>6.6139999999999999</v>
      </c>
      <c r="O2195">
        <f>RANK(walmart_sales_dataset_of_45stores[[#This Row],[Weekly_Sales]],walmart_sales_dataset_of_45stores[Weekly_Sales],0)</f>
        <v>4726</v>
      </c>
      <c r="Q2195"/>
      <c r="R2195"/>
    </row>
    <row r="2196" spans="1:18" hidden="1" x14ac:dyDescent="0.3">
      <c r="A2196" s="5">
        <v>16</v>
      </c>
      <c r="B2196" s="1">
        <v>40557</v>
      </c>
      <c r="C2196" s="1" t="str">
        <f>TEXT(walmart_sales_dataset_of_45stores[[#This Row],[Date]],"dddd")</f>
        <v>Friday</v>
      </c>
      <c r="D2196" s="12">
        <v>470365.59</v>
      </c>
      <c r="E2196">
        <v>0</v>
      </c>
      <c r="F2196" t="str">
        <f>IF(walmart_sales_dataset_of_45stores[[#This Row],[Holiday_Flag]]=0,"Non-Holiday","Hoilday")</f>
        <v>Non-Holiday</v>
      </c>
      <c r="G2196">
        <v>17.46</v>
      </c>
      <c r="H2196">
        <f>FLOOR(walmart_sales_dataset_of_45stores[[#This Row],[Temperature]],10)</f>
        <v>10</v>
      </c>
      <c r="I2196" t="str">
        <f>walmart_sales_dataset_of_45stores[[#This Row],[Temp_bin]]&amp;"-"&amp;(walmart_sales_dataset_of_45stores[[#This Row],[Temp_bin]]+5)</f>
        <v>10-15</v>
      </c>
      <c r="J2196" s="10">
        <v>2.911</v>
      </c>
      <c r="K2196">
        <f>FLOOR(walmart_sales_dataset_of_45stores[[#This Row],[Fuel_Price]],0.1)</f>
        <v>2.9000000000000004</v>
      </c>
      <c r="L2196" s="11" t="str">
        <f>walmart_sales_dataset_of_45stores[[#This Row],[Fuel price 2]]&amp;"-"&amp;(walmart_sales_dataset_of_45stores[[#This Row],[Fuel price 2]]+0.05)</f>
        <v>2.9-2.95</v>
      </c>
      <c r="M2196" s="6">
        <v>191.47849389999999</v>
      </c>
      <c r="N2196" s="6">
        <v>6.6139999999999999</v>
      </c>
      <c r="O2196">
        <f>RANK(walmart_sales_dataset_of_45stores[[#This Row],[Weekly_Sales]],walmart_sales_dataset_of_45stores[Weekly_Sales],0)</f>
        <v>5378</v>
      </c>
      <c r="Q2196"/>
      <c r="R2196"/>
    </row>
    <row r="2197" spans="1:18" hidden="1" x14ac:dyDescent="0.3">
      <c r="A2197" s="5">
        <v>16</v>
      </c>
      <c r="B2197" s="1">
        <v>40564</v>
      </c>
      <c r="C2197" s="1" t="str">
        <f>TEXT(walmart_sales_dataset_of_45stores[[#This Row],[Date]],"dddd")</f>
        <v>Friday</v>
      </c>
      <c r="D2197" s="12">
        <v>462888.13</v>
      </c>
      <c r="E2197">
        <v>0</v>
      </c>
      <c r="F2197" t="str">
        <f>IF(walmart_sales_dataset_of_45stores[[#This Row],[Holiday_Flag]]=0,"Non-Holiday","Hoilday")</f>
        <v>Non-Holiday</v>
      </c>
      <c r="G2197">
        <v>28.6</v>
      </c>
      <c r="H2197">
        <f>FLOOR(walmart_sales_dataset_of_45stores[[#This Row],[Temperature]],10)</f>
        <v>20</v>
      </c>
      <c r="I2197" t="str">
        <f>walmart_sales_dataset_of_45stores[[#This Row],[Temp_bin]]&amp;"-"&amp;(walmart_sales_dataset_of_45stores[[#This Row],[Temp_bin]]+5)</f>
        <v>20-25</v>
      </c>
      <c r="J2197" s="10">
        <v>2.9729999999999999</v>
      </c>
      <c r="K2197">
        <f>FLOOR(walmart_sales_dataset_of_45stores[[#This Row],[Fuel_Price]],0.1)</f>
        <v>2.9000000000000004</v>
      </c>
      <c r="L2197" s="11" t="str">
        <f>walmart_sales_dataset_of_45stores[[#This Row],[Fuel price 2]]&amp;"-"&amp;(walmart_sales_dataset_of_45stores[[#This Row],[Fuel price 2]]+0.05)</f>
        <v>2.9-2.95</v>
      </c>
      <c r="M2197" s="6">
        <v>191.57319240000001</v>
      </c>
      <c r="N2197" s="6">
        <v>6.6139999999999999</v>
      </c>
      <c r="O2197">
        <f>RANK(walmart_sales_dataset_of_45stores[[#This Row],[Weekly_Sales]],walmart_sales_dataset_of_45stores[Weekly_Sales],0)</f>
        <v>5419</v>
      </c>
      <c r="Q2197"/>
      <c r="R2197"/>
    </row>
    <row r="2198" spans="1:18" hidden="1" x14ac:dyDescent="0.3">
      <c r="A2198" s="5">
        <v>16</v>
      </c>
      <c r="B2198" s="1">
        <v>40571</v>
      </c>
      <c r="C2198" s="1" t="str">
        <f>TEXT(walmart_sales_dataset_of_45stores[[#This Row],[Date]],"dddd")</f>
        <v>Friday</v>
      </c>
      <c r="D2198" s="12">
        <v>448391.99</v>
      </c>
      <c r="E2198">
        <v>0</v>
      </c>
      <c r="F2198" t="str">
        <f>IF(walmart_sales_dataset_of_45stores[[#This Row],[Holiday_Flag]]=0,"Non-Holiday","Hoilday")</f>
        <v>Non-Holiday</v>
      </c>
      <c r="G2198">
        <v>20.8</v>
      </c>
      <c r="H2198">
        <f>FLOOR(walmart_sales_dataset_of_45stores[[#This Row],[Temperature]],10)</f>
        <v>20</v>
      </c>
      <c r="I2198" t="str">
        <f>walmart_sales_dataset_of_45stores[[#This Row],[Temp_bin]]&amp;"-"&amp;(walmart_sales_dataset_of_45stores[[#This Row],[Temp_bin]]+5)</f>
        <v>20-25</v>
      </c>
      <c r="J2198" s="10">
        <v>3.008</v>
      </c>
      <c r="K2198">
        <f>FLOOR(walmart_sales_dataset_of_45stores[[#This Row],[Fuel_Price]],0.1)</f>
        <v>3</v>
      </c>
      <c r="L2198" s="11" t="str">
        <f>walmart_sales_dataset_of_45stores[[#This Row],[Fuel price 2]]&amp;"-"&amp;(walmart_sales_dataset_of_45stores[[#This Row],[Fuel price 2]]+0.05)</f>
        <v>3-3.05</v>
      </c>
      <c r="M2198" s="6">
        <v>191.667891</v>
      </c>
      <c r="N2198" s="6">
        <v>6.6139999999999999</v>
      </c>
      <c r="O2198">
        <f>RANK(walmart_sales_dataset_of_45stores[[#This Row],[Weekly_Sales]],walmart_sales_dataset_of_45stores[Weekly_Sales],0)</f>
        <v>5484</v>
      </c>
      <c r="Q2198"/>
      <c r="R2198"/>
    </row>
    <row r="2199" spans="1:18" hidden="1" x14ac:dyDescent="0.3">
      <c r="A2199" s="5">
        <v>16</v>
      </c>
      <c r="B2199" s="1">
        <v>40578</v>
      </c>
      <c r="C2199" s="1" t="str">
        <f>TEXT(walmart_sales_dataset_of_45stores[[#This Row],[Date]],"dddd")</f>
        <v>Friday</v>
      </c>
      <c r="D2199" s="12">
        <v>479263.15</v>
      </c>
      <c r="E2199">
        <v>0</v>
      </c>
      <c r="F2199" t="str">
        <f>IF(walmart_sales_dataset_of_45stores[[#This Row],[Holiday_Flag]]=0,"Non-Holiday","Hoilday")</f>
        <v>Non-Holiday</v>
      </c>
      <c r="G2199">
        <v>13.64</v>
      </c>
      <c r="H2199">
        <f>FLOOR(walmart_sales_dataset_of_45stores[[#This Row],[Temperature]],10)</f>
        <v>10</v>
      </c>
      <c r="I2199" t="str">
        <f>walmart_sales_dataset_of_45stores[[#This Row],[Temp_bin]]&amp;"-"&amp;(walmart_sales_dataset_of_45stores[[#This Row],[Temp_bin]]+5)</f>
        <v>10-15</v>
      </c>
      <c r="J2199" s="10">
        <v>3.0110000000000001</v>
      </c>
      <c r="K2199">
        <f>FLOOR(walmart_sales_dataset_of_45stores[[#This Row],[Fuel_Price]],0.1)</f>
        <v>3</v>
      </c>
      <c r="L2199" s="11" t="str">
        <f>walmart_sales_dataset_of_45stores[[#This Row],[Fuel price 2]]&amp;"-"&amp;(walmart_sales_dataset_of_45stores[[#This Row],[Fuel price 2]]+0.05)</f>
        <v>3-3.05</v>
      </c>
      <c r="M2199" s="6">
        <v>191.76258949999999</v>
      </c>
      <c r="N2199" s="6">
        <v>6.6139999999999999</v>
      </c>
      <c r="O2199">
        <f>RANK(walmart_sales_dataset_of_45stores[[#This Row],[Weekly_Sales]],walmart_sales_dataset_of_45stores[Weekly_Sales],0)</f>
        <v>5332</v>
      </c>
      <c r="Q2199"/>
      <c r="R2199"/>
    </row>
    <row r="2200" spans="1:18" hidden="1" x14ac:dyDescent="0.3">
      <c r="A2200" s="5">
        <v>16</v>
      </c>
      <c r="B2200" s="1">
        <v>40585</v>
      </c>
      <c r="C2200" s="1" t="str">
        <f>TEXT(walmart_sales_dataset_of_45stores[[#This Row],[Date]],"dddd")</f>
        <v>Friday</v>
      </c>
      <c r="D2200" s="2">
        <v>466806.89</v>
      </c>
      <c r="E2200">
        <v>1</v>
      </c>
      <c r="F2200" t="str">
        <f>IF(walmart_sales_dataset_of_45stores[[#This Row],[Holiday_Flag]]=0,"Non-Holiday","Hoilday")</f>
        <v>Hoilday</v>
      </c>
      <c r="G2200">
        <v>15.02</v>
      </c>
      <c r="H2200">
        <f>FLOOR(walmart_sales_dataset_of_45stores[[#This Row],[Temperature]],10)</f>
        <v>10</v>
      </c>
      <c r="I2200" t="str">
        <f>walmart_sales_dataset_of_45stores[[#This Row],[Temp_bin]]&amp;"-"&amp;(walmart_sales_dataset_of_45stores[[#This Row],[Temp_bin]]+5)</f>
        <v>10-15</v>
      </c>
      <c r="J2200" s="2">
        <v>3.0369999999999999</v>
      </c>
      <c r="K2200" s="2">
        <f>FLOOR(walmart_sales_dataset_of_45stores[[#This Row],[Fuel_Price]],0.1)</f>
        <v>3</v>
      </c>
      <c r="L2200" s="2" t="str">
        <f>walmart_sales_dataset_of_45stores[[#This Row],[Fuel price 2]]&amp;"-"&amp;(walmart_sales_dataset_of_45stores[[#This Row],[Fuel price 2]]+0.05)</f>
        <v>3-3.05</v>
      </c>
      <c r="M2200" s="6">
        <v>191.85728810000001</v>
      </c>
      <c r="N2200" s="6">
        <v>6.6139999999999999</v>
      </c>
      <c r="O2200">
        <f>RANK(walmart_sales_dataset_of_45stores[[#This Row],[Weekly_Sales]],walmart_sales_dataset_of_45stores[Weekly_Sales],0)</f>
        <v>5398</v>
      </c>
      <c r="Q2200"/>
      <c r="R2200"/>
    </row>
    <row r="2201" spans="1:18" hidden="1" x14ac:dyDescent="0.3">
      <c r="A2201" s="5">
        <v>16</v>
      </c>
      <c r="B2201" s="1">
        <v>40592</v>
      </c>
      <c r="C2201" s="1" t="str">
        <f>TEXT(walmart_sales_dataset_of_45stores[[#This Row],[Date]],"dddd")</f>
        <v>Friday</v>
      </c>
      <c r="D2201" s="12">
        <v>491179.79</v>
      </c>
      <c r="E2201">
        <v>0</v>
      </c>
      <c r="F2201" t="str">
        <f>IF(walmart_sales_dataset_of_45stores[[#This Row],[Holiday_Flag]]=0,"Non-Holiday","Hoilday")</f>
        <v>Non-Holiday</v>
      </c>
      <c r="G2201">
        <v>27.18</v>
      </c>
      <c r="H2201">
        <f>FLOOR(walmart_sales_dataset_of_45stores[[#This Row],[Temperature]],10)</f>
        <v>20</v>
      </c>
      <c r="I2201" t="str">
        <f>walmart_sales_dataset_of_45stores[[#This Row],[Temp_bin]]&amp;"-"&amp;(walmart_sales_dataset_of_45stores[[#This Row],[Temp_bin]]+5)</f>
        <v>20-25</v>
      </c>
      <c r="J2201" s="10">
        <v>3.0510000000000002</v>
      </c>
      <c r="K2201">
        <f>FLOOR(walmart_sales_dataset_of_45stores[[#This Row],[Fuel_Price]],0.1)</f>
        <v>3</v>
      </c>
      <c r="L2201" s="11" t="str">
        <f>walmart_sales_dataset_of_45stores[[#This Row],[Fuel price 2]]&amp;"-"&amp;(walmart_sales_dataset_of_45stores[[#This Row],[Fuel price 2]]+0.05)</f>
        <v>3-3.05</v>
      </c>
      <c r="M2201" s="6">
        <v>191.9178331</v>
      </c>
      <c r="N2201" s="6">
        <v>6.6139999999999999</v>
      </c>
      <c r="O2201">
        <f>RANK(walmart_sales_dataset_of_45stores[[#This Row],[Weekly_Sales]],walmart_sales_dataset_of_45stores[Weekly_Sales],0)</f>
        <v>5274</v>
      </c>
      <c r="Q2201"/>
      <c r="R2201"/>
    </row>
    <row r="2202" spans="1:18" hidden="1" x14ac:dyDescent="0.3">
      <c r="A2202" s="5">
        <v>16</v>
      </c>
      <c r="B2202" s="1">
        <v>40599</v>
      </c>
      <c r="C2202" s="1" t="str">
        <f>TEXT(walmart_sales_dataset_of_45stores[[#This Row],[Date]],"dddd")</f>
        <v>Friday</v>
      </c>
      <c r="D2202" s="12">
        <v>475201.64</v>
      </c>
      <c r="E2202">
        <v>0</v>
      </c>
      <c r="F2202" t="str">
        <f>IF(walmart_sales_dataset_of_45stores[[#This Row],[Holiday_Flag]]=0,"Non-Holiday","Hoilday")</f>
        <v>Non-Holiday</v>
      </c>
      <c r="G2202">
        <v>26.15</v>
      </c>
      <c r="H2202">
        <f>FLOOR(walmart_sales_dataset_of_45stores[[#This Row],[Temperature]],10)</f>
        <v>20</v>
      </c>
      <c r="I2202" t="str">
        <f>walmart_sales_dataset_of_45stores[[#This Row],[Temp_bin]]&amp;"-"&amp;(walmart_sales_dataset_of_45stores[[#This Row],[Temp_bin]]+5)</f>
        <v>20-25</v>
      </c>
      <c r="J2202" s="10">
        <v>3.101</v>
      </c>
      <c r="K2202">
        <f>FLOOR(walmart_sales_dataset_of_45stores[[#This Row],[Fuel_Price]],0.1)</f>
        <v>3.1</v>
      </c>
      <c r="L2202" s="11" t="str">
        <f>walmart_sales_dataset_of_45stores[[#This Row],[Fuel price 2]]&amp;"-"&amp;(walmart_sales_dataset_of_45stores[[#This Row],[Fuel price 2]]+0.05)</f>
        <v>3.1-3.15</v>
      </c>
      <c r="M2202" s="6">
        <v>191.9647167</v>
      </c>
      <c r="N2202" s="6">
        <v>6.6139999999999999</v>
      </c>
      <c r="O2202">
        <f>RANK(walmart_sales_dataset_of_45stores[[#This Row],[Weekly_Sales]],walmart_sales_dataset_of_45stores[Weekly_Sales],0)</f>
        <v>5350</v>
      </c>
      <c r="Q2202"/>
      <c r="R2202"/>
    </row>
    <row r="2203" spans="1:18" hidden="1" x14ac:dyDescent="0.3">
      <c r="A2203" s="5">
        <v>16</v>
      </c>
      <c r="B2203" s="1">
        <v>40606</v>
      </c>
      <c r="C2203" s="1" t="str">
        <f>TEXT(walmart_sales_dataset_of_45stores[[#This Row],[Date]],"dddd")</f>
        <v>Friday</v>
      </c>
      <c r="D2203" s="12">
        <v>484829.07</v>
      </c>
      <c r="E2203">
        <v>0</v>
      </c>
      <c r="F2203" t="str">
        <f>IF(walmart_sales_dataset_of_45stores[[#This Row],[Holiday_Flag]]=0,"Non-Holiday","Hoilday")</f>
        <v>Non-Holiday</v>
      </c>
      <c r="G2203">
        <v>31.77</v>
      </c>
      <c r="H2203">
        <f>FLOOR(walmart_sales_dataset_of_45stores[[#This Row],[Temperature]],10)</f>
        <v>30</v>
      </c>
      <c r="I2203" t="str">
        <f>walmart_sales_dataset_of_45stores[[#This Row],[Temp_bin]]&amp;"-"&amp;(walmart_sales_dataset_of_45stores[[#This Row],[Temp_bin]]+5)</f>
        <v>30-35</v>
      </c>
      <c r="J2203" s="10">
        <v>3.2320000000000002</v>
      </c>
      <c r="K2203">
        <f>FLOOR(walmart_sales_dataset_of_45stores[[#This Row],[Fuel_Price]],0.1)</f>
        <v>3.2</v>
      </c>
      <c r="L2203" s="11" t="str">
        <f>walmart_sales_dataset_of_45stores[[#This Row],[Fuel price 2]]&amp;"-"&amp;(walmart_sales_dataset_of_45stores[[#This Row],[Fuel price 2]]+0.05)</f>
        <v>3.2-3.25</v>
      </c>
      <c r="M2203" s="6">
        <v>192.01160039999999</v>
      </c>
      <c r="N2203" s="6">
        <v>6.6139999999999999</v>
      </c>
      <c r="O2203">
        <f>RANK(walmart_sales_dataset_of_45stores[[#This Row],[Weekly_Sales]],walmart_sales_dataset_of_45stores[Weekly_Sales],0)</f>
        <v>5304</v>
      </c>
      <c r="Q2203"/>
      <c r="R2203"/>
    </row>
    <row r="2204" spans="1:18" hidden="1" x14ac:dyDescent="0.3">
      <c r="A2204" s="5">
        <v>16</v>
      </c>
      <c r="B2204" s="1">
        <v>40613</v>
      </c>
      <c r="C2204" s="1" t="str">
        <f>TEXT(walmart_sales_dataset_of_45stores[[#This Row],[Date]],"dddd")</f>
        <v>Friday</v>
      </c>
      <c r="D2204" s="12">
        <v>457504.35</v>
      </c>
      <c r="E2204">
        <v>0</v>
      </c>
      <c r="F2204" t="str">
        <f>IF(walmart_sales_dataset_of_45stores[[#This Row],[Holiday_Flag]]=0,"Non-Holiday","Hoilday")</f>
        <v>Non-Holiday</v>
      </c>
      <c r="G2204">
        <v>29.36</v>
      </c>
      <c r="H2204">
        <f>FLOOR(walmart_sales_dataset_of_45stores[[#This Row],[Temperature]],10)</f>
        <v>20</v>
      </c>
      <c r="I2204" t="str">
        <f>walmart_sales_dataset_of_45stores[[#This Row],[Temp_bin]]&amp;"-"&amp;(walmart_sales_dataset_of_45stores[[#This Row],[Temp_bin]]+5)</f>
        <v>20-25</v>
      </c>
      <c r="J2204" s="10">
        <v>3.3719999999999999</v>
      </c>
      <c r="K2204">
        <f>FLOOR(walmart_sales_dataset_of_45stores[[#This Row],[Fuel_Price]],0.1)</f>
        <v>3.3000000000000003</v>
      </c>
      <c r="L2204" s="11" t="str">
        <f>walmart_sales_dataset_of_45stores[[#This Row],[Fuel price 2]]&amp;"-"&amp;(walmart_sales_dataset_of_45stores[[#This Row],[Fuel price 2]]+0.05)</f>
        <v>3.3-3.35</v>
      </c>
      <c r="M2204" s="6">
        <v>192.05848399999999</v>
      </c>
      <c r="N2204" s="6">
        <v>6.6139999999999999</v>
      </c>
      <c r="O2204">
        <f>RANK(walmart_sales_dataset_of_45stores[[#This Row],[Weekly_Sales]],walmart_sales_dataset_of_45stores[Weekly_Sales],0)</f>
        <v>5447</v>
      </c>
      <c r="Q2204"/>
      <c r="R2204"/>
    </row>
    <row r="2205" spans="1:18" hidden="1" x14ac:dyDescent="0.3">
      <c r="A2205" s="5">
        <v>16</v>
      </c>
      <c r="B2205" s="1">
        <v>40620</v>
      </c>
      <c r="C2205" s="1" t="str">
        <f>TEXT(walmart_sales_dataset_of_45stores[[#This Row],[Date]],"dddd")</f>
        <v>Friday</v>
      </c>
      <c r="D2205" s="12">
        <v>497373.49</v>
      </c>
      <c r="E2205">
        <v>0</v>
      </c>
      <c r="F2205" t="str">
        <f>IF(walmart_sales_dataset_of_45stores[[#This Row],[Holiday_Flag]]=0,"Non-Holiday","Hoilday")</f>
        <v>Non-Holiday</v>
      </c>
      <c r="G2205">
        <v>36.5</v>
      </c>
      <c r="H2205">
        <f>FLOOR(walmart_sales_dataset_of_45stores[[#This Row],[Temperature]],10)</f>
        <v>30</v>
      </c>
      <c r="I2205" t="str">
        <f>walmart_sales_dataset_of_45stores[[#This Row],[Temp_bin]]&amp;"-"&amp;(walmart_sales_dataset_of_45stores[[#This Row],[Temp_bin]]+5)</f>
        <v>30-35</v>
      </c>
      <c r="J2205" s="10">
        <v>3.4060000000000001</v>
      </c>
      <c r="K2205">
        <f>FLOOR(walmart_sales_dataset_of_45stores[[#This Row],[Fuel_Price]],0.1)</f>
        <v>3.4000000000000004</v>
      </c>
      <c r="L2205" s="11" t="str">
        <f>walmart_sales_dataset_of_45stores[[#This Row],[Fuel price 2]]&amp;"-"&amp;(walmart_sales_dataset_of_45stores[[#This Row],[Fuel price 2]]+0.05)</f>
        <v>3.4-3.45</v>
      </c>
      <c r="M2205" s="6">
        <v>192.12379809999999</v>
      </c>
      <c r="N2205" s="6">
        <v>6.6139999999999999</v>
      </c>
      <c r="O2205">
        <f>RANK(walmart_sales_dataset_of_45stores[[#This Row],[Weekly_Sales]],walmart_sales_dataset_of_45stores[Weekly_Sales],0)</f>
        <v>5236</v>
      </c>
      <c r="Q2205"/>
      <c r="R2205"/>
    </row>
    <row r="2206" spans="1:18" hidden="1" x14ac:dyDescent="0.3">
      <c r="A2206" s="5">
        <v>16</v>
      </c>
      <c r="B2206" s="1">
        <v>40627</v>
      </c>
      <c r="C2206" s="1" t="str">
        <f>TEXT(walmart_sales_dataset_of_45stores[[#This Row],[Date]],"dddd")</f>
        <v>Friday</v>
      </c>
      <c r="D2206" s="12">
        <v>465279.68</v>
      </c>
      <c r="E2206">
        <v>0</v>
      </c>
      <c r="F2206" t="str">
        <f>IF(walmart_sales_dataset_of_45stores[[#This Row],[Holiday_Flag]]=0,"Non-Holiday","Hoilday")</f>
        <v>Non-Holiday</v>
      </c>
      <c r="G2206">
        <v>32.61</v>
      </c>
      <c r="H2206">
        <f>FLOOR(walmart_sales_dataset_of_45stores[[#This Row],[Temperature]],10)</f>
        <v>30</v>
      </c>
      <c r="I2206" t="str">
        <f>walmart_sales_dataset_of_45stores[[#This Row],[Temp_bin]]&amp;"-"&amp;(walmart_sales_dataset_of_45stores[[#This Row],[Temp_bin]]+5)</f>
        <v>30-35</v>
      </c>
      <c r="J2206" s="10">
        <v>3.4140000000000001</v>
      </c>
      <c r="K2206">
        <f>FLOOR(walmart_sales_dataset_of_45stores[[#This Row],[Fuel_Price]],0.1)</f>
        <v>3.4000000000000004</v>
      </c>
      <c r="L2206" s="11" t="str">
        <f>walmart_sales_dataset_of_45stores[[#This Row],[Fuel price 2]]&amp;"-"&amp;(walmart_sales_dataset_of_45stores[[#This Row],[Fuel price 2]]+0.05)</f>
        <v>3.4-3.45</v>
      </c>
      <c r="M2206" s="6">
        <v>192.1964844</v>
      </c>
      <c r="N2206" s="6">
        <v>6.6139999999999999</v>
      </c>
      <c r="O2206">
        <f>RANK(walmart_sales_dataset_of_45stores[[#This Row],[Weekly_Sales]],walmart_sales_dataset_of_45stores[Weekly_Sales],0)</f>
        <v>5408</v>
      </c>
      <c r="Q2206"/>
      <c r="R2206"/>
    </row>
    <row r="2207" spans="1:18" hidden="1" x14ac:dyDescent="0.3">
      <c r="A2207" s="5">
        <v>16</v>
      </c>
      <c r="B2207" s="1">
        <v>40634</v>
      </c>
      <c r="C2207" s="1" t="str">
        <f>TEXT(walmart_sales_dataset_of_45stores[[#This Row],[Date]],"dddd")</f>
        <v>Friday</v>
      </c>
      <c r="D2207" s="12">
        <v>459756.11</v>
      </c>
      <c r="E2207">
        <v>0</v>
      </c>
      <c r="F2207" t="str">
        <f>IF(walmart_sales_dataset_of_45stores[[#This Row],[Holiday_Flag]]=0,"Non-Holiday","Hoilday")</f>
        <v>Non-Holiday</v>
      </c>
      <c r="G2207">
        <v>35.75</v>
      </c>
      <c r="H2207">
        <f>FLOOR(walmart_sales_dataset_of_45stores[[#This Row],[Temperature]],10)</f>
        <v>30</v>
      </c>
      <c r="I2207" t="str">
        <f>walmart_sales_dataset_of_45stores[[#This Row],[Temp_bin]]&amp;"-"&amp;(walmart_sales_dataset_of_45stores[[#This Row],[Temp_bin]]+5)</f>
        <v>30-35</v>
      </c>
      <c r="J2207" s="10">
        <v>3.4609999999999999</v>
      </c>
      <c r="K2207">
        <f>FLOOR(walmart_sales_dataset_of_45stores[[#This Row],[Fuel_Price]],0.1)</f>
        <v>3.4000000000000004</v>
      </c>
      <c r="L2207" s="11" t="str">
        <f>walmart_sales_dataset_of_45stores[[#This Row],[Fuel price 2]]&amp;"-"&amp;(walmart_sales_dataset_of_45stores[[#This Row],[Fuel price 2]]+0.05)</f>
        <v>3.4-3.45</v>
      </c>
      <c r="M2207" s="6">
        <v>192.26917069999999</v>
      </c>
      <c r="N2207" s="6">
        <v>6.3390000000000004</v>
      </c>
      <c r="O2207">
        <f>RANK(walmart_sales_dataset_of_45stores[[#This Row],[Weekly_Sales]],walmart_sales_dataset_of_45stores[Weekly_Sales],0)</f>
        <v>5435</v>
      </c>
      <c r="Q2207"/>
      <c r="R2207"/>
    </row>
    <row r="2208" spans="1:18" hidden="1" x14ac:dyDescent="0.3">
      <c r="A2208" s="5">
        <v>16</v>
      </c>
      <c r="B2208" s="1">
        <v>40641</v>
      </c>
      <c r="C2208" s="1" t="str">
        <f>TEXT(walmart_sales_dataset_of_45stores[[#This Row],[Date]],"dddd")</f>
        <v>Friday</v>
      </c>
      <c r="D2208" s="12">
        <v>439276.5</v>
      </c>
      <c r="E2208">
        <v>0</v>
      </c>
      <c r="F2208" t="str">
        <f>IF(walmart_sales_dataset_of_45stores[[#This Row],[Holiday_Flag]]=0,"Non-Holiday","Hoilday")</f>
        <v>Non-Holiday</v>
      </c>
      <c r="G2208">
        <v>38.04</v>
      </c>
      <c r="H2208">
        <f>FLOOR(walmart_sales_dataset_of_45stores[[#This Row],[Temperature]],10)</f>
        <v>30</v>
      </c>
      <c r="I2208" t="str">
        <f>walmart_sales_dataset_of_45stores[[#This Row],[Temp_bin]]&amp;"-"&amp;(walmart_sales_dataset_of_45stores[[#This Row],[Temp_bin]]+5)</f>
        <v>30-35</v>
      </c>
      <c r="J2208" s="10">
        <v>3.532</v>
      </c>
      <c r="K2208">
        <f>FLOOR(walmart_sales_dataset_of_45stores[[#This Row],[Fuel_Price]],0.1)</f>
        <v>3.5</v>
      </c>
      <c r="L2208" s="11" t="str">
        <f>walmart_sales_dataset_of_45stores[[#This Row],[Fuel price 2]]&amp;"-"&amp;(walmart_sales_dataset_of_45stores[[#This Row],[Fuel price 2]]+0.05)</f>
        <v>3.5-3.55</v>
      </c>
      <c r="M2208" s="6">
        <v>192.3418571</v>
      </c>
      <c r="N2208" s="6">
        <v>6.3390000000000004</v>
      </c>
      <c r="O2208">
        <f>RANK(walmart_sales_dataset_of_45stores[[#This Row],[Weekly_Sales]],walmart_sales_dataset_of_45stores[Weekly_Sales],0)</f>
        <v>5528</v>
      </c>
      <c r="Q2208"/>
      <c r="R2208"/>
    </row>
    <row r="2209" spans="1:18" hidden="1" x14ac:dyDescent="0.3">
      <c r="A2209" s="5">
        <v>16</v>
      </c>
      <c r="B2209" s="1">
        <v>40648</v>
      </c>
      <c r="C2209" s="1" t="str">
        <f>TEXT(walmart_sales_dataset_of_45stores[[#This Row],[Date]],"dddd")</f>
        <v>Friday</v>
      </c>
      <c r="D2209" s="12">
        <v>427855.24</v>
      </c>
      <c r="E2209">
        <v>0</v>
      </c>
      <c r="F2209" t="str">
        <f>IF(walmart_sales_dataset_of_45stores[[#This Row],[Holiday_Flag]]=0,"Non-Holiday","Hoilday")</f>
        <v>Non-Holiday</v>
      </c>
      <c r="G2209">
        <v>34.590000000000003</v>
      </c>
      <c r="H2209">
        <f>FLOOR(walmart_sales_dataset_of_45stores[[#This Row],[Temperature]],10)</f>
        <v>30</v>
      </c>
      <c r="I2209" t="str">
        <f>walmart_sales_dataset_of_45stores[[#This Row],[Temp_bin]]&amp;"-"&amp;(walmart_sales_dataset_of_45stores[[#This Row],[Temp_bin]]+5)</f>
        <v>30-35</v>
      </c>
      <c r="J2209" s="10">
        <v>3.6110000000000002</v>
      </c>
      <c r="K2209">
        <f>FLOOR(walmart_sales_dataset_of_45stores[[#This Row],[Fuel_Price]],0.1)</f>
        <v>3.6</v>
      </c>
      <c r="L2209" s="11" t="str">
        <f>walmart_sales_dataset_of_45stores[[#This Row],[Fuel price 2]]&amp;"-"&amp;(walmart_sales_dataset_of_45stores[[#This Row],[Fuel price 2]]+0.05)</f>
        <v>3.6-3.65</v>
      </c>
      <c r="M2209" s="6">
        <v>192.42259540000001</v>
      </c>
      <c r="N2209" s="6">
        <v>6.3390000000000004</v>
      </c>
      <c r="O2209">
        <f>RANK(walmart_sales_dataset_of_45stores[[#This Row],[Weekly_Sales]],walmart_sales_dataset_of_45stores[Weekly_Sales],0)</f>
        <v>5605</v>
      </c>
      <c r="Q2209"/>
      <c r="R2209"/>
    </row>
    <row r="2210" spans="1:18" hidden="1" x14ac:dyDescent="0.3">
      <c r="A2210" s="5">
        <v>16</v>
      </c>
      <c r="B2210" s="1">
        <v>40655</v>
      </c>
      <c r="C2210" s="1" t="str">
        <f>TEXT(walmart_sales_dataset_of_45stores[[#This Row],[Date]],"dddd")</f>
        <v>Friday</v>
      </c>
      <c r="D2210" s="12">
        <v>368600</v>
      </c>
      <c r="E2210">
        <v>0</v>
      </c>
      <c r="F2210" t="str">
        <f>IF(walmart_sales_dataset_of_45stores[[#This Row],[Holiday_Flag]]=0,"Non-Holiday","Hoilday")</f>
        <v>Non-Holiday</v>
      </c>
      <c r="G2210">
        <v>40.74</v>
      </c>
      <c r="H2210">
        <f>FLOOR(walmart_sales_dataset_of_45stores[[#This Row],[Temperature]],10)</f>
        <v>40</v>
      </c>
      <c r="I2210" t="str">
        <f>walmart_sales_dataset_of_45stores[[#This Row],[Temp_bin]]&amp;"-"&amp;(walmart_sales_dataset_of_45stores[[#This Row],[Temp_bin]]+5)</f>
        <v>40-45</v>
      </c>
      <c r="J2210" s="10">
        <v>3.6360000000000001</v>
      </c>
      <c r="K2210">
        <f>FLOOR(walmart_sales_dataset_of_45stores[[#This Row],[Fuel_Price]],0.1)</f>
        <v>3.6</v>
      </c>
      <c r="L2210" s="11" t="str">
        <f>walmart_sales_dataset_of_45stores[[#This Row],[Fuel price 2]]&amp;"-"&amp;(walmart_sales_dataset_of_45stores[[#This Row],[Fuel price 2]]+0.05)</f>
        <v>3.6-3.65</v>
      </c>
      <c r="M2210" s="6">
        <v>192.5234638</v>
      </c>
      <c r="N2210" s="6">
        <v>6.3390000000000004</v>
      </c>
      <c r="O2210">
        <f>RANK(walmart_sales_dataset_of_45stores[[#This Row],[Weekly_Sales]],walmart_sales_dataset_of_45stores[Weekly_Sales],0)</f>
        <v>5843</v>
      </c>
      <c r="Q2210"/>
      <c r="R2210"/>
    </row>
    <row r="2211" spans="1:18" hidden="1" x14ac:dyDescent="0.3">
      <c r="A2211" s="5">
        <v>16</v>
      </c>
      <c r="B2211" s="1">
        <v>40662</v>
      </c>
      <c r="C2211" s="1" t="str">
        <f>TEXT(walmart_sales_dataset_of_45stores[[#This Row],[Date]],"dddd")</f>
        <v>Friday</v>
      </c>
      <c r="D2211" s="12">
        <v>378100.31</v>
      </c>
      <c r="E2211">
        <v>0</v>
      </c>
      <c r="F2211" t="str">
        <f>IF(walmart_sales_dataset_of_45stores[[#This Row],[Holiday_Flag]]=0,"Non-Holiday","Hoilday")</f>
        <v>Non-Holiday</v>
      </c>
      <c r="G2211">
        <v>37.770000000000003</v>
      </c>
      <c r="H2211">
        <f>FLOOR(walmart_sales_dataset_of_45stores[[#This Row],[Temperature]],10)</f>
        <v>30</v>
      </c>
      <c r="I2211" t="str">
        <f>walmart_sales_dataset_of_45stores[[#This Row],[Temp_bin]]&amp;"-"&amp;(walmart_sales_dataset_of_45stores[[#This Row],[Temp_bin]]+5)</f>
        <v>30-35</v>
      </c>
      <c r="J2211" s="10">
        <v>3.6629999999999998</v>
      </c>
      <c r="K2211">
        <f>FLOOR(walmart_sales_dataset_of_45stores[[#This Row],[Fuel_Price]],0.1)</f>
        <v>3.6</v>
      </c>
      <c r="L2211" s="11" t="str">
        <f>walmart_sales_dataset_of_45stores[[#This Row],[Fuel price 2]]&amp;"-"&amp;(walmart_sales_dataset_of_45stores[[#This Row],[Fuel price 2]]+0.05)</f>
        <v>3.6-3.65</v>
      </c>
      <c r="M2211" s="6">
        <v>192.6243322</v>
      </c>
      <c r="N2211" s="6">
        <v>6.3390000000000004</v>
      </c>
      <c r="O2211">
        <f>RANK(walmart_sales_dataset_of_45stores[[#This Row],[Weekly_Sales]],walmart_sales_dataset_of_45stores[Weekly_Sales],0)</f>
        <v>5812</v>
      </c>
      <c r="Q2211"/>
      <c r="R2211"/>
    </row>
    <row r="2212" spans="1:18" hidden="1" x14ac:dyDescent="0.3">
      <c r="A2212" s="5">
        <v>16</v>
      </c>
      <c r="B2212" s="1">
        <v>40669</v>
      </c>
      <c r="C2212" s="1" t="str">
        <f>TEXT(walmart_sales_dataset_of_45stores[[#This Row],[Date]],"dddd")</f>
        <v>Friday</v>
      </c>
      <c r="D2212" s="12">
        <v>423805.22</v>
      </c>
      <c r="E2212">
        <v>0</v>
      </c>
      <c r="F2212" t="str">
        <f>IF(walmart_sales_dataset_of_45stores[[#This Row],[Holiday_Flag]]=0,"Non-Holiday","Hoilday")</f>
        <v>Non-Holiday</v>
      </c>
      <c r="G2212">
        <v>38.64</v>
      </c>
      <c r="H2212">
        <f>FLOOR(walmart_sales_dataset_of_45stores[[#This Row],[Temperature]],10)</f>
        <v>30</v>
      </c>
      <c r="I2212" t="str">
        <f>walmart_sales_dataset_of_45stores[[#This Row],[Temp_bin]]&amp;"-"&amp;(walmart_sales_dataset_of_45stores[[#This Row],[Temp_bin]]+5)</f>
        <v>30-35</v>
      </c>
      <c r="J2212" s="10">
        <v>3.7349999999999999</v>
      </c>
      <c r="K2212">
        <f>FLOOR(walmart_sales_dataset_of_45stores[[#This Row],[Fuel_Price]],0.1)</f>
        <v>3.7</v>
      </c>
      <c r="L2212" s="11" t="str">
        <f>walmart_sales_dataset_of_45stores[[#This Row],[Fuel price 2]]&amp;"-"&amp;(walmart_sales_dataset_of_45stores[[#This Row],[Fuel price 2]]+0.05)</f>
        <v>3.7-3.75</v>
      </c>
      <c r="M2212" s="6">
        <v>192.72520059999999</v>
      </c>
      <c r="N2212" s="6">
        <v>6.3390000000000004</v>
      </c>
      <c r="O2212">
        <f>RANK(walmart_sales_dataset_of_45stores[[#This Row],[Weekly_Sales]],walmart_sales_dataset_of_45stores[Weekly_Sales],0)</f>
        <v>5629</v>
      </c>
      <c r="Q2212"/>
      <c r="R2212"/>
    </row>
    <row r="2213" spans="1:18" hidden="1" x14ac:dyDescent="0.3">
      <c r="A2213" s="5">
        <v>16</v>
      </c>
      <c r="B2213" s="1">
        <v>40676</v>
      </c>
      <c r="C2213" s="1" t="str">
        <f>TEXT(walmart_sales_dataset_of_45stores[[#This Row],[Date]],"dddd")</f>
        <v>Friday</v>
      </c>
      <c r="D2213" s="12">
        <v>410406.95</v>
      </c>
      <c r="E2213">
        <v>0</v>
      </c>
      <c r="F2213" t="str">
        <f>IF(walmart_sales_dataset_of_45stores[[#This Row],[Holiday_Flag]]=0,"Non-Holiday","Hoilday")</f>
        <v>Non-Holiday</v>
      </c>
      <c r="G2213">
        <v>43.29</v>
      </c>
      <c r="H2213">
        <f>FLOOR(walmart_sales_dataset_of_45stores[[#This Row],[Temperature]],10)</f>
        <v>40</v>
      </c>
      <c r="I2213" t="str">
        <f>walmart_sales_dataset_of_45stores[[#This Row],[Temp_bin]]&amp;"-"&amp;(walmart_sales_dataset_of_45stores[[#This Row],[Temp_bin]]+5)</f>
        <v>40-45</v>
      </c>
      <c r="J2213" s="10">
        <v>3.7669999999999999</v>
      </c>
      <c r="K2213">
        <f>FLOOR(walmart_sales_dataset_of_45stores[[#This Row],[Fuel_Price]],0.1)</f>
        <v>3.7</v>
      </c>
      <c r="L2213" s="11" t="str">
        <f>walmart_sales_dataset_of_45stores[[#This Row],[Fuel price 2]]&amp;"-"&amp;(walmart_sales_dataset_of_45stores[[#This Row],[Fuel price 2]]+0.05)</f>
        <v>3.7-3.75</v>
      </c>
      <c r="M2213" s="6">
        <v>192.82606899999999</v>
      </c>
      <c r="N2213" s="6">
        <v>6.3390000000000004</v>
      </c>
      <c r="O2213">
        <f>RANK(walmart_sales_dataset_of_45stores[[#This Row],[Weekly_Sales]],walmart_sales_dataset_of_45stores[Weekly_Sales],0)</f>
        <v>5697</v>
      </c>
      <c r="Q2213"/>
      <c r="R2213"/>
    </row>
    <row r="2214" spans="1:18" hidden="1" x14ac:dyDescent="0.3">
      <c r="A2214" s="5">
        <v>16</v>
      </c>
      <c r="B2214" s="1">
        <v>40683</v>
      </c>
      <c r="C2214" s="1" t="str">
        <f>TEXT(walmart_sales_dataset_of_45stores[[#This Row],[Date]],"dddd")</f>
        <v>Friday</v>
      </c>
      <c r="D2214" s="12">
        <v>435397.19</v>
      </c>
      <c r="E2214">
        <v>0</v>
      </c>
      <c r="F2214" t="str">
        <f>IF(walmart_sales_dataset_of_45stores[[#This Row],[Holiday_Flag]]=0,"Non-Holiday","Hoilday")</f>
        <v>Non-Holiday</v>
      </c>
      <c r="G2214">
        <v>43.95</v>
      </c>
      <c r="H2214">
        <f>FLOOR(walmart_sales_dataset_of_45stores[[#This Row],[Temperature]],10)</f>
        <v>40</v>
      </c>
      <c r="I2214" t="str">
        <f>walmart_sales_dataset_of_45stores[[#This Row],[Temp_bin]]&amp;"-"&amp;(walmart_sales_dataset_of_45stores[[#This Row],[Temp_bin]]+5)</f>
        <v>40-45</v>
      </c>
      <c r="J2214" s="10">
        <v>3.8279999999999998</v>
      </c>
      <c r="K2214">
        <f>FLOOR(walmart_sales_dataset_of_45stores[[#This Row],[Fuel_Price]],0.1)</f>
        <v>3.8000000000000003</v>
      </c>
      <c r="L2214" s="11" t="str">
        <f>walmart_sales_dataset_of_45stores[[#This Row],[Fuel price 2]]&amp;"-"&amp;(walmart_sales_dataset_of_45stores[[#This Row],[Fuel price 2]]+0.05)</f>
        <v>3.8-3.85</v>
      </c>
      <c r="M2214" s="6">
        <v>192.83131700000001</v>
      </c>
      <c r="N2214" s="6">
        <v>6.3390000000000004</v>
      </c>
      <c r="O2214">
        <f>RANK(walmart_sales_dataset_of_45stores[[#This Row],[Weekly_Sales]],walmart_sales_dataset_of_45stores[Weekly_Sales],0)</f>
        <v>5561</v>
      </c>
      <c r="Q2214"/>
      <c r="R2214"/>
    </row>
    <row r="2215" spans="1:18" hidden="1" x14ac:dyDescent="0.3">
      <c r="A2215" s="5">
        <v>16</v>
      </c>
      <c r="B2215" s="1">
        <v>40690</v>
      </c>
      <c r="C2215" s="1" t="str">
        <f>TEXT(walmart_sales_dataset_of_45stores[[#This Row],[Date]],"dddd")</f>
        <v>Friday</v>
      </c>
      <c r="D2215" s="12">
        <v>444718.68</v>
      </c>
      <c r="E2215">
        <v>0</v>
      </c>
      <c r="F2215" t="str">
        <f>IF(walmart_sales_dataset_of_45stores[[#This Row],[Holiday_Flag]]=0,"Non-Holiday","Hoilday")</f>
        <v>Non-Holiday</v>
      </c>
      <c r="G2215">
        <v>45.17</v>
      </c>
      <c r="H2215">
        <f>FLOOR(walmart_sales_dataset_of_45stores[[#This Row],[Temperature]],10)</f>
        <v>40</v>
      </c>
      <c r="I2215" t="str">
        <f>walmart_sales_dataset_of_45stores[[#This Row],[Temp_bin]]&amp;"-"&amp;(walmart_sales_dataset_of_45stores[[#This Row],[Temp_bin]]+5)</f>
        <v>40-45</v>
      </c>
      <c r="J2215" s="10">
        <v>3.7949999999999999</v>
      </c>
      <c r="K2215">
        <f>FLOOR(walmart_sales_dataset_of_45stores[[#This Row],[Fuel_Price]],0.1)</f>
        <v>3.7</v>
      </c>
      <c r="L2215" s="11" t="str">
        <f>walmart_sales_dataset_of_45stores[[#This Row],[Fuel price 2]]&amp;"-"&amp;(walmart_sales_dataset_of_45stores[[#This Row],[Fuel price 2]]+0.05)</f>
        <v>3.7-3.75</v>
      </c>
      <c r="M2215" s="6">
        <v>192.8365651</v>
      </c>
      <c r="N2215" s="6">
        <v>6.3390000000000004</v>
      </c>
      <c r="O2215">
        <f>RANK(walmart_sales_dataset_of_45stores[[#This Row],[Weekly_Sales]],walmart_sales_dataset_of_45stores[Weekly_Sales],0)</f>
        <v>5506</v>
      </c>
      <c r="Q2215"/>
      <c r="R2215"/>
    </row>
    <row r="2216" spans="1:18" hidden="1" x14ac:dyDescent="0.3">
      <c r="A2216" s="5">
        <v>16</v>
      </c>
      <c r="B2216" s="1">
        <v>40697</v>
      </c>
      <c r="C2216" s="1" t="str">
        <f>TEXT(walmart_sales_dataset_of_45stores[[#This Row],[Date]],"dddd")</f>
        <v>Friday</v>
      </c>
      <c r="D2216" s="12">
        <v>531080.31000000006</v>
      </c>
      <c r="E2216">
        <v>0</v>
      </c>
      <c r="F2216" t="str">
        <f>IF(walmart_sales_dataset_of_45stores[[#This Row],[Holiday_Flag]]=0,"Non-Holiday","Hoilday")</f>
        <v>Non-Holiday</v>
      </c>
      <c r="G2216">
        <v>54.08</v>
      </c>
      <c r="H2216">
        <f>FLOOR(walmart_sales_dataset_of_45stores[[#This Row],[Temperature]],10)</f>
        <v>50</v>
      </c>
      <c r="I2216" t="str">
        <f>walmart_sales_dataset_of_45stores[[#This Row],[Temp_bin]]&amp;"-"&amp;(walmart_sales_dataset_of_45stores[[#This Row],[Temp_bin]]+5)</f>
        <v>50-55</v>
      </c>
      <c r="J2216" s="10">
        <v>3.7629999999999999</v>
      </c>
      <c r="K2216">
        <f>FLOOR(walmart_sales_dataset_of_45stores[[#This Row],[Fuel_Price]],0.1)</f>
        <v>3.7</v>
      </c>
      <c r="L2216" s="11" t="str">
        <f>walmart_sales_dataset_of_45stores[[#This Row],[Fuel price 2]]&amp;"-"&amp;(walmart_sales_dataset_of_45stores[[#This Row],[Fuel price 2]]+0.05)</f>
        <v>3.7-3.75</v>
      </c>
      <c r="M2216" s="6">
        <v>192.8418131</v>
      </c>
      <c r="N2216" s="6">
        <v>6.3390000000000004</v>
      </c>
      <c r="O2216">
        <f>RANK(walmart_sales_dataset_of_45stores[[#This Row],[Weekly_Sales]],walmart_sales_dataset_of_45stores[Weekly_Sales],0)</f>
        <v>4974</v>
      </c>
      <c r="Q2216"/>
      <c r="R2216"/>
    </row>
    <row r="2217" spans="1:18" hidden="1" x14ac:dyDescent="0.3">
      <c r="A2217" s="5">
        <v>16</v>
      </c>
      <c r="B2217" s="1">
        <v>40704</v>
      </c>
      <c r="C2217" s="1" t="str">
        <f>TEXT(walmart_sales_dataset_of_45stores[[#This Row],[Date]],"dddd")</f>
        <v>Friday</v>
      </c>
      <c r="D2217" s="12">
        <v>600952.06000000006</v>
      </c>
      <c r="E2217">
        <v>0</v>
      </c>
      <c r="F2217" t="str">
        <f>IF(walmart_sales_dataset_of_45stores[[#This Row],[Holiday_Flag]]=0,"Non-Holiday","Hoilday")</f>
        <v>Non-Holiday</v>
      </c>
      <c r="G2217">
        <v>55.78</v>
      </c>
      <c r="H2217">
        <f>FLOOR(walmart_sales_dataset_of_45stores[[#This Row],[Temperature]],10)</f>
        <v>50</v>
      </c>
      <c r="I2217" t="str">
        <f>walmart_sales_dataset_of_45stores[[#This Row],[Temp_bin]]&amp;"-"&amp;(walmart_sales_dataset_of_45stores[[#This Row],[Temp_bin]]+5)</f>
        <v>50-55</v>
      </c>
      <c r="J2217" s="10">
        <v>3.7349999999999999</v>
      </c>
      <c r="K2217">
        <f>FLOOR(walmart_sales_dataset_of_45stores[[#This Row],[Fuel_Price]],0.1)</f>
        <v>3.7</v>
      </c>
      <c r="L2217" s="11" t="str">
        <f>walmart_sales_dataset_of_45stores[[#This Row],[Fuel price 2]]&amp;"-"&amp;(walmart_sales_dataset_of_45stores[[#This Row],[Fuel price 2]]+0.05)</f>
        <v>3.7-3.75</v>
      </c>
      <c r="M2217" s="6">
        <v>192.84706120000001</v>
      </c>
      <c r="N2217" s="6">
        <v>6.3390000000000004</v>
      </c>
      <c r="O2217">
        <f>RANK(walmart_sales_dataset_of_45stores[[#This Row],[Weekly_Sales]],walmart_sales_dataset_of_45stores[Weekly_Sales],0)</f>
        <v>4578</v>
      </c>
      <c r="Q2217"/>
      <c r="R2217"/>
    </row>
    <row r="2218" spans="1:18" hidden="1" x14ac:dyDescent="0.3">
      <c r="A2218" s="5">
        <v>16</v>
      </c>
      <c r="B2218" s="1">
        <v>40711</v>
      </c>
      <c r="C2218" s="1" t="str">
        <f>TEXT(walmart_sales_dataset_of_45stores[[#This Row],[Date]],"dddd")</f>
        <v>Friday</v>
      </c>
      <c r="D2218" s="12">
        <v>581546.23</v>
      </c>
      <c r="E2218">
        <v>0</v>
      </c>
      <c r="F2218" t="str">
        <f>IF(walmart_sales_dataset_of_45stores[[#This Row],[Holiday_Flag]]=0,"Non-Holiday","Hoilday")</f>
        <v>Non-Holiday</v>
      </c>
      <c r="G2218">
        <v>58.34</v>
      </c>
      <c r="H2218">
        <f>FLOOR(walmart_sales_dataset_of_45stores[[#This Row],[Temperature]],10)</f>
        <v>50</v>
      </c>
      <c r="I2218" t="str">
        <f>walmart_sales_dataset_of_45stores[[#This Row],[Temp_bin]]&amp;"-"&amp;(walmart_sales_dataset_of_45stores[[#This Row],[Temp_bin]]+5)</f>
        <v>50-55</v>
      </c>
      <c r="J2218" s="10">
        <v>3.6970000000000001</v>
      </c>
      <c r="K2218">
        <f>FLOOR(walmart_sales_dataset_of_45stores[[#This Row],[Fuel_Price]],0.1)</f>
        <v>3.6</v>
      </c>
      <c r="L2218" s="11" t="str">
        <f>walmart_sales_dataset_of_45stores[[#This Row],[Fuel price 2]]&amp;"-"&amp;(walmart_sales_dataset_of_45stores[[#This Row],[Fuel price 2]]+0.05)</f>
        <v>3.6-3.65</v>
      </c>
      <c r="M2218" s="6">
        <v>192.90347589999999</v>
      </c>
      <c r="N2218" s="6">
        <v>6.3390000000000004</v>
      </c>
      <c r="O2218">
        <f>RANK(walmart_sales_dataset_of_45stores[[#This Row],[Weekly_Sales]],walmart_sales_dataset_of_45stores[Weekly_Sales],0)</f>
        <v>4684</v>
      </c>
      <c r="Q2218"/>
      <c r="R2218"/>
    </row>
    <row r="2219" spans="1:18" hidden="1" x14ac:dyDescent="0.3">
      <c r="A2219" s="5">
        <v>16</v>
      </c>
      <c r="B2219" s="1">
        <v>40718</v>
      </c>
      <c r="C2219" s="1" t="str">
        <f>TEXT(walmart_sales_dataset_of_45stores[[#This Row],[Date]],"dddd")</f>
        <v>Friday</v>
      </c>
      <c r="D2219" s="12">
        <v>569105.03</v>
      </c>
      <c r="E2219">
        <v>0</v>
      </c>
      <c r="F2219" t="str">
        <f>IF(walmart_sales_dataset_of_45stores[[#This Row],[Holiday_Flag]]=0,"Non-Holiday","Hoilday")</f>
        <v>Non-Holiday</v>
      </c>
      <c r="G2219">
        <v>54.36</v>
      </c>
      <c r="H2219">
        <f>FLOOR(walmart_sales_dataset_of_45stores[[#This Row],[Temperature]],10)</f>
        <v>50</v>
      </c>
      <c r="I2219" t="str">
        <f>walmart_sales_dataset_of_45stores[[#This Row],[Temp_bin]]&amp;"-"&amp;(walmart_sales_dataset_of_45stores[[#This Row],[Temp_bin]]+5)</f>
        <v>50-55</v>
      </c>
      <c r="J2219" s="10">
        <v>3.661</v>
      </c>
      <c r="K2219">
        <f>FLOOR(walmart_sales_dataset_of_45stores[[#This Row],[Fuel_Price]],0.1)</f>
        <v>3.6</v>
      </c>
      <c r="L2219" s="11" t="str">
        <f>walmart_sales_dataset_of_45stores[[#This Row],[Fuel price 2]]&amp;"-"&amp;(walmart_sales_dataset_of_45stores[[#This Row],[Fuel price 2]]+0.05)</f>
        <v>3.6-3.65</v>
      </c>
      <c r="M2219" s="6">
        <v>192.9982655</v>
      </c>
      <c r="N2219" s="6">
        <v>6.3390000000000004</v>
      </c>
      <c r="O2219">
        <f>RANK(walmart_sales_dataset_of_45stores[[#This Row],[Weekly_Sales]],walmart_sales_dataset_of_45stores[Weekly_Sales],0)</f>
        <v>4748</v>
      </c>
      <c r="Q2219"/>
      <c r="R2219"/>
    </row>
    <row r="2220" spans="1:18" hidden="1" x14ac:dyDescent="0.3">
      <c r="A2220" s="5">
        <v>16</v>
      </c>
      <c r="B2220" s="1">
        <v>40725</v>
      </c>
      <c r="C2220" s="1" t="str">
        <f>TEXT(walmart_sales_dataset_of_45stores[[#This Row],[Date]],"dddd")</f>
        <v>Friday</v>
      </c>
      <c r="D2220" s="12">
        <v>608737.56000000006</v>
      </c>
      <c r="E2220">
        <v>0</v>
      </c>
      <c r="F2220" t="str">
        <f>IF(walmart_sales_dataset_of_45stores[[#This Row],[Holiday_Flag]]=0,"Non-Holiday","Hoilday")</f>
        <v>Non-Holiday</v>
      </c>
      <c r="G2220">
        <v>63.59</v>
      </c>
      <c r="H2220">
        <f>FLOOR(walmart_sales_dataset_of_45stores[[#This Row],[Temperature]],10)</f>
        <v>60</v>
      </c>
      <c r="I2220" t="str">
        <f>walmart_sales_dataset_of_45stores[[#This Row],[Temp_bin]]&amp;"-"&amp;(walmart_sales_dataset_of_45stores[[#This Row],[Temp_bin]]+5)</f>
        <v>60-65</v>
      </c>
      <c r="J2220" s="10">
        <v>3.597</v>
      </c>
      <c r="K2220">
        <f>FLOOR(walmart_sales_dataset_of_45stores[[#This Row],[Fuel_Price]],0.1)</f>
        <v>3.5</v>
      </c>
      <c r="L2220" s="11" t="str">
        <f>walmart_sales_dataset_of_45stores[[#This Row],[Fuel price 2]]&amp;"-"&amp;(walmart_sales_dataset_of_45stores[[#This Row],[Fuel price 2]]+0.05)</f>
        <v>3.5-3.55</v>
      </c>
      <c r="M2220" s="6">
        <v>193.09305520000001</v>
      </c>
      <c r="N2220" s="6">
        <v>6.3380000000000001</v>
      </c>
      <c r="O2220">
        <f>RANK(walmart_sales_dataset_of_45stores[[#This Row],[Weekly_Sales]],walmart_sales_dataset_of_45stores[Weekly_Sales],0)</f>
        <v>4544</v>
      </c>
      <c r="Q2220"/>
      <c r="R2220"/>
    </row>
    <row r="2221" spans="1:18" hidden="1" x14ac:dyDescent="0.3">
      <c r="A2221" s="5">
        <v>16</v>
      </c>
      <c r="B2221" s="1">
        <v>40732</v>
      </c>
      <c r="C2221" s="1" t="str">
        <f>TEXT(walmart_sales_dataset_of_45stores[[#This Row],[Date]],"dddd")</f>
        <v>Friday</v>
      </c>
      <c r="D2221" s="12">
        <v>634634.66</v>
      </c>
      <c r="E2221">
        <v>0</v>
      </c>
      <c r="F2221" t="str">
        <f>IF(walmart_sales_dataset_of_45stores[[#This Row],[Holiday_Flag]]=0,"Non-Holiday","Hoilday")</f>
        <v>Non-Holiday</v>
      </c>
      <c r="G2221">
        <v>65</v>
      </c>
      <c r="H2221">
        <f>FLOOR(walmart_sales_dataset_of_45stores[[#This Row],[Temperature]],10)</f>
        <v>60</v>
      </c>
      <c r="I2221" t="str">
        <f>walmart_sales_dataset_of_45stores[[#This Row],[Temp_bin]]&amp;"-"&amp;(walmart_sales_dataset_of_45stores[[#This Row],[Temp_bin]]+5)</f>
        <v>60-65</v>
      </c>
      <c r="J2221" s="10">
        <v>3.54</v>
      </c>
      <c r="K2221">
        <f>FLOOR(walmart_sales_dataset_of_45stores[[#This Row],[Fuel_Price]],0.1)</f>
        <v>3.5</v>
      </c>
      <c r="L2221" s="11" t="str">
        <f>walmart_sales_dataset_of_45stores[[#This Row],[Fuel price 2]]&amp;"-"&amp;(walmart_sales_dataset_of_45stores[[#This Row],[Fuel price 2]]+0.05)</f>
        <v>3.5-3.55</v>
      </c>
      <c r="M2221" s="6">
        <v>193.18784479999999</v>
      </c>
      <c r="N2221" s="6">
        <v>6.3380000000000001</v>
      </c>
      <c r="O2221">
        <f>RANK(walmart_sales_dataset_of_45stores[[#This Row],[Weekly_Sales]],walmart_sales_dataset_of_45stores[Weekly_Sales],0)</f>
        <v>4441</v>
      </c>
      <c r="Q2221"/>
      <c r="R2221"/>
    </row>
    <row r="2222" spans="1:18" hidden="1" x14ac:dyDescent="0.3">
      <c r="A2222" s="5">
        <v>16</v>
      </c>
      <c r="B2222" s="1">
        <v>40739</v>
      </c>
      <c r="C2222" s="1" t="str">
        <f>TEXT(walmart_sales_dataset_of_45stores[[#This Row],[Date]],"dddd")</f>
        <v>Friday</v>
      </c>
      <c r="D2222" s="12">
        <v>586841.77</v>
      </c>
      <c r="E2222">
        <v>0</v>
      </c>
      <c r="F2222" t="str">
        <f>IF(walmart_sales_dataset_of_45stores[[#This Row],[Holiday_Flag]]=0,"Non-Holiday","Hoilday")</f>
        <v>Non-Holiday</v>
      </c>
      <c r="G2222">
        <v>65.16</v>
      </c>
      <c r="H2222">
        <f>FLOOR(walmart_sales_dataset_of_45stores[[#This Row],[Temperature]],10)</f>
        <v>60</v>
      </c>
      <c r="I2222" t="str">
        <f>walmart_sales_dataset_of_45stores[[#This Row],[Temp_bin]]&amp;"-"&amp;(walmart_sales_dataset_of_45stores[[#This Row],[Temp_bin]]+5)</f>
        <v>60-65</v>
      </c>
      <c r="J2222" s="10">
        <v>3.532</v>
      </c>
      <c r="K2222">
        <f>FLOOR(walmart_sales_dataset_of_45stores[[#This Row],[Fuel_Price]],0.1)</f>
        <v>3.5</v>
      </c>
      <c r="L2222" s="11" t="str">
        <f>walmart_sales_dataset_of_45stores[[#This Row],[Fuel price 2]]&amp;"-"&amp;(walmart_sales_dataset_of_45stores[[#This Row],[Fuel price 2]]+0.05)</f>
        <v>3.5-3.55</v>
      </c>
      <c r="M2222" s="6">
        <v>193.3125484</v>
      </c>
      <c r="N2222" s="6">
        <v>6.3380000000000001</v>
      </c>
      <c r="O2222">
        <f>RANK(walmart_sales_dataset_of_45stores[[#This Row],[Weekly_Sales]],walmart_sales_dataset_of_45stores[Weekly_Sales],0)</f>
        <v>4655</v>
      </c>
      <c r="Q2222"/>
      <c r="R2222"/>
    </row>
    <row r="2223" spans="1:18" hidden="1" x14ac:dyDescent="0.3">
      <c r="A2223" s="5">
        <v>16</v>
      </c>
      <c r="B2223" s="1">
        <v>40746</v>
      </c>
      <c r="C2223" s="1" t="str">
        <f>TEXT(walmart_sales_dataset_of_45stores[[#This Row],[Date]],"dddd")</f>
        <v>Friday</v>
      </c>
      <c r="D2223" s="12">
        <v>581758.22</v>
      </c>
      <c r="E2223">
        <v>0</v>
      </c>
      <c r="F2223" t="str">
        <f>IF(walmart_sales_dataset_of_45stores[[#This Row],[Holiday_Flag]]=0,"Non-Holiday","Hoilday")</f>
        <v>Non-Holiday</v>
      </c>
      <c r="G2223">
        <v>65.36</v>
      </c>
      <c r="H2223">
        <f>FLOOR(walmart_sales_dataset_of_45stores[[#This Row],[Temperature]],10)</f>
        <v>60</v>
      </c>
      <c r="I2223" t="str">
        <f>walmart_sales_dataset_of_45stores[[#This Row],[Temp_bin]]&amp;"-"&amp;(walmart_sales_dataset_of_45stores[[#This Row],[Temp_bin]]+5)</f>
        <v>60-65</v>
      </c>
      <c r="J2223" s="10">
        <v>3.5449999999999999</v>
      </c>
      <c r="K2223">
        <f>FLOOR(walmart_sales_dataset_of_45stores[[#This Row],[Fuel_Price]],0.1)</f>
        <v>3.5</v>
      </c>
      <c r="L2223" s="11" t="str">
        <f>walmart_sales_dataset_of_45stores[[#This Row],[Fuel price 2]]&amp;"-"&amp;(walmart_sales_dataset_of_45stores[[#This Row],[Fuel price 2]]+0.05)</f>
        <v>3.5-3.55</v>
      </c>
      <c r="M2223" s="6">
        <v>193.51203670000001</v>
      </c>
      <c r="N2223" s="6">
        <v>6.3380000000000001</v>
      </c>
      <c r="O2223">
        <f>RANK(walmart_sales_dataset_of_45stores[[#This Row],[Weekly_Sales]],walmart_sales_dataset_of_45stores[Weekly_Sales],0)</f>
        <v>4682</v>
      </c>
      <c r="Q2223"/>
      <c r="R2223"/>
    </row>
    <row r="2224" spans="1:18" hidden="1" x14ac:dyDescent="0.3">
      <c r="A2224" s="5">
        <v>16</v>
      </c>
      <c r="B2224" s="1">
        <v>40753</v>
      </c>
      <c r="C2224" s="1" t="str">
        <f>TEXT(walmart_sales_dataset_of_45stores[[#This Row],[Date]],"dddd")</f>
        <v>Friday</v>
      </c>
      <c r="D2224" s="12">
        <v>582381.94999999995</v>
      </c>
      <c r="E2224">
        <v>0</v>
      </c>
      <c r="F2224" t="str">
        <f>IF(walmart_sales_dataset_of_45stores[[#This Row],[Holiday_Flag]]=0,"Non-Holiday","Hoilday")</f>
        <v>Non-Holiday</v>
      </c>
      <c r="G2224">
        <v>66.84</v>
      </c>
      <c r="H2224">
        <f>FLOOR(walmart_sales_dataset_of_45stores[[#This Row],[Temperature]],10)</f>
        <v>60</v>
      </c>
      <c r="I2224" t="str">
        <f>walmart_sales_dataset_of_45stores[[#This Row],[Temp_bin]]&amp;"-"&amp;(walmart_sales_dataset_of_45stores[[#This Row],[Temp_bin]]+5)</f>
        <v>60-65</v>
      </c>
      <c r="J2224" s="10">
        <v>3.5470000000000002</v>
      </c>
      <c r="K2224">
        <f>FLOOR(walmart_sales_dataset_of_45stores[[#This Row],[Fuel_Price]],0.1)</f>
        <v>3.5</v>
      </c>
      <c r="L2224" s="11" t="str">
        <f>walmart_sales_dataset_of_45stores[[#This Row],[Fuel price 2]]&amp;"-"&amp;(walmart_sales_dataset_of_45stores[[#This Row],[Fuel price 2]]+0.05)</f>
        <v>3.5-3.55</v>
      </c>
      <c r="M2224" s="6">
        <v>193.71152499999999</v>
      </c>
      <c r="N2224" s="6">
        <v>6.3380000000000001</v>
      </c>
      <c r="O2224">
        <f>RANK(walmart_sales_dataset_of_45stores[[#This Row],[Weekly_Sales]],walmart_sales_dataset_of_45stores[Weekly_Sales],0)</f>
        <v>4679</v>
      </c>
      <c r="Q2224"/>
      <c r="R2224"/>
    </row>
    <row r="2225" spans="1:18" hidden="1" x14ac:dyDescent="0.3">
      <c r="A2225" s="5">
        <v>16</v>
      </c>
      <c r="B2225" s="1">
        <v>40760</v>
      </c>
      <c r="C2225" s="1" t="str">
        <f>TEXT(walmart_sales_dataset_of_45stores[[#This Row],[Date]],"dddd")</f>
        <v>Friday</v>
      </c>
      <c r="D2225" s="12">
        <v>592981.32999999996</v>
      </c>
      <c r="E2225">
        <v>0</v>
      </c>
      <c r="F2225" t="str">
        <f>IF(walmart_sales_dataset_of_45stores[[#This Row],[Holiday_Flag]]=0,"Non-Holiday","Hoilday")</f>
        <v>Non-Holiday</v>
      </c>
      <c r="G2225">
        <v>63.96</v>
      </c>
      <c r="H2225">
        <f>FLOOR(walmart_sales_dataset_of_45stores[[#This Row],[Temperature]],10)</f>
        <v>60</v>
      </c>
      <c r="I2225" t="str">
        <f>walmart_sales_dataset_of_45stores[[#This Row],[Temp_bin]]&amp;"-"&amp;(walmart_sales_dataset_of_45stores[[#This Row],[Temp_bin]]+5)</f>
        <v>60-65</v>
      </c>
      <c r="J2225" s="10">
        <v>3.5539999999999998</v>
      </c>
      <c r="K2225">
        <f>FLOOR(walmart_sales_dataset_of_45stores[[#This Row],[Fuel_Price]],0.1)</f>
        <v>3.5</v>
      </c>
      <c r="L2225" s="11" t="str">
        <f>walmart_sales_dataset_of_45stores[[#This Row],[Fuel price 2]]&amp;"-"&amp;(walmart_sales_dataset_of_45stores[[#This Row],[Fuel price 2]]+0.05)</f>
        <v>3.5-3.55</v>
      </c>
      <c r="M2225" s="6">
        <v>193.91101330000001</v>
      </c>
      <c r="N2225" s="6">
        <v>6.3380000000000001</v>
      </c>
      <c r="O2225">
        <f>RANK(walmart_sales_dataset_of_45stores[[#This Row],[Weekly_Sales]],walmart_sales_dataset_of_45stores[Weekly_Sales],0)</f>
        <v>4621</v>
      </c>
      <c r="Q2225"/>
      <c r="R2225"/>
    </row>
    <row r="2226" spans="1:18" hidden="1" x14ac:dyDescent="0.3">
      <c r="A2226" s="5">
        <v>16</v>
      </c>
      <c r="B2226" s="1">
        <v>40767</v>
      </c>
      <c r="C2226" s="1" t="str">
        <f>TEXT(walmart_sales_dataset_of_45stores[[#This Row],[Date]],"dddd")</f>
        <v>Friday</v>
      </c>
      <c r="D2226" s="12">
        <v>563884.47</v>
      </c>
      <c r="E2226">
        <v>0</v>
      </c>
      <c r="F2226" t="str">
        <f>IF(walmart_sales_dataset_of_45stores[[#This Row],[Holiday_Flag]]=0,"Non-Holiday","Hoilday")</f>
        <v>Non-Holiday</v>
      </c>
      <c r="G2226">
        <v>67.09</v>
      </c>
      <c r="H2226">
        <f>FLOOR(walmart_sales_dataset_of_45stores[[#This Row],[Temperature]],10)</f>
        <v>60</v>
      </c>
      <c r="I2226" t="str">
        <f>walmart_sales_dataset_of_45stores[[#This Row],[Temp_bin]]&amp;"-"&amp;(walmart_sales_dataset_of_45stores[[#This Row],[Temp_bin]]+5)</f>
        <v>60-65</v>
      </c>
      <c r="J2226" s="10">
        <v>3.5419999999999998</v>
      </c>
      <c r="K2226">
        <f>FLOOR(walmart_sales_dataset_of_45stores[[#This Row],[Fuel_Price]],0.1)</f>
        <v>3.5</v>
      </c>
      <c r="L2226" s="11" t="str">
        <f>walmart_sales_dataset_of_45stores[[#This Row],[Fuel price 2]]&amp;"-"&amp;(walmart_sales_dataset_of_45stores[[#This Row],[Fuel price 2]]+0.05)</f>
        <v>3.5-3.55</v>
      </c>
      <c r="M2226" s="6">
        <v>194.11050169999999</v>
      </c>
      <c r="N2226" s="6">
        <v>6.3380000000000001</v>
      </c>
      <c r="O2226">
        <f>RANK(walmart_sales_dataset_of_45stores[[#This Row],[Weekly_Sales]],walmart_sales_dataset_of_45stores[Weekly_Sales],0)</f>
        <v>4767</v>
      </c>
      <c r="Q2226"/>
      <c r="R2226"/>
    </row>
    <row r="2227" spans="1:18" hidden="1" x14ac:dyDescent="0.3">
      <c r="A2227" s="5">
        <v>16</v>
      </c>
      <c r="B2227" s="1">
        <v>40774</v>
      </c>
      <c r="C2227" s="1" t="str">
        <f>TEXT(walmart_sales_dataset_of_45stores[[#This Row],[Date]],"dddd")</f>
        <v>Friday</v>
      </c>
      <c r="D2227" s="12">
        <v>554630.42000000004</v>
      </c>
      <c r="E2227">
        <v>0</v>
      </c>
      <c r="F2227" t="str">
        <f>IF(walmart_sales_dataset_of_45stores[[#This Row],[Holiday_Flag]]=0,"Non-Holiday","Hoilday")</f>
        <v>Non-Holiday</v>
      </c>
      <c r="G2227">
        <v>68.83</v>
      </c>
      <c r="H2227">
        <f>FLOOR(walmart_sales_dataset_of_45stores[[#This Row],[Temperature]],10)</f>
        <v>60</v>
      </c>
      <c r="I2227" t="str">
        <f>walmart_sales_dataset_of_45stores[[#This Row],[Temp_bin]]&amp;"-"&amp;(walmart_sales_dataset_of_45stores[[#This Row],[Temp_bin]]+5)</f>
        <v>60-65</v>
      </c>
      <c r="J2227" s="10">
        <v>3.4990000000000001</v>
      </c>
      <c r="K2227">
        <f>FLOOR(walmart_sales_dataset_of_45stores[[#This Row],[Fuel_Price]],0.1)</f>
        <v>3.4000000000000004</v>
      </c>
      <c r="L2227" s="11" t="str">
        <f>walmart_sales_dataset_of_45stores[[#This Row],[Fuel price 2]]&amp;"-"&amp;(walmart_sales_dataset_of_45stores[[#This Row],[Fuel price 2]]+0.05)</f>
        <v>3.4-3.45</v>
      </c>
      <c r="M2227" s="6">
        <v>194.25006339999999</v>
      </c>
      <c r="N2227" s="6">
        <v>6.3380000000000001</v>
      </c>
      <c r="O2227">
        <f>RANK(walmart_sales_dataset_of_45stores[[#This Row],[Weekly_Sales]],walmart_sales_dataset_of_45stores[Weekly_Sales],0)</f>
        <v>4819</v>
      </c>
      <c r="Q2227"/>
      <c r="R2227"/>
    </row>
    <row r="2228" spans="1:18" hidden="1" x14ac:dyDescent="0.3">
      <c r="A2228" s="5">
        <v>16</v>
      </c>
      <c r="B2228" s="1">
        <v>40781</v>
      </c>
      <c r="C2228" s="1" t="str">
        <f>TEXT(walmart_sales_dataset_of_45stores[[#This Row],[Date]],"dddd")</f>
        <v>Friday</v>
      </c>
      <c r="D2228" s="12">
        <v>557312.01</v>
      </c>
      <c r="E2228">
        <v>0</v>
      </c>
      <c r="F2228" t="str">
        <f>IF(walmart_sales_dataset_of_45stores[[#This Row],[Holiday_Flag]]=0,"Non-Holiday","Hoilday")</f>
        <v>Non-Holiday</v>
      </c>
      <c r="G2228">
        <v>67.510000000000005</v>
      </c>
      <c r="H2228">
        <f>FLOOR(walmart_sales_dataset_of_45stores[[#This Row],[Temperature]],10)</f>
        <v>60</v>
      </c>
      <c r="I2228" t="str">
        <f>walmart_sales_dataset_of_45stores[[#This Row],[Temp_bin]]&amp;"-"&amp;(walmart_sales_dataset_of_45stores[[#This Row],[Temp_bin]]+5)</f>
        <v>60-65</v>
      </c>
      <c r="J2228" s="10">
        <v>3.4849999999999999</v>
      </c>
      <c r="K2228">
        <f>FLOOR(walmart_sales_dataset_of_45stores[[#This Row],[Fuel_Price]],0.1)</f>
        <v>3.4000000000000004</v>
      </c>
      <c r="L2228" s="11" t="str">
        <f>walmart_sales_dataset_of_45stores[[#This Row],[Fuel price 2]]&amp;"-"&amp;(walmart_sales_dataset_of_45stores[[#This Row],[Fuel price 2]]+0.05)</f>
        <v>3.4-3.45</v>
      </c>
      <c r="M2228" s="6">
        <v>194.37963740000001</v>
      </c>
      <c r="N2228" s="6">
        <v>6.3380000000000001</v>
      </c>
      <c r="O2228">
        <f>RANK(walmart_sales_dataset_of_45stores[[#This Row],[Weekly_Sales]],walmart_sales_dataset_of_45stores[Weekly_Sales],0)</f>
        <v>4802</v>
      </c>
      <c r="Q2228"/>
      <c r="R2228"/>
    </row>
    <row r="2229" spans="1:18" hidden="1" x14ac:dyDescent="0.3">
      <c r="A2229" s="5">
        <v>16</v>
      </c>
      <c r="B2229" s="1">
        <v>40788</v>
      </c>
      <c r="C2229" s="1" t="str">
        <f>TEXT(walmart_sales_dataset_of_45stores[[#This Row],[Date]],"dddd")</f>
        <v>Friday</v>
      </c>
      <c r="D2229" s="12">
        <v>580805.32999999996</v>
      </c>
      <c r="E2229">
        <v>0</v>
      </c>
      <c r="F2229" t="str">
        <f>IF(walmart_sales_dataset_of_45stores[[#This Row],[Holiday_Flag]]=0,"Non-Holiday","Hoilday")</f>
        <v>Non-Holiday</v>
      </c>
      <c r="G2229">
        <v>63.44</v>
      </c>
      <c r="H2229">
        <f>FLOOR(walmart_sales_dataset_of_45stores[[#This Row],[Temperature]],10)</f>
        <v>60</v>
      </c>
      <c r="I2229" t="str">
        <f>walmart_sales_dataset_of_45stores[[#This Row],[Temp_bin]]&amp;"-"&amp;(walmart_sales_dataset_of_45stores[[#This Row],[Temp_bin]]+5)</f>
        <v>60-65</v>
      </c>
      <c r="J2229" s="10">
        <v>3.5110000000000001</v>
      </c>
      <c r="K2229">
        <f>FLOOR(walmart_sales_dataset_of_45stores[[#This Row],[Fuel_Price]],0.1)</f>
        <v>3.5</v>
      </c>
      <c r="L2229" s="11" t="str">
        <f>walmart_sales_dataset_of_45stores[[#This Row],[Fuel price 2]]&amp;"-"&amp;(walmart_sales_dataset_of_45stores[[#This Row],[Fuel price 2]]+0.05)</f>
        <v>3.5-3.55</v>
      </c>
      <c r="M2229" s="6">
        <v>194.5092113</v>
      </c>
      <c r="N2229" s="6">
        <v>6.3380000000000001</v>
      </c>
      <c r="O2229">
        <f>RANK(walmart_sales_dataset_of_45stores[[#This Row],[Weekly_Sales]],walmart_sales_dataset_of_45stores[Weekly_Sales],0)</f>
        <v>4687</v>
      </c>
      <c r="Q2229"/>
      <c r="R2229"/>
    </row>
    <row r="2230" spans="1:18" hidden="1" x14ac:dyDescent="0.3">
      <c r="A2230" s="5">
        <v>16</v>
      </c>
      <c r="B2230" s="1">
        <v>40795</v>
      </c>
      <c r="C2230" s="1" t="str">
        <f>TEXT(walmart_sales_dataset_of_45stores[[#This Row],[Date]],"dddd")</f>
        <v>Friday</v>
      </c>
      <c r="D2230" s="2">
        <v>574622.56000000006</v>
      </c>
      <c r="E2230">
        <v>1</v>
      </c>
      <c r="F2230" t="str">
        <f>IF(walmart_sales_dataset_of_45stores[[#This Row],[Holiday_Flag]]=0,"Non-Holiday","Hoilday")</f>
        <v>Hoilday</v>
      </c>
      <c r="G2230">
        <v>56.99</v>
      </c>
      <c r="H2230">
        <f>FLOOR(walmart_sales_dataset_of_45stores[[#This Row],[Temperature]],10)</f>
        <v>50</v>
      </c>
      <c r="I2230" t="str">
        <f>walmart_sales_dataset_of_45stores[[#This Row],[Temp_bin]]&amp;"-"&amp;(walmart_sales_dataset_of_45stores[[#This Row],[Temp_bin]]+5)</f>
        <v>50-55</v>
      </c>
      <c r="J2230" s="2">
        <v>3.5659999999999998</v>
      </c>
      <c r="K2230" s="2">
        <f>FLOOR(walmart_sales_dataset_of_45stores[[#This Row],[Fuel_Price]],0.1)</f>
        <v>3.5</v>
      </c>
      <c r="L2230" s="2" t="str">
        <f>walmart_sales_dataset_of_45stores[[#This Row],[Fuel price 2]]&amp;"-"&amp;(walmart_sales_dataset_of_45stores[[#This Row],[Fuel price 2]]+0.05)</f>
        <v>3.5-3.55</v>
      </c>
      <c r="M2230" s="6">
        <v>194.6387853</v>
      </c>
      <c r="N2230" s="6">
        <v>6.3380000000000001</v>
      </c>
      <c r="O2230">
        <f>RANK(walmart_sales_dataset_of_45stores[[#This Row],[Weekly_Sales]],walmart_sales_dataset_of_45stores[Weekly_Sales],0)</f>
        <v>4724</v>
      </c>
      <c r="Q2230"/>
      <c r="R2230"/>
    </row>
    <row r="2231" spans="1:18" hidden="1" x14ac:dyDescent="0.3">
      <c r="A2231" s="5">
        <v>16</v>
      </c>
      <c r="B2231" s="1">
        <v>40802</v>
      </c>
      <c r="C2231" s="1" t="str">
        <f>TEXT(walmart_sales_dataset_of_45stores[[#This Row],[Date]],"dddd")</f>
        <v>Friday</v>
      </c>
      <c r="D2231" s="12">
        <v>539081.09</v>
      </c>
      <c r="E2231">
        <v>0</v>
      </c>
      <c r="F2231" t="str">
        <f>IF(walmart_sales_dataset_of_45stores[[#This Row],[Holiday_Flag]]=0,"Non-Holiday","Hoilday")</f>
        <v>Non-Holiday</v>
      </c>
      <c r="G2231">
        <v>53.68</v>
      </c>
      <c r="H2231">
        <f>FLOOR(walmart_sales_dataset_of_45stores[[#This Row],[Temperature]],10)</f>
        <v>50</v>
      </c>
      <c r="I2231" t="str">
        <f>walmart_sales_dataset_of_45stores[[#This Row],[Temp_bin]]&amp;"-"&amp;(walmart_sales_dataset_of_45stores[[#This Row],[Temp_bin]]+5)</f>
        <v>50-55</v>
      </c>
      <c r="J2231" s="10">
        <v>3.5960000000000001</v>
      </c>
      <c r="K2231">
        <f>FLOOR(walmart_sales_dataset_of_45stores[[#This Row],[Fuel_Price]],0.1)</f>
        <v>3.5</v>
      </c>
      <c r="L2231" s="11" t="str">
        <f>walmart_sales_dataset_of_45stores[[#This Row],[Fuel price 2]]&amp;"-"&amp;(walmart_sales_dataset_of_45stores[[#This Row],[Fuel price 2]]+0.05)</f>
        <v>3.5-3.55</v>
      </c>
      <c r="M2231" s="6">
        <v>194.7419707</v>
      </c>
      <c r="N2231" s="6">
        <v>6.3380000000000001</v>
      </c>
      <c r="O2231">
        <f>RANK(walmart_sales_dataset_of_45stores[[#This Row],[Weekly_Sales]],walmart_sales_dataset_of_45stores[Weekly_Sales],0)</f>
        <v>4918</v>
      </c>
      <c r="Q2231"/>
      <c r="R2231"/>
    </row>
    <row r="2232" spans="1:18" hidden="1" x14ac:dyDescent="0.3">
      <c r="A2232" s="5">
        <v>16</v>
      </c>
      <c r="B2232" s="1">
        <v>40809</v>
      </c>
      <c r="C2232" s="1" t="str">
        <f>TEXT(walmart_sales_dataset_of_45stores[[#This Row],[Date]],"dddd")</f>
        <v>Friday</v>
      </c>
      <c r="D2232" s="12">
        <v>504856.97</v>
      </c>
      <c r="E2232">
        <v>0</v>
      </c>
      <c r="F2232" t="str">
        <f>IF(walmart_sales_dataset_of_45stores[[#This Row],[Holiday_Flag]]=0,"Non-Holiday","Hoilday")</f>
        <v>Non-Holiday</v>
      </c>
      <c r="G2232">
        <v>50.39</v>
      </c>
      <c r="H2232">
        <f>FLOOR(walmart_sales_dataset_of_45stores[[#This Row],[Temperature]],10)</f>
        <v>50</v>
      </c>
      <c r="I2232" t="str">
        <f>walmart_sales_dataset_of_45stores[[#This Row],[Temp_bin]]&amp;"-"&amp;(walmart_sales_dataset_of_45stores[[#This Row],[Temp_bin]]+5)</f>
        <v>50-55</v>
      </c>
      <c r="J2232" s="10">
        <v>3.581</v>
      </c>
      <c r="K2232">
        <f>FLOOR(walmart_sales_dataset_of_45stores[[#This Row],[Fuel_Price]],0.1)</f>
        <v>3.5</v>
      </c>
      <c r="L2232" s="11" t="str">
        <f>walmart_sales_dataset_of_45stores[[#This Row],[Fuel price 2]]&amp;"-"&amp;(walmart_sales_dataset_of_45stores[[#This Row],[Fuel price 2]]+0.05)</f>
        <v>3.5-3.55</v>
      </c>
      <c r="M2232" s="6">
        <v>194.8099713</v>
      </c>
      <c r="N2232" s="6">
        <v>6.3380000000000001</v>
      </c>
      <c r="O2232">
        <f>RANK(walmart_sales_dataset_of_45stores[[#This Row],[Weekly_Sales]],walmart_sales_dataset_of_45stores[Weekly_Sales],0)</f>
        <v>5192</v>
      </c>
      <c r="Q2232"/>
      <c r="R2232"/>
    </row>
    <row r="2233" spans="1:18" hidden="1" x14ac:dyDescent="0.3">
      <c r="A2233" s="5">
        <v>16</v>
      </c>
      <c r="B2233" s="1">
        <v>40816</v>
      </c>
      <c r="C2233" s="1" t="str">
        <f>TEXT(walmart_sales_dataset_of_45stores[[#This Row],[Date]],"dddd")</f>
        <v>Friday</v>
      </c>
      <c r="D2233" s="12">
        <v>450075.31</v>
      </c>
      <c r="E2233">
        <v>0</v>
      </c>
      <c r="F2233" t="str">
        <f>IF(walmart_sales_dataset_of_45stores[[#This Row],[Holiday_Flag]]=0,"Non-Holiday","Hoilday")</f>
        <v>Non-Holiday</v>
      </c>
      <c r="G2233">
        <v>57.61</v>
      </c>
      <c r="H2233">
        <f>FLOOR(walmart_sales_dataset_of_45stores[[#This Row],[Temperature]],10)</f>
        <v>50</v>
      </c>
      <c r="I2233" t="str">
        <f>walmart_sales_dataset_of_45stores[[#This Row],[Temp_bin]]&amp;"-"&amp;(walmart_sales_dataset_of_45stores[[#This Row],[Temp_bin]]+5)</f>
        <v>50-55</v>
      </c>
      <c r="J2233" s="10">
        <v>3.5379999999999998</v>
      </c>
      <c r="K2233">
        <f>FLOOR(walmart_sales_dataset_of_45stores[[#This Row],[Fuel_Price]],0.1)</f>
        <v>3.5</v>
      </c>
      <c r="L2233" s="11" t="str">
        <f>walmart_sales_dataset_of_45stores[[#This Row],[Fuel price 2]]&amp;"-"&amp;(walmart_sales_dataset_of_45stores[[#This Row],[Fuel price 2]]+0.05)</f>
        <v>3.5-3.55</v>
      </c>
      <c r="M2233" s="6">
        <v>194.87797180000001</v>
      </c>
      <c r="N2233" s="6">
        <v>6.3380000000000001</v>
      </c>
      <c r="O2233">
        <f>RANK(walmart_sales_dataset_of_45stores[[#This Row],[Weekly_Sales]],walmart_sales_dataset_of_45stores[Weekly_Sales],0)</f>
        <v>5478</v>
      </c>
      <c r="Q2233"/>
      <c r="R2233"/>
    </row>
    <row r="2234" spans="1:18" hidden="1" x14ac:dyDescent="0.3">
      <c r="A2234" s="5">
        <v>16</v>
      </c>
      <c r="B2234" s="1">
        <v>40823</v>
      </c>
      <c r="C2234" s="1" t="str">
        <f>TEXT(walmart_sales_dataset_of_45stores[[#This Row],[Date]],"dddd")</f>
        <v>Friday</v>
      </c>
      <c r="D2234" s="12">
        <v>482926.93</v>
      </c>
      <c r="E2234">
        <v>0</v>
      </c>
      <c r="F2234" t="str">
        <f>IF(walmart_sales_dataset_of_45stores[[#This Row],[Holiday_Flag]]=0,"Non-Holiday","Hoilday")</f>
        <v>Non-Holiday</v>
      </c>
      <c r="G2234">
        <v>48.91</v>
      </c>
      <c r="H2234">
        <f>FLOOR(walmart_sales_dataset_of_45stores[[#This Row],[Temperature]],10)</f>
        <v>40</v>
      </c>
      <c r="I2234" t="str">
        <f>walmart_sales_dataset_of_45stores[[#This Row],[Temp_bin]]&amp;"-"&amp;(walmart_sales_dataset_of_45stores[[#This Row],[Temp_bin]]+5)</f>
        <v>40-45</v>
      </c>
      <c r="J2234" s="10">
        <v>3.4980000000000002</v>
      </c>
      <c r="K2234">
        <f>FLOOR(walmart_sales_dataset_of_45stores[[#This Row],[Fuel_Price]],0.1)</f>
        <v>3.4000000000000004</v>
      </c>
      <c r="L2234" s="11" t="str">
        <f>walmart_sales_dataset_of_45stores[[#This Row],[Fuel price 2]]&amp;"-"&amp;(walmart_sales_dataset_of_45stores[[#This Row],[Fuel price 2]]+0.05)</f>
        <v>3.4-3.45</v>
      </c>
      <c r="M2234" s="6">
        <v>194.94597239999999</v>
      </c>
      <c r="N2234" s="6">
        <v>6.2320000000000002</v>
      </c>
      <c r="O2234">
        <f>RANK(walmart_sales_dataset_of_45stores[[#This Row],[Weekly_Sales]],walmart_sales_dataset_of_45stores[Weekly_Sales],0)</f>
        <v>5315</v>
      </c>
      <c r="Q2234"/>
      <c r="R2234"/>
    </row>
    <row r="2235" spans="1:18" hidden="1" x14ac:dyDescent="0.3">
      <c r="A2235" s="5">
        <v>16</v>
      </c>
      <c r="B2235" s="1">
        <v>40830</v>
      </c>
      <c r="C2235" s="1" t="str">
        <f>TEXT(walmart_sales_dataset_of_45stores[[#This Row],[Date]],"dddd")</f>
        <v>Friday</v>
      </c>
      <c r="D2235" s="12">
        <v>498241.06</v>
      </c>
      <c r="E2235">
        <v>0</v>
      </c>
      <c r="F2235" t="str">
        <f>IF(walmart_sales_dataset_of_45stores[[#This Row],[Holiday_Flag]]=0,"Non-Holiday","Hoilday")</f>
        <v>Non-Holiday</v>
      </c>
      <c r="G2235">
        <v>39.97</v>
      </c>
      <c r="H2235">
        <f>FLOOR(walmart_sales_dataset_of_45stores[[#This Row],[Temperature]],10)</f>
        <v>30</v>
      </c>
      <c r="I2235" t="str">
        <f>walmart_sales_dataset_of_45stores[[#This Row],[Temp_bin]]&amp;"-"&amp;(walmart_sales_dataset_of_45stores[[#This Row],[Temp_bin]]+5)</f>
        <v>30-35</v>
      </c>
      <c r="J2235" s="10">
        <v>3.4910000000000001</v>
      </c>
      <c r="K2235">
        <f>FLOOR(walmart_sales_dataset_of_45stores[[#This Row],[Fuel_Price]],0.1)</f>
        <v>3.4000000000000004</v>
      </c>
      <c r="L2235" s="11" t="str">
        <f>walmart_sales_dataset_of_45stores[[#This Row],[Fuel price 2]]&amp;"-"&amp;(walmart_sales_dataset_of_45stores[[#This Row],[Fuel price 2]]+0.05)</f>
        <v>3.4-3.45</v>
      </c>
      <c r="M2235" s="6">
        <v>195.0261012</v>
      </c>
      <c r="N2235" s="6">
        <v>6.2320000000000002</v>
      </c>
      <c r="O2235">
        <f>RANK(walmart_sales_dataset_of_45stores[[#This Row],[Weekly_Sales]],walmart_sales_dataset_of_45stores[Weekly_Sales],0)</f>
        <v>5231</v>
      </c>
      <c r="Q2235"/>
      <c r="R2235"/>
    </row>
    <row r="2236" spans="1:18" hidden="1" x14ac:dyDescent="0.3">
      <c r="A2236" s="5">
        <v>16</v>
      </c>
      <c r="B2236" s="1">
        <v>40837</v>
      </c>
      <c r="C2236" s="1" t="str">
        <f>TEXT(walmart_sales_dataset_of_45stores[[#This Row],[Date]],"dddd")</f>
        <v>Friday</v>
      </c>
      <c r="D2236" s="12">
        <v>560104.16</v>
      </c>
      <c r="E2236">
        <v>0</v>
      </c>
      <c r="F2236" t="str">
        <f>IF(walmart_sales_dataset_of_45stores[[#This Row],[Holiday_Flag]]=0,"Non-Holiday","Hoilday")</f>
        <v>Non-Holiday</v>
      </c>
      <c r="G2236">
        <v>46.99</v>
      </c>
      <c r="H2236">
        <f>FLOOR(walmart_sales_dataset_of_45stores[[#This Row],[Temperature]],10)</f>
        <v>40</v>
      </c>
      <c r="I2236" t="str">
        <f>walmart_sales_dataset_of_45stores[[#This Row],[Temp_bin]]&amp;"-"&amp;(walmart_sales_dataset_of_45stores[[#This Row],[Temp_bin]]+5)</f>
        <v>40-45</v>
      </c>
      <c r="J2236" s="10">
        <v>3.548</v>
      </c>
      <c r="K2236">
        <f>FLOOR(walmart_sales_dataset_of_45stores[[#This Row],[Fuel_Price]],0.1)</f>
        <v>3.5</v>
      </c>
      <c r="L2236" s="11" t="str">
        <f>walmart_sales_dataset_of_45stores[[#This Row],[Fuel price 2]]&amp;"-"&amp;(walmart_sales_dataset_of_45stores[[#This Row],[Fuel price 2]]+0.05)</f>
        <v>3.5-3.55</v>
      </c>
      <c r="M2236" s="6">
        <v>195.17899940000001</v>
      </c>
      <c r="N2236" s="6">
        <v>6.2320000000000002</v>
      </c>
      <c r="O2236">
        <f>RANK(walmart_sales_dataset_of_45stores[[#This Row],[Weekly_Sales]],walmart_sales_dataset_of_45stores[Weekly_Sales],0)</f>
        <v>4780</v>
      </c>
      <c r="Q2236"/>
      <c r="R2236"/>
    </row>
    <row r="2237" spans="1:18" hidden="1" x14ac:dyDescent="0.3">
      <c r="A2237" s="5">
        <v>16</v>
      </c>
      <c r="B2237" s="1">
        <v>40844</v>
      </c>
      <c r="C2237" s="1" t="str">
        <f>TEXT(walmart_sales_dataset_of_45stores[[#This Row],[Date]],"dddd")</f>
        <v>Friday</v>
      </c>
      <c r="D2237" s="12">
        <v>505918.21</v>
      </c>
      <c r="E2237">
        <v>0</v>
      </c>
      <c r="F2237" t="str">
        <f>IF(walmart_sales_dataset_of_45stores[[#This Row],[Holiday_Flag]]=0,"Non-Holiday","Hoilday")</f>
        <v>Non-Holiday</v>
      </c>
      <c r="G2237">
        <v>41.97</v>
      </c>
      <c r="H2237">
        <f>FLOOR(walmart_sales_dataset_of_45stores[[#This Row],[Temperature]],10)</f>
        <v>40</v>
      </c>
      <c r="I2237" t="str">
        <f>walmart_sales_dataset_of_45stores[[#This Row],[Temp_bin]]&amp;"-"&amp;(walmart_sales_dataset_of_45stores[[#This Row],[Temp_bin]]+5)</f>
        <v>40-45</v>
      </c>
      <c r="J2237" s="10">
        <v>3.55</v>
      </c>
      <c r="K2237">
        <f>FLOOR(walmart_sales_dataset_of_45stores[[#This Row],[Fuel_Price]],0.1)</f>
        <v>3.5</v>
      </c>
      <c r="L2237" s="11" t="str">
        <f>walmart_sales_dataset_of_45stores[[#This Row],[Fuel price 2]]&amp;"-"&amp;(walmart_sales_dataset_of_45stores[[#This Row],[Fuel price 2]]+0.05)</f>
        <v>3.5-3.55</v>
      </c>
      <c r="M2237" s="6">
        <v>195.33189770000001</v>
      </c>
      <c r="N2237" s="6">
        <v>6.2320000000000002</v>
      </c>
      <c r="O2237">
        <f>RANK(walmart_sales_dataset_of_45stores[[#This Row],[Weekly_Sales]],walmart_sales_dataset_of_45stores[Weekly_Sales],0)</f>
        <v>5175</v>
      </c>
      <c r="Q2237"/>
      <c r="R2237"/>
    </row>
    <row r="2238" spans="1:18" hidden="1" x14ac:dyDescent="0.3">
      <c r="A2238" s="5">
        <v>16</v>
      </c>
      <c r="B2238" s="1">
        <v>40851</v>
      </c>
      <c r="C2238" s="1" t="str">
        <f>TEXT(walmart_sales_dataset_of_45stores[[#This Row],[Date]],"dddd")</f>
        <v>Friday</v>
      </c>
      <c r="D2238" s="12">
        <v>511059.95</v>
      </c>
      <c r="E2238">
        <v>0</v>
      </c>
      <c r="F2238" t="str">
        <f>IF(walmart_sales_dataset_of_45stores[[#This Row],[Holiday_Flag]]=0,"Non-Holiday","Hoilday")</f>
        <v>Non-Holiday</v>
      </c>
      <c r="G2238">
        <v>33.43</v>
      </c>
      <c r="H2238">
        <f>FLOOR(walmart_sales_dataset_of_45stores[[#This Row],[Temperature]],10)</f>
        <v>30</v>
      </c>
      <c r="I2238" t="str">
        <f>walmart_sales_dataset_of_45stores[[#This Row],[Temp_bin]]&amp;"-"&amp;(walmart_sales_dataset_of_45stores[[#This Row],[Temp_bin]]+5)</f>
        <v>30-35</v>
      </c>
      <c r="J2238" s="10">
        <v>3.5270000000000001</v>
      </c>
      <c r="K2238">
        <f>FLOOR(walmart_sales_dataset_of_45stores[[#This Row],[Fuel_Price]],0.1)</f>
        <v>3.5</v>
      </c>
      <c r="L2238" s="11" t="str">
        <f>walmart_sales_dataset_of_45stores[[#This Row],[Fuel price 2]]&amp;"-"&amp;(walmart_sales_dataset_of_45stores[[#This Row],[Fuel price 2]]+0.05)</f>
        <v>3.5-3.55</v>
      </c>
      <c r="M2238" s="6">
        <v>195.48479589999999</v>
      </c>
      <c r="N2238" s="6">
        <v>6.2320000000000002</v>
      </c>
      <c r="O2238">
        <f>RANK(walmart_sales_dataset_of_45stores[[#This Row],[Weekly_Sales]],walmart_sales_dataset_of_45stores[Weekly_Sales],0)</f>
        <v>5127</v>
      </c>
      <c r="Q2238"/>
      <c r="R2238"/>
    </row>
    <row r="2239" spans="1:18" hidden="1" x14ac:dyDescent="0.3">
      <c r="A2239" s="5">
        <v>16</v>
      </c>
      <c r="B2239" s="1">
        <v>40858</v>
      </c>
      <c r="C2239" s="1" t="str">
        <f>TEXT(walmart_sales_dataset_of_45stores[[#This Row],[Date]],"dddd")</f>
        <v>Friday</v>
      </c>
      <c r="D2239" s="12">
        <v>513181.31</v>
      </c>
      <c r="E2239">
        <v>0</v>
      </c>
      <c r="F2239" t="str">
        <f>IF(walmart_sales_dataset_of_45stores[[#This Row],[Holiday_Flag]]=0,"Non-Holiday","Hoilday")</f>
        <v>Non-Holiday</v>
      </c>
      <c r="G2239">
        <v>29.56</v>
      </c>
      <c r="H2239">
        <f>FLOOR(walmart_sales_dataset_of_45stores[[#This Row],[Temperature]],10)</f>
        <v>20</v>
      </c>
      <c r="I2239" t="str">
        <f>walmart_sales_dataset_of_45stores[[#This Row],[Temp_bin]]&amp;"-"&amp;(walmart_sales_dataset_of_45stores[[#This Row],[Temp_bin]]+5)</f>
        <v>20-25</v>
      </c>
      <c r="J2239" s="10">
        <v>3.5049999999999999</v>
      </c>
      <c r="K2239">
        <f>FLOOR(walmart_sales_dataset_of_45stores[[#This Row],[Fuel_Price]],0.1)</f>
        <v>3.5</v>
      </c>
      <c r="L2239" s="11" t="str">
        <f>walmart_sales_dataset_of_45stores[[#This Row],[Fuel price 2]]&amp;"-"&amp;(walmart_sales_dataset_of_45stores[[#This Row],[Fuel price 2]]+0.05)</f>
        <v>3.5-3.55</v>
      </c>
      <c r="M2239" s="6">
        <v>195.6376941</v>
      </c>
      <c r="N2239" s="6">
        <v>6.2320000000000002</v>
      </c>
      <c r="O2239">
        <f>RANK(walmart_sales_dataset_of_45stores[[#This Row],[Weekly_Sales]],walmart_sales_dataset_of_45stores[Weekly_Sales],0)</f>
        <v>5113</v>
      </c>
      <c r="Q2239"/>
      <c r="R2239"/>
    </row>
    <row r="2240" spans="1:18" hidden="1" x14ac:dyDescent="0.3">
      <c r="A2240" s="5">
        <v>16</v>
      </c>
      <c r="B2240" s="1">
        <v>40865</v>
      </c>
      <c r="C2240" s="1" t="str">
        <f>TEXT(walmart_sales_dataset_of_45stores[[#This Row],[Date]],"dddd")</f>
        <v>Friday</v>
      </c>
      <c r="D2240" s="12">
        <v>480353.64</v>
      </c>
      <c r="E2240">
        <v>0</v>
      </c>
      <c r="F2240" t="str">
        <f>IF(walmart_sales_dataset_of_45stores[[#This Row],[Holiday_Flag]]=0,"Non-Holiday","Hoilday")</f>
        <v>Non-Holiday</v>
      </c>
      <c r="G2240">
        <v>31.73</v>
      </c>
      <c r="H2240">
        <f>FLOOR(walmart_sales_dataset_of_45stores[[#This Row],[Temperature]],10)</f>
        <v>30</v>
      </c>
      <c r="I2240" t="str">
        <f>walmart_sales_dataset_of_45stores[[#This Row],[Temp_bin]]&amp;"-"&amp;(walmart_sales_dataset_of_45stores[[#This Row],[Temp_bin]]+5)</f>
        <v>30-35</v>
      </c>
      <c r="J2240" s="10">
        <v>3.4790000000000001</v>
      </c>
      <c r="K2240">
        <f>FLOOR(walmart_sales_dataset_of_45stores[[#This Row],[Fuel_Price]],0.1)</f>
        <v>3.4000000000000004</v>
      </c>
      <c r="L2240" s="11" t="str">
        <f>walmart_sales_dataset_of_45stores[[#This Row],[Fuel price 2]]&amp;"-"&amp;(walmart_sales_dataset_of_45stores[[#This Row],[Fuel price 2]]+0.05)</f>
        <v>3.4-3.45</v>
      </c>
      <c r="M2240" s="6">
        <v>195.7184713</v>
      </c>
      <c r="N2240" s="6">
        <v>6.2320000000000002</v>
      </c>
      <c r="O2240">
        <f>RANK(walmart_sales_dataset_of_45stores[[#This Row],[Weekly_Sales]],walmart_sales_dataset_of_45stores[Weekly_Sales],0)</f>
        <v>5325</v>
      </c>
      <c r="Q2240"/>
      <c r="R2240"/>
    </row>
    <row r="2241" spans="1:18" hidden="1" x14ac:dyDescent="0.3">
      <c r="A2241" s="5">
        <v>16</v>
      </c>
      <c r="B2241" s="1">
        <v>40872</v>
      </c>
      <c r="C2241" s="1" t="str">
        <f>TEXT(walmart_sales_dataset_of_45stores[[#This Row],[Date]],"dddd")</f>
        <v>Friday</v>
      </c>
      <c r="D2241" s="2">
        <v>712422.40000000002</v>
      </c>
      <c r="E2241">
        <v>1</v>
      </c>
      <c r="F2241" t="str">
        <f>IF(walmart_sales_dataset_of_45stores[[#This Row],[Holiday_Flag]]=0,"Non-Holiday","Hoilday")</f>
        <v>Hoilday</v>
      </c>
      <c r="G2241">
        <v>31.39</v>
      </c>
      <c r="H2241">
        <f>FLOOR(walmart_sales_dataset_of_45stores[[#This Row],[Temperature]],10)</f>
        <v>30</v>
      </c>
      <c r="I2241" t="str">
        <f>walmart_sales_dataset_of_45stores[[#This Row],[Temp_bin]]&amp;"-"&amp;(walmart_sales_dataset_of_45stores[[#This Row],[Temp_bin]]+5)</f>
        <v>30-35</v>
      </c>
      <c r="J2241" s="2">
        <v>3.4239999999999999</v>
      </c>
      <c r="K2241" s="2">
        <f>FLOOR(walmart_sales_dataset_of_45stores[[#This Row],[Fuel_Price]],0.1)</f>
        <v>3.4000000000000004</v>
      </c>
      <c r="L2241" s="2" t="str">
        <f>walmart_sales_dataset_of_45stores[[#This Row],[Fuel price 2]]&amp;"-"&amp;(walmart_sales_dataset_of_45stores[[#This Row],[Fuel price 2]]+0.05)</f>
        <v>3.4-3.45</v>
      </c>
      <c r="M2241" s="6">
        <v>195.7704</v>
      </c>
      <c r="N2241" s="6">
        <v>6.2320000000000002</v>
      </c>
      <c r="O2241">
        <f>RANK(walmart_sales_dataset_of_45stores[[#This Row],[Weekly_Sales]],walmart_sales_dataset_of_45stores[Weekly_Sales],0)</f>
        <v>4156</v>
      </c>
      <c r="Q2241"/>
      <c r="R2241"/>
    </row>
    <row r="2242" spans="1:18" hidden="1" x14ac:dyDescent="0.3">
      <c r="A2242" s="5">
        <v>16</v>
      </c>
      <c r="B2242" s="1">
        <v>40879</v>
      </c>
      <c r="C2242" s="1" t="str">
        <f>TEXT(walmart_sales_dataset_of_45stores[[#This Row],[Date]],"dddd")</f>
        <v>Friday</v>
      </c>
      <c r="D2242" s="12">
        <v>530492.84</v>
      </c>
      <c r="E2242">
        <v>0</v>
      </c>
      <c r="F2242" t="str">
        <f>IF(walmart_sales_dataset_of_45stores[[#This Row],[Holiday_Flag]]=0,"Non-Holiday","Hoilday")</f>
        <v>Non-Holiday</v>
      </c>
      <c r="G2242">
        <v>27.83</v>
      </c>
      <c r="H2242">
        <f>FLOOR(walmart_sales_dataset_of_45stores[[#This Row],[Temperature]],10)</f>
        <v>20</v>
      </c>
      <c r="I2242" t="str">
        <f>walmart_sales_dataset_of_45stores[[#This Row],[Temp_bin]]&amp;"-"&amp;(walmart_sales_dataset_of_45stores[[#This Row],[Temp_bin]]+5)</f>
        <v>20-25</v>
      </c>
      <c r="J2242" s="10">
        <v>3.3780000000000001</v>
      </c>
      <c r="K2242">
        <f>FLOOR(walmart_sales_dataset_of_45stores[[#This Row],[Fuel_Price]],0.1)</f>
        <v>3.3000000000000003</v>
      </c>
      <c r="L2242" s="11" t="str">
        <f>walmart_sales_dataset_of_45stores[[#This Row],[Fuel price 2]]&amp;"-"&amp;(walmart_sales_dataset_of_45stores[[#This Row],[Fuel price 2]]+0.05)</f>
        <v>3.3-3.35</v>
      </c>
      <c r="M2242" s="6">
        <v>195.82232870000001</v>
      </c>
      <c r="N2242" s="6">
        <v>6.2320000000000002</v>
      </c>
      <c r="O2242">
        <f>RANK(walmart_sales_dataset_of_45stores[[#This Row],[Weekly_Sales]],walmart_sales_dataset_of_45stores[Weekly_Sales],0)</f>
        <v>4976</v>
      </c>
      <c r="Q2242"/>
      <c r="R2242"/>
    </row>
    <row r="2243" spans="1:18" hidden="1" x14ac:dyDescent="0.3">
      <c r="A2243" s="5">
        <v>16</v>
      </c>
      <c r="B2243" s="1">
        <v>40886</v>
      </c>
      <c r="C2243" s="1" t="str">
        <f>TEXT(walmart_sales_dataset_of_45stores[[#This Row],[Date]],"dddd")</f>
        <v>Friday</v>
      </c>
      <c r="D2243" s="12">
        <v>574798.86</v>
      </c>
      <c r="E2243">
        <v>0</v>
      </c>
      <c r="F2243" t="str">
        <f>IF(walmart_sales_dataset_of_45stores[[#This Row],[Holiday_Flag]]=0,"Non-Holiday","Hoilday")</f>
        <v>Non-Holiday</v>
      </c>
      <c r="G2243">
        <v>14.44</v>
      </c>
      <c r="H2243">
        <f>FLOOR(walmart_sales_dataset_of_45stores[[#This Row],[Temperature]],10)</f>
        <v>10</v>
      </c>
      <c r="I2243" t="str">
        <f>walmart_sales_dataset_of_45stores[[#This Row],[Temp_bin]]&amp;"-"&amp;(walmart_sales_dataset_of_45stores[[#This Row],[Temp_bin]]+5)</f>
        <v>10-15</v>
      </c>
      <c r="J2243" s="10">
        <v>3.331</v>
      </c>
      <c r="K2243">
        <f>FLOOR(walmart_sales_dataset_of_45stores[[#This Row],[Fuel_Price]],0.1)</f>
        <v>3.3000000000000003</v>
      </c>
      <c r="L2243" s="11" t="str">
        <f>walmart_sales_dataset_of_45stores[[#This Row],[Fuel price 2]]&amp;"-"&amp;(walmart_sales_dataset_of_45stores[[#This Row],[Fuel price 2]]+0.05)</f>
        <v>3.3-3.35</v>
      </c>
      <c r="M2243" s="6">
        <v>195.8742575</v>
      </c>
      <c r="N2243" s="6">
        <v>6.2320000000000002</v>
      </c>
      <c r="O2243">
        <f>RANK(walmart_sales_dataset_of_45stores[[#This Row],[Weekly_Sales]],walmart_sales_dataset_of_45stores[Weekly_Sales],0)</f>
        <v>4723</v>
      </c>
      <c r="Q2243"/>
      <c r="R2243"/>
    </row>
    <row r="2244" spans="1:18" hidden="1" x14ac:dyDescent="0.3">
      <c r="A2244" s="5">
        <v>16</v>
      </c>
      <c r="B2244" s="1">
        <v>40893</v>
      </c>
      <c r="C2244" s="1" t="str">
        <f>TEXT(walmart_sales_dataset_of_45stores[[#This Row],[Date]],"dddd")</f>
        <v>Friday</v>
      </c>
      <c r="D2244" s="12">
        <v>679481.9</v>
      </c>
      <c r="E2244">
        <v>0</v>
      </c>
      <c r="F2244" t="str">
        <f>IF(walmart_sales_dataset_of_45stores[[#This Row],[Holiday_Flag]]=0,"Non-Holiday","Hoilday")</f>
        <v>Non-Holiday</v>
      </c>
      <c r="G2244">
        <v>22.5</v>
      </c>
      <c r="H2244">
        <f>FLOOR(walmart_sales_dataset_of_45stores[[#This Row],[Temperature]],10)</f>
        <v>20</v>
      </c>
      <c r="I2244" t="str">
        <f>walmart_sales_dataset_of_45stores[[#This Row],[Temp_bin]]&amp;"-"&amp;(walmart_sales_dataset_of_45stores[[#This Row],[Temp_bin]]+5)</f>
        <v>20-25</v>
      </c>
      <c r="J2244" s="10">
        <v>3.266</v>
      </c>
      <c r="K2244">
        <f>FLOOR(walmart_sales_dataset_of_45stores[[#This Row],[Fuel_Price]],0.1)</f>
        <v>3.2</v>
      </c>
      <c r="L2244" s="11" t="str">
        <f>walmart_sales_dataset_of_45stores[[#This Row],[Fuel price 2]]&amp;"-"&amp;(walmart_sales_dataset_of_45stores[[#This Row],[Fuel price 2]]+0.05)</f>
        <v>3.2-3.25</v>
      </c>
      <c r="M2244" s="6">
        <v>195.98416850000001</v>
      </c>
      <c r="N2244" s="6">
        <v>6.2320000000000002</v>
      </c>
      <c r="O2244">
        <f>RANK(walmart_sales_dataset_of_45stores[[#This Row],[Weekly_Sales]],walmart_sales_dataset_of_45stores[Weekly_Sales],0)</f>
        <v>4254</v>
      </c>
      <c r="Q2244"/>
      <c r="R2244"/>
    </row>
    <row r="2245" spans="1:18" hidden="1" x14ac:dyDescent="0.3">
      <c r="A2245" s="5">
        <v>16</v>
      </c>
      <c r="B2245" s="1">
        <v>40900</v>
      </c>
      <c r="C2245" s="1" t="str">
        <f>TEXT(walmart_sales_dataset_of_45stores[[#This Row],[Date]],"dddd")</f>
        <v>Friday</v>
      </c>
      <c r="D2245" s="12">
        <v>950691.96</v>
      </c>
      <c r="E2245">
        <v>0</v>
      </c>
      <c r="F2245" t="str">
        <f>IF(walmart_sales_dataset_of_45stores[[#This Row],[Holiday_Flag]]=0,"Non-Holiday","Hoilday")</f>
        <v>Non-Holiday</v>
      </c>
      <c r="G2245">
        <v>20.79</v>
      </c>
      <c r="H2245">
        <f>FLOOR(walmart_sales_dataset_of_45stores[[#This Row],[Temperature]],10)</f>
        <v>20</v>
      </c>
      <c r="I2245" t="str">
        <f>walmart_sales_dataset_of_45stores[[#This Row],[Temp_bin]]&amp;"-"&amp;(walmart_sales_dataset_of_45stores[[#This Row],[Temp_bin]]+5)</f>
        <v>20-25</v>
      </c>
      <c r="J2245" s="10">
        <v>3.173</v>
      </c>
      <c r="K2245">
        <f>FLOOR(walmart_sales_dataset_of_45stores[[#This Row],[Fuel_Price]],0.1)</f>
        <v>3.1</v>
      </c>
      <c r="L2245" s="11" t="str">
        <f>walmart_sales_dataset_of_45stores[[#This Row],[Fuel price 2]]&amp;"-"&amp;(walmart_sales_dataset_of_45stores[[#This Row],[Fuel price 2]]+0.05)</f>
        <v>3.1-3.15</v>
      </c>
      <c r="M2245" s="6">
        <v>196.17138929999999</v>
      </c>
      <c r="N2245" s="6">
        <v>6.2320000000000002</v>
      </c>
      <c r="O2245">
        <f>RANK(walmart_sales_dataset_of_45stores[[#This Row],[Weekly_Sales]],walmart_sales_dataset_of_45stores[Weekly_Sales],0)</f>
        <v>3281</v>
      </c>
      <c r="Q2245"/>
      <c r="R2245"/>
    </row>
    <row r="2246" spans="1:18" hidden="1" x14ac:dyDescent="0.3">
      <c r="A2246" s="5">
        <v>16</v>
      </c>
      <c r="B2246" s="1">
        <v>40907</v>
      </c>
      <c r="C2246" s="1" t="str">
        <f>TEXT(walmart_sales_dataset_of_45stores[[#This Row],[Date]],"dddd")</f>
        <v>Friday</v>
      </c>
      <c r="D2246" s="2">
        <v>665861.06000000006</v>
      </c>
      <c r="E2246">
        <v>1</v>
      </c>
      <c r="F2246" t="str">
        <f>IF(walmart_sales_dataset_of_45stores[[#This Row],[Holiday_Flag]]=0,"Non-Holiday","Hoilday")</f>
        <v>Hoilday</v>
      </c>
      <c r="G2246">
        <v>23.91</v>
      </c>
      <c r="H2246">
        <f>FLOOR(walmart_sales_dataset_of_45stores[[#This Row],[Temperature]],10)</f>
        <v>20</v>
      </c>
      <c r="I2246" t="str">
        <f>walmart_sales_dataset_of_45stores[[#This Row],[Temp_bin]]&amp;"-"&amp;(walmart_sales_dataset_of_45stores[[#This Row],[Temp_bin]]+5)</f>
        <v>20-25</v>
      </c>
      <c r="J2246" s="2">
        <v>3.1190000000000002</v>
      </c>
      <c r="K2246" s="2">
        <f>FLOOR(walmart_sales_dataset_of_45stores[[#This Row],[Fuel_Price]],0.1)</f>
        <v>3.1</v>
      </c>
      <c r="L2246" s="2" t="str">
        <f>walmart_sales_dataset_of_45stores[[#This Row],[Fuel price 2]]&amp;"-"&amp;(walmart_sales_dataset_of_45stores[[#This Row],[Fuel price 2]]+0.05)</f>
        <v>3.1-3.15</v>
      </c>
      <c r="M2246" s="6">
        <v>196.35861009999999</v>
      </c>
      <c r="N2246" s="6">
        <v>6.2320000000000002</v>
      </c>
      <c r="O2246">
        <f>RANK(walmart_sales_dataset_of_45stores[[#This Row],[Weekly_Sales]],walmart_sales_dataset_of_45stores[Weekly_Sales],0)</f>
        <v>4299</v>
      </c>
      <c r="Q2246"/>
      <c r="R2246"/>
    </row>
    <row r="2247" spans="1:18" hidden="1" x14ac:dyDescent="0.3">
      <c r="A2247" s="5">
        <v>16</v>
      </c>
      <c r="B2247" s="1">
        <v>40914</v>
      </c>
      <c r="C2247" s="1" t="str">
        <f>TEXT(walmart_sales_dataset_of_45stores[[#This Row],[Date]],"dddd")</f>
        <v>Friday</v>
      </c>
      <c r="D2247" s="12">
        <v>564538.06999999995</v>
      </c>
      <c r="E2247">
        <v>0</v>
      </c>
      <c r="F2247" t="str">
        <f>IF(walmart_sales_dataset_of_45stores[[#This Row],[Holiday_Flag]]=0,"Non-Holiday","Hoilday")</f>
        <v>Non-Holiday</v>
      </c>
      <c r="G2247">
        <v>26.49</v>
      </c>
      <c r="H2247">
        <f>FLOOR(walmart_sales_dataset_of_45stores[[#This Row],[Temperature]],10)</f>
        <v>20</v>
      </c>
      <c r="I2247" t="str">
        <f>walmart_sales_dataset_of_45stores[[#This Row],[Temp_bin]]&amp;"-"&amp;(walmart_sales_dataset_of_45stores[[#This Row],[Temp_bin]]+5)</f>
        <v>20-25</v>
      </c>
      <c r="J2247" s="10">
        <v>3.0950000000000002</v>
      </c>
      <c r="K2247">
        <f>FLOOR(walmart_sales_dataset_of_45stores[[#This Row],[Fuel_Price]],0.1)</f>
        <v>3</v>
      </c>
      <c r="L2247" s="11" t="str">
        <f>walmart_sales_dataset_of_45stores[[#This Row],[Fuel price 2]]&amp;"-"&amp;(walmart_sales_dataset_of_45stores[[#This Row],[Fuel price 2]]+0.05)</f>
        <v>3-3.05</v>
      </c>
      <c r="M2247" s="6">
        <v>196.5458309</v>
      </c>
      <c r="N2247" s="6">
        <v>6.1619999999999999</v>
      </c>
      <c r="O2247">
        <f>RANK(walmart_sales_dataset_of_45stores[[#This Row],[Weekly_Sales]],walmart_sales_dataset_of_45stores[Weekly_Sales],0)</f>
        <v>4763</v>
      </c>
      <c r="Q2247"/>
      <c r="R2247"/>
    </row>
    <row r="2248" spans="1:18" hidden="1" x14ac:dyDescent="0.3">
      <c r="A2248" s="5">
        <v>16</v>
      </c>
      <c r="B2248" s="1">
        <v>40921</v>
      </c>
      <c r="C2248" s="1" t="str">
        <f>TEXT(walmart_sales_dataset_of_45stores[[#This Row],[Date]],"dddd")</f>
        <v>Friday</v>
      </c>
      <c r="D2248" s="12">
        <v>508520.09</v>
      </c>
      <c r="E2248">
        <v>0</v>
      </c>
      <c r="F2248" t="str">
        <f>IF(walmart_sales_dataset_of_45stores[[#This Row],[Holiday_Flag]]=0,"Non-Holiday","Hoilday")</f>
        <v>Non-Holiday</v>
      </c>
      <c r="G2248">
        <v>19.55</v>
      </c>
      <c r="H2248">
        <f>FLOOR(walmart_sales_dataset_of_45stores[[#This Row],[Temperature]],10)</f>
        <v>10</v>
      </c>
      <c r="I2248" t="str">
        <f>walmart_sales_dataset_of_45stores[[#This Row],[Temp_bin]]&amp;"-"&amp;(walmart_sales_dataset_of_45stores[[#This Row],[Temp_bin]]+5)</f>
        <v>10-15</v>
      </c>
      <c r="J2248" s="10">
        <v>3.077</v>
      </c>
      <c r="K2248">
        <f>FLOOR(walmart_sales_dataset_of_45stores[[#This Row],[Fuel_Price]],0.1)</f>
        <v>3</v>
      </c>
      <c r="L2248" s="11" t="str">
        <f>walmart_sales_dataset_of_45stores[[#This Row],[Fuel price 2]]&amp;"-"&amp;(walmart_sales_dataset_of_45stores[[#This Row],[Fuel price 2]]+0.05)</f>
        <v>3-3.05</v>
      </c>
      <c r="M2248" s="6">
        <v>196.7330517</v>
      </c>
      <c r="N2248" s="6">
        <v>6.1619999999999999</v>
      </c>
      <c r="O2248">
        <f>RANK(walmart_sales_dataset_of_45stores[[#This Row],[Weekly_Sales]],walmart_sales_dataset_of_45stores[Weekly_Sales],0)</f>
        <v>5151</v>
      </c>
      <c r="Q2248"/>
      <c r="R2248"/>
    </row>
    <row r="2249" spans="1:18" hidden="1" x14ac:dyDescent="0.3">
      <c r="A2249" s="5">
        <v>16</v>
      </c>
      <c r="B2249" s="1">
        <v>40928</v>
      </c>
      <c r="C2249" s="1" t="str">
        <f>TEXT(walmart_sales_dataset_of_45stores[[#This Row],[Date]],"dddd")</f>
        <v>Friday</v>
      </c>
      <c r="D2249" s="12">
        <v>474389.75</v>
      </c>
      <c r="E2249">
        <v>0</v>
      </c>
      <c r="F2249" t="str">
        <f>IF(walmart_sales_dataset_of_45stores[[#This Row],[Holiday_Flag]]=0,"Non-Holiday","Hoilday")</f>
        <v>Non-Holiday</v>
      </c>
      <c r="G2249">
        <v>29.3</v>
      </c>
      <c r="H2249">
        <f>FLOOR(walmart_sales_dataset_of_45stores[[#This Row],[Temperature]],10)</f>
        <v>20</v>
      </c>
      <c r="I2249" t="str">
        <f>walmart_sales_dataset_of_45stores[[#This Row],[Temp_bin]]&amp;"-"&amp;(walmart_sales_dataset_of_45stores[[#This Row],[Temp_bin]]+5)</f>
        <v>20-25</v>
      </c>
      <c r="J2249" s="10">
        <v>3.0550000000000002</v>
      </c>
      <c r="K2249">
        <f>FLOOR(walmart_sales_dataset_of_45stores[[#This Row],[Fuel_Price]],0.1)</f>
        <v>3</v>
      </c>
      <c r="L2249" s="11" t="str">
        <f>walmart_sales_dataset_of_45stores[[#This Row],[Fuel price 2]]&amp;"-"&amp;(walmart_sales_dataset_of_45stores[[#This Row],[Fuel price 2]]+0.05)</f>
        <v>3-3.05</v>
      </c>
      <c r="M2249" s="6">
        <v>196.77966520000001</v>
      </c>
      <c r="N2249" s="6">
        <v>6.1619999999999999</v>
      </c>
      <c r="O2249">
        <f>RANK(walmart_sales_dataset_of_45stores[[#This Row],[Weekly_Sales]],walmart_sales_dataset_of_45stores[Weekly_Sales],0)</f>
        <v>5357</v>
      </c>
      <c r="Q2249"/>
      <c r="R2249"/>
    </row>
    <row r="2250" spans="1:18" hidden="1" x14ac:dyDescent="0.3">
      <c r="A2250" s="5">
        <v>16</v>
      </c>
      <c r="B2250" s="1">
        <v>40935</v>
      </c>
      <c r="C2250" s="1" t="str">
        <f>TEXT(walmart_sales_dataset_of_45stores[[#This Row],[Date]],"dddd")</f>
        <v>Friday</v>
      </c>
      <c r="D2250" s="12">
        <v>453979.19</v>
      </c>
      <c r="E2250">
        <v>0</v>
      </c>
      <c r="F2250" t="str">
        <f>IF(walmart_sales_dataset_of_45stores[[#This Row],[Holiday_Flag]]=0,"Non-Holiday","Hoilday")</f>
        <v>Non-Holiday</v>
      </c>
      <c r="G2250">
        <v>28.17</v>
      </c>
      <c r="H2250">
        <f>FLOOR(walmart_sales_dataset_of_45stores[[#This Row],[Temperature]],10)</f>
        <v>20</v>
      </c>
      <c r="I2250" t="str">
        <f>walmart_sales_dataset_of_45stores[[#This Row],[Temp_bin]]&amp;"-"&amp;(walmart_sales_dataset_of_45stores[[#This Row],[Temp_bin]]+5)</f>
        <v>20-25</v>
      </c>
      <c r="J2250" s="10">
        <v>3.0379999999999998</v>
      </c>
      <c r="K2250">
        <f>FLOOR(walmart_sales_dataset_of_45stores[[#This Row],[Fuel_Price]],0.1)</f>
        <v>3</v>
      </c>
      <c r="L2250" s="11" t="str">
        <f>walmart_sales_dataset_of_45stores[[#This Row],[Fuel price 2]]&amp;"-"&amp;(walmart_sales_dataset_of_45stores[[#This Row],[Fuel price 2]]+0.05)</f>
        <v>3-3.05</v>
      </c>
      <c r="M2250" s="6">
        <v>196.82627859999999</v>
      </c>
      <c r="N2250" s="6">
        <v>6.1619999999999999</v>
      </c>
      <c r="O2250">
        <f>RANK(walmart_sales_dataset_of_45stores[[#This Row],[Weekly_Sales]],walmart_sales_dataset_of_45stores[Weekly_Sales],0)</f>
        <v>5462</v>
      </c>
      <c r="Q2250"/>
      <c r="R2250"/>
    </row>
    <row r="2251" spans="1:18" hidden="1" x14ac:dyDescent="0.3">
      <c r="A2251" s="5">
        <v>16</v>
      </c>
      <c r="B2251" s="1">
        <v>40942</v>
      </c>
      <c r="C2251" s="1" t="str">
        <f>TEXT(walmart_sales_dataset_of_45stores[[#This Row],[Date]],"dddd")</f>
        <v>Friday</v>
      </c>
      <c r="D2251" s="12">
        <v>475905.1</v>
      </c>
      <c r="E2251">
        <v>0</v>
      </c>
      <c r="F2251" t="str">
        <f>IF(walmart_sales_dataset_of_45stores[[#This Row],[Holiday_Flag]]=0,"Non-Holiday","Hoilday")</f>
        <v>Non-Holiday</v>
      </c>
      <c r="G2251">
        <v>25.53</v>
      </c>
      <c r="H2251">
        <f>FLOOR(walmart_sales_dataset_of_45stores[[#This Row],[Temperature]],10)</f>
        <v>20</v>
      </c>
      <c r="I2251" t="str">
        <f>walmart_sales_dataset_of_45stores[[#This Row],[Temp_bin]]&amp;"-"&amp;(walmart_sales_dataset_of_45stores[[#This Row],[Temp_bin]]+5)</f>
        <v>20-25</v>
      </c>
      <c r="J2251" s="10">
        <v>3.0310000000000001</v>
      </c>
      <c r="K2251">
        <f>FLOOR(walmart_sales_dataset_of_45stores[[#This Row],[Fuel_Price]],0.1)</f>
        <v>3</v>
      </c>
      <c r="L2251" s="11" t="str">
        <f>walmart_sales_dataset_of_45stores[[#This Row],[Fuel price 2]]&amp;"-"&amp;(walmart_sales_dataset_of_45stores[[#This Row],[Fuel price 2]]+0.05)</f>
        <v>3-3.05</v>
      </c>
      <c r="M2251" s="6">
        <v>196.8728921</v>
      </c>
      <c r="N2251" s="6">
        <v>6.1619999999999999</v>
      </c>
      <c r="O2251">
        <f>RANK(walmart_sales_dataset_of_45stores[[#This Row],[Weekly_Sales]],walmart_sales_dataset_of_45stores[Weekly_Sales],0)</f>
        <v>5344</v>
      </c>
      <c r="Q2251"/>
      <c r="R2251"/>
    </row>
    <row r="2252" spans="1:18" hidden="1" x14ac:dyDescent="0.3">
      <c r="A2252" s="5">
        <v>16</v>
      </c>
      <c r="B2252" s="1">
        <v>40949</v>
      </c>
      <c r="C2252" s="1" t="str">
        <f>TEXT(walmart_sales_dataset_of_45stores[[#This Row],[Date]],"dddd")</f>
        <v>Friday</v>
      </c>
      <c r="D2252" s="2">
        <v>473766.97</v>
      </c>
      <c r="E2252">
        <v>1</v>
      </c>
      <c r="F2252" t="str">
        <f>IF(walmart_sales_dataset_of_45stores[[#This Row],[Holiday_Flag]]=0,"Non-Holiday","Hoilday")</f>
        <v>Hoilday</v>
      </c>
      <c r="G2252">
        <v>23.69</v>
      </c>
      <c r="H2252">
        <f>FLOOR(walmart_sales_dataset_of_45stores[[#This Row],[Temperature]],10)</f>
        <v>20</v>
      </c>
      <c r="I2252" t="str">
        <f>walmart_sales_dataset_of_45stores[[#This Row],[Temp_bin]]&amp;"-"&amp;(walmart_sales_dataset_of_45stores[[#This Row],[Temp_bin]]+5)</f>
        <v>20-25</v>
      </c>
      <c r="J2252" s="2">
        <v>3.1030000000000002</v>
      </c>
      <c r="K2252" s="2">
        <f>FLOOR(walmart_sales_dataset_of_45stores[[#This Row],[Fuel_Price]],0.1)</f>
        <v>3.1</v>
      </c>
      <c r="L2252" s="2" t="str">
        <f>walmart_sales_dataset_of_45stores[[#This Row],[Fuel price 2]]&amp;"-"&amp;(walmart_sales_dataset_of_45stores[[#This Row],[Fuel price 2]]+0.05)</f>
        <v>3.1-3.15</v>
      </c>
      <c r="M2252" s="6">
        <v>196.91950560000001</v>
      </c>
      <c r="N2252" s="6">
        <v>6.1619999999999999</v>
      </c>
      <c r="O2252">
        <f>RANK(walmart_sales_dataset_of_45stores[[#This Row],[Weekly_Sales]],walmart_sales_dataset_of_45stores[Weekly_Sales],0)</f>
        <v>5361</v>
      </c>
      <c r="Q2252"/>
      <c r="R2252"/>
    </row>
    <row r="2253" spans="1:18" hidden="1" x14ac:dyDescent="0.3">
      <c r="A2253" s="5">
        <v>16</v>
      </c>
      <c r="B2253" s="1">
        <v>40956</v>
      </c>
      <c r="C2253" s="1" t="str">
        <f>TEXT(walmart_sales_dataset_of_45stores[[#This Row],[Date]],"dddd")</f>
        <v>Friday</v>
      </c>
      <c r="D2253" s="12">
        <v>494069.49</v>
      </c>
      <c r="E2253">
        <v>0</v>
      </c>
      <c r="F2253" t="str">
        <f>IF(walmart_sales_dataset_of_45stores[[#This Row],[Holiday_Flag]]=0,"Non-Holiday","Hoilday")</f>
        <v>Non-Holiday</v>
      </c>
      <c r="G2253">
        <v>31.19</v>
      </c>
      <c r="H2253">
        <f>FLOOR(walmart_sales_dataset_of_45stores[[#This Row],[Temperature]],10)</f>
        <v>30</v>
      </c>
      <c r="I2253" t="str">
        <f>walmart_sales_dataset_of_45stores[[#This Row],[Temp_bin]]&amp;"-"&amp;(walmart_sales_dataset_of_45stores[[#This Row],[Temp_bin]]+5)</f>
        <v>30-35</v>
      </c>
      <c r="J2253" s="10">
        <v>3.113</v>
      </c>
      <c r="K2253">
        <f>FLOOR(walmart_sales_dataset_of_45stores[[#This Row],[Fuel_Price]],0.1)</f>
        <v>3.1</v>
      </c>
      <c r="L2253" s="11" t="str">
        <f>walmart_sales_dataset_of_45stores[[#This Row],[Fuel price 2]]&amp;"-"&amp;(walmart_sales_dataset_of_45stores[[#This Row],[Fuel price 2]]+0.05)</f>
        <v>3.1-3.15</v>
      </c>
      <c r="M2253" s="6">
        <v>196.9432711</v>
      </c>
      <c r="N2253" s="6">
        <v>6.1619999999999999</v>
      </c>
      <c r="O2253">
        <f>RANK(walmart_sales_dataset_of_45stores[[#This Row],[Weekly_Sales]],walmart_sales_dataset_of_45stores[Weekly_Sales],0)</f>
        <v>5252</v>
      </c>
      <c r="Q2253"/>
      <c r="R2253"/>
    </row>
    <row r="2254" spans="1:18" hidden="1" x14ac:dyDescent="0.3">
      <c r="A2254" s="5">
        <v>16</v>
      </c>
      <c r="B2254" s="1">
        <v>40963</v>
      </c>
      <c r="C2254" s="1" t="str">
        <f>TEXT(walmart_sales_dataset_of_45stores[[#This Row],[Date]],"dddd")</f>
        <v>Friday</v>
      </c>
      <c r="D2254" s="12">
        <v>495720.3</v>
      </c>
      <c r="E2254">
        <v>0</v>
      </c>
      <c r="F2254" t="str">
        <f>IF(walmart_sales_dataset_of_45stores[[#This Row],[Holiday_Flag]]=0,"Non-Holiday","Hoilday")</f>
        <v>Non-Holiday</v>
      </c>
      <c r="G2254">
        <v>26.21</v>
      </c>
      <c r="H2254">
        <f>FLOOR(walmart_sales_dataset_of_45stores[[#This Row],[Temperature]],10)</f>
        <v>20</v>
      </c>
      <c r="I2254" t="str">
        <f>walmart_sales_dataset_of_45stores[[#This Row],[Temp_bin]]&amp;"-"&amp;(walmart_sales_dataset_of_45stores[[#This Row],[Temp_bin]]+5)</f>
        <v>20-25</v>
      </c>
      <c r="J2254" s="10">
        <v>3.129</v>
      </c>
      <c r="K2254">
        <f>FLOOR(walmart_sales_dataset_of_45stores[[#This Row],[Fuel_Price]],0.1)</f>
        <v>3.1</v>
      </c>
      <c r="L2254" s="11" t="str">
        <f>walmart_sales_dataset_of_45stores[[#This Row],[Fuel price 2]]&amp;"-"&amp;(walmart_sales_dataset_of_45stores[[#This Row],[Fuel price 2]]+0.05)</f>
        <v>3.1-3.15</v>
      </c>
      <c r="M2254" s="6">
        <v>196.9499007</v>
      </c>
      <c r="N2254" s="6">
        <v>6.1619999999999999</v>
      </c>
      <c r="O2254">
        <f>RANK(walmart_sales_dataset_of_45stores[[#This Row],[Weekly_Sales]],walmart_sales_dataset_of_45stores[Weekly_Sales],0)</f>
        <v>5245</v>
      </c>
      <c r="Q2254"/>
      <c r="R2254"/>
    </row>
    <row r="2255" spans="1:18" hidden="1" x14ac:dyDescent="0.3">
      <c r="A2255" s="5">
        <v>16</v>
      </c>
      <c r="B2255" s="1">
        <v>40970</v>
      </c>
      <c r="C2255" s="1" t="str">
        <f>TEXT(walmart_sales_dataset_of_45stores[[#This Row],[Date]],"dddd")</f>
        <v>Friday</v>
      </c>
      <c r="D2255" s="12">
        <v>464189.09</v>
      </c>
      <c r="E2255">
        <v>0</v>
      </c>
      <c r="F2255" t="str">
        <f>IF(walmart_sales_dataset_of_45stores[[#This Row],[Holiday_Flag]]=0,"Non-Holiday","Hoilday")</f>
        <v>Non-Holiday</v>
      </c>
      <c r="G2255">
        <v>23.4</v>
      </c>
      <c r="H2255">
        <f>FLOOR(walmart_sales_dataset_of_45stores[[#This Row],[Temperature]],10)</f>
        <v>20</v>
      </c>
      <c r="I2255" t="str">
        <f>walmart_sales_dataset_of_45stores[[#This Row],[Temp_bin]]&amp;"-"&amp;(walmart_sales_dataset_of_45stores[[#This Row],[Temp_bin]]+5)</f>
        <v>20-25</v>
      </c>
      <c r="J2255" s="10">
        <v>3.1909999999999998</v>
      </c>
      <c r="K2255">
        <f>FLOOR(walmart_sales_dataset_of_45stores[[#This Row],[Fuel_Price]],0.1)</f>
        <v>3.1</v>
      </c>
      <c r="L2255" s="11" t="str">
        <f>walmart_sales_dataset_of_45stores[[#This Row],[Fuel price 2]]&amp;"-"&amp;(walmart_sales_dataset_of_45stores[[#This Row],[Fuel price 2]]+0.05)</f>
        <v>3.1-3.15</v>
      </c>
      <c r="M2255" s="6">
        <v>196.9565303</v>
      </c>
      <c r="N2255" s="6">
        <v>6.1619999999999999</v>
      </c>
      <c r="O2255">
        <f>RANK(walmart_sales_dataset_of_45stores[[#This Row],[Weekly_Sales]],walmart_sales_dataset_of_45stores[Weekly_Sales],0)</f>
        <v>5411</v>
      </c>
      <c r="Q2255"/>
      <c r="R2255"/>
    </row>
    <row r="2256" spans="1:18" hidden="1" x14ac:dyDescent="0.3">
      <c r="A2256" s="5">
        <v>16</v>
      </c>
      <c r="B2256" s="1">
        <v>40977</v>
      </c>
      <c r="C2256" s="1" t="str">
        <f>TEXT(walmart_sales_dataset_of_45stores[[#This Row],[Date]],"dddd")</f>
        <v>Friday</v>
      </c>
      <c r="D2256" s="12">
        <v>495951.66</v>
      </c>
      <c r="E2256">
        <v>0</v>
      </c>
      <c r="F2256" t="str">
        <f>IF(walmart_sales_dataset_of_45stores[[#This Row],[Holiday_Flag]]=0,"Non-Holiday","Hoilday")</f>
        <v>Non-Holiday</v>
      </c>
      <c r="G2256">
        <v>28.16</v>
      </c>
      <c r="H2256">
        <f>FLOOR(walmart_sales_dataset_of_45stores[[#This Row],[Temperature]],10)</f>
        <v>20</v>
      </c>
      <c r="I2256" t="str">
        <f>walmart_sales_dataset_of_45stores[[#This Row],[Temp_bin]]&amp;"-"&amp;(walmart_sales_dataset_of_45stores[[#This Row],[Temp_bin]]+5)</f>
        <v>20-25</v>
      </c>
      <c r="J2256" s="10">
        <v>3.286</v>
      </c>
      <c r="K2256">
        <f>FLOOR(walmart_sales_dataset_of_45stores[[#This Row],[Fuel_Price]],0.1)</f>
        <v>3.2</v>
      </c>
      <c r="L2256" s="11" t="str">
        <f>walmart_sales_dataset_of_45stores[[#This Row],[Fuel price 2]]&amp;"-"&amp;(walmart_sales_dataset_of_45stores[[#This Row],[Fuel price 2]]+0.05)</f>
        <v>3.2-3.25</v>
      </c>
      <c r="M2256" s="6">
        <v>196.96315989999999</v>
      </c>
      <c r="N2256" s="6">
        <v>6.1619999999999999</v>
      </c>
      <c r="O2256">
        <f>RANK(walmart_sales_dataset_of_45stores[[#This Row],[Weekly_Sales]],walmart_sales_dataset_of_45stores[Weekly_Sales],0)</f>
        <v>5243</v>
      </c>
      <c r="Q2256"/>
      <c r="R2256"/>
    </row>
    <row r="2257" spans="1:18" hidden="1" x14ac:dyDescent="0.3">
      <c r="A2257" s="5">
        <v>16</v>
      </c>
      <c r="B2257" s="1">
        <v>40984</v>
      </c>
      <c r="C2257" s="1" t="str">
        <f>TEXT(walmart_sales_dataset_of_45stores[[#This Row],[Date]],"dddd")</f>
        <v>Friday</v>
      </c>
      <c r="D2257" s="12">
        <v>520850.71</v>
      </c>
      <c r="E2257">
        <v>0</v>
      </c>
      <c r="F2257" t="str">
        <f>IF(walmart_sales_dataset_of_45stores[[#This Row],[Holiday_Flag]]=0,"Non-Holiday","Hoilday")</f>
        <v>Non-Holiday</v>
      </c>
      <c r="G2257">
        <v>38.020000000000003</v>
      </c>
      <c r="H2257">
        <f>FLOOR(walmart_sales_dataset_of_45stores[[#This Row],[Temperature]],10)</f>
        <v>30</v>
      </c>
      <c r="I2257" t="str">
        <f>walmart_sales_dataset_of_45stores[[#This Row],[Temp_bin]]&amp;"-"&amp;(walmart_sales_dataset_of_45stores[[#This Row],[Temp_bin]]+5)</f>
        <v>30-35</v>
      </c>
      <c r="J2257" s="10">
        <v>3.4860000000000002</v>
      </c>
      <c r="K2257">
        <f>FLOOR(walmart_sales_dataset_of_45stores[[#This Row],[Fuel_Price]],0.1)</f>
        <v>3.4000000000000004</v>
      </c>
      <c r="L2257" s="11" t="str">
        <f>walmart_sales_dataset_of_45stores[[#This Row],[Fuel price 2]]&amp;"-"&amp;(walmart_sales_dataset_of_45stores[[#This Row],[Fuel price 2]]+0.05)</f>
        <v>3.4-3.45</v>
      </c>
      <c r="M2257" s="6">
        <v>197.0457208</v>
      </c>
      <c r="N2257" s="6">
        <v>6.1619999999999999</v>
      </c>
      <c r="O2257">
        <f>RANK(walmart_sales_dataset_of_45stores[[#This Row],[Weekly_Sales]],walmart_sales_dataset_of_45stores[Weekly_Sales],0)</f>
        <v>5054</v>
      </c>
      <c r="Q2257"/>
      <c r="R2257"/>
    </row>
    <row r="2258" spans="1:18" hidden="1" x14ac:dyDescent="0.3">
      <c r="A2258" s="5">
        <v>16</v>
      </c>
      <c r="B2258" s="1">
        <v>40991</v>
      </c>
      <c r="C2258" s="1" t="str">
        <f>TEXT(walmart_sales_dataset_of_45stores[[#This Row],[Date]],"dddd")</f>
        <v>Friday</v>
      </c>
      <c r="D2258" s="12">
        <v>493503.89</v>
      </c>
      <c r="E2258">
        <v>0</v>
      </c>
      <c r="F2258" t="str">
        <f>IF(walmart_sales_dataset_of_45stores[[#This Row],[Holiday_Flag]]=0,"Non-Holiday","Hoilday")</f>
        <v>Non-Holiday</v>
      </c>
      <c r="G2258">
        <v>38.700000000000003</v>
      </c>
      <c r="H2258">
        <f>FLOOR(walmart_sales_dataset_of_45stores[[#This Row],[Temperature]],10)</f>
        <v>30</v>
      </c>
      <c r="I2258" t="str">
        <f>walmart_sales_dataset_of_45stores[[#This Row],[Temp_bin]]&amp;"-"&amp;(walmart_sales_dataset_of_45stores[[#This Row],[Temp_bin]]+5)</f>
        <v>30-35</v>
      </c>
      <c r="J2258" s="10">
        <v>3.6640000000000001</v>
      </c>
      <c r="K2258">
        <f>FLOOR(walmart_sales_dataset_of_45stores[[#This Row],[Fuel_Price]],0.1)</f>
        <v>3.6</v>
      </c>
      <c r="L2258" s="11" t="str">
        <f>walmart_sales_dataset_of_45stores[[#This Row],[Fuel price 2]]&amp;"-"&amp;(walmart_sales_dataset_of_45stores[[#This Row],[Fuel price 2]]+0.05)</f>
        <v>3.6-3.65</v>
      </c>
      <c r="M2258" s="6">
        <v>197.22952340000001</v>
      </c>
      <c r="N2258" s="6">
        <v>6.1619999999999999</v>
      </c>
      <c r="O2258">
        <f>RANK(walmart_sales_dataset_of_45stores[[#This Row],[Weekly_Sales]],walmart_sales_dataset_of_45stores[Weekly_Sales],0)</f>
        <v>5255</v>
      </c>
      <c r="Q2258"/>
      <c r="R2258"/>
    </row>
    <row r="2259" spans="1:18" hidden="1" x14ac:dyDescent="0.3">
      <c r="A2259" s="5">
        <v>16</v>
      </c>
      <c r="B2259" s="1">
        <v>40998</v>
      </c>
      <c r="C2259" s="1" t="str">
        <f>TEXT(walmart_sales_dataset_of_45stores[[#This Row],[Date]],"dddd")</f>
        <v>Friday</v>
      </c>
      <c r="D2259" s="12">
        <v>485095.41</v>
      </c>
      <c r="E2259">
        <v>0</v>
      </c>
      <c r="F2259" t="str">
        <f>IF(walmart_sales_dataset_of_45stores[[#This Row],[Holiday_Flag]]=0,"Non-Holiday","Hoilday")</f>
        <v>Non-Holiday</v>
      </c>
      <c r="G2259">
        <v>48.29</v>
      </c>
      <c r="H2259">
        <f>FLOOR(walmart_sales_dataset_of_45stores[[#This Row],[Temperature]],10)</f>
        <v>40</v>
      </c>
      <c r="I2259" t="str">
        <f>walmart_sales_dataset_of_45stores[[#This Row],[Temp_bin]]&amp;"-"&amp;(walmart_sales_dataset_of_45stores[[#This Row],[Temp_bin]]+5)</f>
        <v>40-45</v>
      </c>
      <c r="J2259" s="10">
        <v>3.75</v>
      </c>
      <c r="K2259">
        <f>FLOOR(walmart_sales_dataset_of_45stores[[#This Row],[Fuel_Price]],0.1)</f>
        <v>3.7</v>
      </c>
      <c r="L2259" s="11" t="str">
        <f>walmart_sales_dataset_of_45stores[[#This Row],[Fuel price 2]]&amp;"-"&amp;(walmart_sales_dataset_of_45stores[[#This Row],[Fuel price 2]]+0.05)</f>
        <v>3.7-3.75</v>
      </c>
      <c r="M2259" s="6">
        <v>197.41332589999999</v>
      </c>
      <c r="N2259" s="6">
        <v>6.1619999999999999</v>
      </c>
      <c r="O2259">
        <f>RANK(walmart_sales_dataset_of_45stores[[#This Row],[Weekly_Sales]],walmart_sales_dataset_of_45stores[Weekly_Sales],0)</f>
        <v>5301</v>
      </c>
      <c r="Q2259"/>
      <c r="R2259"/>
    </row>
    <row r="2260" spans="1:18" hidden="1" x14ac:dyDescent="0.3">
      <c r="A2260" s="5">
        <v>16</v>
      </c>
      <c r="B2260" s="1">
        <v>41005</v>
      </c>
      <c r="C2260" s="1" t="str">
        <f>TEXT(walmart_sales_dataset_of_45stores[[#This Row],[Date]],"dddd")</f>
        <v>Friday</v>
      </c>
      <c r="D2260" s="12">
        <v>502662.07</v>
      </c>
      <c r="E2260">
        <v>0</v>
      </c>
      <c r="F2260" t="str">
        <f>IF(walmart_sales_dataset_of_45stores[[#This Row],[Holiday_Flag]]=0,"Non-Holiday","Hoilday")</f>
        <v>Non-Holiday</v>
      </c>
      <c r="G2260">
        <v>48.93</v>
      </c>
      <c r="H2260">
        <f>FLOOR(walmart_sales_dataset_of_45stores[[#This Row],[Temperature]],10)</f>
        <v>40</v>
      </c>
      <c r="I2260" t="str">
        <f>walmart_sales_dataset_of_45stores[[#This Row],[Temp_bin]]&amp;"-"&amp;(walmart_sales_dataset_of_45stores[[#This Row],[Temp_bin]]+5)</f>
        <v>40-45</v>
      </c>
      <c r="J2260" s="10">
        <v>3.8540000000000001</v>
      </c>
      <c r="K2260">
        <f>FLOOR(walmart_sales_dataset_of_45stores[[#This Row],[Fuel_Price]],0.1)</f>
        <v>3.8000000000000003</v>
      </c>
      <c r="L2260" s="11" t="str">
        <f>walmart_sales_dataset_of_45stores[[#This Row],[Fuel price 2]]&amp;"-"&amp;(walmart_sales_dataset_of_45stores[[#This Row],[Fuel price 2]]+0.05)</f>
        <v>3.8-3.85</v>
      </c>
      <c r="M2260" s="6">
        <v>197.5971285</v>
      </c>
      <c r="N2260" s="6">
        <v>6.1689999999999996</v>
      </c>
      <c r="O2260">
        <f>RANK(walmart_sales_dataset_of_45stores[[#This Row],[Weekly_Sales]],walmart_sales_dataset_of_45stores[Weekly_Sales],0)</f>
        <v>5208</v>
      </c>
      <c r="Q2260"/>
      <c r="R2260"/>
    </row>
    <row r="2261" spans="1:18" hidden="1" x14ac:dyDescent="0.3">
      <c r="A2261" s="5">
        <v>16</v>
      </c>
      <c r="B2261" s="1">
        <v>41012</v>
      </c>
      <c r="C2261" s="1" t="str">
        <f>TEXT(walmart_sales_dataset_of_45stores[[#This Row],[Date]],"dddd")</f>
        <v>Friday</v>
      </c>
      <c r="D2261" s="12">
        <v>450756.71</v>
      </c>
      <c r="E2261">
        <v>0</v>
      </c>
      <c r="F2261" t="str">
        <f>IF(walmart_sales_dataset_of_45stores[[#This Row],[Holiday_Flag]]=0,"Non-Holiday","Hoilday")</f>
        <v>Non-Holiday</v>
      </c>
      <c r="G2261">
        <v>45.83</v>
      </c>
      <c r="H2261">
        <f>FLOOR(walmart_sales_dataset_of_45stores[[#This Row],[Temperature]],10)</f>
        <v>40</v>
      </c>
      <c r="I2261" t="str">
        <f>walmart_sales_dataset_of_45stores[[#This Row],[Temp_bin]]&amp;"-"&amp;(walmart_sales_dataset_of_45stores[[#This Row],[Temp_bin]]+5)</f>
        <v>40-45</v>
      </c>
      <c r="J2261" s="10">
        <v>3.9009999999999998</v>
      </c>
      <c r="K2261">
        <f>FLOOR(walmart_sales_dataset_of_45stores[[#This Row],[Fuel_Price]],0.1)</f>
        <v>3.9000000000000004</v>
      </c>
      <c r="L2261" s="11" t="str">
        <f>walmart_sales_dataset_of_45stores[[#This Row],[Fuel price 2]]&amp;"-"&amp;(walmart_sales_dataset_of_45stores[[#This Row],[Fuel price 2]]+0.05)</f>
        <v>3.9-3.95</v>
      </c>
      <c r="M2261" s="6">
        <v>197.78093100000001</v>
      </c>
      <c r="N2261" s="6">
        <v>6.1689999999999996</v>
      </c>
      <c r="O2261">
        <f>RANK(walmart_sales_dataset_of_45stores[[#This Row],[Weekly_Sales]],walmart_sales_dataset_of_45stores[Weekly_Sales],0)</f>
        <v>5476</v>
      </c>
      <c r="Q2261"/>
      <c r="R2261"/>
    </row>
    <row r="2262" spans="1:18" hidden="1" x14ac:dyDescent="0.3">
      <c r="A2262" s="5">
        <v>16</v>
      </c>
      <c r="B2262" s="1">
        <v>41019</v>
      </c>
      <c r="C2262" s="1" t="str">
        <f>TEXT(walmart_sales_dataset_of_45stores[[#This Row],[Date]],"dddd")</f>
        <v>Friday</v>
      </c>
      <c r="D2262" s="12">
        <v>436221.26</v>
      </c>
      <c r="E2262">
        <v>0</v>
      </c>
      <c r="F2262" t="str">
        <f>IF(walmart_sales_dataset_of_45stores[[#This Row],[Holiday_Flag]]=0,"Non-Holiday","Hoilday")</f>
        <v>Non-Holiday</v>
      </c>
      <c r="G2262">
        <v>43.61</v>
      </c>
      <c r="H2262">
        <f>FLOOR(walmart_sales_dataset_of_45stores[[#This Row],[Temperature]],10)</f>
        <v>40</v>
      </c>
      <c r="I2262" t="str">
        <f>walmart_sales_dataset_of_45stores[[#This Row],[Temp_bin]]&amp;"-"&amp;(walmart_sales_dataset_of_45stores[[#This Row],[Temp_bin]]+5)</f>
        <v>40-45</v>
      </c>
      <c r="J2262" s="10">
        <v>3.9359999999999999</v>
      </c>
      <c r="K2262">
        <f>FLOOR(walmart_sales_dataset_of_45stores[[#This Row],[Fuel_Price]],0.1)</f>
        <v>3.9000000000000004</v>
      </c>
      <c r="L2262" s="11" t="str">
        <f>walmart_sales_dataset_of_45stores[[#This Row],[Fuel price 2]]&amp;"-"&amp;(walmart_sales_dataset_of_45stores[[#This Row],[Fuel price 2]]+0.05)</f>
        <v>3.9-3.95</v>
      </c>
      <c r="M2262" s="6">
        <v>197.72273849999999</v>
      </c>
      <c r="N2262" s="6">
        <v>6.1689999999999996</v>
      </c>
      <c r="O2262">
        <f>RANK(walmart_sales_dataset_of_45stores[[#This Row],[Weekly_Sales]],walmart_sales_dataset_of_45stores[Weekly_Sales],0)</f>
        <v>5554</v>
      </c>
      <c r="Q2262"/>
      <c r="R2262"/>
    </row>
    <row r="2263" spans="1:18" hidden="1" x14ac:dyDescent="0.3">
      <c r="A2263" s="5">
        <v>16</v>
      </c>
      <c r="B2263" s="1">
        <v>41026</v>
      </c>
      <c r="C2263" s="1" t="str">
        <f>TEXT(walmart_sales_dataset_of_45stores[[#This Row],[Date]],"dddd")</f>
        <v>Friday</v>
      </c>
      <c r="D2263" s="12">
        <v>398445.15</v>
      </c>
      <c r="E2263">
        <v>0</v>
      </c>
      <c r="F2263" t="str">
        <f>IF(walmart_sales_dataset_of_45stores[[#This Row],[Holiday_Flag]]=0,"Non-Holiday","Hoilday")</f>
        <v>Non-Holiday</v>
      </c>
      <c r="G2263">
        <v>59.69</v>
      </c>
      <c r="H2263">
        <f>FLOOR(walmart_sales_dataset_of_45stores[[#This Row],[Temperature]],10)</f>
        <v>50</v>
      </c>
      <c r="I2263" t="str">
        <f>walmart_sales_dataset_of_45stores[[#This Row],[Temp_bin]]&amp;"-"&amp;(walmart_sales_dataset_of_45stores[[#This Row],[Temp_bin]]+5)</f>
        <v>50-55</v>
      </c>
      <c r="J2263" s="10">
        <v>3.927</v>
      </c>
      <c r="K2263">
        <f>FLOOR(walmart_sales_dataset_of_45stores[[#This Row],[Fuel_Price]],0.1)</f>
        <v>3.9000000000000004</v>
      </c>
      <c r="L2263" s="11" t="str">
        <f>walmart_sales_dataset_of_45stores[[#This Row],[Fuel price 2]]&amp;"-"&amp;(walmart_sales_dataset_of_45stores[[#This Row],[Fuel price 2]]+0.05)</f>
        <v>3.9-3.95</v>
      </c>
      <c r="M2263" s="6">
        <v>197.664546</v>
      </c>
      <c r="N2263" s="6">
        <v>6.1689999999999996</v>
      </c>
      <c r="O2263">
        <f>RANK(walmart_sales_dataset_of_45stores[[#This Row],[Weekly_Sales]],walmart_sales_dataset_of_45stores[Weekly_Sales],0)</f>
        <v>5745</v>
      </c>
      <c r="Q2263"/>
      <c r="R2263"/>
    </row>
    <row r="2264" spans="1:18" hidden="1" x14ac:dyDescent="0.3">
      <c r="A2264" s="5">
        <v>16</v>
      </c>
      <c r="B2264" s="1">
        <v>41033</v>
      </c>
      <c r="C2264" s="1" t="str">
        <f>TEXT(walmart_sales_dataset_of_45stores[[#This Row],[Date]],"dddd")</f>
        <v>Friday</v>
      </c>
      <c r="D2264" s="12">
        <v>426959.62</v>
      </c>
      <c r="E2264">
        <v>0</v>
      </c>
      <c r="F2264" t="str">
        <f>IF(walmart_sales_dataset_of_45stores[[#This Row],[Holiday_Flag]]=0,"Non-Holiday","Hoilday")</f>
        <v>Non-Holiday</v>
      </c>
      <c r="G2264">
        <v>51.34</v>
      </c>
      <c r="H2264">
        <f>FLOOR(walmart_sales_dataset_of_45stores[[#This Row],[Temperature]],10)</f>
        <v>50</v>
      </c>
      <c r="I2264" t="str">
        <f>walmart_sales_dataset_of_45stores[[#This Row],[Temp_bin]]&amp;"-"&amp;(walmart_sales_dataset_of_45stores[[#This Row],[Temp_bin]]+5)</f>
        <v>50-55</v>
      </c>
      <c r="J2264" s="10">
        <v>3.903</v>
      </c>
      <c r="K2264">
        <f>FLOOR(walmart_sales_dataset_of_45stores[[#This Row],[Fuel_Price]],0.1)</f>
        <v>3.9000000000000004</v>
      </c>
      <c r="L2264" s="11" t="str">
        <f>walmart_sales_dataset_of_45stores[[#This Row],[Fuel price 2]]&amp;"-"&amp;(walmart_sales_dataset_of_45stores[[#This Row],[Fuel price 2]]+0.05)</f>
        <v>3.9-3.95</v>
      </c>
      <c r="M2264" s="6">
        <v>197.60635339999999</v>
      </c>
      <c r="N2264" s="6">
        <v>6.1689999999999996</v>
      </c>
      <c r="O2264">
        <f>RANK(walmart_sales_dataset_of_45stores[[#This Row],[Weekly_Sales]],walmart_sales_dataset_of_45stores[Weekly_Sales],0)</f>
        <v>5609</v>
      </c>
      <c r="Q2264"/>
      <c r="R2264"/>
    </row>
    <row r="2265" spans="1:18" hidden="1" x14ac:dyDescent="0.3">
      <c r="A2265" s="5">
        <v>16</v>
      </c>
      <c r="B2265" s="1">
        <v>41040</v>
      </c>
      <c r="C2265" s="1" t="str">
        <f>TEXT(walmart_sales_dataset_of_45stores[[#This Row],[Date]],"dddd")</f>
        <v>Friday</v>
      </c>
      <c r="D2265" s="12">
        <v>479855</v>
      </c>
      <c r="E2265">
        <v>0</v>
      </c>
      <c r="F2265" t="str">
        <f>IF(walmart_sales_dataset_of_45stores[[#This Row],[Holiday_Flag]]=0,"Non-Holiday","Hoilday")</f>
        <v>Non-Holiday</v>
      </c>
      <c r="G2265">
        <v>53.57</v>
      </c>
      <c r="H2265">
        <f>FLOOR(walmart_sales_dataset_of_45stores[[#This Row],[Temperature]],10)</f>
        <v>50</v>
      </c>
      <c r="I2265" t="str">
        <f>walmart_sales_dataset_of_45stores[[#This Row],[Temp_bin]]&amp;"-"&amp;(walmart_sales_dataset_of_45stores[[#This Row],[Temp_bin]]+5)</f>
        <v>50-55</v>
      </c>
      <c r="J2265" s="10">
        <v>3.87</v>
      </c>
      <c r="K2265">
        <f>FLOOR(walmart_sales_dataset_of_45stores[[#This Row],[Fuel_Price]],0.1)</f>
        <v>3.8000000000000003</v>
      </c>
      <c r="L2265" s="11" t="str">
        <f>walmart_sales_dataset_of_45stores[[#This Row],[Fuel price 2]]&amp;"-"&amp;(walmart_sales_dataset_of_45stores[[#This Row],[Fuel price 2]]+0.05)</f>
        <v>3.8-3.85</v>
      </c>
      <c r="M2265" s="6">
        <v>197.5481609</v>
      </c>
      <c r="N2265" s="6">
        <v>6.1689999999999996</v>
      </c>
      <c r="O2265">
        <f>RANK(walmart_sales_dataset_of_45stores[[#This Row],[Weekly_Sales]],walmart_sales_dataset_of_45stores[Weekly_Sales],0)</f>
        <v>5329</v>
      </c>
      <c r="Q2265"/>
      <c r="R2265"/>
    </row>
    <row r="2266" spans="1:18" hidden="1" x14ac:dyDescent="0.3">
      <c r="A2266" s="5">
        <v>16</v>
      </c>
      <c r="B2266" s="1">
        <v>41047</v>
      </c>
      <c r="C2266" s="1" t="str">
        <f>TEXT(walmart_sales_dataset_of_45stores[[#This Row],[Date]],"dddd")</f>
        <v>Friday</v>
      </c>
      <c r="D2266" s="12">
        <v>493506.47</v>
      </c>
      <c r="E2266">
        <v>0</v>
      </c>
      <c r="F2266" t="str">
        <f>IF(walmart_sales_dataset_of_45stores[[#This Row],[Holiday_Flag]]=0,"Non-Holiday","Hoilday")</f>
        <v>Non-Holiday</v>
      </c>
      <c r="G2266">
        <v>56.74</v>
      </c>
      <c r="H2266">
        <f>FLOOR(walmart_sales_dataset_of_45stores[[#This Row],[Temperature]],10)</f>
        <v>50</v>
      </c>
      <c r="I2266" t="str">
        <f>walmart_sales_dataset_of_45stores[[#This Row],[Temp_bin]]&amp;"-"&amp;(walmart_sales_dataset_of_45stores[[#This Row],[Temp_bin]]+5)</f>
        <v>50-55</v>
      </c>
      <c r="J2266" s="10">
        <v>3.8370000000000002</v>
      </c>
      <c r="K2266">
        <f>FLOOR(walmart_sales_dataset_of_45stores[[#This Row],[Fuel_Price]],0.1)</f>
        <v>3.8000000000000003</v>
      </c>
      <c r="L2266" s="11" t="str">
        <f>walmart_sales_dataset_of_45stores[[#This Row],[Fuel price 2]]&amp;"-"&amp;(walmart_sales_dataset_of_45stores[[#This Row],[Fuel price 2]]+0.05)</f>
        <v>3.8-3.85</v>
      </c>
      <c r="M2266" s="6">
        <v>197.5553137</v>
      </c>
      <c r="N2266" s="6">
        <v>6.1689999999999996</v>
      </c>
      <c r="O2266">
        <f>RANK(walmart_sales_dataset_of_45stores[[#This Row],[Weekly_Sales]],walmart_sales_dataset_of_45stores[Weekly_Sales],0)</f>
        <v>5254</v>
      </c>
      <c r="Q2266"/>
      <c r="R2266"/>
    </row>
    <row r="2267" spans="1:18" hidden="1" x14ac:dyDescent="0.3">
      <c r="A2267" s="5">
        <v>16</v>
      </c>
      <c r="B2267" s="1">
        <v>41054</v>
      </c>
      <c r="C2267" s="1" t="str">
        <f>TEXT(walmart_sales_dataset_of_45stores[[#This Row],[Date]],"dddd")</f>
        <v>Friday</v>
      </c>
      <c r="D2267" s="12">
        <v>518045.09</v>
      </c>
      <c r="E2267">
        <v>0</v>
      </c>
      <c r="F2267" t="str">
        <f>IF(walmart_sales_dataset_of_45stores[[#This Row],[Holiday_Flag]]=0,"Non-Holiday","Hoilday")</f>
        <v>Non-Holiday</v>
      </c>
      <c r="G2267">
        <v>57.36</v>
      </c>
      <c r="H2267">
        <f>FLOOR(walmart_sales_dataset_of_45stores[[#This Row],[Temperature]],10)</f>
        <v>50</v>
      </c>
      <c r="I2267" t="str">
        <f>walmart_sales_dataset_of_45stores[[#This Row],[Temp_bin]]&amp;"-"&amp;(walmart_sales_dataset_of_45stores[[#This Row],[Temp_bin]]+5)</f>
        <v>50-55</v>
      </c>
      <c r="J2267" s="10">
        <v>3.8039999999999998</v>
      </c>
      <c r="K2267">
        <f>FLOOR(walmart_sales_dataset_of_45stores[[#This Row],[Fuel_Price]],0.1)</f>
        <v>3.8000000000000003</v>
      </c>
      <c r="L2267" s="11" t="str">
        <f>walmart_sales_dataset_of_45stores[[#This Row],[Fuel price 2]]&amp;"-"&amp;(walmart_sales_dataset_of_45stores[[#This Row],[Fuel price 2]]+0.05)</f>
        <v>3.8-3.85</v>
      </c>
      <c r="M2267" s="6">
        <v>197.5886046</v>
      </c>
      <c r="N2267" s="6">
        <v>6.1689999999999996</v>
      </c>
      <c r="O2267">
        <f>RANK(walmart_sales_dataset_of_45stores[[#This Row],[Weekly_Sales]],walmart_sales_dataset_of_45stores[Weekly_Sales],0)</f>
        <v>5074</v>
      </c>
      <c r="Q2267"/>
      <c r="R2267"/>
    </row>
    <row r="2268" spans="1:18" hidden="1" x14ac:dyDescent="0.3">
      <c r="A2268" s="5">
        <v>16</v>
      </c>
      <c r="B2268" s="1">
        <v>41061</v>
      </c>
      <c r="C2268" s="1" t="str">
        <f>TEXT(walmart_sales_dataset_of_45stores[[#This Row],[Date]],"dddd")</f>
        <v>Friday</v>
      </c>
      <c r="D2268" s="12">
        <v>532311.93000000005</v>
      </c>
      <c r="E2268">
        <v>0</v>
      </c>
      <c r="F2268" t="str">
        <f>IF(walmart_sales_dataset_of_45stores[[#This Row],[Holiday_Flag]]=0,"Non-Holiday","Hoilday")</f>
        <v>Non-Holiday</v>
      </c>
      <c r="G2268">
        <v>58.97</v>
      </c>
      <c r="H2268">
        <f>FLOOR(walmart_sales_dataset_of_45stores[[#This Row],[Temperature]],10)</f>
        <v>50</v>
      </c>
      <c r="I2268" t="str">
        <f>walmart_sales_dataset_of_45stores[[#This Row],[Temp_bin]]&amp;"-"&amp;(walmart_sales_dataset_of_45stores[[#This Row],[Temp_bin]]+5)</f>
        <v>50-55</v>
      </c>
      <c r="J2268" s="10">
        <v>3.7639999999999998</v>
      </c>
      <c r="K2268">
        <f>FLOOR(walmart_sales_dataset_of_45stores[[#This Row],[Fuel_Price]],0.1)</f>
        <v>3.7</v>
      </c>
      <c r="L2268" s="11" t="str">
        <f>walmart_sales_dataset_of_45stores[[#This Row],[Fuel price 2]]&amp;"-"&amp;(walmart_sales_dataset_of_45stores[[#This Row],[Fuel price 2]]+0.05)</f>
        <v>3.7-3.75</v>
      </c>
      <c r="M2268" s="6">
        <v>197.6218954</v>
      </c>
      <c r="N2268" s="6">
        <v>6.1689999999999996</v>
      </c>
      <c r="O2268">
        <f>RANK(walmart_sales_dataset_of_45stores[[#This Row],[Weekly_Sales]],walmart_sales_dataset_of_45stores[Weekly_Sales],0)</f>
        <v>4968</v>
      </c>
      <c r="Q2268"/>
      <c r="R2268"/>
    </row>
    <row r="2269" spans="1:18" hidden="1" x14ac:dyDescent="0.3">
      <c r="A2269" s="5">
        <v>16</v>
      </c>
      <c r="B2269" s="1">
        <v>41068</v>
      </c>
      <c r="C2269" s="1" t="str">
        <f>TEXT(walmart_sales_dataset_of_45stores[[#This Row],[Date]],"dddd")</f>
        <v>Friday</v>
      </c>
      <c r="D2269" s="12">
        <v>603618.89</v>
      </c>
      <c r="E2269">
        <v>0</v>
      </c>
      <c r="F2269" t="str">
        <f>IF(walmart_sales_dataset_of_45stores[[#This Row],[Holiday_Flag]]=0,"Non-Holiday","Hoilday")</f>
        <v>Non-Holiday</v>
      </c>
      <c r="G2269">
        <v>65.430000000000007</v>
      </c>
      <c r="H2269">
        <f>FLOOR(walmart_sales_dataset_of_45stores[[#This Row],[Temperature]],10)</f>
        <v>60</v>
      </c>
      <c r="I2269" t="str">
        <f>walmart_sales_dataset_of_45stores[[#This Row],[Temp_bin]]&amp;"-"&amp;(walmart_sales_dataset_of_45stores[[#This Row],[Temp_bin]]+5)</f>
        <v>60-65</v>
      </c>
      <c r="J2269" s="10">
        <v>3.7410000000000001</v>
      </c>
      <c r="K2269">
        <f>FLOOR(walmart_sales_dataset_of_45stores[[#This Row],[Fuel_Price]],0.1)</f>
        <v>3.7</v>
      </c>
      <c r="L2269" s="11" t="str">
        <f>walmart_sales_dataset_of_45stores[[#This Row],[Fuel price 2]]&amp;"-"&amp;(walmart_sales_dataset_of_45stores[[#This Row],[Fuel price 2]]+0.05)</f>
        <v>3.7-3.75</v>
      </c>
      <c r="M2269" s="6">
        <v>197.6551863</v>
      </c>
      <c r="N2269" s="6">
        <v>6.1689999999999996</v>
      </c>
      <c r="O2269">
        <f>RANK(walmart_sales_dataset_of_45stores[[#This Row],[Weekly_Sales]],walmart_sales_dataset_of_45stores[Weekly_Sales],0)</f>
        <v>4568</v>
      </c>
      <c r="Q2269"/>
      <c r="R2269"/>
    </row>
    <row r="2270" spans="1:18" hidden="1" x14ac:dyDescent="0.3">
      <c r="A2270" s="5">
        <v>16</v>
      </c>
      <c r="B2270" s="1">
        <v>41075</v>
      </c>
      <c r="C2270" s="1" t="str">
        <f>TEXT(walmart_sales_dataset_of_45stores[[#This Row],[Date]],"dddd")</f>
        <v>Friday</v>
      </c>
      <c r="D2270" s="12">
        <v>570045.79</v>
      </c>
      <c r="E2270">
        <v>0</v>
      </c>
      <c r="F2270" t="str">
        <f>IF(walmart_sales_dataset_of_45stores[[#This Row],[Holiday_Flag]]=0,"Non-Holiday","Hoilday")</f>
        <v>Non-Holiday</v>
      </c>
      <c r="G2270">
        <v>65.36</v>
      </c>
      <c r="H2270">
        <f>FLOOR(walmart_sales_dataset_of_45stores[[#This Row],[Temperature]],10)</f>
        <v>60</v>
      </c>
      <c r="I2270" t="str">
        <f>walmart_sales_dataset_of_45stores[[#This Row],[Temp_bin]]&amp;"-"&amp;(walmart_sales_dataset_of_45stores[[#This Row],[Temp_bin]]+5)</f>
        <v>60-65</v>
      </c>
      <c r="J2270" s="10">
        <v>3.7229999999999999</v>
      </c>
      <c r="K2270">
        <f>FLOOR(walmart_sales_dataset_of_45stores[[#This Row],[Fuel_Price]],0.1)</f>
        <v>3.7</v>
      </c>
      <c r="L2270" s="11" t="str">
        <f>walmart_sales_dataset_of_45stores[[#This Row],[Fuel price 2]]&amp;"-"&amp;(walmart_sales_dataset_of_45stores[[#This Row],[Fuel price 2]]+0.05)</f>
        <v>3.7-3.75</v>
      </c>
      <c r="M2270" s="6">
        <v>197.69229200000001</v>
      </c>
      <c r="N2270" s="6">
        <v>6.1689999999999996</v>
      </c>
      <c r="O2270">
        <f>RANK(walmart_sales_dataset_of_45stores[[#This Row],[Weekly_Sales]],walmart_sales_dataset_of_45stores[Weekly_Sales],0)</f>
        <v>4746</v>
      </c>
      <c r="Q2270"/>
      <c r="R2270"/>
    </row>
    <row r="2271" spans="1:18" hidden="1" x14ac:dyDescent="0.3">
      <c r="A2271" s="5">
        <v>16</v>
      </c>
      <c r="B2271" s="1">
        <v>41082</v>
      </c>
      <c r="C2271" s="1" t="str">
        <f>TEXT(walmart_sales_dataset_of_45stores[[#This Row],[Date]],"dddd")</f>
        <v>Friday</v>
      </c>
      <c r="D2271" s="12">
        <v>581745.72</v>
      </c>
      <c r="E2271">
        <v>0</v>
      </c>
      <c r="F2271" t="str">
        <f>IF(walmart_sales_dataset_of_45stores[[#This Row],[Holiday_Flag]]=0,"Non-Holiday","Hoilday")</f>
        <v>Non-Holiday</v>
      </c>
      <c r="G2271">
        <v>70.41</v>
      </c>
      <c r="H2271">
        <f>FLOOR(walmart_sales_dataset_of_45stores[[#This Row],[Temperature]],10)</f>
        <v>70</v>
      </c>
      <c r="I2271" t="str">
        <f>walmart_sales_dataset_of_45stores[[#This Row],[Temp_bin]]&amp;"-"&amp;(walmart_sales_dataset_of_45stores[[#This Row],[Temp_bin]]+5)</f>
        <v>70-75</v>
      </c>
      <c r="J2271" s="10">
        <v>3.7349999999999999</v>
      </c>
      <c r="K2271">
        <f>FLOOR(walmart_sales_dataset_of_45stores[[#This Row],[Fuel_Price]],0.1)</f>
        <v>3.7</v>
      </c>
      <c r="L2271" s="11" t="str">
        <f>walmart_sales_dataset_of_45stores[[#This Row],[Fuel price 2]]&amp;"-"&amp;(walmart_sales_dataset_of_45stores[[#This Row],[Fuel price 2]]+0.05)</f>
        <v>3.7-3.75</v>
      </c>
      <c r="M2271" s="6">
        <v>197.7389345</v>
      </c>
      <c r="N2271" s="6">
        <v>6.1689999999999996</v>
      </c>
      <c r="O2271">
        <f>RANK(walmart_sales_dataset_of_45stores[[#This Row],[Weekly_Sales]],walmart_sales_dataset_of_45stores[Weekly_Sales],0)</f>
        <v>4683</v>
      </c>
      <c r="Q2271"/>
      <c r="R2271"/>
    </row>
    <row r="2272" spans="1:18" hidden="1" x14ac:dyDescent="0.3">
      <c r="A2272" s="5">
        <v>16</v>
      </c>
      <c r="B2272" s="1">
        <v>41089</v>
      </c>
      <c r="C2272" s="1" t="str">
        <f>TEXT(walmart_sales_dataset_of_45stores[[#This Row],[Date]],"dddd")</f>
        <v>Friday</v>
      </c>
      <c r="D2272" s="12">
        <v>570162.28</v>
      </c>
      <c r="E2272">
        <v>0</v>
      </c>
      <c r="F2272" t="str">
        <f>IF(walmart_sales_dataset_of_45stores[[#This Row],[Holiday_Flag]]=0,"Non-Holiday","Hoilday")</f>
        <v>Non-Holiday</v>
      </c>
      <c r="G2272">
        <v>77.31</v>
      </c>
      <c r="H2272">
        <f>FLOOR(walmart_sales_dataset_of_45stores[[#This Row],[Temperature]],10)</f>
        <v>70</v>
      </c>
      <c r="I2272" t="str">
        <f>walmart_sales_dataset_of_45stores[[#This Row],[Temp_bin]]&amp;"-"&amp;(walmart_sales_dataset_of_45stores[[#This Row],[Temp_bin]]+5)</f>
        <v>70-75</v>
      </c>
      <c r="J2272" s="10">
        <v>3.6930000000000001</v>
      </c>
      <c r="K2272">
        <f>FLOOR(walmart_sales_dataset_of_45stores[[#This Row],[Fuel_Price]],0.1)</f>
        <v>3.6</v>
      </c>
      <c r="L2272" s="11" t="str">
        <f>walmart_sales_dataset_of_45stores[[#This Row],[Fuel price 2]]&amp;"-"&amp;(walmart_sales_dataset_of_45stores[[#This Row],[Fuel price 2]]+0.05)</f>
        <v>3.6-3.65</v>
      </c>
      <c r="M2272" s="6">
        <v>197.78557699999999</v>
      </c>
      <c r="N2272" s="6">
        <v>6.1689999999999996</v>
      </c>
      <c r="O2272">
        <f>RANK(walmart_sales_dataset_of_45stores[[#This Row],[Weekly_Sales]],walmart_sales_dataset_of_45stores[Weekly_Sales],0)</f>
        <v>4743</v>
      </c>
      <c r="Q2272"/>
      <c r="R2272"/>
    </row>
    <row r="2273" spans="1:18" hidden="1" x14ac:dyDescent="0.3">
      <c r="A2273" s="5">
        <v>16</v>
      </c>
      <c r="B2273" s="1">
        <v>41096</v>
      </c>
      <c r="C2273" s="1" t="str">
        <f>TEXT(walmart_sales_dataset_of_45stores[[#This Row],[Date]],"dddd")</f>
        <v>Friday</v>
      </c>
      <c r="D2273" s="12">
        <v>641763.53</v>
      </c>
      <c r="E2273">
        <v>0</v>
      </c>
      <c r="F2273" t="str">
        <f>IF(walmart_sales_dataset_of_45stores[[#This Row],[Holiday_Flag]]=0,"Non-Holiday","Hoilday")</f>
        <v>Non-Holiday</v>
      </c>
      <c r="G2273">
        <v>70.489999999999995</v>
      </c>
      <c r="H2273">
        <f>FLOOR(walmart_sales_dataset_of_45stores[[#This Row],[Temperature]],10)</f>
        <v>70</v>
      </c>
      <c r="I2273" t="str">
        <f>walmart_sales_dataset_of_45stores[[#This Row],[Temp_bin]]&amp;"-"&amp;(walmart_sales_dataset_of_45stores[[#This Row],[Temp_bin]]+5)</f>
        <v>70-75</v>
      </c>
      <c r="J2273" s="10">
        <v>3.6459999999999999</v>
      </c>
      <c r="K2273">
        <f>FLOOR(walmart_sales_dataset_of_45stores[[#This Row],[Fuel_Price]],0.1)</f>
        <v>3.6</v>
      </c>
      <c r="L2273" s="11" t="str">
        <f>walmart_sales_dataset_of_45stores[[#This Row],[Fuel price 2]]&amp;"-"&amp;(walmart_sales_dataset_of_45stores[[#This Row],[Fuel price 2]]+0.05)</f>
        <v>3.6-3.65</v>
      </c>
      <c r="M2273" s="6">
        <v>197.83221950000001</v>
      </c>
      <c r="N2273" s="6">
        <v>6.0609999999999999</v>
      </c>
      <c r="O2273">
        <f>RANK(walmart_sales_dataset_of_45stores[[#This Row],[Weekly_Sales]],walmart_sales_dataset_of_45stores[Weekly_Sales],0)</f>
        <v>4408</v>
      </c>
      <c r="Q2273"/>
      <c r="R2273"/>
    </row>
    <row r="2274" spans="1:18" hidden="1" x14ac:dyDescent="0.3">
      <c r="A2274" s="5">
        <v>16</v>
      </c>
      <c r="B2274" s="1">
        <v>41103</v>
      </c>
      <c r="C2274" s="1" t="str">
        <f>TEXT(walmart_sales_dataset_of_45stores[[#This Row],[Date]],"dddd")</f>
        <v>Friday</v>
      </c>
      <c r="D2274" s="12">
        <v>569005.06000000006</v>
      </c>
      <c r="E2274">
        <v>0</v>
      </c>
      <c r="F2274" t="str">
        <f>IF(walmart_sales_dataset_of_45stores[[#This Row],[Holiday_Flag]]=0,"Non-Holiday","Hoilday")</f>
        <v>Non-Holiday</v>
      </c>
      <c r="G2274">
        <v>70.290000000000006</v>
      </c>
      <c r="H2274">
        <f>FLOOR(walmart_sales_dataset_of_45stores[[#This Row],[Temperature]],10)</f>
        <v>70</v>
      </c>
      <c r="I2274" t="str">
        <f>walmart_sales_dataset_of_45stores[[#This Row],[Temp_bin]]&amp;"-"&amp;(walmart_sales_dataset_of_45stores[[#This Row],[Temp_bin]]+5)</f>
        <v>70-75</v>
      </c>
      <c r="J2274" s="10">
        <v>3.613</v>
      </c>
      <c r="K2274">
        <f>FLOOR(walmart_sales_dataset_of_45stores[[#This Row],[Fuel_Price]],0.1)</f>
        <v>3.6</v>
      </c>
      <c r="L2274" s="11" t="str">
        <f>walmart_sales_dataset_of_45stores[[#This Row],[Fuel price 2]]&amp;"-"&amp;(walmart_sales_dataset_of_45stores[[#This Row],[Fuel price 2]]+0.05)</f>
        <v>3.6-3.65</v>
      </c>
      <c r="M2274" s="6">
        <v>197.87886209999999</v>
      </c>
      <c r="N2274" s="6">
        <v>6.0609999999999999</v>
      </c>
      <c r="O2274">
        <f>RANK(walmart_sales_dataset_of_45stores[[#This Row],[Weekly_Sales]],walmart_sales_dataset_of_45stores[Weekly_Sales],0)</f>
        <v>4749</v>
      </c>
      <c r="Q2274"/>
      <c r="R2274"/>
    </row>
    <row r="2275" spans="1:18" hidden="1" x14ac:dyDescent="0.3">
      <c r="A2275" s="5">
        <v>16</v>
      </c>
      <c r="B2275" s="1">
        <v>41110</v>
      </c>
      <c r="C2275" s="1" t="str">
        <f>TEXT(walmart_sales_dataset_of_45stores[[#This Row],[Date]],"dddd")</f>
        <v>Friday</v>
      </c>
      <c r="D2275" s="12">
        <v>565297.54</v>
      </c>
      <c r="E2275">
        <v>0</v>
      </c>
      <c r="F2275" t="str">
        <f>IF(walmart_sales_dataset_of_45stores[[#This Row],[Holiday_Flag]]=0,"Non-Holiday","Hoilday")</f>
        <v>Non-Holiday</v>
      </c>
      <c r="G2275">
        <v>68.430000000000007</v>
      </c>
      <c r="H2275">
        <f>FLOOR(walmart_sales_dataset_of_45stores[[#This Row],[Temperature]],10)</f>
        <v>60</v>
      </c>
      <c r="I2275" t="str">
        <f>walmart_sales_dataset_of_45stores[[#This Row],[Temp_bin]]&amp;"-"&amp;(walmart_sales_dataset_of_45stores[[#This Row],[Temp_bin]]+5)</f>
        <v>60-65</v>
      </c>
      <c r="J2275" s="10">
        <v>3.585</v>
      </c>
      <c r="K2275">
        <f>FLOOR(walmart_sales_dataset_of_45stores[[#This Row],[Fuel_Price]],0.1)</f>
        <v>3.5</v>
      </c>
      <c r="L2275" s="11" t="str">
        <f>walmart_sales_dataset_of_45stores[[#This Row],[Fuel price 2]]&amp;"-"&amp;(walmart_sales_dataset_of_45stores[[#This Row],[Fuel price 2]]+0.05)</f>
        <v>3.5-3.55</v>
      </c>
      <c r="M2275" s="6">
        <v>197.9290378</v>
      </c>
      <c r="N2275" s="6">
        <v>6.0609999999999999</v>
      </c>
      <c r="O2275">
        <f>RANK(walmart_sales_dataset_of_45stores[[#This Row],[Weekly_Sales]],walmart_sales_dataset_of_45stores[Weekly_Sales],0)</f>
        <v>4759</v>
      </c>
      <c r="Q2275"/>
      <c r="R2275"/>
    </row>
    <row r="2276" spans="1:18" hidden="1" x14ac:dyDescent="0.3">
      <c r="A2276" s="5">
        <v>16</v>
      </c>
      <c r="B2276" s="1">
        <v>41117</v>
      </c>
      <c r="C2276" s="1" t="str">
        <f>TEXT(walmart_sales_dataset_of_45stores[[#This Row],[Date]],"dddd")</f>
        <v>Friday</v>
      </c>
      <c r="D2276" s="12">
        <v>539337.87</v>
      </c>
      <c r="E2276">
        <v>0</v>
      </c>
      <c r="F2276" t="str">
        <f>IF(walmart_sales_dataset_of_45stores[[#This Row],[Holiday_Flag]]=0,"Non-Holiday","Hoilday")</f>
        <v>Non-Holiday</v>
      </c>
      <c r="G2276">
        <v>69</v>
      </c>
      <c r="H2276">
        <f>FLOOR(walmart_sales_dataset_of_45stores[[#This Row],[Temperature]],10)</f>
        <v>60</v>
      </c>
      <c r="I2276" t="str">
        <f>walmart_sales_dataset_of_45stores[[#This Row],[Temp_bin]]&amp;"-"&amp;(walmart_sales_dataset_of_45stores[[#This Row],[Temp_bin]]+5)</f>
        <v>60-65</v>
      </c>
      <c r="J2276" s="10">
        <v>3.57</v>
      </c>
      <c r="K2276">
        <f>FLOOR(walmart_sales_dataset_of_45stores[[#This Row],[Fuel_Price]],0.1)</f>
        <v>3.5</v>
      </c>
      <c r="L2276" s="11" t="str">
        <f>walmart_sales_dataset_of_45stores[[#This Row],[Fuel price 2]]&amp;"-"&amp;(walmart_sales_dataset_of_45stores[[#This Row],[Fuel price 2]]+0.05)</f>
        <v>3.5-3.55</v>
      </c>
      <c r="M2276" s="6">
        <v>197.97921360000001</v>
      </c>
      <c r="N2276" s="6">
        <v>6.0609999999999999</v>
      </c>
      <c r="O2276">
        <f>RANK(walmart_sales_dataset_of_45stores[[#This Row],[Weekly_Sales]],walmart_sales_dataset_of_45stores[Weekly_Sales],0)</f>
        <v>4916</v>
      </c>
      <c r="Q2276"/>
      <c r="R2276"/>
    </row>
    <row r="2277" spans="1:18" hidden="1" x14ac:dyDescent="0.3">
      <c r="A2277" s="5">
        <v>16</v>
      </c>
      <c r="B2277" s="1">
        <v>41124</v>
      </c>
      <c r="C2277" s="1" t="str">
        <f>TEXT(walmart_sales_dataset_of_45stores[[#This Row],[Date]],"dddd")</f>
        <v>Friday</v>
      </c>
      <c r="D2277" s="12">
        <v>584000.71</v>
      </c>
      <c r="E2277">
        <v>0</v>
      </c>
      <c r="F2277" t="str">
        <f>IF(walmart_sales_dataset_of_45stores[[#This Row],[Holiday_Flag]]=0,"Non-Holiday","Hoilday")</f>
        <v>Non-Holiday</v>
      </c>
      <c r="G2277">
        <v>68.59</v>
      </c>
      <c r="H2277">
        <f>FLOOR(walmart_sales_dataset_of_45stores[[#This Row],[Temperature]],10)</f>
        <v>60</v>
      </c>
      <c r="I2277" t="str">
        <f>walmart_sales_dataset_of_45stores[[#This Row],[Temp_bin]]&amp;"-"&amp;(walmart_sales_dataset_of_45stores[[#This Row],[Temp_bin]]+5)</f>
        <v>60-65</v>
      </c>
      <c r="J2277" s="10">
        <v>3.528</v>
      </c>
      <c r="K2277">
        <f>FLOOR(walmart_sales_dataset_of_45stores[[#This Row],[Fuel_Price]],0.1)</f>
        <v>3.5</v>
      </c>
      <c r="L2277" s="11" t="str">
        <f>walmart_sales_dataset_of_45stores[[#This Row],[Fuel price 2]]&amp;"-"&amp;(walmart_sales_dataset_of_45stores[[#This Row],[Fuel price 2]]+0.05)</f>
        <v>3.5-3.55</v>
      </c>
      <c r="M2277" s="6">
        <v>198.02938929999999</v>
      </c>
      <c r="N2277" s="6">
        <v>6.0609999999999999</v>
      </c>
      <c r="O2277">
        <f>RANK(walmart_sales_dataset_of_45stores[[#This Row],[Weekly_Sales]],walmart_sales_dataset_of_45stores[Weekly_Sales],0)</f>
        <v>4668</v>
      </c>
      <c r="Q2277"/>
      <c r="R2277"/>
    </row>
    <row r="2278" spans="1:18" hidden="1" x14ac:dyDescent="0.3">
      <c r="A2278" s="5">
        <v>16</v>
      </c>
      <c r="B2278" s="1">
        <v>41131</v>
      </c>
      <c r="C2278" s="1" t="str">
        <f>TEXT(walmart_sales_dataset_of_45stores[[#This Row],[Date]],"dddd")</f>
        <v>Friday</v>
      </c>
      <c r="D2278" s="12">
        <v>554036.84</v>
      </c>
      <c r="E2278">
        <v>0</v>
      </c>
      <c r="F2278" t="str">
        <f>IF(walmart_sales_dataset_of_45stores[[#This Row],[Holiday_Flag]]=0,"Non-Holiday","Hoilday")</f>
        <v>Non-Holiday</v>
      </c>
      <c r="G2278">
        <v>70.239999999999995</v>
      </c>
      <c r="H2278">
        <f>FLOOR(walmart_sales_dataset_of_45stores[[#This Row],[Temperature]],10)</f>
        <v>70</v>
      </c>
      <c r="I2278" t="str">
        <f>walmart_sales_dataset_of_45stores[[#This Row],[Temp_bin]]&amp;"-"&amp;(walmart_sales_dataset_of_45stores[[#This Row],[Temp_bin]]+5)</f>
        <v>70-75</v>
      </c>
      <c r="J2278" s="10">
        <v>3.5089999999999999</v>
      </c>
      <c r="K2278">
        <f>FLOOR(walmart_sales_dataset_of_45stores[[#This Row],[Fuel_Price]],0.1)</f>
        <v>3.5</v>
      </c>
      <c r="L2278" s="11" t="str">
        <f>walmart_sales_dataset_of_45stores[[#This Row],[Fuel price 2]]&amp;"-"&amp;(walmart_sales_dataset_of_45stores[[#This Row],[Fuel price 2]]+0.05)</f>
        <v>3.5-3.55</v>
      </c>
      <c r="M2278" s="6">
        <v>198.0795651</v>
      </c>
      <c r="N2278" s="6">
        <v>6.0609999999999999</v>
      </c>
      <c r="O2278">
        <f>RANK(walmart_sales_dataset_of_45stores[[#This Row],[Weekly_Sales]],walmart_sales_dataset_of_45stores[Weekly_Sales],0)</f>
        <v>4822</v>
      </c>
      <c r="Q2278"/>
      <c r="R2278"/>
    </row>
    <row r="2279" spans="1:18" hidden="1" x14ac:dyDescent="0.3">
      <c r="A2279" s="5">
        <v>16</v>
      </c>
      <c r="B2279" s="1">
        <v>41138</v>
      </c>
      <c r="C2279" s="1" t="str">
        <f>TEXT(walmart_sales_dataset_of_45stores[[#This Row],[Date]],"dddd")</f>
        <v>Friday</v>
      </c>
      <c r="D2279" s="12">
        <v>521896.6</v>
      </c>
      <c r="E2279">
        <v>0</v>
      </c>
      <c r="F2279" t="str">
        <f>IF(walmart_sales_dataset_of_45stores[[#This Row],[Holiday_Flag]]=0,"Non-Holiday","Hoilday")</f>
        <v>Non-Holiday</v>
      </c>
      <c r="G2279">
        <v>62.07</v>
      </c>
      <c r="H2279">
        <f>FLOOR(walmart_sales_dataset_of_45stores[[#This Row],[Temperature]],10)</f>
        <v>60</v>
      </c>
      <c r="I2279" t="str">
        <f>walmart_sales_dataset_of_45stores[[#This Row],[Temp_bin]]&amp;"-"&amp;(walmart_sales_dataset_of_45stores[[#This Row],[Temp_bin]]+5)</f>
        <v>60-65</v>
      </c>
      <c r="J2279" s="10">
        <v>3.5449999999999999</v>
      </c>
      <c r="K2279">
        <f>FLOOR(walmart_sales_dataset_of_45stores[[#This Row],[Fuel_Price]],0.1)</f>
        <v>3.5</v>
      </c>
      <c r="L2279" s="11" t="str">
        <f>walmart_sales_dataset_of_45stores[[#This Row],[Fuel price 2]]&amp;"-"&amp;(walmart_sales_dataset_of_45stores[[#This Row],[Fuel price 2]]+0.05)</f>
        <v>3.5-3.55</v>
      </c>
      <c r="M2279" s="6">
        <v>198.1001057</v>
      </c>
      <c r="N2279" s="6">
        <v>6.0609999999999999</v>
      </c>
      <c r="O2279">
        <f>RANK(walmart_sales_dataset_of_45stores[[#This Row],[Weekly_Sales]],walmart_sales_dataset_of_45stores[Weekly_Sales],0)</f>
        <v>5045</v>
      </c>
      <c r="Q2279"/>
      <c r="R2279"/>
    </row>
    <row r="2280" spans="1:18" hidden="1" x14ac:dyDescent="0.3">
      <c r="A2280" s="5">
        <v>16</v>
      </c>
      <c r="B2280" s="1">
        <v>41145</v>
      </c>
      <c r="C2280" s="1" t="str">
        <f>TEXT(walmart_sales_dataset_of_45stores[[#This Row],[Date]],"dddd")</f>
        <v>Friday</v>
      </c>
      <c r="D2280" s="12">
        <v>551152.15</v>
      </c>
      <c r="E2280">
        <v>0</v>
      </c>
      <c r="F2280" t="str">
        <f>IF(walmart_sales_dataset_of_45stores[[#This Row],[Holiday_Flag]]=0,"Non-Holiday","Hoilday")</f>
        <v>Non-Holiday</v>
      </c>
      <c r="G2280">
        <v>61.44</v>
      </c>
      <c r="H2280">
        <f>FLOOR(walmart_sales_dataset_of_45stores[[#This Row],[Temperature]],10)</f>
        <v>60</v>
      </c>
      <c r="I2280" t="str">
        <f>walmart_sales_dataset_of_45stores[[#This Row],[Temp_bin]]&amp;"-"&amp;(walmart_sales_dataset_of_45stores[[#This Row],[Temp_bin]]+5)</f>
        <v>60-65</v>
      </c>
      <c r="J2280" s="10">
        <v>3.5579999999999998</v>
      </c>
      <c r="K2280">
        <f>FLOOR(walmart_sales_dataset_of_45stores[[#This Row],[Fuel_Price]],0.1)</f>
        <v>3.5</v>
      </c>
      <c r="L2280" s="11" t="str">
        <f>walmart_sales_dataset_of_45stores[[#This Row],[Fuel price 2]]&amp;"-"&amp;(walmart_sales_dataset_of_45stores[[#This Row],[Fuel price 2]]+0.05)</f>
        <v>3.5-3.55</v>
      </c>
      <c r="M2280" s="6">
        <v>198.09841990000001</v>
      </c>
      <c r="N2280" s="6">
        <v>6.0609999999999999</v>
      </c>
      <c r="O2280">
        <f>RANK(walmart_sales_dataset_of_45stores[[#This Row],[Weekly_Sales]],walmart_sales_dataset_of_45stores[Weekly_Sales],0)</f>
        <v>4839</v>
      </c>
      <c r="Q2280"/>
      <c r="R2280"/>
    </row>
    <row r="2281" spans="1:18" hidden="1" x14ac:dyDescent="0.3">
      <c r="A2281" s="5">
        <v>16</v>
      </c>
      <c r="B2281" s="1">
        <v>41152</v>
      </c>
      <c r="C2281" s="1" t="str">
        <f>TEXT(walmart_sales_dataset_of_45stores[[#This Row],[Date]],"dddd")</f>
        <v>Friday</v>
      </c>
      <c r="D2281" s="12">
        <v>551837.31000000006</v>
      </c>
      <c r="E2281">
        <v>0</v>
      </c>
      <c r="F2281" t="str">
        <f>IF(walmart_sales_dataset_of_45stores[[#This Row],[Holiday_Flag]]=0,"Non-Holiday","Hoilday")</f>
        <v>Non-Holiday</v>
      </c>
      <c r="G2281">
        <v>64.19</v>
      </c>
      <c r="H2281">
        <f>FLOOR(walmart_sales_dataset_of_45stores[[#This Row],[Temperature]],10)</f>
        <v>60</v>
      </c>
      <c r="I2281" t="str">
        <f>walmart_sales_dataset_of_45stores[[#This Row],[Temp_bin]]&amp;"-"&amp;(walmart_sales_dataset_of_45stores[[#This Row],[Temp_bin]]+5)</f>
        <v>60-65</v>
      </c>
      <c r="J2281" s="10">
        <v>3.556</v>
      </c>
      <c r="K2281">
        <f>FLOOR(walmart_sales_dataset_of_45stores[[#This Row],[Fuel_Price]],0.1)</f>
        <v>3.5</v>
      </c>
      <c r="L2281" s="11" t="str">
        <f>walmart_sales_dataset_of_45stores[[#This Row],[Fuel price 2]]&amp;"-"&amp;(walmart_sales_dataset_of_45stores[[#This Row],[Fuel price 2]]+0.05)</f>
        <v>3.5-3.55</v>
      </c>
      <c r="M2281" s="6">
        <v>198.09673409999999</v>
      </c>
      <c r="N2281" s="6">
        <v>6.0609999999999999</v>
      </c>
      <c r="O2281">
        <f>RANK(walmart_sales_dataset_of_45stores[[#This Row],[Weekly_Sales]],walmart_sales_dataset_of_45stores[Weekly_Sales],0)</f>
        <v>4833</v>
      </c>
      <c r="Q2281"/>
      <c r="R2281"/>
    </row>
    <row r="2282" spans="1:18" hidden="1" x14ac:dyDescent="0.3">
      <c r="A2282" s="5">
        <v>16</v>
      </c>
      <c r="B2282" s="1">
        <v>41159</v>
      </c>
      <c r="C2282" s="1" t="str">
        <f>TEXT(walmart_sales_dataset_of_45stores[[#This Row],[Date]],"dddd")</f>
        <v>Friday</v>
      </c>
      <c r="D2282" s="2">
        <v>537138.57999999996</v>
      </c>
      <c r="E2282">
        <v>1</v>
      </c>
      <c r="F2282" t="str">
        <f>IF(walmart_sales_dataset_of_45stores[[#This Row],[Holiday_Flag]]=0,"Non-Holiday","Hoilday")</f>
        <v>Hoilday</v>
      </c>
      <c r="G2282">
        <v>60.09</v>
      </c>
      <c r="H2282">
        <f>FLOOR(walmart_sales_dataset_of_45stores[[#This Row],[Temperature]],10)</f>
        <v>60</v>
      </c>
      <c r="I2282" t="str">
        <f>walmart_sales_dataset_of_45stores[[#This Row],[Temp_bin]]&amp;"-"&amp;(walmart_sales_dataset_of_45stores[[#This Row],[Temp_bin]]+5)</f>
        <v>60-65</v>
      </c>
      <c r="J2282" s="2">
        <v>3.5960000000000001</v>
      </c>
      <c r="K2282" s="2">
        <f>FLOOR(walmart_sales_dataset_of_45stores[[#This Row],[Fuel_Price]],0.1)</f>
        <v>3.5</v>
      </c>
      <c r="L2282" s="2" t="str">
        <f>walmart_sales_dataset_of_45stores[[#This Row],[Fuel price 2]]&amp;"-"&amp;(walmart_sales_dataset_of_45stores[[#This Row],[Fuel price 2]]+0.05)</f>
        <v>3.5-3.55</v>
      </c>
      <c r="M2282" s="6">
        <v>198.0950484</v>
      </c>
      <c r="N2282" s="6">
        <v>6.0609999999999999</v>
      </c>
      <c r="O2282">
        <f>RANK(walmart_sales_dataset_of_45stores[[#This Row],[Weekly_Sales]],walmart_sales_dataset_of_45stores[Weekly_Sales],0)</f>
        <v>4929</v>
      </c>
      <c r="Q2282"/>
      <c r="R2282"/>
    </row>
    <row r="2283" spans="1:18" hidden="1" x14ac:dyDescent="0.3">
      <c r="A2283" s="5">
        <v>16</v>
      </c>
      <c r="B2283" s="1">
        <v>41166</v>
      </c>
      <c r="C2283" s="1" t="str">
        <f>TEXT(walmart_sales_dataset_of_45stores[[#This Row],[Date]],"dddd")</f>
        <v>Friday</v>
      </c>
      <c r="D2283" s="12">
        <v>526525.16</v>
      </c>
      <c r="E2283">
        <v>0</v>
      </c>
      <c r="F2283" t="str">
        <f>IF(walmart_sales_dataset_of_45stores[[#This Row],[Holiday_Flag]]=0,"Non-Holiday","Hoilday")</f>
        <v>Non-Holiday</v>
      </c>
      <c r="G2283">
        <v>56.69</v>
      </c>
      <c r="H2283">
        <f>FLOOR(walmart_sales_dataset_of_45stores[[#This Row],[Temperature]],10)</f>
        <v>50</v>
      </c>
      <c r="I2283" t="str">
        <f>walmart_sales_dataset_of_45stores[[#This Row],[Temp_bin]]&amp;"-"&amp;(walmart_sales_dataset_of_45stores[[#This Row],[Temp_bin]]+5)</f>
        <v>50-55</v>
      </c>
      <c r="J2283" s="10">
        <v>3.6589999999999998</v>
      </c>
      <c r="K2283">
        <f>FLOOR(walmart_sales_dataset_of_45stores[[#This Row],[Fuel_Price]],0.1)</f>
        <v>3.6</v>
      </c>
      <c r="L2283" s="11" t="str">
        <f>walmart_sales_dataset_of_45stores[[#This Row],[Fuel price 2]]&amp;"-"&amp;(walmart_sales_dataset_of_45stores[[#This Row],[Fuel price 2]]+0.05)</f>
        <v>3.6-3.65</v>
      </c>
      <c r="M2283" s="6">
        <v>198.12671839999999</v>
      </c>
      <c r="N2283" s="6">
        <v>6.0609999999999999</v>
      </c>
      <c r="O2283">
        <f>RANK(walmart_sales_dataset_of_45stores[[#This Row],[Weekly_Sales]],walmart_sales_dataset_of_45stores[Weekly_Sales],0)</f>
        <v>5011</v>
      </c>
      <c r="Q2283"/>
      <c r="R2283"/>
    </row>
    <row r="2284" spans="1:18" hidden="1" x14ac:dyDescent="0.3">
      <c r="A2284" s="5">
        <v>16</v>
      </c>
      <c r="B2284" s="1">
        <v>41173</v>
      </c>
      <c r="C2284" s="1" t="str">
        <f>TEXT(walmart_sales_dataset_of_45stores[[#This Row],[Date]],"dddd")</f>
        <v>Friday</v>
      </c>
      <c r="D2284" s="12">
        <v>509942.56</v>
      </c>
      <c r="E2284">
        <v>0</v>
      </c>
      <c r="F2284" t="str">
        <f>IF(walmart_sales_dataset_of_45stores[[#This Row],[Holiday_Flag]]=0,"Non-Holiday","Hoilday")</f>
        <v>Non-Holiday</v>
      </c>
      <c r="G2284">
        <v>56.48</v>
      </c>
      <c r="H2284">
        <f>FLOOR(walmart_sales_dataset_of_45stores[[#This Row],[Temperature]],10)</f>
        <v>50</v>
      </c>
      <c r="I2284" t="str">
        <f>walmart_sales_dataset_of_45stores[[#This Row],[Temp_bin]]&amp;"-"&amp;(walmart_sales_dataset_of_45stores[[#This Row],[Temp_bin]]+5)</f>
        <v>50-55</v>
      </c>
      <c r="J2284" s="10">
        <v>3.7650000000000001</v>
      </c>
      <c r="K2284">
        <f>FLOOR(walmart_sales_dataset_of_45stores[[#This Row],[Fuel_Price]],0.1)</f>
        <v>3.7</v>
      </c>
      <c r="L2284" s="11" t="str">
        <f>walmart_sales_dataset_of_45stores[[#This Row],[Fuel price 2]]&amp;"-"&amp;(walmart_sales_dataset_of_45stores[[#This Row],[Fuel price 2]]+0.05)</f>
        <v>3.7-3.75</v>
      </c>
      <c r="M2284" s="6">
        <v>198.35852299999999</v>
      </c>
      <c r="N2284" s="6">
        <v>6.0609999999999999</v>
      </c>
      <c r="O2284">
        <f>RANK(walmart_sales_dataset_of_45stores[[#This Row],[Weekly_Sales]],walmart_sales_dataset_of_45stores[Weekly_Sales],0)</f>
        <v>5137</v>
      </c>
      <c r="Q2284"/>
      <c r="R2284"/>
    </row>
    <row r="2285" spans="1:18" hidden="1" x14ac:dyDescent="0.3">
      <c r="A2285" s="5">
        <v>16</v>
      </c>
      <c r="B2285" s="1">
        <v>41180</v>
      </c>
      <c r="C2285" s="1" t="str">
        <f>TEXT(walmart_sales_dataset_of_45stores[[#This Row],[Date]],"dddd")</f>
        <v>Friday</v>
      </c>
      <c r="D2285" s="12">
        <v>469607.73</v>
      </c>
      <c r="E2285">
        <v>0</v>
      </c>
      <c r="F2285" t="str">
        <f>IF(walmart_sales_dataset_of_45stores[[#This Row],[Holiday_Flag]]=0,"Non-Holiday","Hoilday")</f>
        <v>Non-Holiday</v>
      </c>
      <c r="G2285">
        <v>51.4</v>
      </c>
      <c r="H2285">
        <f>FLOOR(walmart_sales_dataset_of_45stores[[#This Row],[Temperature]],10)</f>
        <v>50</v>
      </c>
      <c r="I2285" t="str">
        <f>walmart_sales_dataset_of_45stores[[#This Row],[Temp_bin]]&amp;"-"&amp;(walmart_sales_dataset_of_45stores[[#This Row],[Temp_bin]]+5)</f>
        <v>50-55</v>
      </c>
      <c r="J2285" s="10">
        <v>3.7890000000000001</v>
      </c>
      <c r="K2285">
        <f>FLOOR(walmart_sales_dataset_of_45stores[[#This Row],[Fuel_Price]],0.1)</f>
        <v>3.7</v>
      </c>
      <c r="L2285" s="11" t="str">
        <f>walmart_sales_dataset_of_45stores[[#This Row],[Fuel price 2]]&amp;"-"&amp;(walmart_sales_dataset_of_45stores[[#This Row],[Fuel price 2]]+0.05)</f>
        <v>3.7-3.75</v>
      </c>
      <c r="M2285" s="6">
        <v>198.59032759999999</v>
      </c>
      <c r="N2285" s="6">
        <v>6.0609999999999999</v>
      </c>
      <c r="O2285">
        <f>RANK(walmart_sales_dataset_of_45stores[[#This Row],[Weekly_Sales]],walmart_sales_dataset_of_45stores[Weekly_Sales],0)</f>
        <v>5384</v>
      </c>
      <c r="Q2285"/>
      <c r="R2285"/>
    </row>
    <row r="2286" spans="1:18" hidden="1" x14ac:dyDescent="0.3">
      <c r="A2286" s="5">
        <v>16</v>
      </c>
      <c r="B2286" s="1">
        <v>41187</v>
      </c>
      <c r="C2286" s="1" t="str">
        <f>TEXT(walmart_sales_dataset_of_45stores[[#This Row],[Date]],"dddd")</f>
        <v>Friday</v>
      </c>
      <c r="D2286" s="12">
        <v>471281.68</v>
      </c>
      <c r="E2286">
        <v>0</v>
      </c>
      <c r="F2286" t="str">
        <f>IF(walmart_sales_dataset_of_45stores[[#This Row],[Holiday_Flag]]=0,"Non-Holiday","Hoilday")</f>
        <v>Non-Holiday</v>
      </c>
      <c r="G2286">
        <v>50.46</v>
      </c>
      <c r="H2286">
        <f>FLOOR(walmart_sales_dataset_of_45stores[[#This Row],[Temperature]],10)</f>
        <v>50</v>
      </c>
      <c r="I2286" t="str">
        <f>walmart_sales_dataset_of_45stores[[#This Row],[Temp_bin]]&amp;"-"&amp;(walmart_sales_dataset_of_45stores[[#This Row],[Temp_bin]]+5)</f>
        <v>50-55</v>
      </c>
      <c r="J2286" s="10">
        <v>3.7789999999999999</v>
      </c>
      <c r="K2286">
        <f>FLOOR(walmart_sales_dataset_of_45stores[[#This Row],[Fuel_Price]],0.1)</f>
        <v>3.7</v>
      </c>
      <c r="L2286" s="11" t="str">
        <f>walmart_sales_dataset_of_45stores[[#This Row],[Fuel price 2]]&amp;"-"&amp;(walmart_sales_dataset_of_45stores[[#This Row],[Fuel price 2]]+0.05)</f>
        <v>3.7-3.75</v>
      </c>
      <c r="M2286" s="6">
        <v>198.8221322</v>
      </c>
      <c r="N2286" s="6">
        <v>5.8470000000000004</v>
      </c>
      <c r="O2286">
        <f>RANK(walmart_sales_dataset_of_45stores[[#This Row],[Weekly_Sales]],walmart_sales_dataset_of_45stores[Weekly_Sales],0)</f>
        <v>5371</v>
      </c>
      <c r="Q2286"/>
      <c r="R2286"/>
    </row>
    <row r="2287" spans="1:18" hidden="1" x14ac:dyDescent="0.3">
      <c r="A2287" s="5">
        <v>16</v>
      </c>
      <c r="B2287" s="1">
        <v>41194</v>
      </c>
      <c r="C2287" s="1" t="str">
        <f>TEXT(walmart_sales_dataset_of_45stores[[#This Row],[Date]],"dddd")</f>
        <v>Friday</v>
      </c>
      <c r="D2287" s="12">
        <v>491817.19</v>
      </c>
      <c r="E2287">
        <v>0</v>
      </c>
      <c r="F2287" t="str">
        <f>IF(walmart_sales_dataset_of_45stores[[#This Row],[Holiday_Flag]]=0,"Non-Holiday","Hoilday")</f>
        <v>Non-Holiday</v>
      </c>
      <c r="G2287">
        <v>43.26</v>
      </c>
      <c r="H2287">
        <f>FLOOR(walmart_sales_dataset_of_45stores[[#This Row],[Temperature]],10)</f>
        <v>40</v>
      </c>
      <c r="I2287" t="str">
        <f>walmart_sales_dataset_of_45stores[[#This Row],[Temp_bin]]&amp;"-"&amp;(walmart_sales_dataset_of_45stores[[#This Row],[Temp_bin]]+5)</f>
        <v>40-45</v>
      </c>
      <c r="J2287" s="10">
        <v>3.76</v>
      </c>
      <c r="K2287">
        <f>FLOOR(walmart_sales_dataset_of_45stores[[#This Row],[Fuel_Price]],0.1)</f>
        <v>3.7</v>
      </c>
      <c r="L2287" s="11" t="str">
        <f>walmart_sales_dataset_of_45stores[[#This Row],[Fuel price 2]]&amp;"-"&amp;(walmart_sales_dataset_of_45stores[[#This Row],[Fuel price 2]]+0.05)</f>
        <v>3.7-3.75</v>
      </c>
      <c r="M2287" s="6">
        <v>199.0539368</v>
      </c>
      <c r="N2287" s="6">
        <v>5.8470000000000004</v>
      </c>
      <c r="O2287">
        <f>RANK(walmart_sales_dataset_of_45stores[[#This Row],[Weekly_Sales]],walmart_sales_dataset_of_45stores[Weekly_Sales],0)</f>
        <v>5266</v>
      </c>
      <c r="Q2287"/>
      <c r="R2287"/>
    </row>
    <row r="2288" spans="1:18" hidden="1" x14ac:dyDescent="0.3">
      <c r="A2288" s="5">
        <v>16</v>
      </c>
      <c r="B2288" s="1">
        <v>41201</v>
      </c>
      <c r="C2288" s="1" t="str">
        <f>TEXT(walmart_sales_dataset_of_45stores[[#This Row],[Date]],"dddd")</f>
        <v>Friday</v>
      </c>
      <c r="D2288" s="12">
        <v>577198.97</v>
      </c>
      <c r="E2288">
        <v>0</v>
      </c>
      <c r="F2288" t="str">
        <f>IF(walmart_sales_dataset_of_45stores[[#This Row],[Holiday_Flag]]=0,"Non-Holiday","Hoilday")</f>
        <v>Non-Holiday</v>
      </c>
      <c r="G2288">
        <v>40.590000000000003</v>
      </c>
      <c r="H2288">
        <f>FLOOR(walmart_sales_dataset_of_45stores[[#This Row],[Temperature]],10)</f>
        <v>40</v>
      </c>
      <c r="I2288" t="str">
        <f>walmart_sales_dataset_of_45stores[[#This Row],[Temp_bin]]&amp;"-"&amp;(walmart_sales_dataset_of_45stores[[#This Row],[Temp_bin]]+5)</f>
        <v>40-45</v>
      </c>
      <c r="J2288" s="10">
        <v>3.75</v>
      </c>
      <c r="K2288">
        <f>FLOOR(walmart_sales_dataset_of_45stores[[#This Row],[Fuel_Price]],0.1)</f>
        <v>3.7</v>
      </c>
      <c r="L2288" s="11" t="str">
        <f>walmart_sales_dataset_of_45stores[[#This Row],[Fuel price 2]]&amp;"-"&amp;(walmart_sales_dataset_of_45stores[[#This Row],[Fuel price 2]]+0.05)</f>
        <v>3.7-3.75</v>
      </c>
      <c r="M2288" s="6">
        <v>199.1481963</v>
      </c>
      <c r="N2288" s="6">
        <v>5.8470000000000004</v>
      </c>
      <c r="O2288">
        <f>RANK(walmart_sales_dataset_of_45stores[[#This Row],[Weekly_Sales]],walmart_sales_dataset_of_45stores[Weekly_Sales],0)</f>
        <v>4708</v>
      </c>
      <c r="Q2288"/>
      <c r="R2288"/>
    </row>
    <row r="2289" spans="1:18" hidden="1" x14ac:dyDescent="0.3">
      <c r="A2289" s="5">
        <v>16</v>
      </c>
      <c r="B2289" s="1">
        <v>41208</v>
      </c>
      <c r="C2289" s="1" t="str">
        <f>TEXT(walmart_sales_dataset_of_45stores[[#This Row],[Date]],"dddd")</f>
        <v>Friday</v>
      </c>
      <c r="D2289" s="12">
        <v>475770.14</v>
      </c>
      <c r="E2289">
        <v>0</v>
      </c>
      <c r="F2289" t="str">
        <f>IF(walmart_sales_dataset_of_45stores[[#This Row],[Holiday_Flag]]=0,"Non-Holiday","Hoilday")</f>
        <v>Non-Holiday</v>
      </c>
      <c r="G2289">
        <v>40.99</v>
      </c>
      <c r="H2289">
        <f>FLOOR(walmart_sales_dataset_of_45stores[[#This Row],[Temperature]],10)</f>
        <v>40</v>
      </c>
      <c r="I2289" t="str">
        <f>walmart_sales_dataset_of_45stores[[#This Row],[Temp_bin]]&amp;"-"&amp;(walmart_sales_dataset_of_45stores[[#This Row],[Temp_bin]]+5)</f>
        <v>40-45</v>
      </c>
      <c r="J2289" s="10">
        <v>3.6859999999999999</v>
      </c>
      <c r="K2289">
        <f>FLOOR(walmart_sales_dataset_of_45stores[[#This Row],[Fuel_Price]],0.1)</f>
        <v>3.6</v>
      </c>
      <c r="L2289" s="11" t="str">
        <f>walmart_sales_dataset_of_45stores[[#This Row],[Fuel price 2]]&amp;"-"&amp;(walmart_sales_dataset_of_45stores[[#This Row],[Fuel price 2]]+0.05)</f>
        <v>3.6-3.65</v>
      </c>
      <c r="M2289" s="6">
        <v>199.2195317</v>
      </c>
      <c r="N2289" s="6">
        <v>5.8470000000000004</v>
      </c>
      <c r="O2289">
        <f>RANK(walmart_sales_dataset_of_45stores[[#This Row],[Weekly_Sales]],walmart_sales_dataset_of_45stores[Weekly_Sales],0)</f>
        <v>5346</v>
      </c>
      <c r="Q2289"/>
      <c r="R2289"/>
    </row>
    <row r="2290" spans="1:18" hidden="1" x14ac:dyDescent="0.3">
      <c r="A2290" s="5">
        <v>17</v>
      </c>
      <c r="B2290" s="1">
        <v>40214</v>
      </c>
      <c r="C2290" s="1" t="str">
        <f>TEXT(walmart_sales_dataset_of_45stores[[#This Row],[Date]],"dddd")</f>
        <v>Friday</v>
      </c>
      <c r="D2290" s="12">
        <v>789036.02</v>
      </c>
      <c r="E2290">
        <v>0</v>
      </c>
      <c r="F2290" t="str">
        <f>IF(walmart_sales_dataset_of_45stores[[#This Row],[Holiday_Flag]]=0,"Non-Holiday","Hoilday")</f>
        <v>Non-Holiday</v>
      </c>
      <c r="G2290">
        <v>23.11</v>
      </c>
      <c r="H2290">
        <f>FLOOR(walmart_sales_dataset_of_45stores[[#This Row],[Temperature]],10)</f>
        <v>20</v>
      </c>
      <c r="I2290" t="str">
        <f>walmart_sales_dataset_of_45stores[[#This Row],[Temp_bin]]&amp;"-"&amp;(walmart_sales_dataset_of_45stores[[#This Row],[Temp_bin]]+5)</f>
        <v>20-25</v>
      </c>
      <c r="J2290" s="10">
        <v>2.6659999999999999</v>
      </c>
      <c r="K2290">
        <f>FLOOR(walmart_sales_dataset_of_45stores[[#This Row],[Fuel_Price]],0.1)</f>
        <v>2.6</v>
      </c>
      <c r="L2290" s="11" t="str">
        <f>walmart_sales_dataset_of_45stores[[#This Row],[Fuel price 2]]&amp;"-"&amp;(walmart_sales_dataset_of_45stores[[#This Row],[Fuel price 2]]+0.05)</f>
        <v>2.6-2.65</v>
      </c>
      <c r="M2290" s="6">
        <v>126.4420645</v>
      </c>
      <c r="N2290" s="6">
        <v>6.548</v>
      </c>
      <c r="O2290">
        <f>RANK(walmart_sales_dataset_of_45stores[[#This Row],[Weekly_Sales]],walmart_sales_dataset_of_45stores[Weekly_Sales],0)</f>
        <v>3906</v>
      </c>
      <c r="Q2290"/>
      <c r="R2290"/>
    </row>
    <row r="2291" spans="1:18" hidden="1" x14ac:dyDescent="0.3">
      <c r="A2291" s="5">
        <v>17</v>
      </c>
      <c r="B2291" s="1">
        <v>40221</v>
      </c>
      <c r="C2291" s="1" t="str">
        <f>TEXT(walmart_sales_dataset_of_45stores[[#This Row],[Date]],"dddd")</f>
        <v>Friday</v>
      </c>
      <c r="D2291" s="2">
        <v>841951.91</v>
      </c>
      <c r="E2291">
        <v>1</v>
      </c>
      <c r="F2291" t="str">
        <f>IF(walmart_sales_dataset_of_45stores[[#This Row],[Holiday_Flag]]=0,"Non-Holiday","Hoilday")</f>
        <v>Hoilday</v>
      </c>
      <c r="G2291">
        <v>18.36</v>
      </c>
      <c r="H2291">
        <f>FLOOR(walmart_sales_dataset_of_45stores[[#This Row],[Temperature]],10)</f>
        <v>10</v>
      </c>
      <c r="I2291" t="str">
        <f>walmart_sales_dataset_of_45stores[[#This Row],[Temp_bin]]&amp;"-"&amp;(walmart_sales_dataset_of_45stores[[#This Row],[Temp_bin]]+5)</f>
        <v>10-15</v>
      </c>
      <c r="J2291" s="2">
        <v>2.6709999999999998</v>
      </c>
      <c r="K2291" s="2">
        <f>FLOOR(walmart_sales_dataset_of_45stores[[#This Row],[Fuel_Price]],0.1)</f>
        <v>2.6</v>
      </c>
      <c r="L2291" s="2" t="str">
        <f>walmart_sales_dataset_of_45stores[[#This Row],[Fuel price 2]]&amp;"-"&amp;(walmart_sales_dataset_of_45stores[[#This Row],[Fuel price 2]]+0.05)</f>
        <v>2.6-2.65</v>
      </c>
      <c r="M2291" s="6">
        <v>126.49625810000001</v>
      </c>
      <c r="N2291" s="6">
        <v>6.548</v>
      </c>
      <c r="O2291">
        <f>RANK(walmart_sales_dataset_of_45stores[[#This Row],[Weekly_Sales]],walmart_sales_dataset_of_45stores[Weekly_Sales],0)</f>
        <v>3753</v>
      </c>
      <c r="Q2291"/>
      <c r="R2291"/>
    </row>
    <row r="2292" spans="1:18" hidden="1" x14ac:dyDescent="0.3">
      <c r="A2292" s="5">
        <v>17</v>
      </c>
      <c r="B2292" s="1">
        <v>40228</v>
      </c>
      <c r="C2292" s="1" t="str">
        <f>TEXT(walmart_sales_dataset_of_45stores[[#This Row],[Date]],"dddd")</f>
        <v>Friday</v>
      </c>
      <c r="D2292" s="12">
        <v>800714</v>
      </c>
      <c r="E2292">
        <v>0</v>
      </c>
      <c r="F2292" t="str">
        <f>IF(walmart_sales_dataset_of_45stores[[#This Row],[Holiday_Flag]]=0,"Non-Holiday","Hoilday")</f>
        <v>Non-Holiday</v>
      </c>
      <c r="G2292">
        <v>25.06</v>
      </c>
      <c r="H2292">
        <f>FLOOR(walmart_sales_dataset_of_45stores[[#This Row],[Temperature]],10)</f>
        <v>20</v>
      </c>
      <c r="I2292" t="str">
        <f>walmart_sales_dataset_of_45stores[[#This Row],[Temp_bin]]&amp;"-"&amp;(walmart_sales_dataset_of_45stores[[#This Row],[Temp_bin]]+5)</f>
        <v>20-25</v>
      </c>
      <c r="J2292" s="10">
        <v>2.6539999999999999</v>
      </c>
      <c r="K2292">
        <f>FLOOR(walmart_sales_dataset_of_45stores[[#This Row],[Fuel_Price]],0.1)</f>
        <v>2.6</v>
      </c>
      <c r="L2292" s="11" t="str">
        <f>walmart_sales_dataset_of_45stores[[#This Row],[Fuel price 2]]&amp;"-"&amp;(walmart_sales_dataset_of_45stores[[#This Row],[Fuel price 2]]+0.05)</f>
        <v>2.6-2.65</v>
      </c>
      <c r="M2292" s="6">
        <v>126.5262857</v>
      </c>
      <c r="N2292" s="6">
        <v>6.548</v>
      </c>
      <c r="O2292">
        <f>RANK(walmart_sales_dataset_of_45stores[[#This Row],[Weekly_Sales]],walmart_sales_dataset_of_45stores[Weekly_Sales],0)</f>
        <v>3877</v>
      </c>
      <c r="Q2292"/>
      <c r="R2292"/>
    </row>
    <row r="2293" spans="1:18" hidden="1" x14ac:dyDescent="0.3">
      <c r="A2293" s="5">
        <v>17</v>
      </c>
      <c r="B2293" s="1">
        <v>40235</v>
      </c>
      <c r="C2293" s="1" t="str">
        <f>TEXT(walmart_sales_dataset_of_45stores[[#This Row],[Date]],"dddd")</f>
        <v>Friday</v>
      </c>
      <c r="D2293" s="12">
        <v>749549.55</v>
      </c>
      <c r="E2293">
        <v>0</v>
      </c>
      <c r="F2293" t="str">
        <f>IF(walmart_sales_dataset_of_45stores[[#This Row],[Holiday_Flag]]=0,"Non-Holiday","Hoilday")</f>
        <v>Non-Holiday</v>
      </c>
      <c r="G2293">
        <v>15.64</v>
      </c>
      <c r="H2293">
        <f>FLOOR(walmart_sales_dataset_of_45stores[[#This Row],[Temperature]],10)</f>
        <v>10</v>
      </c>
      <c r="I2293" t="str">
        <f>walmart_sales_dataset_of_45stores[[#This Row],[Temp_bin]]&amp;"-"&amp;(walmart_sales_dataset_of_45stores[[#This Row],[Temp_bin]]+5)</f>
        <v>10-15</v>
      </c>
      <c r="J2293" s="10">
        <v>2.6669999999999998</v>
      </c>
      <c r="K2293">
        <f>FLOOR(walmart_sales_dataset_of_45stores[[#This Row],[Fuel_Price]],0.1)</f>
        <v>2.6</v>
      </c>
      <c r="L2293" s="11" t="str">
        <f>walmart_sales_dataset_of_45stores[[#This Row],[Fuel price 2]]&amp;"-"&amp;(walmart_sales_dataset_of_45stores[[#This Row],[Fuel price 2]]+0.05)</f>
        <v>2.6-2.65</v>
      </c>
      <c r="M2293" s="6">
        <v>126.5522857</v>
      </c>
      <c r="N2293" s="6">
        <v>6.548</v>
      </c>
      <c r="O2293">
        <f>RANK(walmart_sales_dataset_of_45stores[[#This Row],[Weekly_Sales]],walmart_sales_dataset_of_45stores[Weekly_Sales],0)</f>
        <v>4036</v>
      </c>
      <c r="Q2293"/>
      <c r="R2293"/>
    </row>
    <row r="2294" spans="1:18" hidden="1" x14ac:dyDescent="0.3">
      <c r="A2294" s="5">
        <v>17</v>
      </c>
      <c r="B2294" s="1">
        <v>40242</v>
      </c>
      <c r="C2294" s="1" t="str">
        <f>TEXT(walmart_sales_dataset_of_45stores[[#This Row],[Date]],"dddd")</f>
        <v>Friday</v>
      </c>
      <c r="D2294" s="12">
        <v>783300.05</v>
      </c>
      <c r="E2294">
        <v>0</v>
      </c>
      <c r="F2294" t="str">
        <f>IF(walmart_sales_dataset_of_45stores[[#This Row],[Holiday_Flag]]=0,"Non-Holiday","Hoilday")</f>
        <v>Non-Holiday</v>
      </c>
      <c r="G2294">
        <v>31.58</v>
      </c>
      <c r="H2294">
        <f>FLOOR(walmart_sales_dataset_of_45stores[[#This Row],[Temperature]],10)</f>
        <v>30</v>
      </c>
      <c r="I2294" t="str">
        <f>walmart_sales_dataset_of_45stores[[#This Row],[Temp_bin]]&amp;"-"&amp;(walmart_sales_dataset_of_45stores[[#This Row],[Temp_bin]]+5)</f>
        <v>30-35</v>
      </c>
      <c r="J2294" s="10">
        <v>2.681</v>
      </c>
      <c r="K2294">
        <f>FLOOR(walmart_sales_dataset_of_45stores[[#This Row],[Fuel_Price]],0.1)</f>
        <v>2.6</v>
      </c>
      <c r="L2294" s="11" t="str">
        <f>walmart_sales_dataset_of_45stores[[#This Row],[Fuel price 2]]&amp;"-"&amp;(walmart_sales_dataset_of_45stores[[#This Row],[Fuel price 2]]+0.05)</f>
        <v>2.6-2.65</v>
      </c>
      <c r="M2294" s="6">
        <v>126.5782857</v>
      </c>
      <c r="N2294" s="6">
        <v>6.548</v>
      </c>
      <c r="O2294">
        <f>RANK(walmart_sales_dataset_of_45stores[[#This Row],[Weekly_Sales]],walmart_sales_dataset_of_45stores[Weekly_Sales],0)</f>
        <v>3921</v>
      </c>
      <c r="Q2294"/>
      <c r="R2294"/>
    </row>
    <row r="2295" spans="1:18" hidden="1" x14ac:dyDescent="0.3">
      <c r="A2295" s="5">
        <v>17</v>
      </c>
      <c r="B2295" s="1">
        <v>40249</v>
      </c>
      <c r="C2295" s="1" t="str">
        <f>TEXT(walmart_sales_dataset_of_45stores[[#This Row],[Date]],"dddd")</f>
        <v>Friday</v>
      </c>
      <c r="D2295" s="12">
        <v>763961.82</v>
      </c>
      <c r="E2295">
        <v>0</v>
      </c>
      <c r="F2295" t="str">
        <f>IF(walmart_sales_dataset_of_45stores[[#This Row],[Holiday_Flag]]=0,"Non-Holiday","Hoilday")</f>
        <v>Non-Holiday</v>
      </c>
      <c r="G2295">
        <v>29.71</v>
      </c>
      <c r="H2295">
        <f>FLOOR(walmart_sales_dataset_of_45stores[[#This Row],[Temperature]],10)</f>
        <v>20</v>
      </c>
      <c r="I2295" t="str">
        <f>walmart_sales_dataset_of_45stores[[#This Row],[Temp_bin]]&amp;"-"&amp;(walmart_sales_dataset_of_45stores[[#This Row],[Temp_bin]]+5)</f>
        <v>20-25</v>
      </c>
      <c r="J2295" s="10">
        <v>2.7330000000000001</v>
      </c>
      <c r="K2295">
        <f>FLOOR(walmart_sales_dataset_of_45stores[[#This Row],[Fuel_Price]],0.1)</f>
        <v>2.7</v>
      </c>
      <c r="L2295" s="11" t="str">
        <f>walmart_sales_dataset_of_45stores[[#This Row],[Fuel price 2]]&amp;"-"&amp;(walmart_sales_dataset_of_45stores[[#This Row],[Fuel price 2]]+0.05)</f>
        <v>2.7-2.75</v>
      </c>
      <c r="M2295" s="6">
        <v>126.60428570000001</v>
      </c>
      <c r="N2295" s="6">
        <v>6.548</v>
      </c>
      <c r="O2295">
        <f>RANK(walmart_sales_dataset_of_45stores[[#This Row],[Weekly_Sales]],walmart_sales_dataset_of_45stores[Weekly_Sales],0)</f>
        <v>3991</v>
      </c>
      <c r="Q2295"/>
      <c r="R2295"/>
    </row>
    <row r="2296" spans="1:18" hidden="1" x14ac:dyDescent="0.3">
      <c r="A2296" s="5">
        <v>17</v>
      </c>
      <c r="B2296" s="1">
        <v>40256</v>
      </c>
      <c r="C2296" s="1" t="str">
        <f>TEXT(walmart_sales_dataset_of_45stores[[#This Row],[Date]],"dddd")</f>
        <v>Friday</v>
      </c>
      <c r="D2296" s="12">
        <v>752034.52</v>
      </c>
      <c r="E2296">
        <v>0</v>
      </c>
      <c r="F2296" t="str">
        <f>IF(walmart_sales_dataset_of_45stores[[#This Row],[Holiday_Flag]]=0,"Non-Holiday","Hoilday")</f>
        <v>Non-Holiday</v>
      </c>
      <c r="G2296">
        <v>33.96</v>
      </c>
      <c r="H2296">
        <f>FLOOR(walmart_sales_dataset_of_45stores[[#This Row],[Temperature]],10)</f>
        <v>30</v>
      </c>
      <c r="I2296" t="str">
        <f>walmart_sales_dataset_of_45stores[[#This Row],[Temp_bin]]&amp;"-"&amp;(walmart_sales_dataset_of_45stores[[#This Row],[Temp_bin]]+5)</f>
        <v>30-35</v>
      </c>
      <c r="J2296" s="10">
        <v>2.782</v>
      </c>
      <c r="K2296">
        <f>FLOOR(walmart_sales_dataset_of_45stores[[#This Row],[Fuel_Price]],0.1)</f>
        <v>2.7</v>
      </c>
      <c r="L2296" s="11" t="str">
        <f>walmart_sales_dataset_of_45stores[[#This Row],[Fuel price 2]]&amp;"-"&amp;(walmart_sales_dataset_of_45stores[[#This Row],[Fuel price 2]]+0.05)</f>
        <v>2.7-2.75</v>
      </c>
      <c r="M2296" s="6">
        <v>126.6066452</v>
      </c>
      <c r="N2296" s="6">
        <v>6.548</v>
      </c>
      <c r="O2296">
        <f>RANK(walmart_sales_dataset_of_45stores[[#This Row],[Weekly_Sales]],walmart_sales_dataset_of_45stores[Weekly_Sales],0)</f>
        <v>4027</v>
      </c>
      <c r="Q2296"/>
      <c r="R2296"/>
    </row>
    <row r="2297" spans="1:18" hidden="1" x14ac:dyDescent="0.3">
      <c r="A2297" s="5">
        <v>17</v>
      </c>
      <c r="B2297" s="1">
        <v>40263</v>
      </c>
      <c r="C2297" s="1" t="str">
        <f>TEXT(walmart_sales_dataset_of_45stores[[#This Row],[Date]],"dddd")</f>
        <v>Friday</v>
      </c>
      <c r="D2297" s="12">
        <v>793097.64</v>
      </c>
      <c r="E2297">
        <v>0</v>
      </c>
      <c r="F2297" t="str">
        <f>IF(walmart_sales_dataset_of_45stores[[#This Row],[Holiday_Flag]]=0,"Non-Holiday","Hoilday")</f>
        <v>Non-Holiday</v>
      </c>
      <c r="G2297">
        <v>35.590000000000003</v>
      </c>
      <c r="H2297">
        <f>FLOOR(walmart_sales_dataset_of_45stores[[#This Row],[Temperature]],10)</f>
        <v>30</v>
      </c>
      <c r="I2297" t="str">
        <f>walmart_sales_dataset_of_45stores[[#This Row],[Temp_bin]]&amp;"-"&amp;(walmart_sales_dataset_of_45stores[[#This Row],[Temp_bin]]+5)</f>
        <v>30-35</v>
      </c>
      <c r="J2297" s="10">
        <v>2.819</v>
      </c>
      <c r="K2297">
        <f>FLOOR(walmart_sales_dataset_of_45stores[[#This Row],[Fuel_Price]],0.1)</f>
        <v>2.8000000000000003</v>
      </c>
      <c r="L2297" s="11" t="str">
        <f>walmart_sales_dataset_of_45stores[[#This Row],[Fuel price 2]]&amp;"-"&amp;(walmart_sales_dataset_of_45stores[[#This Row],[Fuel price 2]]+0.05)</f>
        <v>2.8-2.85</v>
      </c>
      <c r="M2297" s="6">
        <v>126.6050645</v>
      </c>
      <c r="N2297" s="6">
        <v>6.548</v>
      </c>
      <c r="O2297">
        <f>RANK(walmart_sales_dataset_of_45stores[[#This Row],[Weekly_Sales]],walmart_sales_dataset_of_45stores[Weekly_Sales],0)</f>
        <v>3897</v>
      </c>
      <c r="Q2297"/>
      <c r="R2297"/>
    </row>
    <row r="2298" spans="1:18" hidden="1" x14ac:dyDescent="0.3">
      <c r="A2298" s="5">
        <v>17</v>
      </c>
      <c r="B2298" s="1">
        <v>40270</v>
      </c>
      <c r="C2298" s="1" t="str">
        <f>TEXT(walmart_sales_dataset_of_45stores[[#This Row],[Date]],"dddd")</f>
        <v>Friday</v>
      </c>
      <c r="D2298" s="12">
        <v>848521.17</v>
      </c>
      <c r="E2298">
        <v>0</v>
      </c>
      <c r="F2298" t="str">
        <f>IF(walmart_sales_dataset_of_45stores[[#This Row],[Holiday_Flag]]=0,"Non-Holiday","Hoilday")</f>
        <v>Non-Holiday</v>
      </c>
      <c r="G2298">
        <v>36.94</v>
      </c>
      <c r="H2298">
        <f>FLOOR(walmart_sales_dataset_of_45stores[[#This Row],[Temperature]],10)</f>
        <v>30</v>
      </c>
      <c r="I2298" t="str">
        <f>walmart_sales_dataset_of_45stores[[#This Row],[Temp_bin]]&amp;"-"&amp;(walmart_sales_dataset_of_45stores[[#This Row],[Temp_bin]]+5)</f>
        <v>30-35</v>
      </c>
      <c r="J2298" s="10">
        <v>2.8420000000000001</v>
      </c>
      <c r="K2298">
        <f>FLOOR(walmart_sales_dataset_of_45stores[[#This Row],[Fuel_Price]],0.1)</f>
        <v>2.8000000000000003</v>
      </c>
      <c r="L2298" s="11" t="str">
        <f>walmart_sales_dataset_of_45stores[[#This Row],[Fuel price 2]]&amp;"-"&amp;(walmart_sales_dataset_of_45stores[[#This Row],[Fuel price 2]]+0.05)</f>
        <v>2.8-2.85</v>
      </c>
      <c r="M2298" s="6">
        <v>126.6034839</v>
      </c>
      <c r="N2298" s="6">
        <v>6.6349999999999998</v>
      </c>
      <c r="O2298">
        <f>RANK(walmart_sales_dataset_of_45stores[[#This Row],[Weekly_Sales]],walmart_sales_dataset_of_45stores[Weekly_Sales],0)</f>
        <v>3732</v>
      </c>
      <c r="Q2298"/>
      <c r="R2298"/>
    </row>
    <row r="2299" spans="1:18" hidden="1" x14ac:dyDescent="0.3">
      <c r="A2299" s="5">
        <v>17</v>
      </c>
      <c r="B2299" s="1">
        <v>40277</v>
      </c>
      <c r="C2299" s="1" t="str">
        <f>TEXT(walmart_sales_dataset_of_45stores[[#This Row],[Date]],"dddd")</f>
        <v>Friday</v>
      </c>
      <c r="D2299" s="12">
        <v>770228.02</v>
      </c>
      <c r="E2299">
        <v>0</v>
      </c>
      <c r="F2299" t="str">
        <f>IF(walmart_sales_dataset_of_45stores[[#This Row],[Holiday_Flag]]=0,"Non-Holiday","Hoilday")</f>
        <v>Non-Holiday</v>
      </c>
      <c r="G2299">
        <v>34.049999999999997</v>
      </c>
      <c r="H2299">
        <f>FLOOR(walmart_sales_dataset_of_45stores[[#This Row],[Temperature]],10)</f>
        <v>30</v>
      </c>
      <c r="I2299" t="str">
        <f>walmart_sales_dataset_of_45stores[[#This Row],[Temp_bin]]&amp;"-"&amp;(walmart_sales_dataset_of_45stores[[#This Row],[Temp_bin]]+5)</f>
        <v>30-35</v>
      </c>
      <c r="J2299" s="10">
        <v>2.8769999999999998</v>
      </c>
      <c r="K2299">
        <f>FLOOR(walmart_sales_dataset_of_45stores[[#This Row],[Fuel_Price]],0.1)</f>
        <v>2.8000000000000003</v>
      </c>
      <c r="L2299" s="11" t="str">
        <f>walmart_sales_dataset_of_45stores[[#This Row],[Fuel price 2]]&amp;"-"&amp;(walmart_sales_dataset_of_45stores[[#This Row],[Fuel price 2]]+0.05)</f>
        <v>2.8-2.85</v>
      </c>
      <c r="M2299" s="6">
        <v>126.6019032</v>
      </c>
      <c r="N2299" s="6">
        <v>6.6349999999999998</v>
      </c>
      <c r="O2299">
        <f>RANK(walmart_sales_dataset_of_45stores[[#This Row],[Weekly_Sales]],walmart_sales_dataset_of_45stores[Weekly_Sales],0)</f>
        <v>3966</v>
      </c>
      <c r="Q2299"/>
      <c r="R2299"/>
    </row>
    <row r="2300" spans="1:18" hidden="1" x14ac:dyDescent="0.3">
      <c r="A2300" s="5">
        <v>17</v>
      </c>
      <c r="B2300" s="1">
        <v>40284</v>
      </c>
      <c r="C2300" s="1" t="str">
        <f>TEXT(walmart_sales_dataset_of_45stores[[#This Row],[Date]],"dddd")</f>
        <v>Friday</v>
      </c>
      <c r="D2300" s="12">
        <v>757738.76</v>
      </c>
      <c r="E2300">
        <v>0</v>
      </c>
      <c r="F2300" t="str">
        <f>IF(walmart_sales_dataset_of_45stores[[#This Row],[Holiday_Flag]]=0,"Non-Holiday","Hoilday")</f>
        <v>Non-Holiday</v>
      </c>
      <c r="G2300">
        <v>45.22</v>
      </c>
      <c r="H2300">
        <f>FLOOR(walmart_sales_dataset_of_45stores[[#This Row],[Temperature]],10)</f>
        <v>40</v>
      </c>
      <c r="I2300" t="str">
        <f>walmart_sales_dataset_of_45stores[[#This Row],[Temp_bin]]&amp;"-"&amp;(walmart_sales_dataset_of_45stores[[#This Row],[Temp_bin]]+5)</f>
        <v>40-45</v>
      </c>
      <c r="J2300" s="10">
        <v>2.915</v>
      </c>
      <c r="K2300">
        <f>FLOOR(walmart_sales_dataset_of_45stores[[#This Row],[Fuel_Price]],0.1)</f>
        <v>2.9000000000000004</v>
      </c>
      <c r="L2300" s="11" t="str">
        <f>walmart_sales_dataset_of_45stores[[#This Row],[Fuel price 2]]&amp;"-"&amp;(walmart_sales_dataset_of_45stores[[#This Row],[Fuel price 2]]+0.05)</f>
        <v>2.9-2.95</v>
      </c>
      <c r="M2300" s="6">
        <v>126.5621</v>
      </c>
      <c r="N2300" s="6">
        <v>6.6349999999999998</v>
      </c>
      <c r="O2300">
        <f>RANK(walmart_sales_dataset_of_45stores[[#This Row],[Weekly_Sales]],walmart_sales_dataset_of_45stores[Weekly_Sales],0)</f>
        <v>4008</v>
      </c>
      <c r="Q2300"/>
      <c r="R2300"/>
    </row>
    <row r="2301" spans="1:18" hidden="1" x14ac:dyDescent="0.3">
      <c r="A2301" s="5">
        <v>17</v>
      </c>
      <c r="B2301" s="1">
        <v>40291</v>
      </c>
      <c r="C2301" s="1" t="str">
        <f>TEXT(walmart_sales_dataset_of_45stores[[#This Row],[Date]],"dddd")</f>
        <v>Friday</v>
      </c>
      <c r="D2301" s="12">
        <v>977790.83</v>
      </c>
      <c r="E2301">
        <v>0</v>
      </c>
      <c r="F2301" t="str">
        <f>IF(walmart_sales_dataset_of_45stores[[#This Row],[Holiday_Flag]]=0,"Non-Holiday","Hoilday")</f>
        <v>Non-Holiday</v>
      </c>
      <c r="G2301">
        <v>52.25</v>
      </c>
      <c r="H2301">
        <f>FLOOR(walmart_sales_dataset_of_45stores[[#This Row],[Temperature]],10)</f>
        <v>50</v>
      </c>
      <c r="I2301" t="str">
        <f>walmart_sales_dataset_of_45stores[[#This Row],[Temp_bin]]&amp;"-"&amp;(walmart_sales_dataset_of_45stores[[#This Row],[Temp_bin]]+5)</f>
        <v>50-55</v>
      </c>
      <c r="J2301" s="10">
        <v>2.9359999999999999</v>
      </c>
      <c r="K2301">
        <f>FLOOR(walmart_sales_dataset_of_45stores[[#This Row],[Fuel_Price]],0.1)</f>
        <v>2.9000000000000004</v>
      </c>
      <c r="L2301" s="11" t="str">
        <f>walmart_sales_dataset_of_45stores[[#This Row],[Fuel price 2]]&amp;"-"&amp;(walmart_sales_dataset_of_45stores[[#This Row],[Fuel price 2]]+0.05)</f>
        <v>2.9-2.95</v>
      </c>
      <c r="M2301" s="6">
        <v>126.4713333</v>
      </c>
      <c r="N2301" s="6">
        <v>6.6349999999999998</v>
      </c>
      <c r="O2301">
        <f>RANK(walmart_sales_dataset_of_45stores[[#This Row],[Weekly_Sales]],walmart_sales_dataset_of_45stores[Weekly_Sales],0)</f>
        <v>3121</v>
      </c>
      <c r="Q2301"/>
      <c r="R2301"/>
    </row>
    <row r="2302" spans="1:18" hidden="1" x14ac:dyDescent="0.3">
      <c r="A2302" s="5">
        <v>17</v>
      </c>
      <c r="B2302" s="1">
        <v>40298</v>
      </c>
      <c r="C2302" s="1" t="str">
        <f>TEXT(walmart_sales_dataset_of_45stores[[#This Row],[Date]],"dddd")</f>
        <v>Friday</v>
      </c>
      <c r="D2302" s="12">
        <v>807798.73</v>
      </c>
      <c r="E2302">
        <v>0</v>
      </c>
      <c r="F2302" t="str">
        <f>IF(walmart_sales_dataset_of_45stores[[#This Row],[Holiday_Flag]]=0,"Non-Holiday","Hoilday")</f>
        <v>Non-Holiday</v>
      </c>
      <c r="G2302">
        <v>43.82</v>
      </c>
      <c r="H2302">
        <f>FLOOR(walmart_sales_dataset_of_45stores[[#This Row],[Temperature]],10)</f>
        <v>40</v>
      </c>
      <c r="I2302" t="str">
        <f>walmart_sales_dataset_of_45stores[[#This Row],[Temp_bin]]&amp;"-"&amp;(walmart_sales_dataset_of_45stores[[#This Row],[Temp_bin]]+5)</f>
        <v>40-45</v>
      </c>
      <c r="J2302" s="10">
        <v>2.9409999999999998</v>
      </c>
      <c r="K2302">
        <f>FLOOR(walmart_sales_dataset_of_45stores[[#This Row],[Fuel_Price]],0.1)</f>
        <v>2.9000000000000004</v>
      </c>
      <c r="L2302" s="11" t="str">
        <f>walmart_sales_dataset_of_45stores[[#This Row],[Fuel price 2]]&amp;"-"&amp;(walmart_sales_dataset_of_45stores[[#This Row],[Fuel price 2]]+0.05)</f>
        <v>2.9-2.95</v>
      </c>
      <c r="M2302" s="6">
        <v>126.3805667</v>
      </c>
      <c r="N2302" s="6">
        <v>6.6349999999999998</v>
      </c>
      <c r="O2302">
        <f>RANK(walmart_sales_dataset_of_45stores[[#This Row],[Weekly_Sales]],walmart_sales_dataset_of_45stores[Weekly_Sales],0)</f>
        <v>3857</v>
      </c>
      <c r="Q2302"/>
      <c r="R2302"/>
    </row>
    <row r="2303" spans="1:18" hidden="1" x14ac:dyDescent="0.3">
      <c r="A2303" s="5">
        <v>17</v>
      </c>
      <c r="B2303" s="1">
        <v>40305</v>
      </c>
      <c r="C2303" s="1" t="str">
        <f>TEXT(walmart_sales_dataset_of_45stores[[#This Row],[Date]],"dddd")</f>
        <v>Friday</v>
      </c>
      <c r="D2303" s="12">
        <v>843848.65</v>
      </c>
      <c r="E2303">
        <v>0</v>
      </c>
      <c r="F2303" t="str">
        <f>IF(walmart_sales_dataset_of_45stores[[#This Row],[Holiday_Flag]]=0,"Non-Holiday","Hoilday")</f>
        <v>Non-Holiday</v>
      </c>
      <c r="G2303">
        <v>40.26</v>
      </c>
      <c r="H2303">
        <f>FLOOR(walmart_sales_dataset_of_45stores[[#This Row],[Temperature]],10)</f>
        <v>40</v>
      </c>
      <c r="I2303" t="str">
        <f>walmart_sales_dataset_of_45stores[[#This Row],[Temp_bin]]&amp;"-"&amp;(walmart_sales_dataset_of_45stores[[#This Row],[Temp_bin]]+5)</f>
        <v>40-45</v>
      </c>
      <c r="J2303" s="10">
        <v>2.948</v>
      </c>
      <c r="K2303">
        <f>FLOOR(walmart_sales_dataset_of_45stores[[#This Row],[Fuel_Price]],0.1)</f>
        <v>2.9000000000000004</v>
      </c>
      <c r="L2303" s="11" t="str">
        <f>walmart_sales_dataset_of_45stores[[#This Row],[Fuel price 2]]&amp;"-"&amp;(walmart_sales_dataset_of_45stores[[#This Row],[Fuel price 2]]+0.05)</f>
        <v>2.9-2.95</v>
      </c>
      <c r="M2303" s="6">
        <v>126.2898</v>
      </c>
      <c r="N2303" s="6">
        <v>6.6349999999999998</v>
      </c>
      <c r="O2303">
        <f>RANK(walmart_sales_dataset_of_45stores[[#This Row],[Weekly_Sales]],walmart_sales_dataset_of_45stores[Weekly_Sales],0)</f>
        <v>3750</v>
      </c>
      <c r="Q2303"/>
      <c r="R2303"/>
    </row>
    <row r="2304" spans="1:18" hidden="1" x14ac:dyDescent="0.3">
      <c r="A2304" s="5">
        <v>17</v>
      </c>
      <c r="B2304" s="1">
        <v>40312</v>
      </c>
      <c r="C2304" s="1" t="str">
        <f>TEXT(walmart_sales_dataset_of_45stores[[#This Row],[Date]],"dddd")</f>
        <v>Friday</v>
      </c>
      <c r="D2304" s="12">
        <v>813756.09</v>
      </c>
      <c r="E2304">
        <v>0</v>
      </c>
      <c r="F2304" t="str">
        <f>IF(walmart_sales_dataset_of_45stores[[#This Row],[Holiday_Flag]]=0,"Non-Holiday","Hoilday")</f>
        <v>Non-Holiday</v>
      </c>
      <c r="G2304">
        <v>47.28</v>
      </c>
      <c r="H2304">
        <f>FLOOR(walmart_sales_dataset_of_45stores[[#This Row],[Temperature]],10)</f>
        <v>40</v>
      </c>
      <c r="I2304" t="str">
        <f>walmart_sales_dataset_of_45stores[[#This Row],[Temp_bin]]&amp;"-"&amp;(walmart_sales_dataset_of_45stores[[#This Row],[Temp_bin]]+5)</f>
        <v>40-45</v>
      </c>
      <c r="J2304" s="10">
        <v>2.9620000000000002</v>
      </c>
      <c r="K2304">
        <f>FLOOR(walmart_sales_dataset_of_45stores[[#This Row],[Fuel_Price]],0.1)</f>
        <v>2.9000000000000004</v>
      </c>
      <c r="L2304" s="11" t="str">
        <f>walmart_sales_dataset_of_45stores[[#This Row],[Fuel price 2]]&amp;"-"&amp;(walmart_sales_dataset_of_45stores[[#This Row],[Fuel price 2]]+0.05)</f>
        <v>2.9-2.95</v>
      </c>
      <c r="M2304" s="6">
        <v>126.2085484</v>
      </c>
      <c r="N2304" s="6">
        <v>6.6349999999999998</v>
      </c>
      <c r="O2304">
        <f>RANK(walmart_sales_dataset_of_45stores[[#This Row],[Weekly_Sales]],walmart_sales_dataset_of_45stores[Weekly_Sales],0)</f>
        <v>3834</v>
      </c>
      <c r="Q2304"/>
      <c r="R2304"/>
    </row>
    <row r="2305" spans="1:18" hidden="1" x14ac:dyDescent="0.3">
      <c r="A2305" s="5">
        <v>17</v>
      </c>
      <c r="B2305" s="1">
        <v>40319</v>
      </c>
      <c r="C2305" s="1" t="str">
        <f>TEXT(walmart_sales_dataset_of_45stores[[#This Row],[Date]],"dddd")</f>
        <v>Friday</v>
      </c>
      <c r="D2305" s="12">
        <v>826626.5</v>
      </c>
      <c r="E2305">
        <v>0</v>
      </c>
      <c r="F2305" t="str">
        <f>IF(walmart_sales_dataset_of_45stores[[#This Row],[Holiday_Flag]]=0,"Non-Holiday","Hoilday")</f>
        <v>Non-Holiday</v>
      </c>
      <c r="G2305">
        <v>53.94</v>
      </c>
      <c r="H2305">
        <f>FLOOR(walmart_sales_dataset_of_45stores[[#This Row],[Temperature]],10)</f>
        <v>50</v>
      </c>
      <c r="I2305" t="str">
        <f>walmart_sales_dataset_of_45stores[[#This Row],[Temp_bin]]&amp;"-"&amp;(walmart_sales_dataset_of_45stores[[#This Row],[Temp_bin]]+5)</f>
        <v>50-55</v>
      </c>
      <c r="J2305" s="10">
        <v>2.95</v>
      </c>
      <c r="K2305">
        <f>FLOOR(walmart_sales_dataset_of_45stores[[#This Row],[Fuel_Price]],0.1)</f>
        <v>2.9000000000000004</v>
      </c>
      <c r="L2305" s="11" t="str">
        <f>walmart_sales_dataset_of_45stores[[#This Row],[Fuel price 2]]&amp;"-"&amp;(walmart_sales_dataset_of_45stores[[#This Row],[Fuel price 2]]+0.05)</f>
        <v>2.9-2.95</v>
      </c>
      <c r="M2305" s="6">
        <v>126.1843871</v>
      </c>
      <c r="N2305" s="6">
        <v>6.6349999999999998</v>
      </c>
      <c r="O2305">
        <f>RANK(walmart_sales_dataset_of_45stores[[#This Row],[Weekly_Sales]],walmart_sales_dataset_of_45stores[Weekly_Sales],0)</f>
        <v>3795</v>
      </c>
      <c r="Q2305"/>
      <c r="R2305"/>
    </row>
    <row r="2306" spans="1:18" hidden="1" x14ac:dyDescent="0.3">
      <c r="A2306" s="5">
        <v>17</v>
      </c>
      <c r="B2306" s="1">
        <v>40326</v>
      </c>
      <c r="C2306" s="1" t="str">
        <f>TEXT(walmart_sales_dataset_of_45stores[[#This Row],[Date]],"dddd")</f>
        <v>Friday</v>
      </c>
      <c r="D2306" s="12">
        <v>872817.62</v>
      </c>
      <c r="E2306">
        <v>0</v>
      </c>
      <c r="F2306" t="str">
        <f>IF(walmart_sales_dataset_of_45stores[[#This Row],[Holiday_Flag]]=0,"Non-Holiday","Hoilday")</f>
        <v>Non-Holiday</v>
      </c>
      <c r="G2306">
        <v>48.19</v>
      </c>
      <c r="H2306">
        <f>FLOOR(walmart_sales_dataset_of_45stores[[#This Row],[Temperature]],10)</f>
        <v>40</v>
      </c>
      <c r="I2306" t="str">
        <f>walmart_sales_dataset_of_45stores[[#This Row],[Temp_bin]]&amp;"-"&amp;(walmart_sales_dataset_of_45stores[[#This Row],[Temp_bin]]+5)</f>
        <v>40-45</v>
      </c>
      <c r="J2306" s="10">
        <v>2.9079999999999999</v>
      </c>
      <c r="K2306">
        <f>FLOOR(walmart_sales_dataset_of_45stores[[#This Row],[Fuel_Price]],0.1)</f>
        <v>2.9000000000000004</v>
      </c>
      <c r="L2306" s="11" t="str">
        <f>walmart_sales_dataset_of_45stores[[#This Row],[Fuel price 2]]&amp;"-"&amp;(walmart_sales_dataset_of_45stores[[#This Row],[Fuel price 2]]+0.05)</f>
        <v>2.9-2.95</v>
      </c>
      <c r="M2306" s="6">
        <v>126.16022580000001</v>
      </c>
      <c r="N2306" s="6">
        <v>6.6349999999999998</v>
      </c>
      <c r="O2306">
        <f>RANK(walmart_sales_dataset_of_45stores[[#This Row],[Weekly_Sales]],walmart_sales_dataset_of_45stores[Weekly_Sales],0)</f>
        <v>3639</v>
      </c>
      <c r="Q2306"/>
      <c r="R2306"/>
    </row>
    <row r="2307" spans="1:18" hidden="1" x14ac:dyDescent="0.3">
      <c r="A2307" s="5">
        <v>17</v>
      </c>
      <c r="B2307" s="1">
        <v>40333</v>
      </c>
      <c r="C2307" s="1" t="str">
        <f>TEXT(walmart_sales_dataset_of_45stores[[#This Row],[Date]],"dddd")</f>
        <v>Friday</v>
      </c>
      <c r="D2307" s="12">
        <v>876902.87</v>
      </c>
      <c r="E2307">
        <v>0</v>
      </c>
      <c r="F2307" t="str">
        <f>IF(walmart_sales_dataset_of_45stores[[#This Row],[Holiday_Flag]]=0,"Non-Holiday","Hoilday")</f>
        <v>Non-Holiday</v>
      </c>
      <c r="G2307">
        <v>53.79</v>
      </c>
      <c r="H2307">
        <f>FLOOR(walmart_sales_dataset_of_45stores[[#This Row],[Temperature]],10)</f>
        <v>50</v>
      </c>
      <c r="I2307" t="str">
        <f>walmart_sales_dataset_of_45stores[[#This Row],[Temp_bin]]&amp;"-"&amp;(walmart_sales_dataset_of_45stores[[#This Row],[Temp_bin]]+5)</f>
        <v>50-55</v>
      </c>
      <c r="J2307" s="10">
        <v>2.871</v>
      </c>
      <c r="K2307">
        <f>FLOOR(walmart_sales_dataset_of_45stores[[#This Row],[Fuel_Price]],0.1)</f>
        <v>2.8000000000000003</v>
      </c>
      <c r="L2307" s="11" t="str">
        <f>walmart_sales_dataset_of_45stores[[#This Row],[Fuel price 2]]&amp;"-"&amp;(walmart_sales_dataset_of_45stores[[#This Row],[Fuel price 2]]+0.05)</f>
        <v>2.8-2.85</v>
      </c>
      <c r="M2307" s="6">
        <v>126.1360645</v>
      </c>
      <c r="N2307" s="6">
        <v>6.6349999999999998</v>
      </c>
      <c r="O2307">
        <f>RANK(walmart_sales_dataset_of_45stores[[#This Row],[Weekly_Sales]],walmart_sales_dataset_of_45stores[Weekly_Sales],0)</f>
        <v>3616</v>
      </c>
      <c r="Q2307"/>
      <c r="R2307"/>
    </row>
    <row r="2308" spans="1:18" hidden="1" x14ac:dyDescent="0.3">
      <c r="A2308" s="5">
        <v>17</v>
      </c>
      <c r="B2308" s="1">
        <v>40340</v>
      </c>
      <c r="C2308" s="1" t="str">
        <f>TEXT(walmart_sales_dataset_of_45stores[[#This Row],[Date]],"dddd")</f>
        <v>Friday</v>
      </c>
      <c r="D2308" s="12">
        <v>845252.21</v>
      </c>
      <c r="E2308">
        <v>0</v>
      </c>
      <c r="F2308" t="str">
        <f>IF(walmart_sales_dataset_of_45stores[[#This Row],[Holiday_Flag]]=0,"Non-Holiday","Hoilday")</f>
        <v>Non-Holiday</v>
      </c>
      <c r="G2308">
        <v>57.14</v>
      </c>
      <c r="H2308">
        <f>FLOOR(walmart_sales_dataset_of_45stores[[#This Row],[Temperature]],10)</f>
        <v>50</v>
      </c>
      <c r="I2308" t="str">
        <f>walmart_sales_dataset_of_45stores[[#This Row],[Temp_bin]]&amp;"-"&amp;(walmart_sales_dataset_of_45stores[[#This Row],[Temp_bin]]+5)</f>
        <v>50-55</v>
      </c>
      <c r="J2308" s="10">
        <v>2.8410000000000002</v>
      </c>
      <c r="K2308">
        <f>FLOOR(walmart_sales_dataset_of_45stores[[#This Row],[Fuel_Price]],0.1)</f>
        <v>2.8000000000000003</v>
      </c>
      <c r="L2308" s="11" t="str">
        <f>walmart_sales_dataset_of_45stores[[#This Row],[Fuel price 2]]&amp;"-"&amp;(walmart_sales_dataset_of_45stores[[#This Row],[Fuel price 2]]+0.05)</f>
        <v>2.8-2.85</v>
      </c>
      <c r="M2308" s="6">
        <v>126.1119032</v>
      </c>
      <c r="N2308" s="6">
        <v>6.6349999999999998</v>
      </c>
      <c r="O2308">
        <f>RANK(walmart_sales_dataset_of_45stores[[#This Row],[Weekly_Sales]],walmart_sales_dataset_of_45stores[Weekly_Sales],0)</f>
        <v>3743</v>
      </c>
      <c r="Q2308"/>
      <c r="R2308"/>
    </row>
    <row r="2309" spans="1:18" hidden="1" x14ac:dyDescent="0.3">
      <c r="A2309" s="5">
        <v>17</v>
      </c>
      <c r="B2309" s="1">
        <v>40347</v>
      </c>
      <c r="C2309" s="1" t="str">
        <f>TEXT(walmart_sales_dataset_of_45stores[[#This Row],[Date]],"dddd")</f>
        <v>Friday</v>
      </c>
      <c r="D2309" s="12">
        <v>877996.27</v>
      </c>
      <c r="E2309">
        <v>0</v>
      </c>
      <c r="F2309" t="str">
        <f>IF(walmart_sales_dataset_of_45stores[[#This Row],[Holiday_Flag]]=0,"Non-Holiday","Hoilday")</f>
        <v>Non-Holiday</v>
      </c>
      <c r="G2309">
        <v>54.94</v>
      </c>
      <c r="H2309">
        <f>FLOOR(walmart_sales_dataset_of_45stores[[#This Row],[Temperature]],10)</f>
        <v>50</v>
      </c>
      <c r="I2309" t="str">
        <f>walmart_sales_dataset_of_45stores[[#This Row],[Temp_bin]]&amp;"-"&amp;(walmart_sales_dataset_of_45stores[[#This Row],[Temp_bin]]+5)</f>
        <v>50-55</v>
      </c>
      <c r="J2309" s="10">
        <v>2.819</v>
      </c>
      <c r="K2309">
        <f>FLOOR(walmart_sales_dataset_of_45stores[[#This Row],[Fuel_Price]],0.1)</f>
        <v>2.8000000000000003</v>
      </c>
      <c r="L2309" s="11" t="str">
        <f>walmart_sales_dataset_of_45stores[[#This Row],[Fuel price 2]]&amp;"-"&amp;(walmart_sales_dataset_of_45stores[[#This Row],[Fuel price 2]]+0.05)</f>
        <v>2.8-2.85</v>
      </c>
      <c r="M2309" s="6">
        <v>126.114</v>
      </c>
      <c r="N2309" s="6">
        <v>6.6349999999999998</v>
      </c>
      <c r="O2309">
        <f>RANK(walmart_sales_dataset_of_45stores[[#This Row],[Weekly_Sales]],walmart_sales_dataset_of_45stores[Weekly_Sales],0)</f>
        <v>3608</v>
      </c>
      <c r="Q2309"/>
      <c r="R2309"/>
    </row>
    <row r="2310" spans="1:18" hidden="1" x14ac:dyDescent="0.3">
      <c r="A2310" s="5">
        <v>17</v>
      </c>
      <c r="B2310" s="1">
        <v>40354</v>
      </c>
      <c r="C2310" s="1" t="str">
        <f>TEXT(walmart_sales_dataset_of_45stores[[#This Row],[Date]],"dddd")</f>
        <v>Friday</v>
      </c>
      <c r="D2310" s="12">
        <v>893995.44</v>
      </c>
      <c r="E2310">
        <v>0</v>
      </c>
      <c r="F2310" t="str">
        <f>IF(walmart_sales_dataset_of_45stores[[#This Row],[Holiday_Flag]]=0,"Non-Holiday","Hoilday")</f>
        <v>Non-Holiday</v>
      </c>
      <c r="G2310">
        <v>62.64</v>
      </c>
      <c r="H2310">
        <f>FLOOR(walmart_sales_dataset_of_45stores[[#This Row],[Temperature]],10)</f>
        <v>60</v>
      </c>
      <c r="I2310" t="str">
        <f>walmart_sales_dataset_of_45stores[[#This Row],[Temp_bin]]&amp;"-"&amp;(walmart_sales_dataset_of_45stores[[#This Row],[Temp_bin]]+5)</f>
        <v>60-65</v>
      </c>
      <c r="J2310" s="10">
        <v>2.82</v>
      </c>
      <c r="K2310">
        <f>FLOOR(walmart_sales_dataset_of_45stores[[#This Row],[Fuel_Price]],0.1)</f>
        <v>2.8000000000000003</v>
      </c>
      <c r="L2310" s="11" t="str">
        <f>walmart_sales_dataset_of_45stores[[#This Row],[Fuel price 2]]&amp;"-"&amp;(walmart_sales_dataset_of_45stores[[#This Row],[Fuel price 2]]+0.05)</f>
        <v>2.8-2.85</v>
      </c>
      <c r="M2310" s="6">
        <v>126.1266</v>
      </c>
      <c r="N2310" s="6">
        <v>6.6349999999999998</v>
      </c>
      <c r="O2310">
        <f>RANK(walmart_sales_dataset_of_45stores[[#This Row],[Weekly_Sales]],walmart_sales_dataset_of_45stores[Weekly_Sales],0)</f>
        <v>3550</v>
      </c>
      <c r="Q2310"/>
      <c r="R2310"/>
    </row>
    <row r="2311" spans="1:18" hidden="1" x14ac:dyDescent="0.3">
      <c r="A2311" s="5">
        <v>17</v>
      </c>
      <c r="B2311" s="1">
        <v>40361</v>
      </c>
      <c r="C2311" s="1" t="str">
        <f>TEXT(walmart_sales_dataset_of_45stores[[#This Row],[Date]],"dddd")</f>
        <v>Friday</v>
      </c>
      <c r="D2311" s="12">
        <v>958875.37</v>
      </c>
      <c r="E2311">
        <v>0</v>
      </c>
      <c r="F2311" t="str">
        <f>IF(walmart_sales_dataset_of_45stores[[#This Row],[Holiday_Flag]]=0,"Non-Holiday","Hoilday")</f>
        <v>Non-Holiday</v>
      </c>
      <c r="G2311">
        <v>68.98</v>
      </c>
      <c r="H2311">
        <f>FLOOR(walmart_sales_dataset_of_45stores[[#This Row],[Temperature]],10)</f>
        <v>60</v>
      </c>
      <c r="I2311" t="str">
        <f>walmart_sales_dataset_of_45stores[[#This Row],[Temp_bin]]&amp;"-"&amp;(walmart_sales_dataset_of_45stores[[#This Row],[Temp_bin]]+5)</f>
        <v>60-65</v>
      </c>
      <c r="J2311" s="10">
        <v>2.8140000000000001</v>
      </c>
      <c r="K2311">
        <f>FLOOR(walmart_sales_dataset_of_45stores[[#This Row],[Fuel_Price]],0.1)</f>
        <v>2.8000000000000003</v>
      </c>
      <c r="L2311" s="11" t="str">
        <f>walmart_sales_dataset_of_45stores[[#This Row],[Fuel price 2]]&amp;"-"&amp;(walmart_sales_dataset_of_45stores[[#This Row],[Fuel price 2]]+0.05)</f>
        <v>2.8-2.85</v>
      </c>
      <c r="M2311" s="6">
        <v>126.1392</v>
      </c>
      <c r="N2311" s="6">
        <v>6.6970000000000001</v>
      </c>
      <c r="O2311">
        <f>RANK(walmart_sales_dataset_of_45stores[[#This Row],[Weekly_Sales]],walmart_sales_dataset_of_45stores[Weekly_Sales],0)</f>
        <v>3225</v>
      </c>
      <c r="Q2311"/>
      <c r="R2311"/>
    </row>
    <row r="2312" spans="1:18" hidden="1" x14ac:dyDescent="0.3">
      <c r="A2312" s="5">
        <v>17</v>
      </c>
      <c r="B2312" s="1">
        <v>40368</v>
      </c>
      <c r="C2312" s="1" t="str">
        <f>TEXT(walmart_sales_dataset_of_45stores[[#This Row],[Date]],"dddd")</f>
        <v>Friday</v>
      </c>
      <c r="D2312" s="12">
        <v>836915.92</v>
      </c>
      <c r="E2312">
        <v>0</v>
      </c>
      <c r="F2312" t="str">
        <f>IF(walmart_sales_dataset_of_45stores[[#This Row],[Holiday_Flag]]=0,"Non-Holiday","Hoilday")</f>
        <v>Non-Holiday</v>
      </c>
      <c r="G2312">
        <v>62.41</v>
      </c>
      <c r="H2312">
        <f>FLOOR(walmart_sales_dataset_of_45stores[[#This Row],[Temperature]],10)</f>
        <v>60</v>
      </c>
      <c r="I2312" t="str">
        <f>walmart_sales_dataset_of_45stores[[#This Row],[Temp_bin]]&amp;"-"&amp;(walmart_sales_dataset_of_45stores[[#This Row],[Temp_bin]]+5)</f>
        <v>60-65</v>
      </c>
      <c r="J2312" s="10">
        <v>2.802</v>
      </c>
      <c r="K2312">
        <f>FLOOR(walmart_sales_dataset_of_45stores[[#This Row],[Fuel_Price]],0.1)</f>
        <v>2.8000000000000003</v>
      </c>
      <c r="L2312" s="11" t="str">
        <f>walmart_sales_dataset_of_45stores[[#This Row],[Fuel price 2]]&amp;"-"&amp;(walmart_sales_dataset_of_45stores[[#This Row],[Fuel price 2]]+0.05)</f>
        <v>2.8-2.85</v>
      </c>
      <c r="M2312" s="6">
        <v>126.15179999999999</v>
      </c>
      <c r="N2312" s="6">
        <v>6.6970000000000001</v>
      </c>
      <c r="O2312">
        <f>RANK(walmart_sales_dataset_of_45stores[[#This Row],[Weekly_Sales]],walmart_sales_dataset_of_45stores[Weekly_Sales],0)</f>
        <v>3766</v>
      </c>
      <c r="Q2312"/>
      <c r="R2312"/>
    </row>
    <row r="2313" spans="1:18" hidden="1" x14ac:dyDescent="0.3">
      <c r="A2313" s="5">
        <v>17</v>
      </c>
      <c r="B2313" s="1">
        <v>40375</v>
      </c>
      <c r="C2313" s="1" t="str">
        <f>TEXT(walmart_sales_dataset_of_45stores[[#This Row],[Date]],"dddd")</f>
        <v>Friday</v>
      </c>
      <c r="D2313" s="12">
        <v>876591.41</v>
      </c>
      <c r="E2313">
        <v>0</v>
      </c>
      <c r="F2313" t="str">
        <f>IF(walmart_sales_dataset_of_45stores[[#This Row],[Holiday_Flag]]=0,"Non-Holiday","Hoilday")</f>
        <v>Non-Holiday</v>
      </c>
      <c r="G2313">
        <v>65.66</v>
      </c>
      <c r="H2313">
        <f>FLOOR(walmart_sales_dataset_of_45stores[[#This Row],[Temperature]],10)</f>
        <v>60</v>
      </c>
      <c r="I2313" t="str">
        <f>walmart_sales_dataset_of_45stores[[#This Row],[Temp_bin]]&amp;"-"&amp;(walmart_sales_dataset_of_45stores[[#This Row],[Temp_bin]]+5)</f>
        <v>60-65</v>
      </c>
      <c r="J2313" s="10">
        <v>2.7909999999999999</v>
      </c>
      <c r="K2313">
        <f>FLOOR(walmart_sales_dataset_of_45stores[[#This Row],[Fuel_Price]],0.1)</f>
        <v>2.7</v>
      </c>
      <c r="L2313" s="11" t="str">
        <f>walmart_sales_dataset_of_45stores[[#This Row],[Fuel price 2]]&amp;"-"&amp;(walmart_sales_dataset_of_45stores[[#This Row],[Fuel price 2]]+0.05)</f>
        <v>2.7-2.75</v>
      </c>
      <c r="M2313" s="6">
        <v>126.1498065</v>
      </c>
      <c r="N2313" s="6">
        <v>6.6970000000000001</v>
      </c>
      <c r="O2313">
        <f>RANK(walmart_sales_dataset_of_45stores[[#This Row],[Weekly_Sales]],walmart_sales_dataset_of_45stores[Weekly_Sales],0)</f>
        <v>3618</v>
      </c>
      <c r="Q2313"/>
      <c r="R2313"/>
    </row>
    <row r="2314" spans="1:18" hidden="1" x14ac:dyDescent="0.3">
      <c r="A2314" s="5">
        <v>17</v>
      </c>
      <c r="B2314" s="1">
        <v>40382</v>
      </c>
      <c r="C2314" s="1" t="str">
        <f>TEXT(walmart_sales_dataset_of_45stores[[#This Row],[Date]],"dddd")</f>
        <v>Friday</v>
      </c>
      <c r="D2314" s="12">
        <v>893504.87</v>
      </c>
      <c r="E2314">
        <v>0</v>
      </c>
      <c r="F2314" t="str">
        <f>IF(walmart_sales_dataset_of_45stores[[#This Row],[Holiday_Flag]]=0,"Non-Holiday","Hoilday")</f>
        <v>Non-Holiday</v>
      </c>
      <c r="G2314">
        <v>69.66</v>
      </c>
      <c r="H2314">
        <f>FLOOR(walmart_sales_dataset_of_45stores[[#This Row],[Temperature]],10)</f>
        <v>60</v>
      </c>
      <c r="I2314" t="str">
        <f>walmart_sales_dataset_of_45stores[[#This Row],[Temp_bin]]&amp;"-"&amp;(walmart_sales_dataset_of_45stores[[#This Row],[Temp_bin]]+5)</f>
        <v>60-65</v>
      </c>
      <c r="J2314" s="10">
        <v>2.7970000000000002</v>
      </c>
      <c r="K2314">
        <f>FLOOR(walmart_sales_dataset_of_45stores[[#This Row],[Fuel_Price]],0.1)</f>
        <v>2.7</v>
      </c>
      <c r="L2314" s="11" t="str">
        <f>walmart_sales_dataset_of_45stores[[#This Row],[Fuel price 2]]&amp;"-"&amp;(walmart_sales_dataset_of_45stores[[#This Row],[Fuel price 2]]+0.05)</f>
        <v>2.7-2.75</v>
      </c>
      <c r="M2314" s="6">
        <v>126.1283548</v>
      </c>
      <c r="N2314" s="6">
        <v>6.6970000000000001</v>
      </c>
      <c r="O2314">
        <f>RANK(walmart_sales_dataset_of_45stores[[#This Row],[Weekly_Sales]],walmart_sales_dataset_of_45stores[Weekly_Sales],0)</f>
        <v>3552</v>
      </c>
      <c r="Q2314"/>
      <c r="R2314"/>
    </row>
    <row r="2315" spans="1:18" hidden="1" x14ac:dyDescent="0.3">
      <c r="A2315" s="5">
        <v>17</v>
      </c>
      <c r="B2315" s="1">
        <v>40389</v>
      </c>
      <c r="C2315" s="1" t="str">
        <f>TEXT(walmart_sales_dataset_of_45stores[[#This Row],[Date]],"dddd")</f>
        <v>Friday</v>
      </c>
      <c r="D2315" s="12">
        <v>833517.19</v>
      </c>
      <c r="E2315">
        <v>0</v>
      </c>
      <c r="F2315" t="str">
        <f>IF(walmart_sales_dataset_of_45stores[[#This Row],[Holiday_Flag]]=0,"Non-Holiday","Hoilday")</f>
        <v>Non-Holiday</v>
      </c>
      <c r="G2315">
        <v>69.959999999999994</v>
      </c>
      <c r="H2315">
        <f>FLOOR(walmart_sales_dataset_of_45stores[[#This Row],[Temperature]],10)</f>
        <v>60</v>
      </c>
      <c r="I2315" t="str">
        <f>walmart_sales_dataset_of_45stores[[#This Row],[Temp_bin]]&amp;"-"&amp;(walmart_sales_dataset_of_45stores[[#This Row],[Temp_bin]]+5)</f>
        <v>60-65</v>
      </c>
      <c r="J2315" s="10">
        <v>2.7970000000000002</v>
      </c>
      <c r="K2315">
        <f>FLOOR(walmart_sales_dataset_of_45stores[[#This Row],[Fuel_Price]],0.1)</f>
        <v>2.7</v>
      </c>
      <c r="L2315" s="11" t="str">
        <f>walmart_sales_dataset_of_45stores[[#This Row],[Fuel price 2]]&amp;"-"&amp;(walmart_sales_dataset_of_45stores[[#This Row],[Fuel price 2]]+0.05)</f>
        <v>2.7-2.75</v>
      </c>
      <c r="M2315" s="6">
        <v>126.1069032</v>
      </c>
      <c r="N2315" s="6">
        <v>6.6970000000000001</v>
      </c>
      <c r="O2315">
        <f>RANK(walmart_sales_dataset_of_45stores[[#This Row],[Weekly_Sales]],walmart_sales_dataset_of_45stores[Weekly_Sales],0)</f>
        <v>3779</v>
      </c>
      <c r="Q2315"/>
      <c r="R2315"/>
    </row>
    <row r="2316" spans="1:18" hidden="1" x14ac:dyDescent="0.3">
      <c r="A2316" s="5">
        <v>17</v>
      </c>
      <c r="B2316" s="1">
        <v>40396</v>
      </c>
      <c r="C2316" s="1" t="str">
        <f>TEXT(walmart_sales_dataset_of_45stores[[#This Row],[Date]],"dddd")</f>
        <v>Friday</v>
      </c>
      <c r="D2316" s="12">
        <v>795301.17</v>
      </c>
      <c r="E2316">
        <v>0</v>
      </c>
      <c r="F2316" t="str">
        <f>IF(walmart_sales_dataset_of_45stores[[#This Row],[Holiday_Flag]]=0,"Non-Holiday","Hoilday")</f>
        <v>Non-Holiday</v>
      </c>
      <c r="G2316">
        <v>70.53</v>
      </c>
      <c r="H2316">
        <f>FLOOR(walmart_sales_dataset_of_45stores[[#This Row],[Temperature]],10)</f>
        <v>70</v>
      </c>
      <c r="I2316" t="str">
        <f>walmart_sales_dataset_of_45stores[[#This Row],[Temp_bin]]&amp;"-"&amp;(walmart_sales_dataset_of_45stores[[#This Row],[Temp_bin]]+5)</f>
        <v>70-75</v>
      </c>
      <c r="J2316" s="10">
        <v>2.802</v>
      </c>
      <c r="K2316">
        <f>FLOOR(walmart_sales_dataset_of_45stores[[#This Row],[Fuel_Price]],0.1)</f>
        <v>2.8000000000000003</v>
      </c>
      <c r="L2316" s="11" t="str">
        <f>walmart_sales_dataset_of_45stores[[#This Row],[Fuel price 2]]&amp;"-"&amp;(walmart_sales_dataset_of_45stores[[#This Row],[Fuel price 2]]+0.05)</f>
        <v>2.8-2.85</v>
      </c>
      <c r="M2316" s="6">
        <v>126.0854516</v>
      </c>
      <c r="N2316" s="6">
        <v>6.6970000000000001</v>
      </c>
      <c r="O2316">
        <f>RANK(walmart_sales_dataset_of_45stores[[#This Row],[Weekly_Sales]],walmart_sales_dataset_of_45stores[Weekly_Sales],0)</f>
        <v>3887</v>
      </c>
      <c r="Q2316"/>
      <c r="R2316"/>
    </row>
    <row r="2317" spans="1:18" hidden="1" x14ac:dyDescent="0.3">
      <c r="A2317" s="5">
        <v>17</v>
      </c>
      <c r="B2317" s="1">
        <v>40403</v>
      </c>
      <c r="C2317" s="1" t="str">
        <f>TEXT(walmart_sales_dataset_of_45stores[[#This Row],[Date]],"dddd")</f>
        <v>Friday</v>
      </c>
      <c r="D2317" s="12">
        <v>759995.18</v>
      </c>
      <c r="E2317">
        <v>0</v>
      </c>
      <c r="F2317" t="str">
        <f>IF(walmart_sales_dataset_of_45stores[[#This Row],[Holiday_Flag]]=0,"Non-Holiday","Hoilday")</f>
        <v>Non-Holiday</v>
      </c>
      <c r="G2317">
        <v>65.17</v>
      </c>
      <c r="H2317">
        <f>FLOOR(walmart_sales_dataset_of_45stores[[#This Row],[Temperature]],10)</f>
        <v>60</v>
      </c>
      <c r="I2317" t="str">
        <f>walmart_sales_dataset_of_45stores[[#This Row],[Temp_bin]]&amp;"-"&amp;(walmart_sales_dataset_of_45stores[[#This Row],[Temp_bin]]+5)</f>
        <v>60-65</v>
      </c>
      <c r="J2317" s="10">
        <v>2.8370000000000002</v>
      </c>
      <c r="K2317">
        <f>FLOOR(walmart_sales_dataset_of_45stores[[#This Row],[Fuel_Price]],0.1)</f>
        <v>2.8000000000000003</v>
      </c>
      <c r="L2317" s="11" t="str">
        <f>walmart_sales_dataset_of_45stores[[#This Row],[Fuel price 2]]&amp;"-"&amp;(walmart_sales_dataset_of_45stores[[#This Row],[Fuel price 2]]+0.05)</f>
        <v>2.8-2.85</v>
      </c>
      <c r="M2317" s="6">
        <v>126.06399999999999</v>
      </c>
      <c r="N2317" s="6">
        <v>6.6970000000000001</v>
      </c>
      <c r="O2317">
        <f>RANK(walmart_sales_dataset_of_45stores[[#This Row],[Weekly_Sales]],walmart_sales_dataset_of_45stores[Weekly_Sales],0)</f>
        <v>4002</v>
      </c>
      <c r="Q2317"/>
      <c r="R2317"/>
    </row>
    <row r="2318" spans="1:18" hidden="1" x14ac:dyDescent="0.3">
      <c r="A2318" s="5">
        <v>17</v>
      </c>
      <c r="B2318" s="1">
        <v>40410</v>
      </c>
      <c r="C2318" s="1" t="str">
        <f>TEXT(walmart_sales_dataset_of_45stores[[#This Row],[Date]],"dddd")</f>
        <v>Friday</v>
      </c>
      <c r="D2318" s="12">
        <v>783929.7</v>
      </c>
      <c r="E2318">
        <v>0</v>
      </c>
      <c r="F2318" t="str">
        <f>IF(walmart_sales_dataset_of_45stores[[#This Row],[Holiday_Flag]]=0,"Non-Holiday","Hoilday")</f>
        <v>Non-Holiday</v>
      </c>
      <c r="G2318">
        <v>67.040000000000006</v>
      </c>
      <c r="H2318">
        <f>FLOOR(walmart_sales_dataset_of_45stores[[#This Row],[Temperature]],10)</f>
        <v>60</v>
      </c>
      <c r="I2318" t="str">
        <f>walmart_sales_dataset_of_45stores[[#This Row],[Temp_bin]]&amp;"-"&amp;(walmart_sales_dataset_of_45stores[[#This Row],[Temp_bin]]+5)</f>
        <v>60-65</v>
      </c>
      <c r="J2318" s="10">
        <v>2.85</v>
      </c>
      <c r="K2318">
        <f>FLOOR(walmart_sales_dataset_of_45stores[[#This Row],[Fuel_Price]],0.1)</f>
        <v>2.8000000000000003</v>
      </c>
      <c r="L2318" s="11" t="str">
        <f>walmart_sales_dataset_of_45stores[[#This Row],[Fuel price 2]]&amp;"-"&amp;(walmart_sales_dataset_of_45stores[[#This Row],[Fuel price 2]]+0.05)</f>
        <v>2.8-2.85</v>
      </c>
      <c r="M2318" s="6">
        <v>126.0766452</v>
      </c>
      <c r="N2318" s="6">
        <v>6.6970000000000001</v>
      </c>
      <c r="O2318">
        <f>RANK(walmart_sales_dataset_of_45stores[[#This Row],[Weekly_Sales]],walmart_sales_dataset_of_45stores[Weekly_Sales],0)</f>
        <v>3918</v>
      </c>
      <c r="Q2318"/>
      <c r="R2318"/>
    </row>
    <row r="2319" spans="1:18" hidden="1" x14ac:dyDescent="0.3">
      <c r="A2319" s="5">
        <v>17</v>
      </c>
      <c r="B2319" s="1">
        <v>40417</v>
      </c>
      <c r="C2319" s="1" t="str">
        <f>TEXT(walmart_sales_dataset_of_45stores[[#This Row],[Date]],"dddd")</f>
        <v>Friday</v>
      </c>
      <c r="D2319" s="12">
        <v>802583.89</v>
      </c>
      <c r="E2319">
        <v>0</v>
      </c>
      <c r="F2319" t="str">
        <f>IF(walmart_sales_dataset_of_45stores[[#This Row],[Holiday_Flag]]=0,"Non-Holiday","Hoilday")</f>
        <v>Non-Holiday</v>
      </c>
      <c r="G2319">
        <v>65.03</v>
      </c>
      <c r="H2319">
        <f>FLOOR(walmart_sales_dataset_of_45stores[[#This Row],[Temperature]],10)</f>
        <v>60</v>
      </c>
      <c r="I2319" t="str">
        <f>walmart_sales_dataset_of_45stores[[#This Row],[Temp_bin]]&amp;"-"&amp;(walmart_sales_dataset_of_45stores[[#This Row],[Temp_bin]]+5)</f>
        <v>60-65</v>
      </c>
      <c r="J2319" s="10">
        <v>2.8540000000000001</v>
      </c>
      <c r="K2319">
        <f>FLOOR(walmart_sales_dataset_of_45stores[[#This Row],[Fuel_Price]],0.1)</f>
        <v>2.8000000000000003</v>
      </c>
      <c r="L2319" s="11" t="str">
        <f>walmart_sales_dataset_of_45stores[[#This Row],[Fuel price 2]]&amp;"-"&amp;(walmart_sales_dataset_of_45stores[[#This Row],[Fuel price 2]]+0.05)</f>
        <v>2.8-2.85</v>
      </c>
      <c r="M2319" s="6">
        <v>126.0892903</v>
      </c>
      <c r="N2319" s="6">
        <v>6.6970000000000001</v>
      </c>
      <c r="O2319">
        <f>RANK(walmart_sales_dataset_of_45stores[[#This Row],[Weekly_Sales]],walmart_sales_dataset_of_45stores[Weekly_Sales],0)</f>
        <v>3868</v>
      </c>
      <c r="Q2319"/>
      <c r="R2319"/>
    </row>
    <row r="2320" spans="1:18" hidden="1" x14ac:dyDescent="0.3">
      <c r="A2320" s="5">
        <v>17</v>
      </c>
      <c r="B2320" s="1">
        <v>40424</v>
      </c>
      <c r="C2320" s="1" t="str">
        <f>TEXT(walmart_sales_dataset_of_45stores[[#This Row],[Date]],"dddd")</f>
        <v>Friday</v>
      </c>
      <c r="D2320" s="12">
        <v>834373.73</v>
      </c>
      <c r="E2320">
        <v>0</v>
      </c>
      <c r="F2320" t="str">
        <f>IF(walmart_sales_dataset_of_45stores[[#This Row],[Holiday_Flag]]=0,"Non-Holiday","Hoilday")</f>
        <v>Non-Holiday</v>
      </c>
      <c r="G2320">
        <v>57.86</v>
      </c>
      <c r="H2320">
        <f>FLOOR(walmart_sales_dataset_of_45stores[[#This Row],[Temperature]],10)</f>
        <v>50</v>
      </c>
      <c r="I2320" t="str">
        <f>walmart_sales_dataset_of_45stores[[#This Row],[Temp_bin]]&amp;"-"&amp;(walmart_sales_dataset_of_45stores[[#This Row],[Temp_bin]]+5)</f>
        <v>50-55</v>
      </c>
      <c r="J2320" s="10">
        <v>2.8679999999999999</v>
      </c>
      <c r="K2320">
        <f>FLOOR(walmart_sales_dataset_of_45stores[[#This Row],[Fuel_Price]],0.1)</f>
        <v>2.8000000000000003</v>
      </c>
      <c r="L2320" s="11" t="str">
        <f>walmart_sales_dataset_of_45stores[[#This Row],[Fuel price 2]]&amp;"-"&amp;(walmart_sales_dataset_of_45stores[[#This Row],[Fuel price 2]]+0.05)</f>
        <v>2.8-2.85</v>
      </c>
      <c r="M2320" s="6">
        <v>126.1019355</v>
      </c>
      <c r="N2320" s="6">
        <v>6.6970000000000001</v>
      </c>
      <c r="O2320">
        <f>RANK(walmart_sales_dataset_of_45stores[[#This Row],[Weekly_Sales]],walmart_sales_dataset_of_45stores[Weekly_Sales],0)</f>
        <v>3776</v>
      </c>
      <c r="Q2320"/>
      <c r="R2320"/>
    </row>
    <row r="2321" spans="1:18" hidden="1" x14ac:dyDescent="0.3">
      <c r="A2321" s="5">
        <v>17</v>
      </c>
      <c r="B2321" s="1">
        <v>40431</v>
      </c>
      <c r="C2321" s="1" t="str">
        <f>TEXT(walmart_sales_dataset_of_45stores[[#This Row],[Date]],"dddd")</f>
        <v>Friday</v>
      </c>
      <c r="D2321" s="2">
        <v>1200888.28</v>
      </c>
      <c r="E2321">
        <v>1</v>
      </c>
      <c r="F2321" t="str">
        <f>IF(walmart_sales_dataset_of_45stores[[#This Row],[Holiday_Flag]]=0,"Non-Holiday","Hoilday")</f>
        <v>Hoilday</v>
      </c>
      <c r="G2321">
        <v>56.28</v>
      </c>
      <c r="H2321">
        <f>FLOOR(walmart_sales_dataset_of_45stores[[#This Row],[Temperature]],10)</f>
        <v>50</v>
      </c>
      <c r="I2321" t="str">
        <f>walmart_sales_dataset_of_45stores[[#This Row],[Temp_bin]]&amp;"-"&amp;(walmart_sales_dataset_of_45stores[[#This Row],[Temp_bin]]+5)</f>
        <v>50-55</v>
      </c>
      <c r="J2321" s="2">
        <v>2.87</v>
      </c>
      <c r="K2321" s="2">
        <f>FLOOR(walmart_sales_dataset_of_45stores[[#This Row],[Fuel_Price]],0.1)</f>
        <v>2.8000000000000003</v>
      </c>
      <c r="L2321" s="2" t="str">
        <f>walmart_sales_dataset_of_45stores[[#This Row],[Fuel price 2]]&amp;"-"&amp;(walmart_sales_dataset_of_45stores[[#This Row],[Fuel price 2]]+0.05)</f>
        <v>2.8-2.85</v>
      </c>
      <c r="M2321" s="6">
        <v>126.1145806</v>
      </c>
      <c r="N2321" s="6">
        <v>6.6970000000000001</v>
      </c>
      <c r="O2321">
        <f>RANK(walmart_sales_dataset_of_45stores[[#This Row],[Weekly_Sales]],walmart_sales_dataset_of_45stores[Weekly_Sales],0)</f>
        <v>2385</v>
      </c>
      <c r="Q2321"/>
      <c r="R2321"/>
    </row>
    <row r="2322" spans="1:18" hidden="1" x14ac:dyDescent="0.3">
      <c r="A2322" s="5">
        <v>17</v>
      </c>
      <c r="B2322" s="1">
        <v>40438</v>
      </c>
      <c r="C2322" s="1" t="str">
        <f>TEXT(walmart_sales_dataset_of_45stores[[#This Row],[Date]],"dddd")</f>
        <v>Friday</v>
      </c>
      <c r="D2322" s="12">
        <v>871264.25</v>
      </c>
      <c r="E2322">
        <v>0</v>
      </c>
      <c r="F2322" t="str">
        <f>IF(walmart_sales_dataset_of_45stores[[#This Row],[Holiday_Flag]]=0,"Non-Holiday","Hoilday")</f>
        <v>Non-Holiday</v>
      </c>
      <c r="G2322">
        <v>58.53</v>
      </c>
      <c r="H2322">
        <f>FLOOR(walmart_sales_dataset_of_45stores[[#This Row],[Temperature]],10)</f>
        <v>50</v>
      </c>
      <c r="I2322" t="str">
        <f>walmart_sales_dataset_of_45stores[[#This Row],[Temp_bin]]&amp;"-"&amp;(walmart_sales_dataset_of_45stores[[#This Row],[Temp_bin]]+5)</f>
        <v>50-55</v>
      </c>
      <c r="J2322" s="10">
        <v>2.875</v>
      </c>
      <c r="K2322">
        <f>FLOOR(walmart_sales_dataset_of_45stores[[#This Row],[Fuel_Price]],0.1)</f>
        <v>2.8000000000000003</v>
      </c>
      <c r="L2322" s="11" t="str">
        <f>walmart_sales_dataset_of_45stores[[#This Row],[Fuel price 2]]&amp;"-"&amp;(walmart_sales_dataset_of_45stores[[#This Row],[Fuel price 2]]+0.05)</f>
        <v>2.8-2.85</v>
      </c>
      <c r="M2322" s="6">
        <v>126.1454667</v>
      </c>
      <c r="N2322" s="6">
        <v>6.6970000000000001</v>
      </c>
      <c r="O2322">
        <f>RANK(walmart_sales_dataset_of_45stores[[#This Row],[Weekly_Sales]],walmart_sales_dataset_of_45stores[Weekly_Sales],0)</f>
        <v>3648</v>
      </c>
      <c r="Q2322"/>
      <c r="R2322"/>
    </row>
    <row r="2323" spans="1:18" hidden="1" x14ac:dyDescent="0.3">
      <c r="A2323" s="5">
        <v>17</v>
      </c>
      <c r="B2323" s="1">
        <v>40445</v>
      </c>
      <c r="C2323" s="1" t="str">
        <f>TEXT(walmart_sales_dataset_of_45stores[[#This Row],[Date]],"dddd")</f>
        <v>Friday</v>
      </c>
      <c r="D2323" s="12">
        <v>852876.29</v>
      </c>
      <c r="E2323">
        <v>0</v>
      </c>
      <c r="F2323" t="str">
        <f>IF(walmart_sales_dataset_of_45stores[[#This Row],[Holiday_Flag]]=0,"Non-Holiday","Hoilday")</f>
        <v>Non-Holiday</v>
      </c>
      <c r="G2323">
        <v>58.39</v>
      </c>
      <c r="H2323">
        <f>FLOOR(walmart_sales_dataset_of_45stores[[#This Row],[Temperature]],10)</f>
        <v>50</v>
      </c>
      <c r="I2323" t="str">
        <f>walmart_sales_dataset_of_45stores[[#This Row],[Temp_bin]]&amp;"-"&amp;(walmart_sales_dataset_of_45stores[[#This Row],[Temp_bin]]+5)</f>
        <v>50-55</v>
      </c>
      <c r="J2323" s="10">
        <v>2.8719999999999999</v>
      </c>
      <c r="K2323">
        <f>FLOOR(walmart_sales_dataset_of_45stores[[#This Row],[Fuel_Price]],0.1)</f>
        <v>2.8000000000000003</v>
      </c>
      <c r="L2323" s="11" t="str">
        <f>walmart_sales_dataset_of_45stores[[#This Row],[Fuel price 2]]&amp;"-"&amp;(walmart_sales_dataset_of_45stores[[#This Row],[Fuel price 2]]+0.05)</f>
        <v>2.8-2.85</v>
      </c>
      <c r="M2323" s="6">
        <v>126.1900333</v>
      </c>
      <c r="N2323" s="6">
        <v>6.6970000000000001</v>
      </c>
      <c r="O2323">
        <f>RANK(walmart_sales_dataset_of_45stores[[#This Row],[Weekly_Sales]],walmart_sales_dataset_of_45stores[Weekly_Sales],0)</f>
        <v>3713</v>
      </c>
      <c r="Q2323"/>
      <c r="R2323"/>
    </row>
    <row r="2324" spans="1:18" hidden="1" x14ac:dyDescent="0.3">
      <c r="A2324" s="5">
        <v>17</v>
      </c>
      <c r="B2324" s="1">
        <v>40452</v>
      </c>
      <c r="C2324" s="1" t="str">
        <f>TEXT(walmart_sales_dataset_of_45stores[[#This Row],[Date]],"dddd")</f>
        <v>Friday</v>
      </c>
      <c r="D2324" s="12">
        <v>829207.27</v>
      </c>
      <c r="E2324">
        <v>0</v>
      </c>
      <c r="F2324" t="str">
        <f>IF(walmart_sales_dataset_of_45stores[[#This Row],[Holiday_Flag]]=0,"Non-Holiday","Hoilday")</f>
        <v>Non-Holiday</v>
      </c>
      <c r="G2324">
        <v>60.07</v>
      </c>
      <c r="H2324">
        <f>FLOOR(walmart_sales_dataset_of_45stores[[#This Row],[Temperature]],10)</f>
        <v>60</v>
      </c>
      <c r="I2324" t="str">
        <f>walmart_sales_dataset_of_45stores[[#This Row],[Temp_bin]]&amp;"-"&amp;(walmart_sales_dataset_of_45stores[[#This Row],[Temp_bin]]+5)</f>
        <v>60-65</v>
      </c>
      <c r="J2324" s="10">
        <v>2.8530000000000002</v>
      </c>
      <c r="K2324">
        <f>FLOOR(walmart_sales_dataset_of_45stores[[#This Row],[Fuel_Price]],0.1)</f>
        <v>2.8000000000000003</v>
      </c>
      <c r="L2324" s="11" t="str">
        <f>walmart_sales_dataset_of_45stores[[#This Row],[Fuel price 2]]&amp;"-"&amp;(walmart_sales_dataset_of_45stores[[#This Row],[Fuel price 2]]+0.05)</f>
        <v>2.8-2.85</v>
      </c>
      <c r="M2324" s="6">
        <v>126.2346</v>
      </c>
      <c r="N2324" s="6">
        <v>6.8849999999999998</v>
      </c>
      <c r="O2324">
        <f>RANK(walmart_sales_dataset_of_45stores[[#This Row],[Weekly_Sales]],walmart_sales_dataset_of_45stores[Weekly_Sales],0)</f>
        <v>3788</v>
      </c>
      <c r="Q2324"/>
      <c r="R2324"/>
    </row>
    <row r="2325" spans="1:18" hidden="1" x14ac:dyDescent="0.3">
      <c r="A2325" s="5">
        <v>17</v>
      </c>
      <c r="B2325" s="1">
        <v>40459</v>
      </c>
      <c r="C2325" s="1" t="str">
        <f>TEXT(walmart_sales_dataset_of_45stores[[#This Row],[Date]],"dddd")</f>
        <v>Friday</v>
      </c>
      <c r="D2325" s="12">
        <v>827738.06</v>
      </c>
      <c r="E2325">
        <v>0</v>
      </c>
      <c r="F2325" t="str">
        <f>IF(walmart_sales_dataset_of_45stores[[#This Row],[Holiday_Flag]]=0,"Non-Holiday","Hoilday")</f>
        <v>Non-Holiday</v>
      </c>
      <c r="G2325">
        <v>58.06</v>
      </c>
      <c r="H2325">
        <f>FLOOR(walmart_sales_dataset_of_45stores[[#This Row],[Temperature]],10)</f>
        <v>50</v>
      </c>
      <c r="I2325" t="str">
        <f>walmart_sales_dataset_of_45stores[[#This Row],[Temp_bin]]&amp;"-"&amp;(walmart_sales_dataset_of_45stores[[#This Row],[Temp_bin]]+5)</f>
        <v>50-55</v>
      </c>
      <c r="J2325" s="10">
        <v>2.8410000000000002</v>
      </c>
      <c r="K2325">
        <f>FLOOR(walmart_sales_dataset_of_45stores[[#This Row],[Fuel_Price]],0.1)</f>
        <v>2.8000000000000003</v>
      </c>
      <c r="L2325" s="11" t="str">
        <f>walmart_sales_dataset_of_45stores[[#This Row],[Fuel price 2]]&amp;"-"&amp;(walmart_sales_dataset_of_45stores[[#This Row],[Fuel price 2]]+0.05)</f>
        <v>2.8-2.85</v>
      </c>
      <c r="M2325" s="6">
        <v>126.2791667</v>
      </c>
      <c r="N2325" s="6">
        <v>6.8849999999999998</v>
      </c>
      <c r="O2325">
        <f>RANK(walmart_sales_dataset_of_45stores[[#This Row],[Weekly_Sales]],walmart_sales_dataset_of_45stores[Weekly_Sales],0)</f>
        <v>3791</v>
      </c>
      <c r="Q2325"/>
      <c r="R2325"/>
    </row>
    <row r="2326" spans="1:18" hidden="1" x14ac:dyDescent="0.3">
      <c r="A2326" s="5">
        <v>17</v>
      </c>
      <c r="B2326" s="1">
        <v>40466</v>
      </c>
      <c r="C2326" s="1" t="str">
        <f>TEXT(walmart_sales_dataset_of_45stores[[#This Row],[Date]],"dddd")</f>
        <v>Friday</v>
      </c>
      <c r="D2326" s="12">
        <v>838297.32</v>
      </c>
      <c r="E2326">
        <v>0</v>
      </c>
      <c r="F2326" t="str">
        <f>IF(walmart_sales_dataset_of_45stores[[#This Row],[Holiday_Flag]]=0,"Non-Holiday","Hoilday")</f>
        <v>Non-Holiday</v>
      </c>
      <c r="G2326">
        <v>47.35</v>
      </c>
      <c r="H2326">
        <f>FLOOR(walmart_sales_dataset_of_45stores[[#This Row],[Temperature]],10)</f>
        <v>40</v>
      </c>
      <c r="I2326" t="str">
        <f>walmart_sales_dataset_of_45stores[[#This Row],[Temp_bin]]&amp;"-"&amp;(walmart_sales_dataset_of_45stores[[#This Row],[Temp_bin]]+5)</f>
        <v>40-45</v>
      </c>
      <c r="J2326" s="10">
        <v>2.8450000000000002</v>
      </c>
      <c r="K2326">
        <f>FLOOR(walmart_sales_dataset_of_45stores[[#This Row],[Fuel_Price]],0.1)</f>
        <v>2.8000000000000003</v>
      </c>
      <c r="L2326" s="11" t="str">
        <f>walmart_sales_dataset_of_45stores[[#This Row],[Fuel price 2]]&amp;"-"&amp;(walmart_sales_dataset_of_45stores[[#This Row],[Fuel price 2]]+0.05)</f>
        <v>2.8-2.85</v>
      </c>
      <c r="M2326" s="6">
        <v>126.32667739999999</v>
      </c>
      <c r="N2326" s="6">
        <v>6.8849999999999998</v>
      </c>
      <c r="O2326">
        <f>RANK(walmart_sales_dataset_of_45stores[[#This Row],[Weekly_Sales]],walmart_sales_dataset_of_45stores[Weekly_Sales],0)</f>
        <v>3761</v>
      </c>
      <c r="Q2326"/>
      <c r="R2326"/>
    </row>
    <row r="2327" spans="1:18" hidden="1" x14ac:dyDescent="0.3">
      <c r="A2327" s="5">
        <v>17</v>
      </c>
      <c r="B2327" s="1">
        <v>40473</v>
      </c>
      <c r="C2327" s="1" t="str">
        <f>TEXT(walmart_sales_dataset_of_45stores[[#This Row],[Date]],"dddd")</f>
        <v>Friday</v>
      </c>
      <c r="D2327" s="12">
        <v>815093.76000000001</v>
      </c>
      <c r="E2327">
        <v>0</v>
      </c>
      <c r="F2327" t="str">
        <f>IF(walmart_sales_dataset_of_45stores[[#This Row],[Holiday_Flag]]=0,"Non-Holiday","Hoilday")</f>
        <v>Non-Holiday</v>
      </c>
      <c r="G2327">
        <v>47.95</v>
      </c>
      <c r="H2327">
        <f>FLOOR(walmart_sales_dataset_of_45stores[[#This Row],[Temperature]],10)</f>
        <v>40</v>
      </c>
      <c r="I2327" t="str">
        <f>walmart_sales_dataset_of_45stores[[#This Row],[Temp_bin]]&amp;"-"&amp;(walmart_sales_dataset_of_45stores[[#This Row],[Temp_bin]]+5)</f>
        <v>40-45</v>
      </c>
      <c r="J2327" s="10">
        <v>2.8490000000000002</v>
      </c>
      <c r="K2327">
        <f>FLOOR(walmart_sales_dataset_of_45stores[[#This Row],[Fuel_Price]],0.1)</f>
        <v>2.8000000000000003</v>
      </c>
      <c r="L2327" s="11" t="str">
        <f>walmart_sales_dataset_of_45stores[[#This Row],[Fuel price 2]]&amp;"-"&amp;(walmart_sales_dataset_of_45stores[[#This Row],[Fuel price 2]]+0.05)</f>
        <v>2.8-2.85</v>
      </c>
      <c r="M2327" s="6">
        <v>126.3815484</v>
      </c>
      <c r="N2327" s="6">
        <v>6.8849999999999998</v>
      </c>
      <c r="O2327">
        <f>RANK(walmart_sales_dataset_of_45stores[[#This Row],[Weekly_Sales]],walmart_sales_dataset_of_45stores[Weekly_Sales],0)</f>
        <v>3827</v>
      </c>
      <c r="Q2327"/>
      <c r="R2327"/>
    </row>
    <row r="2328" spans="1:18" hidden="1" x14ac:dyDescent="0.3">
      <c r="A2328" s="5">
        <v>17</v>
      </c>
      <c r="B2328" s="1">
        <v>40480</v>
      </c>
      <c r="C2328" s="1" t="str">
        <f>TEXT(walmart_sales_dataset_of_45stores[[#This Row],[Date]],"dddd")</f>
        <v>Friday</v>
      </c>
      <c r="D2328" s="12">
        <v>861941.25</v>
      </c>
      <c r="E2328">
        <v>0</v>
      </c>
      <c r="F2328" t="str">
        <f>IF(walmart_sales_dataset_of_45stores[[#This Row],[Holiday_Flag]]=0,"Non-Holiday","Hoilday")</f>
        <v>Non-Holiday</v>
      </c>
      <c r="G2328">
        <v>39.869999999999997</v>
      </c>
      <c r="H2328">
        <f>FLOOR(walmart_sales_dataset_of_45stores[[#This Row],[Temperature]],10)</f>
        <v>30</v>
      </c>
      <c r="I2328" t="str">
        <f>walmart_sales_dataset_of_45stores[[#This Row],[Temp_bin]]&amp;"-"&amp;(walmart_sales_dataset_of_45stores[[#This Row],[Temp_bin]]+5)</f>
        <v>30-35</v>
      </c>
      <c r="J2328" s="10">
        <v>2.8410000000000002</v>
      </c>
      <c r="K2328">
        <f>FLOOR(walmart_sales_dataset_of_45stores[[#This Row],[Fuel_Price]],0.1)</f>
        <v>2.8000000000000003</v>
      </c>
      <c r="L2328" s="11" t="str">
        <f>walmart_sales_dataset_of_45stores[[#This Row],[Fuel price 2]]&amp;"-"&amp;(walmart_sales_dataset_of_45stores[[#This Row],[Fuel price 2]]+0.05)</f>
        <v>2.8-2.85</v>
      </c>
      <c r="M2328" s="6">
        <v>126.43641940000001</v>
      </c>
      <c r="N2328" s="6">
        <v>6.8849999999999998</v>
      </c>
      <c r="O2328">
        <f>RANK(walmart_sales_dataset_of_45stores[[#This Row],[Weekly_Sales]],walmart_sales_dataset_of_45stores[Weekly_Sales],0)</f>
        <v>3681</v>
      </c>
      <c r="Q2328"/>
      <c r="R2328"/>
    </row>
    <row r="2329" spans="1:18" hidden="1" x14ac:dyDescent="0.3">
      <c r="A2329" s="5">
        <v>17</v>
      </c>
      <c r="B2329" s="1">
        <v>40487</v>
      </c>
      <c r="C2329" s="1" t="str">
        <f>TEXT(walmart_sales_dataset_of_45stores[[#This Row],[Date]],"dddd")</f>
        <v>Friday</v>
      </c>
      <c r="D2329" s="12">
        <v>818434.49</v>
      </c>
      <c r="E2329">
        <v>0</v>
      </c>
      <c r="F2329" t="str">
        <f>IF(walmart_sales_dataset_of_45stores[[#This Row],[Holiday_Flag]]=0,"Non-Holiday","Hoilday")</f>
        <v>Non-Holiday</v>
      </c>
      <c r="G2329">
        <v>42.54</v>
      </c>
      <c r="H2329">
        <f>FLOOR(walmart_sales_dataset_of_45stores[[#This Row],[Temperature]],10)</f>
        <v>40</v>
      </c>
      <c r="I2329" t="str">
        <f>walmart_sales_dataset_of_45stores[[#This Row],[Temp_bin]]&amp;"-"&amp;(walmart_sales_dataset_of_45stores[[#This Row],[Temp_bin]]+5)</f>
        <v>40-45</v>
      </c>
      <c r="J2329" s="10">
        <v>2.831</v>
      </c>
      <c r="K2329">
        <f>FLOOR(walmart_sales_dataset_of_45stores[[#This Row],[Fuel_Price]],0.1)</f>
        <v>2.8000000000000003</v>
      </c>
      <c r="L2329" s="11" t="str">
        <f>walmart_sales_dataset_of_45stores[[#This Row],[Fuel price 2]]&amp;"-"&amp;(walmart_sales_dataset_of_45stores[[#This Row],[Fuel price 2]]+0.05)</f>
        <v>2.8-2.85</v>
      </c>
      <c r="M2329" s="6">
        <v>126.4912903</v>
      </c>
      <c r="N2329" s="6">
        <v>6.8849999999999998</v>
      </c>
      <c r="O2329">
        <f>RANK(walmart_sales_dataset_of_45stores[[#This Row],[Weekly_Sales]],walmart_sales_dataset_of_45stores[Weekly_Sales],0)</f>
        <v>3816</v>
      </c>
      <c r="Q2329"/>
      <c r="R2329"/>
    </row>
    <row r="2330" spans="1:18" hidden="1" x14ac:dyDescent="0.3">
      <c r="A2330" s="5">
        <v>17</v>
      </c>
      <c r="B2330" s="1">
        <v>40494</v>
      </c>
      <c r="C2330" s="1" t="str">
        <f>TEXT(walmart_sales_dataset_of_45stores[[#This Row],[Date]],"dddd")</f>
        <v>Friday</v>
      </c>
      <c r="D2330" s="12">
        <v>855459.96</v>
      </c>
      <c r="E2330">
        <v>0</v>
      </c>
      <c r="F2330" t="str">
        <f>IF(walmart_sales_dataset_of_45stores[[#This Row],[Holiday_Flag]]=0,"Non-Holiday","Hoilday")</f>
        <v>Non-Holiday</v>
      </c>
      <c r="G2330">
        <v>36.32</v>
      </c>
      <c r="H2330">
        <f>FLOOR(walmart_sales_dataset_of_45stores[[#This Row],[Temperature]],10)</f>
        <v>30</v>
      </c>
      <c r="I2330" t="str">
        <f>walmart_sales_dataset_of_45stores[[#This Row],[Temp_bin]]&amp;"-"&amp;(walmart_sales_dataset_of_45stores[[#This Row],[Temp_bin]]+5)</f>
        <v>30-35</v>
      </c>
      <c r="J2330" s="10">
        <v>2.831</v>
      </c>
      <c r="K2330">
        <f>FLOOR(walmart_sales_dataset_of_45stores[[#This Row],[Fuel_Price]],0.1)</f>
        <v>2.8000000000000003</v>
      </c>
      <c r="L2330" s="11" t="str">
        <f>walmart_sales_dataset_of_45stores[[#This Row],[Fuel price 2]]&amp;"-"&amp;(walmart_sales_dataset_of_45stores[[#This Row],[Fuel price 2]]+0.05)</f>
        <v>2.8-2.85</v>
      </c>
      <c r="M2330" s="6">
        <v>126.54616129999999</v>
      </c>
      <c r="N2330" s="6">
        <v>6.8849999999999998</v>
      </c>
      <c r="O2330">
        <f>RANK(walmart_sales_dataset_of_45stores[[#This Row],[Weekly_Sales]],walmart_sales_dataset_of_45stores[Weekly_Sales],0)</f>
        <v>3702</v>
      </c>
      <c r="Q2330"/>
      <c r="R2330"/>
    </row>
    <row r="2331" spans="1:18" hidden="1" x14ac:dyDescent="0.3">
      <c r="A2331" s="5">
        <v>17</v>
      </c>
      <c r="B2331" s="1">
        <v>40501</v>
      </c>
      <c r="C2331" s="1" t="str">
        <f>TEXT(walmart_sales_dataset_of_45stores[[#This Row],[Date]],"dddd")</f>
        <v>Friday</v>
      </c>
      <c r="D2331" s="12">
        <v>782252.57</v>
      </c>
      <c r="E2331">
        <v>0</v>
      </c>
      <c r="F2331" t="str">
        <f>IF(walmart_sales_dataset_of_45stores[[#This Row],[Holiday_Flag]]=0,"Non-Holiday","Hoilday")</f>
        <v>Non-Holiday</v>
      </c>
      <c r="G2331">
        <v>36.31</v>
      </c>
      <c r="H2331">
        <f>FLOOR(walmart_sales_dataset_of_45stores[[#This Row],[Temperature]],10)</f>
        <v>30</v>
      </c>
      <c r="I2331" t="str">
        <f>walmart_sales_dataset_of_45stores[[#This Row],[Temp_bin]]&amp;"-"&amp;(walmart_sales_dataset_of_45stores[[#This Row],[Temp_bin]]+5)</f>
        <v>30-35</v>
      </c>
      <c r="J2331" s="10">
        <v>2.8420000000000001</v>
      </c>
      <c r="K2331">
        <f>FLOOR(walmart_sales_dataset_of_45stores[[#This Row],[Fuel_Price]],0.1)</f>
        <v>2.8000000000000003</v>
      </c>
      <c r="L2331" s="11" t="str">
        <f>walmart_sales_dataset_of_45stores[[#This Row],[Fuel price 2]]&amp;"-"&amp;(walmart_sales_dataset_of_45stores[[#This Row],[Fuel price 2]]+0.05)</f>
        <v>2.8-2.85</v>
      </c>
      <c r="M2331" s="6">
        <v>126.60720000000001</v>
      </c>
      <c r="N2331" s="6">
        <v>6.8849999999999998</v>
      </c>
      <c r="O2331">
        <f>RANK(walmart_sales_dataset_of_45stores[[#This Row],[Weekly_Sales]],walmart_sales_dataset_of_45stores[Weekly_Sales],0)</f>
        <v>3927</v>
      </c>
      <c r="Q2331"/>
      <c r="R2331"/>
    </row>
    <row r="2332" spans="1:18" hidden="1" x14ac:dyDescent="0.3">
      <c r="A2332" s="5">
        <v>17</v>
      </c>
      <c r="B2332" s="1">
        <v>40508</v>
      </c>
      <c r="C2332" s="1" t="str">
        <f>TEXT(walmart_sales_dataset_of_45stores[[#This Row],[Date]],"dddd")</f>
        <v>Friday</v>
      </c>
      <c r="D2332" s="2">
        <v>1005448.76</v>
      </c>
      <c r="E2332">
        <v>1</v>
      </c>
      <c r="F2332" t="str">
        <f>IF(walmart_sales_dataset_of_45stores[[#This Row],[Holiday_Flag]]=0,"Non-Holiday","Hoilday")</f>
        <v>Hoilday</v>
      </c>
      <c r="G2332">
        <v>19.03</v>
      </c>
      <c r="H2332">
        <f>FLOOR(walmart_sales_dataset_of_45stores[[#This Row],[Temperature]],10)</f>
        <v>10</v>
      </c>
      <c r="I2332" t="str">
        <f>walmart_sales_dataset_of_45stores[[#This Row],[Temp_bin]]&amp;"-"&amp;(walmart_sales_dataset_of_45stores[[#This Row],[Temp_bin]]+5)</f>
        <v>10-15</v>
      </c>
      <c r="J2332" s="2">
        <v>2.83</v>
      </c>
      <c r="K2332" s="2">
        <f>FLOOR(walmart_sales_dataset_of_45stores[[#This Row],[Fuel_Price]],0.1)</f>
        <v>2.8000000000000003</v>
      </c>
      <c r="L2332" s="2" t="str">
        <f>walmart_sales_dataset_of_45stores[[#This Row],[Fuel price 2]]&amp;"-"&amp;(walmart_sales_dataset_of_45stores[[#This Row],[Fuel price 2]]+0.05)</f>
        <v>2.8-2.85</v>
      </c>
      <c r="M2332" s="6">
        <v>126.66926669999999</v>
      </c>
      <c r="N2332" s="6">
        <v>6.8849999999999998</v>
      </c>
      <c r="O2332">
        <f>RANK(walmart_sales_dataset_of_45stores[[#This Row],[Weekly_Sales]],walmart_sales_dataset_of_45stores[Weekly_Sales],0)</f>
        <v>2998</v>
      </c>
      <c r="Q2332"/>
      <c r="R2332"/>
    </row>
    <row r="2333" spans="1:18" hidden="1" x14ac:dyDescent="0.3">
      <c r="A2333" s="5">
        <v>17</v>
      </c>
      <c r="B2333" s="1">
        <v>40515</v>
      </c>
      <c r="C2333" s="1" t="str">
        <f>TEXT(walmart_sales_dataset_of_45stores[[#This Row],[Date]],"dddd")</f>
        <v>Friday</v>
      </c>
      <c r="D2333" s="12">
        <v>926573.81</v>
      </c>
      <c r="E2333">
        <v>0</v>
      </c>
      <c r="F2333" t="str">
        <f>IF(walmart_sales_dataset_of_45stores[[#This Row],[Holiday_Flag]]=0,"Non-Holiday","Hoilday")</f>
        <v>Non-Holiday</v>
      </c>
      <c r="G2333">
        <v>22.47</v>
      </c>
      <c r="H2333">
        <f>FLOOR(walmart_sales_dataset_of_45stores[[#This Row],[Temperature]],10)</f>
        <v>20</v>
      </c>
      <c r="I2333" t="str">
        <f>walmart_sales_dataset_of_45stores[[#This Row],[Temp_bin]]&amp;"-"&amp;(walmart_sales_dataset_of_45stores[[#This Row],[Temp_bin]]+5)</f>
        <v>20-25</v>
      </c>
      <c r="J2333" s="10">
        <v>2.8119999999999998</v>
      </c>
      <c r="K2333">
        <f>FLOOR(walmart_sales_dataset_of_45stores[[#This Row],[Fuel_Price]],0.1)</f>
        <v>2.8000000000000003</v>
      </c>
      <c r="L2333" s="11" t="str">
        <f>walmart_sales_dataset_of_45stores[[#This Row],[Fuel price 2]]&amp;"-"&amp;(walmart_sales_dataset_of_45stores[[#This Row],[Fuel price 2]]+0.05)</f>
        <v>2.8-2.85</v>
      </c>
      <c r="M2333" s="6">
        <v>126.7313333</v>
      </c>
      <c r="N2333" s="6">
        <v>6.8849999999999998</v>
      </c>
      <c r="O2333">
        <f>RANK(walmart_sales_dataset_of_45stores[[#This Row],[Weekly_Sales]],walmart_sales_dataset_of_45stores[Weekly_Sales],0)</f>
        <v>3396</v>
      </c>
      <c r="Q2333"/>
      <c r="R2333"/>
    </row>
    <row r="2334" spans="1:18" hidden="1" x14ac:dyDescent="0.3">
      <c r="A2334" s="5">
        <v>17</v>
      </c>
      <c r="B2334" s="1">
        <v>40522</v>
      </c>
      <c r="C2334" s="1" t="str">
        <f>TEXT(walmart_sales_dataset_of_45stores[[#This Row],[Date]],"dddd")</f>
        <v>Friday</v>
      </c>
      <c r="D2334" s="12">
        <v>962475.55</v>
      </c>
      <c r="E2334">
        <v>0</v>
      </c>
      <c r="F2334" t="str">
        <f>IF(walmart_sales_dataset_of_45stores[[#This Row],[Holiday_Flag]]=0,"Non-Holiday","Hoilday")</f>
        <v>Non-Holiday</v>
      </c>
      <c r="G2334">
        <v>31.64</v>
      </c>
      <c r="H2334">
        <f>FLOOR(walmart_sales_dataset_of_45stores[[#This Row],[Temperature]],10)</f>
        <v>30</v>
      </c>
      <c r="I2334" t="str">
        <f>walmart_sales_dataset_of_45stores[[#This Row],[Temp_bin]]&amp;"-"&amp;(walmart_sales_dataset_of_45stores[[#This Row],[Temp_bin]]+5)</f>
        <v>30-35</v>
      </c>
      <c r="J2334" s="10">
        <v>2.8170000000000002</v>
      </c>
      <c r="K2334">
        <f>FLOOR(walmart_sales_dataset_of_45stores[[#This Row],[Fuel_Price]],0.1)</f>
        <v>2.8000000000000003</v>
      </c>
      <c r="L2334" s="11" t="str">
        <f>walmart_sales_dataset_of_45stores[[#This Row],[Fuel price 2]]&amp;"-"&amp;(walmart_sales_dataset_of_45stores[[#This Row],[Fuel price 2]]+0.05)</f>
        <v>2.8-2.85</v>
      </c>
      <c r="M2334" s="6">
        <v>126.79340000000001</v>
      </c>
      <c r="N2334" s="6">
        <v>6.8849999999999998</v>
      </c>
      <c r="O2334">
        <f>RANK(walmart_sales_dataset_of_45stores[[#This Row],[Weekly_Sales]],walmart_sales_dataset_of_45stores[Weekly_Sales],0)</f>
        <v>3210</v>
      </c>
      <c r="Q2334"/>
      <c r="R2334"/>
    </row>
    <row r="2335" spans="1:18" hidden="1" x14ac:dyDescent="0.3">
      <c r="A2335" s="5">
        <v>17</v>
      </c>
      <c r="B2335" s="1">
        <v>40529</v>
      </c>
      <c r="C2335" s="1" t="str">
        <f>TEXT(walmart_sales_dataset_of_45stores[[#This Row],[Date]],"dddd")</f>
        <v>Friday</v>
      </c>
      <c r="D2335" s="12">
        <v>1049372.3799999999</v>
      </c>
      <c r="E2335">
        <v>0</v>
      </c>
      <c r="F2335" t="str">
        <f>IF(walmart_sales_dataset_of_45stores[[#This Row],[Holiday_Flag]]=0,"Non-Holiday","Hoilday")</f>
        <v>Non-Holiday</v>
      </c>
      <c r="G2335">
        <v>25.13</v>
      </c>
      <c r="H2335">
        <f>FLOOR(walmart_sales_dataset_of_45stores[[#This Row],[Temperature]],10)</f>
        <v>20</v>
      </c>
      <c r="I2335" t="str">
        <f>walmart_sales_dataset_of_45stores[[#This Row],[Temp_bin]]&amp;"-"&amp;(walmart_sales_dataset_of_45stores[[#This Row],[Temp_bin]]+5)</f>
        <v>20-25</v>
      </c>
      <c r="J2335" s="10">
        <v>2.8420000000000001</v>
      </c>
      <c r="K2335">
        <f>FLOOR(walmart_sales_dataset_of_45stores[[#This Row],[Fuel_Price]],0.1)</f>
        <v>2.8000000000000003</v>
      </c>
      <c r="L2335" s="11" t="str">
        <f>walmart_sales_dataset_of_45stores[[#This Row],[Fuel price 2]]&amp;"-"&amp;(walmart_sales_dataset_of_45stores[[#This Row],[Fuel price 2]]+0.05)</f>
        <v>2.8-2.85</v>
      </c>
      <c r="M2335" s="6">
        <v>126.8794839</v>
      </c>
      <c r="N2335" s="6">
        <v>6.8849999999999998</v>
      </c>
      <c r="O2335">
        <f>RANK(walmart_sales_dataset_of_45stores[[#This Row],[Weekly_Sales]],walmart_sales_dataset_of_45stores[Weekly_Sales],0)</f>
        <v>2863</v>
      </c>
      <c r="Q2335"/>
      <c r="R2335"/>
    </row>
    <row r="2336" spans="1:18" hidden="1" x14ac:dyDescent="0.3">
      <c r="A2336" s="5">
        <v>17</v>
      </c>
      <c r="B2336" s="1">
        <v>40536</v>
      </c>
      <c r="C2336" s="1" t="str">
        <f>TEXT(walmart_sales_dataset_of_45stores[[#This Row],[Date]],"dddd")</f>
        <v>Friday</v>
      </c>
      <c r="D2336" s="12">
        <v>1309226.79</v>
      </c>
      <c r="E2336">
        <v>0</v>
      </c>
      <c r="F2336" t="str">
        <f>IF(walmart_sales_dataset_of_45stores[[#This Row],[Holiday_Flag]]=0,"Non-Holiday","Hoilday")</f>
        <v>Non-Holiday</v>
      </c>
      <c r="G2336">
        <v>26.58</v>
      </c>
      <c r="H2336">
        <f>FLOOR(walmart_sales_dataset_of_45stores[[#This Row],[Temperature]],10)</f>
        <v>20</v>
      </c>
      <c r="I2336" t="str">
        <f>walmart_sales_dataset_of_45stores[[#This Row],[Temp_bin]]&amp;"-"&amp;(walmart_sales_dataset_of_45stores[[#This Row],[Temp_bin]]+5)</f>
        <v>20-25</v>
      </c>
      <c r="J2336" s="10">
        <v>2.8460000000000001</v>
      </c>
      <c r="K2336">
        <f>FLOOR(walmart_sales_dataset_of_45stores[[#This Row],[Fuel_Price]],0.1)</f>
        <v>2.8000000000000003</v>
      </c>
      <c r="L2336" s="11" t="str">
        <f>walmart_sales_dataset_of_45stores[[#This Row],[Fuel price 2]]&amp;"-"&amp;(walmart_sales_dataset_of_45stores[[#This Row],[Fuel price 2]]+0.05)</f>
        <v>2.8-2.85</v>
      </c>
      <c r="M2336" s="6">
        <v>126.9835806</v>
      </c>
      <c r="N2336" s="6">
        <v>6.8849999999999998</v>
      </c>
      <c r="O2336">
        <f>RANK(walmart_sales_dataset_of_45stores[[#This Row],[Weekly_Sales]],walmart_sales_dataset_of_45stores[Weekly_Sales],0)</f>
        <v>2044</v>
      </c>
      <c r="Q2336"/>
      <c r="R2336"/>
    </row>
    <row r="2337" spans="1:18" hidden="1" x14ac:dyDescent="0.3">
      <c r="A2337" s="5">
        <v>17</v>
      </c>
      <c r="B2337" s="1">
        <v>40543</v>
      </c>
      <c r="C2337" s="1" t="str">
        <f>TEXT(walmart_sales_dataset_of_45stores[[#This Row],[Date]],"dddd")</f>
        <v>Friday</v>
      </c>
      <c r="D2337" s="2">
        <v>635862.55000000005</v>
      </c>
      <c r="E2337">
        <v>1</v>
      </c>
      <c r="F2337" t="str">
        <f>IF(walmart_sales_dataset_of_45stores[[#This Row],[Holiday_Flag]]=0,"Non-Holiday","Hoilday")</f>
        <v>Hoilday</v>
      </c>
      <c r="G2337">
        <v>20.79</v>
      </c>
      <c r="H2337">
        <f>FLOOR(walmart_sales_dataset_of_45stores[[#This Row],[Temperature]],10)</f>
        <v>20</v>
      </c>
      <c r="I2337" t="str">
        <f>walmart_sales_dataset_of_45stores[[#This Row],[Temp_bin]]&amp;"-"&amp;(walmart_sales_dataset_of_45stores[[#This Row],[Temp_bin]]+5)</f>
        <v>20-25</v>
      </c>
      <c r="J2337" s="2">
        <v>2.8679999999999999</v>
      </c>
      <c r="K2337" s="2">
        <f>FLOOR(walmart_sales_dataset_of_45stores[[#This Row],[Fuel_Price]],0.1)</f>
        <v>2.8000000000000003</v>
      </c>
      <c r="L2337" s="2" t="str">
        <f>walmart_sales_dataset_of_45stores[[#This Row],[Fuel price 2]]&amp;"-"&amp;(walmart_sales_dataset_of_45stores[[#This Row],[Fuel price 2]]+0.05)</f>
        <v>2.8-2.85</v>
      </c>
      <c r="M2337" s="6">
        <v>127.0876774</v>
      </c>
      <c r="N2337" s="6">
        <v>6.8849999999999998</v>
      </c>
      <c r="O2337">
        <f>RANK(walmart_sales_dataset_of_45stores[[#This Row],[Weekly_Sales]],walmart_sales_dataset_of_45stores[Weekly_Sales],0)</f>
        <v>4433</v>
      </c>
      <c r="Q2337"/>
      <c r="R2337"/>
    </row>
    <row r="2338" spans="1:18" hidden="1" x14ac:dyDescent="0.3">
      <c r="A2338" s="5">
        <v>17</v>
      </c>
      <c r="B2338" s="1">
        <v>40550</v>
      </c>
      <c r="C2338" s="1" t="str">
        <f>TEXT(walmart_sales_dataset_of_45stores[[#This Row],[Date]],"dddd")</f>
        <v>Friday</v>
      </c>
      <c r="D2338" s="12">
        <v>1083071.1399999999</v>
      </c>
      <c r="E2338">
        <v>0</v>
      </c>
      <c r="F2338" t="str">
        <f>IF(walmart_sales_dataset_of_45stores[[#This Row],[Holiday_Flag]]=0,"Non-Holiday","Hoilday")</f>
        <v>Non-Holiday</v>
      </c>
      <c r="G2338">
        <v>6.23</v>
      </c>
      <c r="H2338">
        <f>FLOOR(walmart_sales_dataset_of_45stores[[#This Row],[Temperature]],10)</f>
        <v>0</v>
      </c>
      <c r="I2338" t="str">
        <f>walmart_sales_dataset_of_45stores[[#This Row],[Temp_bin]]&amp;"-"&amp;(walmart_sales_dataset_of_45stores[[#This Row],[Temp_bin]]+5)</f>
        <v>0-5</v>
      </c>
      <c r="J2338" s="10">
        <v>2.891</v>
      </c>
      <c r="K2338">
        <f>FLOOR(walmart_sales_dataset_of_45stores[[#This Row],[Fuel_Price]],0.1)</f>
        <v>2.8000000000000003</v>
      </c>
      <c r="L2338" s="11" t="str">
        <f>walmart_sales_dataset_of_45stores[[#This Row],[Fuel price 2]]&amp;"-"&amp;(walmart_sales_dataset_of_45stores[[#This Row],[Fuel price 2]]+0.05)</f>
        <v>2.8-2.85</v>
      </c>
      <c r="M2338" s="6">
        <v>127.1917742</v>
      </c>
      <c r="N2338" s="6">
        <v>6.8659999999999997</v>
      </c>
      <c r="O2338">
        <f>RANK(walmart_sales_dataset_of_45stores[[#This Row],[Weekly_Sales]],walmart_sales_dataset_of_45stores[Weekly_Sales],0)</f>
        <v>2747</v>
      </c>
      <c r="Q2338"/>
      <c r="R2338"/>
    </row>
    <row r="2339" spans="1:18" hidden="1" x14ac:dyDescent="0.3">
      <c r="A2339" s="5">
        <v>17</v>
      </c>
      <c r="B2339" s="1">
        <v>40557</v>
      </c>
      <c r="C2339" s="1" t="str">
        <f>TEXT(walmart_sales_dataset_of_45stores[[#This Row],[Date]],"dddd")</f>
        <v>Friday</v>
      </c>
      <c r="D2339" s="12">
        <v>758510.36</v>
      </c>
      <c r="E2339">
        <v>0</v>
      </c>
      <c r="F2339" t="str">
        <f>IF(walmart_sales_dataset_of_45stores[[#This Row],[Holiday_Flag]]=0,"Non-Holiday","Hoilday")</f>
        <v>Non-Holiday</v>
      </c>
      <c r="G2339">
        <v>16.57</v>
      </c>
      <c r="H2339">
        <f>FLOOR(walmart_sales_dataset_of_45stores[[#This Row],[Temperature]],10)</f>
        <v>10</v>
      </c>
      <c r="I2339" t="str">
        <f>walmart_sales_dataset_of_45stores[[#This Row],[Temp_bin]]&amp;"-"&amp;(walmart_sales_dataset_of_45stores[[#This Row],[Temp_bin]]+5)</f>
        <v>10-15</v>
      </c>
      <c r="J2339" s="10">
        <v>2.903</v>
      </c>
      <c r="K2339">
        <f>FLOOR(walmart_sales_dataset_of_45stores[[#This Row],[Fuel_Price]],0.1)</f>
        <v>2.9000000000000004</v>
      </c>
      <c r="L2339" s="11" t="str">
        <f>walmart_sales_dataset_of_45stores[[#This Row],[Fuel price 2]]&amp;"-"&amp;(walmart_sales_dataset_of_45stores[[#This Row],[Fuel price 2]]+0.05)</f>
        <v>2.9-2.95</v>
      </c>
      <c r="M2339" s="6">
        <v>127.30093549999999</v>
      </c>
      <c r="N2339" s="6">
        <v>6.8659999999999997</v>
      </c>
      <c r="O2339">
        <f>RANK(walmart_sales_dataset_of_45stores[[#This Row],[Weekly_Sales]],walmart_sales_dataset_of_45stores[Weekly_Sales],0)</f>
        <v>4005</v>
      </c>
      <c r="Q2339"/>
      <c r="R2339"/>
    </row>
    <row r="2340" spans="1:18" hidden="1" x14ac:dyDescent="0.3">
      <c r="A2340" s="5">
        <v>17</v>
      </c>
      <c r="B2340" s="1">
        <v>40564</v>
      </c>
      <c r="C2340" s="1" t="str">
        <f>TEXT(walmart_sales_dataset_of_45stores[[#This Row],[Date]],"dddd")</f>
        <v>Friday</v>
      </c>
      <c r="D2340" s="12">
        <v>755804.37</v>
      </c>
      <c r="E2340">
        <v>0</v>
      </c>
      <c r="F2340" t="str">
        <f>IF(walmart_sales_dataset_of_45stores[[#This Row],[Holiday_Flag]]=0,"Non-Holiday","Hoilday")</f>
        <v>Non-Holiday</v>
      </c>
      <c r="G2340">
        <v>26.62</v>
      </c>
      <c r="H2340">
        <f>FLOOR(walmart_sales_dataset_of_45stores[[#This Row],[Temperature]],10)</f>
        <v>20</v>
      </c>
      <c r="I2340" t="str">
        <f>walmart_sales_dataset_of_45stores[[#This Row],[Temp_bin]]&amp;"-"&amp;(walmart_sales_dataset_of_45stores[[#This Row],[Temp_bin]]+5)</f>
        <v>20-25</v>
      </c>
      <c r="J2340" s="10">
        <v>2.9340000000000002</v>
      </c>
      <c r="K2340">
        <f>FLOOR(walmart_sales_dataset_of_45stores[[#This Row],[Fuel_Price]],0.1)</f>
        <v>2.9000000000000004</v>
      </c>
      <c r="L2340" s="11" t="str">
        <f>walmart_sales_dataset_of_45stores[[#This Row],[Fuel price 2]]&amp;"-"&amp;(walmart_sales_dataset_of_45stores[[#This Row],[Fuel price 2]]+0.05)</f>
        <v>2.9-2.95</v>
      </c>
      <c r="M2340" s="6">
        <v>127.4404839</v>
      </c>
      <c r="N2340" s="6">
        <v>6.8659999999999997</v>
      </c>
      <c r="O2340">
        <f>RANK(walmart_sales_dataset_of_45stores[[#This Row],[Weekly_Sales]],walmart_sales_dataset_of_45stores[Weekly_Sales],0)</f>
        <v>4014</v>
      </c>
      <c r="Q2340"/>
      <c r="R2340"/>
    </row>
    <row r="2341" spans="1:18" hidden="1" x14ac:dyDescent="0.3">
      <c r="A2341" s="5">
        <v>17</v>
      </c>
      <c r="B2341" s="1">
        <v>40571</v>
      </c>
      <c r="C2341" s="1" t="str">
        <f>TEXT(walmart_sales_dataset_of_45stores[[#This Row],[Date]],"dddd")</f>
        <v>Friday</v>
      </c>
      <c r="D2341" s="12">
        <v>736335.69</v>
      </c>
      <c r="E2341">
        <v>0</v>
      </c>
      <c r="F2341" t="str">
        <f>IF(walmart_sales_dataset_of_45stores[[#This Row],[Holiday_Flag]]=0,"Non-Holiday","Hoilday")</f>
        <v>Non-Holiday</v>
      </c>
      <c r="G2341">
        <v>22.16</v>
      </c>
      <c r="H2341">
        <f>FLOOR(walmart_sales_dataset_of_45stores[[#This Row],[Temperature]],10)</f>
        <v>20</v>
      </c>
      <c r="I2341" t="str">
        <f>walmart_sales_dataset_of_45stores[[#This Row],[Temp_bin]]&amp;"-"&amp;(walmart_sales_dataset_of_45stores[[#This Row],[Temp_bin]]+5)</f>
        <v>20-25</v>
      </c>
      <c r="J2341" s="10">
        <v>2.96</v>
      </c>
      <c r="K2341">
        <f>FLOOR(walmart_sales_dataset_of_45stores[[#This Row],[Fuel_Price]],0.1)</f>
        <v>2.9000000000000004</v>
      </c>
      <c r="L2341" s="11" t="str">
        <f>walmart_sales_dataset_of_45stores[[#This Row],[Fuel price 2]]&amp;"-"&amp;(walmart_sales_dataset_of_45stores[[#This Row],[Fuel price 2]]+0.05)</f>
        <v>2.9-2.95</v>
      </c>
      <c r="M2341" s="6">
        <v>127.5800323</v>
      </c>
      <c r="N2341" s="6">
        <v>6.8659999999999997</v>
      </c>
      <c r="O2341">
        <f>RANK(walmart_sales_dataset_of_45stores[[#This Row],[Weekly_Sales]],walmart_sales_dataset_of_45stores[Weekly_Sales],0)</f>
        <v>4066</v>
      </c>
      <c r="Q2341"/>
      <c r="R2341"/>
    </row>
    <row r="2342" spans="1:18" hidden="1" x14ac:dyDescent="0.3">
      <c r="A2342" s="5">
        <v>17</v>
      </c>
      <c r="B2342" s="1">
        <v>40578</v>
      </c>
      <c r="C2342" s="1" t="str">
        <f>TEXT(walmart_sales_dataset_of_45stores[[#This Row],[Date]],"dddd")</f>
        <v>Friday</v>
      </c>
      <c r="D2342" s="12">
        <v>816603.05</v>
      </c>
      <c r="E2342">
        <v>0</v>
      </c>
      <c r="F2342" t="str">
        <f>IF(walmart_sales_dataset_of_45stores[[#This Row],[Holiday_Flag]]=0,"Non-Holiday","Hoilday")</f>
        <v>Non-Holiday</v>
      </c>
      <c r="G2342">
        <v>11.29</v>
      </c>
      <c r="H2342">
        <f>FLOOR(walmart_sales_dataset_of_45stores[[#This Row],[Temperature]],10)</f>
        <v>10</v>
      </c>
      <c r="I2342" t="str">
        <f>walmart_sales_dataset_of_45stores[[#This Row],[Temp_bin]]&amp;"-"&amp;(walmart_sales_dataset_of_45stores[[#This Row],[Temp_bin]]+5)</f>
        <v>10-15</v>
      </c>
      <c r="J2342" s="10">
        <v>2.9740000000000002</v>
      </c>
      <c r="K2342">
        <f>FLOOR(walmart_sales_dataset_of_45stores[[#This Row],[Fuel_Price]],0.1)</f>
        <v>2.9000000000000004</v>
      </c>
      <c r="L2342" s="11" t="str">
        <f>walmart_sales_dataset_of_45stores[[#This Row],[Fuel price 2]]&amp;"-"&amp;(walmart_sales_dataset_of_45stores[[#This Row],[Fuel price 2]]+0.05)</f>
        <v>2.9-2.95</v>
      </c>
      <c r="M2342" s="6">
        <v>127.7195806</v>
      </c>
      <c r="N2342" s="6">
        <v>6.8659999999999997</v>
      </c>
      <c r="O2342">
        <f>RANK(walmart_sales_dataset_of_45stores[[#This Row],[Weekly_Sales]],walmart_sales_dataset_of_45stores[Weekly_Sales],0)</f>
        <v>3823</v>
      </c>
      <c r="Q2342"/>
      <c r="R2342"/>
    </row>
    <row r="2343" spans="1:18" hidden="1" x14ac:dyDescent="0.3">
      <c r="A2343" s="5">
        <v>17</v>
      </c>
      <c r="B2343" s="1">
        <v>40585</v>
      </c>
      <c r="C2343" s="1" t="str">
        <f>TEXT(walmart_sales_dataset_of_45stores[[#This Row],[Date]],"dddd")</f>
        <v>Friday</v>
      </c>
      <c r="D2343" s="2">
        <v>813211.46</v>
      </c>
      <c r="E2343">
        <v>1</v>
      </c>
      <c r="F2343" t="str">
        <f>IF(walmart_sales_dataset_of_45stores[[#This Row],[Holiday_Flag]]=0,"Non-Holiday","Hoilday")</f>
        <v>Hoilday</v>
      </c>
      <c r="G2343">
        <v>14.19</v>
      </c>
      <c r="H2343">
        <f>FLOOR(walmart_sales_dataset_of_45stores[[#This Row],[Temperature]],10)</f>
        <v>10</v>
      </c>
      <c r="I2343" t="str">
        <f>walmart_sales_dataset_of_45stores[[#This Row],[Temp_bin]]&amp;"-"&amp;(walmart_sales_dataset_of_45stores[[#This Row],[Temp_bin]]+5)</f>
        <v>10-15</v>
      </c>
      <c r="J2343" s="2">
        <v>3.0339999999999998</v>
      </c>
      <c r="K2343" s="2">
        <f>FLOOR(walmart_sales_dataset_of_45stores[[#This Row],[Fuel_Price]],0.1)</f>
        <v>3</v>
      </c>
      <c r="L2343" s="2" t="str">
        <f>walmart_sales_dataset_of_45stores[[#This Row],[Fuel price 2]]&amp;"-"&amp;(walmart_sales_dataset_of_45stores[[#This Row],[Fuel price 2]]+0.05)</f>
        <v>3-3.05</v>
      </c>
      <c r="M2343" s="6">
        <v>127.859129</v>
      </c>
      <c r="N2343" s="6">
        <v>6.8659999999999997</v>
      </c>
      <c r="O2343">
        <f>RANK(walmart_sales_dataset_of_45stores[[#This Row],[Weekly_Sales]],walmart_sales_dataset_of_45stores[Weekly_Sales],0)</f>
        <v>3838</v>
      </c>
      <c r="Q2343"/>
      <c r="R2343"/>
    </row>
    <row r="2344" spans="1:18" hidden="1" x14ac:dyDescent="0.3">
      <c r="A2344" s="5">
        <v>17</v>
      </c>
      <c r="B2344" s="1">
        <v>40592</v>
      </c>
      <c r="C2344" s="1" t="str">
        <f>TEXT(walmart_sales_dataset_of_45stores[[#This Row],[Date]],"dddd")</f>
        <v>Friday</v>
      </c>
      <c r="D2344" s="12">
        <v>860962.91</v>
      </c>
      <c r="E2344">
        <v>0</v>
      </c>
      <c r="F2344" t="str">
        <f>IF(walmart_sales_dataset_of_45stores[[#This Row],[Holiday_Flag]]=0,"Non-Holiday","Hoilday")</f>
        <v>Non-Holiday</v>
      </c>
      <c r="G2344">
        <v>26.86</v>
      </c>
      <c r="H2344">
        <f>FLOOR(walmart_sales_dataset_of_45stores[[#This Row],[Temperature]],10)</f>
        <v>20</v>
      </c>
      <c r="I2344" t="str">
        <f>walmart_sales_dataset_of_45stores[[#This Row],[Temp_bin]]&amp;"-"&amp;(walmart_sales_dataset_of_45stores[[#This Row],[Temp_bin]]+5)</f>
        <v>20-25</v>
      </c>
      <c r="J2344" s="10">
        <v>3.0619999999999998</v>
      </c>
      <c r="K2344">
        <f>FLOOR(walmart_sales_dataset_of_45stores[[#This Row],[Fuel_Price]],0.1)</f>
        <v>3</v>
      </c>
      <c r="L2344" s="11" t="str">
        <f>walmart_sales_dataset_of_45stores[[#This Row],[Fuel price 2]]&amp;"-"&amp;(walmart_sales_dataset_of_45stores[[#This Row],[Fuel price 2]]+0.05)</f>
        <v>3-3.05</v>
      </c>
      <c r="M2344" s="6">
        <v>127.99525</v>
      </c>
      <c r="N2344" s="6">
        <v>6.8659999999999997</v>
      </c>
      <c r="O2344">
        <f>RANK(walmart_sales_dataset_of_45stores[[#This Row],[Weekly_Sales]],walmart_sales_dataset_of_45stores[Weekly_Sales],0)</f>
        <v>3683</v>
      </c>
      <c r="Q2344"/>
      <c r="R2344"/>
    </row>
    <row r="2345" spans="1:18" hidden="1" x14ac:dyDescent="0.3">
      <c r="A2345" s="5">
        <v>17</v>
      </c>
      <c r="B2345" s="1">
        <v>40599</v>
      </c>
      <c r="C2345" s="1" t="str">
        <f>TEXT(walmart_sales_dataset_of_45stores[[#This Row],[Date]],"dddd")</f>
        <v>Friday</v>
      </c>
      <c r="D2345" s="12">
        <v>767256.53</v>
      </c>
      <c r="E2345">
        <v>0</v>
      </c>
      <c r="F2345" t="str">
        <f>IF(walmart_sales_dataset_of_45stores[[#This Row],[Holiday_Flag]]=0,"Non-Holiday","Hoilday")</f>
        <v>Non-Holiday</v>
      </c>
      <c r="G2345">
        <v>24.36</v>
      </c>
      <c r="H2345">
        <f>FLOOR(walmart_sales_dataset_of_45stores[[#This Row],[Temperature]],10)</f>
        <v>20</v>
      </c>
      <c r="I2345" t="str">
        <f>walmart_sales_dataset_of_45stores[[#This Row],[Temp_bin]]&amp;"-"&amp;(walmart_sales_dataset_of_45stores[[#This Row],[Temp_bin]]+5)</f>
        <v>20-25</v>
      </c>
      <c r="J2345" s="10">
        <v>3.12</v>
      </c>
      <c r="K2345">
        <f>FLOOR(walmart_sales_dataset_of_45stores[[#This Row],[Fuel_Price]],0.1)</f>
        <v>3.1</v>
      </c>
      <c r="L2345" s="11" t="str">
        <f>walmart_sales_dataset_of_45stores[[#This Row],[Fuel price 2]]&amp;"-"&amp;(walmart_sales_dataset_of_45stores[[#This Row],[Fuel price 2]]+0.05)</f>
        <v>3.1-3.15</v>
      </c>
      <c r="M2345" s="6">
        <v>128.13</v>
      </c>
      <c r="N2345" s="6">
        <v>6.8659999999999997</v>
      </c>
      <c r="O2345">
        <f>RANK(walmart_sales_dataset_of_45stores[[#This Row],[Weekly_Sales]],walmart_sales_dataset_of_45stores[Weekly_Sales],0)</f>
        <v>3977</v>
      </c>
      <c r="Q2345"/>
      <c r="R2345"/>
    </row>
    <row r="2346" spans="1:18" hidden="1" x14ac:dyDescent="0.3">
      <c r="A2346" s="5">
        <v>17</v>
      </c>
      <c r="B2346" s="1">
        <v>40606</v>
      </c>
      <c r="C2346" s="1" t="str">
        <f>TEXT(walmart_sales_dataset_of_45stores[[#This Row],[Date]],"dddd")</f>
        <v>Friday</v>
      </c>
      <c r="D2346" s="12">
        <v>816138.33</v>
      </c>
      <c r="E2346">
        <v>0</v>
      </c>
      <c r="F2346" t="str">
        <f>IF(walmart_sales_dataset_of_45stores[[#This Row],[Holiday_Flag]]=0,"Non-Holiday","Hoilday")</f>
        <v>Non-Holiday</v>
      </c>
      <c r="G2346">
        <v>24.21</v>
      </c>
      <c r="H2346">
        <f>FLOOR(walmart_sales_dataset_of_45stores[[#This Row],[Temperature]],10)</f>
        <v>20</v>
      </c>
      <c r="I2346" t="str">
        <f>walmart_sales_dataset_of_45stores[[#This Row],[Temp_bin]]&amp;"-"&amp;(walmart_sales_dataset_of_45stores[[#This Row],[Temp_bin]]+5)</f>
        <v>20-25</v>
      </c>
      <c r="J2346" s="10">
        <v>3.23</v>
      </c>
      <c r="K2346">
        <f>FLOOR(walmart_sales_dataset_of_45stores[[#This Row],[Fuel_Price]],0.1)</f>
        <v>3.2</v>
      </c>
      <c r="L2346" s="11" t="str">
        <f>walmart_sales_dataset_of_45stores[[#This Row],[Fuel price 2]]&amp;"-"&amp;(walmart_sales_dataset_of_45stores[[#This Row],[Fuel price 2]]+0.05)</f>
        <v>3.2-3.25</v>
      </c>
      <c r="M2346" s="6">
        <v>128.26474999999999</v>
      </c>
      <c r="N2346" s="6">
        <v>6.8659999999999997</v>
      </c>
      <c r="O2346">
        <f>RANK(walmart_sales_dataset_of_45stores[[#This Row],[Weekly_Sales]],walmart_sales_dataset_of_45stores[Weekly_Sales],0)</f>
        <v>3824</v>
      </c>
      <c r="Q2346"/>
      <c r="R2346"/>
    </row>
    <row r="2347" spans="1:18" hidden="1" x14ac:dyDescent="0.3">
      <c r="A2347" s="5">
        <v>17</v>
      </c>
      <c r="B2347" s="1">
        <v>40613</v>
      </c>
      <c r="C2347" s="1" t="str">
        <f>TEXT(walmart_sales_dataset_of_45stores[[#This Row],[Date]],"dddd")</f>
        <v>Friday</v>
      </c>
      <c r="D2347" s="12">
        <v>779602.36</v>
      </c>
      <c r="E2347">
        <v>0</v>
      </c>
      <c r="F2347" t="str">
        <f>IF(walmart_sales_dataset_of_45stores[[#This Row],[Holiday_Flag]]=0,"Non-Holiday","Hoilday")</f>
        <v>Non-Holiday</v>
      </c>
      <c r="G2347">
        <v>32.42</v>
      </c>
      <c r="H2347">
        <f>FLOOR(walmart_sales_dataset_of_45stores[[#This Row],[Temperature]],10)</f>
        <v>30</v>
      </c>
      <c r="I2347" t="str">
        <f>walmart_sales_dataset_of_45stores[[#This Row],[Temp_bin]]&amp;"-"&amp;(walmart_sales_dataset_of_45stores[[#This Row],[Temp_bin]]+5)</f>
        <v>30-35</v>
      </c>
      <c r="J2347" s="10">
        <v>3.3460000000000001</v>
      </c>
      <c r="K2347">
        <f>FLOOR(walmart_sales_dataset_of_45stores[[#This Row],[Fuel_Price]],0.1)</f>
        <v>3.3000000000000003</v>
      </c>
      <c r="L2347" s="11" t="str">
        <f>walmart_sales_dataset_of_45stores[[#This Row],[Fuel price 2]]&amp;"-"&amp;(walmart_sales_dataset_of_45stores[[#This Row],[Fuel price 2]]+0.05)</f>
        <v>3.3-3.35</v>
      </c>
      <c r="M2347" s="6">
        <v>128.39949999999999</v>
      </c>
      <c r="N2347" s="6">
        <v>6.8659999999999997</v>
      </c>
      <c r="O2347">
        <f>RANK(walmart_sales_dataset_of_45stores[[#This Row],[Weekly_Sales]],walmart_sales_dataset_of_45stores[Weekly_Sales],0)</f>
        <v>3934</v>
      </c>
      <c r="Q2347"/>
      <c r="R2347"/>
    </row>
    <row r="2348" spans="1:18" hidden="1" x14ac:dyDescent="0.3">
      <c r="A2348" s="5">
        <v>17</v>
      </c>
      <c r="B2348" s="1">
        <v>40620</v>
      </c>
      <c r="C2348" s="1" t="str">
        <f>TEXT(walmart_sales_dataset_of_45stores[[#This Row],[Date]],"dddd")</f>
        <v>Friday</v>
      </c>
      <c r="D2348" s="12">
        <v>778436.81</v>
      </c>
      <c r="E2348">
        <v>0</v>
      </c>
      <c r="F2348" t="str">
        <f>IF(walmart_sales_dataset_of_45stores[[#This Row],[Holiday_Flag]]=0,"Non-Holiday","Hoilday")</f>
        <v>Non-Holiday</v>
      </c>
      <c r="G2348">
        <v>34.479999999999997</v>
      </c>
      <c r="H2348">
        <f>FLOOR(walmart_sales_dataset_of_45stores[[#This Row],[Temperature]],10)</f>
        <v>30</v>
      </c>
      <c r="I2348" t="str">
        <f>walmart_sales_dataset_of_45stores[[#This Row],[Temp_bin]]&amp;"-"&amp;(walmart_sales_dataset_of_45stores[[#This Row],[Temp_bin]]+5)</f>
        <v>30-35</v>
      </c>
      <c r="J2348" s="10">
        <v>3.407</v>
      </c>
      <c r="K2348">
        <f>FLOOR(walmart_sales_dataset_of_45stores[[#This Row],[Fuel_Price]],0.1)</f>
        <v>3.4000000000000004</v>
      </c>
      <c r="L2348" s="11" t="str">
        <f>walmart_sales_dataset_of_45stores[[#This Row],[Fuel price 2]]&amp;"-"&amp;(walmart_sales_dataset_of_45stores[[#This Row],[Fuel price 2]]+0.05)</f>
        <v>3.4-3.45</v>
      </c>
      <c r="M2348" s="6">
        <v>128.5121935</v>
      </c>
      <c r="N2348" s="6">
        <v>6.8659999999999997</v>
      </c>
      <c r="O2348">
        <f>RANK(walmart_sales_dataset_of_45stores[[#This Row],[Weekly_Sales]],walmart_sales_dataset_of_45stores[Weekly_Sales],0)</f>
        <v>3936</v>
      </c>
      <c r="Q2348"/>
      <c r="R2348"/>
    </row>
    <row r="2349" spans="1:18" hidden="1" x14ac:dyDescent="0.3">
      <c r="A2349" s="5">
        <v>17</v>
      </c>
      <c r="B2349" s="1">
        <v>40627</v>
      </c>
      <c r="C2349" s="1" t="str">
        <f>TEXT(walmart_sales_dataset_of_45stores[[#This Row],[Date]],"dddd")</f>
        <v>Friday</v>
      </c>
      <c r="D2349" s="12">
        <v>781267.76</v>
      </c>
      <c r="E2349">
        <v>0</v>
      </c>
      <c r="F2349" t="str">
        <f>IF(walmart_sales_dataset_of_45stores[[#This Row],[Holiday_Flag]]=0,"Non-Holiday","Hoilday")</f>
        <v>Non-Holiday</v>
      </c>
      <c r="G2349">
        <v>36.71</v>
      </c>
      <c r="H2349">
        <f>FLOOR(walmart_sales_dataset_of_45stores[[#This Row],[Temperature]],10)</f>
        <v>30</v>
      </c>
      <c r="I2349" t="str">
        <f>walmart_sales_dataset_of_45stores[[#This Row],[Temp_bin]]&amp;"-"&amp;(walmart_sales_dataset_of_45stores[[#This Row],[Temp_bin]]+5)</f>
        <v>30-35</v>
      </c>
      <c r="J2349" s="10">
        <v>3.4350000000000001</v>
      </c>
      <c r="K2349">
        <f>FLOOR(walmart_sales_dataset_of_45stores[[#This Row],[Fuel_Price]],0.1)</f>
        <v>3.4000000000000004</v>
      </c>
      <c r="L2349" s="11" t="str">
        <f>walmart_sales_dataset_of_45stores[[#This Row],[Fuel price 2]]&amp;"-"&amp;(walmart_sales_dataset_of_45stores[[#This Row],[Fuel price 2]]+0.05)</f>
        <v>3.4-3.45</v>
      </c>
      <c r="M2349" s="6">
        <v>128.61606449999999</v>
      </c>
      <c r="N2349" s="6">
        <v>6.8659999999999997</v>
      </c>
      <c r="O2349">
        <f>RANK(walmart_sales_dataset_of_45stores[[#This Row],[Weekly_Sales]],walmart_sales_dataset_of_45stores[Weekly_Sales],0)</f>
        <v>3931</v>
      </c>
      <c r="Q2349"/>
      <c r="R2349"/>
    </row>
    <row r="2350" spans="1:18" hidden="1" x14ac:dyDescent="0.3">
      <c r="A2350" s="5">
        <v>17</v>
      </c>
      <c r="B2350" s="1">
        <v>40634</v>
      </c>
      <c r="C2350" s="1" t="str">
        <f>TEXT(walmart_sales_dataset_of_45stores[[#This Row],[Date]],"dddd")</f>
        <v>Friday</v>
      </c>
      <c r="D2350" s="12">
        <v>795859.23</v>
      </c>
      <c r="E2350">
        <v>0</v>
      </c>
      <c r="F2350" t="str">
        <f>IF(walmart_sales_dataset_of_45stores[[#This Row],[Holiday_Flag]]=0,"Non-Holiday","Hoilday")</f>
        <v>Non-Holiday</v>
      </c>
      <c r="G2350">
        <v>39.380000000000003</v>
      </c>
      <c r="H2350">
        <f>FLOOR(walmart_sales_dataset_of_45stores[[#This Row],[Temperature]],10)</f>
        <v>30</v>
      </c>
      <c r="I2350" t="str">
        <f>walmart_sales_dataset_of_45stores[[#This Row],[Temp_bin]]&amp;"-"&amp;(walmart_sales_dataset_of_45stores[[#This Row],[Temp_bin]]+5)</f>
        <v>30-35</v>
      </c>
      <c r="J2350" s="10">
        <v>3.4870000000000001</v>
      </c>
      <c r="K2350">
        <f>FLOOR(walmart_sales_dataset_of_45stores[[#This Row],[Fuel_Price]],0.1)</f>
        <v>3.4000000000000004</v>
      </c>
      <c r="L2350" s="11" t="str">
        <f>walmart_sales_dataset_of_45stores[[#This Row],[Fuel price 2]]&amp;"-"&amp;(walmart_sales_dataset_of_45stores[[#This Row],[Fuel price 2]]+0.05)</f>
        <v>3.4-3.45</v>
      </c>
      <c r="M2350" s="6">
        <v>128.71993549999999</v>
      </c>
      <c r="N2350" s="6">
        <v>6.774</v>
      </c>
      <c r="O2350">
        <f>RANK(walmart_sales_dataset_of_45stores[[#This Row],[Weekly_Sales]],walmart_sales_dataset_of_45stores[Weekly_Sales],0)</f>
        <v>3886</v>
      </c>
      <c r="Q2350"/>
      <c r="R2350"/>
    </row>
    <row r="2351" spans="1:18" hidden="1" x14ac:dyDescent="0.3">
      <c r="A2351" s="5">
        <v>17</v>
      </c>
      <c r="B2351" s="1">
        <v>40641</v>
      </c>
      <c r="C2351" s="1" t="str">
        <f>TEXT(walmart_sales_dataset_of_45stores[[#This Row],[Date]],"dddd")</f>
        <v>Friday</v>
      </c>
      <c r="D2351" s="12">
        <v>811855.72</v>
      </c>
      <c r="E2351">
        <v>0</v>
      </c>
      <c r="F2351" t="str">
        <f>IF(walmart_sales_dataset_of_45stores[[#This Row],[Holiday_Flag]]=0,"Non-Holiday","Hoilday")</f>
        <v>Non-Holiday</v>
      </c>
      <c r="G2351">
        <v>39.159999999999997</v>
      </c>
      <c r="H2351">
        <f>FLOOR(walmart_sales_dataset_of_45stores[[#This Row],[Temperature]],10)</f>
        <v>30</v>
      </c>
      <c r="I2351" t="str">
        <f>walmart_sales_dataset_of_45stores[[#This Row],[Temp_bin]]&amp;"-"&amp;(walmart_sales_dataset_of_45stores[[#This Row],[Temp_bin]]+5)</f>
        <v>30-35</v>
      </c>
      <c r="J2351" s="10">
        <v>3.5470000000000002</v>
      </c>
      <c r="K2351">
        <f>FLOOR(walmart_sales_dataset_of_45stores[[#This Row],[Fuel_Price]],0.1)</f>
        <v>3.5</v>
      </c>
      <c r="L2351" s="11" t="str">
        <f>walmart_sales_dataset_of_45stores[[#This Row],[Fuel price 2]]&amp;"-"&amp;(walmart_sales_dataset_of_45stores[[#This Row],[Fuel price 2]]+0.05)</f>
        <v>3.5-3.55</v>
      </c>
      <c r="M2351" s="6">
        <v>128.82380649999999</v>
      </c>
      <c r="N2351" s="6">
        <v>6.774</v>
      </c>
      <c r="O2351">
        <f>RANK(walmart_sales_dataset_of_45stores[[#This Row],[Weekly_Sales]],walmart_sales_dataset_of_45stores[Weekly_Sales],0)</f>
        <v>3842</v>
      </c>
      <c r="Q2351"/>
      <c r="R2351"/>
    </row>
    <row r="2352" spans="1:18" hidden="1" x14ac:dyDescent="0.3">
      <c r="A2352" s="5">
        <v>17</v>
      </c>
      <c r="B2352" s="1">
        <v>40648</v>
      </c>
      <c r="C2352" s="1" t="str">
        <f>TEXT(walmart_sales_dataset_of_45stores[[#This Row],[Date]],"dddd")</f>
        <v>Friday</v>
      </c>
      <c r="D2352" s="12">
        <v>825283.43</v>
      </c>
      <c r="E2352">
        <v>0</v>
      </c>
      <c r="F2352" t="str">
        <f>IF(walmart_sales_dataset_of_45stores[[#This Row],[Holiday_Flag]]=0,"Non-Holiday","Hoilday")</f>
        <v>Non-Holiday</v>
      </c>
      <c r="G2352">
        <v>39.979999999999997</v>
      </c>
      <c r="H2352">
        <f>FLOOR(walmart_sales_dataset_of_45stores[[#This Row],[Temperature]],10)</f>
        <v>30</v>
      </c>
      <c r="I2352" t="str">
        <f>walmart_sales_dataset_of_45stores[[#This Row],[Temp_bin]]&amp;"-"&amp;(walmart_sales_dataset_of_45stores[[#This Row],[Temp_bin]]+5)</f>
        <v>30-35</v>
      </c>
      <c r="J2352" s="10">
        <v>3.6160000000000001</v>
      </c>
      <c r="K2352">
        <f>FLOOR(walmart_sales_dataset_of_45stores[[#This Row],[Fuel_Price]],0.1)</f>
        <v>3.6</v>
      </c>
      <c r="L2352" s="11" t="str">
        <f>walmart_sales_dataset_of_45stores[[#This Row],[Fuel price 2]]&amp;"-"&amp;(walmart_sales_dataset_of_45stores[[#This Row],[Fuel price 2]]+0.05)</f>
        <v>3.6-3.65</v>
      </c>
      <c r="M2352" s="6">
        <v>128.9107333</v>
      </c>
      <c r="N2352" s="6">
        <v>6.774</v>
      </c>
      <c r="O2352">
        <f>RANK(walmart_sales_dataset_of_45stores[[#This Row],[Weekly_Sales]],walmart_sales_dataset_of_45stores[Weekly_Sales],0)</f>
        <v>3800</v>
      </c>
      <c r="Q2352"/>
      <c r="R2352"/>
    </row>
    <row r="2353" spans="1:18" hidden="1" x14ac:dyDescent="0.3">
      <c r="A2353" s="5">
        <v>17</v>
      </c>
      <c r="B2353" s="1">
        <v>40655</v>
      </c>
      <c r="C2353" s="1" t="str">
        <f>TEXT(walmart_sales_dataset_of_45stores[[#This Row],[Date]],"dddd")</f>
        <v>Friday</v>
      </c>
      <c r="D2353" s="12">
        <v>1060770.1100000001</v>
      </c>
      <c r="E2353">
        <v>0</v>
      </c>
      <c r="F2353" t="str">
        <f>IF(walmart_sales_dataset_of_45stores[[#This Row],[Holiday_Flag]]=0,"Non-Holiday","Hoilday")</f>
        <v>Non-Holiday</v>
      </c>
      <c r="G2353">
        <v>42.24</v>
      </c>
      <c r="H2353">
        <f>FLOOR(walmart_sales_dataset_of_45stores[[#This Row],[Temperature]],10)</f>
        <v>40</v>
      </c>
      <c r="I2353" t="str">
        <f>walmart_sales_dataset_of_45stores[[#This Row],[Temp_bin]]&amp;"-"&amp;(walmart_sales_dataset_of_45stores[[#This Row],[Temp_bin]]+5)</f>
        <v>40-45</v>
      </c>
      <c r="J2353" s="10">
        <v>3.6549999999999998</v>
      </c>
      <c r="K2353">
        <f>FLOOR(walmart_sales_dataset_of_45stores[[#This Row],[Fuel_Price]],0.1)</f>
        <v>3.6</v>
      </c>
      <c r="L2353" s="11" t="str">
        <f>walmart_sales_dataset_of_45stores[[#This Row],[Fuel price 2]]&amp;"-"&amp;(walmart_sales_dataset_of_45stores[[#This Row],[Fuel price 2]]+0.05)</f>
        <v>3.6-3.65</v>
      </c>
      <c r="M2353" s="6">
        <v>128.95529999999999</v>
      </c>
      <c r="N2353" s="6">
        <v>6.774</v>
      </c>
      <c r="O2353">
        <f>RANK(walmart_sales_dataset_of_45stores[[#This Row],[Weekly_Sales]],walmart_sales_dataset_of_45stores[Weekly_Sales],0)</f>
        <v>2824</v>
      </c>
      <c r="Q2353"/>
      <c r="R2353"/>
    </row>
    <row r="2354" spans="1:18" hidden="1" x14ac:dyDescent="0.3">
      <c r="A2354" s="5">
        <v>17</v>
      </c>
      <c r="B2354" s="1">
        <v>40662</v>
      </c>
      <c r="C2354" s="1" t="str">
        <f>TEXT(walmart_sales_dataset_of_45stores[[#This Row],[Date]],"dddd")</f>
        <v>Friday</v>
      </c>
      <c r="D2354" s="12">
        <v>806979.15</v>
      </c>
      <c r="E2354">
        <v>0</v>
      </c>
      <c r="F2354" t="str">
        <f>IF(walmart_sales_dataset_of_45stores[[#This Row],[Holiday_Flag]]=0,"Non-Holiday","Hoilday")</f>
        <v>Non-Holiday</v>
      </c>
      <c r="G2354">
        <v>40.14</v>
      </c>
      <c r="H2354">
        <f>FLOOR(walmart_sales_dataset_of_45stores[[#This Row],[Temperature]],10)</f>
        <v>40</v>
      </c>
      <c r="I2354" t="str">
        <f>walmart_sales_dataset_of_45stores[[#This Row],[Temp_bin]]&amp;"-"&amp;(walmart_sales_dataset_of_45stores[[#This Row],[Temp_bin]]+5)</f>
        <v>40-45</v>
      </c>
      <c r="J2354" s="10">
        <v>3.6829999999999998</v>
      </c>
      <c r="K2354">
        <f>FLOOR(walmart_sales_dataset_of_45stores[[#This Row],[Fuel_Price]],0.1)</f>
        <v>3.6</v>
      </c>
      <c r="L2354" s="11" t="str">
        <f>walmart_sales_dataset_of_45stores[[#This Row],[Fuel price 2]]&amp;"-"&amp;(walmart_sales_dataset_of_45stores[[#This Row],[Fuel price 2]]+0.05)</f>
        <v>3.6-3.65</v>
      </c>
      <c r="M2354" s="6">
        <v>128.99986670000001</v>
      </c>
      <c r="N2354" s="6">
        <v>6.774</v>
      </c>
      <c r="O2354">
        <f>RANK(walmart_sales_dataset_of_45stores[[#This Row],[Weekly_Sales]],walmart_sales_dataset_of_45stores[Weekly_Sales],0)</f>
        <v>3860</v>
      </c>
      <c r="Q2354"/>
      <c r="R2354"/>
    </row>
    <row r="2355" spans="1:18" hidden="1" x14ac:dyDescent="0.3">
      <c r="A2355" s="5">
        <v>17</v>
      </c>
      <c r="B2355" s="1">
        <v>40669</v>
      </c>
      <c r="C2355" s="1" t="str">
        <f>TEXT(walmart_sales_dataset_of_45stores[[#This Row],[Date]],"dddd")</f>
        <v>Friday</v>
      </c>
      <c r="D2355" s="12">
        <v>882132.28</v>
      </c>
      <c r="E2355">
        <v>0</v>
      </c>
      <c r="F2355" t="str">
        <f>IF(walmart_sales_dataset_of_45stores[[#This Row],[Holiday_Flag]]=0,"Non-Holiday","Hoilday")</f>
        <v>Non-Holiday</v>
      </c>
      <c r="G2355">
        <v>45.66</v>
      </c>
      <c r="H2355">
        <f>FLOOR(walmart_sales_dataset_of_45stores[[#This Row],[Temperature]],10)</f>
        <v>40</v>
      </c>
      <c r="I2355" t="str">
        <f>walmart_sales_dataset_of_45stores[[#This Row],[Temp_bin]]&amp;"-"&amp;(walmart_sales_dataset_of_45stores[[#This Row],[Temp_bin]]+5)</f>
        <v>40-45</v>
      </c>
      <c r="J2355" s="10">
        <v>3.7440000000000002</v>
      </c>
      <c r="K2355">
        <f>FLOOR(walmart_sales_dataset_of_45stores[[#This Row],[Fuel_Price]],0.1)</f>
        <v>3.7</v>
      </c>
      <c r="L2355" s="11" t="str">
        <f>walmart_sales_dataset_of_45stores[[#This Row],[Fuel price 2]]&amp;"-"&amp;(walmart_sales_dataset_of_45stores[[#This Row],[Fuel price 2]]+0.05)</f>
        <v>3.7-3.75</v>
      </c>
      <c r="M2355" s="6">
        <v>129.04443330000001</v>
      </c>
      <c r="N2355" s="6">
        <v>6.774</v>
      </c>
      <c r="O2355">
        <f>RANK(walmart_sales_dataset_of_45stores[[#This Row],[Weekly_Sales]],walmart_sales_dataset_of_45stores[Weekly_Sales],0)</f>
        <v>3595</v>
      </c>
      <c r="Q2355"/>
      <c r="R2355"/>
    </row>
    <row r="2356" spans="1:18" hidden="1" x14ac:dyDescent="0.3">
      <c r="A2356" s="5">
        <v>17</v>
      </c>
      <c r="B2356" s="1">
        <v>40676</v>
      </c>
      <c r="C2356" s="1" t="str">
        <f>TEXT(walmart_sales_dataset_of_45stores[[#This Row],[Date]],"dddd")</f>
        <v>Friday</v>
      </c>
      <c r="D2356" s="12">
        <v>870625.49</v>
      </c>
      <c r="E2356">
        <v>0</v>
      </c>
      <c r="F2356" t="str">
        <f>IF(walmart_sales_dataset_of_45stores[[#This Row],[Holiday_Flag]]=0,"Non-Holiday","Hoilday")</f>
        <v>Non-Holiday</v>
      </c>
      <c r="G2356">
        <v>49.26</v>
      </c>
      <c r="H2356">
        <f>FLOOR(walmart_sales_dataset_of_45stores[[#This Row],[Temperature]],10)</f>
        <v>40</v>
      </c>
      <c r="I2356" t="str">
        <f>walmart_sales_dataset_of_45stores[[#This Row],[Temp_bin]]&amp;"-"&amp;(walmart_sales_dataset_of_45stores[[#This Row],[Temp_bin]]+5)</f>
        <v>40-45</v>
      </c>
      <c r="J2356" s="10">
        <v>3.77</v>
      </c>
      <c r="K2356">
        <f>FLOOR(walmart_sales_dataset_of_45stores[[#This Row],[Fuel_Price]],0.1)</f>
        <v>3.7</v>
      </c>
      <c r="L2356" s="11" t="str">
        <f>walmart_sales_dataset_of_45stores[[#This Row],[Fuel price 2]]&amp;"-"&amp;(walmart_sales_dataset_of_45stores[[#This Row],[Fuel price 2]]+0.05)</f>
        <v>3.7-3.75</v>
      </c>
      <c r="M2356" s="6">
        <v>129.089</v>
      </c>
      <c r="N2356" s="6">
        <v>6.774</v>
      </c>
      <c r="O2356">
        <f>RANK(walmart_sales_dataset_of_45stores[[#This Row],[Weekly_Sales]],walmart_sales_dataset_of_45stores[Weekly_Sales],0)</f>
        <v>3653</v>
      </c>
      <c r="Q2356"/>
      <c r="R2356"/>
    </row>
    <row r="2357" spans="1:18" hidden="1" x14ac:dyDescent="0.3">
      <c r="A2357" s="5">
        <v>17</v>
      </c>
      <c r="B2357" s="1">
        <v>40683</v>
      </c>
      <c r="C2357" s="1" t="str">
        <f>TEXT(walmart_sales_dataset_of_45stores[[#This Row],[Date]],"dddd")</f>
        <v>Friday</v>
      </c>
      <c r="D2357" s="12">
        <v>844443.35</v>
      </c>
      <c r="E2357">
        <v>0</v>
      </c>
      <c r="F2357" t="str">
        <f>IF(walmart_sales_dataset_of_45stores[[#This Row],[Holiday_Flag]]=0,"Non-Holiday","Hoilday")</f>
        <v>Non-Holiday</v>
      </c>
      <c r="G2357">
        <v>51.93</v>
      </c>
      <c r="H2357">
        <f>FLOOR(walmart_sales_dataset_of_45stores[[#This Row],[Temperature]],10)</f>
        <v>50</v>
      </c>
      <c r="I2357" t="str">
        <f>walmart_sales_dataset_of_45stores[[#This Row],[Temp_bin]]&amp;"-"&amp;(walmart_sales_dataset_of_45stores[[#This Row],[Temp_bin]]+5)</f>
        <v>50-55</v>
      </c>
      <c r="J2357" s="10">
        <v>3.802</v>
      </c>
      <c r="K2357">
        <f>FLOOR(walmart_sales_dataset_of_45stores[[#This Row],[Fuel_Price]],0.1)</f>
        <v>3.8000000000000003</v>
      </c>
      <c r="L2357" s="11" t="str">
        <f>walmart_sales_dataset_of_45stores[[#This Row],[Fuel price 2]]&amp;"-"&amp;(walmart_sales_dataset_of_45stores[[#This Row],[Fuel price 2]]+0.05)</f>
        <v>3.8-3.85</v>
      </c>
      <c r="M2357" s="6">
        <v>129.07567739999999</v>
      </c>
      <c r="N2357" s="6">
        <v>6.774</v>
      </c>
      <c r="O2357">
        <f>RANK(walmart_sales_dataset_of_45stores[[#This Row],[Weekly_Sales]],walmart_sales_dataset_of_45stores[Weekly_Sales],0)</f>
        <v>3747</v>
      </c>
      <c r="Q2357"/>
      <c r="R2357"/>
    </row>
    <row r="2358" spans="1:18" hidden="1" x14ac:dyDescent="0.3">
      <c r="A2358" s="5">
        <v>17</v>
      </c>
      <c r="B2358" s="1">
        <v>40690</v>
      </c>
      <c r="C2358" s="1" t="str">
        <f>TEXT(walmart_sales_dataset_of_45stores[[#This Row],[Date]],"dddd")</f>
        <v>Friday</v>
      </c>
      <c r="D2358" s="12">
        <v>892056.64</v>
      </c>
      <c r="E2358">
        <v>0</v>
      </c>
      <c r="F2358" t="str">
        <f>IF(walmart_sales_dataset_of_45stores[[#This Row],[Holiday_Flag]]=0,"Non-Holiday","Hoilday")</f>
        <v>Non-Holiday</v>
      </c>
      <c r="G2358">
        <v>51.04</v>
      </c>
      <c r="H2358">
        <f>FLOOR(walmart_sales_dataset_of_45stores[[#This Row],[Temperature]],10)</f>
        <v>50</v>
      </c>
      <c r="I2358" t="str">
        <f>walmart_sales_dataset_of_45stores[[#This Row],[Temp_bin]]&amp;"-"&amp;(walmart_sales_dataset_of_45stores[[#This Row],[Temp_bin]]+5)</f>
        <v>50-55</v>
      </c>
      <c r="J2358" s="10">
        <v>3.778</v>
      </c>
      <c r="K2358">
        <f>FLOOR(walmart_sales_dataset_of_45stores[[#This Row],[Fuel_Price]],0.1)</f>
        <v>3.7</v>
      </c>
      <c r="L2358" s="11" t="str">
        <f>walmart_sales_dataset_of_45stores[[#This Row],[Fuel price 2]]&amp;"-"&amp;(walmart_sales_dataset_of_45stores[[#This Row],[Fuel price 2]]+0.05)</f>
        <v>3.7-3.75</v>
      </c>
      <c r="M2358" s="6">
        <v>129.06235480000001</v>
      </c>
      <c r="N2358" s="6">
        <v>6.774</v>
      </c>
      <c r="O2358">
        <f>RANK(walmart_sales_dataset_of_45stores[[#This Row],[Weekly_Sales]],walmart_sales_dataset_of_45stores[Weekly_Sales],0)</f>
        <v>3557</v>
      </c>
      <c r="Q2358"/>
      <c r="R2358"/>
    </row>
    <row r="2359" spans="1:18" hidden="1" x14ac:dyDescent="0.3">
      <c r="A2359" s="5">
        <v>17</v>
      </c>
      <c r="B2359" s="1">
        <v>40697</v>
      </c>
      <c r="C2359" s="1" t="str">
        <f>TEXT(walmart_sales_dataset_of_45stores[[#This Row],[Date]],"dddd")</f>
        <v>Friday</v>
      </c>
      <c r="D2359" s="12">
        <v>895020.48</v>
      </c>
      <c r="E2359">
        <v>0</v>
      </c>
      <c r="F2359" t="str">
        <f>IF(walmart_sales_dataset_of_45stores[[#This Row],[Holiday_Flag]]=0,"Non-Holiday","Hoilday")</f>
        <v>Non-Holiday</v>
      </c>
      <c r="G2359">
        <v>49.61</v>
      </c>
      <c r="H2359">
        <f>FLOOR(walmart_sales_dataset_of_45stores[[#This Row],[Temperature]],10)</f>
        <v>40</v>
      </c>
      <c r="I2359" t="str">
        <f>walmart_sales_dataset_of_45stores[[#This Row],[Temp_bin]]&amp;"-"&amp;(walmart_sales_dataset_of_45stores[[#This Row],[Temp_bin]]+5)</f>
        <v>40-45</v>
      </c>
      <c r="J2359" s="10">
        <v>3.7519999999999998</v>
      </c>
      <c r="K2359">
        <f>FLOOR(walmart_sales_dataset_of_45stores[[#This Row],[Fuel_Price]],0.1)</f>
        <v>3.7</v>
      </c>
      <c r="L2359" s="11" t="str">
        <f>walmart_sales_dataset_of_45stores[[#This Row],[Fuel price 2]]&amp;"-"&amp;(walmart_sales_dataset_of_45stores[[#This Row],[Fuel price 2]]+0.05)</f>
        <v>3.7-3.75</v>
      </c>
      <c r="M2359" s="6">
        <v>129.04903229999999</v>
      </c>
      <c r="N2359" s="6">
        <v>6.774</v>
      </c>
      <c r="O2359">
        <f>RANK(walmart_sales_dataset_of_45stores[[#This Row],[Weekly_Sales]],walmart_sales_dataset_of_45stores[Weekly_Sales],0)</f>
        <v>3545</v>
      </c>
      <c r="Q2359"/>
      <c r="R2359"/>
    </row>
    <row r="2360" spans="1:18" hidden="1" x14ac:dyDescent="0.3">
      <c r="A2360" s="5">
        <v>17</v>
      </c>
      <c r="B2360" s="1">
        <v>40704</v>
      </c>
      <c r="C2360" s="1" t="str">
        <f>TEXT(walmart_sales_dataset_of_45stores[[#This Row],[Date]],"dddd")</f>
        <v>Friday</v>
      </c>
      <c r="D2360" s="12">
        <v>881190.46</v>
      </c>
      <c r="E2360">
        <v>0</v>
      </c>
      <c r="F2360" t="str">
        <f>IF(walmart_sales_dataset_of_45stores[[#This Row],[Holiday_Flag]]=0,"Non-Holiday","Hoilday")</f>
        <v>Non-Holiday</v>
      </c>
      <c r="G2360">
        <v>54.57</v>
      </c>
      <c r="H2360">
        <f>FLOOR(walmart_sales_dataset_of_45stores[[#This Row],[Temperature]],10)</f>
        <v>50</v>
      </c>
      <c r="I2360" t="str">
        <f>walmart_sales_dataset_of_45stores[[#This Row],[Temp_bin]]&amp;"-"&amp;(walmart_sales_dataset_of_45stores[[#This Row],[Temp_bin]]+5)</f>
        <v>50-55</v>
      </c>
      <c r="J2360" s="10">
        <v>3.7320000000000002</v>
      </c>
      <c r="K2360">
        <f>FLOOR(walmart_sales_dataset_of_45stores[[#This Row],[Fuel_Price]],0.1)</f>
        <v>3.7</v>
      </c>
      <c r="L2360" s="11" t="str">
        <f>walmart_sales_dataset_of_45stores[[#This Row],[Fuel price 2]]&amp;"-"&amp;(walmart_sales_dataset_of_45stores[[#This Row],[Fuel price 2]]+0.05)</f>
        <v>3.7-3.75</v>
      </c>
      <c r="M2360" s="6">
        <v>129.03570970000001</v>
      </c>
      <c r="N2360" s="6">
        <v>6.774</v>
      </c>
      <c r="O2360">
        <f>RANK(walmart_sales_dataset_of_45stores[[#This Row],[Weekly_Sales]],walmart_sales_dataset_of_45stores[Weekly_Sales],0)</f>
        <v>3598</v>
      </c>
      <c r="Q2360"/>
      <c r="R2360"/>
    </row>
    <row r="2361" spans="1:18" hidden="1" x14ac:dyDescent="0.3">
      <c r="A2361" s="5">
        <v>17</v>
      </c>
      <c r="B2361" s="1">
        <v>40711</v>
      </c>
      <c r="C2361" s="1" t="str">
        <f>TEXT(walmart_sales_dataset_of_45stores[[#This Row],[Date]],"dddd")</f>
        <v>Friday</v>
      </c>
      <c r="D2361" s="12">
        <v>894686.67</v>
      </c>
      <c r="E2361">
        <v>0</v>
      </c>
      <c r="F2361" t="str">
        <f>IF(walmart_sales_dataset_of_45stores[[#This Row],[Holiday_Flag]]=0,"Non-Holiday","Hoilday")</f>
        <v>Non-Holiday</v>
      </c>
      <c r="G2361">
        <v>56.61</v>
      </c>
      <c r="H2361">
        <f>FLOOR(walmart_sales_dataset_of_45stores[[#This Row],[Temperature]],10)</f>
        <v>50</v>
      </c>
      <c r="I2361" t="str">
        <f>walmart_sales_dataset_of_45stores[[#This Row],[Temp_bin]]&amp;"-"&amp;(walmart_sales_dataset_of_45stores[[#This Row],[Temp_bin]]+5)</f>
        <v>50-55</v>
      </c>
      <c r="J2361" s="10">
        <v>3.7040000000000002</v>
      </c>
      <c r="K2361">
        <f>FLOOR(walmart_sales_dataset_of_45stores[[#This Row],[Fuel_Price]],0.1)</f>
        <v>3.7</v>
      </c>
      <c r="L2361" s="11" t="str">
        <f>walmart_sales_dataset_of_45stores[[#This Row],[Fuel price 2]]&amp;"-"&amp;(walmart_sales_dataset_of_45stores[[#This Row],[Fuel price 2]]+0.05)</f>
        <v>3.7-3.75</v>
      </c>
      <c r="M2361" s="6">
        <v>129.04320000000001</v>
      </c>
      <c r="N2361" s="6">
        <v>6.774</v>
      </c>
      <c r="O2361">
        <f>RANK(walmart_sales_dataset_of_45stores[[#This Row],[Weekly_Sales]],walmart_sales_dataset_of_45stores[Weekly_Sales],0)</f>
        <v>3547</v>
      </c>
      <c r="Q2361"/>
      <c r="R2361"/>
    </row>
    <row r="2362" spans="1:18" hidden="1" x14ac:dyDescent="0.3">
      <c r="A2362" s="5">
        <v>17</v>
      </c>
      <c r="B2362" s="1">
        <v>40718</v>
      </c>
      <c r="C2362" s="1" t="str">
        <f>TEXT(walmart_sales_dataset_of_45stores[[#This Row],[Date]],"dddd")</f>
        <v>Friday</v>
      </c>
      <c r="D2362" s="12">
        <v>920719.98</v>
      </c>
      <c r="E2362">
        <v>0</v>
      </c>
      <c r="F2362" t="str">
        <f>IF(walmart_sales_dataset_of_45stores[[#This Row],[Holiday_Flag]]=0,"Non-Holiday","Hoilday")</f>
        <v>Non-Holiday</v>
      </c>
      <c r="G2362">
        <v>60.99</v>
      </c>
      <c r="H2362">
        <f>FLOOR(walmart_sales_dataset_of_45stores[[#This Row],[Temperature]],10)</f>
        <v>60</v>
      </c>
      <c r="I2362" t="str">
        <f>walmart_sales_dataset_of_45stores[[#This Row],[Temp_bin]]&amp;"-"&amp;(walmart_sales_dataset_of_45stores[[#This Row],[Temp_bin]]+5)</f>
        <v>60-65</v>
      </c>
      <c r="J2362" s="10">
        <v>3.6680000000000001</v>
      </c>
      <c r="K2362">
        <f>FLOOR(walmart_sales_dataset_of_45stores[[#This Row],[Fuel_Price]],0.1)</f>
        <v>3.6</v>
      </c>
      <c r="L2362" s="11" t="str">
        <f>walmart_sales_dataset_of_45stores[[#This Row],[Fuel price 2]]&amp;"-"&amp;(walmart_sales_dataset_of_45stores[[#This Row],[Fuel price 2]]+0.05)</f>
        <v>3.6-3.65</v>
      </c>
      <c r="M2362" s="6">
        <v>129.06630000000001</v>
      </c>
      <c r="N2362" s="6">
        <v>6.774</v>
      </c>
      <c r="O2362">
        <f>RANK(walmart_sales_dataset_of_45stores[[#This Row],[Weekly_Sales]],walmart_sales_dataset_of_45stores[Weekly_Sales],0)</f>
        <v>3431</v>
      </c>
      <c r="Q2362"/>
      <c r="R2362"/>
    </row>
    <row r="2363" spans="1:18" hidden="1" x14ac:dyDescent="0.3">
      <c r="A2363" s="5">
        <v>17</v>
      </c>
      <c r="B2363" s="1">
        <v>40725</v>
      </c>
      <c r="C2363" s="1" t="str">
        <f>TEXT(walmart_sales_dataset_of_45stores[[#This Row],[Date]],"dddd")</f>
        <v>Friday</v>
      </c>
      <c r="D2363" s="12">
        <v>940554.34</v>
      </c>
      <c r="E2363">
        <v>0</v>
      </c>
      <c r="F2363" t="str">
        <f>IF(walmart_sales_dataset_of_45stores[[#This Row],[Holiday_Flag]]=0,"Non-Holiday","Hoilday")</f>
        <v>Non-Holiday</v>
      </c>
      <c r="G2363">
        <v>67.39</v>
      </c>
      <c r="H2363">
        <f>FLOOR(walmart_sales_dataset_of_45stores[[#This Row],[Temperature]],10)</f>
        <v>60</v>
      </c>
      <c r="I2363" t="str">
        <f>walmart_sales_dataset_of_45stores[[#This Row],[Temp_bin]]&amp;"-"&amp;(walmart_sales_dataset_of_45stores[[#This Row],[Temp_bin]]+5)</f>
        <v>60-65</v>
      </c>
      <c r="J2363" s="10">
        <v>3.613</v>
      </c>
      <c r="K2363">
        <f>FLOOR(walmart_sales_dataset_of_45stores[[#This Row],[Fuel_Price]],0.1)</f>
        <v>3.6</v>
      </c>
      <c r="L2363" s="11" t="str">
        <f>walmart_sales_dataset_of_45stores[[#This Row],[Fuel price 2]]&amp;"-"&amp;(walmart_sales_dataset_of_45stores[[#This Row],[Fuel price 2]]+0.05)</f>
        <v>3.6-3.65</v>
      </c>
      <c r="M2363" s="6">
        <v>129.08940000000001</v>
      </c>
      <c r="N2363" s="6">
        <v>6.7450000000000001</v>
      </c>
      <c r="O2363">
        <f>RANK(walmart_sales_dataset_of_45stores[[#This Row],[Weekly_Sales]],walmart_sales_dataset_of_45stores[Weekly_Sales],0)</f>
        <v>3335</v>
      </c>
      <c r="Q2363"/>
      <c r="R2363"/>
    </row>
    <row r="2364" spans="1:18" hidden="1" x14ac:dyDescent="0.3">
      <c r="A2364" s="5">
        <v>17</v>
      </c>
      <c r="B2364" s="1">
        <v>40732</v>
      </c>
      <c r="C2364" s="1" t="str">
        <f>TEXT(walmart_sales_dataset_of_45stores[[#This Row],[Date]],"dddd")</f>
        <v>Friday</v>
      </c>
      <c r="D2364" s="12">
        <v>915064.22</v>
      </c>
      <c r="E2364">
        <v>0</v>
      </c>
      <c r="F2364" t="str">
        <f>IF(walmart_sales_dataset_of_45stores[[#This Row],[Holiday_Flag]]=0,"Non-Holiday","Hoilday")</f>
        <v>Non-Holiday</v>
      </c>
      <c r="G2364">
        <v>70.599999999999994</v>
      </c>
      <c r="H2364">
        <f>FLOOR(walmart_sales_dataset_of_45stores[[#This Row],[Temperature]],10)</f>
        <v>70</v>
      </c>
      <c r="I2364" t="str">
        <f>walmart_sales_dataset_of_45stores[[#This Row],[Temp_bin]]&amp;"-"&amp;(walmart_sales_dataset_of_45stores[[#This Row],[Temp_bin]]+5)</f>
        <v>70-75</v>
      </c>
      <c r="J2364" s="10">
        <v>3.5630000000000002</v>
      </c>
      <c r="K2364">
        <f>FLOOR(walmart_sales_dataset_of_45stores[[#This Row],[Fuel_Price]],0.1)</f>
        <v>3.5</v>
      </c>
      <c r="L2364" s="11" t="str">
        <f>walmart_sales_dataset_of_45stores[[#This Row],[Fuel price 2]]&amp;"-"&amp;(walmart_sales_dataset_of_45stores[[#This Row],[Fuel price 2]]+0.05)</f>
        <v>3.5-3.55</v>
      </c>
      <c r="M2364" s="6">
        <v>129.11250000000001</v>
      </c>
      <c r="N2364" s="6">
        <v>6.7450000000000001</v>
      </c>
      <c r="O2364">
        <f>RANK(walmart_sales_dataset_of_45stores[[#This Row],[Weekly_Sales]],walmart_sales_dataset_of_45stores[Weekly_Sales],0)</f>
        <v>3459</v>
      </c>
      <c r="Q2364"/>
      <c r="R2364"/>
    </row>
    <row r="2365" spans="1:18" hidden="1" x14ac:dyDescent="0.3">
      <c r="A2365" s="5">
        <v>17</v>
      </c>
      <c r="B2365" s="1">
        <v>40739</v>
      </c>
      <c r="C2365" s="1" t="str">
        <f>TEXT(walmart_sales_dataset_of_45stores[[#This Row],[Date]],"dddd")</f>
        <v>Friday</v>
      </c>
      <c r="D2365" s="12">
        <v>902727.76</v>
      </c>
      <c r="E2365">
        <v>0</v>
      </c>
      <c r="F2365" t="str">
        <f>IF(walmart_sales_dataset_of_45stores[[#This Row],[Holiday_Flag]]=0,"Non-Holiday","Hoilday")</f>
        <v>Non-Holiday</v>
      </c>
      <c r="G2365">
        <v>67.930000000000007</v>
      </c>
      <c r="H2365">
        <f>FLOOR(walmart_sales_dataset_of_45stores[[#This Row],[Temperature]],10)</f>
        <v>60</v>
      </c>
      <c r="I2365" t="str">
        <f>walmart_sales_dataset_of_45stores[[#This Row],[Temp_bin]]&amp;"-"&amp;(walmart_sales_dataset_of_45stores[[#This Row],[Temp_bin]]+5)</f>
        <v>60-65</v>
      </c>
      <c r="J2365" s="10">
        <v>3.5529999999999999</v>
      </c>
      <c r="K2365">
        <f>FLOOR(walmart_sales_dataset_of_45stores[[#This Row],[Fuel_Price]],0.1)</f>
        <v>3.5</v>
      </c>
      <c r="L2365" s="11" t="str">
        <f>walmart_sales_dataset_of_45stores[[#This Row],[Fuel price 2]]&amp;"-"&amp;(walmart_sales_dataset_of_45stores[[#This Row],[Fuel price 2]]+0.05)</f>
        <v>3.5-3.55</v>
      </c>
      <c r="M2365" s="6">
        <v>129.13383870000001</v>
      </c>
      <c r="N2365" s="6">
        <v>6.7450000000000001</v>
      </c>
      <c r="O2365">
        <f>RANK(walmart_sales_dataset_of_45stores[[#This Row],[Weekly_Sales]],walmart_sales_dataset_of_45stores[Weekly_Sales],0)</f>
        <v>3509</v>
      </c>
      <c r="Q2365"/>
      <c r="R2365"/>
    </row>
    <row r="2366" spans="1:18" hidden="1" x14ac:dyDescent="0.3">
      <c r="A2366" s="5">
        <v>17</v>
      </c>
      <c r="B2366" s="1">
        <v>40746</v>
      </c>
      <c r="C2366" s="1" t="str">
        <f>TEXT(walmart_sales_dataset_of_45stores[[#This Row],[Date]],"dddd")</f>
        <v>Friday</v>
      </c>
      <c r="D2366" s="12">
        <v>899044.34</v>
      </c>
      <c r="E2366">
        <v>0</v>
      </c>
      <c r="F2366" t="str">
        <f>IF(walmart_sales_dataset_of_45stores[[#This Row],[Holiday_Flag]]=0,"Non-Holiday","Hoilday")</f>
        <v>Non-Holiday</v>
      </c>
      <c r="G2366">
        <v>69.819999999999993</v>
      </c>
      <c r="H2366">
        <f>FLOOR(walmart_sales_dataset_of_45stores[[#This Row],[Temperature]],10)</f>
        <v>60</v>
      </c>
      <c r="I2366" t="str">
        <f>walmart_sales_dataset_of_45stores[[#This Row],[Temp_bin]]&amp;"-"&amp;(walmart_sales_dataset_of_45stores[[#This Row],[Temp_bin]]+5)</f>
        <v>60-65</v>
      </c>
      <c r="J2366" s="10">
        <v>3.5630000000000002</v>
      </c>
      <c r="K2366">
        <f>FLOOR(walmart_sales_dataset_of_45stores[[#This Row],[Fuel_Price]],0.1)</f>
        <v>3.5</v>
      </c>
      <c r="L2366" s="11" t="str">
        <f>walmart_sales_dataset_of_45stores[[#This Row],[Fuel price 2]]&amp;"-"&amp;(walmart_sales_dataset_of_45stores[[#This Row],[Fuel price 2]]+0.05)</f>
        <v>3.5-3.55</v>
      </c>
      <c r="M2366" s="6">
        <v>129.1507742</v>
      </c>
      <c r="N2366" s="6">
        <v>6.7450000000000001</v>
      </c>
      <c r="O2366">
        <f>RANK(walmart_sales_dataset_of_45stores[[#This Row],[Weekly_Sales]],walmart_sales_dataset_of_45stores[Weekly_Sales],0)</f>
        <v>3523</v>
      </c>
      <c r="Q2366"/>
      <c r="R2366"/>
    </row>
    <row r="2367" spans="1:18" hidden="1" x14ac:dyDescent="0.3">
      <c r="A2367" s="5">
        <v>17</v>
      </c>
      <c r="B2367" s="1">
        <v>40753</v>
      </c>
      <c r="C2367" s="1" t="str">
        <f>TEXT(walmart_sales_dataset_of_45stores[[#This Row],[Date]],"dddd")</f>
        <v>Friday</v>
      </c>
      <c r="D2367" s="12">
        <v>861894.77</v>
      </c>
      <c r="E2367">
        <v>0</v>
      </c>
      <c r="F2367" t="str">
        <f>IF(walmart_sales_dataset_of_45stores[[#This Row],[Holiday_Flag]]=0,"Non-Holiday","Hoilday")</f>
        <v>Non-Holiday</v>
      </c>
      <c r="G2367">
        <v>68.59</v>
      </c>
      <c r="H2367">
        <f>FLOOR(walmart_sales_dataset_of_45stores[[#This Row],[Temperature]],10)</f>
        <v>60</v>
      </c>
      <c r="I2367" t="str">
        <f>walmart_sales_dataset_of_45stores[[#This Row],[Temp_bin]]&amp;"-"&amp;(walmart_sales_dataset_of_45stores[[#This Row],[Temp_bin]]+5)</f>
        <v>60-65</v>
      </c>
      <c r="J2367" s="10">
        <v>3.5739999999999998</v>
      </c>
      <c r="K2367">
        <f>FLOOR(walmart_sales_dataset_of_45stores[[#This Row],[Fuel_Price]],0.1)</f>
        <v>3.5</v>
      </c>
      <c r="L2367" s="11" t="str">
        <f>walmart_sales_dataset_of_45stores[[#This Row],[Fuel price 2]]&amp;"-"&amp;(walmart_sales_dataset_of_45stores[[#This Row],[Fuel price 2]]+0.05)</f>
        <v>3.5-3.55</v>
      </c>
      <c r="M2367" s="6">
        <v>129.16770969999999</v>
      </c>
      <c r="N2367" s="6">
        <v>6.7450000000000001</v>
      </c>
      <c r="O2367">
        <f>RANK(walmart_sales_dataset_of_45stores[[#This Row],[Weekly_Sales]],walmart_sales_dataset_of_45stores[Weekly_Sales],0)</f>
        <v>3682</v>
      </c>
      <c r="Q2367"/>
      <c r="R2367"/>
    </row>
    <row r="2368" spans="1:18" hidden="1" x14ac:dyDescent="0.3">
      <c r="A2368" s="5">
        <v>17</v>
      </c>
      <c r="B2368" s="1">
        <v>40760</v>
      </c>
      <c r="C2368" s="1" t="str">
        <f>TEXT(walmart_sales_dataset_of_45stores[[#This Row],[Date]],"dddd")</f>
        <v>Friday</v>
      </c>
      <c r="D2368" s="12">
        <v>866184.92</v>
      </c>
      <c r="E2368">
        <v>0</v>
      </c>
      <c r="F2368" t="str">
        <f>IF(walmart_sales_dataset_of_45stores[[#This Row],[Holiday_Flag]]=0,"Non-Holiday","Hoilday")</f>
        <v>Non-Holiday</v>
      </c>
      <c r="G2368">
        <v>65.709999999999994</v>
      </c>
      <c r="H2368">
        <f>FLOOR(walmart_sales_dataset_of_45stores[[#This Row],[Temperature]],10)</f>
        <v>60</v>
      </c>
      <c r="I2368" t="str">
        <f>walmart_sales_dataset_of_45stores[[#This Row],[Temp_bin]]&amp;"-"&amp;(walmart_sales_dataset_of_45stores[[#This Row],[Temp_bin]]+5)</f>
        <v>60-65</v>
      </c>
      <c r="J2368" s="10">
        <v>3.5950000000000002</v>
      </c>
      <c r="K2368">
        <f>FLOOR(walmart_sales_dataset_of_45stores[[#This Row],[Fuel_Price]],0.1)</f>
        <v>3.5</v>
      </c>
      <c r="L2368" s="11" t="str">
        <f>walmart_sales_dataset_of_45stores[[#This Row],[Fuel price 2]]&amp;"-"&amp;(walmart_sales_dataset_of_45stores[[#This Row],[Fuel price 2]]+0.05)</f>
        <v>3.5-3.55</v>
      </c>
      <c r="M2368" s="6">
        <v>129.18464520000001</v>
      </c>
      <c r="N2368" s="6">
        <v>6.7450000000000001</v>
      </c>
      <c r="O2368">
        <f>RANK(walmart_sales_dataset_of_45stores[[#This Row],[Weekly_Sales]],walmart_sales_dataset_of_45stores[Weekly_Sales],0)</f>
        <v>3667</v>
      </c>
      <c r="Q2368"/>
      <c r="R2368"/>
    </row>
    <row r="2369" spans="1:18" hidden="1" x14ac:dyDescent="0.3">
      <c r="A2369" s="5">
        <v>17</v>
      </c>
      <c r="B2369" s="1">
        <v>40767</v>
      </c>
      <c r="C2369" s="1" t="str">
        <f>TEXT(walmart_sales_dataset_of_45stores[[#This Row],[Date]],"dddd")</f>
        <v>Friday</v>
      </c>
      <c r="D2369" s="12">
        <v>800819.79</v>
      </c>
      <c r="E2369">
        <v>0</v>
      </c>
      <c r="F2369" t="str">
        <f>IF(walmart_sales_dataset_of_45stores[[#This Row],[Holiday_Flag]]=0,"Non-Holiday","Hoilday")</f>
        <v>Non-Holiday</v>
      </c>
      <c r="G2369">
        <v>64.790000000000006</v>
      </c>
      <c r="H2369">
        <f>FLOOR(walmart_sales_dataset_of_45stores[[#This Row],[Temperature]],10)</f>
        <v>60</v>
      </c>
      <c r="I2369" t="str">
        <f>walmart_sales_dataset_of_45stores[[#This Row],[Temp_bin]]&amp;"-"&amp;(walmart_sales_dataset_of_45stores[[#This Row],[Temp_bin]]+5)</f>
        <v>60-65</v>
      </c>
      <c r="J2369" s="10">
        <v>3.6059999999999999</v>
      </c>
      <c r="K2369">
        <f>FLOOR(walmart_sales_dataset_of_45stores[[#This Row],[Fuel_Price]],0.1)</f>
        <v>3.6</v>
      </c>
      <c r="L2369" s="11" t="str">
        <f>walmart_sales_dataset_of_45stores[[#This Row],[Fuel price 2]]&amp;"-"&amp;(walmart_sales_dataset_of_45stores[[#This Row],[Fuel price 2]]+0.05)</f>
        <v>3.6-3.65</v>
      </c>
      <c r="M2369" s="6">
        <v>129.2015806</v>
      </c>
      <c r="N2369" s="6">
        <v>6.7450000000000001</v>
      </c>
      <c r="O2369">
        <f>RANK(walmart_sales_dataset_of_45stores[[#This Row],[Weekly_Sales]],walmart_sales_dataset_of_45stores[Weekly_Sales],0)</f>
        <v>3876</v>
      </c>
      <c r="Q2369"/>
      <c r="R2369"/>
    </row>
    <row r="2370" spans="1:18" hidden="1" x14ac:dyDescent="0.3">
      <c r="A2370" s="5">
        <v>17</v>
      </c>
      <c r="B2370" s="1">
        <v>40774</v>
      </c>
      <c r="C2370" s="1" t="str">
        <f>TEXT(walmart_sales_dataset_of_45stores[[#This Row],[Date]],"dddd")</f>
        <v>Friday</v>
      </c>
      <c r="D2370" s="12">
        <v>797523.04</v>
      </c>
      <c r="E2370">
        <v>0</v>
      </c>
      <c r="F2370" t="str">
        <f>IF(walmart_sales_dataset_of_45stores[[#This Row],[Holiday_Flag]]=0,"Non-Holiday","Hoilday")</f>
        <v>Non-Holiday</v>
      </c>
      <c r="G2370">
        <v>67.59</v>
      </c>
      <c r="H2370">
        <f>FLOOR(walmart_sales_dataset_of_45stores[[#This Row],[Temperature]],10)</f>
        <v>60</v>
      </c>
      <c r="I2370" t="str">
        <f>walmart_sales_dataset_of_45stores[[#This Row],[Temp_bin]]&amp;"-"&amp;(walmart_sales_dataset_of_45stores[[#This Row],[Temp_bin]]+5)</f>
        <v>60-65</v>
      </c>
      <c r="J2370" s="10">
        <v>3.5779999999999998</v>
      </c>
      <c r="K2370">
        <f>FLOOR(walmart_sales_dataset_of_45stores[[#This Row],[Fuel_Price]],0.1)</f>
        <v>3.5</v>
      </c>
      <c r="L2370" s="11" t="str">
        <f>walmart_sales_dataset_of_45stores[[#This Row],[Fuel price 2]]&amp;"-"&amp;(walmart_sales_dataset_of_45stores[[#This Row],[Fuel price 2]]+0.05)</f>
        <v>3.5-3.55</v>
      </c>
      <c r="M2370" s="6">
        <v>129.24058059999999</v>
      </c>
      <c r="N2370" s="6">
        <v>6.7450000000000001</v>
      </c>
      <c r="O2370">
        <f>RANK(walmart_sales_dataset_of_45stores[[#This Row],[Weekly_Sales]],walmart_sales_dataset_of_45stores[Weekly_Sales],0)</f>
        <v>3883</v>
      </c>
      <c r="Q2370"/>
      <c r="R2370"/>
    </row>
    <row r="2371" spans="1:18" hidden="1" x14ac:dyDescent="0.3">
      <c r="A2371" s="5">
        <v>17</v>
      </c>
      <c r="B2371" s="1">
        <v>40781</v>
      </c>
      <c r="C2371" s="1" t="str">
        <f>TEXT(walmart_sales_dataset_of_45stores[[#This Row],[Date]],"dddd")</f>
        <v>Friday</v>
      </c>
      <c r="D2371" s="12">
        <v>837390.79</v>
      </c>
      <c r="E2371">
        <v>0</v>
      </c>
      <c r="F2371" t="str">
        <f>IF(walmart_sales_dataset_of_45stores[[#This Row],[Holiday_Flag]]=0,"Non-Holiday","Hoilday")</f>
        <v>Non-Holiday</v>
      </c>
      <c r="G2371">
        <v>72.040000000000006</v>
      </c>
      <c r="H2371">
        <f>FLOOR(walmart_sales_dataset_of_45stores[[#This Row],[Temperature]],10)</f>
        <v>70</v>
      </c>
      <c r="I2371" t="str">
        <f>walmart_sales_dataset_of_45stores[[#This Row],[Temp_bin]]&amp;"-"&amp;(walmart_sales_dataset_of_45stores[[#This Row],[Temp_bin]]+5)</f>
        <v>70-75</v>
      </c>
      <c r="J2371" s="10">
        <v>3.57</v>
      </c>
      <c r="K2371">
        <f>FLOOR(walmart_sales_dataset_of_45stores[[#This Row],[Fuel_Price]],0.1)</f>
        <v>3.5</v>
      </c>
      <c r="L2371" s="11" t="str">
        <f>walmart_sales_dataset_of_45stores[[#This Row],[Fuel price 2]]&amp;"-"&amp;(walmart_sales_dataset_of_45stores[[#This Row],[Fuel price 2]]+0.05)</f>
        <v>3.5-3.55</v>
      </c>
      <c r="M2371" s="6">
        <v>129.28325810000001</v>
      </c>
      <c r="N2371" s="6">
        <v>6.7450000000000001</v>
      </c>
      <c r="O2371">
        <f>RANK(walmart_sales_dataset_of_45stores[[#This Row],[Weekly_Sales]],walmart_sales_dataset_of_45stores[Weekly_Sales],0)</f>
        <v>3764</v>
      </c>
      <c r="Q2371"/>
      <c r="R2371"/>
    </row>
    <row r="2372" spans="1:18" hidden="1" x14ac:dyDescent="0.3">
      <c r="A2372" s="5">
        <v>17</v>
      </c>
      <c r="B2372" s="1">
        <v>40788</v>
      </c>
      <c r="C2372" s="1" t="str">
        <f>TEXT(walmart_sales_dataset_of_45stores[[#This Row],[Date]],"dddd")</f>
        <v>Friday</v>
      </c>
      <c r="D2372" s="12">
        <v>847380.07</v>
      </c>
      <c r="E2372">
        <v>0</v>
      </c>
      <c r="F2372" t="str">
        <f>IF(walmart_sales_dataset_of_45stores[[#This Row],[Holiday_Flag]]=0,"Non-Holiday","Hoilday")</f>
        <v>Non-Holiday</v>
      </c>
      <c r="G2372">
        <v>69.31</v>
      </c>
      <c r="H2372">
        <f>FLOOR(walmart_sales_dataset_of_45stores[[#This Row],[Temperature]],10)</f>
        <v>60</v>
      </c>
      <c r="I2372" t="str">
        <f>walmart_sales_dataset_of_45stores[[#This Row],[Temp_bin]]&amp;"-"&amp;(walmart_sales_dataset_of_45stores[[#This Row],[Temp_bin]]+5)</f>
        <v>60-65</v>
      </c>
      <c r="J2372" s="10">
        <v>3.58</v>
      </c>
      <c r="K2372">
        <f>FLOOR(walmart_sales_dataset_of_45stores[[#This Row],[Fuel_Price]],0.1)</f>
        <v>3.5</v>
      </c>
      <c r="L2372" s="11" t="str">
        <f>walmart_sales_dataset_of_45stores[[#This Row],[Fuel price 2]]&amp;"-"&amp;(walmart_sales_dataset_of_45stores[[#This Row],[Fuel price 2]]+0.05)</f>
        <v>3.5-3.55</v>
      </c>
      <c r="M2372" s="6">
        <v>129.32593550000001</v>
      </c>
      <c r="N2372" s="6">
        <v>6.7450000000000001</v>
      </c>
      <c r="O2372">
        <f>RANK(walmart_sales_dataset_of_45stores[[#This Row],[Weekly_Sales]],walmart_sales_dataset_of_45stores[Weekly_Sales],0)</f>
        <v>3736</v>
      </c>
      <c r="Q2372"/>
      <c r="R2372"/>
    </row>
    <row r="2373" spans="1:18" hidden="1" x14ac:dyDescent="0.3">
      <c r="A2373" s="5">
        <v>17</v>
      </c>
      <c r="B2373" s="1">
        <v>40795</v>
      </c>
      <c r="C2373" s="1" t="str">
        <f>TEXT(walmart_sales_dataset_of_45stores[[#This Row],[Date]],"dddd")</f>
        <v>Friday</v>
      </c>
      <c r="D2373" s="2">
        <v>1161900.18</v>
      </c>
      <c r="E2373">
        <v>1</v>
      </c>
      <c r="F2373" t="str">
        <f>IF(walmart_sales_dataset_of_45stores[[#This Row],[Holiday_Flag]]=0,"Non-Holiday","Hoilday")</f>
        <v>Hoilday</v>
      </c>
      <c r="G2373">
        <v>61.94</v>
      </c>
      <c r="H2373">
        <f>FLOOR(walmart_sales_dataset_of_45stores[[#This Row],[Temperature]],10)</f>
        <v>60</v>
      </c>
      <c r="I2373" t="str">
        <f>walmart_sales_dataset_of_45stores[[#This Row],[Temp_bin]]&amp;"-"&amp;(walmart_sales_dataset_of_45stores[[#This Row],[Temp_bin]]+5)</f>
        <v>60-65</v>
      </c>
      <c r="J2373" s="2">
        <v>3.6190000000000002</v>
      </c>
      <c r="K2373" s="2">
        <f>FLOOR(walmart_sales_dataset_of_45stores[[#This Row],[Fuel_Price]],0.1)</f>
        <v>3.6</v>
      </c>
      <c r="L2373" s="2" t="str">
        <f>walmart_sales_dataset_of_45stores[[#This Row],[Fuel price 2]]&amp;"-"&amp;(walmart_sales_dataset_of_45stores[[#This Row],[Fuel price 2]]+0.05)</f>
        <v>3.6-3.65</v>
      </c>
      <c r="M2373" s="6">
        <v>129.36861289999999</v>
      </c>
      <c r="N2373" s="6">
        <v>6.7450000000000001</v>
      </c>
      <c r="O2373">
        <f>RANK(walmart_sales_dataset_of_45stores[[#This Row],[Weekly_Sales]],walmart_sales_dataset_of_45stores[Weekly_Sales],0)</f>
        <v>2514</v>
      </c>
      <c r="Q2373"/>
      <c r="R2373"/>
    </row>
    <row r="2374" spans="1:18" hidden="1" x14ac:dyDescent="0.3">
      <c r="A2374" s="5">
        <v>17</v>
      </c>
      <c r="B2374" s="1">
        <v>40802</v>
      </c>
      <c r="C2374" s="1" t="str">
        <f>TEXT(walmart_sales_dataset_of_45stores[[#This Row],[Date]],"dddd")</f>
        <v>Friday</v>
      </c>
      <c r="D2374" s="12">
        <v>1051116.95</v>
      </c>
      <c r="E2374">
        <v>0</v>
      </c>
      <c r="F2374" t="str">
        <f>IF(walmart_sales_dataset_of_45stores[[#This Row],[Holiday_Flag]]=0,"Non-Holiday","Hoilday")</f>
        <v>Non-Holiday</v>
      </c>
      <c r="G2374">
        <v>61.48</v>
      </c>
      <c r="H2374">
        <f>FLOOR(walmart_sales_dataset_of_45stores[[#This Row],[Temperature]],10)</f>
        <v>60</v>
      </c>
      <c r="I2374" t="str">
        <f>walmart_sales_dataset_of_45stores[[#This Row],[Temp_bin]]&amp;"-"&amp;(walmart_sales_dataset_of_45stores[[#This Row],[Temp_bin]]+5)</f>
        <v>60-65</v>
      </c>
      <c r="J2374" s="10">
        <v>3.641</v>
      </c>
      <c r="K2374">
        <f>FLOOR(walmart_sales_dataset_of_45stores[[#This Row],[Fuel_Price]],0.1)</f>
        <v>3.6</v>
      </c>
      <c r="L2374" s="11" t="str">
        <f>walmart_sales_dataset_of_45stores[[#This Row],[Fuel price 2]]&amp;"-"&amp;(walmart_sales_dataset_of_45stores[[#This Row],[Fuel price 2]]+0.05)</f>
        <v>3.6-3.65</v>
      </c>
      <c r="M2374" s="6">
        <v>129.4306</v>
      </c>
      <c r="N2374" s="6">
        <v>6.7450000000000001</v>
      </c>
      <c r="O2374">
        <f>RANK(walmart_sales_dataset_of_45stores[[#This Row],[Weekly_Sales]],walmart_sales_dataset_of_45stores[Weekly_Sales],0)</f>
        <v>2859</v>
      </c>
      <c r="Q2374"/>
      <c r="R2374"/>
    </row>
    <row r="2375" spans="1:18" hidden="1" x14ac:dyDescent="0.3">
      <c r="A2375" s="5">
        <v>17</v>
      </c>
      <c r="B2375" s="1">
        <v>40809</v>
      </c>
      <c r="C2375" s="1" t="str">
        <f>TEXT(walmart_sales_dataset_of_45stores[[#This Row],[Date]],"dddd")</f>
        <v>Friday</v>
      </c>
      <c r="D2375" s="12">
        <v>895535.31</v>
      </c>
      <c r="E2375">
        <v>0</v>
      </c>
      <c r="F2375" t="str">
        <f>IF(walmart_sales_dataset_of_45stores[[#This Row],[Holiday_Flag]]=0,"Non-Holiday","Hoilday")</f>
        <v>Non-Holiday</v>
      </c>
      <c r="G2375">
        <v>56.96</v>
      </c>
      <c r="H2375">
        <f>FLOOR(walmart_sales_dataset_of_45stores[[#This Row],[Temperature]],10)</f>
        <v>50</v>
      </c>
      <c r="I2375" t="str">
        <f>walmart_sales_dataset_of_45stores[[#This Row],[Temp_bin]]&amp;"-"&amp;(walmart_sales_dataset_of_45stores[[#This Row],[Temp_bin]]+5)</f>
        <v>50-55</v>
      </c>
      <c r="J2375" s="10">
        <v>3.6480000000000001</v>
      </c>
      <c r="K2375">
        <f>FLOOR(walmart_sales_dataset_of_45stores[[#This Row],[Fuel_Price]],0.1)</f>
        <v>3.6</v>
      </c>
      <c r="L2375" s="11" t="str">
        <f>walmart_sales_dataset_of_45stores[[#This Row],[Fuel price 2]]&amp;"-"&amp;(walmart_sales_dataset_of_45stores[[#This Row],[Fuel price 2]]+0.05)</f>
        <v>3.6-3.65</v>
      </c>
      <c r="M2375" s="6">
        <v>129.51833329999999</v>
      </c>
      <c r="N2375" s="6">
        <v>6.7450000000000001</v>
      </c>
      <c r="O2375">
        <f>RANK(walmart_sales_dataset_of_45stores[[#This Row],[Weekly_Sales]],walmart_sales_dataset_of_45stores[Weekly_Sales],0)</f>
        <v>3539</v>
      </c>
      <c r="Q2375"/>
      <c r="R2375"/>
    </row>
    <row r="2376" spans="1:18" hidden="1" x14ac:dyDescent="0.3">
      <c r="A2376" s="5">
        <v>17</v>
      </c>
      <c r="B2376" s="1">
        <v>40816</v>
      </c>
      <c r="C2376" s="1" t="str">
        <f>TEXT(walmart_sales_dataset_of_45stores[[#This Row],[Date]],"dddd")</f>
        <v>Friday</v>
      </c>
      <c r="D2376" s="12">
        <v>868191.05</v>
      </c>
      <c r="E2376">
        <v>0</v>
      </c>
      <c r="F2376" t="str">
        <f>IF(walmart_sales_dataset_of_45stores[[#This Row],[Holiday_Flag]]=0,"Non-Holiday","Hoilday")</f>
        <v>Non-Holiday</v>
      </c>
      <c r="G2376">
        <v>61.4</v>
      </c>
      <c r="H2376">
        <f>FLOOR(walmart_sales_dataset_of_45stores[[#This Row],[Temperature]],10)</f>
        <v>60</v>
      </c>
      <c r="I2376" t="str">
        <f>walmart_sales_dataset_of_45stores[[#This Row],[Temp_bin]]&amp;"-"&amp;(walmart_sales_dataset_of_45stores[[#This Row],[Temp_bin]]+5)</f>
        <v>60-65</v>
      </c>
      <c r="J2376" s="10">
        <v>3.6230000000000002</v>
      </c>
      <c r="K2376">
        <f>FLOOR(walmart_sales_dataset_of_45stores[[#This Row],[Fuel_Price]],0.1)</f>
        <v>3.6</v>
      </c>
      <c r="L2376" s="11" t="str">
        <f>walmart_sales_dataset_of_45stores[[#This Row],[Fuel price 2]]&amp;"-"&amp;(walmart_sales_dataset_of_45stores[[#This Row],[Fuel price 2]]+0.05)</f>
        <v>3.6-3.65</v>
      </c>
      <c r="M2376" s="6">
        <v>129.60606670000001</v>
      </c>
      <c r="N2376" s="6">
        <v>6.7450000000000001</v>
      </c>
      <c r="O2376">
        <f>RANK(walmart_sales_dataset_of_45stores[[#This Row],[Weekly_Sales]],walmart_sales_dataset_of_45stores[Weekly_Sales],0)</f>
        <v>3659</v>
      </c>
      <c r="Q2376"/>
      <c r="R2376"/>
    </row>
    <row r="2377" spans="1:18" hidden="1" x14ac:dyDescent="0.3">
      <c r="A2377" s="5">
        <v>17</v>
      </c>
      <c r="B2377" s="1">
        <v>40823</v>
      </c>
      <c r="C2377" s="1" t="str">
        <f>TEXT(walmart_sales_dataset_of_45stores[[#This Row],[Date]],"dddd")</f>
        <v>Friday</v>
      </c>
      <c r="D2377" s="12">
        <v>918006.9</v>
      </c>
      <c r="E2377">
        <v>0</v>
      </c>
      <c r="F2377" t="str">
        <f>IF(walmart_sales_dataset_of_45stores[[#This Row],[Holiday_Flag]]=0,"Non-Holiday","Hoilday")</f>
        <v>Non-Holiday</v>
      </c>
      <c r="G2377">
        <v>54.4</v>
      </c>
      <c r="H2377">
        <f>FLOOR(walmart_sales_dataset_of_45stores[[#This Row],[Temperature]],10)</f>
        <v>50</v>
      </c>
      <c r="I2377" t="str">
        <f>walmart_sales_dataset_of_45stores[[#This Row],[Temp_bin]]&amp;"-"&amp;(walmart_sales_dataset_of_45stores[[#This Row],[Temp_bin]]+5)</f>
        <v>50-55</v>
      </c>
      <c r="J2377" s="10">
        <v>3.5920000000000001</v>
      </c>
      <c r="K2377">
        <f>FLOOR(walmart_sales_dataset_of_45stores[[#This Row],[Fuel_Price]],0.1)</f>
        <v>3.5</v>
      </c>
      <c r="L2377" s="11" t="str">
        <f>walmart_sales_dataset_of_45stores[[#This Row],[Fuel price 2]]&amp;"-"&amp;(walmart_sales_dataset_of_45stores[[#This Row],[Fuel price 2]]+0.05)</f>
        <v>3.5-3.55</v>
      </c>
      <c r="M2377" s="6">
        <v>129.69380000000001</v>
      </c>
      <c r="N2377" s="6">
        <v>6.617</v>
      </c>
      <c r="O2377">
        <f>RANK(walmart_sales_dataset_of_45stores[[#This Row],[Weekly_Sales]],walmart_sales_dataset_of_45stores[Weekly_Sales],0)</f>
        <v>3444</v>
      </c>
      <c r="Q2377"/>
      <c r="R2377"/>
    </row>
    <row r="2378" spans="1:18" hidden="1" x14ac:dyDescent="0.3">
      <c r="A2378" s="5">
        <v>17</v>
      </c>
      <c r="B2378" s="1">
        <v>40830</v>
      </c>
      <c r="C2378" s="1" t="str">
        <f>TEXT(walmart_sales_dataset_of_45stores[[#This Row],[Date]],"dddd")</f>
        <v>Friday</v>
      </c>
      <c r="D2378" s="12">
        <v>884042.63</v>
      </c>
      <c r="E2378">
        <v>0</v>
      </c>
      <c r="F2378" t="str">
        <f>IF(walmart_sales_dataset_of_45stores[[#This Row],[Holiday_Flag]]=0,"Non-Holiday","Hoilday")</f>
        <v>Non-Holiday</v>
      </c>
      <c r="G2378">
        <v>47.69</v>
      </c>
      <c r="H2378">
        <f>FLOOR(walmart_sales_dataset_of_45stores[[#This Row],[Temperature]],10)</f>
        <v>40</v>
      </c>
      <c r="I2378" t="str">
        <f>walmart_sales_dataset_of_45stores[[#This Row],[Temp_bin]]&amp;"-"&amp;(walmart_sales_dataset_of_45stores[[#This Row],[Temp_bin]]+5)</f>
        <v>40-45</v>
      </c>
      <c r="J2378" s="10">
        <v>3.5670000000000002</v>
      </c>
      <c r="K2378">
        <f>FLOOR(walmart_sales_dataset_of_45stores[[#This Row],[Fuel_Price]],0.1)</f>
        <v>3.5</v>
      </c>
      <c r="L2378" s="11" t="str">
        <f>walmart_sales_dataset_of_45stores[[#This Row],[Fuel price 2]]&amp;"-"&amp;(walmart_sales_dataset_of_45stores[[#This Row],[Fuel price 2]]+0.05)</f>
        <v>3.5-3.55</v>
      </c>
      <c r="M2378" s="6">
        <v>129.77064519999999</v>
      </c>
      <c r="N2378" s="6">
        <v>6.617</v>
      </c>
      <c r="O2378">
        <f>RANK(walmart_sales_dataset_of_45stores[[#This Row],[Weekly_Sales]],walmart_sales_dataset_of_45stores[Weekly_Sales],0)</f>
        <v>3589</v>
      </c>
      <c r="Q2378"/>
      <c r="R2378"/>
    </row>
    <row r="2379" spans="1:18" hidden="1" x14ac:dyDescent="0.3">
      <c r="A2379" s="5">
        <v>17</v>
      </c>
      <c r="B2379" s="1">
        <v>40837</v>
      </c>
      <c r="C2379" s="1" t="str">
        <f>TEXT(walmart_sales_dataset_of_45stores[[#This Row],[Date]],"dddd")</f>
        <v>Friday</v>
      </c>
      <c r="D2379" s="12">
        <v>877380.22</v>
      </c>
      <c r="E2379">
        <v>0</v>
      </c>
      <c r="F2379" t="str">
        <f>IF(walmart_sales_dataset_of_45stores[[#This Row],[Holiday_Flag]]=0,"Non-Holiday","Hoilday")</f>
        <v>Non-Holiday</v>
      </c>
      <c r="G2379">
        <v>47.27</v>
      </c>
      <c r="H2379">
        <f>FLOOR(walmart_sales_dataset_of_45stores[[#This Row],[Temperature]],10)</f>
        <v>40</v>
      </c>
      <c r="I2379" t="str">
        <f>walmart_sales_dataset_of_45stores[[#This Row],[Temp_bin]]&amp;"-"&amp;(walmart_sales_dataset_of_45stores[[#This Row],[Temp_bin]]+5)</f>
        <v>40-45</v>
      </c>
      <c r="J2379" s="10">
        <v>3.5790000000000002</v>
      </c>
      <c r="K2379">
        <f>FLOOR(walmart_sales_dataset_of_45stores[[#This Row],[Fuel_Price]],0.1)</f>
        <v>3.5</v>
      </c>
      <c r="L2379" s="11" t="str">
        <f>walmart_sales_dataset_of_45stores[[#This Row],[Fuel price 2]]&amp;"-"&amp;(walmart_sales_dataset_of_45stores[[#This Row],[Fuel price 2]]+0.05)</f>
        <v>3.5-3.55</v>
      </c>
      <c r="M2379" s="6">
        <v>129.78216130000001</v>
      </c>
      <c r="N2379" s="6">
        <v>6.617</v>
      </c>
      <c r="O2379">
        <f>RANK(walmart_sales_dataset_of_45stores[[#This Row],[Weekly_Sales]],walmart_sales_dataset_of_45stores[Weekly_Sales],0)</f>
        <v>3612</v>
      </c>
      <c r="Q2379"/>
      <c r="R2379"/>
    </row>
    <row r="2380" spans="1:18" hidden="1" x14ac:dyDescent="0.3">
      <c r="A2380" s="5">
        <v>17</v>
      </c>
      <c r="B2380" s="1">
        <v>40844</v>
      </c>
      <c r="C2380" s="1" t="str">
        <f>TEXT(walmart_sales_dataset_of_45stores[[#This Row],[Date]],"dddd")</f>
        <v>Friday</v>
      </c>
      <c r="D2380" s="12">
        <v>936508.43</v>
      </c>
      <c r="E2380">
        <v>0</v>
      </c>
      <c r="F2380" t="str">
        <f>IF(walmart_sales_dataset_of_45stores[[#This Row],[Holiday_Flag]]=0,"Non-Holiday","Hoilday")</f>
        <v>Non-Holiday</v>
      </c>
      <c r="G2380">
        <v>41.89</v>
      </c>
      <c r="H2380">
        <f>FLOOR(walmart_sales_dataset_of_45stores[[#This Row],[Temperature]],10)</f>
        <v>40</v>
      </c>
      <c r="I2380" t="str">
        <f>walmart_sales_dataset_of_45stores[[#This Row],[Temp_bin]]&amp;"-"&amp;(walmart_sales_dataset_of_45stores[[#This Row],[Temp_bin]]+5)</f>
        <v>40-45</v>
      </c>
      <c r="J2380" s="10">
        <v>3.5670000000000002</v>
      </c>
      <c r="K2380">
        <f>FLOOR(walmart_sales_dataset_of_45stores[[#This Row],[Fuel_Price]],0.1)</f>
        <v>3.5</v>
      </c>
      <c r="L2380" s="11" t="str">
        <f>walmart_sales_dataset_of_45stores[[#This Row],[Fuel price 2]]&amp;"-"&amp;(walmart_sales_dataset_of_45stores[[#This Row],[Fuel price 2]]+0.05)</f>
        <v>3.5-3.55</v>
      </c>
      <c r="M2380" s="6">
        <v>129.79367740000001</v>
      </c>
      <c r="N2380" s="6">
        <v>6.617</v>
      </c>
      <c r="O2380">
        <f>RANK(walmart_sales_dataset_of_45stores[[#This Row],[Weekly_Sales]],walmart_sales_dataset_of_45stores[Weekly_Sales],0)</f>
        <v>3354</v>
      </c>
      <c r="Q2380"/>
      <c r="R2380"/>
    </row>
    <row r="2381" spans="1:18" hidden="1" x14ac:dyDescent="0.3">
      <c r="A2381" s="5">
        <v>17</v>
      </c>
      <c r="B2381" s="1">
        <v>40851</v>
      </c>
      <c r="C2381" s="1" t="str">
        <f>TEXT(walmart_sales_dataset_of_45stores[[#This Row],[Date]],"dddd")</f>
        <v>Friday</v>
      </c>
      <c r="D2381" s="12">
        <v>927657.63</v>
      </c>
      <c r="E2381">
        <v>0</v>
      </c>
      <c r="F2381" t="str">
        <f>IF(walmart_sales_dataset_of_45stores[[#This Row],[Holiday_Flag]]=0,"Non-Holiday","Hoilday")</f>
        <v>Non-Holiday</v>
      </c>
      <c r="G2381">
        <v>37.520000000000003</v>
      </c>
      <c r="H2381">
        <f>FLOOR(walmart_sales_dataset_of_45stores[[#This Row],[Temperature]],10)</f>
        <v>30</v>
      </c>
      <c r="I2381" t="str">
        <f>walmart_sales_dataset_of_45stores[[#This Row],[Temp_bin]]&amp;"-"&amp;(walmart_sales_dataset_of_45stores[[#This Row],[Temp_bin]]+5)</f>
        <v>30-35</v>
      </c>
      <c r="J2381" s="10">
        <v>3.5379999999999998</v>
      </c>
      <c r="K2381">
        <f>FLOOR(walmart_sales_dataset_of_45stores[[#This Row],[Fuel_Price]],0.1)</f>
        <v>3.5</v>
      </c>
      <c r="L2381" s="11" t="str">
        <f>walmart_sales_dataset_of_45stores[[#This Row],[Fuel price 2]]&amp;"-"&amp;(walmart_sales_dataset_of_45stores[[#This Row],[Fuel price 2]]+0.05)</f>
        <v>3.5-3.55</v>
      </c>
      <c r="M2381" s="6">
        <v>129.8051935</v>
      </c>
      <c r="N2381" s="6">
        <v>6.617</v>
      </c>
      <c r="O2381">
        <f>RANK(walmart_sales_dataset_of_45stores[[#This Row],[Weekly_Sales]],walmart_sales_dataset_of_45stores[Weekly_Sales],0)</f>
        <v>3388</v>
      </c>
      <c r="Q2381"/>
      <c r="R2381"/>
    </row>
    <row r="2382" spans="1:18" hidden="1" x14ac:dyDescent="0.3">
      <c r="A2382" s="5">
        <v>17</v>
      </c>
      <c r="B2382" s="1">
        <v>40858</v>
      </c>
      <c r="C2382" s="1" t="str">
        <f>TEXT(walmart_sales_dataset_of_45stores[[#This Row],[Date]],"dddd")</f>
        <v>Friday</v>
      </c>
      <c r="D2382" s="12">
        <v>914759.2</v>
      </c>
      <c r="E2382">
        <v>0</v>
      </c>
      <c r="F2382" t="str">
        <f>IF(walmart_sales_dataset_of_45stores[[#This Row],[Holiday_Flag]]=0,"Non-Holiday","Hoilday")</f>
        <v>Non-Holiday</v>
      </c>
      <c r="G2382">
        <v>27.61</v>
      </c>
      <c r="H2382">
        <f>FLOOR(walmart_sales_dataset_of_45stores[[#This Row],[Temperature]],10)</f>
        <v>20</v>
      </c>
      <c r="I2382" t="str">
        <f>walmart_sales_dataset_of_45stores[[#This Row],[Temp_bin]]&amp;"-"&amp;(walmart_sales_dataset_of_45stores[[#This Row],[Temp_bin]]+5)</f>
        <v>20-25</v>
      </c>
      <c r="J2382" s="10">
        <v>3.5129999999999999</v>
      </c>
      <c r="K2382">
        <f>FLOOR(walmart_sales_dataset_of_45stores[[#This Row],[Fuel_Price]],0.1)</f>
        <v>3.5</v>
      </c>
      <c r="L2382" s="11" t="str">
        <f>walmart_sales_dataset_of_45stores[[#This Row],[Fuel price 2]]&amp;"-"&amp;(walmart_sales_dataset_of_45stores[[#This Row],[Fuel price 2]]+0.05)</f>
        <v>3.5-3.55</v>
      </c>
      <c r="M2382" s="6">
        <v>129.81670969999999</v>
      </c>
      <c r="N2382" s="6">
        <v>6.617</v>
      </c>
      <c r="O2382">
        <f>RANK(walmart_sales_dataset_of_45stores[[#This Row],[Weekly_Sales]],walmart_sales_dataset_of_45stores[Weekly_Sales],0)</f>
        <v>3461</v>
      </c>
      <c r="Q2382"/>
      <c r="R2382"/>
    </row>
    <row r="2383" spans="1:18" hidden="1" x14ac:dyDescent="0.3">
      <c r="A2383" s="5">
        <v>17</v>
      </c>
      <c r="B2383" s="1">
        <v>40865</v>
      </c>
      <c r="C2383" s="1" t="str">
        <f>TEXT(walmart_sales_dataset_of_45stores[[#This Row],[Date]],"dddd")</f>
        <v>Friday</v>
      </c>
      <c r="D2383" s="12">
        <v>877724.31</v>
      </c>
      <c r="E2383">
        <v>0</v>
      </c>
      <c r="F2383" t="str">
        <f>IF(walmart_sales_dataset_of_45stores[[#This Row],[Holiday_Flag]]=0,"Non-Holiday","Hoilday")</f>
        <v>Non-Holiday</v>
      </c>
      <c r="G2383">
        <v>32.93</v>
      </c>
      <c r="H2383">
        <f>FLOOR(walmart_sales_dataset_of_45stores[[#This Row],[Temperature]],10)</f>
        <v>30</v>
      </c>
      <c r="I2383" t="str">
        <f>walmart_sales_dataset_of_45stores[[#This Row],[Temp_bin]]&amp;"-"&amp;(walmart_sales_dataset_of_45stores[[#This Row],[Temp_bin]]+5)</f>
        <v>30-35</v>
      </c>
      <c r="J2383" s="10">
        <v>3.4889999999999999</v>
      </c>
      <c r="K2383">
        <f>FLOOR(walmart_sales_dataset_of_45stores[[#This Row],[Fuel_Price]],0.1)</f>
        <v>3.4000000000000004</v>
      </c>
      <c r="L2383" s="11" t="str">
        <f>walmart_sales_dataset_of_45stores[[#This Row],[Fuel price 2]]&amp;"-"&amp;(walmart_sales_dataset_of_45stores[[#This Row],[Fuel price 2]]+0.05)</f>
        <v>3.4-3.45</v>
      </c>
      <c r="M2383" s="6">
        <v>129.8268333</v>
      </c>
      <c r="N2383" s="6">
        <v>6.617</v>
      </c>
      <c r="O2383">
        <f>RANK(walmart_sales_dataset_of_45stores[[#This Row],[Weekly_Sales]],walmart_sales_dataset_of_45stores[Weekly_Sales],0)</f>
        <v>3610</v>
      </c>
      <c r="Q2383"/>
      <c r="R2383"/>
    </row>
    <row r="2384" spans="1:18" hidden="1" x14ac:dyDescent="0.3">
      <c r="A2384" s="5">
        <v>17</v>
      </c>
      <c r="B2384" s="1">
        <v>40872</v>
      </c>
      <c r="C2384" s="1" t="str">
        <f>TEXT(walmart_sales_dataset_of_45stores[[#This Row],[Date]],"dddd")</f>
        <v>Friday</v>
      </c>
      <c r="D2384" s="2">
        <v>1225700.28</v>
      </c>
      <c r="E2384">
        <v>1</v>
      </c>
      <c r="F2384" t="str">
        <f>IF(walmart_sales_dataset_of_45stores[[#This Row],[Holiday_Flag]]=0,"Non-Holiday","Hoilday")</f>
        <v>Hoilday</v>
      </c>
      <c r="G2384">
        <v>32.81</v>
      </c>
      <c r="H2384">
        <f>FLOOR(walmart_sales_dataset_of_45stores[[#This Row],[Temperature]],10)</f>
        <v>30</v>
      </c>
      <c r="I2384" t="str">
        <f>walmart_sales_dataset_of_45stores[[#This Row],[Temp_bin]]&amp;"-"&amp;(walmart_sales_dataset_of_45stores[[#This Row],[Temp_bin]]+5)</f>
        <v>30-35</v>
      </c>
      <c r="J2384" s="2">
        <v>3.4449999999999998</v>
      </c>
      <c r="K2384" s="2">
        <f>FLOOR(walmart_sales_dataset_of_45stores[[#This Row],[Fuel_Price]],0.1)</f>
        <v>3.4000000000000004</v>
      </c>
      <c r="L2384" s="2" t="str">
        <f>walmart_sales_dataset_of_45stores[[#This Row],[Fuel price 2]]&amp;"-"&amp;(walmart_sales_dataset_of_45stores[[#This Row],[Fuel price 2]]+0.05)</f>
        <v>3.4-3.45</v>
      </c>
      <c r="M2384" s="6">
        <v>129.8364</v>
      </c>
      <c r="N2384" s="6">
        <v>6.617</v>
      </c>
      <c r="O2384">
        <f>RANK(walmart_sales_dataset_of_45stores[[#This Row],[Weekly_Sales]],walmart_sales_dataset_of_45stores[Weekly_Sales],0)</f>
        <v>2315</v>
      </c>
      <c r="Q2384"/>
      <c r="R2384"/>
    </row>
    <row r="2385" spans="1:18" hidden="1" x14ac:dyDescent="0.3">
      <c r="A2385" s="5">
        <v>17</v>
      </c>
      <c r="B2385" s="1">
        <v>40879</v>
      </c>
      <c r="C2385" s="1" t="str">
        <f>TEXT(walmart_sales_dataset_of_45stores[[#This Row],[Date]],"dddd")</f>
        <v>Friday</v>
      </c>
      <c r="D2385" s="12">
        <v>945267.68</v>
      </c>
      <c r="E2385">
        <v>0</v>
      </c>
      <c r="F2385" t="str">
        <f>IF(walmart_sales_dataset_of_45stores[[#This Row],[Holiday_Flag]]=0,"Non-Holiday","Hoilday")</f>
        <v>Non-Holiday</v>
      </c>
      <c r="G2385">
        <v>26.47</v>
      </c>
      <c r="H2385">
        <f>FLOOR(walmart_sales_dataset_of_45stores[[#This Row],[Temperature]],10)</f>
        <v>20</v>
      </c>
      <c r="I2385" t="str">
        <f>walmart_sales_dataset_of_45stores[[#This Row],[Temp_bin]]&amp;"-"&amp;(walmart_sales_dataset_of_45stores[[#This Row],[Temp_bin]]+5)</f>
        <v>20-25</v>
      </c>
      <c r="J2385" s="10">
        <v>3.3889999999999998</v>
      </c>
      <c r="K2385">
        <f>FLOOR(walmart_sales_dataset_of_45stores[[#This Row],[Fuel_Price]],0.1)</f>
        <v>3.3000000000000003</v>
      </c>
      <c r="L2385" s="11" t="str">
        <f>walmart_sales_dataset_of_45stores[[#This Row],[Fuel price 2]]&amp;"-"&amp;(walmart_sales_dataset_of_45stores[[#This Row],[Fuel price 2]]+0.05)</f>
        <v>3.3-3.35</v>
      </c>
      <c r="M2385" s="6">
        <v>129.84596669999999</v>
      </c>
      <c r="N2385" s="6">
        <v>6.617</v>
      </c>
      <c r="O2385">
        <f>RANK(walmart_sales_dataset_of_45stores[[#This Row],[Weekly_Sales]],walmart_sales_dataset_of_45stores[Weekly_Sales],0)</f>
        <v>3304</v>
      </c>
      <c r="Q2385"/>
      <c r="R2385"/>
    </row>
    <row r="2386" spans="1:18" hidden="1" x14ac:dyDescent="0.3">
      <c r="A2386" s="5">
        <v>17</v>
      </c>
      <c r="B2386" s="1">
        <v>40886</v>
      </c>
      <c r="C2386" s="1" t="str">
        <f>TEXT(walmart_sales_dataset_of_45stores[[#This Row],[Date]],"dddd")</f>
        <v>Friday</v>
      </c>
      <c r="D2386" s="12">
        <v>976522.93</v>
      </c>
      <c r="E2386">
        <v>0</v>
      </c>
      <c r="F2386" t="str">
        <f>IF(walmart_sales_dataset_of_45stores[[#This Row],[Holiday_Flag]]=0,"Non-Holiday","Hoilday")</f>
        <v>Non-Holiday</v>
      </c>
      <c r="G2386">
        <v>17.559999999999999</v>
      </c>
      <c r="H2386">
        <f>FLOOR(walmart_sales_dataset_of_45stores[[#This Row],[Temperature]],10)</f>
        <v>10</v>
      </c>
      <c r="I2386" t="str">
        <f>walmart_sales_dataset_of_45stores[[#This Row],[Temp_bin]]&amp;"-"&amp;(walmart_sales_dataset_of_45stores[[#This Row],[Temp_bin]]+5)</f>
        <v>10-15</v>
      </c>
      <c r="J2386" s="10">
        <v>3.3410000000000002</v>
      </c>
      <c r="K2386">
        <f>FLOOR(walmart_sales_dataset_of_45stores[[#This Row],[Fuel_Price]],0.1)</f>
        <v>3.3000000000000003</v>
      </c>
      <c r="L2386" s="11" t="str">
        <f>walmart_sales_dataset_of_45stores[[#This Row],[Fuel price 2]]&amp;"-"&amp;(walmart_sales_dataset_of_45stores[[#This Row],[Fuel price 2]]+0.05)</f>
        <v>3.3-3.35</v>
      </c>
      <c r="M2386" s="6">
        <v>129.85553329999999</v>
      </c>
      <c r="N2386" s="6">
        <v>6.617</v>
      </c>
      <c r="O2386">
        <f>RANK(walmart_sales_dataset_of_45stores[[#This Row],[Weekly_Sales]],walmart_sales_dataset_of_45stores[Weekly_Sales],0)</f>
        <v>3130</v>
      </c>
      <c r="Q2386"/>
      <c r="R2386"/>
    </row>
    <row r="2387" spans="1:18" hidden="1" x14ac:dyDescent="0.3">
      <c r="A2387" s="5">
        <v>17</v>
      </c>
      <c r="B2387" s="1">
        <v>40893</v>
      </c>
      <c r="C2387" s="1" t="str">
        <f>TEXT(walmart_sales_dataset_of_45stores[[#This Row],[Date]],"dddd")</f>
        <v>Friday</v>
      </c>
      <c r="D2387" s="12">
        <v>1067754.06</v>
      </c>
      <c r="E2387">
        <v>0</v>
      </c>
      <c r="F2387" t="str">
        <f>IF(walmart_sales_dataset_of_45stores[[#This Row],[Holiday_Flag]]=0,"Non-Holiday","Hoilday")</f>
        <v>Non-Holiday</v>
      </c>
      <c r="G2387">
        <v>21.07</v>
      </c>
      <c r="H2387">
        <f>FLOOR(walmart_sales_dataset_of_45stores[[#This Row],[Temperature]],10)</f>
        <v>20</v>
      </c>
      <c r="I2387" t="str">
        <f>walmart_sales_dataset_of_45stores[[#This Row],[Temp_bin]]&amp;"-"&amp;(walmart_sales_dataset_of_45stores[[#This Row],[Temp_bin]]+5)</f>
        <v>20-25</v>
      </c>
      <c r="J2387" s="10">
        <v>3.282</v>
      </c>
      <c r="K2387">
        <f>FLOOR(walmart_sales_dataset_of_45stores[[#This Row],[Fuel_Price]],0.1)</f>
        <v>3.2</v>
      </c>
      <c r="L2387" s="11" t="str">
        <f>walmart_sales_dataset_of_45stores[[#This Row],[Fuel price 2]]&amp;"-"&amp;(walmart_sales_dataset_of_45stores[[#This Row],[Fuel price 2]]+0.05)</f>
        <v>3.2-3.25</v>
      </c>
      <c r="M2387" s="6">
        <v>129.8980645</v>
      </c>
      <c r="N2387" s="6">
        <v>6.617</v>
      </c>
      <c r="O2387">
        <f>RANK(walmart_sales_dataset_of_45stores[[#This Row],[Weekly_Sales]],walmart_sales_dataset_of_45stores[Weekly_Sales],0)</f>
        <v>2797</v>
      </c>
      <c r="Q2387"/>
      <c r="R2387"/>
    </row>
    <row r="2388" spans="1:18" hidden="1" x14ac:dyDescent="0.3">
      <c r="A2388" s="5">
        <v>17</v>
      </c>
      <c r="B2388" s="1">
        <v>40900</v>
      </c>
      <c r="C2388" s="1" t="str">
        <f>TEXT(walmart_sales_dataset_of_45stores[[#This Row],[Date]],"dddd")</f>
        <v>Friday</v>
      </c>
      <c r="D2388" s="12">
        <v>1289156.8999999999</v>
      </c>
      <c r="E2388">
        <v>0</v>
      </c>
      <c r="F2388" t="str">
        <f>IF(walmart_sales_dataset_of_45stores[[#This Row],[Holiday_Flag]]=0,"Non-Holiday","Hoilday")</f>
        <v>Non-Holiday</v>
      </c>
      <c r="G2388">
        <v>18.760000000000002</v>
      </c>
      <c r="H2388">
        <f>FLOOR(walmart_sales_dataset_of_45stores[[#This Row],[Temperature]],10)</f>
        <v>10</v>
      </c>
      <c r="I2388" t="str">
        <f>walmart_sales_dataset_of_45stores[[#This Row],[Temp_bin]]&amp;"-"&amp;(walmart_sales_dataset_of_45stores[[#This Row],[Temp_bin]]+5)</f>
        <v>10-15</v>
      </c>
      <c r="J2388" s="10">
        <v>3.1859999999999999</v>
      </c>
      <c r="K2388">
        <f>FLOOR(walmart_sales_dataset_of_45stores[[#This Row],[Fuel_Price]],0.1)</f>
        <v>3.1</v>
      </c>
      <c r="L2388" s="11" t="str">
        <f>walmart_sales_dataset_of_45stores[[#This Row],[Fuel price 2]]&amp;"-"&amp;(walmart_sales_dataset_of_45stores[[#This Row],[Fuel price 2]]+0.05)</f>
        <v>3.1-3.15</v>
      </c>
      <c r="M2388" s="6">
        <v>129.98454839999999</v>
      </c>
      <c r="N2388" s="6">
        <v>6.617</v>
      </c>
      <c r="O2388">
        <f>RANK(walmart_sales_dataset_of_45stores[[#This Row],[Weekly_Sales]],walmart_sales_dataset_of_45stores[Weekly_Sales],0)</f>
        <v>2109</v>
      </c>
      <c r="Q2388"/>
      <c r="R2388"/>
    </row>
    <row r="2389" spans="1:18" hidden="1" x14ac:dyDescent="0.3">
      <c r="A2389" s="5">
        <v>17</v>
      </c>
      <c r="B2389" s="1">
        <v>40907</v>
      </c>
      <c r="C2389" s="1" t="str">
        <f>TEXT(walmart_sales_dataset_of_45stores[[#This Row],[Date]],"dddd")</f>
        <v>Friday</v>
      </c>
      <c r="D2389" s="2">
        <v>777207.3</v>
      </c>
      <c r="E2389">
        <v>1</v>
      </c>
      <c r="F2389" t="str">
        <f>IF(walmart_sales_dataset_of_45stores[[#This Row],[Holiday_Flag]]=0,"Non-Holiday","Hoilday")</f>
        <v>Hoilday</v>
      </c>
      <c r="G2389">
        <v>26.73</v>
      </c>
      <c r="H2389">
        <f>FLOOR(walmart_sales_dataset_of_45stores[[#This Row],[Temperature]],10)</f>
        <v>20</v>
      </c>
      <c r="I2389" t="str">
        <f>walmart_sales_dataset_of_45stores[[#This Row],[Temp_bin]]&amp;"-"&amp;(walmart_sales_dataset_of_45stores[[#This Row],[Temp_bin]]+5)</f>
        <v>20-25</v>
      </c>
      <c r="J2389" s="2">
        <v>3.1190000000000002</v>
      </c>
      <c r="K2389" s="2">
        <f>FLOOR(walmart_sales_dataset_of_45stores[[#This Row],[Fuel_Price]],0.1)</f>
        <v>3.1</v>
      </c>
      <c r="L2389" s="2" t="str">
        <f>walmart_sales_dataset_of_45stores[[#This Row],[Fuel price 2]]&amp;"-"&amp;(walmart_sales_dataset_of_45stores[[#This Row],[Fuel price 2]]+0.05)</f>
        <v>3.1-3.15</v>
      </c>
      <c r="M2389" s="6">
        <v>130.07103230000001</v>
      </c>
      <c r="N2389" s="6">
        <v>6.617</v>
      </c>
      <c r="O2389">
        <f>RANK(walmart_sales_dataset_of_45stores[[#This Row],[Weekly_Sales]],walmart_sales_dataset_of_45stores[Weekly_Sales],0)</f>
        <v>3940</v>
      </c>
      <c r="Q2389"/>
      <c r="R2389"/>
    </row>
    <row r="2390" spans="1:18" hidden="1" x14ac:dyDescent="0.3">
      <c r="A2390" s="5">
        <v>17</v>
      </c>
      <c r="B2390" s="1">
        <v>40914</v>
      </c>
      <c r="C2390" s="1" t="str">
        <f>TEXT(walmart_sales_dataset_of_45stores[[#This Row],[Date]],"dddd")</f>
        <v>Friday</v>
      </c>
      <c r="D2390" s="12">
        <v>1198104.22</v>
      </c>
      <c r="E2390">
        <v>0</v>
      </c>
      <c r="F2390" t="str">
        <f>IF(walmart_sales_dataset_of_45stores[[#This Row],[Holiday_Flag]]=0,"Non-Holiday","Hoilday")</f>
        <v>Non-Holiday</v>
      </c>
      <c r="G2390">
        <v>27.64</v>
      </c>
      <c r="H2390">
        <f>FLOOR(walmart_sales_dataset_of_45stores[[#This Row],[Temperature]],10)</f>
        <v>20</v>
      </c>
      <c r="I2390" t="str">
        <f>walmart_sales_dataset_of_45stores[[#This Row],[Temp_bin]]&amp;"-"&amp;(walmart_sales_dataset_of_45stores[[#This Row],[Temp_bin]]+5)</f>
        <v>20-25</v>
      </c>
      <c r="J2390" s="10">
        <v>3.08</v>
      </c>
      <c r="K2390">
        <f>FLOOR(walmart_sales_dataset_of_45stores[[#This Row],[Fuel_Price]],0.1)</f>
        <v>3</v>
      </c>
      <c r="L2390" s="11" t="str">
        <f>walmart_sales_dataset_of_45stores[[#This Row],[Fuel price 2]]&amp;"-"&amp;(walmart_sales_dataset_of_45stores[[#This Row],[Fuel price 2]]+0.05)</f>
        <v>3-3.05</v>
      </c>
      <c r="M2390" s="6">
        <v>130.15751610000001</v>
      </c>
      <c r="N2390" s="6">
        <v>6.4029999999999996</v>
      </c>
      <c r="O2390">
        <f>RANK(walmart_sales_dataset_of_45stores[[#This Row],[Weekly_Sales]],walmart_sales_dataset_of_45stores[Weekly_Sales],0)</f>
        <v>2396</v>
      </c>
      <c r="Q2390"/>
      <c r="R2390"/>
    </row>
    <row r="2391" spans="1:18" hidden="1" x14ac:dyDescent="0.3">
      <c r="A2391" s="5">
        <v>17</v>
      </c>
      <c r="B2391" s="1">
        <v>40921</v>
      </c>
      <c r="C2391" s="1" t="str">
        <f>TEXT(walmart_sales_dataset_of_45stores[[#This Row],[Date]],"dddd")</f>
        <v>Friday</v>
      </c>
      <c r="D2391" s="12">
        <v>873576.95999999996</v>
      </c>
      <c r="E2391">
        <v>0</v>
      </c>
      <c r="F2391" t="str">
        <f>IF(walmart_sales_dataset_of_45stores[[#This Row],[Holiday_Flag]]=0,"Non-Holiday","Hoilday")</f>
        <v>Non-Holiday</v>
      </c>
      <c r="G2391">
        <v>20.28</v>
      </c>
      <c r="H2391">
        <f>FLOOR(walmart_sales_dataset_of_45stores[[#This Row],[Temperature]],10)</f>
        <v>20</v>
      </c>
      <c r="I2391" t="str">
        <f>walmart_sales_dataset_of_45stores[[#This Row],[Temp_bin]]&amp;"-"&amp;(walmart_sales_dataset_of_45stores[[#This Row],[Temp_bin]]+5)</f>
        <v>20-25</v>
      </c>
      <c r="J2391" s="10">
        <v>3.056</v>
      </c>
      <c r="K2391">
        <f>FLOOR(walmart_sales_dataset_of_45stores[[#This Row],[Fuel_Price]],0.1)</f>
        <v>3</v>
      </c>
      <c r="L2391" s="11" t="str">
        <f>walmart_sales_dataset_of_45stores[[#This Row],[Fuel price 2]]&amp;"-"&amp;(walmart_sales_dataset_of_45stores[[#This Row],[Fuel price 2]]+0.05)</f>
        <v>3-3.05</v>
      </c>
      <c r="M2391" s="6">
        <v>130.244</v>
      </c>
      <c r="N2391" s="6">
        <v>6.4029999999999996</v>
      </c>
      <c r="O2391">
        <f>RANK(walmart_sales_dataset_of_45stores[[#This Row],[Weekly_Sales]],walmart_sales_dataset_of_45stores[Weekly_Sales],0)</f>
        <v>3631</v>
      </c>
      <c r="Q2391"/>
      <c r="R2391"/>
    </row>
    <row r="2392" spans="1:18" hidden="1" x14ac:dyDescent="0.3">
      <c r="A2392" s="5">
        <v>17</v>
      </c>
      <c r="B2392" s="1">
        <v>40928</v>
      </c>
      <c r="C2392" s="1" t="str">
        <f>TEXT(walmart_sales_dataset_of_45stores[[#This Row],[Date]],"dddd")</f>
        <v>Friday</v>
      </c>
      <c r="D2392" s="12">
        <v>809272.65</v>
      </c>
      <c r="E2392">
        <v>0</v>
      </c>
      <c r="F2392" t="str">
        <f>IF(walmart_sales_dataset_of_45stores[[#This Row],[Holiday_Flag]]=0,"Non-Holiday","Hoilday")</f>
        <v>Non-Holiday</v>
      </c>
      <c r="G2392">
        <v>27.26</v>
      </c>
      <c r="H2392">
        <f>FLOOR(walmart_sales_dataset_of_45stores[[#This Row],[Temperature]],10)</f>
        <v>20</v>
      </c>
      <c r="I2392" t="str">
        <f>walmart_sales_dataset_of_45stores[[#This Row],[Temp_bin]]&amp;"-"&amp;(walmart_sales_dataset_of_45stores[[#This Row],[Temp_bin]]+5)</f>
        <v>20-25</v>
      </c>
      <c r="J2392" s="10">
        <v>3.0470000000000002</v>
      </c>
      <c r="K2392">
        <f>FLOOR(walmart_sales_dataset_of_45stores[[#This Row],[Fuel_Price]],0.1)</f>
        <v>3</v>
      </c>
      <c r="L2392" s="11" t="str">
        <f>walmart_sales_dataset_of_45stores[[#This Row],[Fuel price 2]]&amp;"-"&amp;(walmart_sales_dataset_of_45stores[[#This Row],[Fuel price 2]]+0.05)</f>
        <v>3-3.05</v>
      </c>
      <c r="M2392" s="6">
        <v>130.27922580000001</v>
      </c>
      <c r="N2392" s="6">
        <v>6.4029999999999996</v>
      </c>
      <c r="O2392">
        <f>RANK(walmart_sales_dataset_of_45stores[[#This Row],[Weekly_Sales]],walmart_sales_dataset_of_45stores[Weekly_Sales],0)</f>
        <v>3852</v>
      </c>
      <c r="Q2392"/>
      <c r="R2392"/>
    </row>
    <row r="2393" spans="1:18" hidden="1" x14ac:dyDescent="0.3">
      <c r="A2393" s="5">
        <v>17</v>
      </c>
      <c r="B2393" s="1">
        <v>40935</v>
      </c>
      <c r="C2393" s="1" t="str">
        <f>TEXT(walmart_sales_dataset_of_45stores[[#This Row],[Date]],"dddd")</f>
        <v>Friday</v>
      </c>
      <c r="D2393" s="12">
        <v>769522.33</v>
      </c>
      <c r="E2393">
        <v>0</v>
      </c>
      <c r="F2393" t="str">
        <f>IF(walmart_sales_dataset_of_45stores[[#This Row],[Holiday_Flag]]=0,"Non-Holiday","Hoilday")</f>
        <v>Non-Holiday</v>
      </c>
      <c r="G2393">
        <v>29.99</v>
      </c>
      <c r="H2393">
        <f>FLOOR(walmart_sales_dataset_of_45stores[[#This Row],[Temperature]],10)</f>
        <v>20</v>
      </c>
      <c r="I2393" t="str">
        <f>walmart_sales_dataset_of_45stores[[#This Row],[Temp_bin]]&amp;"-"&amp;(walmart_sales_dataset_of_45stores[[#This Row],[Temp_bin]]+5)</f>
        <v>20-25</v>
      </c>
      <c r="J2393" s="10">
        <v>3.0579999999999998</v>
      </c>
      <c r="K2393">
        <f>FLOOR(walmart_sales_dataset_of_45stores[[#This Row],[Fuel_Price]],0.1)</f>
        <v>3</v>
      </c>
      <c r="L2393" s="11" t="str">
        <f>walmart_sales_dataset_of_45stores[[#This Row],[Fuel price 2]]&amp;"-"&amp;(walmart_sales_dataset_of_45stores[[#This Row],[Fuel price 2]]+0.05)</f>
        <v>3-3.05</v>
      </c>
      <c r="M2393" s="6">
        <v>130.31445160000001</v>
      </c>
      <c r="N2393" s="6">
        <v>6.4029999999999996</v>
      </c>
      <c r="O2393">
        <f>RANK(walmart_sales_dataset_of_45stores[[#This Row],[Weekly_Sales]],walmart_sales_dataset_of_45stores[Weekly_Sales],0)</f>
        <v>3969</v>
      </c>
      <c r="Q2393"/>
      <c r="R2393"/>
    </row>
    <row r="2394" spans="1:18" hidden="1" x14ac:dyDescent="0.3">
      <c r="A2394" s="5">
        <v>17</v>
      </c>
      <c r="B2394" s="1">
        <v>40942</v>
      </c>
      <c r="C2394" s="1" t="str">
        <f>TEXT(walmart_sales_dataset_of_45stores[[#This Row],[Date]],"dddd")</f>
        <v>Friday</v>
      </c>
      <c r="D2394" s="12">
        <v>864852.85</v>
      </c>
      <c r="E2394">
        <v>0</v>
      </c>
      <c r="F2394" t="str">
        <f>IF(walmart_sales_dataset_of_45stores[[#This Row],[Holiday_Flag]]=0,"Non-Holiday","Hoilday")</f>
        <v>Non-Holiday</v>
      </c>
      <c r="G2394">
        <v>26.26</v>
      </c>
      <c r="H2394">
        <f>FLOOR(walmart_sales_dataset_of_45stores[[#This Row],[Temperature]],10)</f>
        <v>20</v>
      </c>
      <c r="I2394" t="str">
        <f>walmart_sales_dataset_of_45stores[[#This Row],[Temp_bin]]&amp;"-"&amp;(walmart_sales_dataset_of_45stores[[#This Row],[Temp_bin]]+5)</f>
        <v>20-25</v>
      </c>
      <c r="J2394" s="10">
        <v>3.077</v>
      </c>
      <c r="K2394">
        <f>FLOOR(walmart_sales_dataset_of_45stores[[#This Row],[Fuel_Price]],0.1)</f>
        <v>3</v>
      </c>
      <c r="L2394" s="11" t="str">
        <f>walmart_sales_dataset_of_45stores[[#This Row],[Fuel price 2]]&amp;"-"&amp;(walmart_sales_dataset_of_45stores[[#This Row],[Fuel price 2]]+0.05)</f>
        <v>3-3.05</v>
      </c>
      <c r="M2394" s="6">
        <v>130.34967739999999</v>
      </c>
      <c r="N2394" s="6">
        <v>6.4029999999999996</v>
      </c>
      <c r="O2394">
        <f>RANK(walmart_sales_dataset_of_45stores[[#This Row],[Weekly_Sales]],walmart_sales_dataset_of_45stores[Weekly_Sales],0)</f>
        <v>3675</v>
      </c>
      <c r="Q2394"/>
      <c r="R2394"/>
    </row>
    <row r="2395" spans="1:18" hidden="1" x14ac:dyDescent="0.3">
      <c r="A2395" s="5">
        <v>17</v>
      </c>
      <c r="B2395" s="1">
        <v>40949</v>
      </c>
      <c r="C2395" s="1" t="str">
        <f>TEXT(walmart_sales_dataset_of_45stores[[#This Row],[Date]],"dddd")</f>
        <v>Friday</v>
      </c>
      <c r="D2395" s="2">
        <v>880165.7</v>
      </c>
      <c r="E2395">
        <v>1</v>
      </c>
      <c r="F2395" t="str">
        <f>IF(walmart_sales_dataset_of_45stores[[#This Row],[Holiday_Flag]]=0,"Non-Holiday","Hoilday")</f>
        <v>Hoilday</v>
      </c>
      <c r="G2395">
        <v>23.63</v>
      </c>
      <c r="H2395">
        <f>FLOOR(walmart_sales_dataset_of_45stores[[#This Row],[Temperature]],10)</f>
        <v>20</v>
      </c>
      <c r="I2395" t="str">
        <f>walmart_sales_dataset_of_45stores[[#This Row],[Temp_bin]]&amp;"-"&amp;(walmart_sales_dataset_of_45stores[[#This Row],[Temp_bin]]+5)</f>
        <v>20-25</v>
      </c>
      <c r="J2395" s="2">
        <v>3.1160000000000001</v>
      </c>
      <c r="K2395" s="2">
        <f>FLOOR(walmart_sales_dataset_of_45stores[[#This Row],[Fuel_Price]],0.1)</f>
        <v>3.1</v>
      </c>
      <c r="L2395" s="2" t="str">
        <f>walmart_sales_dataset_of_45stores[[#This Row],[Fuel price 2]]&amp;"-"&amp;(walmart_sales_dataset_of_45stores[[#This Row],[Fuel price 2]]+0.05)</f>
        <v>3.1-3.15</v>
      </c>
      <c r="M2395" s="6">
        <v>130.3849032</v>
      </c>
      <c r="N2395" s="6">
        <v>6.4029999999999996</v>
      </c>
      <c r="O2395">
        <f>RANK(walmart_sales_dataset_of_45stores[[#This Row],[Weekly_Sales]],walmart_sales_dataset_of_45stores[Weekly_Sales],0)</f>
        <v>3602</v>
      </c>
      <c r="Q2395"/>
      <c r="R2395"/>
    </row>
    <row r="2396" spans="1:18" hidden="1" x14ac:dyDescent="0.3">
      <c r="A2396" s="5">
        <v>17</v>
      </c>
      <c r="B2396" s="1">
        <v>40956</v>
      </c>
      <c r="C2396" s="1" t="str">
        <f>TEXT(walmart_sales_dataset_of_45stores[[#This Row],[Date]],"dddd")</f>
        <v>Friday</v>
      </c>
      <c r="D2396" s="12">
        <v>927084.65</v>
      </c>
      <c r="E2396">
        <v>0</v>
      </c>
      <c r="F2396" t="str">
        <f>IF(walmart_sales_dataset_of_45stores[[#This Row],[Holiday_Flag]]=0,"Non-Holiday","Hoilday")</f>
        <v>Non-Holiday</v>
      </c>
      <c r="G2396">
        <v>30.76</v>
      </c>
      <c r="H2396">
        <f>FLOOR(walmart_sales_dataset_of_45stores[[#This Row],[Temperature]],10)</f>
        <v>30</v>
      </c>
      <c r="I2396" t="str">
        <f>walmart_sales_dataset_of_45stores[[#This Row],[Temp_bin]]&amp;"-"&amp;(walmart_sales_dataset_of_45stores[[#This Row],[Temp_bin]]+5)</f>
        <v>30-35</v>
      </c>
      <c r="J2396" s="10">
        <v>3.1190000000000002</v>
      </c>
      <c r="K2396">
        <f>FLOOR(walmart_sales_dataset_of_45stores[[#This Row],[Fuel_Price]],0.1)</f>
        <v>3.1</v>
      </c>
      <c r="L2396" s="11" t="str">
        <f>walmart_sales_dataset_of_45stores[[#This Row],[Fuel price 2]]&amp;"-"&amp;(walmart_sales_dataset_of_45stores[[#This Row],[Fuel price 2]]+0.05)</f>
        <v>3.1-3.15</v>
      </c>
      <c r="M2396" s="6">
        <v>130.45462069999999</v>
      </c>
      <c r="N2396" s="6">
        <v>6.4029999999999996</v>
      </c>
      <c r="O2396">
        <f>RANK(walmart_sales_dataset_of_45stores[[#This Row],[Weekly_Sales]],walmart_sales_dataset_of_45stores[Weekly_Sales],0)</f>
        <v>3394</v>
      </c>
      <c r="Q2396"/>
      <c r="R2396"/>
    </row>
    <row r="2397" spans="1:18" hidden="1" x14ac:dyDescent="0.3">
      <c r="A2397" s="5">
        <v>17</v>
      </c>
      <c r="B2397" s="1">
        <v>40963</v>
      </c>
      <c r="C2397" s="1" t="str">
        <f>TEXT(walmart_sales_dataset_of_45stores[[#This Row],[Date]],"dddd")</f>
        <v>Friday</v>
      </c>
      <c r="D2397" s="12">
        <v>843864.43</v>
      </c>
      <c r="E2397">
        <v>0</v>
      </c>
      <c r="F2397" t="str">
        <f>IF(walmart_sales_dataset_of_45stores[[#This Row],[Holiday_Flag]]=0,"Non-Holiday","Hoilday")</f>
        <v>Non-Holiday</v>
      </c>
      <c r="G2397">
        <v>30.01</v>
      </c>
      <c r="H2397">
        <f>FLOOR(walmart_sales_dataset_of_45stores[[#This Row],[Temperature]],10)</f>
        <v>30</v>
      </c>
      <c r="I2397" t="str">
        <f>walmart_sales_dataset_of_45stores[[#This Row],[Temp_bin]]&amp;"-"&amp;(walmart_sales_dataset_of_45stores[[#This Row],[Temp_bin]]+5)</f>
        <v>30-35</v>
      </c>
      <c r="J2397" s="10">
        <v>3.145</v>
      </c>
      <c r="K2397">
        <f>FLOOR(walmart_sales_dataset_of_45stores[[#This Row],[Fuel_Price]],0.1)</f>
        <v>3.1</v>
      </c>
      <c r="L2397" s="11" t="str">
        <f>walmart_sales_dataset_of_45stores[[#This Row],[Fuel price 2]]&amp;"-"&amp;(walmart_sales_dataset_of_45stores[[#This Row],[Fuel price 2]]+0.05)</f>
        <v>3.1-3.15</v>
      </c>
      <c r="M2397" s="6">
        <v>130.55020690000001</v>
      </c>
      <c r="N2397" s="6">
        <v>6.4029999999999996</v>
      </c>
      <c r="O2397">
        <f>RANK(walmart_sales_dataset_of_45stores[[#This Row],[Weekly_Sales]],walmart_sales_dataset_of_45stores[Weekly_Sales],0)</f>
        <v>3749</v>
      </c>
      <c r="Q2397"/>
      <c r="R2397"/>
    </row>
    <row r="2398" spans="1:18" hidden="1" x14ac:dyDescent="0.3">
      <c r="A2398" s="5">
        <v>17</v>
      </c>
      <c r="B2398" s="1">
        <v>40970</v>
      </c>
      <c r="C2398" s="1" t="str">
        <f>TEXT(walmart_sales_dataset_of_45stores[[#This Row],[Date]],"dddd")</f>
        <v>Friday</v>
      </c>
      <c r="D2398" s="12">
        <v>856178.47</v>
      </c>
      <c r="E2398">
        <v>0</v>
      </c>
      <c r="F2398" t="str">
        <f>IF(walmart_sales_dataset_of_45stores[[#This Row],[Holiday_Flag]]=0,"Non-Holiday","Hoilday")</f>
        <v>Non-Holiday</v>
      </c>
      <c r="G2398">
        <v>26.28</v>
      </c>
      <c r="H2398">
        <f>FLOOR(walmart_sales_dataset_of_45stores[[#This Row],[Temperature]],10)</f>
        <v>20</v>
      </c>
      <c r="I2398" t="str">
        <f>walmart_sales_dataset_of_45stores[[#This Row],[Temp_bin]]&amp;"-"&amp;(walmart_sales_dataset_of_45stores[[#This Row],[Temp_bin]]+5)</f>
        <v>20-25</v>
      </c>
      <c r="J2398" s="10">
        <v>3.242</v>
      </c>
      <c r="K2398">
        <f>FLOOR(walmart_sales_dataset_of_45stores[[#This Row],[Fuel_Price]],0.1)</f>
        <v>3.2</v>
      </c>
      <c r="L2398" s="11" t="str">
        <f>walmart_sales_dataset_of_45stores[[#This Row],[Fuel price 2]]&amp;"-"&amp;(walmart_sales_dataset_of_45stores[[#This Row],[Fuel price 2]]+0.05)</f>
        <v>3.2-3.25</v>
      </c>
      <c r="M2398" s="6">
        <v>130.64579309999999</v>
      </c>
      <c r="N2398" s="6">
        <v>6.4029999999999996</v>
      </c>
      <c r="O2398">
        <f>RANK(walmart_sales_dataset_of_45stores[[#This Row],[Weekly_Sales]],walmart_sales_dataset_of_45stores[Weekly_Sales],0)</f>
        <v>3698</v>
      </c>
      <c r="Q2398"/>
      <c r="R2398"/>
    </row>
    <row r="2399" spans="1:18" hidden="1" x14ac:dyDescent="0.3">
      <c r="A2399" s="5">
        <v>17</v>
      </c>
      <c r="B2399" s="1">
        <v>40977</v>
      </c>
      <c r="C2399" s="1" t="str">
        <f>TEXT(walmart_sales_dataset_of_45stores[[#This Row],[Date]],"dddd")</f>
        <v>Friday</v>
      </c>
      <c r="D2399" s="12">
        <v>860224.98</v>
      </c>
      <c r="E2399">
        <v>0</v>
      </c>
      <c r="F2399" t="str">
        <f>IF(walmart_sales_dataset_of_45stores[[#This Row],[Holiday_Flag]]=0,"Non-Holiday","Hoilday")</f>
        <v>Non-Holiday</v>
      </c>
      <c r="G2399">
        <v>32.020000000000003</v>
      </c>
      <c r="H2399">
        <f>FLOOR(walmart_sales_dataset_of_45stores[[#This Row],[Temperature]],10)</f>
        <v>30</v>
      </c>
      <c r="I2399" t="str">
        <f>walmart_sales_dataset_of_45stores[[#This Row],[Temp_bin]]&amp;"-"&amp;(walmart_sales_dataset_of_45stores[[#This Row],[Temp_bin]]+5)</f>
        <v>30-35</v>
      </c>
      <c r="J2399" s="10">
        <v>3.38</v>
      </c>
      <c r="K2399">
        <f>FLOOR(walmart_sales_dataset_of_45stores[[#This Row],[Fuel_Price]],0.1)</f>
        <v>3.3000000000000003</v>
      </c>
      <c r="L2399" s="11" t="str">
        <f>walmart_sales_dataset_of_45stores[[#This Row],[Fuel price 2]]&amp;"-"&amp;(walmart_sales_dataset_of_45stores[[#This Row],[Fuel price 2]]+0.05)</f>
        <v>3.3-3.35</v>
      </c>
      <c r="M2399" s="6">
        <v>130.74137930000001</v>
      </c>
      <c r="N2399" s="6">
        <v>6.4029999999999996</v>
      </c>
      <c r="O2399">
        <f>RANK(walmart_sales_dataset_of_45stores[[#This Row],[Weekly_Sales]],walmart_sales_dataset_of_45stores[Weekly_Sales],0)</f>
        <v>3687</v>
      </c>
      <c r="Q2399"/>
      <c r="R2399"/>
    </row>
    <row r="2400" spans="1:18" hidden="1" x14ac:dyDescent="0.3">
      <c r="A2400" s="5">
        <v>17</v>
      </c>
      <c r="B2400" s="1">
        <v>40984</v>
      </c>
      <c r="C2400" s="1" t="str">
        <f>TEXT(walmart_sales_dataset_of_45stores[[#This Row],[Date]],"dddd")</f>
        <v>Friday</v>
      </c>
      <c r="D2400" s="12">
        <v>853136.46</v>
      </c>
      <c r="E2400">
        <v>0</v>
      </c>
      <c r="F2400" t="str">
        <f>IF(walmart_sales_dataset_of_45stores[[#This Row],[Holiday_Flag]]=0,"Non-Holiday","Hoilday")</f>
        <v>Non-Holiday</v>
      </c>
      <c r="G2400">
        <v>43.69</v>
      </c>
      <c r="H2400">
        <f>FLOOR(walmart_sales_dataset_of_45stores[[#This Row],[Temperature]],10)</f>
        <v>40</v>
      </c>
      <c r="I2400" t="str">
        <f>walmart_sales_dataset_of_45stores[[#This Row],[Temp_bin]]&amp;"-"&amp;(walmart_sales_dataset_of_45stores[[#This Row],[Temp_bin]]+5)</f>
        <v>40-45</v>
      </c>
      <c r="J2400" s="10">
        <v>3.5289999999999999</v>
      </c>
      <c r="K2400">
        <f>FLOOR(walmart_sales_dataset_of_45stores[[#This Row],[Fuel_Price]],0.1)</f>
        <v>3.5</v>
      </c>
      <c r="L2400" s="11" t="str">
        <f>walmart_sales_dataset_of_45stores[[#This Row],[Fuel price 2]]&amp;"-"&amp;(walmart_sales_dataset_of_45stores[[#This Row],[Fuel price 2]]+0.05)</f>
        <v>3.5-3.55</v>
      </c>
      <c r="M2400" s="6">
        <v>130.82619349999999</v>
      </c>
      <c r="N2400" s="6">
        <v>6.4029999999999996</v>
      </c>
      <c r="O2400">
        <f>RANK(walmart_sales_dataset_of_45stores[[#This Row],[Weekly_Sales]],walmart_sales_dataset_of_45stores[Weekly_Sales],0)</f>
        <v>3710</v>
      </c>
      <c r="Q2400"/>
      <c r="R2400"/>
    </row>
    <row r="2401" spans="1:18" hidden="1" x14ac:dyDescent="0.3">
      <c r="A2401" s="5">
        <v>17</v>
      </c>
      <c r="B2401" s="1">
        <v>40991</v>
      </c>
      <c r="C2401" s="1" t="str">
        <f>TEXT(walmart_sales_dataset_of_45stores[[#This Row],[Date]],"dddd")</f>
        <v>Friday</v>
      </c>
      <c r="D2401" s="12">
        <v>851762.28</v>
      </c>
      <c r="E2401">
        <v>0</v>
      </c>
      <c r="F2401" t="str">
        <f>IF(walmart_sales_dataset_of_45stores[[#This Row],[Holiday_Flag]]=0,"Non-Holiday","Hoilday")</f>
        <v>Non-Holiday</v>
      </c>
      <c r="G2401">
        <v>40.69</v>
      </c>
      <c r="H2401">
        <f>FLOOR(walmart_sales_dataset_of_45stores[[#This Row],[Temperature]],10)</f>
        <v>40</v>
      </c>
      <c r="I2401" t="str">
        <f>walmart_sales_dataset_of_45stores[[#This Row],[Temp_bin]]&amp;"-"&amp;(walmart_sales_dataset_of_45stores[[#This Row],[Temp_bin]]+5)</f>
        <v>40-45</v>
      </c>
      <c r="J2401" s="10">
        <v>3.6709999999999998</v>
      </c>
      <c r="K2401">
        <f>FLOOR(walmart_sales_dataset_of_45stores[[#This Row],[Fuel_Price]],0.1)</f>
        <v>3.6</v>
      </c>
      <c r="L2401" s="11" t="str">
        <f>walmart_sales_dataset_of_45stores[[#This Row],[Fuel price 2]]&amp;"-"&amp;(walmart_sales_dataset_of_45stores[[#This Row],[Fuel price 2]]+0.05)</f>
        <v>3.6-3.65</v>
      </c>
      <c r="M2401" s="6">
        <v>130.89664519999999</v>
      </c>
      <c r="N2401" s="6">
        <v>6.4029999999999996</v>
      </c>
      <c r="O2401">
        <f>RANK(walmart_sales_dataset_of_45stores[[#This Row],[Weekly_Sales]],walmart_sales_dataset_of_45stores[Weekly_Sales],0)</f>
        <v>3717</v>
      </c>
      <c r="Q2401"/>
      <c r="R2401"/>
    </row>
    <row r="2402" spans="1:18" hidden="1" x14ac:dyDescent="0.3">
      <c r="A2402" s="5">
        <v>17</v>
      </c>
      <c r="B2402" s="1">
        <v>40998</v>
      </c>
      <c r="C2402" s="1" t="str">
        <f>TEXT(walmart_sales_dataset_of_45stores[[#This Row],[Date]],"dddd")</f>
        <v>Friday</v>
      </c>
      <c r="D2402" s="12">
        <v>872469.03</v>
      </c>
      <c r="E2402">
        <v>0</v>
      </c>
      <c r="F2402" t="str">
        <f>IF(walmart_sales_dataset_of_45stores[[#This Row],[Holiday_Flag]]=0,"Non-Holiday","Hoilday")</f>
        <v>Non-Holiday</v>
      </c>
      <c r="G2402">
        <v>45.29</v>
      </c>
      <c r="H2402">
        <f>FLOOR(walmart_sales_dataset_of_45stores[[#This Row],[Temperature]],10)</f>
        <v>40</v>
      </c>
      <c r="I2402" t="str">
        <f>walmart_sales_dataset_of_45stores[[#This Row],[Temp_bin]]&amp;"-"&amp;(walmart_sales_dataset_of_45stores[[#This Row],[Temp_bin]]+5)</f>
        <v>40-45</v>
      </c>
      <c r="J2402" s="10">
        <v>3.734</v>
      </c>
      <c r="K2402">
        <f>FLOOR(walmart_sales_dataset_of_45stores[[#This Row],[Fuel_Price]],0.1)</f>
        <v>3.7</v>
      </c>
      <c r="L2402" s="11" t="str">
        <f>walmart_sales_dataset_of_45stores[[#This Row],[Fuel price 2]]&amp;"-"&amp;(walmart_sales_dataset_of_45stores[[#This Row],[Fuel price 2]]+0.05)</f>
        <v>3.7-3.75</v>
      </c>
      <c r="M2402" s="6">
        <v>130.96709680000001</v>
      </c>
      <c r="N2402" s="6">
        <v>6.4029999999999996</v>
      </c>
      <c r="O2402">
        <f>RANK(walmart_sales_dataset_of_45stores[[#This Row],[Weekly_Sales]],walmart_sales_dataset_of_45stores[Weekly_Sales],0)</f>
        <v>3640</v>
      </c>
      <c r="Q2402"/>
      <c r="R2402"/>
    </row>
    <row r="2403" spans="1:18" hidden="1" x14ac:dyDescent="0.3">
      <c r="A2403" s="5">
        <v>17</v>
      </c>
      <c r="B2403" s="1">
        <v>41005</v>
      </c>
      <c r="C2403" s="1" t="str">
        <f>TEXT(walmart_sales_dataset_of_45stores[[#This Row],[Date]],"dddd")</f>
        <v>Friday</v>
      </c>
      <c r="D2403" s="12">
        <v>986922.62</v>
      </c>
      <c r="E2403">
        <v>0</v>
      </c>
      <c r="F2403" t="str">
        <f>IF(walmart_sales_dataset_of_45stores[[#This Row],[Holiday_Flag]]=0,"Non-Holiday","Hoilday")</f>
        <v>Non-Holiday</v>
      </c>
      <c r="G2403">
        <v>43.92</v>
      </c>
      <c r="H2403">
        <f>FLOOR(walmart_sales_dataset_of_45stores[[#This Row],[Temperature]],10)</f>
        <v>40</v>
      </c>
      <c r="I2403" t="str">
        <f>walmart_sales_dataset_of_45stores[[#This Row],[Temp_bin]]&amp;"-"&amp;(walmart_sales_dataset_of_45stores[[#This Row],[Temp_bin]]+5)</f>
        <v>40-45</v>
      </c>
      <c r="J2403" s="10">
        <v>3.7930000000000001</v>
      </c>
      <c r="K2403">
        <f>FLOOR(walmart_sales_dataset_of_45stores[[#This Row],[Fuel_Price]],0.1)</f>
        <v>3.7</v>
      </c>
      <c r="L2403" s="11" t="str">
        <f>walmart_sales_dataset_of_45stores[[#This Row],[Fuel price 2]]&amp;"-"&amp;(walmart_sales_dataset_of_45stores[[#This Row],[Fuel price 2]]+0.05)</f>
        <v>3.7-3.75</v>
      </c>
      <c r="M2403" s="6">
        <v>131.03754839999999</v>
      </c>
      <c r="N2403" s="6">
        <v>6.2350000000000003</v>
      </c>
      <c r="O2403">
        <f>RANK(walmart_sales_dataset_of_45stores[[#This Row],[Weekly_Sales]],walmart_sales_dataset_of_45stores[Weekly_Sales],0)</f>
        <v>3080</v>
      </c>
      <c r="Q2403"/>
      <c r="R2403"/>
    </row>
    <row r="2404" spans="1:18" hidden="1" x14ac:dyDescent="0.3">
      <c r="A2404" s="5">
        <v>17</v>
      </c>
      <c r="B2404" s="1">
        <v>41012</v>
      </c>
      <c r="C2404" s="1" t="str">
        <f>TEXT(walmart_sales_dataset_of_45stores[[#This Row],[Date]],"dddd")</f>
        <v>Friday</v>
      </c>
      <c r="D2404" s="12">
        <v>877055.32</v>
      </c>
      <c r="E2404">
        <v>0</v>
      </c>
      <c r="F2404" t="str">
        <f>IF(walmart_sales_dataset_of_45stores[[#This Row],[Holiday_Flag]]=0,"Non-Holiday","Hoilday")</f>
        <v>Non-Holiday</v>
      </c>
      <c r="G2404">
        <v>46.94</v>
      </c>
      <c r="H2404">
        <f>FLOOR(walmart_sales_dataset_of_45stores[[#This Row],[Temperature]],10)</f>
        <v>40</v>
      </c>
      <c r="I2404" t="str">
        <f>walmart_sales_dataset_of_45stores[[#This Row],[Temp_bin]]&amp;"-"&amp;(walmart_sales_dataset_of_45stores[[#This Row],[Temp_bin]]+5)</f>
        <v>40-45</v>
      </c>
      <c r="J2404" s="10">
        <v>3.8330000000000002</v>
      </c>
      <c r="K2404">
        <f>FLOOR(walmart_sales_dataset_of_45stores[[#This Row],[Fuel_Price]],0.1)</f>
        <v>3.8000000000000003</v>
      </c>
      <c r="L2404" s="11" t="str">
        <f>walmart_sales_dataset_of_45stores[[#This Row],[Fuel price 2]]&amp;"-"&amp;(walmart_sales_dataset_of_45stores[[#This Row],[Fuel price 2]]+0.05)</f>
        <v>3.8-3.85</v>
      </c>
      <c r="M2404" s="6">
        <v>131.108</v>
      </c>
      <c r="N2404" s="6">
        <v>6.2350000000000003</v>
      </c>
      <c r="O2404">
        <f>RANK(walmart_sales_dataset_of_45stores[[#This Row],[Weekly_Sales]],walmart_sales_dataset_of_45stores[Weekly_Sales],0)</f>
        <v>3615</v>
      </c>
      <c r="Q2404"/>
      <c r="R2404"/>
    </row>
    <row r="2405" spans="1:18" hidden="1" x14ac:dyDescent="0.3">
      <c r="A2405" s="5">
        <v>17</v>
      </c>
      <c r="B2405" s="1">
        <v>41019</v>
      </c>
      <c r="C2405" s="1" t="str">
        <f>TEXT(walmart_sales_dataset_of_45stores[[#This Row],[Date]],"dddd")</f>
        <v>Friday</v>
      </c>
      <c r="D2405" s="12">
        <v>1119979.98</v>
      </c>
      <c r="E2405">
        <v>0</v>
      </c>
      <c r="F2405" t="str">
        <f>IF(walmart_sales_dataset_of_45stores[[#This Row],[Holiday_Flag]]=0,"Non-Holiday","Hoilday")</f>
        <v>Non-Holiday</v>
      </c>
      <c r="G2405">
        <v>47.69</v>
      </c>
      <c r="H2405">
        <f>FLOOR(walmart_sales_dataset_of_45stores[[#This Row],[Temperature]],10)</f>
        <v>40</v>
      </c>
      <c r="I2405" t="str">
        <f>walmart_sales_dataset_of_45stores[[#This Row],[Temp_bin]]&amp;"-"&amp;(walmart_sales_dataset_of_45stores[[#This Row],[Temp_bin]]+5)</f>
        <v>40-45</v>
      </c>
      <c r="J2405" s="10">
        <v>3.8450000000000002</v>
      </c>
      <c r="K2405">
        <f>FLOOR(walmart_sales_dataset_of_45stores[[#This Row],[Fuel_Price]],0.1)</f>
        <v>3.8000000000000003</v>
      </c>
      <c r="L2405" s="11" t="str">
        <f>walmart_sales_dataset_of_45stores[[#This Row],[Fuel price 2]]&amp;"-"&amp;(walmart_sales_dataset_of_45stores[[#This Row],[Fuel price 2]]+0.05)</f>
        <v>3.8-3.85</v>
      </c>
      <c r="M2405" s="6">
        <v>131.11733330000001</v>
      </c>
      <c r="N2405" s="6">
        <v>6.2350000000000003</v>
      </c>
      <c r="O2405">
        <f>RANK(walmart_sales_dataset_of_45stores[[#This Row],[Weekly_Sales]],walmart_sales_dataset_of_45stores[Weekly_Sales],0)</f>
        <v>2634</v>
      </c>
      <c r="Q2405"/>
      <c r="R2405"/>
    </row>
    <row r="2406" spans="1:18" hidden="1" x14ac:dyDescent="0.3">
      <c r="A2406" s="5">
        <v>17</v>
      </c>
      <c r="B2406" s="1">
        <v>41026</v>
      </c>
      <c r="C2406" s="1" t="str">
        <f>TEXT(walmart_sales_dataset_of_45stores[[#This Row],[Date]],"dddd")</f>
        <v>Friday</v>
      </c>
      <c r="D2406" s="12">
        <v>925916.65</v>
      </c>
      <c r="E2406">
        <v>0</v>
      </c>
      <c r="F2406" t="str">
        <f>IF(walmart_sales_dataset_of_45stores[[#This Row],[Holiday_Flag]]=0,"Non-Holiday","Hoilday")</f>
        <v>Non-Holiday</v>
      </c>
      <c r="G2406">
        <v>59.11</v>
      </c>
      <c r="H2406">
        <f>FLOOR(walmart_sales_dataset_of_45stores[[#This Row],[Temperature]],10)</f>
        <v>50</v>
      </c>
      <c r="I2406" t="str">
        <f>walmart_sales_dataset_of_45stores[[#This Row],[Temp_bin]]&amp;"-"&amp;(walmart_sales_dataset_of_45stores[[#This Row],[Temp_bin]]+5)</f>
        <v>50-55</v>
      </c>
      <c r="J2406" s="10">
        <v>3.8420000000000001</v>
      </c>
      <c r="K2406">
        <f>FLOOR(walmart_sales_dataset_of_45stores[[#This Row],[Fuel_Price]],0.1)</f>
        <v>3.8000000000000003</v>
      </c>
      <c r="L2406" s="11" t="str">
        <f>walmart_sales_dataset_of_45stores[[#This Row],[Fuel price 2]]&amp;"-"&amp;(walmart_sales_dataset_of_45stores[[#This Row],[Fuel price 2]]+0.05)</f>
        <v>3.8-3.85</v>
      </c>
      <c r="M2406" s="6">
        <v>131.12666669999999</v>
      </c>
      <c r="N2406" s="6">
        <v>6.2350000000000003</v>
      </c>
      <c r="O2406">
        <f>RANK(walmart_sales_dataset_of_45stores[[#This Row],[Weekly_Sales]],walmart_sales_dataset_of_45stores[Weekly_Sales],0)</f>
        <v>3402</v>
      </c>
      <c r="Q2406"/>
      <c r="R2406"/>
    </row>
    <row r="2407" spans="1:18" hidden="1" x14ac:dyDescent="0.3">
      <c r="A2407" s="5">
        <v>17</v>
      </c>
      <c r="B2407" s="1">
        <v>41033</v>
      </c>
      <c r="C2407" s="1" t="str">
        <f>TEXT(walmart_sales_dataset_of_45stores[[#This Row],[Date]],"dddd")</f>
        <v>Friday</v>
      </c>
      <c r="D2407" s="12">
        <v>930121.14</v>
      </c>
      <c r="E2407">
        <v>0</v>
      </c>
      <c r="F2407" t="str">
        <f>IF(walmart_sales_dataset_of_45stores[[#This Row],[Holiday_Flag]]=0,"Non-Holiday","Hoilday")</f>
        <v>Non-Holiday</v>
      </c>
      <c r="G2407">
        <v>48.86</v>
      </c>
      <c r="H2407">
        <f>FLOOR(walmart_sales_dataset_of_45stores[[#This Row],[Temperature]],10)</f>
        <v>40</v>
      </c>
      <c r="I2407" t="str">
        <f>walmart_sales_dataset_of_45stores[[#This Row],[Temp_bin]]&amp;"-"&amp;(walmart_sales_dataset_of_45stores[[#This Row],[Temp_bin]]+5)</f>
        <v>40-45</v>
      </c>
      <c r="J2407" s="10">
        <v>3.831</v>
      </c>
      <c r="K2407">
        <f>FLOOR(walmart_sales_dataset_of_45stores[[#This Row],[Fuel_Price]],0.1)</f>
        <v>3.8000000000000003</v>
      </c>
      <c r="L2407" s="11" t="str">
        <f>walmart_sales_dataset_of_45stores[[#This Row],[Fuel price 2]]&amp;"-"&amp;(walmart_sales_dataset_of_45stores[[#This Row],[Fuel price 2]]+0.05)</f>
        <v>3.8-3.85</v>
      </c>
      <c r="M2407" s="6">
        <v>131.136</v>
      </c>
      <c r="N2407" s="6">
        <v>6.2350000000000003</v>
      </c>
      <c r="O2407">
        <f>RANK(walmart_sales_dataset_of_45stores[[#This Row],[Weekly_Sales]],walmart_sales_dataset_of_45stores[Weekly_Sales],0)</f>
        <v>3377</v>
      </c>
      <c r="Q2407"/>
      <c r="R2407"/>
    </row>
    <row r="2408" spans="1:18" hidden="1" x14ac:dyDescent="0.3">
      <c r="A2408" s="5">
        <v>17</v>
      </c>
      <c r="B2408" s="1">
        <v>41040</v>
      </c>
      <c r="C2408" s="1" t="str">
        <f>TEXT(walmart_sales_dataset_of_45stores[[#This Row],[Date]],"dddd")</f>
        <v>Friday</v>
      </c>
      <c r="D2408" s="12">
        <v>944100.3</v>
      </c>
      <c r="E2408">
        <v>0</v>
      </c>
      <c r="F2408" t="str">
        <f>IF(walmart_sales_dataset_of_45stores[[#This Row],[Holiday_Flag]]=0,"Non-Holiday","Hoilday")</f>
        <v>Non-Holiday</v>
      </c>
      <c r="G2408">
        <v>49.96</v>
      </c>
      <c r="H2408">
        <f>FLOOR(walmart_sales_dataset_of_45stores[[#This Row],[Temperature]],10)</f>
        <v>40</v>
      </c>
      <c r="I2408" t="str">
        <f>walmart_sales_dataset_of_45stores[[#This Row],[Temp_bin]]&amp;"-"&amp;(walmart_sales_dataset_of_45stores[[#This Row],[Temp_bin]]+5)</f>
        <v>40-45</v>
      </c>
      <c r="J2408" s="10">
        <v>3.8090000000000002</v>
      </c>
      <c r="K2408">
        <f>FLOOR(walmart_sales_dataset_of_45stores[[#This Row],[Fuel_Price]],0.1)</f>
        <v>3.8000000000000003</v>
      </c>
      <c r="L2408" s="11" t="str">
        <f>walmart_sales_dataset_of_45stores[[#This Row],[Fuel price 2]]&amp;"-"&amp;(walmart_sales_dataset_of_45stores[[#This Row],[Fuel price 2]]+0.05)</f>
        <v>3.8-3.85</v>
      </c>
      <c r="M2408" s="6">
        <v>131.1453333</v>
      </c>
      <c r="N2408" s="6">
        <v>6.2350000000000003</v>
      </c>
      <c r="O2408">
        <f>RANK(walmart_sales_dataset_of_45stores[[#This Row],[Weekly_Sales]],walmart_sales_dataset_of_45stores[Weekly_Sales],0)</f>
        <v>3313</v>
      </c>
      <c r="Q2408"/>
      <c r="R2408"/>
    </row>
    <row r="2409" spans="1:18" hidden="1" x14ac:dyDescent="0.3">
      <c r="A2409" s="5">
        <v>17</v>
      </c>
      <c r="B2409" s="1">
        <v>41047</v>
      </c>
      <c r="C2409" s="1" t="str">
        <f>TEXT(walmart_sales_dataset_of_45stores[[#This Row],[Date]],"dddd")</f>
        <v>Friday</v>
      </c>
      <c r="D2409" s="12">
        <v>968816.33</v>
      </c>
      <c r="E2409">
        <v>0</v>
      </c>
      <c r="F2409" t="str">
        <f>IF(walmart_sales_dataset_of_45stores[[#This Row],[Holiday_Flag]]=0,"Non-Holiday","Hoilday")</f>
        <v>Non-Holiday</v>
      </c>
      <c r="G2409">
        <v>59.67</v>
      </c>
      <c r="H2409">
        <f>FLOOR(walmart_sales_dataset_of_45stores[[#This Row],[Temperature]],10)</f>
        <v>50</v>
      </c>
      <c r="I2409" t="str">
        <f>walmart_sales_dataset_of_45stores[[#This Row],[Temp_bin]]&amp;"-"&amp;(walmart_sales_dataset_of_45stores[[#This Row],[Temp_bin]]+5)</f>
        <v>50-55</v>
      </c>
      <c r="J2409" s="10">
        <v>3.8079999999999998</v>
      </c>
      <c r="K2409">
        <f>FLOOR(walmart_sales_dataset_of_45stores[[#This Row],[Fuel_Price]],0.1)</f>
        <v>3.8000000000000003</v>
      </c>
      <c r="L2409" s="11" t="str">
        <f>walmart_sales_dataset_of_45stores[[#This Row],[Fuel price 2]]&amp;"-"&amp;(walmart_sales_dataset_of_45stores[[#This Row],[Fuel price 2]]+0.05)</f>
        <v>3.8-3.85</v>
      </c>
      <c r="M2409" s="6">
        <v>131.09832259999999</v>
      </c>
      <c r="N2409" s="6">
        <v>6.2350000000000003</v>
      </c>
      <c r="O2409">
        <f>RANK(walmart_sales_dataset_of_45stores[[#This Row],[Weekly_Sales]],walmart_sales_dataset_of_45stores[Weekly_Sales],0)</f>
        <v>3179</v>
      </c>
      <c r="Q2409"/>
      <c r="R2409"/>
    </row>
    <row r="2410" spans="1:18" hidden="1" x14ac:dyDescent="0.3">
      <c r="A2410" s="5">
        <v>17</v>
      </c>
      <c r="B2410" s="1">
        <v>41054</v>
      </c>
      <c r="C2410" s="1" t="str">
        <f>TEXT(walmart_sales_dataset_of_45stores[[#This Row],[Date]],"dddd")</f>
        <v>Friday</v>
      </c>
      <c r="D2410" s="12">
        <v>984881.59</v>
      </c>
      <c r="E2410">
        <v>0</v>
      </c>
      <c r="F2410" t="str">
        <f>IF(walmart_sales_dataset_of_45stores[[#This Row],[Holiday_Flag]]=0,"Non-Holiday","Hoilday")</f>
        <v>Non-Holiday</v>
      </c>
      <c r="G2410">
        <v>55.69</v>
      </c>
      <c r="H2410">
        <f>FLOOR(walmart_sales_dataset_of_45stores[[#This Row],[Temperature]],10)</f>
        <v>50</v>
      </c>
      <c r="I2410" t="str">
        <f>walmart_sales_dataset_of_45stores[[#This Row],[Temp_bin]]&amp;"-"&amp;(walmart_sales_dataset_of_45stores[[#This Row],[Temp_bin]]+5)</f>
        <v>50-55</v>
      </c>
      <c r="J2410" s="10">
        <v>3.8010000000000002</v>
      </c>
      <c r="K2410">
        <f>FLOOR(walmart_sales_dataset_of_45stores[[#This Row],[Fuel_Price]],0.1)</f>
        <v>3.8000000000000003</v>
      </c>
      <c r="L2410" s="11" t="str">
        <f>walmart_sales_dataset_of_45stores[[#This Row],[Fuel price 2]]&amp;"-"&amp;(walmart_sales_dataset_of_45stores[[#This Row],[Fuel price 2]]+0.05)</f>
        <v>3.8-3.85</v>
      </c>
      <c r="M2410" s="6">
        <v>131.02877419999999</v>
      </c>
      <c r="N2410" s="6">
        <v>6.2350000000000003</v>
      </c>
      <c r="O2410">
        <f>RANK(walmart_sales_dataset_of_45stores[[#This Row],[Weekly_Sales]],walmart_sales_dataset_of_45stores[Weekly_Sales],0)</f>
        <v>3091</v>
      </c>
      <c r="Q2410"/>
      <c r="R2410"/>
    </row>
    <row r="2411" spans="1:18" hidden="1" x14ac:dyDescent="0.3">
      <c r="A2411" s="5">
        <v>17</v>
      </c>
      <c r="B2411" s="1">
        <v>41061</v>
      </c>
      <c r="C2411" s="1" t="str">
        <f>TEXT(walmart_sales_dataset_of_45stores[[#This Row],[Date]],"dddd")</f>
        <v>Friday</v>
      </c>
      <c r="D2411" s="12">
        <v>938914.28</v>
      </c>
      <c r="E2411">
        <v>0</v>
      </c>
      <c r="F2411" t="str">
        <f>IF(walmart_sales_dataset_of_45stores[[#This Row],[Holiday_Flag]]=0,"Non-Holiday","Hoilday")</f>
        <v>Non-Holiday</v>
      </c>
      <c r="G2411">
        <v>54.13</v>
      </c>
      <c r="H2411">
        <f>FLOOR(walmart_sales_dataset_of_45stores[[#This Row],[Temperature]],10)</f>
        <v>50</v>
      </c>
      <c r="I2411" t="str">
        <f>walmart_sales_dataset_of_45stores[[#This Row],[Temp_bin]]&amp;"-"&amp;(walmart_sales_dataset_of_45stores[[#This Row],[Temp_bin]]+5)</f>
        <v>50-55</v>
      </c>
      <c r="J2411" s="10">
        <v>3.7879999999999998</v>
      </c>
      <c r="K2411">
        <f>FLOOR(walmart_sales_dataset_of_45stores[[#This Row],[Fuel_Price]],0.1)</f>
        <v>3.7</v>
      </c>
      <c r="L2411" s="11" t="str">
        <f>walmart_sales_dataset_of_45stores[[#This Row],[Fuel price 2]]&amp;"-"&amp;(walmart_sales_dataset_of_45stores[[#This Row],[Fuel price 2]]+0.05)</f>
        <v>3.7-3.75</v>
      </c>
      <c r="M2411" s="6">
        <v>130.95922580000001</v>
      </c>
      <c r="N2411" s="6">
        <v>6.2350000000000003</v>
      </c>
      <c r="O2411">
        <f>RANK(walmart_sales_dataset_of_45stores[[#This Row],[Weekly_Sales]],walmart_sales_dataset_of_45stores[Weekly_Sales],0)</f>
        <v>3341</v>
      </c>
      <c r="Q2411"/>
      <c r="R2411"/>
    </row>
    <row r="2412" spans="1:18" hidden="1" x14ac:dyDescent="0.3">
      <c r="A2412" s="5">
        <v>17</v>
      </c>
      <c r="B2412" s="1">
        <v>41068</v>
      </c>
      <c r="C2412" s="1" t="str">
        <f>TEXT(walmart_sales_dataset_of_45stores[[#This Row],[Date]],"dddd")</f>
        <v>Friday</v>
      </c>
      <c r="D2412" s="12">
        <v>987990.24</v>
      </c>
      <c r="E2412">
        <v>0</v>
      </c>
      <c r="F2412" t="str">
        <f>IF(walmart_sales_dataset_of_45stores[[#This Row],[Holiday_Flag]]=0,"Non-Holiday","Hoilday")</f>
        <v>Non-Holiday</v>
      </c>
      <c r="G2412">
        <v>60.51</v>
      </c>
      <c r="H2412">
        <f>FLOOR(walmart_sales_dataset_of_45stores[[#This Row],[Temperature]],10)</f>
        <v>60</v>
      </c>
      <c r="I2412" t="str">
        <f>walmart_sales_dataset_of_45stores[[#This Row],[Temp_bin]]&amp;"-"&amp;(walmart_sales_dataset_of_45stores[[#This Row],[Temp_bin]]+5)</f>
        <v>60-65</v>
      </c>
      <c r="J2412" s="10">
        <v>3.7759999999999998</v>
      </c>
      <c r="K2412">
        <f>FLOOR(walmart_sales_dataset_of_45stores[[#This Row],[Fuel_Price]],0.1)</f>
        <v>3.7</v>
      </c>
      <c r="L2412" s="11" t="str">
        <f>walmart_sales_dataset_of_45stores[[#This Row],[Fuel price 2]]&amp;"-"&amp;(walmart_sales_dataset_of_45stores[[#This Row],[Fuel price 2]]+0.05)</f>
        <v>3.7-3.75</v>
      </c>
      <c r="M2412" s="6">
        <v>130.88967740000001</v>
      </c>
      <c r="N2412" s="6">
        <v>6.2350000000000003</v>
      </c>
      <c r="O2412">
        <f>RANK(walmart_sales_dataset_of_45stores[[#This Row],[Weekly_Sales]],walmart_sales_dataset_of_45stores[Weekly_Sales],0)</f>
        <v>3075</v>
      </c>
      <c r="Q2412"/>
      <c r="R2412"/>
    </row>
    <row r="2413" spans="1:18" hidden="1" x14ac:dyDescent="0.3">
      <c r="A2413" s="5">
        <v>17</v>
      </c>
      <c r="B2413" s="1">
        <v>41075</v>
      </c>
      <c r="C2413" s="1" t="str">
        <f>TEXT(walmart_sales_dataset_of_45stores[[#This Row],[Date]],"dddd")</f>
        <v>Friday</v>
      </c>
      <c r="D2413" s="12">
        <v>964169.67</v>
      </c>
      <c r="E2413">
        <v>0</v>
      </c>
      <c r="F2413" t="str">
        <f>IF(walmart_sales_dataset_of_45stores[[#This Row],[Holiday_Flag]]=0,"Non-Holiday","Hoilday")</f>
        <v>Non-Holiday</v>
      </c>
      <c r="G2413">
        <v>56.67</v>
      </c>
      <c r="H2413">
        <f>FLOOR(walmart_sales_dataset_of_45stores[[#This Row],[Temperature]],10)</f>
        <v>50</v>
      </c>
      <c r="I2413" t="str">
        <f>walmart_sales_dataset_of_45stores[[#This Row],[Temp_bin]]&amp;"-"&amp;(walmart_sales_dataset_of_45stores[[#This Row],[Temp_bin]]+5)</f>
        <v>50-55</v>
      </c>
      <c r="J2413" s="10">
        <v>3.7559999999999998</v>
      </c>
      <c r="K2413">
        <f>FLOOR(walmart_sales_dataset_of_45stores[[#This Row],[Fuel_Price]],0.1)</f>
        <v>3.7</v>
      </c>
      <c r="L2413" s="11" t="str">
        <f>walmart_sales_dataset_of_45stores[[#This Row],[Fuel price 2]]&amp;"-"&amp;(walmart_sales_dataset_of_45stores[[#This Row],[Fuel price 2]]+0.05)</f>
        <v>3.7-3.75</v>
      </c>
      <c r="M2413" s="6">
        <v>130.82953330000001</v>
      </c>
      <c r="N2413" s="6">
        <v>6.2350000000000003</v>
      </c>
      <c r="O2413">
        <f>RANK(walmart_sales_dataset_of_45stores[[#This Row],[Weekly_Sales]],walmart_sales_dataset_of_45stores[Weekly_Sales],0)</f>
        <v>3205</v>
      </c>
      <c r="Q2413"/>
      <c r="R2413"/>
    </row>
    <row r="2414" spans="1:18" hidden="1" x14ac:dyDescent="0.3">
      <c r="A2414" s="5">
        <v>17</v>
      </c>
      <c r="B2414" s="1">
        <v>41082</v>
      </c>
      <c r="C2414" s="1" t="str">
        <f>TEXT(walmart_sales_dataset_of_45stores[[#This Row],[Date]],"dddd")</f>
        <v>Friday</v>
      </c>
      <c r="D2414" s="12">
        <v>981210.57</v>
      </c>
      <c r="E2414">
        <v>0</v>
      </c>
      <c r="F2414" t="str">
        <f>IF(walmart_sales_dataset_of_45stores[[#This Row],[Holiday_Flag]]=0,"Non-Holiday","Hoilday")</f>
        <v>Non-Holiday</v>
      </c>
      <c r="G2414">
        <v>62.9</v>
      </c>
      <c r="H2414">
        <f>FLOOR(walmart_sales_dataset_of_45stores[[#This Row],[Temperature]],10)</f>
        <v>60</v>
      </c>
      <c r="I2414" t="str">
        <f>walmart_sales_dataset_of_45stores[[#This Row],[Temp_bin]]&amp;"-"&amp;(walmart_sales_dataset_of_45stores[[#This Row],[Temp_bin]]+5)</f>
        <v>60-65</v>
      </c>
      <c r="J2414" s="10">
        <v>3.7370000000000001</v>
      </c>
      <c r="K2414">
        <f>FLOOR(walmart_sales_dataset_of_45stores[[#This Row],[Fuel_Price]],0.1)</f>
        <v>3.7</v>
      </c>
      <c r="L2414" s="11" t="str">
        <f>walmart_sales_dataset_of_45stores[[#This Row],[Fuel price 2]]&amp;"-"&amp;(walmart_sales_dataset_of_45stores[[#This Row],[Fuel price 2]]+0.05)</f>
        <v>3.7-3.75</v>
      </c>
      <c r="M2414" s="6">
        <v>130.7929</v>
      </c>
      <c r="N2414" s="6">
        <v>6.2350000000000003</v>
      </c>
      <c r="O2414">
        <f>RANK(walmart_sales_dataset_of_45stores[[#This Row],[Weekly_Sales]],walmart_sales_dataset_of_45stores[Weekly_Sales],0)</f>
        <v>3110</v>
      </c>
      <c r="Q2414"/>
      <c r="R2414"/>
    </row>
    <row r="2415" spans="1:18" hidden="1" x14ac:dyDescent="0.3">
      <c r="A2415" s="5">
        <v>17</v>
      </c>
      <c r="B2415" s="1">
        <v>41089</v>
      </c>
      <c r="C2415" s="1" t="str">
        <f>TEXT(walmart_sales_dataset_of_45stores[[#This Row],[Date]],"dddd")</f>
        <v>Friday</v>
      </c>
      <c r="D2415" s="12">
        <v>982322.24</v>
      </c>
      <c r="E2415">
        <v>0</v>
      </c>
      <c r="F2415" t="str">
        <f>IF(walmart_sales_dataset_of_45stores[[#This Row],[Holiday_Flag]]=0,"Non-Holiday","Hoilday")</f>
        <v>Non-Holiday</v>
      </c>
      <c r="G2415">
        <v>71.14</v>
      </c>
      <c r="H2415">
        <f>FLOOR(walmart_sales_dataset_of_45stores[[#This Row],[Temperature]],10)</f>
        <v>70</v>
      </c>
      <c r="I2415" t="str">
        <f>walmart_sales_dataset_of_45stores[[#This Row],[Temp_bin]]&amp;"-"&amp;(walmart_sales_dataset_of_45stores[[#This Row],[Temp_bin]]+5)</f>
        <v>70-75</v>
      </c>
      <c r="J2415" s="10">
        <v>3.681</v>
      </c>
      <c r="K2415">
        <f>FLOOR(walmart_sales_dataset_of_45stores[[#This Row],[Fuel_Price]],0.1)</f>
        <v>3.6</v>
      </c>
      <c r="L2415" s="11" t="str">
        <f>walmart_sales_dataset_of_45stores[[#This Row],[Fuel price 2]]&amp;"-"&amp;(walmart_sales_dataset_of_45stores[[#This Row],[Fuel price 2]]+0.05)</f>
        <v>3.6-3.65</v>
      </c>
      <c r="M2415" s="6">
        <v>130.7562667</v>
      </c>
      <c r="N2415" s="6">
        <v>6.2350000000000003</v>
      </c>
      <c r="O2415">
        <f>RANK(walmart_sales_dataset_of_45stores[[#This Row],[Weekly_Sales]],walmart_sales_dataset_of_45stores[Weekly_Sales],0)</f>
        <v>3102</v>
      </c>
      <c r="Q2415"/>
      <c r="R2415"/>
    </row>
    <row r="2416" spans="1:18" hidden="1" x14ac:dyDescent="0.3">
      <c r="A2416" s="5">
        <v>17</v>
      </c>
      <c r="B2416" s="1">
        <v>41096</v>
      </c>
      <c r="C2416" s="1" t="str">
        <f>TEXT(walmart_sales_dataset_of_45stores[[#This Row],[Date]],"dddd")</f>
        <v>Friday</v>
      </c>
      <c r="D2416" s="12">
        <v>1046782.52</v>
      </c>
      <c r="E2416">
        <v>0</v>
      </c>
      <c r="F2416" t="str">
        <f>IF(walmart_sales_dataset_of_45stores[[#This Row],[Holiday_Flag]]=0,"Non-Holiday","Hoilday")</f>
        <v>Non-Holiday</v>
      </c>
      <c r="G2416">
        <v>68.91</v>
      </c>
      <c r="H2416">
        <f>FLOOR(walmart_sales_dataset_of_45stores[[#This Row],[Temperature]],10)</f>
        <v>60</v>
      </c>
      <c r="I2416" t="str">
        <f>walmart_sales_dataset_of_45stores[[#This Row],[Temp_bin]]&amp;"-"&amp;(walmart_sales_dataset_of_45stores[[#This Row],[Temp_bin]]+5)</f>
        <v>60-65</v>
      </c>
      <c r="J2416" s="10">
        <v>3.63</v>
      </c>
      <c r="K2416">
        <f>FLOOR(walmart_sales_dataset_of_45stores[[#This Row],[Fuel_Price]],0.1)</f>
        <v>3.6</v>
      </c>
      <c r="L2416" s="11" t="str">
        <f>walmart_sales_dataset_of_45stores[[#This Row],[Fuel price 2]]&amp;"-"&amp;(walmart_sales_dataset_of_45stores[[#This Row],[Fuel price 2]]+0.05)</f>
        <v>3.6-3.65</v>
      </c>
      <c r="M2416" s="6">
        <v>130.7196333</v>
      </c>
      <c r="N2416" s="6">
        <v>5.9359999999999999</v>
      </c>
      <c r="O2416">
        <f>RANK(walmart_sales_dataset_of_45stores[[#This Row],[Weekly_Sales]],walmart_sales_dataset_of_45stores[Weekly_Sales],0)</f>
        <v>2878</v>
      </c>
      <c r="Q2416"/>
      <c r="R2416"/>
    </row>
    <row r="2417" spans="1:18" hidden="1" x14ac:dyDescent="0.3">
      <c r="A2417" s="5">
        <v>17</v>
      </c>
      <c r="B2417" s="1">
        <v>41103</v>
      </c>
      <c r="C2417" s="1" t="str">
        <f>TEXT(walmart_sales_dataset_of_45stores[[#This Row],[Date]],"dddd")</f>
        <v>Friday</v>
      </c>
      <c r="D2417" s="12">
        <v>960746.04</v>
      </c>
      <c r="E2417">
        <v>0</v>
      </c>
      <c r="F2417" t="str">
        <f>IF(walmart_sales_dataset_of_45stores[[#This Row],[Holiday_Flag]]=0,"Non-Holiday","Hoilday")</f>
        <v>Non-Holiday</v>
      </c>
      <c r="G2417">
        <v>72.94</v>
      </c>
      <c r="H2417">
        <f>FLOOR(walmart_sales_dataset_of_45stores[[#This Row],[Temperature]],10)</f>
        <v>70</v>
      </c>
      <c r="I2417" t="str">
        <f>walmart_sales_dataset_of_45stores[[#This Row],[Temp_bin]]&amp;"-"&amp;(walmart_sales_dataset_of_45stores[[#This Row],[Temp_bin]]+5)</f>
        <v>70-75</v>
      </c>
      <c r="J2417" s="10">
        <v>3.5950000000000002</v>
      </c>
      <c r="K2417">
        <f>FLOOR(walmart_sales_dataset_of_45stores[[#This Row],[Fuel_Price]],0.1)</f>
        <v>3.5</v>
      </c>
      <c r="L2417" s="11" t="str">
        <f>walmart_sales_dataset_of_45stores[[#This Row],[Fuel price 2]]&amp;"-"&amp;(walmart_sales_dataset_of_45stores[[#This Row],[Fuel price 2]]+0.05)</f>
        <v>3.5-3.55</v>
      </c>
      <c r="M2417" s="6">
        <v>130.68299999999999</v>
      </c>
      <c r="N2417" s="6">
        <v>5.9359999999999999</v>
      </c>
      <c r="O2417">
        <f>RANK(walmart_sales_dataset_of_45stores[[#This Row],[Weekly_Sales]],walmart_sales_dataset_of_45stores[Weekly_Sales],0)</f>
        <v>3218</v>
      </c>
      <c r="Q2417"/>
      <c r="R2417"/>
    </row>
    <row r="2418" spans="1:18" hidden="1" x14ac:dyDescent="0.3">
      <c r="A2418" s="5">
        <v>17</v>
      </c>
      <c r="B2418" s="1">
        <v>41110</v>
      </c>
      <c r="C2418" s="1" t="str">
        <f>TEXT(walmart_sales_dataset_of_45stores[[#This Row],[Date]],"dddd")</f>
        <v>Friday</v>
      </c>
      <c r="D2418" s="12">
        <v>944698.7</v>
      </c>
      <c r="E2418">
        <v>0</v>
      </c>
      <c r="F2418" t="str">
        <f>IF(walmart_sales_dataset_of_45stores[[#This Row],[Holiday_Flag]]=0,"Non-Holiday","Hoilday")</f>
        <v>Non-Holiday</v>
      </c>
      <c r="G2418">
        <v>70.59</v>
      </c>
      <c r="H2418">
        <f>FLOOR(walmart_sales_dataset_of_45stores[[#This Row],[Temperature]],10)</f>
        <v>70</v>
      </c>
      <c r="I2418" t="str">
        <f>walmart_sales_dataset_of_45stores[[#This Row],[Temp_bin]]&amp;"-"&amp;(walmart_sales_dataset_of_45stores[[#This Row],[Temp_bin]]+5)</f>
        <v>70-75</v>
      </c>
      <c r="J2418" s="10">
        <v>3.556</v>
      </c>
      <c r="K2418">
        <f>FLOOR(walmart_sales_dataset_of_45stores[[#This Row],[Fuel_Price]],0.1)</f>
        <v>3.5</v>
      </c>
      <c r="L2418" s="11" t="str">
        <f>walmart_sales_dataset_of_45stores[[#This Row],[Fuel price 2]]&amp;"-"&amp;(walmart_sales_dataset_of_45stores[[#This Row],[Fuel price 2]]+0.05)</f>
        <v>3.5-3.55</v>
      </c>
      <c r="M2418" s="6">
        <v>130.70129030000001</v>
      </c>
      <c r="N2418" s="6">
        <v>5.9359999999999999</v>
      </c>
      <c r="O2418">
        <f>RANK(walmart_sales_dataset_of_45stores[[#This Row],[Weekly_Sales]],walmart_sales_dataset_of_45stores[Weekly_Sales],0)</f>
        <v>3308</v>
      </c>
      <c r="Q2418"/>
      <c r="R2418"/>
    </row>
    <row r="2419" spans="1:18" hidden="1" x14ac:dyDescent="0.3">
      <c r="A2419" s="5">
        <v>17</v>
      </c>
      <c r="B2419" s="1">
        <v>41117</v>
      </c>
      <c r="C2419" s="1" t="str">
        <f>TEXT(walmart_sales_dataset_of_45stores[[#This Row],[Date]],"dddd")</f>
        <v>Friday</v>
      </c>
      <c r="D2419" s="12">
        <v>907493.24</v>
      </c>
      <c r="E2419">
        <v>0</v>
      </c>
      <c r="F2419" t="str">
        <f>IF(walmart_sales_dataset_of_45stores[[#This Row],[Holiday_Flag]]=0,"Non-Holiday","Hoilday")</f>
        <v>Non-Holiday</v>
      </c>
      <c r="G2419">
        <v>74.2</v>
      </c>
      <c r="H2419">
        <f>FLOOR(walmart_sales_dataset_of_45stores[[#This Row],[Temperature]],10)</f>
        <v>70</v>
      </c>
      <c r="I2419" t="str">
        <f>walmart_sales_dataset_of_45stores[[#This Row],[Temp_bin]]&amp;"-"&amp;(walmart_sales_dataset_of_45stores[[#This Row],[Temp_bin]]+5)</f>
        <v>70-75</v>
      </c>
      <c r="J2419" s="10">
        <v>3.5369999999999999</v>
      </c>
      <c r="K2419">
        <f>FLOOR(walmart_sales_dataset_of_45stores[[#This Row],[Fuel_Price]],0.1)</f>
        <v>3.5</v>
      </c>
      <c r="L2419" s="11" t="str">
        <f>walmart_sales_dataset_of_45stores[[#This Row],[Fuel price 2]]&amp;"-"&amp;(walmart_sales_dataset_of_45stores[[#This Row],[Fuel price 2]]+0.05)</f>
        <v>3.5-3.55</v>
      </c>
      <c r="M2419" s="6">
        <v>130.7195806</v>
      </c>
      <c r="N2419" s="6">
        <v>5.9359999999999999</v>
      </c>
      <c r="O2419">
        <f>RANK(walmart_sales_dataset_of_45stores[[#This Row],[Weekly_Sales]],walmart_sales_dataset_of_45stores[Weekly_Sales],0)</f>
        <v>3489</v>
      </c>
      <c r="Q2419"/>
      <c r="R2419"/>
    </row>
    <row r="2420" spans="1:18" hidden="1" x14ac:dyDescent="0.3">
      <c r="A2420" s="5">
        <v>17</v>
      </c>
      <c r="B2420" s="1">
        <v>41124</v>
      </c>
      <c r="C2420" s="1" t="str">
        <f>TEXT(walmart_sales_dataset_of_45stores[[#This Row],[Date]],"dddd")</f>
        <v>Friday</v>
      </c>
      <c r="D2420" s="12">
        <v>877813.33</v>
      </c>
      <c r="E2420">
        <v>0</v>
      </c>
      <c r="F2420" t="str">
        <f>IF(walmart_sales_dataset_of_45stores[[#This Row],[Holiday_Flag]]=0,"Non-Holiday","Hoilday")</f>
        <v>Non-Holiday</v>
      </c>
      <c r="G2420">
        <v>72.94</v>
      </c>
      <c r="H2420">
        <f>FLOOR(walmart_sales_dataset_of_45stores[[#This Row],[Temperature]],10)</f>
        <v>70</v>
      </c>
      <c r="I2420" t="str">
        <f>walmart_sales_dataset_of_45stores[[#This Row],[Temp_bin]]&amp;"-"&amp;(walmart_sales_dataset_of_45stores[[#This Row],[Temp_bin]]+5)</f>
        <v>70-75</v>
      </c>
      <c r="J2420" s="10">
        <v>3.512</v>
      </c>
      <c r="K2420">
        <f>FLOOR(walmart_sales_dataset_of_45stores[[#This Row],[Fuel_Price]],0.1)</f>
        <v>3.5</v>
      </c>
      <c r="L2420" s="11" t="str">
        <f>walmart_sales_dataset_of_45stores[[#This Row],[Fuel price 2]]&amp;"-"&amp;(walmart_sales_dataset_of_45stores[[#This Row],[Fuel price 2]]+0.05)</f>
        <v>3.5-3.55</v>
      </c>
      <c r="M2420" s="6">
        <v>130.73787100000001</v>
      </c>
      <c r="N2420" s="6">
        <v>5.9359999999999999</v>
      </c>
      <c r="O2420">
        <f>RANK(walmart_sales_dataset_of_45stores[[#This Row],[Weekly_Sales]],walmart_sales_dataset_of_45stores[Weekly_Sales],0)</f>
        <v>3609</v>
      </c>
      <c r="Q2420"/>
      <c r="R2420"/>
    </row>
    <row r="2421" spans="1:18" hidden="1" x14ac:dyDescent="0.3">
      <c r="A2421" s="5">
        <v>17</v>
      </c>
      <c r="B2421" s="1">
        <v>41131</v>
      </c>
      <c r="C2421" s="1" t="str">
        <f>TEXT(walmart_sales_dataset_of_45stores[[#This Row],[Date]],"dddd")</f>
        <v>Friday</v>
      </c>
      <c r="D2421" s="12">
        <v>849074.04</v>
      </c>
      <c r="E2421">
        <v>0</v>
      </c>
      <c r="F2421" t="str">
        <f>IF(walmart_sales_dataset_of_45stores[[#This Row],[Holiday_Flag]]=0,"Non-Holiday","Hoilday")</f>
        <v>Non-Holiday</v>
      </c>
      <c r="G2421">
        <v>73.290000000000006</v>
      </c>
      <c r="H2421">
        <f>FLOOR(walmart_sales_dataset_of_45stores[[#This Row],[Temperature]],10)</f>
        <v>70</v>
      </c>
      <c r="I2421" t="str">
        <f>walmart_sales_dataset_of_45stores[[#This Row],[Temp_bin]]&amp;"-"&amp;(walmart_sales_dataset_of_45stores[[#This Row],[Temp_bin]]+5)</f>
        <v>70-75</v>
      </c>
      <c r="J2421" s="10">
        <v>3.5089999999999999</v>
      </c>
      <c r="K2421">
        <f>FLOOR(walmart_sales_dataset_of_45stores[[#This Row],[Fuel_Price]],0.1)</f>
        <v>3.5</v>
      </c>
      <c r="L2421" s="11" t="str">
        <f>walmart_sales_dataset_of_45stores[[#This Row],[Fuel price 2]]&amp;"-"&amp;(walmart_sales_dataset_of_45stores[[#This Row],[Fuel price 2]]+0.05)</f>
        <v>3.5-3.55</v>
      </c>
      <c r="M2421" s="6">
        <v>130.7561613</v>
      </c>
      <c r="N2421" s="6">
        <v>5.9359999999999999</v>
      </c>
      <c r="O2421">
        <f>RANK(walmart_sales_dataset_of_45stores[[#This Row],[Weekly_Sales]],walmart_sales_dataset_of_45stores[Weekly_Sales],0)</f>
        <v>3729</v>
      </c>
      <c r="Q2421"/>
      <c r="R2421"/>
    </row>
    <row r="2422" spans="1:18" hidden="1" x14ac:dyDescent="0.3">
      <c r="A2422" s="5">
        <v>17</v>
      </c>
      <c r="B2422" s="1">
        <v>41138</v>
      </c>
      <c r="C2422" s="1" t="str">
        <f>TEXT(walmart_sales_dataset_of_45stores[[#This Row],[Date]],"dddd")</f>
        <v>Friday</v>
      </c>
      <c r="D2422" s="12">
        <v>844928.17</v>
      </c>
      <c r="E2422">
        <v>0</v>
      </c>
      <c r="F2422" t="str">
        <f>IF(walmart_sales_dataset_of_45stores[[#This Row],[Holiday_Flag]]=0,"Non-Holiday","Hoilday")</f>
        <v>Non-Holiday</v>
      </c>
      <c r="G2422">
        <v>70.98</v>
      </c>
      <c r="H2422">
        <f>FLOOR(walmart_sales_dataset_of_45stores[[#This Row],[Temperature]],10)</f>
        <v>70</v>
      </c>
      <c r="I2422" t="str">
        <f>walmart_sales_dataset_of_45stores[[#This Row],[Temp_bin]]&amp;"-"&amp;(walmart_sales_dataset_of_45stores[[#This Row],[Temp_bin]]+5)</f>
        <v>70-75</v>
      </c>
      <c r="J2422" s="10">
        <v>3.5449999999999999</v>
      </c>
      <c r="K2422">
        <f>FLOOR(walmart_sales_dataset_of_45stores[[#This Row],[Fuel_Price]],0.1)</f>
        <v>3.5</v>
      </c>
      <c r="L2422" s="11" t="str">
        <f>walmart_sales_dataset_of_45stores[[#This Row],[Fuel price 2]]&amp;"-"&amp;(walmart_sales_dataset_of_45stores[[#This Row],[Fuel price 2]]+0.05)</f>
        <v>3.5-3.55</v>
      </c>
      <c r="M2422" s="6">
        <v>130.79096770000001</v>
      </c>
      <c r="N2422" s="6">
        <v>5.9359999999999999</v>
      </c>
      <c r="O2422">
        <f>RANK(walmart_sales_dataset_of_45stores[[#This Row],[Weekly_Sales]],walmart_sales_dataset_of_45stores[Weekly_Sales],0)</f>
        <v>3745</v>
      </c>
      <c r="Q2422"/>
      <c r="R2422"/>
    </row>
    <row r="2423" spans="1:18" hidden="1" x14ac:dyDescent="0.3">
      <c r="A2423" s="5">
        <v>17</v>
      </c>
      <c r="B2423" s="1">
        <v>41145</v>
      </c>
      <c r="C2423" s="1" t="str">
        <f>TEXT(walmart_sales_dataset_of_45stores[[#This Row],[Date]],"dddd")</f>
        <v>Friday</v>
      </c>
      <c r="D2423" s="12">
        <v>924299.78</v>
      </c>
      <c r="E2423">
        <v>0</v>
      </c>
      <c r="F2423" t="str">
        <f>IF(walmart_sales_dataset_of_45stores[[#This Row],[Holiday_Flag]]=0,"Non-Holiday","Hoilday")</f>
        <v>Non-Holiday</v>
      </c>
      <c r="G2423">
        <v>68.89</v>
      </c>
      <c r="H2423">
        <f>FLOOR(walmart_sales_dataset_of_45stores[[#This Row],[Temperature]],10)</f>
        <v>60</v>
      </c>
      <c r="I2423" t="str">
        <f>walmart_sales_dataset_of_45stores[[#This Row],[Temp_bin]]&amp;"-"&amp;(walmart_sales_dataset_of_45stores[[#This Row],[Temp_bin]]+5)</f>
        <v>60-65</v>
      </c>
      <c r="J2423" s="10">
        <v>3.5819999999999999</v>
      </c>
      <c r="K2423">
        <f>FLOOR(walmart_sales_dataset_of_45stores[[#This Row],[Fuel_Price]],0.1)</f>
        <v>3.5</v>
      </c>
      <c r="L2423" s="11" t="str">
        <f>walmart_sales_dataset_of_45stores[[#This Row],[Fuel price 2]]&amp;"-"&amp;(walmart_sales_dataset_of_45stores[[#This Row],[Fuel price 2]]+0.05)</f>
        <v>3.5-3.55</v>
      </c>
      <c r="M2423" s="6">
        <v>130.8381613</v>
      </c>
      <c r="N2423" s="6">
        <v>5.9359999999999999</v>
      </c>
      <c r="O2423">
        <f>RANK(walmart_sales_dataset_of_45stores[[#This Row],[Weekly_Sales]],walmart_sales_dataset_of_45stores[Weekly_Sales],0)</f>
        <v>3405</v>
      </c>
      <c r="Q2423"/>
      <c r="R2423"/>
    </row>
    <row r="2424" spans="1:18" hidden="1" x14ac:dyDescent="0.3">
      <c r="A2424" s="5">
        <v>17</v>
      </c>
      <c r="B2424" s="1">
        <v>41152</v>
      </c>
      <c r="C2424" s="1" t="str">
        <f>TEXT(walmart_sales_dataset_of_45stores[[#This Row],[Date]],"dddd")</f>
        <v>Friday</v>
      </c>
      <c r="D2424" s="12">
        <v>865924.2</v>
      </c>
      <c r="E2424">
        <v>0</v>
      </c>
      <c r="F2424" t="str">
        <f>IF(walmart_sales_dataset_of_45stores[[#This Row],[Holiday_Flag]]=0,"Non-Holiday","Hoilday")</f>
        <v>Non-Holiday</v>
      </c>
      <c r="G2424">
        <v>68.069999999999993</v>
      </c>
      <c r="H2424">
        <f>FLOOR(walmart_sales_dataset_of_45stores[[#This Row],[Temperature]],10)</f>
        <v>60</v>
      </c>
      <c r="I2424" t="str">
        <f>walmart_sales_dataset_of_45stores[[#This Row],[Temp_bin]]&amp;"-"&amp;(walmart_sales_dataset_of_45stores[[#This Row],[Temp_bin]]+5)</f>
        <v>60-65</v>
      </c>
      <c r="J2424" s="10">
        <v>3.6240000000000001</v>
      </c>
      <c r="K2424">
        <f>FLOOR(walmart_sales_dataset_of_45stores[[#This Row],[Fuel_Price]],0.1)</f>
        <v>3.6</v>
      </c>
      <c r="L2424" s="11" t="str">
        <f>walmart_sales_dataset_of_45stores[[#This Row],[Fuel price 2]]&amp;"-"&amp;(walmart_sales_dataset_of_45stores[[#This Row],[Fuel price 2]]+0.05)</f>
        <v>3.6-3.65</v>
      </c>
      <c r="M2424" s="6">
        <v>130.88535479999999</v>
      </c>
      <c r="N2424" s="6">
        <v>5.9359999999999999</v>
      </c>
      <c r="O2424">
        <f>RANK(walmart_sales_dataset_of_45stores[[#This Row],[Weekly_Sales]],walmart_sales_dataset_of_45stores[Weekly_Sales],0)</f>
        <v>3669</v>
      </c>
      <c r="Q2424"/>
      <c r="R2424"/>
    </row>
    <row r="2425" spans="1:18" hidden="1" x14ac:dyDescent="0.3">
      <c r="A2425" s="5">
        <v>17</v>
      </c>
      <c r="B2425" s="1">
        <v>41159</v>
      </c>
      <c r="C2425" s="1" t="str">
        <f>TEXT(walmart_sales_dataset_of_45stores[[#This Row],[Date]],"dddd")</f>
        <v>Friday</v>
      </c>
      <c r="D2425" s="2">
        <v>1255633.29</v>
      </c>
      <c r="E2425">
        <v>1</v>
      </c>
      <c r="F2425" t="str">
        <f>IF(walmart_sales_dataset_of_45stores[[#This Row],[Holiday_Flag]]=0,"Non-Holiday","Hoilday")</f>
        <v>Hoilday</v>
      </c>
      <c r="G2425">
        <v>61.99</v>
      </c>
      <c r="H2425">
        <f>FLOOR(walmart_sales_dataset_of_45stores[[#This Row],[Temperature]],10)</f>
        <v>60</v>
      </c>
      <c r="I2425" t="str">
        <f>walmart_sales_dataset_of_45stores[[#This Row],[Temp_bin]]&amp;"-"&amp;(walmart_sales_dataset_of_45stores[[#This Row],[Temp_bin]]+5)</f>
        <v>60-65</v>
      </c>
      <c r="J2425" s="2">
        <v>3.6890000000000001</v>
      </c>
      <c r="K2425" s="2">
        <f>FLOOR(walmart_sales_dataset_of_45stores[[#This Row],[Fuel_Price]],0.1)</f>
        <v>3.6</v>
      </c>
      <c r="L2425" s="2" t="str">
        <f>walmart_sales_dataset_of_45stores[[#This Row],[Fuel price 2]]&amp;"-"&amp;(walmart_sales_dataset_of_45stores[[#This Row],[Fuel price 2]]+0.05)</f>
        <v>3.6-3.65</v>
      </c>
      <c r="M2425" s="6">
        <v>130.9325484</v>
      </c>
      <c r="N2425" s="6">
        <v>5.9359999999999999</v>
      </c>
      <c r="O2425">
        <f>RANK(walmart_sales_dataset_of_45stores[[#This Row],[Weekly_Sales]],walmart_sales_dataset_of_45stores[Weekly_Sales],0)</f>
        <v>2217</v>
      </c>
      <c r="Q2425"/>
      <c r="R2425"/>
    </row>
    <row r="2426" spans="1:18" hidden="1" x14ac:dyDescent="0.3">
      <c r="A2426" s="5">
        <v>17</v>
      </c>
      <c r="B2426" s="1">
        <v>41166</v>
      </c>
      <c r="C2426" s="1" t="str">
        <f>TEXT(walmart_sales_dataset_of_45stores[[#This Row],[Date]],"dddd")</f>
        <v>Friday</v>
      </c>
      <c r="D2426" s="12">
        <v>1071040.22</v>
      </c>
      <c r="E2426">
        <v>0</v>
      </c>
      <c r="F2426" t="str">
        <f>IF(walmart_sales_dataset_of_45stores[[#This Row],[Holiday_Flag]]=0,"Non-Holiday","Hoilday")</f>
        <v>Non-Holiday</v>
      </c>
      <c r="G2426">
        <v>59.64</v>
      </c>
      <c r="H2426">
        <f>FLOOR(walmart_sales_dataset_of_45stores[[#This Row],[Temperature]],10)</f>
        <v>50</v>
      </c>
      <c r="I2426" t="str">
        <f>walmart_sales_dataset_of_45stores[[#This Row],[Temp_bin]]&amp;"-"&amp;(walmart_sales_dataset_of_45stores[[#This Row],[Temp_bin]]+5)</f>
        <v>50-55</v>
      </c>
      <c r="J2426" s="10">
        <v>3.7490000000000001</v>
      </c>
      <c r="K2426">
        <f>FLOOR(walmart_sales_dataset_of_45stores[[#This Row],[Fuel_Price]],0.1)</f>
        <v>3.7</v>
      </c>
      <c r="L2426" s="11" t="str">
        <f>walmart_sales_dataset_of_45stores[[#This Row],[Fuel price 2]]&amp;"-"&amp;(walmart_sales_dataset_of_45stores[[#This Row],[Fuel price 2]]+0.05)</f>
        <v>3.7-3.75</v>
      </c>
      <c r="M2426" s="6">
        <v>130.97766669999999</v>
      </c>
      <c r="N2426" s="6">
        <v>5.9359999999999999</v>
      </c>
      <c r="O2426">
        <f>RANK(walmart_sales_dataset_of_45stores[[#This Row],[Weekly_Sales]],walmart_sales_dataset_of_45stores[Weekly_Sales],0)</f>
        <v>2784</v>
      </c>
      <c r="Q2426"/>
      <c r="R2426"/>
    </row>
    <row r="2427" spans="1:18" hidden="1" x14ac:dyDescent="0.3">
      <c r="A2427" s="5">
        <v>17</v>
      </c>
      <c r="B2427" s="1">
        <v>41173</v>
      </c>
      <c r="C2427" s="1" t="str">
        <f>TEXT(walmart_sales_dataset_of_45stores[[#This Row],[Date]],"dddd")</f>
        <v>Friday</v>
      </c>
      <c r="D2427" s="12">
        <v>938303.28</v>
      </c>
      <c r="E2427">
        <v>0</v>
      </c>
      <c r="F2427" t="str">
        <f>IF(walmart_sales_dataset_of_45stores[[#This Row],[Holiday_Flag]]=0,"Non-Holiday","Hoilday")</f>
        <v>Non-Holiday</v>
      </c>
      <c r="G2427">
        <v>58.43</v>
      </c>
      <c r="H2427">
        <f>FLOOR(walmart_sales_dataset_of_45stores[[#This Row],[Temperature]],10)</f>
        <v>50</v>
      </c>
      <c r="I2427" t="str">
        <f>walmart_sales_dataset_of_45stores[[#This Row],[Temp_bin]]&amp;"-"&amp;(walmart_sales_dataset_of_45stores[[#This Row],[Temp_bin]]+5)</f>
        <v>50-55</v>
      </c>
      <c r="J2427" s="10">
        <v>3.8210000000000002</v>
      </c>
      <c r="K2427">
        <f>FLOOR(walmart_sales_dataset_of_45stores[[#This Row],[Fuel_Price]],0.1)</f>
        <v>3.8000000000000003</v>
      </c>
      <c r="L2427" s="11" t="str">
        <f>walmart_sales_dataset_of_45stores[[#This Row],[Fuel price 2]]&amp;"-"&amp;(walmart_sales_dataset_of_45stores[[#This Row],[Fuel price 2]]+0.05)</f>
        <v>3.8-3.85</v>
      </c>
      <c r="M2427" s="6">
        <v>131.01033330000001</v>
      </c>
      <c r="N2427" s="6">
        <v>5.9359999999999999</v>
      </c>
      <c r="O2427">
        <f>RANK(walmart_sales_dataset_of_45stores[[#This Row],[Weekly_Sales]],walmart_sales_dataset_of_45stores[Weekly_Sales],0)</f>
        <v>3345</v>
      </c>
      <c r="Q2427"/>
      <c r="R2427"/>
    </row>
    <row r="2428" spans="1:18" hidden="1" x14ac:dyDescent="0.3">
      <c r="A2428" s="5">
        <v>17</v>
      </c>
      <c r="B2428" s="1">
        <v>41180</v>
      </c>
      <c r="C2428" s="1" t="str">
        <f>TEXT(walmart_sales_dataset_of_45stores[[#This Row],[Date]],"dddd")</f>
        <v>Friday</v>
      </c>
      <c r="D2428" s="12">
        <v>972716.24</v>
      </c>
      <c r="E2428">
        <v>0</v>
      </c>
      <c r="F2428" t="str">
        <f>IF(walmart_sales_dataset_of_45stores[[#This Row],[Holiday_Flag]]=0,"Non-Holiday","Hoilday")</f>
        <v>Non-Holiday</v>
      </c>
      <c r="G2428">
        <v>57.77</v>
      </c>
      <c r="H2428">
        <f>FLOOR(walmart_sales_dataset_of_45stores[[#This Row],[Temperature]],10)</f>
        <v>50</v>
      </c>
      <c r="I2428" t="str">
        <f>walmart_sales_dataset_of_45stores[[#This Row],[Temp_bin]]&amp;"-"&amp;(walmart_sales_dataset_of_45stores[[#This Row],[Temp_bin]]+5)</f>
        <v>50-55</v>
      </c>
      <c r="J2428" s="10">
        <v>3.8210000000000002</v>
      </c>
      <c r="K2428">
        <f>FLOOR(walmart_sales_dataset_of_45stores[[#This Row],[Fuel_Price]],0.1)</f>
        <v>3.8000000000000003</v>
      </c>
      <c r="L2428" s="11" t="str">
        <f>walmart_sales_dataset_of_45stores[[#This Row],[Fuel price 2]]&amp;"-"&amp;(walmart_sales_dataset_of_45stores[[#This Row],[Fuel price 2]]+0.05)</f>
        <v>3.8-3.85</v>
      </c>
      <c r="M2428" s="6">
        <v>131.04300000000001</v>
      </c>
      <c r="N2428" s="6">
        <v>5.9359999999999999</v>
      </c>
      <c r="O2428">
        <f>RANK(walmart_sales_dataset_of_45stores[[#This Row],[Weekly_Sales]],walmart_sales_dataset_of_45stores[Weekly_Sales],0)</f>
        <v>3155</v>
      </c>
      <c r="Q2428"/>
      <c r="R2428"/>
    </row>
    <row r="2429" spans="1:18" hidden="1" x14ac:dyDescent="0.3">
      <c r="A2429" s="5">
        <v>17</v>
      </c>
      <c r="B2429" s="1">
        <v>41187</v>
      </c>
      <c r="C2429" s="1" t="str">
        <f>TEXT(walmart_sales_dataset_of_45stores[[#This Row],[Date]],"dddd")</f>
        <v>Friday</v>
      </c>
      <c r="D2429" s="12">
        <v>952609.17</v>
      </c>
      <c r="E2429">
        <v>0</v>
      </c>
      <c r="F2429" t="str">
        <f>IF(walmart_sales_dataset_of_45stores[[#This Row],[Holiday_Flag]]=0,"Non-Holiday","Hoilday")</f>
        <v>Non-Holiday</v>
      </c>
      <c r="G2429">
        <v>52.81</v>
      </c>
      <c r="H2429">
        <f>FLOOR(walmart_sales_dataset_of_45stores[[#This Row],[Temperature]],10)</f>
        <v>50</v>
      </c>
      <c r="I2429" t="str">
        <f>walmart_sales_dataset_of_45stores[[#This Row],[Temp_bin]]&amp;"-"&amp;(walmart_sales_dataset_of_45stores[[#This Row],[Temp_bin]]+5)</f>
        <v>50-55</v>
      </c>
      <c r="J2429" s="10">
        <v>3.8149999999999999</v>
      </c>
      <c r="K2429">
        <f>FLOOR(walmart_sales_dataset_of_45stores[[#This Row],[Fuel_Price]],0.1)</f>
        <v>3.8000000000000003</v>
      </c>
      <c r="L2429" s="11" t="str">
        <f>walmart_sales_dataset_of_45stores[[#This Row],[Fuel price 2]]&amp;"-"&amp;(walmart_sales_dataset_of_45stores[[#This Row],[Fuel price 2]]+0.05)</f>
        <v>3.8-3.85</v>
      </c>
      <c r="M2429" s="6">
        <v>131.0756667</v>
      </c>
      <c r="N2429" s="6">
        <v>5.5270000000000001</v>
      </c>
      <c r="O2429">
        <f>RANK(walmart_sales_dataset_of_45stores[[#This Row],[Weekly_Sales]],walmart_sales_dataset_of_45stores[Weekly_Sales],0)</f>
        <v>3271</v>
      </c>
      <c r="Q2429"/>
      <c r="R2429"/>
    </row>
    <row r="2430" spans="1:18" hidden="1" x14ac:dyDescent="0.3">
      <c r="A2430" s="5">
        <v>17</v>
      </c>
      <c r="B2430" s="1">
        <v>41194</v>
      </c>
      <c r="C2430" s="1" t="str">
        <f>TEXT(walmart_sales_dataset_of_45stores[[#This Row],[Date]],"dddd")</f>
        <v>Friday</v>
      </c>
      <c r="D2430" s="12">
        <v>919878.34</v>
      </c>
      <c r="E2430">
        <v>0</v>
      </c>
      <c r="F2430" t="str">
        <f>IF(walmart_sales_dataset_of_45stores[[#This Row],[Holiday_Flag]]=0,"Non-Holiday","Hoilday")</f>
        <v>Non-Holiday</v>
      </c>
      <c r="G2430">
        <v>44.82</v>
      </c>
      <c r="H2430">
        <f>FLOOR(walmart_sales_dataset_of_45stores[[#This Row],[Temperature]],10)</f>
        <v>40</v>
      </c>
      <c r="I2430" t="str">
        <f>walmart_sales_dataset_of_45stores[[#This Row],[Temp_bin]]&amp;"-"&amp;(walmart_sales_dataset_of_45stores[[#This Row],[Temp_bin]]+5)</f>
        <v>40-45</v>
      </c>
      <c r="J2430" s="10">
        <v>3.7970000000000002</v>
      </c>
      <c r="K2430">
        <f>FLOOR(walmart_sales_dataset_of_45stores[[#This Row],[Fuel_Price]],0.1)</f>
        <v>3.7</v>
      </c>
      <c r="L2430" s="11" t="str">
        <f>walmart_sales_dataset_of_45stores[[#This Row],[Fuel price 2]]&amp;"-"&amp;(walmart_sales_dataset_of_45stores[[#This Row],[Fuel price 2]]+0.05)</f>
        <v>3.7-3.75</v>
      </c>
      <c r="M2430" s="6">
        <v>131.1083333</v>
      </c>
      <c r="N2430" s="6">
        <v>5.5270000000000001</v>
      </c>
      <c r="O2430">
        <f>RANK(walmart_sales_dataset_of_45stores[[#This Row],[Weekly_Sales]],walmart_sales_dataset_of_45stores[Weekly_Sales],0)</f>
        <v>3433</v>
      </c>
      <c r="Q2430"/>
      <c r="R2430"/>
    </row>
    <row r="2431" spans="1:18" hidden="1" x14ac:dyDescent="0.3">
      <c r="A2431" s="5">
        <v>17</v>
      </c>
      <c r="B2431" s="1">
        <v>41201</v>
      </c>
      <c r="C2431" s="1" t="str">
        <f>TEXT(walmart_sales_dataset_of_45stores[[#This Row],[Date]],"dddd")</f>
        <v>Friday</v>
      </c>
      <c r="D2431" s="12">
        <v>957356.84</v>
      </c>
      <c r="E2431">
        <v>0</v>
      </c>
      <c r="F2431" t="str">
        <f>IF(walmart_sales_dataset_of_45stores[[#This Row],[Holiday_Flag]]=0,"Non-Holiday","Hoilday")</f>
        <v>Non-Holiday</v>
      </c>
      <c r="G2431">
        <v>48.16</v>
      </c>
      <c r="H2431">
        <f>FLOOR(walmart_sales_dataset_of_45stores[[#This Row],[Temperature]],10)</f>
        <v>40</v>
      </c>
      <c r="I2431" t="str">
        <f>walmart_sales_dataset_of_45stores[[#This Row],[Temp_bin]]&amp;"-"&amp;(walmart_sales_dataset_of_45stores[[#This Row],[Temp_bin]]+5)</f>
        <v>40-45</v>
      </c>
      <c r="J2431" s="10">
        <v>3.7810000000000001</v>
      </c>
      <c r="K2431">
        <f>FLOOR(walmart_sales_dataset_of_45stores[[#This Row],[Fuel_Price]],0.1)</f>
        <v>3.7</v>
      </c>
      <c r="L2431" s="11" t="str">
        <f>walmart_sales_dataset_of_45stores[[#This Row],[Fuel price 2]]&amp;"-"&amp;(walmart_sales_dataset_of_45stores[[#This Row],[Fuel price 2]]+0.05)</f>
        <v>3.7-3.75</v>
      </c>
      <c r="M2431" s="6">
        <v>131.14996769999999</v>
      </c>
      <c r="N2431" s="6">
        <v>5.5270000000000001</v>
      </c>
      <c r="O2431">
        <f>RANK(walmart_sales_dataset_of_45stores[[#This Row],[Weekly_Sales]],walmart_sales_dataset_of_45stores[Weekly_Sales],0)</f>
        <v>3234</v>
      </c>
      <c r="Q2431"/>
      <c r="R2431"/>
    </row>
    <row r="2432" spans="1:18" hidden="1" x14ac:dyDescent="0.3">
      <c r="A2432" s="5">
        <v>17</v>
      </c>
      <c r="B2432" s="1">
        <v>41208</v>
      </c>
      <c r="C2432" s="1" t="str">
        <f>TEXT(walmart_sales_dataset_of_45stores[[#This Row],[Date]],"dddd")</f>
        <v>Friday</v>
      </c>
      <c r="D2432" s="12">
        <v>943465.29</v>
      </c>
      <c r="E2432">
        <v>0</v>
      </c>
      <c r="F2432" t="str">
        <f>IF(walmart_sales_dataset_of_45stores[[#This Row],[Holiday_Flag]]=0,"Non-Holiday","Hoilday")</f>
        <v>Non-Holiday</v>
      </c>
      <c r="G2432">
        <v>39.94</v>
      </c>
      <c r="H2432">
        <f>FLOOR(walmart_sales_dataset_of_45stores[[#This Row],[Temperature]],10)</f>
        <v>30</v>
      </c>
      <c r="I2432" t="str">
        <f>walmart_sales_dataset_of_45stores[[#This Row],[Temp_bin]]&amp;"-"&amp;(walmart_sales_dataset_of_45stores[[#This Row],[Temp_bin]]+5)</f>
        <v>30-35</v>
      </c>
      <c r="J2432" s="10">
        <v>3.7549999999999999</v>
      </c>
      <c r="K2432">
        <f>FLOOR(walmart_sales_dataset_of_45stores[[#This Row],[Fuel_Price]],0.1)</f>
        <v>3.7</v>
      </c>
      <c r="L2432" s="11" t="str">
        <f>walmart_sales_dataset_of_45stores[[#This Row],[Fuel price 2]]&amp;"-"&amp;(walmart_sales_dataset_of_45stores[[#This Row],[Fuel price 2]]+0.05)</f>
        <v>3.7-3.75</v>
      </c>
      <c r="M2432" s="6">
        <v>131.19309680000001</v>
      </c>
      <c r="N2432" s="6">
        <v>5.5270000000000001</v>
      </c>
      <c r="O2432">
        <f>RANK(walmart_sales_dataset_of_45stores[[#This Row],[Weekly_Sales]],walmart_sales_dataset_of_45stores[Weekly_Sales],0)</f>
        <v>3319</v>
      </c>
      <c r="Q2432"/>
      <c r="R2432"/>
    </row>
    <row r="2433" spans="1:18" hidden="1" x14ac:dyDescent="0.3">
      <c r="A2433" s="5">
        <v>18</v>
      </c>
      <c r="B2433" s="1">
        <v>40214</v>
      </c>
      <c r="C2433" s="1" t="str">
        <f>TEXT(walmart_sales_dataset_of_45stores[[#This Row],[Date]],"dddd")</f>
        <v>Friday</v>
      </c>
      <c r="D2433" s="12">
        <v>1205307.5</v>
      </c>
      <c r="E2433">
        <v>0</v>
      </c>
      <c r="F2433" t="str">
        <f>IF(walmart_sales_dataset_of_45stores[[#This Row],[Holiday_Flag]]=0,"Non-Holiday","Hoilday")</f>
        <v>Non-Holiday</v>
      </c>
      <c r="G2433">
        <v>21.33</v>
      </c>
      <c r="H2433">
        <f>FLOOR(walmart_sales_dataset_of_45stores[[#This Row],[Temperature]],10)</f>
        <v>20</v>
      </c>
      <c r="I2433" t="str">
        <f>walmart_sales_dataset_of_45stores[[#This Row],[Temp_bin]]&amp;"-"&amp;(walmart_sales_dataset_of_45stores[[#This Row],[Temp_bin]]+5)</f>
        <v>20-25</v>
      </c>
      <c r="J2433" s="10">
        <v>2.7879999999999998</v>
      </c>
      <c r="K2433">
        <f>FLOOR(walmart_sales_dataset_of_45stores[[#This Row],[Fuel_Price]],0.1)</f>
        <v>2.7</v>
      </c>
      <c r="L2433" s="11" t="str">
        <f>walmart_sales_dataset_of_45stores[[#This Row],[Fuel price 2]]&amp;"-"&amp;(walmart_sales_dataset_of_45stores[[#This Row],[Fuel price 2]]+0.05)</f>
        <v>2.7-2.75</v>
      </c>
      <c r="M2433" s="6">
        <v>131.5279032</v>
      </c>
      <c r="N2433" s="6">
        <v>9.202</v>
      </c>
      <c r="O2433">
        <f>RANK(walmart_sales_dataset_of_45stores[[#This Row],[Weekly_Sales]],walmart_sales_dataset_of_45stores[Weekly_Sales],0)</f>
        <v>2371</v>
      </c>
      <c r="Q2433"/>
      <c r="R2433"/>
    </row>
    <row r="2434" spans="1:18" hidden="1" x14ac:dyDescent="0.3">
      <c r="A2434" s="5">
        <v>18</v>
      </c>
      <c r="B2434" s="1">
        <v>40221</v>
      </c>
      <c r="C2434" s="1" t="str">
        <f>TEXT(walmart_sales_dataset_of_45stores[[#This Row],[Date]],"dddd")</f>
        <v>Friday</v>
      </c>
      <c r="D2434" s="2">
        <v>1187880.7</v>
      </c>
      <c r="E2434">
        <v>1</v>
      </c>
      <c r="F2434" t="str">
        <f>IF(walmart_sales_dataset_of_45stores[[#This Row],[Holiday_Flag]]=0,"Non-Holiday","Hoilday")</f>
        <v>Hoilday</v>
      </c>
      <c r="G2434">
        <v>26.41</v>
      </c>
      <c r="H2434">
        <f>FLOOR(walmart_sales_dataset_of_45stores[[#This Row],[Temperature]],10)</f>
        <v>20</v>
      </c>
      <c r="I2434" t="str">
        <f>walmart_sales_dataset_of_45stores[[#This Row],[Temp_bin]]&amp;"-"&amp;(walmart_sales_dataset_of_45stores[[#This Row],[Temp_bin]]+5)</f>
        <v>20-25</v>
      </c>
      <c r="J2434" s="2">
        <v>2.7709999999999999</v>
      </c>
      <c r="K2434" s="2">
        <f>FLOOR(walmart_sales_dataset_of_45stores[[#This Row],[Fuel_Price]],0.1)</f>
        <v>2.7</v>
      </c>
      <c r="L2434" s="2" t="str">
        <f>walmart_sales_dataset_of_45stores[[#This Row],[Fuel price 2]]&amp;"-"&amp;(walmart_sales_dataset_of_45stores[[#This Row],[Fuel price 2]]+0.05)</f>
        <v>2.7-2.75</v>
      </c>
      <c r="M2434" s="6">
        <v>131.58661290000001</v>
      </c>
      <c r="N2434" s="6">
        <v>9.202</v>
      </c>
      <c r="O2434">
        <f>RANK(walmart_sales_dataset_of_45stores[[#This Row],[Weekly_Sales]],walmart_sales_dataset_of_45stores[Weekly_Sales],0)</f>
        <v>2423</v>
      </c>
      <c r="Q2434"/>
      <c r="R2434"/>
    </row>
    <row r="2435" spans="1:18" hidden="1" x14ac:dyDescent="0.3">
      <c r="A2435" s="5">
        <v>18</v>
      </c>
      <c r="B2435" s="1">
        <v>40228</v>
      </c>
      <c r="C2435" s="1" t="str">
        <f>TEXT(walmart_sales_dataset_of_45stores[[#This Row],[Date]],"dddd")</f>
        <v>Friday</v>
      </c>
      <c r="D2435" s="12">
        <v>1150663.42</v>
      </c>
      <c r="E2435">
        <v>0</v>
      </c>
      <c r="F2435" t="str">
        <f>IF(walmart_sales_dataset_of_45stores[[#This Row],[Holiday_Flag]]=0,"Non-Holiday","Hoilday")</f>
        <v>Non-Holiday</v>
      </c>
      <c r="G2435">
        <v>30.91</v>
      </c>
      <c r="H2435">
        <f>FLOOR(walmart_sales_dataset_of_45stores[[#This Row],[Temperature]],10)</f>
        <v>30</v>
      </c>
      <c r="I2435" t="str">
        <f>walmart_sales_dataset_of_45stores[[#This Row],[Temp_bin]]&amp;"-"&amp;(walmart_sales_dataset_of_45stores[[#This Row],[Temp_bin]]+5)</f>
        <v>30-35</v>
      </c>
      <c r="J2435" s="10">
        <v>2.7469999999999999</v>
      </c>
      <c r="K2435">
        <f>FLOOR(walmart_sales_dataset_of_45stores[[#This Row],[Fuel_Price]],0.1)</f>
        <v>2.7</v>
      </c>
      <c r="L2435" s="11" t="str">
        <f>walmart_sales_dataset_of_45stores[[#This Row],[Fuel price 2]]&amp;"-"&amp;(walmart_sales_dataset_of_45stores[[#This Row],[Fuel price 2]]+0.05)</f>
        <v>2.7-2.75</v>
      </c>
      <c r="M2435" s="6">
        <v>131.637</v>
      </c>
      <c r="N2435" s="6">
        <v>9.202</v>
      </c>
      <c r="O2435">
        <f>RANK(walmart_sales_dataset_of_45stores[[#This Row],[Weekly_Sales]],walmart_sales_dataset_of_45stores[Weekly_Sales],0)</f>
        <v>2549</v>
      </c>
      <c r="Q2435"/>
      <c r="R2435"/>
    </row>
    <row r="2436" spans="1:18" hidden="1" x14ac:dyDescent="0.3">
      <c r="A2436" s="5">
        <v>18</v>
      </c>
      <c r="B2436" s="1">
        <v>40235</v>
      </c>
      <c r="C2436" s="1" t="str">
        <f>TEXT(walmart_sales_dataset_of_45stores[[#This Row],[Date]],"dddd")</f>
        <v>Friday</v>
      </c>
      <c r="D2436" s="12">
        <v>1068157.45</v>
      </c>
      <c r="E2436">
        <v>0</v>
      </c>
      <c r="F2436" t="str">
        <f>IF(walmart_sales_dataset_of_45stores[[#This Row],[Holiday_Flag]]=0,"Non-Holiday","Hoilday")</f>
        <v>Non-Holiday</v>
      </c>
      <c r="G2436">
        <v>35.42</v>
      </c>
      <c r="H2436">
        <f>FLOOR(walmart_sales_dataset_of_45stores[[#This Row],[Temperature]],10)</f>
        <v>30</v>
      </c>
      <c r="I2436" t="str">
        <f>walmart_sales_dataset_of_45stores[[#This Row],[Temp_bin]]&amp;"-"&amp;(walmart_sales_dataset_of_45stores[[#This Row],[Temp_bin]]+5)</f>
        <v>30-35</v>
      </c>
      <c r="J2436" s="10">
        <v>2.7530000000000001</v>
      </c>
      <c r="K2436">
        <f>FLOOR(walmart_sales_dataset_of_45stores[[#This Row],[Fuel_Price]],0.1)</f>
        <v>2.7</v>
      </c>
      <c r="L2436" s="11" t="str">
        <f>walmart_sales_dataset_of_45stores[[#This Row],[Fuel price 2]]&amp;"-"&amp;(walmart_sales_dataset_of_45stores[[#This Row],[Fuel price 2]]+0.05)</f>
        <v>2.7-2.75</v>
      </c>
      <c r="M2436" s="6">
        <v>131.68600000000001</v>
      </c>
      <c r="N2436" s="6">
        <v>9.202</v>
      </c>
      <c r="O2436">
        <f>RANK(walmart_sales_dataset_of_45stores[[#This Row],[Weekly_Sales]],walmart_sales_dataset_of_45stores[Weekly_Sales],0)</f>
        <v>2796</v>
      </c>
      <c r="Q2436"/>
      <c r="R2436"/>
    </row>
    <row r="2437" spans="1:18" hidden="1" x14ac:dyDescent="0.3">
      <c r="A2437" s="5">
        <v>18</v>
      </c>
      <c r="B2437" s="1">
        <v>40242</v>
      </c>
      <c r="C2437" s="1" t="str">
        <f>TEXT(walmart_sales_dataset_of_45stores[[#This Row],[Date]],"dddd")</f>
        <v>Friday</v>
      </c>
      <c r="D2437" s="12">
        <v>1179738.5</v>
      </c>
      <c r="E2437">
        <v>0</v>
      </c>
      <c r="F2437" t="str">
        <f>IF(walmart_sales_dataset_of_45stores[[#This Row],[Holiday_Flag]]=0,"Non-Holiday","Hoilday")</f>
        <v>Non-Holiday</v>
      </c>
      <c r="G2437">
        <v>37.17</v>
      </c>
      <c r="H2437">
        <f>FLOOR(walmart_sales_dataset_of_45stores[[#This Row],[Temperature]],10)</f>
        <v>30</v>
      </c>
      <c r="I2437" t="str">
        <f>walmart_sales_dataset_of_45stores[[#This Row],[Temp_bin]]&amp;"-"&amp;(walmart_sales_dataset_of_45stores[[#This Row],[Temp_bin]]+5)</f>
        <v>30-35</v>
      </c>
      <c r="J2437" s="10">
        <v>2.766</v>
      </c>
      <c r="K2437">
        <f>FLOOR(walmart_sales_dataset_of_45stores[[#This Row],[Fuel_Price]],0.1)</f>
        <v>2.7</v>
      </c>
      <c r="L2437" s="11" t="str">
        <f>walmart_sales_dataset_of_45stores[[#This Row],[Fuel price 2]]&amp;"-"&amp;(walmart_sales_dataset_of_45stores[[#This Row],[Fuel price 2]]+0.05)</f>
        <v>2.7-2.75</v>
      </c>
      <c r="M2437" s="6">
        <v>131.73500000000001</v>
      </c>
      <c r="N2437" s="6">
        <v>9.202</v>
      </c>
      <c r="O2437">
        <f>RANK(walmart_sales_dataset_of_45stores[[#This Row],[Weekly_Sales]],walmart_sales_dataset_of_45stores[Weekly_Sales],0)</f>
        <v>2457</v>
      </c>
      <c r="Q2437"/>
      <c r="R2437"/>
    </row>
    <row r="2438" spans="1:18" hidden="1" x14ac:dyDescent="0.3">
      <c r="A2438" s="5">
        <v>18</v>
      </c>
      <c r="B2438" s="1">
        <v>40249</v>
      </c>
      <c r="C2438" s="1" t="str">
        <f>TEXT(walmart_sales_dataset_of_45stores[[#This Row],[Date]],"dddd")</f>
        <v>Friday</v>
      </c>
      <c r="D2438" s="12">
        <v>1138800.32</v>
      </c>
      <c r="E2438">
        <v>0</v>
      </c>
      <c r="F2438" t="str">
        <f>IF(walmart_sales_dataset_of_45stores[[#This Row],[Holiday_Flag]]=0,"Non-Holiday","Hoilday")</f>
        <v>Non-Holiday</v>
      </c>
      <c r="G2438">
        <v>42.39</v>
      </c>
      <c r="H2438">
        <f>FLOOR(walmart_sales_dataset_of_45stores[[#This Row],[Temperature]],10)</f>
        <v>40</v>
      </c>
      <c r="I2438" t="str">
        <f>walmart_sales_dataset_of_45stores[[#This Row],[Temp_bin]]&amp;"-"&amp;(walmart_sales_dataset_of_45stores[[#This Row],[Temp_bin]]+5)</f>
        <v>40-45</v>
      </c>
      <c r="J2438" s="10">
        <v>2.8050000000000002</v>
      </c>
      <c r="K2438">
        <f>FLOOR(walmart_sales_dataset_of_45stores[[#This Row],[Fuel_Price]],0.1)</f>
        <v>2.8000000000000003</v>
      </c>
      <c r="L2438" s="11" t="str">
        <f>walmart_sales_dataset_of_45stores[[#This Row],[Fuel price 2]]&amp;"-"&amp;(walmart_sales_dataset_of_45stores[[#This Row],[Fuel price 2]]+0.05)</f>
        <v>2.8-2.85</v>
      </c>
      <c r="M2438" s="6">
        <v>131.78399999999999</v>
      </c>
      <c r="N2438" s="6">
        <v>9.202</v>
      </c>
      <c r="O2438">
        <f>RANK(walmart_sales_dataset_of_45stores[[#This Row],[Weekly_Sales]],walmart_sales_dataset_of_45stores[Weekly_Sales],0)</f>
        <v>2582</v>
      </c>
      <c r="Q2438"/>
      <c r="R2438"/>
    </row>
    <row r="2439" spans="1:18" hidden="1" x14ac:dyDescent="0.3">
      <c r="A2439" s="5">
        <v>18</v>
      </c>
      <c r="B2439" s="1">
        <v>40256</v>
      </c>
      <c r="C2439" s="1" t="str">
        <f>TEXT(walmart_sales_dataset_of_45stores[[#This Row],[Date]],"dddd")</f>
        <v>Friday</v>
      </c>
      <c r="D2439" s="12">
        <v>1087507.47</v>
      </c>
      <c r="E2439">
        <v>0</v>
      </c>
      <c r="F2439" t="str">
        <f>IF(walmart_sales_dataset_of_45stores[[#This Row],[Holiday_Flag]]=0,"Non-Holiday","Hoilday")</f>
        <v>Non-Holiday</v>
      </c>
      <c r="G2439">
        <v>45.42</v>
      </c>
      <c r="H2439">
        <f>FLOOR(walmart_sales_dataset_of_45stores[[#This Row],[Temperature]],10)</f>
        <v>40</v>
      </c>
      <c r="I2439" t="str">
        <f>walmart_sales_dataset_of_45stores[[#This Row],[Temp_bin]]&amp;"-"&amp;(walmart_sales_dataset_of_45stores[[#This Row],[Temp_bin]]+5)</f>
        <v>40-45</v>
      </c>
      <c r="J2439" s="10">
        <v>2.8340000000000001</v>
      </c>
      <c r="K2439">
        <f>FLOOR(walmart_sales_dataset_of_45stores[[#This Row],[Fuel_Price]],0.1)</f>
        <v>2.8000000000000003</v>
      </c>
      <c r="L2439" s="11" t="str">
        <f>walmart_sales_dataset_of_45stores[[#This Row],[Fuel price 2]]&amp;"-"&amp;(walmart_sales_dataset_of_45stores[[#This Row],[Fuel price 2]]+0.05)</f>
        <v>2.8-2.85</v>
      </c>
      <c r="M2439" s="6">
        <v>131.8242903</v>
      </c>
      <c r="N2439" s="6">
        <v>9.202</v>
      </c>
      <c r="O2439">
        <f>RANK(walmart_sales_dataset_of_45stores[[#This Row],[Weekly_Sales]],walmart_sales_dataset_of_45stores[Weekly_Sales],0)</f>
        <v>2732</v>
      </c>
      <c r="Q2439"/>
      <c r="R2439"/>
    </row>
    <row r="2440" spans="1:18" hidden="1" x14ac:dyDescent="0.3">
      <c r="A2440" s="5">
        <v>18</v>
      </c>
      <c r="B2440" s="1">
        <v>40263</v>
      </c>
      <c r="C2440" s="1" t="str">
        <f>TEXT(walmart_sales_dataset_of_45stores[[#This Row],[Date]],"dddd")</f>
        <v>Friday</v>
      </c>
      <c r="D2440" s="12">
        <v>1092704.0900000001</v>
      </c>
      <c r="E2440">
        <v>0</v>
      </c>
      <c r="F2440" t="str">
        <f>IF(walmart_sales_dataset_of_45stores[[#This Row],[Holiday_Flag]]=0,"Non-Holiday","Hoilday")</f>
        <v>Non-Holiday</v>
      </c>
      <c r="G2440">
        <v>47.55</v>
      </c>
      <c r="H2440">
        <f>FLOOR(walmart_sales_dataset_of_45stores[[#This Row],[Temperature]],10)</f>
        <v>40</v>
      </c>
      <c r="I2440" t="str">
        <f>walmart_sales_dataset_of_45stores[[#This Row],[Temp_bin]]&amp;"-"&amp;(walmart_sales_dataset_of_45stores[[#This Row],[Temp_bin]]+5)</f>
        <v>40-45</v>
      </c>
      <c r="J2440" s="10">
        <v>2.831</v>
      </c>
      <c r="K2440">
        <f>FLOOR(walmart_sales_dataset_of_45stores[[#This Row],[Fuel_Price]],0.1)</f>
        <v>2.8000000000000003</v>
      </c>
      <c r="L2440" s="11" t="str">
        <f>walmart_sales_dataset_of_45stores[[#This Row],[Fuel price 2]]&amp;"-"&amp;(walmart_sales_dataset_of_45stores[[#This Row],[Fuel price 2]]+0.05)</f>
        <v>2.8-2.85</v>
      </c>
      <c r="M2440" s="6">
        <v>131.86312899999999</v>
      </c>
      <c r="N2440" s="6">
        <v>9.202</v>
      </c>
      <c r="O2440">
        <f>RANK(walmart_sales_dataset_of_45stores[[#This Row],[Weekly_Sales]],walmart_sales_dataset_of_45stores[Weekly_Sales],0)</f>
        <v>2714</v>
      </c>
      <c r="Q2440"/>
      <c r="R2440"/>
    </row>
    <row r="2441" spans="1:18" hidden="1" x14ac:dyDescent="0.3">
      <c r="A2441" s="5">
        <v>18</v>
      </c>
      <c r="B2441" s="1">
        <v>40270</v>
      </c>
      <c r="C2441" s="1" t="str">
        <f>TEXT(walmart_sales_dataset_of_45stores[[#This Row],[Date]],"dddd")</f>
        <v>Friday</v>
      </c>
      <c r="D2441" s="12">
        <v>1254107.8400000001</v>
      </c>
      <c r="E2441">
        <v>0</v>
      </c>
      <c r="F2441" t="str">
        <f>IF(walmart_sales_dataset_of_45stores[[#This Row],[Holiday_Flag]]=0,"Non-Holiday","Hoilday")</f>
        <v>Non-Holiday</v>
      </c>
      <c r="G2441">
        <v>45.63</v>
      </c>
      <c r="H2441">
        <f>FLOOR(walmart_sales_dataset_of_45stores[[#This Row],[Temperature]],10)</f>
        <v>40</v>
      </c>
      <c r="I2441" t="str">
        <f>walmart_sales_dataset_of_45stores[[#This Row],[Temp_bin]]&amp;"-"&amp;(walmart_sales_dataset_of_45stores[[#This Row],[Temp_bin]]+5)</f>
        <v>40-45</v>
      </c>
      <c r="J2441" s="10">
        <v>2.8260000000000001</v>
      </c>
      <c r="K2441">
        <f>FLOOR(walmart_sales_dataset_of_45stores[[#This Row],[Fuel_Price]],0.1)</f>
        <v>2.8000000000000003</v>
      </c>
      <c r="L2441" s="11" t="str">
        <f>walmart_sales_dataset_of_45stores[[#This Row],[Fuel price 2]]&amp;"-"&amp;(walmart_sales_dataset_of_45stores[[#This Row],[Fuel price 2]]+0.05)</f>
        <v>2.8-2.85</v>
      </c>
      <c r="M2441" s="6">
        <v>131.9019677</v>
      </c>
      <c r="N2441" s="6">
        <v>9.2690000000000001</v>
      </c>
      <c r="O2441">
        <f>RANK(walmart_sales_dataset_of_45stores[[#This Row],[Weekly_Sales]],walmart_sales_dataset_of_45stores[Weekly_Sales],0)</f>
        <v>2224</v>
      </c>
      <c r="Q2441"/>
      <c r="R2441"/>
    </row>
    <row r="2442" spans="1:18" hidden="1" x14ac:dyDescent="0.3">
      <c r="A2442" s="5">
        <v>18</v>
      </c>
      <c r="B2442" s="1">
        <v>40277</v>
      </c>
      <c r="C2442" s="1" t="str">
        <f>TEXT(walmart_sales_dataset_of_45stores[[#This Row],[Date]],"dddd")</f>
        <v>Friday</v>
      </c>
      <c r="D2442" s="12">
        <v>1174447.55</v>
      </c>
      <c r="E2442">
        <v>0</v>
      </c>
      <c r="F2442" t="str">
        <f>IF(walmart_sales_dataset_of_45stores[[#This Row],[Holiday_Flag]]=0,"Non-Holiday","Hoilday")</f>
        <v>Non-Holiday</v>
      </c>
      <c r="G2442">
        <v>59.91</v>
      </c>
      <c r="H2442">
        <f>FLOOR(walmart_sales_dataset_of_45stores[[#This Row],[Temperature]],10)</f>
        <v>50</v>
      </c>
      <c r="I2442" t="str">
        <f>walmart_sales_dataset_of_45stores[[#This Row],[Temp_bin]]&amp;"-"&amp;(walmart_sales_dataset_of_45stores[[#This Row],[Temp_bin]]+5)</f>
        <v>50-55</v>
      </c>
      <c r="J2442" s="10">
        <v>2.8490000000000002</v>
      </c>
      <c r="K2442">
        <f>FLOOR(walmart_sales_dataset_of_45stores[[#This Row],[Fuel_Price]],0.1)</f>
        <v>2.8000000000000003</v>
      </c>
      <c r="L2442" s="11" t="str">
        <f>walmart_sales_dataset_of_45stores[[#This Row],[Fuel price 2]]&amp;"-"&amp;(walmart_sales_dataset_of_45stores[[#This Row],[Fuel price 2]]+0.05)</f>
        <v>2.8-2.85</v>
      </c>
      <c r="M2442" s="6">
        <v>131.94080650000001</v>
      </c>
      <c r="N2442" s="6">
        <v>9.2690000000000001</v>
      </c>
      <c r="O2442">
        <f>RANK(walmart_sales_dataset_of_45stores[[#This Row],[Weekly_Sales]],walmart_sales_dataset_of_45stores[Weekly_Sales],0)</f>
        <v>2477</v>
      </c>
      <c r="Q2442"/>
      <c r="R2442"/>
    </row>
    <row r="2443" spans="1:18" hidden="1" x14ac:dyDescent="0.3">
      <c r="A2443" s="5">
        <v>18</v>
      </c>
      <c r="B2443" s="1">
        <v>40284</v>
      </c>
      <c r="C2443" s="1" t="str">
        <f>TEXT(walmart_sales_dataset_of_45stores[[#This Row],[Date]],"dddd")</f>
        <v>Friday</v>
      </c>
      <c r="D2443" s="12">
        <v>1135577.6200000001</v>
      </c>
      <c r="E2443">
        <v>0</v>
      </c>
      <c r="F2443" t="str">
        <f>IF(walmart_sales_dataset_of_45stores[[#This Row],[Holiday_Flag]]=0,"Non-Holiday","Hoilday")</f>
        <v>Non-Holiday</v>
      </c>
      <c r="G2443">
        <v>50.26</v>
      </c>
      <c r="H2443">
        <f>FLOOR(walmart_sales_dataset_of_45stores[[#This Row],[Temperature]],10)</f>
        <v>50</v>
      </c>
      <c r="I2443" t="str">
        <f>walmart_sales_dataset_of_45stores[[#This Row],[Temp_bin]]&amp;"-"&amp;(walmart_sales_dataset_of_45stores[[#This Row],[Temp_bin]]+5)</f>
        <v>50-55</v>
      </c>
      <c r="J2443" s="10">
        <v>2.8849999999999998</v>
      </c>
      <c r="K2443">
        <f>FLOOR(walmart_sales_dataset_of_45stores[[#This Row],[Fuel_Price]],0.1)</f>
        <v>2.8000000000000003</v>
      </c>
      <c r="L2443" s="11" t="str">
        <f>walmart_sales_dataset_of_45stores[[#This Row],[Fuel price 2]]&amp;"-"&amp;(walmart_sales_dataset_of_45stores[[#This Row],[Fuel price 2]]+0.05)</f>
        <v>2.8-2.85</v>
      </c>
      <c r="M2443" s="6">
        <v>131.98089999999999</v>
      </c>
      <c r="N2443" s="6">
        <v>9.2690000000000001</v>
      </c>
      <c r="O2443">
        <f>RANK(walmart_sales_dataset_of_45stores[[#This Row],[Weekly_Sales]],walmart_sales_dataset_of_45stores[Weekly_Sales],0)</f>
        <v>2585</v>
      </c>
      <c r="Q2443"/>
      <c r="R2443"/>
    </row>
    <row r="2444" spans="1:18" hidden="1" x14ac:dyDescent="0.3">
      <c r="A2444" s="5">
        <v>18</v>
      </c>
      <c r="B2444" s="1">
        <v>40291</v>
      </c>
      <c r="C2444" s="1" t="str">
        <f>TEXT(walmart_sales_dataset_of_45stores[[#This Row],[Date]],"dddd")</f>
        <v>Friday</v>
      </c>
      <c r="D2444" s="12">
        <v>1132433.55</v>
      </c>
      <c r="E2444">
        <v>0</v>
      </c>
      <c r="F2444" t="str">
        <f>IF(walmart_sales_dataset_of_45stores[[#This Row],[Holiday_Flag]]=0,"Non-Holiday","Hoilday")</f>
        <v>Non-Holiday</v>
      </c>
      <c r="G2444">
        <v>50.3</v>
      </c>
      <c r="H2444">
        <f>FLOOR(walmart_sales_dataset_of_45stores[[#This Row],[Temperature]],10)</f>
        <v>50</v>
      </c>
      <c r="I2444" t="str">
        <f>walmart_sales_dataset_of_45stores[[#This Row],[Temp_bin]]&amp;"-"&amp;(walmart_sales_dataset_of_45stores[[#This Row],[Temp_bin]]+5)</f>
        <v>50-55</v>
      </c>
      <c r="J2444" s="10">
        <v>2.895</v>
      </c>
      <c r="K2444">
        <f>FLOOR(walmart_sales_dataset_of_45stores[[#This Row],[Fuel_Price]],0.1)</f>
        <v>2.8000000000000003</v>
      </c>
      <c r="L2444" s="11" t="str">
        <f>walmart_sales_dataset_of_45stores[[#This Row],[Fuel price 2]]&amp;"-"&amp;(walmart_sales_dataset_of_45stores[[#This Row],[Fuel price 2]]+0.05)</f>
        <v>2.8-2.85</v>
      </c>
      <c r="M2444" s="6">
        <v>132.0226667</v>
      </c>
      <c r="N2444" s="6">
        <v>9.2690000000000001</v>
      </c>
      <c r="O2444">
        <f>RANK(walmart_sales_dataset_of_45stores[[#This Row],[Weekly_Sales]],walmart_sales_dataset_of_45stores[Weekly_Sales],0)</f>
        <v>2593</v>
      </c>
      <c r="Q2444"/>
      <c r="R2444"/>
    </row>
    <row r="2445" spans="1:18" hidden="1" x14ac:dyDescent="0.3">
      <c r="A2445" s="5">
        <v>18</v>
      </c>
      <c r="B2445" s="1">
        <v>40298</v>
      </c>
      <c r="C2445" s="1" t="str">
        <f>TEXT(walmart_sales_dataset_of_45stores[[#This Row],[Date]],"dddd")</f>
        <v>Friday</v>
      </c>
      <c r="D2445" s="12">
        <v>1060446.1599999999</v>
      </c>
      <c r="E2445">
        <v>0</v>
      </c>
      <c r="F2445" t="str">
        <f>IF(walmart_sales_dataset_of_45stores[[#This Row],[Holiday_Flag]]=0,"Non-Holiday","Hoilday")</f>
        <v>Non-Holiday</v>
      </c>
      <c r="G2445">
        <v>51.12</v>
      </c>
      <c r="H2445">
        <f>FLOOR(walmart_sales_dataset_of_45stores[[#This Row],[Temperature]],10)</f>
        <v>50</v>
      </c>
      <c r="I2445" t="str">
        <f>walmart_sales_dataset_of_45stores[[#This Row],[Temp_bin]]&amp;"-"&amp;(walmart_sales_dataset_of_45stores[[#This Row],[Temp_bin]]+5)</f>
        <v>50-55</v>
      </c>
      <c r="J2445" s="10">
        <v>2.9350000000000001</v>
      </c>
      <c r="K2445">
        <f>FLOOR(walmart_sales_dataset_of_45stores[[#This Row],[Fuel_Price]],0.1)</f>
        <v>2.9000000000000004</v>
      </c>
      <c r="L2445" s="11" t="str">
        <f>walmart_sales_dataset_of_45stores[[#This Row],[Fuel price 2]]&amp;"-"&amp;(walmart_sales_dataset_of_45stores[[#This Row],[Fuel price 2]]+0.05)</f>
        <v>2.9-2.95</v>
      </c>
      <c r="M2445" s="6">
        <v>132.06443329999999</v>
      </c>
      <c r="N2445" s="6">
        <v>9.2690000000000001</v>
      </c>
      <c r="O2445">
        <f>RANK(walmart_sales_dataset_of_45stores[[#This Row],[Weekly_Sales]],walmart_sales_dataset_of_45stores[Weekly_Sales],0)</f>
        <v>2825</v>
      </c>
      <c r="Q2445"/>
      <c r="R2445"/>
    </row>
    <row r="2446" spans="1:18" hidden="1" x14ac:dyDescent="0.3">
      <c r="A2446" s="5">
        <v>18</v>
      </c>
      <c r="B2446" s="1">
        <v>40305</v>
      </c>
      <c r="C2446" s="1" t="str">
        <f>TEXT(walmart_sales_dataset_of_45stores[[#This Row],[Date]],"dddd")</f>
        <v>Friday</v>
      </c>
      <c r="D2446" s="12">
        <v>1222255.47</v>
      </c>
      <c r="E2446">
        <v>0</v>
      </c>
      <c r="F2446" t="str">
        <f>IF(walmart_sales_dataset_of_45stores[[#This Row],[Holiday_Flag]]=0,"Non-Holiday","Hoilday")</f>
        <v>Non-Holiday</v>
      </c>
      <c r="G2446">
        <v>65.64</v>
      </c>
      <c r="H2446">
        <f>FLOOR(walmart_sales_dataset_of_45stores[[#This Row],[Temperature]],10)</f>
        <v>60</v>
      </c>
      <c r="I2446" t="str">
        <f>walmart_sales_dataset_of_45stores[[#This Row],[Temp_bin]]&amp;"-"&amp;(walmart_sales_dataset_of_45stores[[#This Row],[Temp_bin]]+5)</f>
        <v>60-65</v>
      </c>
      <c r="J2446" s="10">
        <v>2.9809999999999999</v>
      </c>
      <c r="K2446">
        <f>FLOOR(walmart_sales_dataset_of_45stores[[#This Row],[Fuel_Price]],0.1)</f>
        <v>2.9000000000000004</v>
      </c>
      <c r="L2446" s="11" t="str">
        <f>walmart_sales_dataset_of_45stores[[#This Row],[Fuel price 2]]&amp;"-"&amp;(walmart_sales_dataset_of_45stores[[#This Row],[Fuel price 2]]+0.05)</f>
        <v>2.9-2.95</v>
      </c>
      <c r="M2446" s="6">
        <v>132.1062</v>
      </c>
      <c r="N2446" s="6">
        <v>9.2690000000000001</v>
      </c>
      <c r="O2446">
        <f>RANK(walmart_sales_dataset_of_45stores[[#This Row],[Weekly_Sales]],walmart_sales_dataset_of_45stores[Weekly_Sales],0)</f>
        <v>2325</v>
      </c>
      <c r="Q2446"/>
      <c r="R2446"/>
    </row>
    <row r="2447" spans="1:18" hidden="1" x14ac:dyDescent="0.3">
      <c r="A2447" s="5">
        <v>18</v>
      </c>
      <c r="B2447" s="1">
        <v>40312</v>
      </c>
      <c r="C2447" s="1" t="str">
        <f>TEXT(walmart_sales_dataset_of_45stores[[#This Row],[Date]],"dddd")</f>
        <v>Friday</v>
      </c>
      <c r="D2447" s="12">
        <v>1092616.49</v>
      </c>
      <c r="E2447">
        <v>0</v>
      </c>
      <c r="F2447" t="str">
        <f>IF(walmart_sales_dataset_of_45stores[[#This Row],[Holiday_Flag]]=0,"Non-Holiday","Hoilday")</f>
        <v>Non-Holiday</v>
      </c>
      <c r="G2447">
        <v>49.9</v>
      </c>
      <c r="H2447">
        <f>FLOOR(walmart_sales_dataset_of_45stores[[#This Row],[Temperature]],10)</f>
        <v>40</v>
      </c>
      <c r="I2447" t="str">
        <f>walmart_sales_dataset_of_45stores[[#This Row],[Temp_bin]]&amp;"-"&amp;(walmart_sales_dataset_of_45stores[[#This Row],[Temp_bin]]+5)</f>
        <v>40-45</v>
      </c>
      <c r="J2447" s="10">
        <v>2.9830000000000001</v>
      </c>
      <c r="K2447">
        <f>FLOOR(walmart_sales_dataset_of_45stores[[#This Row],[Fuel_Price]],0.1)</f>
        <v>2.9000000000000004</v>
      </c>
      <c r="L2447" s="11" t="str">
        <f>walmart_sales_dataset_of_45stores[[#This Row],[Fuel price 2]]&amp;"-"&amp;(walmart_sales_dataset_of_45stores[[#This Row],[Fuel price 2]]+0.05)</f>
        <v>2.9-2.95</v>
      </c>
      <c r="M2447" s="6">
        <v>132.152129</v>
      </c>
      <c r="N2447" s="6">
        <v>9.2690000000000001</v>
      </c>
      <c r="O2447">
        <f>RANK(walmart_sales_dataset_of_45stores[[#This Row],[Weekly_Sales]],walmart_sales_dataset_of_45stores[Weekly_Sales],0)</f>
        <v>2716</v>
      </c>
      <c r="Q2447"/>
      <c r="R2447"/>
    </row>
    <row r="2448" spans="1:18" hidden="1" x14ac:dyDescent="0.3">
      <c r="A2448" s="5">
        <v>18</v>
      </c>
      <c r="B2448" s="1">
        <v>40319</v>
      </c>
      <c r="C2448" s="1" t="str">
        <f>TEXT(walmart_sales_dataset_of_45stores[[#This Row],[Date]],"dddd")</f>
        <v>Friday</v>
      </c>
      <c r="D2448" s="12">
        <v>1101621.3600000001</v>
      </c>
      <c r="E2448">
        <v>0</v>
      </c>
      <c r="F2448" t="str">
        <f>IF(walmart_sales_dataset_of_45stores[[#This Row],[Holiday_Flag]]=0,"Non-Holiday","Hoilday")</f>
        <v>Non-Holiday</v>
      </c>
      <c r="G2448">
        <v>60.27</v>
      </c>
      <c r="H2448">
        <f>FLOOR(walmart_sales_dataset_of_45stores[[#This Row],[Temperature]],10)</f>
        <v>60</v>
      </c>
      <c r="I2448" t="str">
        <f>walmart_sales_dataset_of_45stores[[#This Row],[Temp_bin]]&amp;"-"&amp;(walmart_sales_dataset_of_45stores[[#This Row],[Temp_bin]]+5)</f>
        <v>60-65</v>
      </c>
      <c r="J2448" s="10">
        <v>2.9609999999999999</v>
      </c>
      <c r="K2448">
        <f>FLOOR(walmart_sales_dataset_of_45stores[[#This Row],[Fuel_Price]],0.1)</f>
        <v>2.9000000000000004</v>
      </c>
      <c r="L2448" s="11" t="str">
        <f>walmart_sales_dataset_of_45stores[[#This Row],[Fuel price 2]]&amp;"-"&amp;(walmart_sales_dataset_of_45stores[[#This Row],[Fuel price 2]]+0.05)</f>
        <v>2.9-2.95</v>
      </c>
      <c r="M2448" s="6">
        <v>132.2230323</v>
      </c>
      <c r="N2448" s="6">
        <v>9.2690000000000001</v>
      </c>
      <c r="O2448">
        <f>RANK(walmart_sales_dataset_of_45stores[[#This Row],[Weekly_Sales]],walmart_sales_dataset_of_45stores[Weekly_Sales],0)</f>
        <v>2687</v>
      </c>
      <c r="Q2448"/>
      <c r="R2448"/>
    </row>
    <row r="2449" spans="1:18" hidden="1" x14ac:dyDescent="0.3">
      <c r="A2449" s="5">
        <v>18</v>
      </c>
      <c r="B2449" s="1">
        <v>40326</v>
      </c>
      <c r="C2449" s="1" t="str">
        <f>TEXT(walmart_sales_dataset_of_45stores[[#This Row],[Date]],"dddd")</f>
        <v>Friday</v>
      </c>
      <c r="D2449" s="12">
        <v>1256282.79</v>
      </c>
      <c r="E2449">
        <v>0</v>
      </c>
      <c r="F2449" t="str">
        <f>IF(walmart_sales_dataset_of_45stores[[#This Row],[Holiday_Flag]]=0,"Non-Holiday","Hoilday")</f>
        <v>Non-Holiday</v>
      </c>
      <c r="G2449">
        <v>69.12</v>
      </c>
      <c r="H2449">
        <f>FLOOR(walmart_sales_dataset_of_45stores[[#This Row],[Temperature]],10)</f>
        <v>60</v>
      </c>
      <c r="I2449" t="str">
        <f>walmart_sales_dataset_of_45stores[[#This Row],[Temp_bin]]&amp;"-"&amp;(walmart_sales_dataset_of_45stores[[#This Row],[Temp_bin]]+5)</f>
        <v>60-65</v>
      </c>
      <c r="J2449" s="10">
        <v>2.9060000000000001</v>
      </c>
      <c r="K2449">
        <f>FLOOR(walmart_sales_dataset_of_45stores[[#This Row],[Fuel_Price]],0.1)</f>
        <v>2.9000000000000004</v>
      </c>
      <c r="L2449" s="11" t="str">
        <f>walmart_sales_dataset_of_45stores[[#This Row],[Fuel price 2]]&amp;"-"&amp;(walmart_sales_dataset_of_45stores[[#This Row],[Fuel price 2]]+0.05)</f>
        <v>2.9-2.95</v>
      </c>
      <c r="M2449" s="6">
        <v>132.2939355</v>
      </c>
      <c r="N2449" s="6">
        <v>9.2690000000000001</v>
      </c>
      <c r="O2449">
        <f>RANK(walmart_sales_dataset_of_45stores[[#This Row],[Weekly_Sales]],walmart_sales_dataset_of_45stores[Weekly_Sales],0)</f>
        <v>2216</v>
      </c>
      <c r="Q2449"/>
      <c r="R2449"/>
    </row>
    <row r="2450" spans="1:18" hidden="1" x14ac:dyDescent="0.3">
      <c r="A2450" s="5">
        <v>18</v>
      </c>
      <c r="B2450" s="1">
        <v>40333</v>
      </c>
      <c r="C2450" s="1" t="str">
        <f>TEXT(walmart_sales_dataset_of_45stores[[#This Row],[Date]],"dddd")</f>
        <v>Friday</v>
      </c>
      <c r="D2450" s="12">
        <v>1271311.76</v>
      </c>
      <c r="E2450">
        <v>0</v>
      </c>
      <c r="F2450" t="str">
        <f>IF(walmart_sales_dataset_of_45stores[[#This Row],[Holiday_Flag]]=0,"Non-Holiday","Hoilday")</f>
        <v>Non-Holiday</v>
      </c>
      <c r="G2450">
        <v>70.28</v>
      </c>
      <c r="H2450">
        <f>FLOOR(walmart_sales_dataset_of_45stores[[#This Row],[Temperature]],10)</f>
        <v>70</v>
      </c>
      <c r="I2450" t="str">
        <f>walmart_sales_dataset_of_45stores[[#This Row],[Temp_bin]]&amp;"-"&amp;(walmart_sales_dataset_of_45stores[[#This Row],[Temp_bin]]+5)</f>
        <v>70-75</v>
      </c>
      <c r="J2450" s="10">
        <v>2.8570000000000002</v>
      </c>
      <c r="K2450">
        <f>FLOOR(walmart_sales_dataset_of_45stores[[#This Row],[Fuel_Price]],0.1)</f>
        <v>2.8000000000000003</v>
      </c>
      <c r="L2450" s="11" t="str">
        <f>walmart_sales_dataset_of_45stores[[#This Row],[Fuel price 2]]&amp;"-"&amp;(walmart_sales_dataset_of_45stores[[#This Row],[Fuel price 2]]+0.05)</f>
        <v>2.8-2.85</v>
      </c>
      <c r="M2450" s="6">
        <v>132.36483870000001</v>
      </c>
      <c r="N2450" s="6">
        <v>9.2690000000000001</v>
      </c>
      <c r="O2450">
        <f>RANK(walmart_sales_dataset_of_45stores[[#This Row],[Weekly_Sales]],walmart_sales_dataset_of_45stores[Weekly_Sales],0)</f>
        <v>2166</v>
      </c>
      <c r="Q2450"/>
      <c r="R2450"/>
    </row>
    <row r="2451" spans="1:18" hidden="1" x14ac:dyDescent="0.3">
      <c r="A2451" s="5">
        <v>18</v>
      </c>
      <c r="B2451" s="1">
        <v>40340</v>
      </c>
      <c r="C2451" s="1" t="str">
        <f>TEXT(walmart_sales_dataset_of_45stores[[#This Row],[Date]],"dddd")</f>
        <v>Friday</v>
      </c>
      <c r="D2451" s="12">
        <v>1173521.82</v>
      </c>
      <c r="E2451">
        <v>0</v>
      </c>
      <c r="F2451" t="str">
        <f>IF(walmart_sales_dataset_of_45stores[[#This Row],[Holiday_Flag]]=0,"Non-Holiday","Hoilday")</f>
        <v>Non-Holiday</v>
      </c>
      <c r="G2451">
        <v>64.08</v>
      </c>
      <c r="H2451">
        <f>FLOOR(walmart_sales_dataset_of_45stores[[#This Row],[Temperature]],10)</f>
        <v>60</v>
      </c>
      <c r="I2451" t="str">
        <f>walmart_sales_dataset_of_45stores[[#This Row],[Temp_bin]]&amp;"-"&amp;(walmart_sales_dataset_of_45stores[[#This Row],[Temp_bin]]+5)</f>
        <v>60-65</v>
      </c>
      <c r="J2451" s="10">
        <v>2.83</v>
      </c>
      <c r="K2451">
        <f>FLOOR(walmart_sales_dataset_of_45stores[[#This Row],[Fuel_Price]],0.1)</f>
        <v>2.8000000000000003</v>
      </c>
      <c r="L2451" s="11" t="str">
        <f>walmart_sales_dataset_of_45stores[[#This Row],[Fuel price 2]]&amp;"-"&amp;(walmart_sales_dataset_of_45stores[[#This Row],[Fuel price 2]]+0.05)</f>
        <v>2.8-2.85</v>
      </c>
      <c r="M2451" s="6">
        <v>132.43574190000001</v>
      </c>
      <c r="N2451" s="6">
        <v>9.2690000000000001</v>
      </c>
      <c r="O2451">
        <f>RANK(walmart_sales_dataset_of_45stores[[#This Row],[Weekly_Sales]],walmart_sales_dataset_of_45stores[Weekly_Sales],0)</f>
        <v>2479</v>
      </c>
      <c r="Q2451"/>
      <c r="R2451"/>
    </row>
    <row r="2452" spans="1:18" hidden="1" x14ac:dyDescent="0.3">
      <c r="A2452" s="5">
        <v>18</v>
      </c>
      <c r="B2452" s="1">
        <v>40347</v>
      </c>
      <c r="C2452" s="1" t="str">
        <f>TEXT(walmart_sales_dataset_of_45stores[[#This Row],[Date]],"dddd")</f>
        <v>Friday</v>
      </c>
      <c r="D2452" s="12">
        <v>1183225.92</v>
      </c>
      <c r="E2452">
        <v>0</v>
      </c>
      <c r="F2452" t="str">
        <f>IF(walmart_sales_dataset_of_45stores[[#This Row],[Holiday_Flag]]=0,"Non-Holiday","Hoilday")</f>
        <v>Non-Holiday</v>
      </c>
      <c r="G2452">
        <v>65.959999999999994</v>
      </c>
      <c r="H2452">
        <f>FLOOR(walmart_sales_dataset_of_45stores[[#This Row],[Temperature]],10)</f>
        <v>60</v>
      </c>
      <c r="I2452" t="str">
        <f>walmart_sales_dataset_of_45stores[[#This Row],[Temp_bin]]&amp;"-"&amp;(walmart_sales_dataset_of_45stores[[#This Row],[Temp_bin]]+5)</f>
        <v>60-65</v>
      </c>
      <c r="J2452" s="10">
        <v>2.8050000000000002</v>
      </c>
      <c r="K2452">
        <f>FLOOR(walmart_sales_dataset_of_45stores[[#This Row],[Fuel_Price]],0.1)</f>
        <v>2.8000000000000003</v>
      </c>
      <c r="L2452" s="11" t="str">
        <f>walmart_sales_dataset_of_45stores[[#This Row],[Fuel price 2]]&amp;"-"&amp;(walmart_sales_dataset_of_45stores[[#This Row],[Fuel price 2]]+0.05)</f>
        <v>2.8-2.85</v>
      </c>
      <c r="M2452" s="6">
        <v>132.47333330000001</v>
      </c>
      <c r="N2452" s="6">
        <v>9.2690000000000001</v>
      </c>
      <c r="O2452">
        <f>RANK(walmart_sales_dataset_of_45stores[[#This Row],[Weekly_Sales]],walmart_sales_dataset_of_45stores[Weekly_Sales],0)</f>
        <v>2436</v>
      </c>
      <c r="Q2452"/>
      <c r="R2452"/>
    </row>
    <row r="2453" spans="1:18" hidden="1" x14ac:dyDescent="0.3">
      <c r="A2453" s="5">
        <v>18</v>
      </c>
      <c r="B2453" s="1">
        <v>40354</v>
      </c>
      <c r="C2453" s="1" t="str">
        <f>TEXT(walmart_sales_dataset_of_45stores[[#This Row],[Date]],"dddd")</f>
        <v>Friday</v>
      </c>
      <c r="D2453" s="12">
        <v>1220983.17</v>
      </c>
      <c r="E2453">
        <v>0</v>
      </c>
      <c r="F2453" t="str">
        <f>IF(walmart_sales_dataset_of_45stores[[#This Row],[Holiday_Flag]]=0,"Non-Holiday","Hoilday")</f>
        <v>Non-Holiday</v>
      </c>
      <c r="G2453">
        <v>74.040000000000006</v>
      </c>
      <c r="H2453">
        <f>FLOOR(walmart_sales_dataset_of_45stores[[#This Row],[Temperature]],10)</f>
        <v>70</v>
      </c>
      <c r="I2453" t="str">
        <f>walmart_sales_dataset_of_45stores[[#This Row],[Temp_bin]]&amp;"-"&amp;(walmart_sales_dataset_of_45stores[[#This Row],[Temp_bin]]+5)</f>
        <v>70-75</v>
      </c>
      <c r="J2453" s="10">
        <v>2.81</v>
      </c>
      <c r="K2453">
        <f>FLOOR(walmart_sales_dataset_of_45stores[[#This Row],[Fuel_Price]],0.1)</f>
        <v>2.8000000000000003</v>
      </c>
      <c r="L2453" s="11" t="str">
        <f>walmart_sales_dataset_of_45stores[[#This Row],[Fuel price 2]]&amp;"-"&amp;(walmart_sales_dataset_of_45stores[[#This Row],[Fuel price 2]]+0.05)</f>
        <v>2.8-2.85</v>
      </c>
      <c r="M2453" s="6">
        <v>132.49760000000001</v>
      </c>
      <c r="N2453" s="6">
        <v>9.2690000000000001</v>
      </c>
      <c r="O2453">
        <f>RANK(walmart_sales_dataset_of_45stores[[#This Row],[Weekly_Sales]],walmart_sales_dataset_of_45stores[Weekly_Sales],0)</f>
        <v>2329</v>
      </c>
      <c r="Q2453"/>
      <c r="R2453"/>
    </row>
    <row r="2454" spans="1:18" hidden="1" x14ac:dyDescent="0.3">
      <c r="A2454" s="5">
        <v>18</v>
      </c>
      <c r="B2454" s="1">
        <v>40361</v>
      </c>
      <c r="C2454" s="1" t="str">
        <f>TEXT(walmart_sales_dataset_of_45stores[[#This Row],[Date]],"dddd")</f>
        <v>Friday</v>
      </c>
      <c r="D2454" s="12">
        <v>1257928.3500000001</v>
      </c>
      <c r="E2454">
        <v>0</v>
      </c>
      <c r="F2454" t="str">
        <f>IF(walmart_sales_dataset_of_45stores[[#This Row],[Holiday_Flag]]=0,"Non-Holiday","Hoilday")</f>
        <v>Non-Holiday</v>
      </c>
      <c r="G2454">
        <v>71.22</v>
      </c>
      <c r="H2454">
        <f>FLOOR(walmart_sales_dataset_of_45stores[[#This Row],[Temperature]],10)</f>
        <v>70</v>
      </c>
      <c r="I2454" t="str">
        <f>walmart_sales_dataset_of_45stores[[#This Row],[Temp_bin]]&amp;"-"&amp;(walmart_sales_dataset_of_45stores[[#This Row],[Temp_bin]]+5)</f>
        <v>70-75</v>
      </c>
      <c r="J2454" s="10">
        <v>2.8149999999999999</v>
      </c>
      <c r="K2454">
        <f>FLOOR(walmart_sales_dataset_of_45stores[[#This Row],[Fuel_Price]],0.1)</f>
        <v>2.8000000000000003</v>
      </c>
      <c r="L2454" s="11" t="str">
        <f>walmart_sales_dataset_of_45stores[[#This Row],[Fuel price 2]]&amp;"-"&amp;(walmart_sales_dataset_of_45stores[[#This Row],[Fuel price 2]]+0.05)</f>
        <v>2.8-2.85</v>
      </c>
      <c r="M2454" s="6">
        <v>132.5218667</v>
      </c>
      <c r="N2454" s="6">
        <v>9.3420000000000005</v>
      </c>
      <c r="O2454">
        <f>RANK(walmart_sales_dataset_of_45stores[[#This Row],[Weekly_Sales]],walmart_sales_dataset_of_45stores[Weekly_Sales],0)</f>
        <v>2213</v>
      </c>
      <c r="Q2454"/>
      <c r="R2454"/>
    </row>
    <row r="2455" spans="1:18" hidden="1" x14ac:dyDescent="0.3">
      <c r="A2455" s="5">
        <v>18</v>
      </c>
      <c r="B2455" s="1">
        <v>40368</v>
      </c>
      <c r="C2455" s="1" t="str">
        <f>TEXT(walmart_sales_dataset_of_45stores[[#This Row],[Date]],"dddd")</f>
        <v>Friday</v>
      </c>
      <c r="D2455" s="12">
        <v>1171391.4099999999</v>
      </c>
      <c r="E2455">
        <v>0</v>
      </c>
      <c r="F2455" t="str">
        <f>IF(walmart_sales_dataset_of_45stores[[#This Row],[Holiday_Flag]]=0,"Non-Holiday","Hoilday")</f>
        <v>Non-Holiday</v>
      </c>
      <c r="G2455">
        <v>79.75</v>
      </c>
      <c r="H2455">
        <f>FLOOR(walmart_sales_dataset_of_45stores[[#This Row],[Temperature]],10)</f>
        <v>70</v>
      </c>
      <c r="I2455" t="str">
        <f>walmart_sales_dataset_of_45stores[[#This Row],[Temp_bin]]&amp;"-"&amp;(walmart_sales_dataset_of_45stores[[#This Row],[Temp_bin]]+5)</f>
        <v>70-75</v>
      </c>
      <c r="J2455" s="10">
        <v>2.806</v>
      </c>
      <c r="K2455">
        <f>FLOOR(walmart_sales_dataset_of_45stores[[#This Row],[Fuel_Price]],0.1)</f>
        <v>2.8000000000000003</v>
      </c>
      <c r="L2455" s="11" t="str">
        <f>walmart_sales_dataset_of_45stores[[#This Row],[Fuel price 2]]&amp;"-"&amp;(walmart_sales_dataset_of_45stores[[#This Row],[Fuel price 2]]+0.05)</f>
        <v>2.8-2.85</v>
      </c>
      <c r="M2455" s="6">
        <v>132.54613330000001</v>
      </c>
      <c r="N2455" s="6">
        <v>9.3420000000000005</v>
      </c>
      <c r="O2455">
        <f>RANK(walmart_sales_dataset_of_45stores[[#This Row],[Weekly_Sales]],walmart_sales_dataset_of_45stores[Weekly_Sales],0)</f>
        <v>2487</v>
      </c>
      <c r="Q2455"/>
      <c r="R2455"/>
    </row>
    <row r="2456" spans="1:18" hidden="1" x14ac:dyDescent="0.3">
      <c r="A2456" s="5">
        <v>18</v>
      </c>
      <c r="B2456" s="1">
        <v>40375</v>
      </c>
      <c r="C2456" s="1" t="str">
        <f>TEXT(walmart_sales_dataset_of_45stores[[#This Row],[Date]],"dddd")</f>
        <v>Friday</v>
      </c>
      <c r="D2456" s="12">
        <v>1115514.6100000001</v>
      </c>
      <c r="E2456">
        <v>0</v>
      </c>
      <c r="F2456" t="str">
        <f>IF(walmart_sales_dataset_of_45stores[[#This Row],[Holiday_Flag]]=0,"Non-Holiday","Hoilday")</f>
        <v>Non-Holiday</v>
      </c>
      <c r="G2456">
        <v>76.900000000000006</v>
      </c>
      <c r="H2456">
        <f>FLOOR(walmart_sales_dataset_of_45stores[[#This Row],[Temperature]],10)</f>
        <v>70</v>
      </c>
      <c r="I2456" t="str">
        <f>walmart_sales_dataset_of_45stores[[#This Row],[Temp_bin]]&amp;"-"&amp;(walmart_sales_dataset_of_45stores[[#This Row],[Temp_bin]]+5)</f>
        <v>70-75</v>
      </c>
      <c r="J2456" s="10">
        <v>2.7959999999999998</v>
      </c>
      <c r="K2456">
        <f>FLOOR(walmart_sales_dataset_of_45stores[[#This Row],[Fuel_Price]],0.1)</f>
        <v>2.7</v>
      </c>
      <c r="L2456" s="11" t="str">
        <f>walmart_sales_dataset_of_45stores[[#This Row],[Fuel price 2]]&amp;"-"&amp;(walmart_sales_dataset_of_45stores[[#This Row],[Fuel price 2]]+0.05)</f>
        <v>2.7-2.75</v>
      </c>
      <c r="M2456" s="6">
        <v>132.5667742</v>
      </c>
      <c r="N2456" s="6">
        <v>9.3420000000000005</v>
      </c>
      <c r="O2456">
        <f>RANK(walmart_sales_dataset_of_45stores[[#This Row],[Weekly_Sales]],walmart_sales_dataset_of_45stores[Weekly_Sales],0)</f>
        <v>2647</v>
      </c>
      <c r="Q2456"/>
      <c r="R2456"/>
    </row>
    <row r="2457" spans="1:18" hidden="1" x14ac:dyDescent="0.3">
      <c r="A2457" s="5">
        <v>18</v>
      </c>
      <c r="B2457" s="1">
        <v>40382</v>
      </c>
      <c r="C2457" s="1" t="str">
        <f>TEXT(walmart_sales_dataset_of_45stores[[#This Row],[Date]],"dddd")</f>
        <v>Friday</v>
      </c>
      <c r="D2457" s="12">
        <v>1032908.23</v>
      </c>
      <c r="E2457">
        <v>0</v>
      </c>
      <c r="F2457" t="str">
        <f>IF(walmart_sales_dataset_of_45stores[[#This Row],[Holiday_Flag]]=0,"Non-Holiday","Hoilday")</f>
        <v>Non-Holiday</v>
      </c>
      <c r="G2457">
        <v>75.709999999999994</v>
      </c>
      <c r="H2457">
        <f>FLOOR(walmart_sales_dataset_of_45stores[[#This Row],[Temperature]],10)</f>
        <v>70</v>
      </c>
      <c r="I2457" t="str">
        <f>walmart_sales_dataset_of_45stores[[#This Row],[Temp_bin]]&amp;"-"&amp;(walmart_sales_dataset_of_45stores[[#This Row],[Temp_bin]]+5)</f>
        <v>70-75</v>
      </c>
      <c r="J2457" s="10">
        <v>2.7839999999999998</v>
      </c>
      <c r="K2457">
        <f>FLOOR(walmart_sales_dataset_of_45stores[[#This Row],[Fuel_Price]],0.1)</f>
        <v>2.7</v>
      </c>
      <c r="L2457" s="11" t="str">
        <f>walmart_sales_dataset_of_45stores[[#This Row],[Fuel price 2]]&amp;"-"&amp;(walmart_sales_dataset_of_45stores[[#This Row],[Fuel price 2]]+0.05)</f>
        <v>2.7-2.75</v>
      </c>
      <c r="M2457" s="6">
        <v>132.5825806</v>
      </c>
      <c r="N2457" s="6">
        <v>9.3420000000000005</v>
      </c>
      <c r="O2457">
        <f>RANK(walmart_sales_dataset_of_45stores[[#This Row],[Weekly_Sales]],walmart_sales_dataset_of_45stores[Weekly_Sales],0)</f>
        <v>2912</v>
      </c>
      <c r="Q2457"/>
      <c r="R2457"/>
    </row>
    <row r="2458" spans="1:18" hidden="1" x14ac:dyDescent="0.3">
      <c r="A2458" s="5">
        <v>18</v>
      </c>
      <c r="B2458" s="1">
        <v>40389</v>
      </c>
      <c r="C2458" s="1" t="str">
        <f>TEXT(walmart_sales_dataset_of_45stores[[#This Row],[Date]],"dddd")</f>
        <v>Friday</v>
      </c>
      <c r="D2458" s="12">
        <v>1078557.6200000001</v>
      </c>
      <c r="E2458">
        <v>0</v>
      </c>
      <c r="F2458" t="str">
        <f>IF(walmart_sales_dataset_of_45stores[[#This Row],[Holiday_Flag]]=0,"Non-Holiday","Hoilday")</f>
        <v>Non-Holiday</v>
      </c>
      <c r="G2458">
        <v>75.790000000000006</v>
      </c>
      <c r="H2458">
        <f>FLOOR(walmart_sales_dataset_of_45stores[[#This Row],[Temperature]],10)</f>
        <v>70</v>
      </c>
      <c r="I2458" t="str">
        <f>walmart_sales_dataset_of_45stores[[#This Row],[Temp_bin]]&amp;"-"&amp;(walmart_sales_dataset_of_45stores[[#This Row],[Temp_bin]]+5)</f>
        <v>70-75</v>
      </c>
      <c r="J2458" s="10">
        <v>2.7919999999999998</v>
      </c>
      <c r="K2458">
        <f>FLOOR(walmart_sales_dataset_of_45stores[[#This Row],[Fuel_Price]],0.1)</f>
        <v>2.7</v>
      </c>
      <c r="L2458" s="11" t="str">
        <f>walmart_sales_dataset_of_45stores[[#This Row],[Fuel price 2]]&amp;"-"&amp;(walmart_sales_dataset_of_45stores[[#This Row],[Fuel price 2]]+0.05)</f>
        <v>2.7-2.75</v>
      </c>
      <c r="M2458" s="6">
        <v>132.5983871</v>
      </c>
      <c r="N2458" s="6">
        <v>9.3420000000000005</v>
      </c>
      <c r="O2458">
        <f>RANK(walmart_sales_dataset_of_45stores[[#This Row],[Weekly_Sales]],walmart_sales_dataset_of_45stores[Weekly_Sales],0)</f>
        <v>2764</v>
      </c>
      <c r="Q2458"/>
      <c r="R2458"/>
    </row>
    <row r="2459" spans="1:18" hidden="1" x14ac:dyDescent="0.3">
      <c r="A2459" s="5">
        <v>18</v>
      </c>
      <c r="B2459" s="1">
        <v>40396</v>
      </c>
      <c r="C2459" s="1" t="str">
        <f>TEXT(walmart_sales_dataset_of_45stores[[#This Row],[Date]],"dddd")</f>
        <v>Friday</v>
      </c>
      <c r="D2459" s="12">
        <v>1166117.8500000001</v>
      </c>
      <c r="E2459">
        <v>0</v>
      </c>
      <c r="F2459" t="str">
        <f>IF(walmart_sales_dataset_of_45stores[[#This Row],[Holiday_Flag]]=0,"Non-Holiday","Hoilday")</f>
        <v>Non-Holiday</v>
      </c>
      <c r="G2459">
        <v>73.67</v>
      </c>
      <c r="H2459">
        <f>FLOOR(walmart_sales_dataset_of_45stores[[#This Row],[Temperature]],10)</f>
        <v>70</v>
      </c>
      <c r="I2459" t="str">
        <f>walmart_sales_dataset_of_45stores[[#This Row],[Temp_bin]]&amp;"-"&amp;(walmart_sales_dataset_of_45stores[[#This Row],[Temp_bin]]+5)</f>
        <v>70-75</v>
      </c>
      <c r="J2459" s="10">
        <v>2.7919999999999998</v>
      </c>
      <c r="K2459">
        <f>FLOOR(walmart_sales_dataset_of_45stores[[#This Row],[Fuel_Price]],0.1)</f>
        <v>2.7</v>
      </c>
      <c r="L2459" s="11" t="str">
        <f>walmart_sales_dataset_of_45stores[[#This Row],[Fuel price 2]]&amp;"-"&amp;(walmart_sales_dataset_of_45stores[[#This Row],[Fuel price 2]]+0.05)</f>
        <v>2.7-2.75</v>
      </c>
      <c r="M2459" s="6">
        <v>132.6141935</v>
      </c>
      <c r="N2459" s="6">
        <v>9.3420000000000005</v>
      </c>
      <c r="O2459">
        <f>RANK(walmart_sales_dataset_of_45stores[[#This Row],[Weekly_Sales]],walmart_sales_dataset_of_45stores[Weekly_Sales],0)</f>
        <v>2505</v>
      </c>
      <c r="Q2459"/>
      <c r="R2459"/>
    </row>
    <row r="2460" spans="1:18" hidden="1" x14ac:dyDescent="0.3">
      <c r="A2460" s="5">
        <v>18</v>
      </c>
      <c r="B2460" s="1">
        <v>40403</v>
      </c>
      <c r="C2460" s="1" t="str">
        <f>TEXT(walmart_sales_dataset_of_45stores[[#This Row],[Date]],"dddd")</f>
        <v>Friday</v>
      </c>
      <c r="D2460" s="12">
        <v>1084722.78</v>
      </c>
      <c r="E2460">
        <v>0</v>
      </c>
      <c r="F2460" t="str">
        <f>IF(walmart_sales_dataset_of_45stores[[#This Row],[Holiday_Flag]]=0,"Non-Holiday","Hoilday")</f>
        <v>Non-Holiday</v>
      </c>
      <c r="G2460">
        <v>74.19</v>
      </c>
      <c r="H2460">
        <f>FLOOR(walmart_sales_dataset_of_45stores[[#This Row],[Temperature]],10)</f>
        <v>70</v>
      </c>
      <c r="I2460" t="str">
        <f>walmart_sales_dataset_of_45stores[[#This Row],[Temp_bin]]&amp;"-"&amp;(walmart_sales_dataset_of_45stores[[#This Row],[Temp_bin]]+5)</f>
        <v>70-75</v>
      </c>
      <c r="J2460" s="10">
        <v>2.81</v>
      </c>
      <c r="K2460">
        <f>FLOOR(walmart_sales_dataset_of_45stores[[#This Row],[Fuel_Price]],0.1)</f>
        <v>2.8000000000000003</v>
      </c>
      <c r="L2460" s="11" t="str">
        <f>walmart_sales_dataset_of_45stores[[#This Row],[Fuel price 2]]&amp;"-"&amp;(walmart_sales_dataset_of_45stores[[#This Row],[Fuel price 2]]+0.05)</f>
        <v>2.8-2.85</v>
      </c>
      <c r="M2460" s="6">
        <v>132.63</v>
      </c>
      <c r="N2460" s="6">
        <v>9.3420000000000005</v>
      </c>
      <c r="O2460">
        <f>RANK(walmart_sales_dataset_of_45stores[[#This Row],[Weekly_Sales]],walmart_sales_dataset_of_45stores[Weekly_Sales],0)</f>
        <v>2741</v>
      </c>
      <c r="Q2460"/>
      <c r="R2460"/>
    </row>
    <row r="2461" spans="1:18" hidden="1" x14ac:dyDescent="0.3">
      <c r="A2461" s="5">
        <v>18</v>
      </c>
      <c r="B2461" s="1">
        <v>40410</v>
      </c>
      <c r="C2461" s="1" t="str">
        <f>TEXT(walmart_sales_dataset_of_45stores[[#This Row],[Date]],"dddd")</f>
        <v>Friday</v>
      </c>
      <c r="D2461" s="12">
        <v>1141860.67</v>
      </c>
      <c r="E2461">
        <v>0</v>
      </c>
      <c r="F2461" t="str">
        <f>IF(walmart_sales_dataset_of_45stores[[#This Row],[Holiday_Flag]]=0,"Non-Holiday","Hoilday")</f>
        <v>Non-Holiday</v>
      </c>
      <c r="G2461">
        <v>71.760000000000005</v>
      </c>
      <c r="H2461">
        <f>FLOOR(walmart_sales_dataset_of_45stores[[#This Row],[Temperature]],10)</f>
        <v>70</v>
      </c>
      <c r="I2461" t="str">
        <f>walmart_sales_dataset_of_45stores[[#This Row],[Temp_bin]]&amp;"-"&amp;(walmart_sales_dataset_of_45stores[[#This Row],[Temp_bin]]+5)</f>
        <v>70-75</v>
      </c>
      <c r="J2461" s="10">
        <v>2.7959999999999998</v>
      </c>
      <c r="K2461">
        <f>FLOOR(walmart_sales_dataset_of_45stores[[#This Row],[Fuel_Price]],0.1)</f>
        <v>2.7</v>
      </c>
      <c r="L2461" s="11" t="str">
        <f>walmart_sales_dataset_of_45stores[[#This Row],[Fuel price 2]]&amp;"-"&amp;(walmart_sales_dataset_of_45stores[[#This Row],[Fuel price 2]]+0.05)</f>
        <v>2.7-2.75</v>
      </c>
      <c r="M2461" s="6">
        <v>132.66161289999999</v>
      </c>
      <c r="N2461" s="6">
        <v>9.3420000000000005</v>
      </c>
      <c r="O2461">
        <f>RANK(walmart_sales_dataset_of_45stores[[#This Row],[Weekly_Sales]],walmart_sales_dataset_of_45stores[Weekly_Sales],0)</f>
        <v>2576</v>
      </c>
      <c r="Q2461"/>
      <c r="R2461"/>
    </row>
    <row r="2462" spans="1:18" hidden="1" x14ac:dyDescent="0.3">
      <c r="A2462" s="5">
        <v>18</v>
      </c>
      <c r="B2462" s="1">
        <v>40417</v>
      </c>
      <c r="C2462" s="1" t="str">
        <f>TEXT(walmart_sales_dataset_of_45stores[[#This Row],[Date]],"dddd")</f>
        <v>Friday</v>
      </c>
      <c r="D2462" s="12">
        <v>1214302.76</v>
      </c>
      <c r="E2462">
        <v>0</v>
      </c>
      <c r="F2462" t="str">
        <f>IF(walmart_sales_dataset_of_45stores[[#This Row],[Holiday_Flag]]=0,"Non-Holiday","Hoilday")</f>
        <v>Non-Holiday</v>
      </c>
      <c r="G2462">
        <v>67.05</v>
      </c>
      <c r="H2462">
        <f>FLOOR(walmart_sales_dataset_of_45stores[[#This Row],[Temperature]],10)</f>
        <v>60</v>
      </c>
      <c r="I2462" t="str">
        <f>walmart_sales_dataset_of_45stores[[#This Row],[Temp_bin]]&amp;"-"&amp;(walmart_sales_dataset_of_45stores[[#This Row],[Temp_bin]]+5)</f>
        <v>60-65</v>
      </c>
      <c r="J2462" s="10">
        <v>2.77</v>
      </c>
      <c r="K2462">
        <f>FLOOR(walmart_sales_dataset_of_45stores[[#This Row],[Fuel_Price]],0.1)</f>
        <v>2.7</v>
      </c>
      <c r="L2462" s="11" t="str">
        <f>walmart_sales_dataset_of_45stores[[#This Row],[Fuel price 2]]&amp;"-"&amp;(walmart_sales_dataset_of_45stores[[#This Row],[Fuel price 2]]+0.05)</f>
        <v>2.7-2.75</v>
      </c>
      <c r="M2462" s="6">
        <v>132.69322579999999</v>
      </c>
      <c r="N2462" s="6">
        <v>9.3420000000000005</v>
      </c>
      <c r="O2462">
        <f>RANK(walmart_sales_dataset_of_45stores[[#This Row],[Weekly_Sales]],walmart_sales_dataset_of_45stores[Weekly_Sales],0)</f>
        <v>2346</v>
      </c>
      <c r="Q2462"/>
      <c r="R2462"/>
    </row>
    <row r="2463" spans="1:18" hidden="1" x14ac:dyDescent="0.3">
      <c r="A2463" s="5">
        <v>18</v>
      </c>
      <c r="B2463" s="1">
        <v>40424</v>
      </c>
      <c r="C2463" s="1" t="str">
        <f>TEXT(walmart_sales_dataset_of_45stores[[#This Row],[Date]],"dddd")</f>
        <v>Friday</v>
      </c>
      <c r="D2463" s="12">
        <v>1187359.77</v>
      </c>
      <c r="E2463">
        <v>0</v>
      </c>
      <c r="F2463" t="str">
        <f>IF(walmart_sales_dataset_of_45stores[[#This Row],[Holiday_Flag]]=0,"Non-Holiday","Hoilday")</f>
        <v>Non-Holiday</v>
      </c>
      <c r="G2463">
        <v>75.42</v>
      </c>
      <c r="H2463">
        <f>FLOOR(walmart_sales_dataset_of_45stores[[#This Row],[Temperature]],10)</f>
        <v>70</v>
      </c>
      <c r="I2463" t="str">
        <f>walmart_sales_dataset_of_45stores[[#This Row],[Temp_bin]]&amp;"-"&amp;(walmart_sales_dataset_of_45stores[[#This Row],[Temp_bin]]+5)</f>
        <v>70-75</v>
      </c>
      <c r="J2463" s="10">
        <v>2.7349999999999999</v>
      </c>
      <c r="K2463">
        <f>FLOOR(walmart_sales_dataset_of_45stores[[#This Row],[Fuel_Price]],0.1)</f>
        <v>2.7</v>
      </c>
      <c r="L2463" s="11" t="str">
        <f>walmart_sales_dataset_of_45stores[[#This Row],[Fuel price 2]]&amp;"-"&amp;(walmart_sales_dataset_of_45stores[[#This Row],[Fuel price 2]]+0.05)</f>
        <v>2.7-2.75</v>
      </c>
      <c r="M2463" s="6">
        <v>132.72483869999999</v>
      </c>
      <c r="N2463" s="6">
        <v>9.3420000000000005</v>
      </c>
      <c r="O2463">
        <f>RANK(walmart_sales_dataset_of_45stores[[#This Row],[Weekly_Sales]],walmart_sales_dataset_of_45stores[Weekly_Sales],0)</f>
        <v>2426</v>
      </c>
      <c r="Q2463"/>
      <c r="R2463"/>
    </row>
    <row r="2464" spans="1:18" hidden="1" x14ac:dyDescent="0.3">
      <c r="A2464" s="5">
        <v>18</v>
      </c>
      <c r="B2464" s="1">
        <v>40431</v>
      </c>
      <c r="C2464" s="1" t="str">
        <f>TEXT(walmart_sales_dataset_of_45stores[[#This Row],[Date]],"dddd")</f>
        <v>Friday</v>
      </c>
      <c r="D2464" s="2">
        <v>1011201.12</v>
      </c>
      <c r="E2464">
        <v>1</v>
      </c>
      <c r="F2464" t="str">
        <f>IF(walmart_sales_dataset_of_45stores[[#This Row],[Holiday_Flag]]=0,"Non-Holiday","Hoilday")</f>
        <v>Hoilday</v>
      </c>
      <c r="G2464">
        <v>67.09</v>
      </c>
      <c r="H2464">
        <f>FLOOR(walmart_sales_dataset_of_45stores[[#This Row],[Temperature]],10)</f>
        <v>60</v>
      </c>
      <c r="I2464" t="str">
        <f>walmart_sales_dataset_of_45stores[[#This Row],[Temp_bin]]&amp;"-"&amp;(walmart_sales_dataset_of_45stores[[#This Row],[Temp_bin]]+5)</f>
        <v>60-65</v>
      </c>
      <c r="J2464" s="2">
        <v>2.7170000000000001</v>
      </c>
      <c r="K2464" s="2">
        <f>FLOOR(walmart_sales_dataset_of_45stores[[#This Row],[Fuel_Price]],0.1)</f>
        <v>2.7</v>
      </c>
      <c r="L2464" s="2" t="str">
        <f>walmart_sales_dataset_of_45stores[[#This Row],[Fuel price 2]]&amp;"-"&amp;(walmart_sales_dataset_of_45stores[[#This Row],[Fuel price 2]]+0.05)</f>
        <v>2.7-2.75</v>
      </c>
      <c r="M2464" s="6">
        <v>132.75645159999999</v>
      </c>
      <c r="N2464" s="6">
        <v>9.3420000000000005</v>
      </c>
      <c r="O2464">
        <f>RANK(walmart_sales_dataset_of_45stores[[#This Row],[Weekly_Sales]],walmart_sales_dataset_of_45stores[Weekly_Sales],0)</f>
        <v>2973</v>
      </c>
      <c r="Q2464"/>
      <c r="R2464"/>
    </row>
    <row r="2465" spans="1:18" hidden="1" x14ac:dyDescent="0.3">
      <c r="A2465" s="5">
        <v>18</v>
      </c>
      <c r="B2465" s="1">
        <v>40438</v>
      </c>
      <c r="C2465" s="1" t="str">
        <f>TEXT(walmart_sales_dataset_of_45stores[[#This Row],[Date]],"dddd")</f>
        <v>Friday</v>
      </c>
      <c r="D2465" s="12">
        <v>997998.21</v>
      </c>
      <c r="E2465">
        <v>0</v>
      </c>
      <c r="F2465" t="str">
        <f>IF(walmart_sales_dataset_of_45stores[[#This Row],[Holiday_Flag]]=0,"Non-Holiday","Hoilday")</f>
        <v>Non-Holiday</v>
      </c>
      <c r="G2465">
        <v>60.94</v>
      </c>
      <c r="H2465">
        <f>FLOOR(walmart_sales_dataset_of_45stores[[#This Row],[Temperature]],10)</f>
        <v>60</v>
      </c>
      <c r="I2465" t="str">
        <f>walmart_sales_dataset_of_45stores[[#This Row],[Temp_bin]]&amp;"-"&amp;(walmart_sales_dataset_of_45stores[[#This Row],[Temp_bin]]+5)</f>
        <v>60-65</v>
      </c>
      <c r="J2465" s="10">
        <v>2.7160000000000002</v>
      </c>
      <c r="K2465">
        <f>FLOOR(walmart_sales_dataset_of_45stores[[#This Row],[Fuel_Price]],0.1)</f>
        <v>2.7</v>
      </c>
      <c r="L2465" s="11" t="str">
        <f>walmart_sales_dataset_of_45stores[[#This Row],[Fuel price 2]]&amp;"-"&amp;(walmart_sales_dataset_of_45stores[[#This Row],[Fuel price 2]]+0.05)</f>
        <v>2.7-2.75</v>
      </c>
      <c r="M2465" s="6">
        <v>132.76706669999999</v>
      </c>
      <c r="N2465" s="6">
        <v>9.3420000000000005</v>
      </c>
      <c r="O2465">
        <f>RANK(walmart_sales_dataset_of_45stores[[#This Row],[Weekly_Sales]],walmart_sales_dataset_of_45stores[Weekly_Sales],0)</f>
        <v>3033</v>
      </c>
      <c r="Q2465"/>
      <c r="R2465"/>
    </row>
    <row r="2466" spans="1:18" hidden="1" x14ac:dyDescent="0.3">
      <c r="A2466" s="5">
        <v>18</v>
      </c>
      <c r="B2466" s="1">
        <v>40445</v>
      </c>
      <c r="C2466" s="1" t="str">
        <f>TEXT(walmart_sales_dataset_of_45stores[[#This Row],[Date]],"dddd")</f>
        <v>Friday</v>
      </c>
      <c r="D2466" s="12">
        <v>950862.92</v>
      </c>
      <c r="E2466">
        <v>0</v>
      </c>
      <c r="F2466" t="str">
        <f>IF(walmart_sales_dataset_of_45stores[[#This Row],[Holiday_Flag]]=0,"Non-Holiday","Hoilday")</f>
        <v>Non-Holiday</v>
      </c>
      <c r="G2466">
        <v>64.819999999999993</v>
      </c>
      <c r="H2466">
        <f>FLOOR(walmart_sales_dataset_of_45stores[[#This Row],[Temperature]],10)</f>
        <v>60</v>
      </c>
      <c r="I2466" t="str">
        <f>walmart_sales_dataset_of_45stores[[#This Row],[Temp_bin]]&amp;"-"&amp;(walmart_sales_dataset_of_45stores[[#This Row],[Temp_bin]]+5)</f>
        <v>60-65</v>
      </c>
      <c r="J2466" s="10">
        <v>2.718</v>
      </c>
      <c r="K2466">
        <f>FLOOR(walmart_sales_dataset_of_45stores[[#This Row],[Fuel_Price]],0.1)</f>
        <v>2.7</v>
      </c>
      <c r="L2466" s="11" t="str">
        <f>walmart_sales_dataset_of_45stores[[#This Row],[Fuel price 2]]&amp;"-"&amp;(walmart_sales_dataset_of_45stores[[#This Row],[Fuel price 2]]+0.05)</f>
        <v>2.7-2.75</v>
      </c>
      <c r="M2466" s="6">
        <v>132.76193330000001</v>
      </c>
      <c r="N2466" s="6">
        <v>9.3420000000000005</v>
      </c>
      <c r="O2466">
        <f>RANK(walmart_sales_dataset_of_45stores[[#This Row],[Weekly_Sales]],walmart_sales_dataset_of_45stores[Weekly_Sales],0)</f>
        <v>3280</v>
      </c>
      <c r="Q2466"/>
      <c r="R2466"/>
    </row>
    <row r="2467" spans="1:18" hidden="1" x14ac:dyDescent="0.3">
      <c r="A2467" s="5">
        <v>18</v>
      </c>
      <c r="B2467" s="1">
        <v>40452</v>
      </c>
      <c r="C2467" s="1" t="str">
        <f>TEXT(walmart_sales_dataset_of_45stores[[#This Row],[Date]],"dddd")</f>
        <v>Friday</v>
      </c>
      <c r="D2467" s="12">
        <v>948977.5</v>
      </c>
      <c r="E2467">
        <v>0</v>
      </c>
      <c r="F2467" t="str">
        <f>IF(walmart_sales_dataset_of_45stores[[#This Row],[Holiday_Flag]]=0,"Non-Holiday","Hoilday")</f>
        <v>Non-Holiday</v>
      </c>
      <c r="G2467">
        <v>67.760000000000005</v>
      </c>
      <c r="H2467">
        <f>FLOOR(walmart_sales_dataset_of_45stores[[#This Row],[Temperature]],10)</f>
        <v>60</v>
      </c>
      <c r="I2467" t="str">
        <f>walmart_sales_dataset_of_45stores[[#This Row],[Temp_bin]]&amp;"-"&amp;(walmart_sales_dataset_of_45stores[[#This Row],[Temp_bin]]+5)</f>
        <v>60-65</v>
      </c>
      <c r="J2467" s="10">
        <v>2.7170000000000001</v>
      </c>
      <c r="K2467">
        <f>FLOOR(walmart_sales_dataset_of_45stores[[#This Row],[Fuel_Price]],0.1)</f>
        <v>2.7</v>
      </c>
      <c r="L2467" s="11" t="str">
        <f>walmart_sales_dataset_of_45stores[[#This Row],[Fuel price 2]]&amp;"-"&amp;(walmart_sales_dataset_of_45stores[[#This Row],[Fuel price 2]]+0.05)</f>
        <v>2.7-2.75</v>
      </c>
      <c r="M2467" s="6">
        <v>132.7568</v>
      </c>
      <c r="N2467" s="6">
        <v>9.3309999999999995</v>
      </c>
      <c r="O2467">
        <f>RANK(walmart_sales_dataset_of_45stores[[#This Row],[Weekly_Sales]],walmart_sales_dataset_of_45stores[Weekly_Sales],0)</f>
        <v>3287</v>
      </c>
      <c r="Q2467"/>
      <c r="R2467"/>
    </row>
    <row r="2468" spans="1:18" hidden="1" x14ac:dyDescent="0.3">
      <c r="A2468" s="5">
        <v>18</v>
      </c>
      <c r="B2468" s="1">
        <v>40459</v>
      </c>
      <c r="C2468" s="1" t="str">
        <f>TEXT(walmart_sales_dataset_of_45stores[[#This Row],[Date]],"dddd")</f>
        <v>Friday</v>
      </c>
      <c r="D2468" s="12">
        <v>1107432.71</v>
      </c>
      <c r="E2468">
        <v>0</v>
      </c>
      <c r="F2468" t="str">
        <f>IF(walmart_sales_dataset_of_45stores[[#This Row],[Holiday_Flag]]=0,"Non-Holiday","Hoilday")</f>
        <v>Non-Holiday</v>
      </c>
      <c r="G2468">
        <v>54.73</v>
      </c>
      <c r="H2468">
        <f>FLOOR(walmart_sales_dataset_of_45stores[[#This Row],[Temperature]],10)</f>
        <v>50</v>
      </c>
      <c r="I2468" t="str">
        <f>walmart_sales_dataset_of_45stores[[#This Row],[Temp_bin]]&amp;"-"&amp;(walmart_sales_dataset_of_45stores[[#This Row],[Temp_bin]]+5)</f>
        <v>50-55</v>
      </c>
      <c r="J2468" s="10">
        <v>2.7759999999999998</v>
      </c>
      <c r="K2468">
        <f>FLOOR(walmart_sales_dataset_of_45stores[[#This Row],[Fuel_Price]],0.1)</f>
        <v>2.7</v>
      </c>
      <c r="L2468" s="11" t="str">
        <f>walmart_sales_dataset_of_45stores[[#This Row],[Fuel price 2]]&amp;"-"&amp;(walmart_sales_dataset_of_45stores[[#This Row],[Fuel price 2]]+0.05)</f>
        <v>2.7-2.75</v>
      </c>
      <c r="M2468" s="6">
        <v>132.75166669999999</v>
      </c>
      <c r="N2468" s="6">
        <v>9.3309999999999995</v>
      </c>
      <c r="O2468">
        <f>RANK(walmart_sales_dataset_of_45stores[[#This Row],[Weekly_Sales]],walmart_sales_dataset_of_45stores[Weekly_Sales],0)</f>
        <v>2673</v>
      </c>
      <c r="Q2468"/>
      <c r="R2468"/>
    </row>
    <row r="2469" spans="1:18" hidden="1" x14ac:dyDescent="0.3">
      <c r="A2469" s="5">
        <v>18</v>
      </c>
      <c r="B2469" s="1">
        <v>40466</v>
      </c>
      <c r="C2469" s="1" t="str">
        <f>TEXT(walmart_sales_dataset_of_45stores[[#This Row],[Date]],"dddd")</f>
        <v>Friday</v>
      </c>
      <c r="D2469" s="12">
        <v>1029618.1</v>
      </c>
      <c r="E2469">
        <v>0</v>
      </c>
      <c r="F2469" t="str">
        <f>IF(walmart_sales_dataset_of_45stores[[#This Row],[Holiday_Flag]]=0,"Non-Holiday","Hoilday")</f>
        <v>Non-Holiday</v>
      </c>
      <c r="G2469">
        <v>52.02</v>
      </c>
      <c r="H2469">
        <f>FLOOR(walmart_sales_dataset_of_45stores[[#This Row],[Temperature]],10)</f>
        <v>50</v>
      </c>
      <c r="I2469" t="str">
        <f>walmart_sales_dataset_of_45stores[[#This Row],[Temp_bin]]&amp;"-"&amp;(walmart_sales_dataset_of_45stores[[#This Row],[Temp_bin]]+5)</f>
        <v>50-55</v>
      </c>
      <c r="J2469" s="10">
        <v>2.8780000000000001</v>
      </c>
      <c r="K2469">
        <f>FLOOR(walmart_sales_dataset_of_45stores[[#This Row],[Fuel_Price]],0.1)</f>
        <v>2.8000000000000003</v>
      </c>
      <c r="L2469" s="11" t="str">
        <f>walmart_sales_dataset_of_45stores[[#This Row],[Fuel price 2]]&amp;"-"&amp;(walmart_sales_dataset_of_45stores[[#This Row],[Fuel price 2]]+0.05)</f>
        <v>2.8-2.85</v>
      </c>
      <c r="M2469" s="6">
        <v>132.7633548</v>
      </c>
      <c r="N2469" s="6">
        <v>9.3309999999999995</v>
      </c>
      <c r="O2469">
        <f>RANK(walmart_sales_dataset_of_45stores[[#This Row],[Weekly_Sales]],walmart_sales_dataset_of_45stores[Weekly_Sales],0)</f>
        <v>2918</v>
      </c>
      <c r="Q2469"/>
      <c r="R2469"/>
    </row>
    <row r="2470" spans="1:18" hidden="1" x14ac:dyDescent="0.3">
      <c r="A2470" s="5">
        <v>18</v>
      </c>
      <c r="B2470" s="1">
        <v>40473</v>
      </c>
      <c r="C2470" s="1" t="str">
        <f>TEXT(walmart_sales_dataset_of_45stores[[#This Row],[Date]],"dddd")</f>
        <v>Friday</v>
      </c>
      <c r="D2470" s="12">
        <v>1052120.43</v>
      </c>
      <c r="E2470">
        <v>0</v>
      </c>
      <c r="F2470" t="str">
        <f>IF(walmart_sales_dataset_of_45stores[[#This Row],[Holiday_Flag]]=0,"Non-Holiday","Hoilday")</f>
        <v>Non-Holiday</v>
      </c>
      <c r="G2470">
        <v>47.12</v>
      </c>
      <c r="H2470">
        <f>FLOOR(walmart_sales_dataset_of_45stores[[#This Row],[Temperature]],10)</f>
        <v>40</v>
      </c>
      <c r="I2470" t="str">
        <f>walmart_sales_dataset_of_45stores[[#This Row],[Temp_bin]]&amp;"-"&amp;(walmart_sales_dataset_of_45stores[[#This Row],[Temp_bin]]+5)</f>
        <v>40-45</v>
      </c>
      <c r="J2470" s="10">
        <v>2.919</v>
      </c>
      <c r="K2470">
        <f>FLOOR(walmart_sales_dataset_of_45stores[[#This Row],[Fuel_Price]],0.1)</f>
        <v>2.9000000000000004</v>
      </c>
      <c r="L2470" s="11" t="str">
        <f>walmart_sales_dataset_of_45stores[[#This Row],[Fuel price 2]]&amp;"-"&amp;(walmart_sales_dataset_of_45stores[[#This Row],[Fuel price 2]]+0.05)</f>
        <v>2.9-2.95</v>
      </c>
      <c r="M2470" s="6">
        <v>132.8170968</v>
      </c>
      <c r="N2470" s="6">
        <v>9.3309999999999995</v>
      </c>
      <c r="O2470">
        <f>RANK(walmart_sales_dataset_of_45stores[[#This Row],[Weekly_Sales]],walmart_sales_dataset_of_45stores[Weekly_Sales],0)</f>
        <v>2848</v>
      </c>
      <c r="Q2470"/>
      <c r="R2470"/>
    </row>
    <row r="2471" spans="1:18" hidden="1" x14ac:dyDescent="0.3">
      <c r="A2471" s="5">
        <v>18</v>
      </c>
      <c r="B2471" s="1">
        <v>40480</v>
      </c>
      <c r="C2471" s="1" t="str">
        <f>TEXT(walmart_sales_dataset_of_45stores[[#This Row],[Date]],"dddd")</f>
        <v>Friday</v>
      </c>
      <c r="D2471" s="12">
        <v>1038576.54</v>
      </c>
      <c r="E2471">
        <v>0</v>
      </c>
      <c r="F2471" t="str">
        <f>IF(walmart_sales_dataset_of_45stores[[#This Row],[Holiday_Flag]]=0,"Non-Holiday","Hoilday")</f>
        <v>Non-Holiday</v>
      </c>
      <c r="G2471">
        <v>55.85</v>
      </c>
      <c r="H2471">
        <f>FLOOR(walmart_sales_dataset_of_45stores[[#This Row],[Temperature]],10)</f>
        <v>50</v>
      </c>
      <c r="I2471" t="str">
        <f>walmart_sales_dataset_of_45stores[[#This Row],[Temp_bin]]&amp;"-"&amp;(walmart_sales_dataset_of_45stores[[#This Row],[Temp_bin]]+5)</f>
        <v>50-55</v>
      </c>
      <c r="J2471" s="10">
        <v>2.9380000000000002</v>
      </c>
      <c r="K2471">
        <f>FLOOR(walmart_sales_dataset_of_45stores[[#This Row],[Fuel_Price]],0.1)</f>
        <v>2.9000000000000004</v>
      </c>
      <c r="L2471" s="11" t="str">
        <f>walmart_sales_dataset_of_45stores[[#This Row],[Fuel price 2]]&amp;"-"&amp;(walmart_sales_dataset_of_45stores[[#This Row],[Fuel price 2]]+0.05)</f>
        <v>2.9-2.95</v>
      </c>
      <c r="M2471" s="6">
        <v>132.87083870000001</v>
      </c>
      <c r="N2471" s="6">
        <v>9.3309999999999995</v>
      </c>
      <c r="O2471">
        <f>RANK(walmart_sales_dataset_of_45stores[[#This Row],[Weekly_Sales]],walmart_sales_dataset_of_45stores[Weekly_Sales],0)</f>
        <v>2899</v>
      </c>
      <c r="Q2471"/>
      <c r="R2471"/>
    </row>
    <row r="2472" spans="1:18" hidden="1" x14ac:dyDescent="0.3">
      <c r="A2472" s="5">
        <v>18</v>
      </c>
      <c r="B2472" s="1">
        <v>40487</v>
      </c>
      <c r="C2472" s="1" t="str">
        <f>TEXT(walmart_sales_dataset_of_45stores[[#This Row],[Date]],"dddd")</f>
        <v>Friday</v>
      </c>
      <c r="D2472" s="12">
        <v>1089530.94</v>
      </c>
      <c r="E2472">
        <v>0</v>
      </c>
      <c r="F2472" t="str">
        <f>IF(walmart_sales_dataset_of_45stores[[#This Row],[Holiday_Flag]]=0,"Non-Holiday","Hoilday")</f>
        <v>Non-Holiday</v>
      </c>
      <c r="G2472">
        <v>42.05</v>
      </c>
      <c r="H2472">
        <f>FLOOR(walmart_sales_dataset_of_45stores[[#This Row],[Temperature]],10)</f>
        <v>40</v>
      </c>
      <c r="I2472" t="str">
        <f>walmart_sales_dataset_of_45stores[[#This Row],[Temp_bin]]&amp;"-"&amp;(walmart_sales_dataset_of_45stores[[#This Row],[Temp_bin]]+5)</f>
        <v>40-45</v>
      </c>
      <c r="J2472" s="10">
        <v>2.9380000000000002</v>
      </c>
      <c r="K2472">
        <f>FLOOR(walmart_sales_dataset_of_45stores[[#This Row],[Fuel_Price]],0.1)</f>
        <v>2.9000000000000004</v>
      </c>
      <c r="L2472" s="11" t="str">
        <f>walmart_sales_dataset_of_45stores[[#This Row],[Fuel price 2]]&amp;"-"&amp;(walmart_sales_dataset_of_45stores[[#This Row],[Fuel price 2]]+0.05)</f>
        <v>2.9-2.95</v>
      </c>
      <c r="M2472" s="6">
        <v>132.92458060000001</v>
      </c>
      <c r="N2472" s="6">
        <v>9.3309999999999995</v>
      </c>
      <c r="O2472">
        <f>RANK(walmart_sales_dataset_of_45stores[[#This Row],[Weekly_Sales]],walmart_sales_dataset_of_45stores[Weekly_Sales],0)</f>
        <v>2723</v>
      </c>
      <c r="Q2472"/>
      <c r="R2472"/>
    </row>
    <row r="2473" spans="1:18" hidden="1" x14ac:dyDescent="0.3">
      <c r="A2473" s="5">
        <v>18</v>
      </c>
      <c r="B2473" s="1">
        <v>40494</v>
      </c>
      <c r="C2473" s="1" t="str">
        <f>TEXT(walmart_sales_dataset_of_45stores[[#This Row],[Date]],"dddd")</f>
        <v>Friday</v>
      </c>
      <c r="D2473" s="12">
        <v>1081322.1200000001</v>
      </c>
      <c r="E2473">
        <v>0</v>
      </c>
      <c r="F2473" t="str">
        <f>IF(walmart_sales_dataset_of_45stores[[#This Row],[Holiday_Flag]]=0,"Non-Holiday","Hoilday")</f>
        <v>Non-Holiday</v>
      </c>
      <c r="G2473">
        <v>43.17</v>
      </c>
      <c r="H2473">
        <f>FLOOR(walmart_sales_dataset_of_45stores[[#This Row],[Temperature]],10)</f>
        <v>40</v>
      </c>
      <c r="I2473" t="str">
        <f>walmart_sales_dataset_of_45stores[[#This Row],[Temp_bin]]&amp;"-"&amp;(walmart_sales_dataset_of_45stores[[#This Row],[Temp_bin]]+5)</f>
        <v>40-45</v>
      </c>
      <c r="J2473" s="10">
        <v>2.9609999999999999</v>
      </c>
      <c r="K2473">
        <f>FLOOR(walmart_sales_dataset_of_45stores[[#This Row],[Fuel_Price]],0.1)</f>
        <v>2.9000000000000004</v>
      </c>
      <c r="L2473" s="11" t="str">
        <f>walmart_sales_dataset_of_45stores[[#This Row],[Fuel price 2]]&amp;"-"&amp;(walmart_sales_dataset_of_45stores[[#This Row],[Fuel price 2]]+0.05)</f>
        <v>2.9-2.95</v>
      </c>
      <c r="M2473" s="6">
        <v>132.97832260000001</v>
      </c>
      <c r="N2473" s="6">
        <v>9.3309999999999995</v>
      </c>
      <c r="O2473">
        <f>RANK(walmart_sales_dataset_of_45stores[[#This Row],[Weekly_Sales]],walmart_sales_dataset_of_45stores[Weekly_Sales],0)</f>
        <v>2753</v>
      </c>
      <c r="Q2473"/>
      <c r="R2473"/>
    </row>
    <row r="2474" spans="1:18" hidden="1" x14ac:dyDescent="0.3">
      <c r="A2474" s="5">
        <v>18</v>
      </c>
      <c r="B2474" s="1">
        <v>40501</v>
      </c>
      <c r="C2474" s="1" t="str">
        <f>TEXT(walmart_sales_dataset_of_45stores[[#This Row],[Date]],"dddd")</f>
        <v>Friday</v>
      </c>
      <c r="D2474" s="12">
        <v>1045722.37</v>
      </c>
      <c r="E2474">
        <v>0</v>
      </c>
      <c r="F2474" t="str">
        <f>IF(walmart_sales_dataset_of_45stores[[#This Row],[Holiday_Flag]]=0,"Non-Holiday","Hoilday")</f>
        <v>Non-Holiday</v>
      </c>
      <c r="G2474">
        <v>45.26</v>
      </c>
      <c r="H2474">
        <f>FLOOR(walmart_sales_dataset_of_45stores[[#This Row],[Temperature]],10)</f>
        <v>40</v>
      </c>
      <c r="I2474" t="str">
        <f>walmart_sales_dataset_of_45stores[[#This Row],[Temp_bin]]&amp;"-"&amp;(walmart_sales_dataset_of_45stores[[#This Row],[Temp_bin]]+5)</f>
        <v>40-45</v>
      </c>
      <c r="J2474" s="10">
        <v>3.03</v>
      </c>
      <c r="K2474">
        <f>FLOOR(walmart_sales_dataset_of_45stores[[#This Row],[Fuel_Price]],0.1)</f>
        <v>3</v>
      </c>
      <c r="L2474" s="11" t="str">
        <f>walmart_sales_dataset_of_45stores[[#This Row],[Fuel price 2]]&amp;"-"&amp;(walmart_sales_dataset_of_45stores[[#This Row],[Fuel price 2]]+0.05)</f>
        <v>3-3.05</v>
      </c>
      <c r="M2474" s="6">
        <v>132.91720000000001</v>
      </c>
      <c r="N2474" s="6">
        <v>9.3309999999999995</v>
      </c>
      <c r="O2474">
        <f>RANK(walmart_sales_dataset_of_45stores[[#This Row],[Weekly_Sales]],walmart_sales_dataset_of_45stores[Weekly_Sales],0)</f>
        <v>2883</v>
      </c>
      <c r="Q2474"/>
      <c r="R2474"/>
    </row>
    <row r="2475" spans="1:18" hidden="1" x14ac:dyDescent="0.3">
      <c r="A2475" s="5">
        <v>18</v>
      </c>
      <c r="B2475" s="1">
        <v>40508</v>
      </c>
      <c r="C2475" s="1" t="str">
        <f>TEXT(walmart_sales_dataset_of_45stores[[#This Row],[Date]],"dddd")</f>
        <v>Friday</v>
      </c>
      <c r="D2475" s="2">
        <v>1653759.36</v>
      </c>
      <c r="E2475">
        <v>1</v>
      </c>
      <c r="F2475" t="str">
        <f>IF(walmart_sales_dataset_of_45stores[[#This Row],[Holiday_Flag]]=0,"Non-Holiday","Hoilday")</f>
        <v>Hoilday</v>
      </c>
      <c r="G2475">
        <v>40.81</v>
      </c>
      <c r="H2475">
        <f>FLOOR(walmart_sales_dataset_of_45stores[[#This Row],[Temperature]],10)</f>
        <v>40</v>
      </c>
      <c r="I2475" t="str">
        <f>walmart_sales_dataset_of_45stores[[#This Row],[Temp_bin]]&amp;"-"&amp;(walmart_sales_dataset_of_45stores[[#This Row],[Temp_bin]]+5)</f>
        <v>40-45</v>
      </c>
      <c r="J2475" s="2">
        <v>3.07</v>
      </c>
      <c r="K2475" s="2">
        <f>FLOOR(walmart_sales_dataset_of_45stores[[#This Row],[Fuel_Price]],0.1)</f>
        <v>3</v>
      </c>
      <c r="L2475" s="2" t="str">
        <f>walmart_sales_dataset_of_45stores[[#This Row],[Fuel price 2]]&amp;"-"&amp;(walmart_sales_dataset_of_45stores[[#This Row],[Fuel price 2]]+0.05)</f>
        <v>3-3.05</v>
      </c>
      <c r="M2475" s="6">
        <v>132.8369333</v>
      </c>
      <c r="N2475" s="6">
        <v>9.3309999999999995</v>
      </c>
      <c r="O2475">
        <f>RANK(walmart_sales_dataset_of_45stores[[#This Row],[Weekly_Sales]],walmart_sales_dataset_of_45stores[Weekly_Sales],0)</f>
        <v>1052</v>
      </c>
      <c r="Q2475"/>
      <c r="R2475"/>
    </row>
    <row r="2476" spans="1:18" hidden="1" x14ac:dyDescent="0.3">
      <c r="A2476" s="5">
        <v>18</v>
      </c>
      <c r="B2476" s="1">
        <v>40515</v>
      </c>
      <c r="C2476" s="1" t="str">
        <f>TEXT(walmart_sales_dataset_of_45stores[[#This Row],[Date]],"dddd")</f>
        <v>Friday</v>
      </c>
      <c r="D2476" s="12">
        <v>1211026.1299999999</v>
      </c>
      <c r="E2476">
        <v>0</v>
      </c>
      <c r="F2476" t="str">
        <f>IF(walmart_sales_dataset_of_45stores[[#This Row],[Holiday_Flag]]=0,"Non-Holiday","Hoilday")</f>
        <v>Non-Holiday</v>
      </c>
      <c r="G2476">
        <v>37.090000000000003</v>
      </c>
      <c r="H2476">
        <f>FLOOR(walmart_sales_dataset_of_45stores[[#This Row],[Temperature]],10)</f>
        <v>30</v>
      </c>
      <c r="I2476" t="str">
        <f>walmart_sales_dataset_of_45stores[[#This Row],[Temp_bin]]&amp;"-"&amp;(walmart_sales_dataset_of_45stores[[#This Row],[Temp_bin]]+5)</f>
        <v>30-35</v>
      </c>
      <c r="J2476" s="10">
        <v>3.0649999999999999</v>
      </c>
      <c r="K2476">
        <f>FLOOR(walmart_sales_dataset_of_45stores[[#This Row],[Fuel_Price]],0.1)</f>
        <v>3</v>
      </c>
      <c r="L2476" s="11" t="str">
        <f>walmart_sales_dataset_of_45stores[[#This Row],[Fuel price 2]]&amp;"-"&amp;(walmart_sales_dataset_of_45stores[[#This Row],[Fuel price 2]]+0.05)</f>
        <v>3-3.05</v>
      </c>
      <c r="M2476" s="6">
        <v>132.75666670000001</v>
      </c>
      <c r="N2476" s="6">
        <v>9.3309999999999995</v>
      </c>
      <c r="O2476">
        <f>RANK(walmart_sales_dataset_of_45stores[[#This Row],[Weekly_Sales]],walmart_sales_dataset_of_45stores[Weekly_Sales],0)</f>
        <v>2356</v>
      </c>
      <c r="Q2476"/>
      <c r="R2476"/>
    </row>
    <row r="2477" spans="1:18" hidden="1" x14ac:dyDescent="0.3">
      <c r="A2477" s="5">
        <v>18</v>
      </c>
      <c r="B2477" s="1">
        <v>40522</v>
      </c>
      <c r="C2477" s="1" t="str">
        <f>TEXT(walmart_sales_dataset_of_45stores[[#This Row],[Date]],"dddd")</f>
        <v>Friday</v>
      </c>
      <c r="D2477" s="12">
        <v>1416168.98</v>
      </c>
      <c r="E2477">
        <v>0</v>
      </c>
      <c r="F2477" t="str">
        <f>IF(walmart_sales_dataset_of_45stores[[#This Row],[Holiday_Flag]]=0,"Non-Holiday","Hoilday")</f>
        <v>Non-Holiday</v>
      </c>
      <c r="G2477">
        <v>25.64</v>
      </c>
      <c r="H2477">
        <f>FLOOR(walmart_sales_dataset_of_45stores[[#This Row],[Temperature]],10)</f>
        <v>20</v>
      </c>
      <c r="I2477" t="str">
        <f>walmart_sales_dataset_of_45stores[[#This Row],[Temp_bin]]&amp;"-"&amp;(walmart_sales_dataset_of_45stores[[#This Row],[Temp_bin]]+5)</f>
        <v>20-25</v>
      </c>
      <c r="J2477" s="10">
        <v>3.1320000000000001</v>
      </c>
      <c r="K2477">
        <f>FLOOR(walmart_sales_dataset_of_45stores[[#This Row],[Fuel_Price]],0.1)</f>
        <v>3.1</v>
      </c>
      <c r="L2477" s="11" t="str">
        <f>walmart_sales_dataset_of_45stores[[#This Row],[Fuel price 2]]&amp;"-"&amp;(walmart_sales_dataset_of_45stores[[#This Row],[Fuel price 2]]+0.05)</f>
        <v>3.1-3.15</v>
      </c>
      <c r="M2477" s="6">
        <v>132.6764</v>
      </c>
      <c r="N2477" s="6">
        <v>9.3309999999999995</v>
      </c>
      <c r="O2477">
        <f>RANK(walmart_sales_dataset_of_45stores[[#This Row],[Weekly_Sales]],walmart_sales_dataset_of_45stores[Weekly_Sales],0)</f>
        <v>1629</v>
      </c>
      <c r="Q2477"/>
      <c r="R2477"/>
    </row>
    <row r="2478" spans="1:18" hidden="1" x14ac:dyDescent="0.3">
      <c r="A2478" s="5">
        <v>18</v>
      </c>
      <c r="B2478" s="1">
        <v>40529</v>
      </c>
      <c r="C2478" s="1" t="str">
        <f>TEXT(walmart_sales_dataset_of_45stores[[#This Row],[Date]],"dddd")</f>
        <v>Friday</v>
      </c>
      <c r="D2478" s="12">
        <v>1588430.71</v>
      </c>
      <c r="E2478">
        <v>0</v>
      </c>
      <c r="F2478" t="str">
        <f>IF(walmart_sales_dataset_of_45stores[[#This Row],[Holiday_Flag]]=0,"Non-Holiday","Hoilday")</f>
        <v>Non-Holiday</v>
      </c>
      <c r="G2478">
        <v>27.4</v>
      </c>
      <c r="H2478">
        <f>FLOOR(walmart_sales_dataset_of_45stores[[#This Row],[Temperature]],10)</f>
        <v>20</v>
      </c>
      <c r="I2478" t="str">
        <f>walmart_sales_dataset_of_45stores[[#This Row],[Temp_bin]]&amp;"-"&amp;(walmart_sales_dataset_of_45stores[[#This Row],[Temp_bin]]+5)</f>
        <v>20-25</v>
      </c>
      <c r="J2478" s="10">
        <v>3.1389999999999998</v>
      </c>
      <c r="K2478">
        <f>FLOOR(walmart_sales_dataset_of_45stores[[#This Row],[Fuel_Price]],0.1)</f>
        <v>3.1</v>
      </c>
      <c r="L2478" s="11" t="str">
        <f>walmart_sales_dataset_of_45stores[[#This Row],[Fuel price 2]]&amp;"-"&amp;(walmart_sales_dataset_of_45stores[[#This Row],[Fuel price 2]]+0.05)</f>
        <v>3.1-3.15</v>
      </c>
      <c r="M2478" s="6">
        <v>132.6804516</v>
      </c>
      <c r="N2478" s="6">
        <v>9.3309999999999995</v>
      </c>
      <c r="O2478">
        <f>RANK(walmart_sales_dataset_of_45stores[[#This Row],[Weekly_Sales]],walmart_sales_dataset_of_45stores[Weekly_Sales],0)</f>
        <v>1180</v>
      </c>
      <c r="Q2478"/>
      <c r="R2478"/>
    </row>
    <row r="2479" spans="1:18" hidden="1" x14ac:dyDescent="0.3">
      <c r="A2479" s="5">
        <v>18</v>
      </c>
      <c r="B2479" s="1">
        <v>40536</v>
      </c>
      <c r="C2479" s="1" t="str">
        <f>TEXT(walmart_sales_dataset_of_45stores[[#This Row],[Date]],"dddd")</f>
        <v>Friday</v>
      </c>
      <c r="D2479" s="12">
        <v>2027507.15</v>
      </c>
      <c r="E2479">
        <v>0</v>
      </c>
      <c r="F2479" t="str">
        <f>IF(walmart_sales_dataset_of_45stores[[#This Row],[Holiday_Flag]]=0,"Non-Holiday","Hoilday")</f>
        <v>Non-Holiday</v>
      </c>
      <c r="G2479">
        <v>28.16</v>
      </c>
      <c r="H2479">
        <f>FLOOR(walmart_sales_dataset_of_45stores[[#This Row],[Temperature]],10)</f>
        <v>20</v>
      </c>
      <c r="I2479" t="str">
        <f>walmart_sales_dataset_of_45stores[[#This Row],[Temp_bin]]&amp;"-"&amp;(walmart_sales_dataset_of_45stores[[#This Row],[Temp_bin]]+5)</f>
        <v>20-25</v>
      </c>
      <c r="J2479" s="10">
        <v>3.15</v>
      </c>
      <c r="K2479">
        <f>FLOOR(walmart_sales_dataset_of_45stores[[#This Row],[Fuel_Price]],0.1)</f>
        <v>3.1</v>
      </c>
      <c r="L2479" s="11" t="str">
        <f>walmart_sales_dataset_of_45stores[[#This Row],[Fuel price 2]]&amp;"-"&amp;(walmart_sales_dataset_of_45stores[[#This Row],[Fuel price 2]]+0.05)</f>
        <v>3.1-3.15</v>
      </c>
      <c r="M2479" s="6">
        <v>132.74774189999999</v>
      </c>
      <c r="N2479" s="6">
        <v>9.3309999999999995</v>
      </c>
      <c r="O2479">
        <f>RANK(walmart_sales_dataset_of_45stores[[#This Row],[Weekly_Sales]],walmart_sales_dataset_of_45stores[Weekly_Sales],0)</f>
        <v>365</v>
      </c>
      <c r="Q2479"/>
      <c r="R2479"/>
    </row>
    <row r="2480" spans="1:18" hidden="1" x14ac:dyDescent="0.3">
      <c r="A2480" s="5">
        <v>18</v>
      </c>
      <c r="B2480" s="1">
        <v>40543</v>
      </c>
      <c r="C2480" s="1" t="str">
        <f>TEXT(walmart_sales_dataset_of_45stores[[#This Row],[Date]],"dddd")</f>
        <v>Friday</v>
      </c>
      <c r="D2480" s="2">
        <v>887907.01</v>
      </c>
      <c r="E2480">
        <v>1</v>
      </c>
      <c r="F2480" t="str">
        <f>IF(walmart_sales_dataset_of_45stores[[#This Row],[Holiday_Flag]]=0,"Non-Holiday","Hoilday")</f>
        <v>Hoilday</v>
      </c>
      <c r="G2480">
        <v>26.1</v>
      </c>
      <c r="H2480">
        <f>FLOOR(walmart_sales_dataset_of_45stores[[#This Row],[Temperature]],10)</f>
        <v>20</v>
      </c>
      <c r="I2480" t="str">
        <f>walmart_sales_dataset_of_45stores[[#This Row],[Temp_bin]]&amp;"-"&amp;(walmart_sales_dataset_of_45stores[[#This Row],[Temp_bin]]+5)</f>
        <v>20-25</v>
      </c>
      <c r="J2480" s="2">
        <v>3.177</v>
      </c>
      <c r="K2480" s="2">
        <f>FLOOR(walmart_sales_dataset_of_45stores[[#This Row],[Fuel_Price]],0.1)</f>
        <v>3.1</v>
      </c>
      <c r="L2480" s="2" t="str">
        <f>walmart_sales_dataset_of_45stores[[#This Row],[Fuel price 2]]&amp;"-"&amp;(walmart_sales_dataset_of_45stores[[#This Row],[Fuel price 2]]+0.05)</f>
        <v>3.1-3.15</v>
      </c>
      <c r="M2480" s="6">
        <v>132.81503230000001</v>
      </c>
      <c r="N2480" s="6">
        <v>9.3309999999999995</v>
      </c>
      <c r="O2480">
        <f>RANK(walmart_sales_dataset_of_45stores[[#This Row],[Weekly_Sales]],walmart_sales_dataset_of_45stores[Weekly_Sales],0)</f>
        <v>3579</v>
      </c>
      <c r="Q2480"/>
      <c r="R2480"/>
    </row>
    <row r="2481" spans="1:18" hidden="1" x14ac:dyDescent="0.3">
      <c r="A2481" s="5">
        <v>18</v>
      </c>
      <c r="B2481" s="1">
        <v>40550</v>
      </c>
      <c r="C2481" s="1" t="str">
        <f>TEXT(walmart_sales_dataset_of_45stores[[#This Row],[Date]],"dddd")</f>
        <v>Friday</v>
      </c>
      <c r="D2481" s="12">
        <v>933960.3</v>
      </c>
      <c r="E2481">
        <v>0</v>
      </c>
      <c r="F2481" t="str">
        <f>IF(walmart_sales_dataset_of_45stores[[#This Row],[Holiday_Flag]]=0,"Non-Holiday","Hoilday")</f>
        <v>Non-Holiday</v>
      </c>
      <c r="G2481">
        <v>30.1</v>
      </c>
      <c r="H2481">
        <f>FLOOR(walmart_sales_dataset_of_45stores[[#This Row],[Temperature]],10)</f>
        <v>30</v>
      </c>
      <c r="I2481" t="str">
        <f>walmart_sales_dataset_of_45stores[[#This Row],[Temp_bin]]&amp;"-"&amp;(walmart_sales_dataset_of_45stores[[#This Row],[Temp_bin]]+5)</f>
        <v>30-35</v>
      </c>
      <c r="J2481" s="10">
        <v>3.1930000000000001</v>
      </c>
      <c r="K2481">
        <f>FLOOR(walmart_sales_dataset_of_45stores[[#This Row],[Fuel_Price]],0.1)</f>
        <v>3.1</v>
      </c>
      <c r="L2481" s="11" t="str">
        <f>walmart_sales_dataset_of_45stores[[#This Row],[Fuel price 2]]&amp;"-"&amp;(walmart_sales_dataset_of_45stores[[#This Row],[Fuel price 2]]+0.05)</f>
        <v>3.1-3.15</v>
      </c>
      <c r="M2481" s="6">
        <v>132.88232260000001</v>
      </c>
      <c r="N2481" s="6">
        <v>9.1310000000000002</v>
      </c>
      <c r="O2481">
        <f>RANK(walmart_sales_dataset_of_45stores[[#This Row],[Weekly_Sales]],walmart_sales_dataset_of_45stores[Weekly_Sales],0)</f>
        <v>3362</v>
      </c>
      <c r="Q2481"/>
      <c r="R2481"/>
    </row>
    <row r="2482" spans="1:18" hidden="1" x14ac:dyDescent="0.3">
      <c r="A2482" s="5">
        <v>18</v>
      </c>
      <c r="B2482" s="1">
        <v>40557</v>
      </c>
      <c r="C2482" s="1" t="str">
        <f>TEXT(walmart_sales_dataset_of_45stores[[#This Row],[Date]],"dddd")</f>
        <v>Friday</v>
      </c>
      <c r="D2482" s="12">
        <v>777175.28</v>
      </c>
      <c r="E2482">
        <v>0</v>
      </c>
      <c r="F2482" t="str">
        <f>IF(walmart_sales_dataset_of_45stores[[#This Row],[Holiday_Flag]]=0,"Non-Holiday","Hoilday")</f>
        <v>Non-Holiday</v>
      </c>
      <c r="G2482">
        <v>22.69</v>
      </c>
      <c r="H2482">
        <f>FLOOR(walmart_sales_dataset_of_45stores[[#This Row],[Temperature]],10)</f>
        <v>20</v>
      </c>
      <c r="I2482" t="str">
        <f>walmart_sales_dataset_of_45stores[[#This Row],[Temp_bin]]&amp;"-"&amp;(walmart_sales_dataset_of_45stores[[#This Row],[Temp_bin]]+5)</f>
        <v>20-25</v>
      </c>
      <c r="J2482" s="10">
        <v>3.2149999999999999</v>
      </c>
      <c r="K2482">
        <f>FLOOR(walmart_sales_dataset_of_45stores[[#This Row],[Fuel_Price]],0.1)</f>
        <v>3.2</v>
      </c>
      <c r="L2482" s="11" t="str">
        <f>walmart_sales_dataset_of_45stores[[#This Row],[Fuel price 2]]&amp;"-"&amp;(walmart_sales_dataset_of_45stores[[#This Row],[Fuel price 2]]+0.05)</f>
        <v>3.2-3.25</v>
      </c>
      <c r="M2482" s="6">
        <v>132.9510645</v>
      </c>
      <c r="N2482" s="6">
        <v>9.1310000000000002</v>
      </c>
      <c r="O2482">
        <f>RANK(walmart_sales_dataset_of_45stores[[#This Row],[Weekly_Sales]],walmart_sales_dataset_of_45stores[Weekly_Sales],0)</f>
        <v>3941</v>
      </c>
      <c r="Q2482"/>
      <c r="R2482"/>
    </row>
    <row r="2483" spans="1:18" hidden="1" x14ac:dyDescent="0.3">
      <c r="A2483" s="5">
        <v>18</v>
      </c>
      <c r="B2483" s="1">
        <v>40564</v>
      </c>
      <c r="C2483" s="1" t="str">
        <f>TEXT(walmart_sales_dataset_of_45stores[[#This Row],[Date]],"dddd")</f>
        <v>Friday</v>
      </c>
      <c r="D2483" s="12">
        <v>891148.55</v>
      </c>
      <c r="E2483">
        <v>0</v>
      </c>
      <c r="F2483" t="str">
        <f>IF(walmart_sales_dataset_of_45stores[[#This Row],[Holiday_Flag]]=0,"Non-Holiday","Hoilday")</f>
        <v>Non-Holiday</v>
      </c>
      <c r="G2483">
        <v>22.55</v>
      </c>
      <c r="H2483">
        <f>FLOOR(walmart_sales_dataset_of_45stores[[#This Row],[Temperature]],10)</f>
        <v>20</v>
      </c>
      <c r="I2483" t="str">
        <f>walmart_sales_dataset_of_45stores[[#This Row],[Temp_bin]]&amp;"-"&amp;(walmart_sales_dataset_of_45stores[[#This Row],[Temp_bin]]+5)</f>
        <v>20-25</v>
      </c>
      <c r="J2483" s="10">
        <v>3.2320000000000002</v>
      </c>
      <c r="K2483">
        <f>FLOOR(walmart_sales_dataset_of_45stores[[#This Row],[Fuel_Price]],0.1)</f>
        <v>3.2</v>
      </c>
      <c r="L2483" s="11" t="str">
        <f>walmart_sales_dataset_of_45stores[[#This Row],[Fuel price 2]]&amp;"-"&amp;(walmart_sales_dataset_of_45stores[[#This Row],[Fuel price 2]]+0.05)</f>
        <v>3.2-3.25</v>
      </c>
      <c r="M2483" s="6">
        <v>133.02851609999999</v>
      </c>
      <c r="N2483" s="6">
        <v>9.1310000000000002</v>
      </c>
      <c r="O2483">
        <f>RANK(walmart_sales_dataset_of_45stores[[#This Row],[Weekly_Sales]],walmart_sales_dataset_of_45stores[Weekly_Sales],0)</f>
        <v>3563</v>
      </c>
      <c r="Q2483"/>
      <c r="R2483"/>
    </row>
    <row r="2484" spans="1:18" hidden="1" x14ac:dyDescent="0.3">
      <c r="A2484" s="5">
        <v>18</v>
      </c>
      <c r="B2484" s="1">
        <v>40571</v>
      </c>
      <c r="C2484" s="1" t="str">
        <f>TEXT(walmart_sales_dataset_of_45stores[[#This Row],[Date]],"dddd")</f>
        <v>Friday</v>
      </c>
      <c r="D2484" s="12">
        <v>849540.85</v>
      </c>
      <c r="E2484">
        <v>0</v>
      </c>
      <c r="F2484" t="str">
        <f>IF(walmart_sales_dataset_of_45stores[[#This Row],[Holiday_Flag]]=0,"Non-Holiday","Hoilday")</f>
        <v>Non-Holiday</v>
      </c>
      <c r="G2484">
        <v>14.84</v>
      </c>
      <c r="H2484">
        <f>FLOOR(walmart_sales_dataset_of_45stores[[#This Row],[Temperature]],10)</f>
        <v>10</v>
      </c>
      <c r="I2484" t="str">
        <f>walmart_sales_dataset_of_45stores[[#This Row],[Temp_bin]]&amp;"-"&amp;(walmart_sales_dataset_of_45stores[[#This Row],[Temp_bin]]+5)</f>
        <v>10-15</v>
      </c>
      <c r="J2484" s="10">
        <v>3.2429999999999999</v>
      </c>
      <c r="K2484">
        <f>FLOOR(walmart_sales_dataset_of_45stores[[#This Row],[Fuel_Price]],0.1)</f>
        <v>3.2</v>
      </c>
      <c r="L2484" s="11" t="str">
        <f>walmart_sales_dataset_of_45stores[[#This Row],[Fuel price 2]]&amp;"-"&amp;(walmart_sales_dataset_of_45stores[[#This Row],[Fuel price 2]]+0.05)</f>
        <v>3.2-3.25</v>
      </c>
      <c r="M2484" s="6">
        <v>133.10596770000001</v>
      </c>
      <c r="N2484" s="6">
        <v>9.1310000000000002</v>
      </c>
      <c r="O2484">
        <f>RANK(walmart_sales_dataset_of_45stores[[#This Row],[Weekly_Sales]],walmart_sales_dataset_of_45stores[Weekly_Sales],0)</f>
        <v>3726</v>
      </c>
      <c r="Q2484"/>
      <c r="R2484"/>
    </row>
    <row r="2485" spans="1:18" hidden="1" x14ac:dyDescent="0.3">
      <c r="A2485" s="5">
        <v>18</v>
      </c>
      <c r="B2485" s="1">
        <v>40578</v>
      </c>
      <c r="C2485" s="1" t="str">
        <f>TEXT(walmart_sales_dataset_of_45stores[[#This Row],[Date]],"dddd")</f>
        <v>Friday</v>
      </c>
      <c r="D2485" s="12">
        <v>1055841.24</v>
      </c>
      <c r="E2485">
        <v>0</v>
      </c>
      <c r="F2485" t="str">
        <f>IF(walmart_sales_dataset_of_45stores[[#This Row],[Holiday_Flag]]=0,"Non-Holiday","Hoilday")</f>
        <v>Non-Holiday</v>
      </c>
      <c r="G2485">
        <v>20.79</v>
      </c>
      <c r="H2485">
        <f>FLOOR(walmart_sales_dataset_of_45stores[[#This Row],[Temperature]],10)</f>
        <v>20</v>
      </c>
      <c r="I2485" t="str">
        <f>walmart_sales_dataset_of_45stores[[#This Row],[Temp_bin]]&amp;"-"&amp;(walmart_sales_dataset_of_45stores[[#This Row],[Temp_bin]]+5)</f>
        <v>20-25</v>
      </c>
      <c r="J2485" s="10">
        <v>3.24</v>
      </c>
      <c r="K2485">
        <f>FLOOR(walmart_sales_dataset_of_45stores[[#This Row],[Fuel_Price]],0.1)</f>
        <v>3.2</v>
      </c>
      <c r="L2485" s="11" t="str">
        <f>walmart_sales_dataset_of_45stores[[#This Row],[Fuel price 2]]&amp;"-"&amp;(walmart_sales_dataset_of_45stores[[#This Row],[Fuel price 2]]+0.05)</f>
        <v>3.2-3.25</v>
      </c>
      <c r="M2485" s="6">
        <v>133.18341939999999</v>
      </c>
      <c r="N2485" s="6">
        <v>9.1310000000000002</v>
      </c>
      <c r="O2485">
        <f>RANK(walmart_sales_dataset_of_45stores[[#This Row],[Weekly_Sales]],walmart_sales_dataset_of_45stores[Weekly_Sales],0)</f>
        <v>2838</v>
      </c>
      <c r="Q2485"/>
      <c r="R2485"/>
    </row>
    <row r="2486" spans="1:18" hidden="1" x14ac:dyDescent="0.3">
      <c r="A2486" s="5">
        <v>18</v>
      </c>
      <c r="B2486" s="1">
        <v>40585</v>
      </c>
      <c r="C2486" s="1" t="str">
        <f>TEXT(walmart_sales_dataset_of_45stores[[#This Row],[Date]],"dddd")</f>
        <v>Friday</v>
      </c>
      <c r="D2486" s="2">
        <v>1122053.58</v>
      </c>
      <c r="E2486">
        <v>1</v>
      </c>
      <c r="F2486" t="str">
        <f>IF(walmart_sales_dataset_of_45stores[[#This Row],[Holiday_Flag]]=0,"Non-Holiday","Hoilday")</f>
        <v>Hoilday</v>
      </c>
      <c r="G2486">
        <v>24.3</v>
      </c>
      <c r="H2486">
        <f>FLOOR(walmart_sales_dataset_of_45stores[[#This Row],[Temperature]],10)</f>
        <v>20</v>
      </c>
      <c r="I2486" t="str">
        <f>walmart_sales_dataset_of_45stores[[#This Row],[Temp_bin]]&amp;"-"&amp;(walmart_sales_dataset_of_45stores[[#This Row],[Temp_bin]]+5)</f>
        <v>20-25</v>
      </c>
      <c r="J2486" s="2">
        <v>3.2549999999999999</v>
      </c>
      <c r="K2486" s="2">
        <f>FLOOR(walmart_sales_dataset_of_45stores[[#This Row],[Fuel_Price]],0.1)</f>
        <v>3.2</v>
      </c>
      <c r="L2486" s="2" t="str">
        <f>walmart_sales_dataset_of_45stores[[#This Row],[Fuel price 2]]&amp;"-"&amp;(walmart_sales_dataset_of_45stores[[#This Row],[Fuel price 2]]+0.05)</f>
        <v>3.2-3.25</v>
      </c>
      <c r="M2486" s="6">
        <v>133.26087100000001</v>
      </c>
      <c r="N2486" s="6">
        <v>9.1310000000000002</v>
      </c>
      <c r="O2486">
        <f>RANK(walmart_sales_dataset_of_45stores[[#This Row],[Weekly_Sales]],walmart_sales_dataset_of_45stores[Weekly_Sales],0)</f>
        <v>2622</v>
      </c>
      <c r="Q2486"/>
      <c r="R2486"/>
    </row>
    <row r="2487" spans="1:18" hidden="1" x14ac:dyDescent="0.3">
      <c r="A2487" s="5">
        <v>18</v>
      </c>
      <c r="B2487" s="1">
        <v>40592</v>
      </c>
      <c r="C2487" s="1" t="str">
        <f>TEXT(walmart_sales_dataset_of_45stores[[#This Row],[Date]],"dddd")</f>
        <v>Friday</v>
      </c>
      <c r="D2487" s="12">
        <v>1095058.57</v>
      </c>
      <c r="E2487">
        <v>0</v>
      </c>
      <c r="F2487" t="str">
        <f>IF(walmart_sales_dataset_of_45stores[[#This Row],[Holiday_Flag]]=0,"Non-Holiday","Hoilday")</f>
        <v>Non-Holiday</v>
      </c>
      <c r="G2487">
        <v>31.59</v>
      </c>
      <c r="H2487">
        <f>FLOOR(walmart_sales_dataset_of_45stores[[#This Row],[Temperature]],10)</f>
        <v>30</v>
      </c>
      <c r="I2487" t="str">
        <f>walmart_sales_dataset_of_45stores[[#This Row],[Temp_bin]]&amp;"-"&amp;(walmart_sales_dataset_of_45stores[[#This Row],[Temp_bin]]+5)</f>
        <v>30-35</v>
      </c>
      <c r="J2487" s="10">
        <v>3.2629999999999999</v>
      </c>
      <c r="K2487">
        <f>FLOOR(walmart_sales_dataset_of_45stores[[#This Row],[Fuel_Price]],0.1)</f>
        <v>3.2</v>
      </c>
      <c r="L2487" s="11" t="str">
        <f>walmart_sales_dataset_of_45stores[[#This Row],[Fuel price 2]]&amp;"-"&amp;(walmart_sales_dataset_of_45stores[[#This Row],[Fuel price 2]]+0.05)</f>
        <v>3.2-3.25</v>
      </c>
      <c r="M2487" s="6">
        <v>133.37014289999999</v>
      </c>
      <c r="N2487" s="6">
        <v>9.1310000000000002</v>
      </c>
      <c r="O2487">
        <f>RANK(walmart_sales_dataset_of_45stores[[#This Row],[Weekly_Sales]],walmart_sales_dataset_of_45stores[Weekly_Sales],0)</f>
        <v>2709</v>
      </c>
      <c r="Q2487"/>
      <c r="R2487"/>
    </row>
    <row r="2488" spans="1:18" hidden="1" x14ac:dyDescent="0.3">
      <c r="A2488" s="5">
        <v>18</v>
      </c>
      <c r="B2488" s="1">
        <v>40599</v>
      </c>
      <c r="C2488" s="1" t="str">
        <f>TEXT(walmart_sales_dataset_of_45stores[[#This Row],[Date]],"dddd")</f>
        <v>Friday</v>
      </c>
      <c r="D2488" s="12">
        <v>1005983.31</v>
      </c>
      <c r="E2488">
        <v>0</v>
      </c>
      <c r="F2488" t="str">
        <f>IF(walmart_sales_dataset_of_45stores[[#This Row],[Holiday_Flag]]=0,"Non-Holiday","Hoilday")</f>
        <v>Non-Holiday</v>
      </c>
      <c r="G2488">
        <v>26.15</v>
      </c>
      <c r="H2488">
        <f>FLOOR(walmart_sales_dataset_of_45stores[[#This Row],[Temperature]],10)</f>
        <v>20</v>
      </c>
      <c r="I2488" t="str">
        <f>walmart_sales_dataset_of_45stores[[#This Row],[Temp_bin]]&amp;"-"&amp;(walmart_sales_dataset_of_45stores[[#This Row],[Temp_bin]]+5)</f>
        <v>20-25</v>
      </c>
      <c r="J2488" s="10">
        <v>3.2810000000000001</v>
      </c>
      <c r="K2488">
        <f>FLOOR(walmart_sales_dataset_of_45stores[[#This Row],[Fuel_Price]],0.1)</f>
        <v>3.2</v>
      </c>
      <c r="L2488" s="11" t="str">
        <f>walmart_sales_dataset_of_45stores[[#This Row],[Fuel price 2]]&amp;"-"&amp;(walmart_sales_dataset_of_45stores[[#This Row],[Fuel price 2]]+0.05)</f>
        <v>3.2-3.25</v>
      </c>
      <c r="M2488" s="6">
        <v>133.4921429</v>
      </c>
      <c r="N2488" s="6">
        <v>9.1310000000000002</v>
      </c>
      <c r="O2488">
        <f>RANK(walmart_sales_dataset_of_45stores[[#This Row],[Weekly_Sales]],walmart_sales_dataset_of_45stores[Weekly_Sales],0)</f>
        <v>2995</v>
      </c>
      <c r="Q2488"/>
      <c r="R2488"/>
    </row>
    <row r="2489" spans="1:18" hidden="1" x14ac:dyDescent="0.3">
      <c r="A2489" s="5">
        <v>18</v>
      </c>
      <c r="B2489" s="1">
        <v>40606</v>
      </c>
      <c r="C2489" s="1" t="str">
        <f>TEXT(walmart_sales_dataset_of_45stores[[#This Row],[Date]],"dddd")</f>
        <v>Friday</v>
      </c>
      <c r="D2489" s="12">
        <v>1063310.6200000001</v>
      </c>
      <c r="E2489">
        <v>0</v>
      </c>
      <c r="F2489" t="str">
        <f>IF(walmart_sales_dataset_of_45stores[[#This Row],[Holiday_Flag]]=0,"Non-Holiday","Hoilday")</f>
        <v>Non-Holiday</v>
      </c>
      <c r="G2489">
        <v>28.49</v>
      </c>
      <c r="H2489">
        <f>FLOOR(walmart_sales_dataset_of_45stores[[#This Row],[Temperature]],10)</f>
        <v>20</v>
      </c>
      <c r="I2489" t="str">
        <f>walmart_sales_dataset_of_45stores[[#This Row],[Temp_bin]]&amp;"-"&amp;(walmart_sales_dataset_of_45stores[[#This Row],[Temp_bin]]+5)</f>
        <v>20-25</v>
      </c>
      <c r="J2489" s="10">
        <v>3.4369999999999998</v>
      </c>
      <c r="K2489">
        <f>FLOOR(walmart_sales_dataset_of_45stores[[#This Row],[Fuel_Price]],0.1)</f>
        <v>3.4000000000000004</v>
      </c>
      <c r="L2489" s="11" t="str">
        <f>walmart_sales_dataset_of_45stores[[#This Row],[Fuel price 2]]&amp;"-"&amp;(walmart_sales_dataset_of_45stores[[#This Row],[Fuel price 2]]+0.05)</f>
        <v>3.4-3.45</v>
      </c>
      <c r="M2489" s="6">
        <v>133.61414289999999</v>
      </c>
      <c r="N2489" s="6">
        <v>9.1310000000000002</v>
      </c>
      <c r="O2489">
        <f>RANK(walmart_sales_dataset_of_45stores[[#This Row],[Weekly_Sales]],walmart_sales_dataset_of_45stores[Weekly_Sales],0)</f>
        <v>2812</v>
      </c>
      <c r="Q2489"/>
      <c r="R2489"/>
    </row>
    <row r="2490" spans="1:18" hidden="1" x14ac:dyDescent="0.3">
      <c r="A2490" s="5">
        <v>18</v>
      </c>
      <c r="B2490" s="1">
        <v>40613</v>
      </c>
      <c r="C2490" s="1" t="str">
        <f>TEXT(walmart_sales_dataset_of_45stores[[#This Row],[Date]],"dddd")</f>
        <v>Friday</v>
      </c>
      <c r="D2490" s="12">
        <v>1002714.25</v>
      </c>
      <c r="E2490">
        <v>0</v>
      </c>
      <c r="F2490" t="str">
        <f>IF(walmart_sales_dataset_of_45stores[[#This Row],[Holiday_Flag]]=0,"Non-Holiday","Hoilday")</f>
        <v>Non-Holiday</v>
      </c>
      <c r="G2490">
        <v>38.4</v>
      </c>
      <c r="H2490">
        <f>FLOOR(walmart_sales_dataset_of_45stores[[#This Row],[Temperature]],10)</f>
        <v>30</v>
      </c>
      <c r="I2490" t="str">
        <f>walmart_sales_dataset_of_45stores[[#This Row],[Temp_bin]]&amp;"-"&amp;(walmart_sales_dataset_of_45stores[[#This Row],[Temp_bin]]+5)</f>
        <v>30-35</v>
      </c>
      <c r="J2490" s="10">
        <v>3.6</v>
      </c>
      <c r="K2490">
        <f>FLOOR(walmart_sales_dataset_of_45stores[[#This Row],[Fuel_Price]],0.1)</f>
        <v>3.6</v>
      </c>
      <c r="L2490" s="11" t="str">
        <f>walmart_sales_dataset_of_45stores[[#This Row],[Fuel price 2]]&amp;"-"&amp;(walmart_sales_dataset_of_45stores[[#This Row],[Fuel price 2]]+0.05)</f>
        <v>3.6-3.65</v>
      </c>
      <c r="M2490" s="6">
        <v>133.7361429</v>
      </c>
      <c r="N2490" s="6">
        <v>9.1310000000000002</v>
      </c>
      <c r="O2490">
        <f>RANK(walmart_sales_dataset_of_45stores[[#This Row],[Weekly_Sales]],walmart_sales_dataset_of_45stores[Weekly_Sales],0)</f>
        <v>3014</v>
      </c>
      <c r="Q2490"/>
      <c r="R2490"/>
    </row>
    <row r="2491" spans="1:18" hidden="1" x14ac:dyDescent="0.3">
      <c r="A2491" s="5">
        <v>18</v>
      </c>
      <c r="B2491" s="1">
        <v>40620</v>
      </c>
      <c r="C2491" s="1" t="str">
        <f>TEXT(walmart_sales_dataset_of_45stores[[#This Row],[Date]],"dddd")</f>
        <v>Friday</v>
      </c>
      <c r="D2491" s="12">
        <v>945889.59</v>
      </c>
      <c r="E2491">
        <v>0</v>
      </c>
      <c r="F2491" t="str">
        <f>IF(walmart_sales_dataset_of_45stores[[#This Row],[Holiday_Flag]]=0,"Non-Holiday","Hoilday")</f>
        <v>Non-Holiday</v>
      </c>
      <c r="G2491">
        <v>41.12</v>
      </c>
      <c r="H2491">
        <f>FLOOR(walmart_sales_dataset_of_45stores[[#This Row],[Temperature]],10)</f>
        <v>40</v>
      </c>
      <c r="I2491" t="str">
        <f>walmart_sales_dataset_of_45stores[[#This Row],[Temp_bin]]&amp;"-"&amp;(walmart_sales_dataset_of_45stores[[#This Row],[Temp_bin]]+5)</f>
        <v>40-45</v>
      </c>
      <c r="J2491" s="10">
        <v>3.6339999999999999</v>
      </c>
      <c r="K2491">
        <f>FLOOR(walmart_sales_dataset_of_45stores[[#This Row],[Fuel_Price]],0.1)</f>
        <v>3.6</v>
      </c>
      <c r="L2491" s="11" t="str">
        <f>walmart_sales_dataset_of_45stores[[#This Row],[Fuel price 2]]&amp;"-"&amp;(walmart_sales_dataset_of_45stores[[#This Row],[Fuel price 2]]+0.05)</f>
        <v>3.6-3.65</v>
      </c>
      <c r="M2491" s="6">
        <v>133.8492258</v>
      </c>
      <c r="N2491" s="6">
        <v>9.1310000000000002</v>
      </c>
      <c r="O2491">
        <f>RANK(walmart_sales_dataset_of_45stores[[#This Row],[Weekly_Sales]],walmart_sales_dataset_of_45stores[Weekly_Sales],0)</f>
        <v>3300</v>
      </c>
      <c r="Q2491"/>
      <c r="R2491"/>
    </row>
    <row r="2492" spans="1:18" hidden="1" x14ac:dyDescent="0.3">
      <c r="A2492" s="5">
        <v>18</v>
      </c>
      <c r="B2492" s="1">
        <v>40627</v>
      </c>
      <c r="C2492" s="1" t="str">
        <f>TEXT(walmart_sales_dataset_of_45stores[[#This Row],[Date]],"dddd")</f>
        <v>Friday</v>
      </c>
      <c r="D2492" s="12">
        <v>944523.3</v>
      </c>
      <c r="E2492">
        <v>0</v>
      </c>
      <c r="F2492" t="str">
        <f>IF(walmart_sales_dataset_of_45stores[[#This Row],[Holiday_Flag]]=0,"Non-Holiday","Hoilday")</f>
        <v>Non-Holiday</v>
      </c>
      <c r="G2492">
        <v>36.65</v>
      </c>
      <c r="H2492">
        <f>FLOOR(walmart_sales_dataset_of_45stores[[#This Row],[Temperature]],10)</f>
        <v>30</v>
      </c>
      <c r="I2492" t="str">
        <f>walmart_sales_dataset_of_45stores[[#This Row],[Temp_bin]]&amp;"-"&amp;(walmart_sales_dataset_of_45stores[[#This Row],[Temp_bin]]+5)</f>
        <v>30-35</v>
      </c>
      <c r="J2492" s="10">
        <v>3.6240000000000001</v>
      </c>
      <c r="K2492">
        <f>FLOOR(walmart_sales_dataset_of_45stores[[#This Row],[Fuel_Price]],0.1)</f>
        <v>3.6</v>
      </c>
      <c r="L2492" s="11" t="str">
        <f>walmart_sales_dataset_of_45stores[[#This Row],[Fuel price 2]]&amp;"-"&amp;(walmart_sales_dataset_of_45stores[[#This Row],[Fuel price 2]]+0.05)</f>
        <v>3.6-3.65</v>
      </c>
      <c r="M2492" s="6">
        <v>133.95874190000001</v>
      </c>
      <c r="N2492" s="6">
        <v>9.1310000000000002</v>
      </c>
      <c r="O2492">
        <f>RANK(walmart_sales_dataset_of_45stores[[#This Row],[Weekly_Sales]],walmart_sales_dataset_of_45stores[Weekly_Sales],0)</f>
        <v>3311</v>
      </c>
      <c r="Q2492"/>
      <c r="R2492"/>
    </row>
    <row r="2493" spans="1:18" hidden="1" x14ac:dyDescent="0.3">
      <c r="A2493" s="5">
        <v>18</v>
      </c>
      <c r="B2493" s="1">
        <v>40634</v>
      </c>
      <c r="C2493" s="1" t="str">
        <f>TEXT(walmart_sales_dataset_of_45stores[[#This Row],[Date]],"dddd")</f>
        <v>Friday</v>
      </c>
      <c r="D2493" s="12">
        <v>938083.17</v>
      </c>
      <c r="E2493">
        <v>0</v>
      </c>
      <c r="F2493" t="str">
        <f>IF(walmart_sales_dataset_of_45stores[[#This Row],[Holiday_Flag]]=0,"Non-Holiday","Hoilday")</f>
        <v>Non-Holiday</v>
      </c>
      <c r="G2493">
        <v>35.06</v>
      </c>
      <c r="H2493">
        <f>FLOOR(walmart_sales_dataset_of_45stores[[#This Row],[Temperature]],10)</f>
        <v>30</v>
      </c>
      <c r="I2493" t="str">
        <f>walmart_sales_dataset_of_45stores[[#This Row],[Temp_bin]]&amp;"-"&amp;(walmart_sales_dataset_of_45stores[[#This Row],[Temp_bin]]+5)</f>
        <v>30-35</v>
      </c>
      <c r="J2493" s="10">
        <v>3.6379999999999999</v>
      </c>
      <c r="K2493">
        <f>FLOOR(walmart_sales_dataset_of_45stores[[#This Row],[Fuel_Price]],0.1)</f>
        <v>3.6</v>
      </c>
      <c r="L2493" s="11" t="str">
        <f>walmart_sales_dataset_of_45stores[[#This Row],[Fuel price 2]]&amp;"-"&amp;(walmart_sales_dataset_of_45stores[[#This Row],[Fuel price 2]]+0.05)</f>
        <v>3.6-3.65</v>
      </c>
      <c r="M2493" s="6">
        <v>134.06825810000001</v>
      </c>
      <c r="N2493" s="6">
        <v>8.9749999999999996</v>
      </c>
      <c r="O2493">
        <f>RANK(walmart_sales_dataset_of_45stores[[#This Row],[Weekly_Sales]],walmart_sales_dataset_of_45stores[Weekly_Sales],0)</f>
        <v>3347</v>
      </c>
      <c r="Q2493"/>
      <c r="R2493"/>
    </row>
    <row r="2494" spans="1:18" hidden="1" x14ac:dyDescent="0.3">
      <c r="A2494" s="5">
        <v>18</v>
      </c>
      <c r="B2494" s="1">
        <v>40641</v>
      </c>
      <c r="C2494" s="1" t="str">
        <f>TEXT(walmart_sales_dataset_of_45stores[[#This Row],[Date]],"dddd")</f>
        <v>Friday</v>
      </c>
      <c r="D2494" s="12">
        <v>1018541.3</v>
      </c>
      <c r="E2494">
        <v>0</v>
      </c>
      <c r="F2494" t="str">
        <f>IF(walmart_sales_dataset_of_45stores[[#This Row],[Holiday_Flag]]=0,"Non-Holiday","Hoilday")</f>
        <v>Non-Holiday</v>
      </c>
      <c r="G2494">
        <v>43.32</v>
      </c>
      <c r="H2494">
        <f>FLOOR(walmart_sales_dataset_of_45stores[[#This Row],[Temperature]],10)</f>
        <v>40</v>
      </c>
      <c r="I2494" t="str">
        <f>walmart_sales_dataset_of_45stores[[#This Row],[Temp_bin]]&amp;"-"&amp;(walmart_sales_dataset_of_45stores[[#This Row],[Temp_bin]]+5)</f>
        <v>40-45</v>
      </c>
      <c r="J2494" s="10">
        <v>3.72</v>
      </c>
      <c r="K2494">
        <f>FLOOR(walmart_sales_dataset_of_45stores[[#This Row],[Fuel_Price]],0.1)</f>
        <v>3.7</v>
      </c>
      <c r="L2494" s="11" t="str">
        <f>walmart_sales_dataset_of_45stores[[#This Row],[Fuel price 2]]&amp;"-"&amp;(walmart_sales_dataset_of_45stores[[#This Row],[Fuel price 2]]+0.05)</f>
        <v>3.7-3.75</v>
      </c>
      <c r="M2494" s="6">
        <v>134.17777419999999</v>
      </c>
      <c r="N2494" s="6">
        <v>8.9749999999999996</v>
      </c>
      <c r="O2494">
        <f>RANK(walmart_sales_dataset_of_45stores[[#This Row],[Weekly_Sales]],walmart_sales_dataset_of_45stores[Weekly_Sales],0)</f>
        <v>2947</v>
      </c>
      <c r="Q2494"/>
      <c r="R2494"/>
    </row>
    <row r="2495" spans="1:18" hidden="1" x14ac:dyDescent="0.3">
      <c r="A2495" s="5">
        <v>18</v>
      </c>
      <c r="B2495" s="1">
        <v>40648</v>
      </c>
      <c r="C2495" s="1" t="str">
        <f>TEXT(walmart_sales_dataset_of_45stores[[#This Row],[Date]],"dddd")</f>
        <v>Friday</v>
      </c>
      <c r="D2495" s="12">
        <v>988157.72</v>
      </c>
      <c r="E2495">
        <v>0</v>
      </c>
      <c r="F2495" t="str">
        <f>IF(walmart_sales_dataset_of_45stores[[#This Row],[Holiday_Flag]]=0,"Non-Holiday","Hoilday")</f>
        <v>Non-Holiday</v>
      </c>
      <c r="G2495">
        <v>49.91</v>
      </c>
      <c r="H2495">
        <f>FLOOR(walmart_sales_dataset_of_45stores[[#This Row],[Temperature]],10)</f>
        <v>40</v>
      </c>
      <c r="I2495" t="str">
        <f>walmart_sales_dataset_of_45stores[[#This Row],[Temp_bin]]&amp;"-"&amp;(walmart_sales_dataset_of_45stores[[#This Row],[Temp_bin]]+5)</f>
        <v>40-45</v>
      </c>
      <c r="J2495" s="10">
        <v>3.823</v>
      </c>
      <c r="K2495">
        <f>FLOOR(walmart_sales_dataset_of_45stores[[#This Row],[Fuel_Price]],0.1)</f>
        <v>3.8000000000000003</v>
      </c>
      <c r="L2495" s="11" t="str">
        <f>walmart_sales_dataset_of_45stores[[#This Row],[Fuel price 2]]&amp;"-"&amp;(walmart_sales_dataset_of_45stores[[#This Row],[Fuel price 2]]+0.05)</f>
        <v>3.8-3.85</v>
      </c>
      <c r="M2495" s="6">
        <v>134.2784667</v>
      </c>
      <c r="N2495" s="6">
        <v>8.9749999999999996</v>
      </c>
      <c r="O2495">
        <f>RANK(walmart_sales_dataset_of_45stores[[#This Row],[Weekly_Sales]],walmart_sales_dataset_of_45stores[Weekly_Sales],0)</f>
        <v>3074</v>
      </c>
      <c r="Q2495"/>
      <c r="R2495"/>
    </row>
    <row r="2496" spans="1:18" hidden="1" x14ac:dyDescent="0.3">
      <c r="A2496" s="5">
        <v>18</v>
      </c>
      <c r="B2496" s="1">
        <v>40655</v>
      </c>
      <c r="C2496" s="1" t="str">
        <f>TEXT(walmart_sales_dataset_of_45stores[[#This Row],[Date]],"dddd")</f>
        <v>Friday</v>
      </c>
      <c r="D2496" s="12">
        <v>1105860.06</v>
      </c>
      <c r="E2496">
        <v>0</v>
      </c>
      <c r="F2496" t="str">
        <f>IF(walmart_sales_dataset_of_45stores[[#This Row],[Holiday_Flag]]=0,"Non-Holiday","Hoilday")</f>
        <v>Non-Holiday</v>
      </c>
      <c r="G2496">
        <v>45.99</v>
      </c>
      <c r="H2496">
        <f>FLOOR(walmart_sales_dataset_of_45stores[[#This Row],[Temperature]],10)</f>
        <v>40</v>
      </c>
      <c r="I2496" t="str">
        <f>walmart_sales_dataset_of_45stores[[#This Row],[Temp_bin]]&amp;"-"&amp;(walmart_sales_dataset_of_45stores[[#This Row],[Temp_bin]]+5)</f>
        <v>40-45</v>
      </c>
      <c r="J2496" s="10">
        <v>3.919</v>
      </c>
      <c r="K2496">
        <f>FLOOR(walmart_sales_dataset_of_45stores[[#This Row],[Fuel_Price]],0.1)</f>
        <v>3.9000000000000004</v>
      </c>
      <c r="L2496" s="11" t="str">
        <f>walmart_sales_dataset_of_45stores[[#This Row],[Fuel price 2]]&amp;"-"&amp;(walmart_sales_dataset_of_45stores[[#This Row],[Fuel price 2]]+0.05)</f>
        <v>3.9-3.95</v>
      </c>
      <c r="M2496" s="6">
        <v>134.3571</v>
      </c>
      <c r="N2496" s="6">
        <v>8.9749999999999996</v>
      </c>
      <c r="O2496">
        <f>RANK(walmart_sales_dataset_of_45stores[[#This Row],[Weekly_Sales]],walmart_sales_dataset_of_45stores[Weekly_Sales],0)</f>
        <v>2680</v>
      </c>
      <c r="Q2496"/>
      <c r="R2496"/>
    </row>
    <row r="2497" spans="1:18" hidden="1" x14ac:dyDescent="0.3">
      <c r="A2497" s="5">
        <v>18</v>
      </c>
      <c r="B2497" s="1">
        <v>40662</v>
      </c>
      <c r="C2497" s="1" t="str">
        <f>TEXT(walmart_sales_dataset_of_45stores[[#This Row],[Date]],"dddd")</f>
        <v>Friday</v>
      </c>
      <c r="D2497" s="12">
        <v>974114.39</v>
      </c>
      <c r="E2497">
        <v>0</v>
      </c>
      <c r="F2497" t="str">
        <f>IF(walmart_sales_dataset_of_45stores[[#This Row],[Holiday_Flag]]=0,"Non-Holiday","Hoilday")</f>
        <v>Non-Holiday</v>
      </c>
      <c r="G2497">
        <v>58.82</v>
      </c>
      <c r="H2497">
        <f>FLOOR(walmart_sales_dataset_of_45stores[[#This Row],[Temperature]],10)</f>
        <v>50</v>
      </c>
      <c r="I2497" t="str">
        <f>walmart_sales_dataset_of_45stores[[#This Row],[Temp_bin]]&amp;"-"&amp;(walmart_sales_dataset_of_45stores[[#This Row],[Temp_bin]]+5)</f>
        <v>50-55</v>
      </c>
      <c r="J2497" s="10">
        <v>3.988</v>
      </c>
      <c r="K2497">
        <f>FLOOR(walmart_sales_dataset_of_45stores[[#This Row],[Fuel_Price]],0.1)</f>
        <v>3.9000000000000004</v>
      </c>
      <c r="L2497" s="11" t="str">
        <f>walmart_sales_dataset_of_45stores[[#This Row],[Fuel price 2]]&amp;"-"&amp;(walmart_sales_dataset_of_45stores[[#This Row],[Fuel price 2]]+0.05)</f>
        <v>3.9-3.95</v>
      </c>
      <c r="M2497" s="6">
        <v>134.43573330000001</v>
      </c>
      <c r="N2497" s="6">
        <v>8.9749999999999996</v>
      </c>
      <c r="O2497">
        <f>RANK(walmart_sales_dataset_of_45stores[[#This Row],[Weekly_Sales]],walmart_sales_dataset_of_45stores[Weekly_Sales],0)</f>
        <v>3148</v>
      </c>
      <c r="Q2497"/>
      <c r="R2497"/>
    </row>
    <row r="2498" spans="1:18" hidden="1" x14ac:dyDescent="0.3">
      <c r="A2498" s="5">
        <v>18</v>
      </c>
      <c r="B2498" s="1">
        <v>40669</v>
      </c>
      <c r="C2498" s="1" t="str">
        <f>TEXT(walmart_sales_dataset_of_45stores[[#This Row],[Date]],"dddd")</f>
        <v>Friday</v>
      </c>
      <c r="D2498" s="12">
        <v>1065427.3700000001</v>
      </c>
      <c r="E2498">
        <v>0</v>
      </c>
      <c r="F2498" t="str">
        <f>IF(walmart_sales_dataset_of_45stores[[#This Row],[Holiday_Flag]]=0,"Non-Holiday","Hoilday")</f>
        <v>Non-Holiday</v>
      </c>
      <c r="G2498">
        <v>54.17</v>
      </c>
      <c r="H2498">
        <f>FLOOR(walmart_sales_dataset_of_45stores[[#This Row],[Temperature]],10)</f>
        <v>50</v>
      </c>
      <c r="I2498" t="str">
        <f>walmart_sales_dataset_of_45stores[[#This Row],[Temp_bin]]&amp;"-"&amp;(walmart_sales_dataset_of_45stores[[#This Row],[Temp_bin]]+5)</f>
        <v>50-55</v>
      </c>
      <c r="J2498" s="10">
        <v>4.0780000000000003</v>
      </c>
      <c r="K2498">
        <f>FLOOR(walmart_sales_dataset_of_45stores[[#This Row],[Fuel_Price]],0.1)</f>
        <v>4</v>
      </c>
      <c r="L2498" s="11" t="str">
        <f>walmart_sales_dataset_of_45stores[[#This Row],[Fuel price 2]]&amp;"-"&amp;(walmart_sales_dataset_of_45stores[[#This Row],[Fuel price 2]]+0.05)</f>
        <v>4-4.05</v>
      </c>
      <c r="M2498" s="6">
        <v>134.51436670000001</v>
      </c>
      <c r="N2498" s="6">
        <v>8.9749999999999996</v>
      </c>
      <c r="O2498">
        <f>RANK(walmart_sales_dataset_of_45stores[[#This Row],[Weekly_Sales]],walmart_sales_dataset_of_45stores[Weekly_Sales],0)</f>
        <v>2804</v>
      </c>
      <c r="Q2498"/>
      <c r="R2498"/>
    </row>
    <row r="2499" spans="1:18" hidden="1" x14ac:dyDescent="0.3">
      <c r="A2499" s="5">
        <v>18</v>
      </c>
      <c r="B2499" s="1">
        <v>40676</v>
      </c>
      <c r="C2499" s="1" t="str">
        <f>TEXT(walmart_sales_dataset_of_45stores[[#This Row],[Date]],"dddd")</f>
        <v>Friday</v>
      </c>
      <c r="D2499" s="12">
        <v>993172.98</v>
      </c>
      <c r="E2499">
        <v>0</v>
      </c>
      <c r="F2499" t="str">
        <f>IF(walmart_sales_dataset_of_45stores[[#This Row],[Holiday_Flag]]=0,"Non-Holiday","Hoilday")</f>
        <v>Non-Holiday</v>
      </c>
      <c r="G2499">
        <v>58.48</v>
      </c>
      <c r="H2499">
        <f>FLOOR(walmart_sales_dataset_of_45stores[[#This Row],[Temperature]],10)</f>
        <v>50</v>
      </c>
      <c r="I2499" t="str">
        <f>walmart_sales_dataset_of_45stores[[#This Row],[Temp_bin]]&amp;"-"&amp;(walmart_sales_dataset_of_45stores[[#This Row],[Temp_bin]]+5)</f>
        <v>50-55</v>
      </c>
      <c r="J2499" s="10">
        <v>4.0949999999999998</v>
      </c>
      <c r="K2499">
        <f>FLOOR(walmart_sales_dataset_of_45stores[[#This Row],[Fuel_Price]],0.1)</f>
        <v>4</v>
      </c>
      <c r="L2499" s="11" t="str">
        <f>walmart_sales_dataset_of_45stores[[#This Row],[Fuel price 2]]&amp;"-"&amp;(walmart_sales_dataset_of_45stores[[#This Row],[Fuel price 2]]+0.05)</f>
        <v>4-4.05</v>
      </c>
      <c r="M2499" s="6">
        <v>134.59299999999999</v>
      </c>
      <c r="N2499" s="6">
        <v>8.9749999999999996</v>
      </c>
      <c r="O2499">
        <f>RANK(walmart_sales_dataset_of_45stores[[#This Row],[Weekly_Sales]],walmart_sales_dataset_of_45stores[Weekly_Sales],0)</f>
        <v>3051</v>
      </c>
      <c r="Q2499"/>
      <c r="R2499"/>
    </row>
    <row r="2500" spans="1:18" hidden="1" x14ac:dyDescent="0.3">
      <c r="A2500" s="5">
        <v>18</v>
      </c>
      <c r="B2500" s="1">
        <v>40683</v>
      </c>
      <c r="C2500" s="1" t="str">
        <f>TEXT(walmart_sales_dataset_of_45stores[[#This Row],[Date]],"dddd")</f>
        <v>Friday</v>
      </c>
      <c r="D2500" s="12">
        <v>994610.43</v>
      </c>
      <c r="E2500">
        <v>0</v>
      </c>
      <c r="F2500" t="str">
        <f>IF(walmart_sales_dataset_of_45stores[[#This Row],[Holiday_Flag]]=0,"Non-Holiday","Hoilday")</f>
        <v>Non-Holiday</v>
      </c>
      <c r="G2500">
        <v>57.55</v>
      </c>
      <c r="H2500">
        <f>FLOOR(walmart_sales_dataset_of_45stores[[#This Row],[Temperature]],10)</f>
        <v>50</v>
      </c>
      <c r="I2500" t="str">
        <f>walmart_sales_dataset_of_45stores[[#This Row],[Temp_bin]]&amp;"-"&amp;(walmart_sales_dataset_of_45stores[[#This Row],[Temp_bin]]+5)</f>
        <v>50-55</v>
      </c>
      <c r="J2500" s="10">
        <v>4.101</v>
      </c>
      <c r="K2500">
        <f>FLOOR(walmart_sales_dataset_of_45stores[[#This Row],[Fuel_Price]],0.1)</f>
        <v>4.1000000000000005</v>
      </c>
      <c r="L2500" s="11" t="str">
        <f>walmart_sales_dataset_of_45stores[[#This Row],[Fuel price 2]]&amp;"-"&amp;(walmart_sales_dataset_of_45stores[[#This Row],[Fuel price 2]]+0.05)</f>
        <v>4.1-4.15</v>
      </c>
      <c r="M2500" s="6">
        <v>134.68038709999999</v>
      </c>
      <c r="N2500" s="6">
        <v>8.9749999999999996</v>
      </c>
      <c r="O2500">
        <f>RANK(walmart_sales_dataset_of_45stores[[#This Row],[Weekly_Sales]],walmart_sales_dataset_of_45stores[Weekly_Sales],0)</f>
        <v>3047</v>
      </c>
      <c r="Q2500"/>
      <c r="R2500"/>
    </row>
    <row r="2501" spans="1:18" hidden="1" x14ac:dyDescent="0.3">
      <c r="A2501" s="5">
        <v>18</v>
      </c>
      <c r="B2501" s="1">
        <v>40690</v>
      </c>
      <c r="C2501" s="1" t="str">
        <f>TEXT(walmart_sales_dataset_of_45stores[[#This Row],[Date]],"dddd")</f>
        <v>Friday</v>
      </c>
      <c r="D2501" s="12">
        <v>1065214.1399999999</v>
      </c>
      <c r="E2501">
        <v>0</v>
      </c>
      <c r="F2501" t="str">
        <f>IF(walmart_sales_dataset_of_45stores[[#This Row],[Holiday_Flag]]=0,"Non-Holiday","Hoilday")</f>
        <v>Non-Holiday</v>
      </c>
      <c r="G2501">
        <v>64.599999999999994</v>
      </c>
      <c r="H2501">
        <f>FLOOR(walmart_sales_dataset_of_45stores[[#This Row],[Temperature]],10)</f>
        <v>60</v>
      </c>
      <c r="I2501" t="str">
        <f>walmart_sales_dataset_of_45stores[[#This Row],[Temp_bin]]&amp;"-"&amp;(walmart_sales_dataset_of_45stores[[#This Row],[Temp_bin]]+5)</f>
        <v>60-65</v>
      </c>
      <c r="J2501" s="10">
        <v>4.0339999999999998</v>
      </c>
      <c r="K2501">
        <f>FLOOR(walmart_sales_dataset_of_45stores[[#This Row],[Fuel_Price]],0.1)</f>
        <v>4</v>
      </c>
      <c r="L2501" s="11" t="str">
        <f>walmart_sales_dataset_of_45stores[[#This Row],[Fuel price 2]]&amp;"-"&amp;(walmart_sales_dataset_of_45stores[[#This Row],[Fuel price 2]]+0.05)</f>
        <v>4-4.05</v>
      </c>
      <c r="M2501" s="6">
        <v>134.76777419999999</v>
      </c>
      <c r="N2501" s="6">
        <v>8.9749999999999996</v>
      </c>
      <c r="O2501">
        <f>RANK(walmart_sales_dataset_of_45stores[[#This Row],[Weekly_Sales]],walmart_sales_dataset_of_45stores[Weekly_Sales],0)</f>
        <v>2806</v>
      </c>
      <c r="Q2501"/>
      <c r="R2501"/>
    </row>
    <row r="2502" spans="1:18" hidden="1" x14ac:dyDescent="0.3">
      <c r="A2502" s="5">
        <v>18</v>
      </c>
      <c r="B2502" s="1">
        <v>40697</v>
      </c>
      <c r="C2502" s="1" t="str">
        <f>TEXT(walmart_sales_dataset_of_45stores[[#This Row],[Date]],"dddd")</f>
        <v>Friday</v>
      </c>
      <c r="D2502" s="12">
        <v>1178039</v>
      </c>
      <c r="E2502">
        <v>0</v>
      </c>
      <c r="F2502" t="str">
        <f>IF(walmart_sales_dataset_of_45stores[[#This Row],[Holiday_Flag]]=0,"Non-Holiday","Hoilday")</f>
        <v>Non-Holiday</v>
      </c>
      <c r="G2502">
        <v>70.900000000000006</v>
      </c>
      <c r="H2502">
        <f>FLOOR(walmart_sales_dataset_of_45stores[[#This Row],[Temperature]],10)</f>
        <v>70</v>
      </c>
      <c r="I2502" t="str">
        <f>walmart_sales_dataset_of_45stores[[#This Row],[Temp_bin]]&amp;"-"&amp;(walmart_sales_dataset_of_45stores[[#This Row],[Temp_bin]]+5)</f>
        <v>70-75</v>
      </c>
      <c r="J2502" s="10">
        <v>3.9729999999999999</v>
      </c>
      <c r="K2502">
        <f>FLOOR(walmart_sales_dataset_of_45stores[[#This Row],[Fuel_Price]],0.1)</f>
        <v>3.9000000000000004</v>
      </c>
      <c r="L2502" s="11" t="str">
        <f>walmart_sales_dataset_of_45stores[[#This Row],[Fuel price 2]]&amp;"-"&amp;(walmart_sales_dataset_of_45stores[[#This Row],[Fuel price 2]]+0.05)</f>
        <v>3.9-3.95</v>
      </c>
      <c r="M2502" s="6">
        <v>134.85516129999999</v>
      </c>
      <c r="N2502" s="6">
        <v>8.9749999999999996</v>
      </c>
      <c r="O2502">
        <f>RANK(walmart_sales_dataset_of_45stores[[#This Row],[Weekly_Sales]],walmart_sales_dataset_of_45stores[Weekly_Sales],0)</f>
        <v>2466</v>
      </c>
      <c r="Q2502"/>
      <c r="R2502"/>
    </row>
    <row r="2503" spans="1:18" hidden="1" x14ac:dyDescent="0.3">
      <c r="A2503" s="5">
        <v>18</v>
      </c>
      <c r="B2503" s="1">
        <v>40704</v>
      </c>
      <c r="C2503" s="1" t="str">
        <f>TEXT(walmart_sales_dataset_of_45stores[[#This Row],[Date]],"dddd")</f>
        <v>Friday</v>
      </c>
      <c r="D2503" s="12">
        <v>1044079.2</v>
      </c>
      <c r="E2503">
        <v>0</v>
      </c>
      <c r="F2503" t="str">
        <f>IF(walmart_sales_dataset_of_45stores[[#This Row],[Holiday_Flag]]=0,"Non-Holiday","Hoilday")</f>
        <v>Non-Holiday</v>
      </c>
      <c r="G2503">
        <v>69.489999999999995</v>
      </c>
      <c r="H2503">
        <f>FLOOR(walmart_sales_dataset_of_45stores[[#This Row],[Temperature]],10)</f>
        <v>60</v>
      </c>
      <c r="I2503" t="str">
        <f>walmart_sales_dataset_of_45stores[[#This Row],[Temp_bin]]&amp;"-"&amp;(walmart_sales_dataset_of_45stores[[#This Row],[Temp_bin]]+5)</f>
        <v>60-65</v>
      </c>
      <c r="J2503" s="10">
        <v>3.9239999999999999</v>
      </c>
      <c r="K2503">
        <f>FLOOR(walmart_sales_dataset_of_45stores[[#This Row],[Fuel_Price]],0.1)</f>
        <v>3.9000000000000004</v>
      </c>
      <c r="L2503" s="11" t="str">
        <f>walmart_sales_dataset_of_45stores[[#This Row],[Fuel price 2]]&amp;"-"&amp;(walmart_sales_dataset_of_45stores[[#This Row],[Fuel price 2]]+0.05)</f>
        <v>3.9-3.95</v>
      </c>
      <c r="M2503" s="6">
        <v>134.94254839999999</v>
      </c>
      <c r="N2503" s="6">
        <v>8.9749999999999996</v>
      </c>
      <c r="O2503">
        <f>RANK(walmart_sales_dataset_of_45stores[[#This Row],[Weekly_Sales]],walmart_sales_dataset_of_45stores[Weekly_Sales],0)</f>
        <v>2887</v>
      </c>
      <c r="Q2503"/>
      <c r="R2503"/>
    </row>
    <row r="2504" spans="1:18" hidden="1" x14ac:dyDescent="0.3">
      <c r="A2504" s="5">
        <v>18</v>
      </c>
      <c r="B2504" s="1">
        <v>40711</v>
      </c>
      <c r="C2504" s="1" t="str">
        <f>TEXT(walmart_sales_dataset_of_45stores[[#This Row],[Date]],"dddd")</f>
        <v>Friday</v>
      </c>
      <c r="D2504" s="12">
        <v>1045859.39</v>
      </c>
      <c r="E2504">
        <v>0</v>
      </c>
      <c r="F2504" t="str">
        <f>IF(walmart_sales_dataset_of_45stores[[#This Row],[Holiday_Flag]]=0,"Non-Holiday","Hoilday")</f>
        <v>Non-Holiday</v>
      </c>
      <c r="G2504">
        <v>63.23</v>
      </c>
      <c r="H2504">
        <f>FLOOR(walmart_sales_dataset_of_45stores[[#This Row],[Temperature]],10)</f>
        <v>60</v>
      </c>
      <c r="I2504" t="str">
        <f>walmart_sales_dataset_of_45stores[[#This Row],[Temp_bin]]&amp;"-"&amp;(walmart_sales_dataset_of_45stores[[#This Row],[Temp_bin]]+5)</f>
        <v>60-65</v>
      </c>
      <c r="J2504" s="10">
        <v>3.8730000000000002</v>
      </c>
      <c r="K2504">
        <f>FLOOR(walmart_sales_dataset_of_45stores[[#This Row],[Fuel_Price]],0.1)</f>
        <v>3.8000000000000003</v>
      </c>
      <c r="L2504" s="11" t="str">
        <f>walmart_sales_dataset_of_45stores[[#This Row],[Fuel price 2]]&amp;"-"&amp;(walmart_sales_dataset_of_45stores[[#This Row],[Fuel price 2]]+0.05)</f>
        <v>3.8-3.85</v>
      </c>
      <c r="M2504" s="6">
        <v>135.08373330000001</v>
      </c>
      <c r="N2504" s="6">
        <v>8.9749999999999996</v>
      </c>
      <c r="O2504">
        <f>RANK(walmart_sales_dataset_of_45stores[[#This Row],[Weekly_Sales]],walmart_sales_dataset_of_45stores[Weekly_Sales],0)</f>
        <v>2882</v>
      </c>
      <c r="Q2504"/>
      <c r="R2504"/>
    </row>
    <row r="2505" spans="1:18" hidden="1" x14ac:dyDescent="0.3">
      <c r="A2505" s="5">
        <v>18</v>
      </c>
      <c r="B2505" s="1">
        <v>40718</v>
      </c>
      <c r="C2505" s="1" t="str">
        <f>TEXT(walmart_sales_dataset_of_45stores[[#This Row],[Date]],"dddd")</f>
        <v>Friday</v>
      </c>
      <c r="D2505" s="12">
        <v>1056478.6499999999</v>
      </c>
      <c r="E2505">
        <v>0</v>
      </c>
      <c r="F2505" t="str">
        <f>IF(walmart_sales_dataset_of_45stores[[#This Row],[Holiday_Flag]]=0,"Non-Holiday","Hoilday")</f>
        <v>Non-Holiday</v>
      </c>
      <c r="G2505">
        <v>67.41</v>
      </c>
      <c r="H2505">
        <f>FLOOR(walmart_sales_dataset_of_45stores[[#This Row],[Temperature]],10)</f>
        <v>60</v>
      </c>
      <c r="I2505" t="str">
        <f>walmart_sales_dataset_of_45stores[[#This Row],[Temp_bin]]&amp;"-"&amp;(walmart_sales_dataset_of_45stores[[#This Row],[Temp_bin]]+5)</f>
        <v>60-65</v>
      </c>
      <c r="J2505" s="10">
        <v>3.851</v>
      </c>
      <c r="K2505">
        <f>FLOOR(walmart_sales_dataset_of_45stores[[#This Row],[Fuel_Price]],0.1)</f>
        <v>3.8000000000000003</v>
      </c>
      <c r="L2505" s="11" t="str">
        <f>walmart_sales_dataset_of_45stores[[#This Row],[Fuel price 2]]&amp;"-"&amp;(walmart_sales_dataset_of_45stores[[#This Row],[Fuel price 2]]+0.05)</f>
        <v>3.8-3.85</v>
      </c>
      <c r="M2505" s="6">
        <v>135.26526670000001</v>
      </c>
      <c r="N2505" s="6">
        <v>8.9749999999999996</v>
      </c>
      <c r="O2505">
        <f>RANK(walmart_sales_dataset_of_45stores[[#This Row],[Weekly_Sales]],walmart_sales_dataset_of_45stores[Weekly_Sales],0)</f>
        <v>2836</v>
      </c>
      <c r="Q2505"/>
      <c r="R2505"/>
    </row>
    <row r="2506" spans="1:18" hidden="1" x14ac:dyDescent="0.3">
      <c r="A2506" s="5">
        <v>18</v>
      </c>
      <c r="B2506" s="1">
        <v>40725</v>
      </c>
      <c r="C2506" s="1" t="str">
        <f>TEXT(walmart_sales_dataset_of_45stores[[#This Row],[Date]],"dddd")</f>
        <v>Friday</v>
      </c>
      <c r="D2506" s="12">
        <v>1087051.26</v>
      </c>
      <c r="E2506">
        <v>0</v>
      </c>
      <c r="F2506" t="str">
        <f>IF(walmart_sales_dataset_of_45stores[[#This Row],[Holiday_Flag]]=0,"Non-Holiday","Hoilday")</f>
        <v>Non-Holiday</v>
      </c>
      <c r="G2506">
        <v>69.75</v>
      </c>
      <c r="H2506">
        <f>FLOOR(walmart_sales_dataset_of_45stores[[#This Row],[Temperature]],10)</f>
        <v>60</v>
      </c>
      <c r="I2506" t="str">
        <f>walmart_sales_dataset_of_45stores[[#This Row],[Temp_bin]]&amp;"-"&amp;(walmart_sales_dataset_of_45stores[[#This Row],[Temp_bin]]+5)</f>
        <v>60-65</v>
      </c>
      <c r="J2506" s="10">
        <v>3.8149999999999999</v>
      </c>
      <c r="K2506">
        <f>FLOOR(walmart_sales_dataset_of_45stores[[#This Row],[Fuel_Price]],0.1)</f>
        <v>3.8000000000000003</v>
      </c>
      <c r="L2506" s="11" t="str">
        <f>walmart_sales_dataset_of_45stores[[#This Row],[Fuel price 2]]&amp;"-"&amp;(walmart_sales_dataset_of_45stores[[#This Row],[Fuel price 2]]+0.05)</f>
        <v>3.8-3.85</v>
      </c>
      <c r="M2506" s="6">
        <v>135.4468</v>
      </c>
      <c r="N2506" s="6">
        <v>8.89</v>
      </c>
      <c r="O2506">
        <f>RANK(walmart_sales_dataset_of_45stores[[#This Row],[Weekly_Sales]],walmart_sales_dataset_of_45stores[Weekly_Sales],0)</f>
        <v>2733</v>
      </c>
      <c r="Q2506"/>
      <c r="R2506"/>
    </row>
    <row r="2507" spans="1:18" hidden="1" x14ac:dyDescent="0.3">
      <c r="A2507" s="5">
        <v>18</v>
      </c>
      <c r="B2507" s="1">
        <v>40732</v>
      </c>
      <c r="C2507" s="1" t="str">
        <f>TEXT(walmart_sales_dataset_of_45stores[[#This Row],[Date]],"dddd")</f>
        <v>Friday</v>
      </c>
      <c r="D2507" s="12">
        <v>1048802.6200000001</v>
      </c>
      <c r="E2507">
        <v>0</v>
      </c>
      <c r="F2507" t="str">
        <f>IF(walmart_sales_dataset_of_45stores[[#This Row],[Holiday_Flag]]=0,"Non-Holiday","Hoilday")</f>
        <v>Non-Holiday</v>
      </c>
      <c r="G2507">
        <v>73.12</v>
      </c>
      <c r="H2507">
        <f>FLOOR(walmart_sales_dataset_of_45stores[[#This Row],[Temperature]],10)</f>
        <v>70</v>
      </c>
      <c r="I2507" t="str">
        <f>walmart_sales_dataset_of_45stores[[#This Row],[Temp_bin]]&amp;"-"&amp;(walmart_sales_dataset_of_45stores[[#This Row],[Temp_bin]]+5)</f>
        <v>70-75</v>
      </c>
      <c r="J2507" s="10">
        <v>3.7839999999999998</v>
      </c>
      <c r="K2507">
        <f>FLOOR(walmart_sales_dataset_of_45stores[[#This Row],[Fuel_Price]],0.1)</f>
        <v>3.7</v>
      </c>
      <c r="L2507" s="11" t="str">
        <f>walmart_sales_dataset_of_45stores[[#This Row],[Fuel price 2]]&amp;"-"&amp;(walmart_sales_dataset_of_45stores[[#This Row],[Fuel price 2]]+0.05)</f>
        <v>3.7-3.75</v>
      </c>
      <c r="M2507" s="6">
        <v>135.62833330000001</v>
      </c>
      <c r="N2507" s="6">
        <v>8.89</v>
      </c>
      <c r="O2507">
        <f>RANK(walmart_sales_dataset_of_45stores[[#This Row],[Weekly_Sales]],walmart_sales_dataset_of_45stores[Weekly_Sales],0)</f>
        <v>2866</v>
      </c>
      <c r="Q2507"/>
      <c r="R2507"/>
    </row>
    <row r="2508" spans="1:18" hidden="1" x14ac:dyDescent="0.3">
      <c r="A2508" s="5">
        <v>18</v>
      </c>
      <c r="B2508" s="1">
        <v>40739</v>
      </c>
      <c r="C2508" s="1" t="str">
        <f>TEXT(walmart_sales_dataset_of_45stores[[#This Row],[Date]],"dddd")</f>
        <v>Friday</v>
      </c>
      <c r="D2508" s="12">
        <v>974916.13</v>
      </c>
      <c r="E2508">
        <v>0</v>
      </c>
      <c r="F2508" t="str">
        <f>IF(walmart_sales_dataset_of_45stores[[#This Row],[Holiday_Flag]]=0,"Non-Holiday","Hoilday")</f>
        <v>Non-Holiday</v>
      </c>
      <c r="G2508">
        <v>74.36</v>
      </c>
      <c r="H2508">
        <f>FLOOR(walmart_sales_dataset_of_45stores[[#This Row],[Temperature]],10)</f>
        <v>70</v>
      </c>
      <c r="I2508" t="str">
        <f>walmart_sales_dataset_of_45stores[[#This Row],[Temp_bin]]&amp;"-"&amp;(walmart_sales_dataset_of_45stores[[#This Row],[Temp_bin]]+5)</f>
        <v>70-75</v>
      </c>
      <c r="J2508" s="10">
        <v>3.827</v>
      </c>
      <c r="K2508">
        <f>FLOOR(walmart_sales_dataset_of_45stores[[#This Row],[Fuel_Price]],0.1)</f>
        <v>3.8000000000000003</v>
      </c>
      <c r="L2508" s="11" t="str">
        <f>walmart_sales_dataset_of_45stores[[#This Row],[Fuel price 2]]&amp;"-"&amp;(walmart_sales_dataset_of_45stores[[#This Row],[Fuel price 2]]+0.05)</f>
        <v>3.8-3.85</v>
      </c>
      <c r="M2508" s="6">
        <v>135.7837419</v>
      </c>
      <c r="N2508" s="6">
        <v>8.89</v>
      </c>
      <c r="O2508">
        <f>RANK(walmart_sales_dataset_of_45stores[[#This Row],[Weekly_Sales]],walmart_sales_dataset_of_45stores[Weekly_Sales],0)</f>
        <v>3143</v>
      </c>
      <c r="Q2508"/>
      <c r="R2508"/>
    </row>
    <row r="2509" spans="1:18" hidden="1" x14ac:dyDescent="0.3">
      <c r="A2509" s="5">
        <v>18</v>
      </c>
      <c r="B2509" s="1">
        <v>40746</v>
      </c>
      <c r="C2509" s="1" t="str">
        <f>TEXT(walmart_sales_dataset_of_45stores[[#This Row],[Date]],"dddd")</f>
        <v>Friday</v>
      </c>
      <c r="D2509" s="12">
        <v>991262.46</v>
      </c>
      <c r="E2509">
        <v>0</v>
      </c>
      <c r="F2509" t="str">
        <f>IF(walmart_sales_dataset_of_45stores[[#This Row],[Holiday_Flag]]=0,"Non-Holiday","Hoilday")</f>
        <v>Non-Holiday</v>
      </c>
      <c r="G2509">
        <v>78.680000000000007</v>
      </c>
      <c r="H2509">
        <f>FLOOR(walmart_sales_dataset_of_45stores[[#This Row],[Temperature]],10)</f>
        <v>70</v>
      </c>
      <c r="I2509" t="str">
        <f>walmart_sales_dataset_of_45stores[[#This Row],[Temp_bin]]&amp;"-"&amp;(walmart_sales_dataset_of_45stores[[#This Row],[Temp_bin]]+5)</f>
        <v>70-75</v>
      </c>
      <c r="J2509" s="10">
        <v>3.8820000000000001</v>
      </c>
      <c r="K2509">
        <f>FLOOR(walmart_sales_dataset_of_45stores[[#This Row],[Fuel_Price]],0.1)</f>
        <v>3.8000000000000003</v>
      </c>
      <c r="L2509" s="11" t="str">
        <f>walmart_sales_dataset_of_45stores[[#This Row],[Fuel price 2]]&amp;"-"&amp;(walmart_sales_dataset_of_45stores[[#This Row],[Fuel price 2]]+0.05)</f>
        <v>3.8-3.85</v>
      </c>
      <c r="M2509" s="6">
        <v>135.87383869999999</v>
      </c>
      <c r="N2509" s="6">
        <v>8.89</v>
      </c>
      <c r="O2509">
        <f>RANK(walmart_sales_dataset_of_45stores[[#This Row],[Weekly_Sales]],walmart_sales_dataset_of_45stores[Weekly_Sales],0)</f>
        <v>3060</v>
      </c>
      <c r="Q2509"/>
      <c r="R2509"/>
    </row>
    <row r="2510" spans="1:18" hidden="1" x14ac:dyDescent="0.3">
      <c r="A2510" s="5">
        <v>18</v>
      </c>
      <c r="B2510" s="1">
        <v>40753</v>
      </c>
      <c r="C2510" s="1" t="str">
        <f>TEXT(walmart_sales_dataset_of_45stores[[#This Row],[Date]],"dddd")</f>
        <v>Friday</v>
      </c>
      <c r="D2510" s="12">
        <v>954148.64</v>
      </c>
      <c r="E2510">
        <v>0</v>
      </c>
      <c r="F2510" t="str">
        <f>IF(walmart_sales_dataset_of_45stores[[#This Row],[Holiday_Flag]]=0,"Non-Holiday","Hoilday")</f>
        <v>Non-Holiday</v>
      </c>
      <c r="G2510">
        <v>73.849999999999994</v>
      </c>
      <c r="H2510">
        <f>FLOOR(walmart_sales_dataset_of_45stores[[#This Row],[Temperature]],10)</f>
        <v>70</v>
      </c>
      <c r="I2510" t="str">
        <f>walmart_sales_dataset_of_45stores[[#This Row],[Temp_bin]]&amp;"-"&amp;(walmart_sales_dataset_of_45stores[[#This Row],[Temp_bin]]+5)</f>
        <v>70-75</v>
      </c>
      <c r="J2510" s="10">
        <v>3.8980000000000001</v>
      </c>
      <c r="K2510">
        <f>FLOOR(walmart_sales_dataset_of_45stores[[#This Row],[Fuel_Price]],0.1)</f>
        <v>3.8000000000000003</v>
      </c>
      <c r="L2510" s="11" t="str">
        <f>walmart_sales_dataset_of_45stores[[#This Row],[Fuel price 2]]&amp;"-"&amp;(walmart_sales_dataset_of_45stores[[#This Row],[Fuel price 2]]+0.05)</f>
        <v>3.8-3.85</v>
      </c>
      <c r="M2510" s="6">
        <v>135.96393549999999</v>
      </c>
      <c r="N2510" s="6">
        <v>8.89</v>
      </c>
      <c r="O2510">
        <f>RANK(walmart_sales_dataset_of_45stores[[#This Row],[Weekly_Sales]],walmart_sales_dataset_of_45stores[Weekly_Sales],0)</f>
        <v>3259</v>
      </c>
      <c r="Q2510"/>
      <c r="R2510"/>
    </row>
    <row r="2511" spans="1:18" hidden="1" x14ac:dyDescent="0.3">
      <c r="A2511" s="5">
        <v>18</v>
      </c>
      <c r="B2511" s="1">
        <v>40760</v>
      </c>
      <c r="C2511" s="1" t="str">
        <f>TEXT(walmart_sales_dataset_of_45stores[[#This Row],[Date]],"dddd")</f>
        <v>Friday</v>
      </c>
      <c r="D2511" s="12">
        <v>1002806.39</v>
      </c>
      <c r="E2511">
        <v>0</v>
      </c>
      <c r="F2511" t="str">
        <f>IF(walmart_sales_dataset_of_45stores[[#This Row],[Holiday_Flag]]=0,"Non-Holiday","Hoilday")</f>
        <v>Non-Holiday</v>
      </c>
      <c r="G2511">
        <v>74.58</v>
      </c>
      <c r="H2511">
        <f>FLOOR(walmart_sales_dataset_of_45stores[[#This Row],[Temperature]],10)</f>
        <v>70</v>
      </c>
      <c r="I2511" t="str">
        <f>walmart_sales_dataset_of_45stores[[#This Row],[Temp_bin]]&amp;"-"&amp;(walmart_sales_dataset_of_45stores[[#This Row],[Temp_bin]]+5)</f>
        <v>70-75</v>
      </c>
      <c r="J2511" s="10">
        <v>3.903</v>
      </c>
      <c r="K2511">
        <f>FLOOR(walmart_sales_dataset_of_45stores[[#This Row],[Fuel_Price]],0.1)</f>
        <v>3.9000000000000004</v>
      </c>
      <c r="L2511" s="11" t="str">
        <f>walmart_sales_dataset_of_45stores[[#This Row],[Fuel price 2]]&amp;"-"&amp;(walmart_sales_dataset_of_45stores[[#This Row],[Fuel price 2]]+0.05)</f>
        <v>3.9-3.95</v>
      </c>
      <c r="M2511" s="6">
        <v>136.05403229999999</v>
      </c>
      <c r="N2511" s="6">
        <v>8.89</v>
      </c>
      <c r="O2511">
        <f>RANK(walmart_sales_dataset_of_45stores[[#This Row],[Weekly_Sales]],walmart_sales_dataset_of_45stores[Weekly_Sales],0)</f>
        <v>3013</v>
      </c>
      <c r="Q2511"/>
      <c r="R2511"/>
    </row>
    <row r="2512" spans="1:18" hidden="1" x14ac:dyDescent="0.3">
      <c r="A2512" s="5">
        <v>18</v>
      </c>
      <c r="B2512" s="1">
        <v>40767</v>
      </c>
      <c r="C2512" s="1" t="str">
        <f>TEXT(walmart_sales_dataset_of_45stores[[#This Row],[Date]],"dddd")</f>
        <v>Friday</v>
      </c>
      <c r="D2512" s="12">
        <v>928470.83</v>
      </c>
      <c r="E2512">
        <v>0</v>
      </c>
      <c r="F2512" t="str">
        <f>IF(walmart_sales_dataset_of_45stores[[#This Row],[Holiday_Flag]]=0,"Non-Holiday","Hoilday")</f>
        <v>Non-Holiday</v>
      </c>
      <c r="G2512">
        <v>73.569999999999993</v>
      </c>
      <c r="H2512">
        <f>FLOOR(walmart_sales_dataset_of_45stores[[#This Row],[Temperature]],10)</f>
        <v>70</v>
      </c>
      <c r="I2512" t="str">
        <f>walmart_sales_dataset_of_45stores[[#This Row],[Temp_bin]]&amp;"-"&amp;(walmart_sales_dataset_of_45stores[[#This Row],[Temp_bin]]+5)</f>
        <v>70-75</v>
      </c>
      <c r="J2512" s="10">
        <v>3.88</v>
      </c>
      <c r="K2512">
        <f>FLOOR(walmart_sales_dataset_of_45stores[[#This Row],[Fuel_Price]],0.1)</f>
        <v>3.8000000000000003</v>
      </c>
      <c r="L2512" s="11" t="str">
        <f>walmart_sales_dataset_of_45stores[[#This Row],[Fuel price 2]]&amp;"-"&amp;(walmart_sales_dataset_of_45stores[[#This Row],[Fuel price 2]]+0.05)</f>
        <v>3.8-3.85</v>
      </c>
      <c r="M2512" s="6">
        <v>136.14412899999999</v>
      </c>
      <c r="N2512" s="6">
        <v>8.89</v>
      </c>
      <c r="O2512">
        <f>RANK(walmart_sales_dataset_of_45stores[[#This Row],[Weekly_Sales]],walmart_sales_dataset_of_45stores[Weekly_Sales],0)</f>
        <v>3385</v>
      </c>
      <c r="Q2512"/>
      <c r="R2512"/>
    </row>
    <row r="2513" spans="1:18" hidden="1" x14ac:dyDescent="0.3">
      <c r="A2513" s="5">
        <v>18</v>
      </c>
      <c r="B2513" s="1">
        <v>40774</v>
      </c>
      <c r="C2513" s="1" t="str">
        <f>TEXT(walmart_sales_dataset_of_45stores[[#This Row],[Date]],"dddd")</f>
        <v>Friday</v>
      </c>
      <c r="D2513" s="12">
        <v>932679.79</v>
      </c>
      <c r="E2513">
        <v>0</v>
      </c>
      <c r="F2513" t="str">
        <f>IF(walmart_sales_dataset_of_45stores[[#This Row],[Holiday_Flag]]=0,"Non-Holiday","Hoilday")</f>
        <v>Non-Holiday</v>
      </c>
      <c r="G2513">
        <v>69.239999999999995</v>
      </c>
      <c r="H2513">
        <f>FLOOR(walmart_sales_dataset_of_45stores[[#This Row],[Temperature]],10)</f>
        <v>60</v>
      </c>
      <c r="I2513" t="str">
        <f>walmart_sales_dataset_of_45stores[[#This Row],[Temp_bin]]&amp;"-"&amp;(walmart_sales_dataset_of_45stores[[#This Row],[Temp_bin]]+5)</f>
        <v>60-65</v>
      </c>
      <c r="J2513" s="10">
        <v>3.82</v>
      </c>
      <c r="K2513">
        <f>FLOOR(walmart_sales_dataset_of_45stores[[#This Row],[Fuel_Price]],0.1)</f>
        <v>3.8000000000000003</v>
      </c>
      <c r="L2513" s="11" t="str">
        <f>walmart_sales_dataset_of_45stores[[#This Row],[Fuel price 2]]&amp;"-"&amp;(walmart_sales_dataset_of_45stores[[#This Row],[Fuel price 2]]+0.05)</f>
        <v>3.8-3.85</v>
      </c>
      <c r="M2513" s="6">
        <v>136.18312900000001</v>
      </c>
      <c r="N2513" s="6">
        <v>8.89</v>
      </c>
      <c r="O2513">
        <f>RANK(walmart_sales_dataset_of_45stores[[#This Row],[Weekly_Sales]],walmart_sales_dataset_of_45stores[Weekly_Sales],0)</f>
        <v>3366</v>
      </c>
      <c r="Q2513"/>
      <c r="R2513"/>
    </row>
    <row r="2514" spans="1:18" hidden="1" x14ac:dyDescent="0.3">
      <c r="A2514" s="5">
        <v>18</v>
      </c>
      <c r="B2514" s="1">
        <v>40781</v>
      </c>
      <c r="C2514" s="1" t="str">
        <f>TEXT(walmart_sales_dataset_of_45stores[[#This Row],[Date]],"dddd")</f>
        <v>Friday</v>
      </c>
      <c r="D2514" s="12">
        <v>1147906.46</v>
      </c>
      <c r="E2514">
        <v>0</v>
      </c>
      <c r="F2514" t="str">
        <f>IF(walmart_sales_dataset_of_45stores[[#This Row],[Holiday_Flag]]=0,"Non-Holiday","Hoilday")</f>
        <v>Non-Holiday</v>
      </c>
      <c r="G2514">
        <v>70.319999999999993</v>
      </c>
      <c r="H2514">
        <f>FLOOR(walmart_sales_dataset_of_45stores[[#This Row],[Temperature]],10)</f>
        <v>70</v>
      </c>
      <c r="I2514" t="str">
        <f>walmart_sales_dataset_of_45stores[[#This Row],[Temp_bin]]&amp;"-"&amp;(walmart_sales_dataset_of_45stores[[#This Row],[Temp_bin]]+5)</f>
        <v>70-75</v>
      </c>
      <c r="J2514" s="10">
        <v>3.7959999999999998</v>
      </c>
      <c r="K2514">
        <f>FLOOR(walmart_sales_dataset_of_45stores[[#This Row],[Fuel_Price]],0.1)</f>
        <v>3.7</v>
      </c>
      <c r="L2514" s="11" t="str">
        <f>walmart_sales_dataset_of_45stores[[#This Row],[Fuel price 2]]&amp;"-"&amp;(walmart_sales_dataset_of_45stores[[#This Row],[Fuel price 2]]+0.05)</f>
        <v>3.7-3.75</v>
      </c>
      <c r="M2514" s="6">
        <v>136.21361289999999</v>
      </c>
      <c r="N2514" s="6">
        <v>8.89</v>
      </c>
      <c r="O2514">
        <f>RANK(walmart_sales_dataset_of_45stores[[#This Row],[Weekly_Sales]],walmart_sales_dataset_of_45stores[Weekly_Sales],0)</f>
        <v>2561</v>
      </c>
      <c r="Q2514"/>
      <c r="R2514"/>
    </row>
    <row r="2515" spans="1:18" hidden="1" x14ac:dyDescent="0.3">
      <c r="A2515" s="5">
        <v>18</v>
      </c>
      <c r="B2515" s="1">
        <v>40788</v>
      </c>
      <c r="C2515" s="1" t="str">
        <f>TEXT(walmart_sales_dataset_of_45stores[[#This Row],[Date]],"dddd")</f>
        <v>Friday</v>
      </c>
      <c r="D2515" s="12">
        <v>540922.93999999994</v>
      </c>
      <c r="E2515">
        <v>0</v>
      </c>
      <c r="F2515" t="str">
        <f>IF(walmart_sales_dataset_of_45stores[[#This Row],[Holiday_Flag]]=0,"Non-Holiday","Hoilday")</f>
        <v>Non-Holiday</v>
      </c>
      <c r="G2515">
        <v>68.23</v>
      </c>
      <c r="H2515">
        <f>FLOOR(walmart_sales_dataset_of_45stores[[#This Row],[Temperature]],10)</f>
        <v>60</v>
      </c>
      <c r="I2515" t="str">
        <f>walmart_sales_dataset_of_45stores[[#This Row],[Temp_bin]]&amp;"-"&amp;(walmart_sales_dataset_of_45stores[[#This Row],[Temp_bin]]+5)</f>
        <v>60-65</v>
      </c>
      <c r="J2515" s="10">
        <v>3.7839999999999998</v>
      </c>
      <c r="K2515">
        <f>FLOOR(walmart_sales_dataset_of_45stores[[#This Row],[Fuel_Price]],0.1)</f>
        <v>3.7</v>
      </c>
      <c r="L2515" s="11" t="str">
        <f>walmart_sales_dataset_of_45stores[[#This Row],[Fuel price 2]]&amp;"-"&amp;(walmart_sales_dataset_of_45stores[[#This Row],[Fuel price 2]]+0.05)</f>
        <v>3.7-3.75</v>
      </c>
      <c r="M2515" s="6">
        <v>136.24409679999999</v>
      </c>
      <c r="N2515" s="6">
        <v>8.89</v>
      </c>
      <c r="O2515">
        <f>RANK(walmart_sales_dataset_of_45stores[[#This Row],[Weekly_Sales]],walmart_sales_dataset_of_45stores[Weekly_Sales],0)</f>
        <v>4906</v>
      </c>
      <c r="Q2515"/>
      <c r="R2515"/>
    </row>
    <row r="2516" spans="1:18" hidden="1" x14ac:dyDescent="0.3">
      <c r="A2516" s="5">
        <v>18</v>
      </c>
      <c r="B2516" s="1">
        <v>40795</v>
      </c>
      <c r="C2516" s="1" t="str">
        <f>TEXT(walmart_sales_dataset_of_45stores[[#This Row],[Date]],"dddd")</f>
        <v>Friday</v>
      </c>
      <c r="D2516" s="2">
        <v>951549.61</v>
      </c>
      <c r="E2516">
        <v>1</v>
      </c>
      <c r="F2516" t="str">
        <f>IF(walmart_sales_dataset_of_45stores[[#This Row],[Holiday_Flag]]=0,"Non-Holiday","Hoilday")</f>
        <v>Hoilday</v>
      </c>
      <c r="G2516">
        <v>68.11</v>
      </c>
      <c r="H2516">
        <f>FLOOR(walmart_sales_dataset_of_45stores[[#This Row],[Temperature]],10)</f>
        <v>60</v>
      </c>
      <c r="I2516" t="str">
        <f>walmart_sales_dataset_of_45stores[[#This Row],[Temp_bin]]&amp;"-"&amp;(walmart_sales_dataset_of_45stores[[#This Row],[Temp_bin]]+5)</f>
        <v>60-65</v>
      </c>
      <c r="J2516" s="2">
        <v>3.8090000000000002</v>
      </c>
      <c r="K2516" s="2">
        <f>FLOOR(walmart_sales_dataset_of_45stores[[#This Row],[Fuel_Price]],0.1)</f>
        <v>3.8000000000000003</v>
      </c>
      <c r="L2516" s="2" t="str">
        <f>walmart_sales_dataset_of_45stores[[#This Row],[Fuel price 2]]&amp;"-"&amp;(walmart_sales_dataset_of_45stores[[#This Row],[Fuel price 2]]+0.05)</f>
        <v>3.8-3.85</v>
      </c>
      <c r="M2516" s="6">
        <v>136.27458060000001</v>
      </c>
      <c r="N2516" s="6">
        <v>8.89</v>
      </c>
      <c r="O2516">
        <f>RANK(walmart_sales_dataset_of_45stores[[#This Row],[Weekly_Sales]],walmart_sales_dataset_of_45stores[Weekly_Sales],0)</f>
        <v>3276</v>
      </c>
      <c r="Q2516"/>
      <c r="R2516"/>
    </row>
    <row r="2517" spans="1:18" hidden="1" x14ac:dyDescent="0.3">
      <c r="A2517" s="5">
        <v>18</v>
      </c>
      <c r="B2517" s="1">
        <v>40802</v>
      </c>
      <c r="C2517" s="1" t="str">
        <f>TEXT(walmart_sales_dataset_of_45stores[[#This Row],[Date]],"dddd")</f>
        <v>Friday</v>
      </c>
      <c r="D2517" s="12">
        <v>845715.37</v>
      </c>
      <c r="E2517">
        <v>0</v>
      </c>
      <c r="F2517" t="str">
        <f>IF(walmart_sales_dataset_of_45stores[[#This Row],[Holiday_Flag]]=0,"Non-Holiday","Hoilday")</f>
        <v>Non-Holiday</v>
      </c>
      <c r="G2517">
        <v>66.23</v>
      </c>
      <c r="H2517">
        <f>FLOOR(walmart_sales_dataset_of_45stores[[#This Row],[Temperature]],10)</f>
        <v>60</v>
      </c>
      <c r="I2517" t="str">
        <f>walmart_sales_dataset_of_45stores[[#This Row],[Temp_bin]]&amp;"-"&amp;(walmart_sales_dataset_of_45stores[[#This Row],[Temp_bin]]+5)</f>
        <v>60-65</v>
      </c>
      <c r="J2517" s="10">
        <v>3.8090000000000002</v>
      </c>
      <c r="K2517">
        <f>FLOOR(walmart_sales_dataset_of_45stores[[#This Row],[Fuel_Price]],0.1)</f>
        <v>3.8000000000000003</v>
      </c>
      <c r="L2517" s="11" t="str">
        <f>walmart_sales_dataset_of_45stores[[#This Row],[Fuel price 2]]&amp;"-"&amp;(walmart_sales_dataset_of_45stores[[#This Row],[Fuel price 2]]+0.05)</f>
        <v>3.8-3.85</v>
      </c>
      <c r="M2517" s="6">
        <v>136.31450000000001</v>
      </c>
      <c r="N2517" s="6">
        <v>8.89</v>
      </c>
      <c r="O2517">
        <f>RANK(walmart_sales_dataset_of_45stores[[#This Row],[Weekly_Sales]],walmart_sales_dataset_of_45stores[Weekly_Sales],0)</f>
        <v>3741</v>
      </c>
      <c r="Q2517"/>
      <c r="R2517"/>
    </row>
    <row r="2518" spans="1:18" hidden="1" x14ac:dyDescent="0.3">
      <c r="A2518" s="5">
        <v>18</v>
      </c>
      <c r="B2518" s="1">
        <v>40809</v>
      </c>
      <c r="C2518" s="1" t="str">
        <f>TEXT(walmart_sales_dataset_of_45stores[[#This Row],[Date]],"dddd")</f>
        <v>Friday</v>
      </c>
      <c r="D2518" s="12">
        <v>853073.17</v>
      </c>
      <c r="E2518">
        <v>0</v>
      </c>
      <c r="F2518" t="str">
        <f>IF(walmart_sales_dataset_of_45stores[[#This Row],[Holiday_Flag]]=0,"Non-Holiday","Hoilday")</f>
        <v>Non-Holiday</v>
      </c>
      <c r="G2518">
        <v>60.44</v>
      </c>
      <c r="H2518">
        <f>FLOOR(walmart_sales_dataset_of_45stores[[#This Row],[Temperature]],10)</f>
        <v>60</v>
      </c>
      <c r="I2518" t="str">
        <f>walmart_sales_dataset_of_45stores[[#This Row],[Temp_bin]]&amp;"-"&amp;(walmart_sales_dataset_of_45stores[[#This Row],[Temp_bin]]+5)</f>
        <v>60-65</v>
      </c>
      <c r="J2518" s="10">
        <v>3.758</v>
      </c>
      <c r="K2518">
        <f>FLOOR(walmart_sales_dataset_of_45stores[[#This Row],[Fuel_Price]],0.1)</f>
        <v>3.7</v>
      </c>
      <c r="L2518" s="11" t="str">
        <f>walmart_sales_dataset_of_45stores[[#This Row],[Fuel price 2]]&amp;"-"&amp;(walmart_sales_dataset_of_45stores[[#This Row],[Fuel price 2]]+0.05)</f>
        <v>3.7-3.75</v>
      </c>
      <c r="M2518" s="6">
        <v>136.36699999999999</v>
      </c>
      <c r="N2518" s="6">
        <v>8.89</v>
      </c>
      <c r="O2518">
        <f>RANK(walmart_sales_dataset_of_45stores[[#This Row],[Weekly_Sales]],walmart_sales_dataset_of_45stores[Weekly_Sales],0)</f>
        <v>3711</v>
      </c>
      <c r="Q2518"/>
      <c r="R2518"/>
    </row>
    <row r="2519" spans="1:18" hidden="1" x14ac:dyDescent="0.3">
      <c r="A2519" s="5">
        <v>18</v>
      </c>
      <c r="B2519" s="1">
        <v>40816</v>
      </c>
      <c r="C2519" s="1" t="str">
        <f>TEXT(walmart_sales_dataset_of_45stores[[#This Row],[Date]],"dddd")</f>
        <v>Friday</v>
      </c>
      <c r="D2519" s="12">
        <v>847348.08</v>
      </c>
      <c r="E2519">
        <v>0</v>
      </c>
      <c r="F2519" t="str">
        <f>IF(walmart_sales_dataset_of_45stores[[#This Row],[Holiday_Flag]]=0,"Non-Holiday","Hoilday")</f>
        <v>Non-Holiday</v>
      </c>
      <c r="G2519">
        <v>69.010000000000005</v>
      </c>
      <c r="H2519">
        <f>FLOOR(walmart_sales_dataset_of_45stores[[#This Row],[Temperature]],10)</f>
        <v>60</v>
      </c>
      <c r="I2519" t="str">
        <f>walmart_sales_dataset_of_45stores[[#This Row],[Temp_bin]]&amp;"-"&amp;(walmart_sales_dataset_of_45stores[[#This Row],[Temp_bin]]+5)</f>
        <v>60-65</v>
      </c>
      <c r="J2519" s="10">
        <v>3.6840000000000002</v>
      </c>
      <c r="K2519">
        <f>FLOOR(walmart_sales_dataset_of_45stores[[#This Row],[Fuel_Price]],0.1)</f>
        <v>3.6</v>
      </c>
      <c r="L2519" s="11" t="str">
        <f>walmart_sales_dataset_of_45stores[[#This Row],[Fuel price 2]]&amp;"-"&amp;(walmart_sales_dataset_of_45stores[[#This Row],[Fuel price 2]]+0.05)</f>
        <v>3.6-3.65</v>
      </c>
      <c r="M2519" s="6">
        <v>136.4195</v>
      </c>
      <c r="N2519" s="6">
        <v>8.89</v>
      </c>
      <c r="O2519">
        <f>RANK(walmart_sales_dataset_of_45stores[[#This Row],[Weekly_Sales]],walmart_sales_dataset_of_45stores[Weekly_Sales],0)</f>
        <v>3737</v>
      </c>
      <c r="Q2519"/>
      <c r="R2519"/>
    </row>
    <row r="2520" spans="1:18" hidden="1" x14ac:dyDescent="0.3">
      <c r="A2520" s="5">
        <v>18</v>
      </c>
      <c r="B2520" s="1">
        <v>40823</v>
      </c>
      <c r="C2520" s="1" t="str">
        <f>TEXT(walmart_sales_dataset_of_45stores[[#This Row],[Date]],"dddd")</f>
        <v>Friday</v>
      </c>
      <c r="D2520" s="12">
        <v>1019741.1</v>
      </c>
      <c r="E2520">
        <v>0</v>
      </c>
      <c r="F2520" t="str">
        <f>IF(walmart_sales_dataset_of_45stores[[#This Row],[Holiday_Flag]]=0,"Non-Holiday","Hoilday")</f>
        <v>Non-Holiday</v>
      </c>
      <c r="G2520">
        <v>54.65</v>
      </c>
      <c r="H2520">
        <f>FLOOR(walmart_sales_dataset_of_45stores[[#This Row],[Temperature]],10)</f>
        <v>50</v>
      </c>
      <c r="I2520" t="str">
        <f>walmart_sales_dataset_of_45stores[[#This Row],[Temp_bin]]&amp;"-"&amp;(walmart_sales_dataset_of_45stores[[#This Row],[Temp_bin]]+5)</f>
        <v>50-55</v>
      </c>
      <c r="J2520" s="10">
        <v>3.633</v>
      </c>
      <c r="K2520">
        <f>FLOOR(walmart_sales_dataset_of_45stores[[#This Row],[Fuel_Price]],0.1)</f>
        <v>3.6</v>
      </c>
      <c r="L2520" s="11" t="str">
        <f>walmart_sales_dataset_of_45stores[[#This Row],[Fuel price 2]]&amp;"-"&amp;(walmart_sales_dataset_of_45stores[[#This Row],[Fuel price 2]]+0.05)</f>
        <v>3.6-3.65</v>
      </c>
      <c r="M2520" s="6">
        <v>136.47200000000001</v>
      </c>
      <c r="N2520" s="6">
        <v>8.4710000000000001</v>
      </c>
      <c r="O2520">
        <f>RANK(walmart_sales_dataset_of_45stores[[#This Row],[Weekly_Sales]],walmart_sales_dataset_of_45stores[Weekly_Sales],0)</f>
        <v>2945</v>
      </c>
      <c r="Q2520"/>
      <c r="R2520"/>
    </row>
    <row r="2521" spans="1:18" hidden="1" x14ac:dyDescent="0.3">
      <c r="A2521" s="5">
        <v>18</v>
      </c>
      <c r="B2521" s="1">
        <v>40830</v>
      </c>
      <c r="C2521" s="1" t="str">
        <f>TEXT(walmart_sales_dataset_of_45stores[[#This Row],[Date]],"dddd")</f>
        <v>Friday</v>
      </c>
      <c r="D2521" s="12">
        <v>953533.95</v>
      </c>
      <c r="E2521">
        <v>0</v>
      </c>
      <c r="F2521" t="str">
        <f>IF(walmart_sales_dataset_of_45stores[[#This Row],[Holiday_Flag]]=0,"Non-Holiday","Hoilday")</f>
        <v>Non-Holiday</v>
      </c>
      <c r="G2521">
        <v>60.26</v>
      </c>
      <c r="H2521">
        <f>FLOOR(walmart_sales_dataset_of_45stores[[#This Row],[Temperature]],10)</f>
        <v>60</v>
      </c>
      <c r="I2521" t="str">
        <f>walmart_sales_dataset_of_45stores[[#This Row],[Temp_bin]]&amp;"-"&amp;(walmart_sales_dataset_of_45stores[[#This Row],[Temp_bin]]+5)</f>
        <v>60-65</v>
      </c>
      <c r="J2521" s="10">
        <v>3.5830000000000002</v>
      </c>
      <c r="K2521">
        <f>FLOOR(walmart_sales_dataset_of_45stores[[#This Row],[Fuel_Price]],0.1)</f>
        <v>3.5</v>
      </c>
      <c r="L2521" s="11" t="str">
        <f>walmart_sales_dataset_of_45stores[[#This Row],[Fuel price 2]]&amp;"-"&amp;(walmart_sales_dataset_of_45stores[[#This Row],[Fuel price 2]]+0.05)</f>
        <v>3.5-3.55</v>
      </c>
      <c r="M2521" s="6">
        <v>136.51509680000001</v>
      </c>
      <c r="N2521" s="6">
        <v>8.4710000000000001</v>
      </c>
      <c r="O2521">
        <f>RANK(walmart_sales_dataset_of_45stores[[#This Row],[Weekly_Sales]],walmart_sales_dataset_of_45stores[Weekly_Sales],0)</f>
        <v>3264</v>
      </c>
      <c r="Q2521"/>
      <c r="R2521"/>
    </row>
    <row r="2522" spans="1:18" hidden="1" x14ac:dyDescent="0.3">
      <c r="A2522" s="5">
        <v>18</v>
      </c>
      <c r="B2522" s="1">
        <v>40837</v>
      </c>
      <c r="C2522" s="1" t="str">
        <f>TEXT(walmart_sales_dataset_of_45stores[[#This Row],[Date]],"dddd")</f>
        <v>Friday</v>
      </c>
      <c r="D2522" s="12">
        <v>1048212.62</v>
      </c>
      <c r="E2522">
        <v>0</v>
      </c>
      <c r="F2522" t="str">
        <f>IF(walmart_sales_dataset_of_45stores[[#This Row],[Holiday_Flag]]=0,"Non-Holiday","Hoilday")</f>
        <v>Non-Holiday</v>
      </c>
      <c r="G2522">
        <v>55.83</v>
      </c>
      <c r="H2522">
        <f>FLOOR(walmart_sales_dataset_of_45stores[[#This Row],[Temperature]],10)</f>
        <v>50</v>
      </c>
      <c r="I2522" t="str">
        <f>walmart_sales_dataset_of_45stores[[#This Row],[Temp_bin]]&amp;"-"&amp;(walmart_sales_dataset_of_45stores[[#This Row],[Temp_bin]]+5)</f>
        <v>50-55</v>
      </c>
      <c r="J2522" s="10">
        <v>3.6179999999999999</v>
      </c>
      <c r="K2522">
        <f>FLOOR(walmart_sales_dataset_of_45stores[[#This Row],[Fuel_Price]],0.1)</f>
        <v>3.6</v>
      </c>
      <c r="L2522" s="11" t="str">
        <f>walmart_sales_dataset_of_45stores[[#This Row],[Fuel price 2]]&amp;"-"&amp;(walmart_sales_dataset_of_45stores[[#This Row],[Fuel price 2]]+0.05)</f>
        <v>3.6-3.65</v>
      </c>
      <c r="M2522" s="6">
        <v>136.5017742</v>
      </c>
      <c r="N2522" s="6">
        <v>8.4710000000000001</v>
      </c>
      <c r="O2522">
        <f>RANK(walmart_sales_dataset_of_45stores[[#This Row],[Weekly_Sales]],walmart_sales_dataset_of_45stores[Weekly_Sales],0)</f>
        <v>2869</v>
      </c>
      <c r="Q2522"/>
      <c r="R2522"/>
    </row>
    <row r="2523" spans="1:18" hidden="1" x14ac:dyDescent="0.3">
      <c r="A2523" s="5">
        <v>18</v>
      </c>
      <c r="B2523" s="1">
        <v>40844</v>
      </c>
      <c r="C2523" s="1" t="str">
        <f>TEXT(walmart_sales_dataset_of_45stores[[#This Row],[Date]],"dddd")</f>
        <v>Friday</v>
      </c>
      <c r="D2523" s="12">
        <v>1106642.6299999999</v>
      </c>
      <c r="E2523">
        <v>0</v>
      </c>
      <c r="F2523" t="str">
        <f>IF(walmart_sales_dataset_of_45stores[[#This Row],[Holiday_Flag]]=0,"Non-Holiday","Hoilday")</f>
        <v>Non-Holiday</v>
      </c>
      <c r="G2523">
        <v>45.61</v>
      </c>
      <c r="H2523">
        <f>FLOOR(walmart_sales_dataset_of_45stores[[#This Row],[Temperature]],10)</f>
        <v>40</v>
      </c>
      <c r="I2523" t="str">
        <f>walmart_sales_dataset_of_45stores[[#This Row],[Temp_bin]]&amp;"-"&amp;(walmart_sales_dataset_of_45stores[[#This Row],[Temp_bin]]+5)</f>
        <v>40-45</v>
      </c>
      <c r="J2523" s="10">
        <v>3.6040000000000001</v>
      </c>
      <c r="K2523">
        <f>FLOOR(walmart_sales_dataset_of_45stores[[#This Row],[Fuel_Price]],0.1)</f>
        <v>3.6</v>
      </c>
      <c r="L2523" s="11" t="str">
        <f>walmart_sales_dataset_of_45stores[[#This Row],[Fuel price 2]]&amp;"-"&amp;(walmart_sales_dataset_of_45stores[[#This Row],[Fuel price 2]]+0.05)</f>
        <v>3.6-3.65</v>
      </c>
      <c r="M2523" s="6">
        <v>136.48845159999999</v>
      </c>
      <c r="N2523" s="6">
        <v>8.4710000000000001</v>
      </c>
      <c r="O2523">
        <f>RANK(walmart_sales_dataset_of_45stores[[#This Row],[Weekly_Sales]],walmart_sales_dataset_of_45stores[Weekly_Sales],0)</f>
        <v>2677</v>
      </c>
      <c r="Q2523"/>
      <c r="R2523"/>
    </row>
    <row r="2524" spans="1:18" hidden="1" x14ac:dyDescent="0.3">
      <c r="A2524" s="5">
        <v>18</v>
      </c>
      <c r="B2524" s="1">
        <v>40851</v>
      </c>
      <c r="C2524" s="1" t="str">
        <f>TEXT(walmart_sales_dataset_of_45stores[[#This Row],[Date]],"dddd")</f>
        <v>Friday</v>
      </c>
      <c r="D2524" s="12">
        <v>1100625.06</v>
      </c>
      <c r="E2524">
        <v>0</v>
      </c>
      <c r="F2524" t="str">
        <f>IF(walmart_sales_dataset_of_45stores[[#This Row],[Holiday_Flag]]=0,"Non-Holiday","Hoilday")</f>
        <v>Non-Holiday</v>
      </c>
      <c r="G2524">
        <v>38.29</v>
      </c>
      <c r="H2524">
        <f>FLOOR(walmart_sales_dataset_of_45stores[[#This Row],[Temperature]],10)</f>
        <v>30</v>
      </c>
      <c r="I2524" t="str">
        <f>walmart_sales_dataset_of_45stores[[#This Row],[Temp_bin]]&amp;"-"&amp;(walmart_sales_dataset_of_45stores[[#This Row],[Temp_bin]]+5)</f>
        <v>30-35</v>
      </c>
      <c r="J2524" s="10">
        <v>3.5859999999999999</v>
      </c>
      <c r="K2524">
        <f>FLOOR(walmart_sales_dataset_of_45stores[[#This Row],[Fuel_Price]],0.1)</f>
        <v>3.5</v>
      </c>
      <c r="L2524" s="11" t="str">
        <f>walmart_sales_dataset_of_45stores[[#This Row],[Fuel price 2]]&amp;"-"&amp;(walmart_sales_dataset_of_45stores[[#This Row],[Fuel price 2]]+0.05)</f>
        <v>3.5-3.55</v>
      </c>
      <c r="M2524" s="6">
        <v>136.47512900000001</v>
      </c>
      <c r="N2524" s="6">
        <v>8.4710000000000001</v>
      </c>
      <c r="O2524">
        <f>RANK(walmart_sales_dataset_of_45stores[[#This Row],[Weekly_Sales]],walmart_sales_dataset_of_45stores[Weekly_Sales],0)</f>
        <v>2690</v>
      </c>
      <c r="Q2524"/>
      <c r="R2524"/>
    </row>
    <row r="2525" spans="1:18" hidden="1" x14ac:dyDescent="0.3">
      <c r="A2525" s="5">
        <v>18</v>
      </c>
      <c r="B2525" s="1">
        <v>40858</v>
      </c>
      <c r="C2525" s="1" t="str">
        <f>TEXT(walmart_sales_dataset_of_45stores[[#This Row],[Date]],"dddd")</f>
        <v>Friday</v>
      </c>
      <c r="D2525" s="12">
        <v>1079931.6299999999</v>
      </c>
      <c r="E2525">
        <v>0</v>
      </c>
      <c r="F2525" t="str">
        <f>IF(walmart_sales_dataset_of_45stores[[#This Row],[Holiday_Flag]]=0,"Non-Holiday","Hoilday")</f>
        <v>Non-Holiday</v>
      </c>
      <c r="G2525">
        <v>45.69</v>
      </c>
      <c r="H2525">
        <f>FLOOR(walmart_sales_dataset_of_45stores[[#This Row],[Temperature]],10)</f>
        <v>40</v>
      </c>
      <c r="I2525" t="str">
        <f>walmart_sales_dataset_of_45stores[[#This Row],[Temp_bin]]&amp;"-"&amp;(walmart_sales_dataset_of_45stores[[#This Row],[Temp_bin]]+5)</f>
        <v>40-45</v>
      </c>
      <c r="J2525" s="10">
        <v>3.57</v>
      </c>
      <c r="K2525">
        <f>FLOOR(walmart_sales_dataset_of_45stores[[#This Row],[Fuel_Price]],0.1)</f>
        <v>3.5</v>
      </c>
      <c r="L2525" s="11" t="str">
        <f>walmart_sales_dataset_of_45stores[[#This Row],[Fuel price 2]]&amp;"-"&amp;(walmart_sales_dataset_of_45stores[[#This Row],[Fuel price 2]]+0.05)</f>
        <v>3.5-3.55</v>
      </c>
      <c r="M2525" s="6">
        <v>136.46180649999999</v>
      </c>
      <c r="N2525" s="6">
        <v>8.4710000000000001</v>
      </c>
      <c r="O2525">
        <f>RANK(walmart_sales_dataset_of_45stores[[#This Row],[Weekly_Sales]],walmart_sales_dataset_of_45stores[Weekly_Sales],0)</f>
        <v>2757</v>
      </c>
      <c r="Q2525"/>
      <c r="R2525"/>
    </row>
    <row r="2526" spans="1:18" hidden="1" x14ac:dyDescent="0.3">
      <c r="A2526" s="5">
        <v>18</v>
      </c>
      <c r="B2526" s="1">
        <v>40865</v>
      </c>
      <c r="C2526" s="1" t="str">
        <f>TEXT(walmart_sales_dataset_of_45stores[[#This Row],[Date]],"dddd")</f>
        <v>Friday</v>
      </c>
      <c r="D2526" s="12">
        <v>1056992.18</v>
      </c>
      <c r="E2526">
        <v>0</v>
      </c>
      <c r="F2526" t="str">
        <f>IF(walmart_sales_dataset_of_45stores[[#This Row],[Holiday_Flag]]=0,"Non-Holiday","Hoilday")</f>
        <v>Non-Holiday</v>
      </c>
      <c r="G2526">
        <v>47.88</v>
      </c>
      <c r="H2526">
        <f>FLOOR(walmart_sales_dataset_of_45stores[[#This Row],[Temperature]],10)</f>
        <v>40</v>
      </c>
      <c r="I2526" t="str">
        <f>walmart_sales_dataset_of_45stores[[#This Row],[Temp_bin]]&amp;"-"&amp;(walmart_sales_dataset_of_45stores[[#This Row],[Temp_bin]]+5)</f>
        <v>40-45</v>
      </c>
      <c r="J2526" s="10">
        <v>3.5710000000000002</v>
      </c>
      <c r="K2526">
        <f>FLOOR(walmart_sales_dataset_of_45stores[[#This Row],[Fuel_Price]],0.1)</f>
        <v>3.5</v>
      </c>
      <c r="L2526" s="11" t="str">
        <f>walmart_sales_dataset_of_45stores[[#This Row],[Fuel price 2]]&amp;"-"&amp;(walmart_sales_dataset_of_45stores[[#This Row],[Fuel price 2]]+0.05)</f>
        <v>3.5-3.55</v>
      </c>
      <c r="M2526" s="6">
        <v>136.46666669999999</v>
      </c>
      <c r="N2526" s="6">
        <v>8.4710000000000001</v>
      </c>
      <c r="O2526">
        <f>RANK(walmart_sales_dataset_of_45stores[[#This Row],[Weekly_Sales]],walmart_sales_dataset_of_45stores[Weekly_Sales],0)</f>
        <v>2835</v>
      </c>
      <c r="Q2526"/>
      <c r="R2526"/>
    </row>
    <row r="2527" spans="1:18" hidden="1" x14ac:dyDescent="0.3">
      <c r="A2527" s="5">
        <v>18</v>
      </c>
      <c r="B2527" s="1">
        <v>40872</v>
      </c>
      <c r="C2527" s="1" t="str">
        <f>TEXT(walmart_sales_dataset_of_45stores[[#This Row],[Date]],"dddd")</f>
        <v>Friday</v>
      </c>
      <c r="D2527" s="2">
        <v>1624170.99</v>
      </c>
      <c r="E2527">
        <v>1</v>
      </c>
      <c r="F2527" t="str">
        <f>IF(walmart_sales_dataset_of_45stores[[#This Row],[Holiday_Flag]]=0,"Non-Holiday","Hoilday")</f>
        <v>Hoilday</v>
      </c>
      <c r="G2527">
        <v>41.97</v>
      </c>
      <c r="H2527">
        <f>FLOOR(walmart_sales_dataset_of_45stores[[#This Row],[Temperature]],10)</f>
        <v>40</v>
      </c>
      <c r="I2527" t="str">
        <f>walmart_sales_dataset_of_45stores[[#This Row],[Temp_bin]]&amp;"-"&amp;(walmart_sales_dataset_of_45stores[[#This Row],[Temp_bin]]+5)</f>
        <v>40-45</v>
      </c>
      <c r="J2527" s="2">
        <v>3.536</v>
      </c>
      <c r="K2527" s="2">
        <f>FLOOR(walmart_sales_dataset_of_45stores[[#This Row],[Fuel_Price]],0.1)</f>
        <v>3.5</v>
      </c>
      <c r="L2527" s="2" t="str">
        <f>walmart_sales_dataset_of_45stores[[#This Row],[Fuel price 2]]&amp;"-"&amp;(walmart_sales_dataset_of_45stores[[#This Row],[Fuel price 2]]+0.05)</f>
        <v>3.5-3.55</v>
      </c>
      <c r="M2527" s="6">
        <v>136.47880000000001</v>
      </c>
      <c r="N2527" s="6">
        <v>8.4710000000000001</v>
      </c>
      <c r="O2527">
        <f>RANK(walmart_sales_dataset_of_45stores[[#This Row],[Weekly_Sales]],walmart_sales_dataset_of_45stores[Weekly_Sales],0)</f>
        <v>1113</v>
      </c>
      <c r="Q2527"/>
      <c r="R2527"/>
    </row>
    <row r="2528" spans="1:18" hidden="1" x14ac:dyDescent="0.3">
      <c r="A2528" s="5">
        <v>18</v>
      </c>
      <c r="B2528" s="1">
        <v>40879</v>
      </c>
      <c r="C2528" s="1" t="str">
        <f>TEXT(walmart_sales_dataset_of_45stores[[#This Row],[Date]],"dddd")</f>
        <v>Friday</v>
      </c>
      <c r="D2528" s="12">
        <v>1188047.6100000001</v>
      </c>
      <c r="E2528">
        <v>0</v>
      </c>
      <c r="F2528" t="str">
        <f>IF(walmart_sales_dataset_of_45stores[[#This Row],[Holiday_Flag]]=0,"Non-Holiday","Hoilday")</f>
        <v>Non-Holiday</v>
      </c>
      <c r="G2528">
        <v>46.25</v>
      </c>
      <c r="H2528">
        <f>FLOOR(walmart_sales_dataset_of_45stores[[#This Row],[Temperature]],10)</f>
        <v>40</v>
      </c>
      <c r="I2528" t="str">
        <f>walmart_sales_dataset_of_45stores[[#This Row],[Temp_bin]]&amp;"-"&amp;(walmart_sales_dataset_of_45stores[[#This Row],[Temp_bin]]+5)</f>
        <v>40-45</v>
      </c>
      <c r="J2528" s="10">
        <v>3.5009999999999999</v>
      </c>
      <c r="K2528">
        <f>FLOOR(walmart_sales_dataset_of_45stores[[#This Row],[Fuel_Price]],0.1)</f>
        <v>3.5</v>
      </c>
      <c r="L2528" s="11" t="str">
        <f>walmart_sales_dataset_of_45stores[[#This Row],[Fuel price 2]]&amp;"-"&amp;(walmart_sales_dataset_of_45stores[[#This Row],[Fuel price 2]]+0.05)</f>
        <v>3.5-3.55</v>
      </c>
      <c r="M2528" s="6">
        <v>136.49093329999999</v>
      </c>
      <c r="N2528" s="6">
        <v>8.4710000000000001</v>
      </c>
      <c r="O2528">
        <f>RANK(walmart_sales_dataset_of_45stores[[#This Row],[Weekly_Sales]],walmart_sales_dataset_of_45stores[Weekly_Sales],0)</f>
        <v>2421</v>
      </c>
      <c r="Q2528"/>
      <c r="R2528"/>
    </row>
    <row r="2529" spans="1:18" hidden="1" x14ac:dyDescent="0.3">
      <c r="A2529" s="5">
        <v>18</v>
      </c>
      <c r="B2529" s="1">
        <v>40886</v>
      </c>
      <c r="C2529" s="1" t="str">
        <f>TEXT(walmart_sales_dataset_of_45stores[[#This Row],[Date]],"dddd")</f>
        <v>Friday</v>
      </c>
      <c r="D2529" s="12">
        <v>1368471.23</v>
      </c>
      <c r="E2529">
        <v>0</v>
      </c>
      <c r="F2529" t="str">
        <f>IF(walmart_sales_dataset_of_45stores[[#This Row],[Holiday_Flag]]=0,"Non-Holiday","Hoilday")</f>
        <v>Non-Holiday</v>
      </c>
      <c r="G2529">
        <v>42.36</v>
      </c>
      <c r="H2529">
        <f>FLOOR(walmart_sales_dataset_of_45stores[[#This Row],[Temperature]],10)</f>
        <v>40</v>
      </c>
      <c r="I2529" t="str">
        <f>walmart_sales_dataset_of_45stores[[#This Row],[Temp_bin]]&amp;"-"&amp;(walmart_sales_dataset_of_45stores[[#This Row],[Temp_bin]]+5)</f>
        <v>40-45</v>
      </c>
      <c r="J2529" s="10">
        <v>3.47</v>
      </c>
      <c r="K2529">
        <f>FLOOR(walmart_sales_dataset_of_45stores[[#This Row],[Fuel_Price]],0.1)</f>
        <v>3.4000000000000004</v>
      </c>
      <c r="L2529" s="11" t="str">
        <f>walmart_sales_dataset_of_45stores[[#This Row],[Fuel price 2]]&amp;"-"&amp;(walmart_sales_dataset_of_45stores[[#This Row],[Fuel price 2]]+0.05)</f>
        <v>3.4-3.45</v>
      </c>
      <c r="M2529" s="6">
        <v>136.50306670000001</v>
      </c>
      <c r="N2529" s="6">
        <v>8.4710000000000001</v>
      </c>
      <c r="O2529">
        <f>RANK(walmart_sales_dataset_of_45stores[[#This Row],[Weekly_Sales]],walmart_sales_dataset_of_45stores[Weekly_Sales],0)</f>
        <v>1812</v>
      </c>
      <c r="Q2529"/>
      <c r="R2529"/>
    </row>
    <row r="2530" spans="1:18" hidden="1" x14ac:dyDescent="0.3">
      <c r="A2530" s="5">
        <v>18</v>
      </c>
      <c r="B2530" s="1">
        <v>40893</v>
      </c>
      <c r="C2530" s="1" t="str">
        <f>TEXT(walmart_sales_dataset_of_45stores[[#This Row],[Date]],"dddd")</f>
        <v>Friday</v>
      </c>
      <c r="D2530" s="12">
        <v>1516924.23</v>
      </c>
      <c r="E2530">
        <v>0</v>
      </c>
      <c r="F2530" t="str">
        <f>IF(walmart_sales_dataset_of_45stores[[#This Row],[Holiday_Flag]]=0,"Non-Holiday","Hoilday")</f>
        <v>Non-Holiday</v>
      </c>
      <c r="G2530">
        <v>35.520000000000003</v>
      </c>
      <c r="H2530">
        <f>FLOOR(walmart_sales_dataset_of_45stores[[#This Row],[Temperature]],10)</f>
        <v>30</v>
      </c>
      <c r="I2530" t="str">
        <f>walmart_sales_dataset_of_45stores[[#This Row],[Temp_bin]]&amp;"-"&amp;(walmart_sales_dataset_of_45stores[[#This Row],[Temp_bin]]+5)</f>
        <v>30-35</v>
      </c>
      <c r="J2530" s="10">
        <v>3.4449999999999998</v>
      </c>
      <c r="K2530">
        <f>FLOOR(walmart_sales_dataset_of_45stores[[#This Row],[Fuel_Price]],0.1)</f>
        <v>3.4000000000000004</v>
      </c>
      <c r="L2530" s="11" t="str">
        <f>walmart_sales_dataset_of_45stores[[#This Row],[Fuel price 2]]&amp;"-"&amp;(walmart_sales_dataset_of_45stores[[#This Row],[Fuel price 2]]+0.05)</f>
        <v>3.4-3.45</v>
      </c>
      <c r="M2530" s="6">
        <v>136.53351610000001</v>
      </c>
      <c r="N2530" s="6">
        <v>8.4710000000000001</v>
      </c>
      <c r="O2530">
        <f>RANK(walmart_sales_dataset_of_45stores[[#This Row],[Weekly_Sales]],walmart_sales_dataset_of_45stores[Weekly_Sales],0)</f>
        <v>1341</v>
      </c>
      <c r="Q2530"/>
      <c r="R2530"/>
    </row>
    <row r="2531" spans="1:18" hidden="1" x14ac:dyDescent="0.3">
      <c r="A2531" s="5">
        <v>18</v>
      </c>
      <c r="B2531" s="1">
        <v>40900</v>
      </c>
      <c r="C2531" s="1" t="str">
        <f>TEXT(walmart_sales_dataset_of_45stores[[#This Row],[Date]],"dddd")</f>
        <v>Friday</v>
      </c>
      <c r="D2531" s="12">
        <v>1882393.4</v>
      </c>
      <c r="E2531">
        <v>0</v>
      </c>
      <c r="F2531" t="str">
        <f>IF(walmart_sales_dataset_of_45stores[[#This Row],[Holiday_Flag]]=0,"Non-Holiday","Hoilday")</f>
        <v>Non-Holiday</v>
      </c>
      <c r="G2531">
        <v>35.78</v>
      </c>
      <c r="H2531">
        <f>FLOOR(walmart_sales_dataset_of_45stores[[#This Row],[Temperature]],10)</f>
        <v>30</v>
      </c>
      <c r="I2531" t="str">
        <f>walmart_sales_dataset_of_45stores[[#This Row],[Temp_bin]]&amp;"-"&amp;(walmart_sales_dataset_of_45stores[[#This Row],[Temp_bin]]+5)</f>
        <v>30-35</v>
      </c>
      <c r="J2531" s="10">
        <v>3.4129999999999998</v>
      </c>
      <c r="K2531">
        <f>FLOOR(walmart_sales_dataset_of_45stores[[#This Row],[Fuel_Price]],0.1)</f>
        <v>3.4000000000000004</v>
      </c>
      <c r="L2531" s="11" t="str">
        <f>walmart_sales_dataset_of_45stores[[#This Row],[Fuel price 2]]&amp;"-"&amp;(walmart_sales_dataset_of_45stores[[#This Row],[Fuel price 2]]+0.05)</f>
        <v>3.4-3.45</v>
      </c>
      <c r="M2531" s="6">
        <v>136.58838710000001</v>
      </c>
      <c r="N2531" s="6">
        <v>8.4710000000000001</v>
      </c>
      <c r="O2531">
        <f>RANK(walmart_sales_dataset_of_45stores[[#This Row],[Weekly_Sales]],walmart_sales_dataset_of_45stores[Weekly_Sales],0)</f>
        <v>655</v>
      </c>
      <c r="Q2531"/>
      <c r="R2531"/>
    </row>
    <row r="2532" spans="1:18" hidden="1" x14ac:dyDescent="0.3">
      <c r="A2532" s="5">
        <v>18</v>
      </c>
      <c r="B2532" s="1">
        <v>40907</v>
      </c>
      <c r="C2532" s="1" t="str">
        <f>TEXT(walmart_sales_dataset_of_45stores[[#This Row],[Date]],"dddd")</f>
        <v>Friday</v>
      </c>
      <c r="D2532" s="2">
        <v>1010562.49</v>
      </c>
      <c r="E2532">
        <v>1</v>
      </c>
      <c r="F2532" t="str">
        <f>IF(walmart_sales_dataset_of_45stores[[#This Row],[Holiday_Flag]]=0,"Non-Holiday","Hoilday")</f>
        <v>Hoilday</v>
      </c>
      <c r="G2532">
        <v>32.36</v>
      </c>
      <c r="H2532">
        <f>FLOOR(walmart_sales_dataset_of_45stores[[#This Row],[Temperature]],10)</f>
        <v>30</v>
      </c>
      <c r="I2532" t="str">
        <f>walmart_sales_dataset_of_45stores[[#This Row],[Temp_bin]]&amp;"-"&amp;(walmart_sales_dataset_of_45stores[[#This Row],[Temp_bin]]+5)</f>
        <v>30-35</v>
      </c>
      <c r="J2532" s="2">
        <v>3.4020000000000001</v>
      </c>
      <c r="K2532" s="2">
        <f>FLOOR(walmart_sales_dataset_of_45stores[[#This Row],[Fuel_Price]],0.1)</f>
        <v>3.4000000000000004</v>
      </c>
      <c r="L2532" s="2" t="str">
        <f>walmart_sales_dataset_of_45stores[[#This Row],[Fuel price 2]]&amp;"-"&amp;(walmart_sales_dataset_of_45stores[[#This Row],[Fuel price 2]]+0.05)</f>
        <v>3.4-3.45</v>
      </c>
      <c r="M2532" s="6">
        <v>136.6432581</v>
      </c>
      <c r="N2532" s="6">
        <v>8.4710000000000001</v>
      </c>
      <c r="O2532">
        <f>RANK(walmart_sales_dataset_of_45stores[[#This Row],[Weekly_Sales]],walmart_sales_dataset_of_45stores[Weekly_Sales],0)</f>
        <v>2975</v>
      </c>
      <c r="Q2532"/>
      <c r="R2532"/>
    </row>
    <row r="2533" spans="1:18" hidden="1" x14ac:dyDescent="0.3">
      <c r="A2533" s="5">
        <v>18</v>
      </c>
      <c r="B2533" s="1">
        <v>40914</v>
      </c>
      <c r="C2533" s="1" t="str">
        <f>TEXT(walmart_sales_dataset_of_45stores[[#This Row],[Date]],"dddd")</f>
        <v>Friday</v>
      </c>
      <c r="D2533" s="12">
        <v>977286.07</v>
      </c>
      <c r="E2533">
        <v>0</v>
      </c>
      <c r="F2533" t="str">
        <f>IF(walmart_sales_dataset_of_45stores[[#This Row],[Holiday_Flag]]=0,"Non-Holiday","Hoilday")</f>
        <v>Non-Holiday</v>
      </c>
      <c r="G2533">
        <v>31.27</v>
      </c>
      <c r="H2533">
        <f>FLOOR(walmart_sales_dataset_of_45stores[[#This Row],[Temperature]],10)</f>
        <v>30</v>
      </c>
      <c r="I2533" t="str">
        <f>walmart_sales_dataset_of_45stores[[#This Row],[Temp_bin]]&amp;"-"&amp;(walmart_sales_dataset_of_45stores[[#This Row],[Temp_bin]]+5)</f>
        <v>30-35</v>
      </c>
      <c r="J2533" s="10">
        <v>3.4390000000000001</v>
      </c>
      <c r="K2533">
        <f>FLOOR(walmart_sales_dataset_of_45stores[[#This Row],[Fuel_Price]],0.1)</f>
        <v>3.4000000000000004</v>
      </c>
      <c r="L2533" s="11" t="str">
        <f>walmart_sales_dataset_of_45stores[[#This Row],[Fuel price 2]]&amp;"-"&amp;(walmart_sales_dataset_of_45stores[[#This Row],[Fuel price 2]]+0.05)</f>
        <v>3.4-3.45</v>
      </c>
      <c r="M2533" s="6">
        <v>136.69812899999999</v>
      </c>
      <c r="N2533" s="6">
        <v>8.0749999999999993</v>
      </c>
      <c r="O2533">
        <f>RANK(walmart_sales_dataset_of_45stores[[#This Row],[Weekly_Sales]],walmart_sales_dataset_of_45stores[Weekly_Sales],0)</f>
        <v>3125</v>
      </c>
      <c r="Q2533"/>
      <c r="R2533"/>
    </row>
    <row r="2534" spans="1:18" hidden="1" x14ac:dyDescent="0.3">
      <c r="A2534" s="5">
        <v>18</v>
      </c>
      <c r="B2534" s="1">
        <v>40921</v>
      </c>
      <c r="C2534" s="1" t="str">
        <f>TEXT(walmart_sales_dataset_of_45stores[[#This Row],[Date]],"dddd")</f>
        <v>Friday</v>
      </c>
      <c r="D2534" s="12">
        <v>890130.25</v>
      </c>
      <c r="E2534">
        <v>0</v>
      </c>
      <c r="F2534" t="str">
        <f>IF(walmart_sales_dataset_of_45stores[[#This Row],[Holiday_Flag]]=0,"Non-Holiday","Hoilday")</f>
        <v>Non-Holiday</v>
      </c>
      <c r="G2534">
        <v>35.25</v>
      </c>
      <c r="H2534">
        <f>FLOOR(walmart_sales_dataset_of_45stores[[#This Row],[Temperature]],10)</f>
        <v>30</v>
      </c>
      <c r="I2534" t="str">
        <f>walmart_sales_dataset_of_45stores[[#This Row],[Temp_bin]]&amp;"-"&amp;(walmart_sales_dataset_of_45stores[[#This Row],[Temp_bin]]+5)</f>
        <v>30-35</v>
      </c>
      <c r="J2534" s="10">
        <v>3.5230000000000001</v>
      </c>
      <c r="K2534">
        <f>FLOOR(walmart_sales_dataset_of_45stores[[#This Row],[Fuel_Price]],0.1)</f>
        <v>3.5</v>
      </c>
      <c r="L2534" s="11" t="str">
        <f>walmart_sales_dataset_of_45stores[[#This Row],[Fuel price 2]]&amp;"-"&amp;(walmart_sales_dataset_of_45stores[[#This Row],[Fuel price 2]]+0.05)</f>
        <v>3.5-3.55</v>
      </c>
      <c r="M2534" s="6">
        <v>136.75299999999999</v>
      </c>
      <c r="N2534" s="6">
        <v>8.0749999999999993</v>
      </c>
      <c r="O2534">
        <f>RANK(walmart_sales_dataset_of_45stores[[#This Row],[Weekly_Sales]],walmart_sales_dataset_of_45stores[Weekly_Sales],0)</f>
        <v>3569</v>
      </c>
      <c r="Q2534"/>
      <c r="R2534"/>
    </row>
    <row r="2535" spans="1:18" hidden="1" x14ac:dyDescent="0.3">
      <c r="A2535" s="5">
        <v>18</v>
      </c>
      <c r="B2535" s="1">
        <v>40928</v>
      </c>
      <c r="C2535" s="1" t="str">
        <f>TEXT(walmart_sales_dataset_of_45stores[[#This Row],[Date]],"dddd")</f>
        <v>Friday</v>
      </c>
      <c r="D2535" s="12">
        <v>937522.77</v>
      </c>
      <c r="E2535">
        <v>0</v>
      </c>
      <c r="F2535" t="str">
        <f>IF(walmart_sales_dataset_of_45stores[[#This Row],[Holiday_Flag]]=0,"Non-Holiday","Hoilday")</f>
        <v>Non-Holiday</v>
      </c>
      <c r="G2535">
        <v>24.2</v>
      </c>
      <c r="H2535">
        <f>FLOOR(walmart_sales_dataset_of_45stores[[#This Row],[Temperature]],10)</f>
        <v>20</v>
      </c>
      <c r="I2535" t="str">
        <f>walmart_sales_dataset_of_45stores[[#This Row],[Temp_bin]]&amp;"-"&amp;(walmart_sales_dataset_of_45stores[[#This Row],[Temp_bin]]+5)</f>
        <v>20-25</v>
      </c>
      <c r="J2535" s="10">
        <v>3.5419999999999998</v>
      </c>
      <c r="K2535">
        <f>FLOOR(walmart_sales_dataset_of_45stores[[#This Row],[Fuel_Price]],0.1)</f>
        <v>3.5</v>
      </c>
      <c r="L2535" s="11" t="str">
        <f>walmart_sales_dataset_of_45stores[[#This Row],[Fuel price 2]]&amp;"-"&amp;(walmart_sales_dataset_of_45stores[[#This Row],[Fuel price 2]]+0.05)</f>
        <v>3.5-3.55</v>
      </c>
      <c r="M2535" s="6">
        <v>136.85641939999999</v>
      </c>
      <c r="N2535" s="6">
        <v>8.0749999999999993</v>
      </c>
      <c r="O2535">
        <f>RANK(walmart_sales_dataset_of_45stores[[#This Row],[Weekly_Sales]],walmart_sales_dataset_of_45stores[Weekly_Sales],0)</f>
        <v>3349</v>
      </c>
      <c r="Q2535"/>
      <c r="R2535"/>
    </row>
    <row r="2536" spans="1:18" hidden="1" x14ac:dyDescent="0.3">
      <c r="A2536" s="5">
        <v>18</v>
      </c>
      <c r="B2536" s="1">
        <v>40935</v>
      </c>
      <c r="C2536" s="1" t="str">
        <f>TEXT(walmart_sales_dataset_of_45stores[[#This Row],[Date]],"dddd")</f>
        <v>Friday</v>
      </c>
      <c r="D2536" s="12">
        <v>825584.22</v>
      </c>
      <c r="E2536">
        <v>0</v>
      </c>
      <c r="F2536" t="str">
        <f>IF(walmart_sales_dataset_of_45stores[[#This Row],[Holiday_Flag]]=0,"Non-Holiday","Hoilday")</f>
        <v>Non-Holiday</v>
      </c>
      <c r="G2536">
        <v>30.44</v>
      </c>
      <c r="H2536">
        <f>FLOOR(walmart_sales_dataset_of_45stores[[#This Row],[Temperature]],10)</f>
        <v>30</v>
      </c>
      <c r="I2536" t="str">
        <f>walmart_sales_dataset_of_45stores[[#This Row],[Temp_bin]]&amp;"-"&amp;(walmart_sales_dataset_of_45stores[[#This Row],[Temp_bin]]+5)</f>
        <v>30-35</v>
      </c>
      <c r="J2536" s="10">
        <v>3.5680000000000001</v>
      </c>
      <c r="K2536">
        <f>FLOOR(walmart_sales_dataset_of_45stores[[#This Row],[Fuel_Price]],0.1)</f>
        <v>3.5</v>
      </c>
      <c r="L2536" s="11" t="str">
        <f>walmart_sales_dataset_of_45stores[[#This Row],[Fuel price 2]]&amp;"-"&amp;(walmart_sales_dataset_of_45stores[[#This Row],[Fuel price 2]]+0.05)</f>
        <v>3.5-3.55</v>
      </c>
      <c r="M2536" s="6">
        <v>136.95983870000001</v>
      </c>
      <c r="N2536" s="6">
        <v>8.0749999999999993</v>
      </c>
      <c r="O2536">
        <f>RANK(walmart_sales_dataset_of_45stores[[#This Row],[Weekly_Sales]],walmart_sales_dataset_of_45stores[Weekly_Sales],0)</f>
        <v>3799</v>
      </c>
      <c r="Q2536"/>
      <c r="R2536"/>
    </row>
    <row r="2537" spans="1:18" hidden="1" x14ac:dyDescent="0.3">
      <c r="A2537" s="5">
        <v>18</v>
      </c>
      <c r="B2537" s="1">
        <v>40942</v>
      </c>
      <c r="C2537" s="1" t="str">
        <f>TEXT(walmart_sales_dataset_of_45stores[[#This Row],[Date]],"dddd")</f>
        <v>Friday</v>
      </c>
      <c r="D2537" s="12">
        <v>1049772.04</v>
      </c>
      <c r="E2537">
        <v>0</v>
      </c>
      <c r="F2537" t="str">
        <f>IF(walmart_sales_dataset_of_45stores[[#This Row],[Holiday_Flag]]=0,"Non-Holiday","Hoilday")</f>
        <v>Non-Holiday</v>
      </c>
      <c r="G2537">
        <v>37.619999999999997</v>
      </c>
      <c r="H2537">
        <f>FLOOR(walmart_sales_dataset_of_45stores[[#This Row],[Temperature]],10)</f>
        <v>30</v>
      </c>
      <c r="I2537" t="str">
        <f>walmart_sales_dataset_of_45stores[[#This Row],[Temp_bin]]&amp;"-"&amp;(walmart_sales_dataset_of_45stores[[#This Row],[Temp_bin]]+5)</f>
        <v>30-35</v>
      </c>
      <c r="J2537" s="10">
        <v>3.633</v>
      </c>
      <c r="K2537">
        <f>FLOOR(walmart_sales_dataset_of_45stores[[#This Row],[Fuel_Price]],0.1)</f>
        <v>3.6</v>
      </c>
      <c r="L2537" s="11" t="str">
        <f>walmart_sales_dataset_of_45stores[[#This Row],[Fuel price 2]]&amp;"-"&amp;(walmart_sales_dataset_of_45stores[[#This Row],[Fuel price 2]]+0.05)</f>
        <v>3.6-3.65</v>
      </c>
      <c r="M2537" s="6">
        <v>137.06325810000001</v>
      </c>
      <c r="N2537" s="6">
        <v>8.0749999999999993</v>
      </c>
      <c r="O2537">
        <f>RANK(walmart_sales_dataset_of_45stores[[#This Row],[Weekly_Sales]],walmart_sales_dataset_of_45stores[Weekly_Sales],0)</f>
        <v>2861</v>
      </c>
      <c r="Q2537"/>
      <c r="R2537"/>
    </row>
    <row r="2538" spans="1:18" hidden="1" x14ac:dyDescent="0.3">
      <c r="A2538" s="5">
        <v>18</v>
      </c>
      <c r="B2538" s="1">
        <v>40949</v>
      </c>
      <c r="C2538" s="1" t="str">
        <f>TEXT(walmart_sales_dataset_of_45stores[[#This Row],[Date]],"dddd")</f>
        <v>Friday</v>
      </c>
      <c r="D2538" s="2">
        <v>1161615.51</v>
      </c>
      <c r="E2538">
        <v>1</v>
      </c>
      <c r="F2538" t="str">
        <f>IF(walmart_sales_dataset_of_45stores[[#This Row],[Holiday_Flag]]=0,"Non-Holiday","Hoilday")</f>
        <v>Hoilday</v>
      </c>
      <c r="G2538">
        <v>32.83</v>
      </c>
      <c r="H2538">
        <f>FLOOR(walmart_sales_dataset_of_45stores[[#This Row],[Temperature]],10)</f>
        <v>30</v>
      </c>
      <c r="I2538" t="str">
        <f>walmart_sales_dataset_of_45stores[[#This Row],[Temp_bin]]&amp;"-"&amp;(walmart_sales_dataset_of_45stores[[#This Row],[Temp_bin]]+5)</f>
        <v>30-35</v>
      </c>
      <c r="J2538" s="2">
        <v>3.6549999999999998</v>
      </c>
      <c r="K2538" s="2">
        <f>FLOOR(walmart_sales_dataset_of_45stores[[#This Row],[Fuel_Price]],0.1)</f>
        <v>3.6</v>
      </c>
      <c r="L2538" s="2" t="str">
        <f>walmart_sales_dataset_of_45stores[[#This Row],[Fuel price 2]]&amp;"-"&amp;(walmart_sales_dataset_of_45stores[[#This Row],[Fuel price 2]]+0.05)</f>
        <v>3.6-3.65</v>
      </c>
      <c r="M2538" s="6">
        <v>137.1666774</v>
      </c>
      <c r="N2538" s="6">
        <v>8.0749999999999993</v>
      </c>
      <c r="O2538">
        <f>RANK(walmart_sales_dataset_of_45stores[[#This Row],[Weekly_Sales]],walmart_sales_dataset_of_45stores[Weekly_Sales],0)</f>
        <v>2515</v>
      </c>
      <c r="Q2538"/>
      <c r="R2538"/>
    </row>
    <row r="2539" spans="1:18" hidden="1" x14ac:dyDescent="0.3">
      <c r="A2539" s="5">
        <v>18</v>
      </c>
      <c r="B2539" s="1">
        <v>40956</v>
      </c>
      <c r="C2539" s="1" t="str">
        <f>TEXT(walmart_sales_dataset_of_45stores[[#This Row],[Date]],"dddd")</f>
        <v>Friday</v>
      </c>
      <c r="D2539" s="12">
        <v>1115985.81</v>
      </c>
      <c r="E2539">
        <v>0</v>
      </c>
      <c r="F2539" t="str">
        <f>IF(walmart_sales_dataset_of_45stores[[#This Row],[Holiday_Flag]]=0,"Non-Holiday","Hoilday")</f>
        <v>Non-Holiday</v>
      </c>
      <c r="G2539">
        <v>32.869999999999997</v>
      </c>
      <c r="H2539">
        <f>FLOOR(walmart_sales_dataset_of_45stores[[#This Row],[Temperature]],10)</f>
        <v>30</v>
      </c>
      <c r="I2539" t="str">
        <f>walmart_sales_dataset_of_45stores[[#This Row],[Temp_bin]]&amp;"-"&amp;(walmart_sales_dataset_of_45stores[[#This Row],[Temp_bin]]+5)</f>
        <v>30-35</v>
      </c>
      <c r="J2539" s="10">
        <v>3.7029999999999998</v>
      </c>
      <c r="K2539">
        <f>FLOOR(walmart_sales_dataset_of_45stores[[#This Row],[Fuel_Price]],0.1)</f>
        <v>3.7</v>
      </c>
      <c r="L2539" s="11" t="str">
        <f>walmart_sales_dataset_of_45stores[[#This Row],[Fuel price 2]]&amp;"-"&amp;(walmart_sales_dataset_of_45stores[[#This Row],[Fuel price 2]]+0.05)</f>
        <v>3.7-3.75</v>
      </c>
      <c r="M2539" s="6">
        <v>137.25831030000001</v>
      </c>
      <c r="N2539" s="6">
        <v>8.0749999999999993</v>
      </c>
      <c r="O2539">
        <f>RANK(walmart_sales_dataset_of_45stores[[#This Row],[Weekly_Sales]],walmart_sales_dataset_of_45stores[Weekly_Sales],0)</f>
        <v>2646</v>
      </c>
      <c r="Q2539"/>
      <c r="R2539"/>
    </row>
    <row r="2540" spans="1:18" hidden="1" x14ac:dyDescent="0.3">
      <c r="A2540" s="5">
        <v>18</v>
      </c>
      <c r="B2540" s="1">
        <v>40963</v>
      </c>
      <c r="C2540" s="1" t="str">
        <f>TEXT(walmart_sales_dataset_of_45stores[[#This Row],[Date]],"dddd")</f>
        <v>Friday</v>
      </c>
      <c r="D2540" s="12">
        <v>1037861.11</v>
      </c>
      <c r="E2540">
        <v>0</v>
      </c>
      <c r="F2540" t="str">
        <f>IF(walmart_sales_dataset_of_45stores[[#This Row],[Holiday_Flag]]=0,"Non-Holiday","Hoilday")</f>
        <v>Non-Holiday</v>
      </c>
      <c r="G2540">
        <v>36.340000000000003</v>
      </c>
      <c r="H2540">
        <f>FLOOR(walmart_sales_dataset_of_45stores[[#This Row],[Temperature]],10)</f>
        <v>30</v>
      </c>
      <c r="I2540" t="str">
        <f>walmart_sales_dataset_of_45stores[[#This Row],[Temp_bin]]&amp;"-"&amp;(walmart_sales_dataset_of_45stores[[#This Row],[Temp_bin]]+5)</f>
        <v>30-35</v>
      </c>
      <c r="J2540" s="10">
        <v>3.7509999999999999</v>
      </c>
      <c r="K2540">
        <f>FLOOR(walmart_sales_dataset_of_45stores[[#This Row],[Fuel_Price]],0.1)</f>
        <v>3.7</v>
      </c>
      <c r="L2540" s="11" t="str">
        <f>walmart_sales_dataset_of_45stores[[#This Row],[Fuel price 2]]&amp;"-"&amp;(walmart_sales_dataset_of_45stores[[#This Row],[Fuel price 2]]+0.05)</f>
        <v>3.7-3.75</v>
      </c>
      <c r="M2540" s="6">
        <v>137.34110340000001</v>
      </c>
      <c r="N2540" s="6">
        <v>8.0749999999999993</v>
      </c>
      <c r="O2540">
        <f>RANK(walmart_sales_dataset_of_45stores[[#This Row],[Weekly_Sales]],walmart_sales_dataset_of_45stores[Weekly_Sales],0)</f>
        <v>2900</v>
      </c>
      <c r="Q2540"/>
      <c r="R2540"/>
    </row>
    <row r="2541" spans="1:18" hidden="1" x14ac:dyDescent="0.3">
      <c r="A2541" s="5">
        <v>18</v>
      </c>
      <c r="B2541" s="1">
        <v>40970</v>
      </c>
      <c r="C2541" s="1" t="str">
        <f>TEXT(walmart_sales_dataset_of_45stores[[#This Row],[Date]],"dddd")</f>
        <v>Friday</v>
      </c>
      <c r="D2541" s="12">
        <v>1047178.91</v>
      </c>
      <c r="E2541">
        <v>0</v>
      </c>
      <c r="F2541" t="str">
        <f>IF(walmart_sales_dataset_of_45stores[[#This Row],[Holiday_Flag]]=0,"Non-Holiday","Hoilday")</f>
        <v>Non-Holiday</v>
      </c>
      <c r="G2541">
        <v>33.590000000000003</v>
      </c>
      <c r="H2541">
        <f>FLOOR(walmart_sales_dataset_of_45stores[[#This Row],[Temperature]],10)</f>
        <v>30</v>
      </c>
      <c r="I2541" t="str">
        <f>walmart_sales_dataset_of_45stores[[#This Row],[Temp_bin]]&amp;"-"&amp;(walmart_sales_dataset_of_45stores[[#This Row],[Temp_bin]]+5)</f>
        <v>30-35</v>
      </c>
      <c r="J2541" s="10">
        <v>3.827</v>
      </c>
      <c r="K2541">
        <f>FLOOR(walmart_sales_dataset_of_45stores[[#This Row],[Fuel_Price]],0.1)</f>
        <v>3.8000000000000003</v>
      </c>
      <c r="L2541" s="11" t="str">
        <f>walmart_sales_dataset_of_45stores[[#This Row],[Fuel price 2]]&amp;"-"&amp;(walmart_sales_dataset_of_45stores[[#This Row],[Fuel price 2]]+0.05)</f>
        <v>3.8-3.85</v>
      </c>
      <c r="M2541" s="6">
        <v>137.42389660000001</v>
      </c>
      <c r="N2541" s="6">
        <v>8.0749999999999993</v>
      </c>
      <c r="O2541">
        <f>RANK(walmart_sales_dataset_of_45stores[[#This Row],[Weekly_Sales]],walmart_sales_dataset_of_45stores[Weekly_Sales],0)</f>
        <v>2876</v>
      </c>
      <c r="Q2541"/>
      <c r="R2541"/>
    </row>
    <row r="2542" spans="1:18" hidden="1" x14ac:dyDescent="0.3">
      <c r="A2542" s="5">
        <v>18</v>
      </c>
      <c r="B2542" s="1">
        <v>40977</v>
      </c>
      <c r="C2542" s="1" t="str">
        <f>TEXT(walmart_sales_dataset_of_45stores[[#This Row],[Date]],"dddd")</f>
        <v>Friday</v>
      </c>
      <c r="D2542" s="12">
        <v>1084894.47</v>
      </c>
      <c r="E2542">
        <v>0</v>
      </c>
      <c r="F2542" t="str">
        <f>IF(walmart_sales_dataset_of_45stores[[#This Row],[Holiday_Flag]]=0,"Non-Holiday","Hoilday")</f>
        <v>Non-Holiday</v>
      </c>
      <c r="G2542">
        <v>38.1</v>
      </c>
      <c r="H2542">
        <f>FLOOR(walmart_sales_dataset_of_45stores[[#This Row],[Temperature]],10)</f>
        <v>30</v>
      </c>
      <c r="I2542" t="str">
        <f>walmart_sales_dataset_of_45stores[[#This Row],[Temp_bin]]&amp;"-"&amp;(walmart_sales_dataset_of_45stores[[#This Row],[Temp_bin]]+5)</f>
        <v>30-35</v>
      </c>
      <c r="J2542" s="10">
        <v>3.8759999999999999</v>
      </c>
      <c r="K2542">
        <f>FLOOR(walmart_sales_dataset_of_45stores[[#This Row],[Fuel_Price]],0.1)</f>
        <v>3.8000000000000003</v>
      </c>
      <c r="L2542" s="11" t="str">
        <f>walmart_sales_dataset_of_45stores[[#This Row],[Fuel price 2]]&amp;"-"&amp;(walmart_sales_dataset_of_45stores[[#This Row],[Fuel price 2]]+0.05)</f>
        <v>3.8-3.85</v>
      </c>
      <c r="M2542" s="6">
        <v>137.50668970000001</v>
      </c>
      <c r="N2542" s="6">
        <v>8.0749999999999993</v>
      </c>
      <c r="O2542">
        <f>RANK(walmart_sales_dataset_of_45stores[[#This Row],[Weekly_Sales]],walmart_sales_dataset_of_45stores[Weekly_Sales],0)</f>
        <v>2740</v>
      </c>
      <c r="Q2542"/>
      <c r="R2542"/>
    </row>
    <row r="2543" spans="1:18" hidden="1" x14ac:dyDescent="0.3">
      <c r="A2543" s="5">
        <v>18</v>
      </c>
      <c r="B2543" s="1">
        <v>40984</v>
      </c>
      <c r="C2543" s="1" t="str">
        <f>TEXT(walmart_sales_dataset_of_45stores[[#This Row],[Date]],"dddd")</f>
        <v>Friday</v>
      </c>
      <c r="D2543" s="12">
        <v>1022018.43</v>
      </c>
      <c r="E2543">
        <v>0</v>
      </c>
      <c r="F2543" t="str">
        <f>IF(walmart_sales_dataset_of_45stores[[#This Row],[Holiday_Flag]]=0,"Non-Holiday","Hoilday")</f>
        <v>Non-Holiday</v>
      </c>
      <c r="G2543">
        <v>45.84</v>
      </c>
      <c r="H2543">
        <f>FLOOR(walmart_sales_dataset_of_45stores[[#This Row],[Temperature]],10)</f>
        <v>40</v>
      </c>
      <c r="I2543" t="str">
        <f>walmart_sales_dataset_of_45stores[[#This Row],[Temp_bin]]&amp;"-"&amp;(walmart_sales_dataset_of_45stores[[#This Row],[Temp_bin]]+5)</f>
        <v>40-45</v>
      </c>
      <c r="J2543" s="10">
        <v>3.867</v>
      </c>
      <c r="K2543">
        <f>FLOOR(walmart_sales_dataset_of_45stores[[#This Row],[Fuel_Price]],0.1)</f>
        <v>3.8000000000000003</v>
      </c>
      <c r="L2543" s="11" t="str">
        <f>walmart_sales_dataset_of_45stores[[#This Row],[Fuel price 2]]&amp;"-"&amp;(walmart_sales_dataset_of_45stores[[#This Row],[Fuel price 2]]+0.05)</f>
        <v>3.8-3.85</v>
      </c>
      <c r="M2543" s="6">
        <v>137.58438709999999</v>
      </c>
      <c r="N2543" s="6">
        <v>8.0749999999999993</v>
      </c>
      <c r="O2543">
        <f>RANK(walmart_sales_dataset_of_45stores[[#This Row],[Weekly_Sales]],walmart_sales_dataset_of_45stores[Weekly_Sales],0)</f>
        <v>2936</v>
      </c>
      <c r="Q2543"/>
      <c r="R2543"/>
    </row>
    <row r="2544" spans="1:18" hidden="1" x14ac:dyDescent="0.3">
      <c r="A2544" s="5">
        <v>18</v>
      </c>
      <c r="B2544" s="1">
        <v>40991</v>
      </c>
      <c r="C2544" s="1" t="str">
        <f>TEXT(walmart_sales_dataset_of_45stores[[#This Row],[Date]],"dddd")</f>
        <v>Friday</v>
      </c>
      <c r="D2544" s="12">
        <v>1031139.3</v>
      </c>
      <c r="E2544">
        <v>0</v>
      </c>
      <c r="F2544" t="str">
        <f>IF(walmart_sales_dataset_of_45stores[[#This Row],[Holiday_Flag]]=0,"Non-Holiday","Hoilday")</f>
        <v>Non-Holiday</v>
      </c>
      <c r="G2544">
        <v>58.06</v>
      </c>
      <c r="H2544">
        <f>FLOOR(walmart_sales_dataset_of_45stores[[#This Row],[Temperature]],10)</f>
        <v>50</v>
      </c>
      <c r="I2544" t="str">
        <f>walmart_sales_dataset_of_45stores[[#This Row],[Temp_bin]]&amp;"-"&amp;(walmart_sales_dataset_of_45stores[[#This Row],[Temp_bin]]+5)</f>
        <v>50-55</v>
      </c>
      <c r="J2544" s="10">
        <v>3.8889999999999998</v>
      </c>
      <c r="K2544">
        <f>FLOOR(walmart_sales_dataset_of_45stores[[#This Row],[Fuel_Price]],0.1)</f>
        <v>3.8000000000000003</v>
      </c>
      <c r="L2544" s="11" t="str">
        <f>walmart_sales_dataset_of_45stores[[#This Row],[Fuel price 2]]&amp;"-"&amp;(walmart_sales_dataset_of_45stores[[#This Row],[Fuel price 2]]+0.05)</f>
        <v>3.8-3.85</v>
      </c>
      <c r="M2544" s="6">
        <v>137.65529029999999</v>
      </c>
      <c r="N2544" s="6">
        <v>8.0749999999999993</v>
      </c>
      <c r="O2544">
        <f>RANK(walmart_sales_dataset_of_45stores[[#This Row],[Weekly_Sales]],walmart_sales_dataset_of_45stores[Weekly_Sales],0)</f>
        <v>2916</v>
      </c>
      <c r="Q2544"/>
      <c r="R2544"/>
    </row>
    <row r="2545" spans="1:18" hidden="1" x14ac:dyDescent="0.3">
      <c r="A2545" s="5">
        <v>18</v>
      </c>
      <c r="B2545" s="1">
        <v>40998</v>
      </c>
      <c r="C2545" s="1" t="str">
        <f>TEXT(walmart_sales_dataset_of_45stores[[#This Row],[Date]],"dddd")</f>
        <v>Friday</v>
      </c>
      <c r="D2545" s="12">
        <v>1009121.2</v>
      </c>
      <c r="E2545">
        <v>0</v>
      </c>
      <c r="F2545" t="str">
        <f>IF(walmart_sales_dataset_of_45stores[[#This Row],[Holiday_Flag]]=0,"Non-Holiday","Hoilday")</f>
        <v>Non-Holiday</v>
      </c>
      <c r="G2545">
        <v>45.35</v>
      </c>
      <c r="H2545">
        <f>FLOOR(walmart_sales_dataset_of_45stores[[#This Row],[Temperature]],10)</f>
        <v>40</v>
      </c>
      <c r="I2545" t="str">
        <f>walmart_sales_dataset_of_45stores[[#This Row],[Temp_bin]]&amp;"-"&amp;(walmart_sales_dataset_of_45stores[[#This Row],[Temp_bin]]+5)</f>
        <v>40-45</v>
      </c>
      <c r="J2545" s="10">
        <v>3.9209999999999998</v>
      </c>
      <c r="K2545">
        <f>FLOOR(walmart_sales_dataset_of_45stores[[#This Row],[Fuel_Price]],0.1)</f>
        <v>3.9000000000000004</v>
      </c>
      <c r="L2545" s="11" t="str">
        <f>walmart_sales_dataset_of_45stores[[#This Row],[Fuel price 2]]&amp;"-"&amp;(walmart_sales_dataset_of_45stores[[#This Row],[Fuel price 2]]+0.05)</f>
        <v>3.9-3.95</v>
      </c>
      <c r="M2545" s="6">
        <v>137.72619349999999</v>
      </c>
      <c r="N2545" s="6">
        <v>8.0749999999999993</v>
      </c>
      <c r="O2545">
        <f>RANK(walmart_sales_dataset_of_45stores[[#This Row],[Weekly_Sales]],walmart_sales_dataset_of_45stores[Weekly_Sales],0)</f>
        <v>2982</v>
      </c>
      <c r="Q2545"/>
      <c r="R2545"/>
    </row>
    <row r="2546" spans="1:18" hidden="1" x14ac:dyDescent="0.3">
      <c r="A2546" s="5">
        <v>18</v>
      </c>
      <c r="B2546" s="1">
        <v>41005</v>
      </c>
      <c r="C2546" s="1" t="str">
        <f>TEXT(walmart_sales_dataset_of_45stores[[#This Row],[Date]],"dddd")</f>
        <v>Friday</v>
      </c>
      <c r="D2546" s="12">
        <v>1200815.3</v>
      </c>
      <c r="E2546">
        <v>0</v>
      </c>
      <c r="F2546" t="str">
        <f>IF(walmart_sales_dataset_of_45stores[[#This Row],[Holiday_Flag]]=0,"Non-Holiday","Hoilday")</f>
        <v>Non-Holiday</v>
      </c>
      <c r="G2546">
        <v>43.8</v>
      </c>
      <c r="H2546">
        <f>FLOOR(walmart_sales_dataset_of_45stores[[#This Row],[Temperature]],10)</f>
        <v>40</v>
      </c>
      <c r="I2546" t="str">
        <f>walmart_sales_dataset_of_45stores[[#This Row],[Temp_bin]]&amp;"-"&amp;(walmart_sales_dataset_of_45stores[[#This Row],[Temp_bin]]+5)</f>
        <v>40-45</v>
      </c>
      <c r="J2546" s="10">
        <v>3.9569999999999999</v>
      </c>
      <c r="K2546">
        <f>FLOOR(walmart_sales_dataset_of_45stores[[#This Row],[Fuel_Price]],0.1)</f>
        <v>3.9000000000000004</v>
      </c>
      <c r="L2546" s="11" t="str">
        <f>walmart_sales_dataset_of_45stores[[#This Row],[Fuel price 2]]&amp;"-"&amp;(walmart_sales_dataset_of_45stores[[#This Row],[Fuel price 2]]+0.05)</f>
        <v>3.9-3.95</v>
      </c>
      <c r="M2546" s="6">
        <v>137.79709679999999</v>
      </c>
      <c r="N2546" s="6">
        <v>8.3040000000000003</v>
      </c>
      <c r="O2546">
        <f>RANK(walmart_sales_dataset_of_45stores[[#This Row],[Weekly_Sales]],walmart_sales_dataset_of_45stores[Weekly_Sales],0)</f>
        <v>2386</v>
      </c>
      <c r="Q2546"/>
      <c r="R2546"/>
    </row>
    <row r="2547" spans="1:18" hidden="1" x14ac:dyDescent="0.3">
      <c r="A2547" s="5">
        <v>18</v>
      </c>
      <c r="B2547" s="1">
        <v>41012</v>
      </c>
      <c r="C2547" s="1" t="str">
        <f>TEXT(walmart_sales_dataset_of_45stores[[#This Row],[Date]],"dddd")</f>
        <v>Friday</v>
      </c>
      <c r="D2547" s="12">
        <v>998443.5</v>
      </c>
      <c r="E2547">
        <v>0</v>
      </c>
      <c r="F2547" t="str">
        <f>IF(walmart_sales_dataset_of_45stores[[#This Row],[Holiday_Flag]]=0,"Non-Holiday","Hoilday")</f>
        <v>Non-Holiday</v>
      </c>
      <c r="G2547">
        <v>47.75</v>
      </c>
      <c r="H2547">
        <f>FLOOR(walmart_sales_dataset_of_45stores[[#This Row],[Temperature]],10)</f>
        <v>40</v>
      </c>
      <c r="I2547" t="str">
        <f>walmart_sales_dataset_of_45stores[[#This Row],[Temp_bin]]&amp;"-"&amp;(walmart_sales_dataset_of_45stores[[#This Row],[Temp_bin]]+5)</f>
        <v>40-45</v>
      </c>
      <c r="J2547" s="10">
        <v>4.0250000000000004</v>
      </c>
      <c r="K2547">
        <f>FLOOR(walmart_sales_dataset_of_45stores[[#This Row],[Fuel_Price]],0.1)</f>
        <v>4</v>
      </c>
      <c r="L2547" s="11" t="str">
        <f>walmart_sales_dataset_of_45stores[[#This Row],[Fuel price 2]]&amp;"-"&amp;(walmart_sales_dataset_of_45stores[[#This Row],[Fuel price 2]]+0.05)</f>
        <v>4-4.05</v>
      </c>
      <c r="M2547" s="6">
        <v>137.86799999999999</v>
      </c>
      <c r="N2547" s="6">
        <v>8.3040000000000003</v>
      </c>
      <c r="O2547">
        <f>RANK(walmart_sales_dataset_of_45stores[[#This Row],[Weekly_Sales]],walmart_sales_dataset_of_45stores[Weekly_Sales],0)</f>
        <v>3031</v>
      </c>
      <c r="Q2547"/>
      <c r="R2547"/>
    </row>
    <row r="2548" spans="1:18" hidden="1" x14ac:dyDescent="0.3">
      <c r="A2548" s="5">
        <v>18</v>
      </c>
      <c r="B2548" s="1">
        <v>41019</v>
      </c>
      <c r="C2548" s="1" t="str">
        <f>TEXT(walmart_sales_dataset_of_45stores[[#This Row],[Date]],"dddd")</f>
        <v>Friday</v>
      </c>
      <c r="D2548" s="12">
        <v>1025813.8</v>
      </c>
      <c r="E2548">
        <v>0</v>
      </c>
      <c r="F2548" t="str">
        <f>IF(walmart_sales_dataset_of_45stores[[#This Row],[Holiday_Flag]]=0,"Non-Holiday","Hoilday")</f>
        <v>Non-Holiday</v>
      </c>
      <c r="G2548">
        <v>60.88</v>
      </c>
      <c r="H2548">
        <f>FLOOR(walmart_sales_dataset_of_45stores[[#This Row],[Temperature]],10)</f>
        <v>60</v>
      </c>
      <c r="I2548" t="str">
        <f>walmart_sales_dataset_of_45stores[[#This Row],[Temp_bin]]&amp;"-"&amp;(walmart_sales_dataset_of_45stores[[#This Row],[Temp_bin]]+5)</f>
        <v>60-65</v>
      </c>
      <c r="J2548" s="10">
        <v>4.0460000000000003</v>
      </c>
      <c r="K2548">
        <f>FLOOR(walmart_sales_dataset_of_45stores[[#This Row],[Fuel_Price]],0.1)</f>
        <v>4</v>
      </c>
      <c r="L2548" s="11" t="str">
        <f>walmart_sales_dataset_of_45stores[[#This Row],[Fuel price 2]]&amp;"-"&amp;(walmart_sales_dataset_of_45stores[[#This Row],[Fuel price 2]]+0.05)</f>
        <v>4-4.05</v>
      </c>
      <c r="M2548" s="6">
        <v>137.92306669999999</v>
      </c>
      <c r="N2548" s="6">
        <v>8.3040000000000003</v>
      </c>
      <c r="O2548">
        <f>RANK(walmart_sales_dataset_of_45stores[[#This Row],[Weekly_Sales]],walmart_sales_dataset_of_45stores[Weekly_Sales],0)</f>
        <v>2926</v>
      </c>
      <c r="Q2548"/>
      <c r="R2548"/>
    </row>
    <row r="2549" spans="1:18" hidden="1" x14ac:dyDescent="0.3">
      <c r="A2549" s="5">
        <v>18</v>
      </c>
      <c r="B2549" s="1">
        <v>41026</v>
      </c>
      <c r="C2549" s="1" t="str">
        <f>TEXT(walmart_sales_dataset_of_45stores[[#This Row],[Date]],"dddd")</f>
        <v>Friday</v>
      </c>
      <c r="D2549" s="12">
        <v>961186.23</v>
      </c>
      <c r="E2549">
        <v>0</v>
      </c>
      <c r="F2549" t="str">
        <f>IF(walmart_sales_dataset_of_45stores[[#This Row],[Holiday_Flag]]=0,"Non-Holiday","Hoilday")</f>
        <v>Non-Holiday</v>
      </c>
      <c r="G2549">
        <v>50.43</v>
      </c>
      <c r="H2549">
        <f>FLOOR(walmart_sales_dataset_of_45stores[[#This Row],[Temperature]],10)</f>
        <v>50</v>
      </c>
      <c r="I2549" t="str">
        <f>walmart_sales_dataset_of_45stores[[#This Row],[Temp_bin]]&amp;"-"&amp;(walmart_sales_dataset_of_45stores[[#This Row],[Temp_bin]]+5)</f>
        <v>50-55</v>
      </c>
      <c r="J2549" s="10">
        <v>4.0229999999999997</v>
      </c>
      <c r="K2549">
        <f>FLOOR(walmart_sales_dataset_of_45stores[[#This Row],[Fuel_Price]],0.1)</f>
        <v>4</v>
      </c>
      <c r="L2549" s="11" t="str">
        <f>walmart_sales_dataset_of_45stores[[#This Row],[Fuel price 2]]&amp;"-"&amp;(walmart_sales_dataset_of_45stores[[#This Row],[Fuel price 2]]+0.05)</f>
        <v>4-4.05</v>
      </c>
      <c r="M2549" s="6">
        <v>137.9781333</v>
      </c>
      <c r="N2549" s="6">
        <v>8.3040000000000003</v>
      </c>
      <c r="O2549">
        <f>RANK(walmart_sales_dataset_of_45stores[[#This Row],[Weekly_Sales]],walmart_sales_dataset_of_45stores[Weekly_Sales],0)</f>
        <v>3214</v>
      </c>
      <c r="Q2549"/>
      <c r="R2549"/>
    </row>
    <row r="2550" spans="1:18" hidden="1" x14ac:dyDescent="0.3">
      <c r="A2550" s="5">
        <v>18</v>
      </c>
      <c r="B2550" s="1">
        <v>41033</v>
      </c>
      <c r="C2550" s="1" t="str">
        <f>TEXT(walmart_sales_dataset_of_45stores[[#This Row],[Date]],"dddd")</f>
        <v>Friday</v>
      </c>
      <c r="D2550" s="12">
        <v>1050027.8899999999</v>
      </c>
      <c r="E2550">
        <v>0</v>
      </c>
      <c r="F2550" t="str">
        <f>IF(walmart_sales_dataset_of_45stores[[#This Row],[Holiday_Flag]]=0,"Non-Holiday","Hoilday")</f>
        <v>Non-Holiday</v>
      </c>
      <c r="G2550">
        <v>49.66</v>
      </c>
      <c r="H2550">
        <f>FLOOR(walmart_sales_dataset_of_45stores[[#This Row],[Temperature]],10)</f>
        <v>40</v>
      </c>
      <c r="I2550" t="str">
        <f>walmart_sales_dataset_of_45stores[[#This Row],[Temp_bin]]&amp;"-"&amp;(walmart_sales_dataset_of_45stores[[#This Row],[Temp_bin]]+5)</f>
        <v>40-45</v>
      </c>
      <c r="J2550" s="10">
        <v>3.9910000000000001</v>
      </c>
      <c r="K2550">
        <f>FLOOR(walmart_sales_dataset_of_45stores[[#This Row],[Fuel_Price]],0.1)</f>
        <v>3.9000000000000004</v>
      </c>
      <c r="L2550" s="11" t="str">
        <f>walmart_sales_dataset_of_45stores[[#This Row],[Fuel price 2]]&amp;"-"&amp;(walmart_sales_dataset_of_45stores[[#This Row],[Fuel price 2]]+0.05)</f>
        <v>3.9-3.95</v>
      </c>
      <c r="M2550" s="6">
        <v>138.03319999999999</v>
      </c>
      <c r="N2550" s="6">
        <v>8.3040000000000003</v>
      </c>
      <c r="O2550">
        <f>RANK(walmart_sales_dataset_of_45stores[[#This Row],[Weekly_Sales]],walmart_sales_dataset_of_45stores[Weekly_Sales],0)</f>
        <v>2860</v>
      </c>
      <c r="Q2550"/>
      <c r="R2550"/>
    </row>
    <row r="2551" spans="1:18" hidden="1" x14ac:dyDescent="0.3">
      <c r="A2551" s="5">
        <v>18</v>
      </c>
      <c r="B2551" s="1">
        <v>41040</v>
      </c>
      <c r="C2551" s="1" t="str">
        <f>TEXT(walmart_sales_dataset_of_45stores[[#This Row],[Date]],"dddd")</f>
        <v>Friday</v>
      </c>
      <c r="D2551" s="12">
        <v>1060433.1000000001</v>
      </c>
      <c r="E2551">
        <v>0</v>
      </c>
      <c r="F2551" t="str">
        <f>IF(walmart_sales_dataset_of_45stores[[#This Row],[Holiday_Flag]]=0,"Non-Holiday","Hoilday")</f>
        <v>Non-Holiday</v>
      </c>
      <c r="G2551">
        <v>57.44</v>
      </c>
      <c r="H2551">
        <f>FLOOR(walmart_sales_dataset_of_45stores[[#This Row],[Temperature]],10)</f>
        <v>50</v>
      </c>
      <c r="I2551" t="str">
        <f>walmart_sales_dataset_of_45stores[[#This Row],[Temp_bin]]&amp;"-"&amp;(walmart_sales_dataset_of_45stores[[#This Row],[Temp_bin]]+5)</f>
        <v>50-55</v>
      </c>
      <c r="J2551" s="10">
        <v>3.9470000000000001</v>
      </c>
      <c r="K2551">
        <f>FLOOR(walmart_sales_dataset_of_45stores[[#This Row],[Fuel_Price]],0.1)</f>
        <v>3.9000000000000004</v>
      </c>
      <c r="L2551" s="11" t="str">
        <f>walmart_sales_dataset_of_45stores[[#This Row],[Fuel price 2]]&amp;"-"&amp;(walmart_sales_dataset_of_45stores[[#This Row],[Fuel price 2]]+0.05)</f>
        <v>3.9-3.95</v>
      </c>
      <c r="M2551" s="6">
        <v>138.08826669999999</v>
      </c>
      <c r="N2551" s="6">
        <v>8.3040000000000003</v>
      </c>
      <c r="O2551">
        <f>RANK(walmart_sales_dataset_of_45stores[[#This Row],[Weekly_Sales]],walmart_sales_dataset_of_45stores[Weekly_Sales],0)</f>
        <v>2826</v>
      </c>
      <c r="Q2551"/>
      <c r="R2551"/>
    </row>
    <row r="2552" spans="1:18" hidden="1" x14ac:dyDescent="0.3">
      <c r="A2552" s="5">
        <v>18</v>
      </c>
      <c r="B2552" s="1">
        <v>41047</v>
      </c>
      <c r="C2552" s="1" t="str">
        <f>TEXT(walmart_sales_dataset_of_45stores[[#This Row],[Date]],"dddd")</f>
        <v>Friday</v>
      </c>
      <c r="D2552" s="12">
        <v>1047444.59</v>
      </c>
      <c r="E2552">
        <v>0</v>
      </c>
      <c r="F2552" t="str">
        <f>IF(walmart_sales_dataset_of_45stores[[#This Row],[Holiday_Flag]]=0,"Non-Holiday","Hoilday")</f>
        <v>Non-Holiday</v>
      </c>
      <c r="G2552">
        <v>62.31</v>
      </c>
      <c r="H2552">
        <f>FLOOR(walmart_sales_dataset_of_45stores[[#This Row],[Temperature]],10)</f>
        <v>60</v>
      </c>
      <c r="I2552" t="str">
        <f>walmart_sales_dataset_of_45stores[[#This Row],[Temp_bin]]&amp;"-"&amp;(walmart_sales_dataset_of_45stores[[#This Row],[Temp_bin]]+5)</f>
        <v>60-65</v>
      </c>
      <c r="J2552" s="10">
        <v>3.899</v>
      </c>
      <c r="K2552">
        <f>FLOOR(walmart_sales_dataset_of_45stores[[#This Row],[Fuel_Price]],0.1)</f>
        <v>3.8000000000000003</v>
      </c>
      <c r="L2552" s="11" t="str">
        <f>walmart_sales_dataset_of_45stores[[#This Row],[Fuel price 2]]&amp;"-"&amp;(walmart_sales_dataset_of_45stores[[#This Row],[Fuel price 2]]+0.05)</f>
        <v>3.8-3.85</v>
      </c>
      <c r="M2552" s="6">
        <v>138.1065806</v>
      </c>
      <c r="N2552" s="6">
        <v>8.3040000000000003</v>
      </c>
      <c r="O2552">
        <f>RANK(walmart_sales_dataset_of_45stores[[#This Row],[Weekly_Sales]],walmart_sales_dataset_of_45stores[Weekly_Sales],0)</f>
        <v>2874</v>
      </c>
      <c r="Q2552"/>
      <c r="R2552"/>
    </row>
    <row r="2553" spans="1:18" hidden="1" x14ac:dyDescent="0.3">
      <c r="A2553" s="5">
        <v>18</v>
      </c>
      <c r="B2553" s="1">
        <v>41054</v>
      </c>
      <c r="C2553" s="1" t="str">
        <f>TEXT(walmart_sales_dataset_of_45stores[[#This Row],[Date]],"dddd")</f>
        <v>Friday</v>
      </c>
      <c r="D2553" s="12">
        <v>1088446.58</v>
      </c>
      <c r="E2553">
        <v>0</v>
      </c>
      <c r="F2553" t="str">
        <f>IF(walmart_sales_dataset_of_45stores[[#This Row],[Holiday_Flag]]=0,"Non-Holiday","Hoilday")</f>
        <v>Non-Holiday</v>
      </c>
      <c r="G2553">
        <v>65.48</v>
      </c>
      <c r="H2553">
        <f>FLOOR(walmart_sales_dataset_of_45stores[[#This Row],[Temperature]],10)</f>
        <v>60</v>
      </c>
      <c r="I2553" t="str">
        <f>walmart_sales_dataset_of_45stores[[#This Row],[Temp_bin]]&amp;"-"&amp;(walmart_sales_dataset_of_45stores[[#This Row],[Temp_bin]]+5)</f>
        <v>60-65</v>
      </c>
      <c r="J2553" s="10">
        <v>3.85</v>
      </c>
      <c r="K2553">
        <f>FLOOR(walmart_sales_dataset_of_45stores[[#This Row],[Fuel_Price]],0.1)</f>
        <v>3.8000000000000003</v>
      </c>
      <c r="L2553" s="11" t="str">
        <f>walmart_sales_dataset_of_45stores[[#This Row],[Fuel price 2]]&amp;"-"&amp;(walmart_sales_dataset_of_45stores[[#This Row],[Fuel price 2]]+0.05)</f>
        <v>3.8-3.85</v>
      </c>
      <c r="M2553" s="6">
        <v>138.11019350000001</v>
      </c>
      <c r="N2553" s="6">
        <v>8.3040000000000003</v>
      </c>
      <c r="O2553">
        <f>RANK(walmart_sales_dataset_of_45stores[[#This Row],[Weekly_Sales]],walmart_sales_dataset_of_45stores[Weekly_Sales],0)</f>
        <v>2726</v>
      </c>
      <c r="Q2553"/>
      <c r="R2553"/>
    </row>
    <row r="2554" spans="1:18" hidden="1" x14ac:dyDescent="0.3">
      <c r="A2554" s="5">
        <v>18</v>
      </c>
      <c r="B2554" s="1">
        <v>41061</v>
      </c>
      <c r="C2554" s="1" t="str">
        <f>TEXT(walmart_sales_dataset_of_45stores[[#This Row],[Date]],"dddd")</f>
        <v>Friday</v>
      </c>
      <c r="D2554" s="12">
        <v>1118313.7</v>
      </c>
      <c r="E2554">
        <v>0</v>
      </c>
      <c r="F2554" t="str">
        <f>IF(walmart_sales_dataset_of_45stores[[#This Row],[Holiday_Flag]]=0,"Non-Holiday","Hoilday")</f>
        <v>Non-Holiday</v>
      </c>
      <c r="G2554">
        <v>71.42</v>
      </c>
      <c r="H2554">
        <f>FLOOR(walmart_sales_dataset_of_45stores[[#This Row],[Temperature]],10)</f>
        <v>70</v>
      </c>
      <c r="I2554" t="str">
        <f>walmart_sales_dataset_of_45stores[[#This Row],[Temp_bin]]&amp;"-"&amp;(walmart_sales_dataset_of_45stores[[#This Row],[Temp_bin]]+5)</f>
        <v>70-75</v>
      </c>
      <c r="J2554" s="10">
        <v>3.798</v>
      </c>
      <c r="K2554">
        <f>FLOOR(walmart_sales_dataset_of_45stores[[#This Row],[Fuel_Price]],0.1)</f>
        <v>3.7</v>
      </c>
      <c r="L2554" s="11" t="str">
        <f>walmart_sales_dataset_of_45stores[[#This Row],[Fuel price 2]]&amp;"-"&amp;(walmart_sales_dataset_of_45stores[[#This Row],[Fuel price 2]]+0.05)</f>
        <v>3.7-3.75</v>
      </c>
      <c r="M2554" s="6">
        <v>138.11380650000001</v>
      </c>
      <c r="N2554" s="6">
        <v>8.3040000000000003</v>
      </c>
      <c r="O2554">
        <f>RANK(walmart_sales_dataset_of_45stores[[#This Row],[Weekly_Sales]],walmart_sales_dataset_of_45stores[Weekly_Sales],0)</f>
        <v>2636</v>
      </c>
      <c r="Q2554"/>
      <c r="R2554"/>
    </row>
    <row r="2555" spans="1:18" hidden="1" x14ac:dyDescent="0.3">
      <c r="A2555" s="5">
        <v>18</v>
      </c>
      <c r="B2555" s="1">
        <v>41068</v>
      </c>
      <c r="C2555" s="1" t="str">
        <f>TEXT(walmart_sales_dataset_of_45stores[[#This Row],[Date]],"dddd")</f>
        <v>Friday</v>
      </c>
      <c r="D2555" s="12">
        <v>1110479.94</v>
      </c>
      <c r="E2555">
        <v>0</v>
      </c>
      <c r="F2555" t="str">
        <f>IF(walmart_sales_dataset_of_45stores[[#This Row],[Holiday_Flag]]=0,"Non-Holiday","Hoilday")</f>
        <v>Non-Holiday</v>
      </c>
      <c r="G2555">
        <v>59.1</v>
      </c>
      <c r="H2555">
        <f>FLOOR(walmart_sales_dataset_of_45stores[[#This Row],[Temperature]],10)</f>
        <v>50</v>
      </c>
      <c r="I2555" t="str">
        <f>walmart_sales_dataset_of_45stores[[#This Row],[Temp_bin]]&amp;"-"&amp;(walmart_sales_dataset_of_45stores[[#This Row],[Temp_bin]]+5)</f>
        <v>50-55</v>
      </c>
      <c r="J2555" s="10">
        <v>3.746</v>
      </c>
      <c r="K2555">
        <f>FLOOR(walmart_sales_dataset_of_45stores[[#This Row],[Fuel_Price]],0.1)</f>
        <v>3.7</v>
      </c>
      <c r="L2555" s="11" t="str">
        <f>walmart_sales_dataset_of_45stores[[#This Row],[Fuel price 2]]&amp;"-"&amp;(walmart_sales_dataset_of_45stores[[#This Row],[Fuel price 2]]+0.05)</f>
        <v>3.7-3.75</v>
      </c>
      <c r="M2555" s="6">
        <v>138.11741939999999</v>
      </c>
      <c r="N2555" s="6">
        <v>8.3040000000000003</v>
      </c>
      <c r="O2555">
        <f>RANK(walmart_sales_dataset_of_45stores[[#This Row],[Weekly_Sales]],walmart_sales_dataset_of_45stores[Weekly_Sales],0)</f>
        <v>2664</v>
      </c>
      <c r="Q2555"/>
      <c r="R2555"/>
    </row>
    <row r="2556" spans="1:18" hidden="1" x14ac:dyDescent="0.3">
      <c r="A2556" s="5">
        <v>18</v>
      </c>
      <c r="B2556" s="1">
        <v>41075</v>
      </c>
      <c r="C2556" s="1" t="str">
        <f>TEXT(walmart_sales_dataset_of_45stores[[#This Row],[Date]],"dddd")</f>
        <v>Friday</v>
      </c>
      <c r="D2556" s="12">
        <v>1057425.83</v>
      </c>
      <c r="E2556">
        <v>0</v>
      </c>
      <c r="F2556" t="str">
        <f>IF(walmart_sales_dataset_of_45stores[[#This Row],[Holiday_Flag]]=0,"Non-Holiday","Hoilday")</f>
        <v>Non-Holiday</v>
      </c>
      <c r="G2556">
        <v>66.58</v>
      </c>
      <c r="H2556">
        <f>FLOOR(walmart_sales_dataset_of_45stores[[#This Row],[Temperature]],10)</f>
        <v>60</v>
      </c>
      <c r="I2556" t="str">
        <f>walmart_sales_dataset_of_45stores[[#This Row],[Temp_bin]]&amp;"-"&amp;(walmart_sales_dataset_of_45stores[[#This Row],[Temp_bin]]+5)</f>
        <v>60-65</v>
      </c>
      <c r="J2556" s="10">
        <v>3.6829999999999998</v>
      </c>
      <c r="K2556">
        <f>FLOOR(walmart_sales_dataset_of_45stores[[#This Row],[Fuel_Price]],0.1)</f>
        <v>3.6</v>
      </c>
      <c r="L2556" s="11" t="str">
        <f>walmart_sales_dataset_of_45stores[[#This Row],[Fuel price 2]]&amp;"-"&amp;(walmart_sales_dataset_of_45stores[[#This Row],[Fuel price 2]]+0.05)</f>
        <v>3.6-3.65</v>
      </c>
      <c r="M2556" s="6">
        <v>138.12953329999999</v>
      </c>
      <c r="N2556" s="6">
        <v>8.3040000000000003</v>
      </c>
      <c r="O2556">
        <f>RANK(walmart_sales_dataset_of_45stores[[#This Row],[Weekly_Sales]],walmart_sales_dataset_of_45stores[Weekly_Sales],0)</f>
        <v>2832</v>
      </c>
      <c r="Q2556"/>
      <c r="R2556"/>
    </row>
    <row r="2557" spans="1:18" hidden="1" x14ac:dyDescent="0.3">
      <c r="A2557" s="5">
        <v>18</v>
      </c>
      <c r="B2557" s="1">
        <v>41082</v>
      </c>
      <c r="C2557" s="1" t="str">
        <f>TEXT(walmart_sales_dataset_of_45stores[[#This Row],[Date]],"dddd")</f>
        <v>Friday</v>
      </c>
      <c r="D2557" s="12">
        <v>1080357.8899999999</v>
      </c>
      <c r="E2557">
        <v>0</v>
      </c>
      <c r="F2557" t="str">
        <f>IF(walmart_sales_dataset_of_45stores[[#This Row],[Holiday_Flag]]=0,"Non-Holiday","Hoilday")</f>
        <v>Non-Holiday</v>
      </c>
      <c r="G2557">
        <v>70.92</v>
      </c>
      <c r="H2557">
        <f>FLOOR(walmart_sales_dataset_of_45stores[[#This Row],[Temperature]],10)</f>
        <v>70</v>
      </c>
      <c r="I2557" t="str">
        <f>walmart_sales_dataset_of_45stores[[#This Row],[Temp_bin]]&amp;"-"&amp;(walmart_sales_dataset_of_45stores[[#This Row],[Temp_bin]]+5)</f>
        <v>70-75</v>
      </c>
      <c r="J2557" s="10">
        <v>3.629</v>
      </c>
      <c r="K2557">
        <f>FLOOR(walmart_sales_dataset_of_45stores[[#This Row],[Fuel_Price]],0.1)</f>
        <v>3.6</v>
      </c>
      <c r="L2557" s="11" t="str">
        <f>walmart_sales_dataset_of_45stores[[#This Row],[Fuel price 2]]&amp;"-"&amp;(walmart_sales_dataset_of_45stores[[#This Row],[Fuel price 2]]+0.05)</f>
        <v>3.6-3.65</v>
      </c>
      <c r="M2557" s="6">
        <v>138.16290000000001</v>
      </c>
      <c r="N2557" s="6">
        <v>8.3040000000000003</v>
      </c>
      <c r="O2557">
        <f>RANK(walmart_sales_dataset_of_45stores[[#This Row],[Weekly_Sales]],walmart_sales_dataset_of_45stores[Weekly_Sales],0)</f>
        <v>2755</v>
      </c>
      <c r="Q2557"/>
      <c r="R2557"/>
    </row>
    <row r="2558" spans="1:18" hidden="1" x14ac:dyDescent="0.3">
      <c r="A2558" s="5">
        <v>18</v>
      </c>
      <c r="B2558" s="1">
        <v>41089</v>
      </c>
      <c r="C2558" s="1" t="str">
        <f>TEXT(walmart_sales_dataset_of_45stores[[#This Row],[Date]],"dddd")</f>
        <v>Friday</v>
      </c>
      <c r="D2558" s="12">
        <v>1097006.3</v>
      </c>
      <c r="E2558">
        <v>0</v>
      </c>
      <c r="F2558" t="str">
        <f>IF(walmart_sales_dataset_of_45stores[[#This Row],[Holiday_Flag]]=0,"Non-Holiday","Hoilday")</f>
        <v>Non-Holiday</v>
      </c>
      <c r="G2558">
        <v>70.17</v>
      </c>
      <c r="H2558">
        <f>FLOOR(walmart_sales_dataset_of_45stores[[#This Row],[Temperature]],10)</f>
        <v>70</v>
      </c>
      <c r="I2558" t="str">
        <f>walmart_sales_dataset_of_45stores[[#This Row],[Temp_bin]]&amp;"-"&amp;(walmart_sales_dataset_of_45stores[[#This Row],[Temp_bin]]+5)</f>
        <v>70-75</v>
      </c>
      <c r="J2558" s="10">
        <v>3.577</v>
      </c>
      <c r="K2558">
        <f>FLOOR(walmart_sales_dataset_of_45stores[[#This Row],[Fuel_Price]],0.1)</f>
        <v>3.5</v>
      </c>
      <c r="L2558" s="11" t="str">
        <f>walmart_sales_dataset_of_45stores[[#This Row],[Fuel price 2]]&amp;"-"&amp;(walmart_sales_dataset_of_45stores[[#This Row],[Fuel price 2]]+0.05)</f>
        <v>3.5-3.55</v>
      </c>
      <c r="M2558" s="6">
        <v>138.1962667</v>
      </c>
      <c r="N2558" s="6">
        <v>8.3040000000000003</v>
      </c>
      <c r="O2558">
        <f>RANK(walmart_sales_dataset_of_45stores[[#This Row],[Weekly_Sales]],walmart_sales_dataset_of_45stores[Weekly_Sales],0)</f>
        <v>2699</v>
      </c>
      <c r="Q2558"/>
      <c r="R2558"/>
    </row>
    <row r="2559" spans="1:18" hidden="1" x14ac:dyDescent="0.3">
      <c r="A2559" s="5">
        <v>18</v>
      </c>
      <c r="B2559" s="1">
        <v>41096</v>
      </c>
      <c r="C2559" s="1" t="str">
        <f>TEXT(walmart_sales_dataset_of_45stores[[#This Row],[Date]],"dddd")</f>
        <v>Friday</v>
      </c>
      <c r="D2559" s="12">
        <v>1158247.31</v>
      </c>
      <c r="E2559">
        <v>0</v>
      </c>
      <c r="F2559" t="str">
        <f>IF(walmart_sales_dataset_of_45stores[[#This Row],[Holiday_Flag]]=0,"Non-Holiday","Hoilday")</f>
        <v>Non-Holiday</v>
      </c>
      <c r="G2559">
        <v>76.08</v>
      </c>
      <c r="H2559">
        <f>FLOOR(walmart_sales_dataset_of_45stores[[#This Row],[Temperature]],10)</f>
        <v>70</v>
      </c>
      <c r="I2559" t="str">
        <f>walmart_sales_dataset_of_45stores[[#This Row],[Temp_bin]]&amp;"-"&amp;(walmart_sales_dataset_of_45stores[[#This Row],[Temp_bin]]+5)</f>
        <v>70-75</v>
      </c>
      <c r="J2559" s="10">
        <v>3.5379999999999998</v>
      </c>
      <c r="K2559">
        <f>FLOOR(walmart_sales_dataset_of_45stores[[#This Row],[Fuel_Price]],0.1)</f>
        <v>3.5</v>
      </c>
      <c r="L2559" s="11" t="str">
        <f>walmart_sales_dataset_of_45stores[[#This Row],[Fuel price 2]]&amp;"-"&amp;(walmart_sales_dataset_of_45stores[[#This Row],[Fuel price 2]]+0.05)</f>
        <v>3.5-3.55</v>
      </c>
      <c r="M2559" s="6">
        <v>138.22963329999999</v>
      </c>
      <c r="N2559" s="6">
        <v>8.5350000000000001</v>
      </c>
      <c r="O2559">
        <f>RANK(walmart_sales_dataset_of_45stores[[#This Row],[Weekly_Sales]],walmart_sales_dataset_of_45stores[Weekly_Sales],0)</f>
        <v>2530</v>
      </c>
      <c r="Q2559"/>
      <c r="R2559"/>
    </row>
    <row r="2560" spans="1:18" hidden="1" x14ac:dyDescent="0.3">
      <c r="A2560" s="5">
        <v>18</v>
      </c>
      <c r="B2560" s="1">
        <v>41103</v>
      </c>
      <c r="C2560" s="1" t="str">
        <f>TEXT(walmart_sales_dataset_of_45stores[[#This Row],[Date]],"dddd")</f>
        <v>Friday</v>
      </c>
      <c r="D2560" s="12">
        <v>1024784.92</v>
      </c>
      <c r="E2560">
        <v>0</v>
      </c>
      <c r="F2560" t="str">
        <f>IF(walmart_sales_dataset_of_45stores[[#This Row],[Holiday_Flag]]=0,"Non-Holiday","Hoilday")</f>
        <v>Non-Holiday</v>
      </c>
      <c r="G2560">
        <v>75.09</v>
      </c>
      <c r="H2560">
        <f>FLOOR(walmart_sales_dataset_of_45stores[[#This Row],[Temperature]],10)</f>
        <v>70</v>
      </c>
      <c r="I2560" t="str">
        <f>walmart_sales_dataset_of_45stores[[#This Row],[Temp_bin]]&amp;"-"&amp;(walmart_sales_dataset_of_45stores[[#This Row],[Temp_bin]]+5)</f>
        <v>70-75</v>
      </c>
      <c r="J2560" s="10">
        <v>3.5609999999999999</v>
      </c>
      <c r="K2560">
        <f>FLOOR(walmart_sales_dataset_of_45stores[[#This Row],[Fuel_Price]],0.1)</f>
        <v>3.5</v>
      </c>
      <c r="L2560" s="11" t="str">
        <f>walmart_sales_dataset_of_45stores[[#This Row],[Fuel price 2]]&amp;"-"&amp;(walmart_sales_dataset_of_45stores[[#This Row],[Fuel price 2]]+0.05)</f>
        <v>3.5-3.55</v>
      </c>
      <c r="M2560" s="6">
        <v>138.26300000000001</v>
      </c>
      <c r="N2560" s="6">
        <v>8.5350000000000001</v>
      </c>
      <c r="O2560">
        <f>RANK(walmart_sales_dataset_of_45stores[[#This Row],[Weekly_Sales]],walmart_sales_dataset_of_45stores[Weekly_Sales],0)</f>
        <v>2929</v>
      </c>
      <c r="Q2560"/>
      <c r="R2560"/>
    </row>
    <row r="2561" spans="1:18" hidden="1" x14ac:dyDescent="0.3">
      <c r="A2561" s="5">
        <v>18</v>
      </c>
      <c r="B2561" s="1">
        <v>41110</v>
      </c>
      <c r="C2561" s="1" t="str">
        <f>TEXT(walmart_sales_dataset_of_45stores[[#This Row],[Date]],"dddd")</f>
        <v>Friday</v>
      </c>
      <c r="D2561" s="12">
        <v>1033543.56</v>
      </c>
      <c r="E2561">
        <v>0</v>
      </c>
      <c r="F2561" t="str">
        <f>IF(walmart_sales_dataset_of_45stores[[#This Row],[Holiday_Flag]]=0,"Non-Holiday","Hoilday")</f>
        <v>Non-Holiday</v>
      </c>
      <c r="G2561">
        <v>77.430000000000007</v>
      </c>
      <c r="H2561">
        <f>FLOOR(walmart_sales_dataset_of_45stores[[#This Row],[Temperature]],10)</f>
        <v>70</v>
      </c>
      <c r="I2561" t="str">
        <f>walmart_sales_dataset_of_45stores[[#This Row],[Temp_bin]]&amp;"-"&amp;(walmart_sales_dataset_of_45stores[[#This Row],[Temp_bin]]+5)</f>
        <v>70-75</v>
      </c>
      <c r="J2561" s="10">
        <v>3.61</v>
      </c>
      <c r="K2561">
        <f>FLOOR(walmart_sales_dataset_of_45stores[[#This Row],[Fuel_Price]],0.1)</f>
        <v>3.6</v>
      </c>
      <c r="L2561" s="11" t="str">
        <f>walmart_sales_dataset_of_45stores[[#This Row],[Fuel price 2]]&amp;"-"&amp;(walmart_sales_dataset_of_45stores[[#This Row],[Fuel price 2]]+0.05)</f>
        <v>3.6-3.65</v>
      </c>
      <c r="M2561" s="6">
        <v>138.2331935</v>
      </c>
      <c r="N2561" s="6">
        <v>8.5350000000000001</v>
      </c>
      <c r="O2561">
        <f>RANK(walmart_sales_dataset_of_45stores[[#This Row],[Weekly_Sales]],walmart_sales_dataset_of_45stores[Weekly_Sales],0)</f>
        <v>2909</v>
      </c>
      <c r="Q2561"/>
      <c r="R2561"/>
    </row>
    <row r="2562" spans="1:18" hidden="1" x14ac:dyDescent="0.3">
      <c r="A2562" s="5">
        <v>18</v>
      </c>
      <c r="B2562" s="1">
        <v>41117</v>
      </c>
      <c r="C2562" s="1" t="str">
        <f>TEXT(walmart_sales_dataset_of_45stores[[#This Row],[Date]],"dddd")</f>
        <v>Friday</v>
      </c>
      <c r="D2562" s="12">
        <v>924506.26</v>
      </c>
      <c r="E2562">
        <v>0</v>
      </c>
      <c r="F2562" t="str">
        <f>IF(walmart_sales_dataset_of_45stores[[#This Row],[Holiday_Flag]]=0,"Non-Holiday","Hoilday")</f>
        <v>Non-Holiday</v>
      </c>
      <c r="G2562">
        <v>72.97</v>
      </c>
      <c r="H2562">
        <f>FLOOR(walmart_sales_dataset_of_45stores[[#This Row],[Temperature]],10)</f>
        <v>70</v>
      </c>
      <c r="I2562" t="str">
        <f>walmart_sales_dataset_of_45stores[[#This Row],[Temp_bin]]&amp;"-"&amp;(walmart_sales_dataset_of_45stores[[#This Row],[Temp_bin]]+5)</f>
        <v>70-75</v>
      </c>
      <c r="J2562" s="10">
        <v>3.7010000000000001</v>
      </c>
      <c r="K2562">
        <f>FLOOR(walmart_sales_dataset_of_45stores[[#This Row],[Fuel_Price]],0.1)</f>
        <v>3.7</v>
      </c>
      <c r="L2562" s="11" t="str">
        <f>walmart_sales_dataset_of_45stores[[#This Row],[Fuel price 2]]&amp;"-"&amp;(walmart_sales_dataset_of_45stores[[#This Row],[Fuel price 2]]+0.05)</f>
        <v>3.7-3.75</v>
      </c>
      <c r="M2562" s="6">
        <v>138.20338709999999</v>
      </c>
      <c r="N2562" s="6">
        <v>8.5350000000000001</v>
      </c>
      <c r="O2562">
        <f>RANK(walmart_sales_dataset_of_45stores[[#This Row],[Weekly_Sales]],walmart_sales_dataset_of_45stores[Weekly_Sales],0)</f>
        <v>3404</v>
      </c>
      <c r="Q2562"/>
      <c r="R2562"/>
    </row>
    <row r="2563" spans="1:18" hidden="1" x14ac:dyDescent="0.3">
      <c r="A2563" s="5">
        <v>18</v>
      </c>
      <c r="B2563" s="1">
        <v>41124</v>
      </c>
      <c r="C2563" s="1" t="str">
        <f>TEXT(walmart_sales_dataset_of_45stores[[#This Row],[Date]],"dddd")</f>
        <v>Friday</v>
      </c>
      <c r="D2563" s="12">
        <v>1052066.58</v>
      </c>
      <c r="E2563">
        <v>0</v>
      </c>
      <c r="F2563" t="str">
        <f>IF(walmart_sales_dataset_of_45stores[[#This Row],[Holiday_Flag]]=0,"Non-Holiday","Hoilday")</f>
        <v>Non-Holiday</v>
      </c>
      <c r="G2563">
        <v>72.67</v>
      </c>
      <c r="H2563">
        <f>FLOOR(walmart_sales_dataset_of_45stores[[#This Row],[Temperature]],10)</f>
        <v>70</v>
      </c>
      <c r="I2563" t="str">
        <f>walmart_sales_dataset_of_45stores[[#This Row],[Temp_bin]]&amp;"-"&amp;(walmart_sales_dataset_of_45stores[[#This Row],[Temp_bin]]+5)</f>
        <v>70-75</v>
      </c>
      <c r="J2563" s="10">
        <v>3.698</v>
      </c>
      <c r="K2563">
        <f>FLOOR(walmart_sales_dataset_of_45stores[[#This Row],[Fuel_Price]],0.1)</f>
        <v>3.6</v>
      </c>
      <c r="L2563" s="11" t="str">
        <f>walmart_sales_dataset_of_45stores[[#This Row],[Fuel price 2]]&amp;"-"&amp;(walmart_sales_dataset_of_45stores[[#This Row],[Fuel price 2]]+0.05)</f>
        <v>3.6-3.65</v>
      </c>
      <c r="M2563" s="6">
        <v>138.17358060000001</v>
      </c>
      <c r="N2563" s="6">
        <v>8.5350000000000001</v>
      </c>
      <c r="O2563">
        <f>RANK(walmart_sales_dataset_of_45stores[[#This Row],[Weekly_Sales]],walmart_sales_dataset_of_45stores[Weekly_Sales],0)</f>
        <v>2849</v>
      </c>
      <c r="Q2563"/>
      <c r="R2563"/>
    </row>
    <row r="2564" spans="1:18" hidden="1" x14ac:dyDescent="0.3">
      <c r="A2564" s="5">
        <v>18</v>
      </c>
      <c r="B2564" s="1">
        <v>41131</v>
      </c>
      <c r="C2564" s="1" t="str">
        <f>TEXT(walmart_sales_dataset_of_45stores[[#This Row],[Date]],"dddd")</f>
        <v>Friday</v>
      </c>
      <c r="D2564" s="12">
        <v>967304.07</v>
      </c>
      <c r="E2564">
        <v>0</v>
      </c>
      <c r="F2564" t="str">
        <f>IF(walmart_sales_dataset_of_45stores[[#This Row],[Holiday_Flag]]=0,"Non-Holiday","Hoilday")</f>
        <v>Non-Holiday</v>
      </c>
      <c r="G2564">
        <v>75.7</v>
      </c>
      <c r="H2564">
        <f>FLOOR(walmart_sales_dataset_of_45stores[[#This Row],[Temperature]],10)</f>
        <v>70</v>
      </c>
      <c r="I2564" t="str">
        <f>walmart_sales_dataset_of_45stores[[#This Row],[Temp_bin]]&amp;"-"&amp;(walmart_sales_dataset_of_45stores[[#This Row],[Temp_bin]]+5)</f>
        <v>70-75</v>
      </c>
      <c r="J2564" s="10">
        <v>3.7719999999999998</v>
      </c>
      <c r="K2564">
        <f>FLOOR(walmart_sales_dataset_of_45stores[[#This Row],[Fuel_Price]],0.1)</f>
        <v>3.7</v>
      </c>
      <c r="L2564" s="11" t="str">
        <f>walmart_sales_dataset_of_45stores[[#This Row],[Fuel price 2]]&amp;"-"&amp;(walmart_sales_dataset_of_45stores[[#This Row],[Fuel price 2]]+0.05)</f>
        <v>3.7-3.75</v>
      </c>
      <c r="M2564" s="6">
        <v>138.1437742</v>
      </c>
      <c r="N2564" s="6">
        <v>8.5350000000000001</v>
      </c>
      <c r="O2564">
        <f>RANK(walmart_sales_dataset_of_45stores[[#This Row],[Weekly_Sales]],walmart_sales_dataset_of_45stores[Weekly_Sales],0)</f>
        <v>3187</v>
      </c>
      <c r="Q2564"/>
      <c r="R2564"/>
    </row>
    <row r="2565" spans="1:18" hidden="1" x14ac:dyDescent="0.3">
      <c r="A2565" s="5">
        <v>18</v>
      </c>
      <c r="B2565" s="1">
        <v>41138</v>
      </c>
      <c r="C2565" s="1" t="str">
        <f>TEXT(walmart_sales_dataset_of_45stores[[#This Row],[Date]],"dddd")</f>
        <v>Friday</v>
      </c>
      <c r="D2565" s="12">
        <v>1048134.24</v>
      </c>
      <c r="E2565">
        <v>0</v>
      </c>
      <c r="F2565" t="str">
        <f>IF(walmart_sales_dataset_of_45stores[[#This Row],[Holiday_Flag]]=0,"Non-Holiday","Hoilday")</f>
        <v>Non-Holiday</v>
      </c>
      <c r="G2565">
        <v>73.25</v>
      </c>
      <c r="H2565">
        <f>FLOOR(walmart_sales_dataset_of_45stores[[#This Row],[Temperature]],10)</f>
        <v>70</v>
      </c>
      <c r="I2565" t="str">
        <f>walmart_sales_dataset_of_45stores[[#This Row],[Temp_bin]]&amp;"-"&amp;(walmart_sales_dataset_of_45stores[[#This Row],[Temp_bin]]+5)</f>
        <v>70-75</v>
      </c>
      <c r="J2565" s="10">
        <v>3.84</v>
      </c>
      <c r="K2565">
        <f>FLOOR(walmart_sales_dataset_of_45stores[[#This Row],[Fuel_Price]],0.1)</f>
        <v>3.8000000000000003</v>
      </c>
      <c r="L2565" s="11" t="str">
        <f>walmart_sales_dataset_of_45stores[[#This Row],[Fuel price 2]]&amp;"-"&amp;(walmart_sales_dataset_of_45stores[[#This Row],[Fuel price 2]]+0.05)</f>
        <v>3.8-3.85</v>
      </c>
      <c r="M2565" s="6">
        <v>138.18570969999999</v>
      </c>
      <c r="N2565" s="6">
        <v>8.5350000000000001</v>
      </c>
      <c r="O2565">
        <f>RANK(walmart_sales_dataset_of_45stores[[#This Row],[Weekly_Sales]],walmart_sales_dataset_of_45stores[Weekly_Sales],0)</f>
        <v>2870</v>
      </c>
      <c r="Q2565"/>
      <c r="R2565"/>
    </row>
    <row r="2566" spans="1:18" hidden="1" x14ac:dyDescent="0.3">
      <c r="A2566" s="5">
        <v>18</v>
      </c>
      <c r="B2566" s="1">
        <v>41145</v>
      </c>
      <c r="C2566" s="1" t="str">
        <f>TEXT(walmart_sales_dataset_of_45stores[[#This Row],[Date]],"dddd")</f>
        <v>Friday</v>
      </c>
      <c r="D2566" s="12">
        <v>1145840.9099999999</v>
      </c>
      <c r="E2566">
        <v>0</v>
      </c>
      <c r="F2566" t="str">
        <f>IF(walmart_sales_dataset_of_45stores[[#This Row],[Holiday_Flag]]=0,"Non-Holiday","Hoilday")</f>
        <v>Non-Holiday</v>
      </c>
      <c r="G2566">
        <v>68.52</v>
      </c>
      <c r="H2566">
        <f>FLOOR(walmart_sales_dataset_of_45stores[[#This Row],[Temperature]],10)</f>
        <v>60</v>
      </c>
      <c r="I2566" t="str">
        <f>walmart_sales_dataset_of_45stores[[#This Row],[Temp_bin]]&amp;"-"&amp;(walmart_sales_dataset_of_45stores[[#This Row],[Temp_bin]]+5)</f>
        <v>60-65</v>
      </c>
      <c r="J2566" s="10">
        <v>3.8740000000000001</v>
      </c>
      <c r="K2566">
        <f>FLOOR(walmart_sales_dataset_of_45stores[[#This Row],[Fuel_Price]],0.1)</f>
        <v>3.8000000000000003</v>
      </c>
      <c r="L2566" s="11" t="str">
        <f>walmart_sales_dataset_of_45stores[[#This Row],[Fuel price 2]]&amp;"-"&amp;(walmart_sales_dataset_of_45stores[[#This Row],[Fuel price 2]]+0.05)</f>
        <v>3.8-3.85</v>
      </c>
      <c r="M2566" s="6">
        <v>138.2814516</v>
      </c>
      <c r="N2566" s="6">
        <v>8.5350000000000001</v>
      </c>
      <c r="O2566">
        <f>RANK(walmart_sales_dataset_of_45stores[[#This Row],[Weekly_Sales]],walmart_sales_dataset_of_45stores[Weekly_Sales],0)</f>
        <v>2567</v>
      </c>
      <c r="Q2566"/>
      <c r="R2566"/>
    </row>
    <row r="2567" spans="1:18" hidden="1" x14ac:dyDescent="0.3">
      <c r="A2567" s="5">
        <v>18</v>
      </c>
      <c r="B2567" s="1">
        <v>41152</v>
      </c>
      <c r="C2567" s="1" t="str">
        <f>TEXT(walmart_sales_dataset_of_45stores[[#This Row],[Date]],"dddd")</f>
        <v>Friday</v>
      </c>
      <c r="D2567" s="12">
        <v>1117097.23</v>
      </c>
      <c r="E2567">
        <v>0</v>
      </c>
      <c r="F2567" t="str">
        <f>IF(walmart_sales_dataset_of_45stores[[#This Row],[Holiday_Flag]]=0,"Non-Holiday","Hoilday")</f>
        <v>Non-Holiday</v>
      </c>
      <c r="G2567">
        <v>70.09</v>
      </c>
      <c r="H2567">
        <f>FLOOR(walmart_sales_dataset_of_45stores[[#This Row],[Temperature]],10)</f>
        <v>70</v>
      </c>
      <c r="I2567" t="str">
        <f>walmart_sales_dataset_of_45stores[[#This Row],[Temp_bin]]&amp;"-"&amp;(walmart_sales_dataset_of_45stores[[#This Row],[Temp_bin]]+5)</f>
        <v>70-75</v>
      </c>
      <c r="J2567" s="10">
        <v>3.8839999999999999</v>
      </c>
      <c r="K2567">
        <f>FLOOR(walmart_sales_dataset_of_45stores[[#This Row],[Fuel_Price]],0.1)</f>
        <v>3.8000000000000003</v>
      </c>
      <c r="L2567" s="11" t="str">
        <f>walmart_sales_dataset_of_45stores[[#This Row],[Fuel price 2]]&amp;"-"&amp;(walmart_sales_dataset_of_45stores[[#This Row],[Fuel price 2]]+0.05)</f>
        <v>3.8-3.85</v>
      </c>
      <c r="M2567" s="6">
        <v>138.3771935</v>
      </c>
      <c r="N2567" s="6">
        <v>8.5350000000000001</v>
      </c>
      <c r="O2567">
        <f>RANK(walmart_sales_dataset_of_45stores[[#This Row],[Weekly_Sales]],walmart_sales_dataset_of_45stores[Weekly_Sales],0)</f>
        <v>2640</v>
      </c>
      <c r="Q2567"/>
      <c r="R2567"/>
    </row>
    <row r="2568" spans="1:18" hidden="1" x14ac:dyDescent="0.3">
      <c r="A2568" s="5">
        <v>18</v>
      </c>
      <c r="B2568" s="1">
        <v>41159</v>
      </c>
      <c r="C2568" s="1" t="str">
        <f>TEXT(walmart_sales_dataset_of_45stores[[#This Row],[Date]],"dddd")</f>
        <v>Friday</v>
      </c>
      <c r="D2568" s="2">
        <v>1083521.24</v>
      </c>
      <c r="E2568">
        <v>1</v>
      </c>
      <c r="F2568" t="str">
        <f>IF(walmart_sales_dataset_of_45stores[[#This Row],[Holiday_Flag]]=0,"Non-Holiday","Hoilday")</f>
        <v>Hoilday</v>
      </c>
      <c r="G2568">
        <v>71.849999999999994</v>
      </c>
      <c r="H2568">
        <f>FLOOR(walmart_sales_dataset_of_45stores[[#This Row],[Temperature]],10)</f>
        <v>70</v>
      </c>
      <c r="I2568" t="str">
        <f>walmart_sales_dataset_of_45stores[[#This Row],[Temp_bin]]&amp;"-"&amp;(walmart_sales_dataset_of_45stores[[#This Row],[Temp_bin]]+5)</f>
        <v>70-75</v>
      </c>
      <c r="J2568" s="2">
        <v>3.9209999999999998</v>
      </c>
      <c r="K2568" s="2">
        <f>FLOOR(walmart_sales_dataset_of_45stores[[#This Row],[Fuel_Price]],0.1)</f>
        <v>3.9000000000000004</v>
      </c>
      <c r="L2568" s="2" t="str">
        <f>walmart_sales_dataset_of_45stores[[#This Row],[Fuel price 2]]&amp;"-"&amp;(walmart_sales_dataset_of_45stores[[#This Row],[Fuel price 2]]+0.05)</f>
        <v>3.9-3.95</v>
      </c>
      <c r="M2568" s="6">
        <v>138.47293550000001</v>
      </c>
      <c r="N2568" s="6">
        <v>8.5350000000000001</v>
      </c>
      <c r="O2568">
        <f>RANK(walmart_sales_dataset_of_45stores[[#This Row],[Weekly_Sales]],walmart_sales_dataset_of_45stores[Weekly_Sales],0)</f>
        <v>2746</v>
      </c>
      <c r="Q2568"/>
      <c r="R2568"/>
    </row>
    <row r="2569" spans="1:18" hidden="1" x14ac:dyDescent="0.3">
      <c r="A2569" s="5">
        <v>18</v>
      </c>
      <c r="B2569" s="1">
        <v>41166</v>
      </c>
      <c r="C2569" s="1" t="str">
        <f>TEXT(walmart_sales_dataset_of_45stores[[#This Row],[Date]],"dddd")</f>
        <v>Friday</v>
      </c>
      <c r="D2569" s="12">
        <v>960476.1</v>
      </c>
      <c r="E2569">
        <v>0</v>
      </c>
      <c r="F2569" t="str">
        <f>IF(walmart_sales_dataset_of_45stores[[#This Row],[Holiday_Flag]]=0,"Non-Holiday","Hoilday")</f>
        <v>Non-Holiday</v>
      </c>
      <c r="G2569">
        <v>64.45</v>
      </c>
      <c r="H2569">
        <f>FLOOR(walmart_sales_dataset_of_45stores[[#This Row],[Temperature]],10)</f>
        <v>60</v>
      </c>
      <c r="I2569" t="str">
        <f>walmart_sales_dataset_of_45stores[[#This Row],[Temp_bin]]&amp;"-"&amp;(walmart_sales_dataset_of_45stores[[#This Row],[Temp_bin]]+5)</f>
        <v>60-65</v>
      </c>
      <c r="J2569" s="10">
        <v>3.988</v>
      </c>
      <c r="K2569">
        <f>FLOOR(walmart_sales_dataset_of_45stores[[#This Row],[Fuel_Price]],0.1)</f>
        <v>3.9000000000000004</v>
      </c>
      <c r="L2569" s="11" t="str">
        <f>walmart_sales_dataset_of_45stores[[#This Row],[Fuel price 2]]&amp;"-"&amp;(walmart_sales_dataset_of_45stores[[#This Row],[Fuel price 2]]+0.05)</f>
        <v>3.9-3.95</v>
      </c>
      <c r="M2569" s="6">
        <v>138.56729999999999</v>
      </c>
      <c r="N2569" s="6">
        <v>8.5350000000000001</v>
      </c>
      <c r="O2569">
        <f>RANK(walmart_sales_dataset_of_45stores[[#This Row],[Weekly_Sales]],walmart_sales_dataset_of_45stores[Weekly_Sales],0)</f>
        <v>3219</v>
      </c>
      <c r="Q2569"/>
      <c r="R2569"/>
    </row>
    <row r="2570" spans="1:18" hidden="1" x14ac:dyDescent="0.3">
      <c r="A2570" s="5">
        <v>18</v>
      </c>
      <c r="B2570" s="1">
        <v>41173</v>
      </c>
      <c r="C2570" s="1" t="str">
        <f>TEXT(walmart_sales_dataset_of_45stores[[#This Row],[Date]],"dddd")</f>
        <v>Friday</v>
      </c>
      <c r="D2570" s="12">
        <v>971386.65</v>
      </c>
      <c r="E2570">
        <v>0</v>
      </c>
      <c r="F2570" t="str">
        <f>IF(walmart_sales_dataset_of_45stores[[#This Row],[Holiday_Flag]]=0,"Non-Holiday","Hoilday")</f>
        <v>Non-Holiday</v>
      </c>
      <c r="G2570">
        <v>60.23</v>
      </c>
      <c r="H2570">
        <f>FLOOR(walmart_sales_dataset_of_45stores[[#This Row],[Temperature]],10)</f>
        <v>60</v>
      </c>
      <c r="I2570" t="str">
        <f>walmart_sales_dataset_of_45stores[[#This Row],[Temp_bin]]&amp;"-"&amp;(walmart_sales_dataset_of_45stores[[#This Row],[Temp_bin]]+5)</f>
        <v>60-65</v>
      </c>
      <c r="J2570" s="10">
        <v>4.056</v>
      </c>
      <c r="K2570">
        <f>FLOOR(walmart_sales_dataset_of_45stores[[#This Row],[Fuel_Price]],0.1)</f>
        <v>4</v>
      </c>
      <c r="L2570" s="11" t="str">
        <f>walmart_sales_dataset_of_45stores[[#This Row],[Fuel price 2]]&amp;"-"&amp;(walmart_sales_dataset_of_45stores[[#This Row],[Fuel price 2]]+0.05)</f>
        <v>4-4.05</v>
      </c>
      <c r="M2570" s="6">
        <v>138.6534</v>
      </c>
      <c r="N2570" s="6">
        <v>8.5350000000000001</v>
      </c>
      <c r="O2570">
        <f>RANK(walmart_sales_dataset_of_45stores[[#This Row],[Weekly_Sales]],walmart_sales_dataset_of_45stores[Weekly_Sales],0)</f>
        <v>3166</v>
      </c>
      <c r="Q2570"/>
      <c r="R2570"/>
    </row>
    <row r="2571" spans="1:18" hidden="1" x14ac:dyDescent="0.3">
      <c r="A2571" s="5">
        <v>18</v>
      </c>
      <c r="B2571" s="1">
        <v>41180</v>
      </c>
      <c r="C2571" s="1" t="str">
        <f>TEXT(walmart_sales_dataset_of_45stores[[#This Row],[Date]],"dddd")</f>
        <v>Friday</v>
      </c>
      <c r="D2571" s="12">
        <v>1002856.2</v>
      </c>
      <c r="E2571">
        <v>0</v>
      </c>
      <c r="F2571" t="str">
        <f>IF(walmart_sales_dataset_of_45stores[[#This Row],[Holiday_Flag]]=0,"Non-Holiday","Hoilday")</f>
        <v>Non-Holiday</v>
      </c>
      <c r="G2571">
        <v>58.24</v>
      </c>
      <c r="H2571">
        <f>FLOOR(walmart_sales_dataset_of_45stores[[#This Row],[Temperature]],10)</f>
        <v>50</v>
      </c>
      <c r="I2571" t="str">
        <f>walmart_sales_dataset_of_45stores[[#This Row],[Temp_bin]]&amp;"-"&amp;(walmart_sales_dataset_of_45stores[[#This Row],[Temp_bin]]+5)</f>
        <v>50-55</v>
      </c>
      <c r="J2571" s="10">
        <v>4.0179999999999998</v>
      </c>
      <c r="K2571">
        <f>FLOOR(walmart_sales_dataset_of_45stores[[#This Row],[Fuel_Price]],0.1)</f>
        <v>4</v>
      </c>
      <c r="L2571" s="11" t="str">
        <f>walmart_sales_dataset_of_45stores[[#This Row],[Fuel price 2]]&amp;"-"&amp;(walmart_sales_dataset_of_45stores[[#This Row],[Fuel price 2]]+0.05)</f>
        <v>4-4.05</v>
      </c>
      <c r="M2571" s="6">
        <v>138.73949999999999</v>
      </c>
      <c r="N2571" s="6">
        <v>8.5350000000000001</v>
      </c>
      <c r="O2571">
        <f>RANK(walmart_sales_dataset_of_45stores[[#This Row],[Weekly_Sales]],walmart_sales_dataset_of_45stores[Weekly_Sales],0)</f>
        <v>3012</v>
      </c>
      <c r="Q2571"/>
      <c r="R2571"/>
    </row>
    <row r="2572" spans="1:18" hidden="1" x14ac:dyDescent="0.3">
      <c r="A2572" s="5">
        <v>18</v>
      </c>
      <c r="B2572" s="1">
        <v>41187</v>
      </c>
      <c r="C2572" s="1" t="str">
        <f>TEXT(walmart_sales_dataset_of_45stores[[#This Row],[Date]],"dddd")</f>
        <v>Friday</v>
      </c>
      <c r="D2572" s="12">
        <v>1092204.79</v>
      </c>
      <c r="E2572">
        <v>0</v>
      </c>
      <c r="F2572" t="str">
        <f>IF(walmart_sales_dataset_of_45stores[[#This Row],[Holiday_Flag]]=0,"Non-Holiday","Hoilday")</f>
        <v>Non-Holiday</v>
      </c>
      <c r="G2572">
        <v>59.68</v>
      </c>
      <c r="H2572">
        <f>FLOOR(walmart_sales_dataset_of_45stores[[#This Row],[Temperature]],10)</f>
        <v>50</v>
      </c>
      <c r="I2572" t="str">
        <f>walmart_sales_dataset_of_45stores[[#This Row],[Temp_bin]]&amp;"-"&amp;(walmart_sales_dataset_of_45stores[[#This Row],[Temp_bin]]+5)</f>
        <v>50-55</v>
      </c>
      <c r="J2572" s="10">
        <v>4.0270000000000001</v>
      </c>
      <c r="K2572">
        <f>FLOOR(walmart_sales_dataset_of_45stores[[#This Row],[Fuel_Price]],0.1)</f>
        <v>4</v>
      </c>
      <c r="L2572" s="11" t="str">
        <f>walmart_sales_dataset_of_45stores[[#This Row],[Fuel price 2]]&amp;"-"&amp;(walmart_sales_dataset_of_45stores[[#This Row],[Fuel price 2]]+0.05)</f>
        <v>4-4.05</v>
      </c>
      <c r="M2572" s="6">
        <v>138.82560000000001</v>
      </c>
      <c r="N2572" s="6">
        <v>8.2430000000000003</v>
      </c>
      <c r="O2572">
        <f>RANK(walmart_sales_dataset_of_45stores[[#This Row],[Weekly_Sales]],walmart_sales_dataset_of_45stores[Weekly_Sales],0)</f>
        <v>2717</v>
      </c>
      <c r="Q2572"/>
      <c r="R2572"/>
    </row>
    <row r="2573" spans="1:18" hidden="1" x14ac:dyDescent="0.3">
      <c r="A2573" s="5">
        <v>18</v>
      </c>
      <c r="B2573" s="1">
        <v>41194</v>
      </c>
      <c r="C2573" s="1" t="str">
        <f>TEXT(walmart_sales_dataset_of_45stores[[#This Row],[Date]],"dddd")</f>
        <v>Friday</v>
      </c>
      <c r="D2573" s="12">
        <v>1074079</v>
      </c>
      <c r="E2573">
        <v>0</v>
      </c>
      <c r="F2573" t="str">
        <f>IF(walmart_sales_dataset_of_45stores[[#This Row],[Holiday_Flag]]=0,"Non-Holiday","Hoilday")</f>
        <v>Non-Holiday</v>
      </c>
      <c r="G2573">
        <v>50.97</v>
      </c>
      <c r="H2573">
        <f>FLOOR(walmart_sales_dataset_of_45stores[[#This Row],[Temperature]],10)</f>
        <v>50</v>
      </c>
      <c r="I2573" t="str">
        <f>walmart_sales_dataset_of_45stores[[#This Row],[Temp_bin]]&amp;"-"&amp;(walmart_sales_dataset_of_45stores[[#This Row],[Temp_bin]]+5)</f>
        <v>50-55</v>
      </c>
      <c r="J2573" s="10">
        <v>4.0289999999999999</v>
      </c>
      <c r="K2573">
        <f>FLOOR(walmart_sales_dataset_of_45stores[[#This Row],[Fuel_Price]],0.1)</f>
        <v>4</v>
      </c>
      <c r="L2573" s="11" t="str">
        <f>walmart_sales_dataset_of_45stores[[#This Row],[Fuel price 2]]&amp;"-"&amp;(walmart_sales_dataset_of_45stores[[#This Row],[Fuel price 2]]+0.05)</f>
        <v>4-4.05</v>
      </c>
      <c r="M2573" s="6">
        <v>138.9117</v>
      </c>
      <c r="N2573" s="6">
        <v>8.2430000000000003</v>
      </c>
      <c r="O2573">
        <f>RANK(walmart_sales_dataset_of_45stores[[#This Row],[Weekly_Sales]],walmart_sales_dataset_of_45stores[Weekly_Sales],0)</f>
        <v>2778</v>
      </c>
      <c r="Q2573"/>
      <c r="R2573"/>
    </row>
    <row r="2574" spans="1:18" hidden="1" x14ac:dyDescent="0.3">
      <c r="A2574" s="5">
        <v>18</v>
      </c>
      <c r="B2574" s="1">
        <v>41201</v>
      </c>
      <c r="C2574" s="1" t="str">
        <f>TEXT(walmart_sales_dataset_of_45stores[[#This Row],[Date]],"dddd")</f>
        <v>Friday</v>
      </c>
      <c r="D2574" s="12">
        <v>1048706.75</v>
      </c>
      <c r="E2574">
        <v>0</v>
      </c>
      <c r="F2574" t="str">
        <f>IF(walmart_sales_dataset_of_45stores[[#This Row],[Holiday_Flag]]=0,"Non-Holiday","Hoilday")</f>
        <v>Non-Holiday</v>
      </c>
      <c r="G2574">
        <v>51.96</v>
      </c>
      <c r="H2574">
        <f>FLOOR(walmart_sales_dataset_of_45stores[[#This Row],[Temperature]],10)</f>
        <v>50</v>
      </c>
      <c r="I2574" t="str">
        <f>walmart_sales_dataset_of_45stores[[#This Row],[Temp_bin]]&amp;"-"&amp;(walmart_sales_dataset_of_45stores[[#This Row],[Temp_bin]]+5)</f>
        <v>50-55</v>
      </c>
      <c r="J2574" s="10">
        <v>4</v>
      </c>
      <c r="K2574">
        <f>FLOOR(walmart_sales_dataset_of_45stores[[#This Row],[Fuel_Price]],0.1)</f>
        <v>4</v>
      </c>
      <c r="L2574" s="11" t="str">
        <f>walmart_sales_dataset_of_45stores[[#This Row],[Fuel price 2]]&amp;"-"&amp;(walmart_sales_dataset_of_45stores[[#This Row],[Fuel price 2]]+0.05)</f>
        <v>4-4.05</v>
      </c>
      <c r="M2574" s="6">
        <v>138.83361289999999</v>
      </c>
      <c r="N2574" s="6">
        <v>8.2430000000000003</v>
      </c>
      <c r="O2574">
        <f>RANK(walmart_sales_dataset_of_45stores[[#This Row],[Weekly_Sales]],walmart_sales_dataset_of_45stores[Weekly_Sales],0)</f>
        <v>2867</v>
      </c>
      <c r="Q2574"/>
      <c r="R2574"/>
    </row>
    <row r="2575" spans="1:18" hidden="1" x14ac:dyDescent="0.3">
      <c r="A2575" s="5">
        <v>18</v>
      </c>
      <c r="B2575" s="1">
        <v>41208</v>
      </c>
      <c r="C2575" s="1" t="str">
        <f>TEXT(walmart_sales_dataset_of_45stores[[#This Row],[Date]],"dddd")</f>
        <v>Friday</v>
      </c>
      <c r="D2575" s="12">
        <v>1127516.25</v>
      </c>
      <c r="E2575">
        <v>0</v>
      </c>
      <c r="F2575" t="str">
        <f>IF(walmart_sales_dataset_of_45stores[[#This Row],[Holiday_Flag]]=0,"Non-Holiday","Hoilday")</f>
        <v>Non-Holiday</v>
      </c>
      <c r="G2575">
        <v>56.09</v>
      </c>
      <c r="H2575">
        <f>FLOOR(walmart_sales_dataset_of_45stores[[#This Row],[Temperature]],10)</f>
        <v>50</v>
      </c>
      <c r="I2575" t="str">
        <f>walmart_sales_dataset_of_45stores[[#This Row],[Temp_bin]]&amp;"-"&amp;(walmart_sales_dataset_of_45stores[[#This Row],[Temp_bin]]+5)</f>
        <v>50-55</v>
      </c>
      <c r="J2575" s="10">
        <v>3.9169999999999998</v>
      </c>
      <c r="K2575">
        <f>FLOOR(walmart_sales_dataset_of_45stores[[#This Row],[Fuel_Price]],0.1)</f>
        <v>3.9000000000000004</v>
      </c>
      <c r="L2575" s="11" t="str">
        <f>walmart_sales_dataset_of_45stores[[#This Row],[Fuel price 2]]&amp;"-"&amp;(walmart_sales_dataset_of_45stores[[#This Row],[Fuel price 2]]+0.05)</f>
        <v>3.9-3.95</v>
      </c>
      <c r="M2575" s="6">
        <v>138.72816130000001</v>
      </c>
      <c r="N2575" s="6">
        <v>8.2430000000000003</v>
      </c>
      <c r="O2575">
        <f>RANK(walmart_sales_dataset_of_45stores[[#This Row],[Weekly_Sales]],walmart_sales_dataset_of_45stores[Weekly_Sales],0)</f>
        <v>2607</v>
      </c>
      <c r="Q2575"/>
      <c r="R2575"/>
    </row>
    <row r="2576" spans="1:18" hidden="1" x14ac:dyDescent="0.3">
      <c r="A2576" s="5">
        <v>19</v>
      </c>
      <c r="B2576" s="1">
        <v>40214</v>
      </c>
      <c r="C2576" s="1" t="str">
        <f>TEXT(walmart_sales_dataset_of_45stores[[#This Row],[Date]],"dddd")</f>
        <v>Friday</v>
      </c>
      <c r="D2576" s="12">
        <v>1507637.17</v>
      </c>
      <c r="E2576">
        <v>0</v>
      </c>
      <c r="F2576" t="str">
        <f>IF(walmart_sales_dataset_of_45stores[[#This Row],[Holiday_Flag]]=0,"Non-Holiday","Hoilday")</f>
        <v>Non-Holiday</v>
      </c>
      <c r="G2576">
        <v>20.96</v>
      </c>
      <c r="H2576">
        <f>FLOOR(walmart_sales_dataset_of_45stores[[#This Row],[Temperature]],10)</f>
        <v>20</v>
      </c>
      <c r="I2576" t="str">
        <f>walmart_sales_dataset_of_45stores[[#This Row],[Temp_bin]]&amp;"-"&amp;(walmart_sales_dataset_of_45stores[[#This Row],[Temp_bin]]+5)</f>
        <v>20-25</v>
      </c>
      <c r="J2576" s="10">
        <v>2.9540000000000002</v>
      </c>
      <c r="K2576">
        <f>FLOOR(walmart_sales_dataset_of_45stores[[#This Row],[Fuel_Price]],0.1)</f>
        <v>2.9000000000000004</v>
      </c>
      <c r="L2576" s="11" t="str">
        <f>walmart_sales_dataset_of_45stores[[#This Row],[Fuel price 2]]&amp;"-"&amp;(walmart_sales_dataset_of_45stores[[#This Row],[Fuel price 2]]+0.05)</f>
        <v>2.9-2.95</v>
      </c>
      <c r="M2576" s="6">
        <v>131.5279032</v>
      </c>
      <c r="N2576" s="6">
        <v>8.35</v>
      </c>
      <c r="O2576">
        <f>RANK(walmart_sales_dataset_of_45stores[[#This Row],[Weekly_Sales]],walmart_sales_dataset_of_45stores[Weekly_Sales],0)</f>
        <v>1370</v>
      </c>
      <c r="Q2576"/>
      <c r="R2576"/>
    </row>
    <row r="2577" spans="1:18" hidden="1" x14ac:dyDescent="0.3">
      <c r="A2577" s="5">
        <v>19</v>
      </c>
      <c r="B2577" s="1">
        <v>40221</v>
      </c>
      <c r="C2577" s="1" t="str">
        <f>TEXT(walmart_sales_dataset_of_45stores[[#This Row],[Date]],"dddd")</f>
        <v>Friday</v>
      </c>
      <c r="D2577" s="2">
        <v>1536549.95</v>
      </c>
      <c r="E2577">
        <v>1</v>
      </c>
      <c r="F2577" t="str">
        <f>IF(walmart_sales_dataset_of_45stores[[#This Row],[Holiday_Flag]]=0,"Non-Holiday","Hoilday")</f>
        <v>Hoilday</v>
      </c>
      <c r="G2577">
        <v>23.22</v>
      </c>
      <c r="H2577">
        <f>FLOOR(walmart_sales_dataset_of_45stores[[#This Row],[Temperature]],10)</f>
        <v>20</v>
      </c>
      <c r="I2577" t="str">
        <f>walmart_sales_dataset_of_45stores[[#This Row],[Temp_bin]]&amp;"-"&amp;(walmart_sales_dataset_of_45stores[[#This Row],[Temp_bin]]+5)</f>
        <v>20-25</v>
      </c>
      <c r="J2577" s="2">
        <v>2.94</v>
      </c>
      <c r="K2577" s="2">
        <f>FLOOR(walmart_sales_dataset_of_45stores[[#This Row],[Fuel_Price]],0.1)</f>
        <v>2.9000000000000004</v>
      </c>
      <c r="L2577" s="2" t="str">
        <f>walmart_sales_dataset_of_45stores[[#This Row],[Fuel price 2]]&amp;"-"&amp;(walmart_sales_dataset_of_45stores[[#This Row],[Fuel price 2]]+0.05)</f>
        <v>2.9-2.95</v>
      </c>
      <c r="M2577" s="6">
        <v>131.58661290000001</v>
      </c>
      <c r="N2577" s="6">
        <v>8.35</v>
      </c>
      <c r="O2577">
        <f>RANK(walmart_sales_dataset_of_45stores[[#This Row],[Weekly_Sales]],walmart_sales_dataset_of_45stores[Weekly_Sales],0)</f>
        <v>1294</v>
      </c>
      <c r="Q2577"/>
      <c r="R2577"/>
    </row>
    <row r="2578" spans="1:18" hidden="1" x14ac:dyDescent="0.3">
      <c r="A2578" s="5">
        <v>19</v>
      </c>
      <c r="B2578" s="1">
        <v>40228</v>
      </c>
      <c r="C2578" s="1" t="str">
        <f>TEXT(walmart_sales_dataset_of_45stores[[#This Row],[Date]],"dddd")</f>
        <v>Friday</v>
      </c>
      <c r="D2578" s="12">
        <v>1515976.11</v>
      </c>
      <c r="E2578">
        <v>0</v>
      </c>
      <c r="F2578" t="str">
        <f>IF(walmart_sales_dataset_of_45stores[[#This Row],[Holiday_Flag]]=0,"Non-Holiday","Hoilday")</f>
        <v>Non-Holiday</v>
      </c>
      <c r="G2578">
        <v>28.57</v>
      </c>
      <c r="H2578">
        <f>FLOOR(walmart_sales_dataset_of_45stores[[#This Row],[Temperature]],10)</f>
        <v>20</v>
      </c>
      <c r="I2578" t="str">
        <f>walmart_sales_dataset_of_45stores[[#This Row],[Temp_bin]]&amp;"-"&amp;(walmart_sales_dataset_of_45stores[[#This Row],[Temp_bin]]+5)</f>
        <v>20-25</v>
      </c>
      <c r="J2578" s="10">
        <v>2.9089999999999998</v>
      </c>
      <c r="K2578">
        <f>FLOOR(walmart_sales_dataset_of_45stores[[#This Row],[Fuel_Price]],0.1)</f>
        <v>2.9000000000000004</v>
      </c>
      <c r="L2578" s="11" t="str">
        <f>walmart_sales_dataset_of_45stores[[#This Row],[Fuel price 2]]&amp;"-"&amp;(walmart_sales_dataset_of_45stores[[#This Row],[Fuel price 2]]+0.05)</f>
        <v>2.9-2.95</v>
      </c>
      <c r="M2578" s="6">
        <v>131.637</v>
      </c>
      <c r="N2578" s="6">
        <v>8.35</v>
      </c>
      <c r="O2578">
        <f>RANK(walmart_sales_dataset_of_45stores[[#This Row],[Weekly_Sales]],walmart_sales_dataset_of_45stores[Weekly_Sales],0)</f>
        <v>1342</v>
      </c>
      <c r="Q2578"/>
      <c r="R2578"/>
    </row>
    <row r="2579" spans="1:18" hidden="1" x14ac:dyDescent="0.3">
      <c r="A2579" s="5">
        <v>19</v>
      </c>
      <c r="B2579" s="1">
        <v>40235</v>
      </c>
      <c r="C2579" s="1" t="str">
        <f>TEXT(walmart_sales_dataset_of_45stores[[#This Row],[Date]],"dddd")</f>
        <v>Friday</v>
      </c>
      <c r="D2579" s="12">
        <v>1373270.06</v>
      </c>
      <c r="E2579">
        <v>0</v>
      </c>
      <c r="F2579" t="str">
        <f>IF(walmart_sales_dataset_of_45stores[[#This Row],[Holiday_Flag]]=0,"Non-Holiday","Hoilday")</f>
        <v>Non-Holiday</v>
      </c>
      <c r="G2579">
        <v>30.33</v>
      </c>
      <c r="H2579">
        <f>FLOOR(walmart_sales_dataset_of_45stores[[#This Row],[Temperature]],10)</f>
        <v>30</v>
      </c>
      <c r="I2579" t="str">
        <f>walmart_sales_dataset_of_45stores[[#This Row],[Temp_bin]]&amp;"-"&amp;(walmart_sales_dataset_of_45stores[[#This Row],[Temp_bin]]+5)</f>
        <v>30-35</v>
      </c>
      <c r="J2579" s="10">
        <v>2.91</v>
      </c>
      <c r="K2579">
        <f>FLOOR(walmart_sales_dataset_of_45stores[[#This Row],[Fuel_Price]],0.1)</f>
        <v>2.9000000000000004</v>
      </c>
      <c r="L2579" s="11" t="str">
        <f>walmart_sales_dataset_of_45stores[[#This Row],[Fuel price 2]]&amp;"-"&amp;(walmart_sales_dataset_of_45stores[[#This Row],[Fuel price 2]]+0.05)</f>
        <v>2.9-2.95</v>
      </c>
      <c r="M2579" s="6">
        <v>131.68600000000001</v>
      </c>
      <c r="N2579" s="6">
        <v>8.35</v>
      </c>
      <c r="O2579">
        <f>RANK(walmart_sales_dataset_of_45stores[[#This Row],[Weekly_Sales]],walmart_sales_dataset_of_45stores[Weekly_Sales],0)</f>
        <v>1791</v>
      </c>
      <c r="Q2579"/>
      <c r="R2579"/>
    </row>
    <row r="2580" spans="1:18" hidden="1" x14ac:dyDescent="0.3">
      <c r="A2580" s="5">
        <v>19</v>
      </c>
      <c r="B2580" s="1">
        <v>40242</v>
      </c>
      <c r="C2580" s="1" t="str">
        <f>TEXT(walmart_sales_dataset_of_45stores[[#This Row],[Date]],"dddd")</f>
        <v>Friday</v>
      </c>
      <c r="D2580" s="12">
        <v>1495844.57</v>
      </c>
      <c r="E2580">
        <v>0</v>
      </c>
      <c r="F2580" t="str">
        <f>IF(walmart_sales_dataset_of_45stores[[#This Row],[Holiday_Flag]]=0,"Non-Holiday","Hoilday")</f>
        <v>Non-Holiday</v>
      </c>
      <c r="G2580">
        <v>32.92</v>
      </c>
      <c r="H2580">
        <f>FLOOR(walmart_sales_dataset_of_45stores[[#This Row],[Temperature]],10)</f>
        <v>30</v>
      </c>
      <c r="I2580" t="str">
        <f>walmart_sales_dataset_of_45stores[[#This Row],[Temp_bin]]&amp;"-"&amp;(walmart_sales_dataset_of_45stores[[#This Row],[Temp_bin]]+5)</f>
        <v>30-35</v>
      </c>
      <c r="J2580" s="10">
        <v>2.919</v>
      </c>
      <c r="K2580">
        <f>FLOOR(walmart_sales_dataset_of_45stores[[#This Row],[Fuel_Price]],0.1)</f>
        <v>2.9000000000000004</v>
      </c>
      <c r="L2580" s="11" t="str">
        <f>walmart_sales_dataset_of_45stores[[#This Row],[Fuel price 2]]&amp;"-"&amp;(walmart_sales_dataset_of_45stores[[#This Row],[Fuel price 2]]+0.05)</f>
        <v>2.9-2.95</v>
      </c>
      <c r="M2580" s="6">
        <v>131.73500000000001</v>
      </c>
      <c r="N2580" s="6">
        <v>8.35</v>
      </c>
      <c r="O2580">
        <f>RANK(walmart_sales_dataset_of_45stores[[#This Row],[Weekly_Sales]],walmart_sales_dataset_of_45stores[Weekly_Sales],0)</f>
        <v>1394</v>
      </c>
      <c r="Q2580"/>
      <c r="R2580"/>
    </row>
    <row r="2581" spans="1:18" hidden="1" x14ac:dyDescent="0.3">
      <c r="A2581" s="5">
        <v>19</v>
      </c>
      <c r="B2581" s="1">
        <v>40249</v>
      </c>
      <c r="C2581" s="1" t="str">
        <f>TEXT(walmart_sales_dataset_of_45stores[[#This Row],[Date]],"dddd")</f>
        <v>Friday</v>
      </c>
      <c r="D2581" s="12">
        <v>1467889.2</v>
      </c>
      <c r="E2581">
        <v>0</v>
      </c>
      <c r="F2581" t="str">
        <f>IF(walmart_sales_dataset_of_45stores[[#This Row],[Holiday_Flag]]=0,"Non-Holiday","Hoilday")</f>
        <v>Non-Holiday</v>
      </c>
      <c r="G2581">
        <v>39.06</v>
      </c>
      <c r="H2581">
        <f>FLOOR(walmart_sales_dataset_of_45stores[[#This Row],[Temperature]],10)</f>
        <v>30</v>
      </c>
      <c r="I2581" t="str">
        <f>walmart_sales_dataset_of_45stores[[#This Row],[Temp_bin]]&amp;"-"&amp;(walmart_sales_dataset_of_45stores[[#This Row],[Temp_bin]]+5)</f>
        <v>30-35</v>
      </c>
      <c r="J2581" s="10">
        <v>2.9380000000000002</v>
      </c>
      <c r="K2581">
        <f>FLOOR(walmart_sales_dataset_of_45stores[[#This Row],[Fuel_Price]],0.1)</f>
        <v>2.9000000000000004</v>
      </c>
      <c r="L2581" s="11" t="str">
        <f>walmart_sales_dataset_of_45stores[[#This Row],[Fuel price 2]]&amp;"-"&amp;(walmart_sales_dataset_of_45stores[[#This Row],[Fuel price 2]]+0.05)</f>
        <v>2.9-2.95</v>
      </c>
      <c r="M2581" s="6">
        <v>131.78399999999999</v>
      </c>
      <c r="N2581" s="6">
        <v>8.35</v>
      </c>
      <c r="O2581">
        <f>RANK(walmart_sales_dataset_of_45stores[[#This Row],[Weekly_Sales]],walmart_sales_dataset_of_45stores[Weekly_Sales],0)</f>
        <v>1457</v>
      </c>
      <c r="Q2581"/>
      <c r="R2581"/>
    </row>
    <row r="2582" spans="1:18" hidden="1" x14ac:dyDescent="0.3">
      <c r="A2582" s="5">
        <v>19</v>
      </c>
      <c r="B2582" s="1">
        <v>40256</v>
      </c>
      <c r="C2582" s="1" t="str">
        <f>TEXT(walmart_sales_dataset_of_45stores[[#This Row],[Date]],"dddd")</f>
        <v>Friday</v>
      </c>
      <c r="D2582" s="12">
        <v>1332940.3500000001</v>
      </c>
      <c r="E2582">
        <v>0</v>
      </c>
      <c r="F2582" t="str">
        <f>IF(walmart_sales_dataset_of_45stores[[#This Row],[Holiday_Flag]]=0,"Non-Holiday","Hoilday")</f>
        <v>Non-Holiday</v>
      </c>
      <c r="G2582">
        <v>43.74</v>
      </c>
      <c r="H2582">
        <f>FLOOR(walmart_sales_dataset_of_45stores[[#This Row],[Temperature]],10)</f>
        <v>40</v>
      </c>
      <c r="I2582" t="str">
        <f>walmart_sales_dataset_of_45stores[[#This Row],[Temp_bin]]&amp;"-"&amp;(walmart_sales_dataset_of_45stores[[#This Row],[Temp_bin]]+5)</f>
        <v>40-45</v>
      </c>
      <c r="J2582" s="10">
        <v>2.96</v>
      </c>
      <c r="K2582">
        <f>FLOOR(walmart_sales_dataset_of_45stores[[#This Row],[Fuel_Price]],0.1)</f>
        <v>2.9000000000000004</v>
      </c>
      <c r="L2582" s="11" t="str">
        <f>walmart_sales_dataset_of_45stores[[#This Row],[Fuel price 2]]&amp;"-"&amp;(walmart_sales_dataset_of_45stores[[#This Row],[Fuel price 2]]+0.05)</f>
        <v>2.9-2.95</v>
      </c>
      <c r="M2582" s="6">
        <v>131.8242903</v>
      </c>
      <c r="N2582" s="6">
        <v>8.35</v>
      </c>
      <c r="O2582">
        <f>RANK(walmart_sales_dataset_of_45stores[[#This Row],[Weekly_Sales]],walmart_sales_dataset_of_45stores[Weekly_Sales],0)</f>
        <v>1951</v>
      </c>
      <c r="Q2582"/>
      <c r="R2582"/>
    </row>
    <row r="2583" spans="1:18" hidden="1" x14ac:dyDescent="0.3">
      <c r="A2583" s="5">
        <v>19</v>
      </c>
      <c r="B2583" s="1">
        <v>40263</v>
      </c>
      <c r="C2583" s="1" t="str">
        <f>TEXT(walmart_sales_dataset_of_45stores[[#This Row],[Date]],"dddd")</f>
        <v>Friday</v>
      </c>
      <c r="D2583" s="12">
        <v>1427023.45</v>
      </c>
      <c r="E2583">
        <v>0</v>
      </c>
      <c r="F2583" t="str">
        <f>IF(walmart_sales_dataset_of_45stores[[#This Row],[Holiday_Flag]]=0,"Non-Holiday","Hoilday")</f>
        <v>Non-Holiday</v>
      </c>
      <c r="G2583">
        <v>39.07</v>
      </c>
      <c r="H2583">
        <f>FLOOR(walmart_sales_dataset_of_45stores[[#This Row],[Temperature]],10)</f>
        <v>30</v>
      </c>
      <c r="I2583" t="str">
        <f>walmart_sales_dataset_of_45stores[[#This Row],[Temp_bin]]&amp;"-"&amp;(walmart_sales_dataset_of_45stores[[#This Row],[Temp_bin]]+5)</f>
        <v>30-35</v>
      </c>
      <c r="J2583" s="10">
        <v>2.9630000000000001</v>
      </c>
      <c r="K2583">
        <f>FLOOR(walmart_sales_dataset_of_45stores[[#This Row],[Fuel_Price]],0.1)</f>
        <v>2.9000000000000004</v>
      </c>
      <c r="L2583" s="11" t="str">
        <f>walmart_sales_dataset_of_45stores[[#This Row],[Fuel price 2]]&amp;"-"&amp;(walmart_sales_dataset_of_45stores[[#This Row],[Fuel price 2]]+0.05)</f>
        <v>2.9-2.95</v>
      </c>
      <c r="M2583" s="6">
        <v>131.86312899999999</v>
      </c>
      <c r="N2583" s="6">
        <v>8.35</v>
      </c>
      <c r="O2583">
        <f>RANK(walmart_sales_dataset_of_45stores[[#This Row],[Weekly_Sales]],walmart_sales_dataset_of_45stores[Weekly_Sales],0)</f>
        <v>1589</v>
      </c>
      <c r="Q2583"/>
      <c r="R2583"/>
    </row>
    <row r="2584" spans="1:18" hidden="1" x14ac:dyDescent="0.3">
      <c r="A2584" s="5">
        <v>19</v>
      </c>
      <c r="B2584" s="1">
        <v>40270</v>
      </c>
      <c r="C2584" s="1" t="str">
        <f>TEXT(walmart_sales_dataset_of_45stores[[#This Row],[Date]],"dddd")</f>
        <v>Friday</v>
      </c>
      <c r="D2584" s="12">
        <v>1642970.27</v>
      </c>
      <c r="E2584">
        <v>0</v>
      </c>
      <c r="F2584" t="str">
        <f>IF(walmart_sales_dataset_of_45stores[[#This Row],[Holiday_Flag]]=0,"Non-Holiday","Hoilday")</f>
        <v>Non-Holiday</v>
      </c>
      <c r="G2584">
        <v>45.26</v>
      </c>
      <c r="H2584">
        <f>FLOOR(walmart_sales_dataset_of_45stores[[#This Row],[Temperature]],10)</f>
        <v>40</v>
      </c>
      <c r="I2584" t="str">
        <f>walmart_sales_dataset_of_45stores[[#This Row],[Temp_bin]]&amp;"-"&amp;(walmart_sales_dataset_of_45stores[[#This Row],[Temp_bin]]+5)</f>
        <v>40-45</v>
      </c>
      <c r="J2584" s="10">
        <v>2.9569999999999999</v>
      </c>
      <c r="K2584">
        <f>FLOOR(walmart_sales_dataset_of_45stores[[#This Row],[Fuel_Price]],0.1)</f>
        <v>2.9000000000000004</v>
      </c>
      <c r="L2584" s="11" t="str">
        <f>walmart_sales_dataset_of_45stores[[#This Row],[Fuel price 2]]&amp;"-"&amp;(walmart_sales_dataset_of_45stores[[#This Row],[Fuel price 2]]+0.05)</f>
        <v>2.9-2.95</v>
      </c>
      <c r="M2584" s="6">
        <v>131.9019677</v>
      </c>
      <c r="N2584" s="6">
        <v>8.1850000000000005</v>
      </c>
      <c r="O2584">
        <f>RANK(walmart_sales_dataset_of_45stores[[#This Row],[Weekly_Sales]],walmart_sales_dataset_of_45stores[Weekly_Sales],0)</f>
        <v>1072</v>
      </c>
      <c r="Q2584"/>
      <c r="R2584"/>
    </row>
    <row r="2585" spans="1:18" hidden="1" x14ac:dyDescent="0.3">
      <c r="A2585" s="5">
        <v>19</v>
      </c>
      <c r="B2585" s="1">
        <v>40277</v>
      </c>
      <c r="C2585" s="1" t="str">
        <f>TEXT(walmart_sales_dataset_of_45stores[[#This Row],[Date]],"dddd")</f>
        <v>Friday</v>
      </c>
      <c r="D2585" s="12">
        <v>1489613.32</v>
      </c>
      <c r="E2585">
        <v>0</v>
      </c>
      <c r="F2585" t="str">
        <f>IF(walmart_sales_dataset_of_45stores[[#This Row],[Holiday_Flag]]=0,"Non-Holiday","Hoilday")</f>
        <v>Non-Holiday</v>
      </c>
      <c r="G2585">
        <v>55.66</v>
      </c>
      <c r="H2585">
        <f>FLOOR(walmart_sales_dataset_of_45stores[[#This Row],[Temperature]],10)</f>
        <v>50</v>
      </c>
      <c r="I2585" t="str">
        <f>walmart_sales_dataset_of_45stores[[#This Row],[Temp_bin]]&amp;"-"&amp;(walmart_sales_dataset_of_45stores[[#This Row],[Temp_bin]]+5)</f>
        <v>50-55</v>
      </c>
      <c r="J2585" s="10">
        <v>2.992</v>
      </c>
      <c r="K2585">
        <f>FLOOR(walmart_sales_dataset_of_45stores[[#This Row],[Fuel_Price]],0.1)</f>
        <v>2.9000000000000004</v>
      </c>
      <c r="L2585" s="11" t="str">
        <f>walmart_sales_dataset_of_45stores[[#This Row],[Fuel price 2]]&amp;"-"&amp;(walmart_sales_dataset_of_45stores[[#This Row],[Fuel price 2]]+0.05)</f>
        <v>2.9-2.95</v>
      </c>
      <c r="M2585" s="6">
        <v>131.94080650000001</v>
      </c>
      <c r="N2585" s="6">
        <v>8.1850000000000005</v>
      </c>
      <c r="O2585">
        <f>RANK(walmart_sales_dataset_of_45stores[[#This Row],[Weekly_Sales]],walmart_sales_dataset_of_45stores[Weekly_Sales],0)</f>
        <v>1415</v>
      </c>
      <c r="Q2585"/>
      <c r="R2585"/>
    </row>
    <row r="2586" spans="1:18" hidden="1" x14ac:dyDescent="0.3">
      <c r="A2586" s="5">
        <v>19</v>
      </c>
      <c r="B2586" s="1">
        <v>40284</v>
      </c>
      <c r="C2586" s="1" t="str">
        <f>TEXT(walmart_sales_dataset_of_45stores[[#This Row],[Date]],"dddd")</f>
        <v>Friday</v>
      </c>
      <c r="D2586" s="12">
        <v>1460354.67</v>
      </c>
      <c r="E2586">
        <v>0</v>
      </c>
      <c r="F2586" t="str">
        <f>IF(walmart_sales_dataset_of_45stores[[#This Row],[Holiday_Flag]]=0,"Non-Holiday","Hoilday")</f>
        <v>Non-Holiday</v>
      </c>
      <c r="G2586">
        <v>49.67</v>
      </c>
      <c r="H2586">
        <f>FLOOR(walmart_sales_dataset_of_45stores[[#This Row],[Temperature]],10)</f>
        <v>40</v>
      </c>
      <c r="I2586" t="str">
        <f>walmart_sales_dataset_of_45stores[[#This Row],[Temp_bin]]&amp;"-"&amp;(walmart_sales_dataset_of_45stores[[#This Row],[Temp_bin]]+5)</f>
        <v>40-45</v>
      </c>
      <c r="J2586" s="10">
        <v>3.01</v>
      </c>
      <c r="K2586">
        <f>FLOOR(walmart_sales_dataset_of_45stores[[#This Row],[Fuel_Price]],0.1)</f>
        <v>3</v>
      </c>
      <c r="L2586" s="11" t="str">
        <f>walmart_sales_dataset_of_45stores[[#This Row],[Fuel price 2]]&amp;"-"&amp;(walmart_sales_dataset_of_45stores[[#This Row],[Fuel price 2]]+0.05)</f>
        <v>3-3.05</v>
      </c>
      <c r="M2586" s="6">
        <v>131.98089999999999</v>
      </c>
      <c r="N2586" s="6">
        <v>8.1850000000000005</v>
      </c>
      <c r="O2586">
        <f>RANK(walmart_sales_dataset_of_45stores[[#This Row],[Weekly_Sales]],walmart_sales_dataset_of_45stores[Weekly_Sales],0)</f>
        <v>1482</v>
      </c>
      <c r="Q2586"/>
      <c r="R2586"/>
    </row>
    <row r="2587" spans="1:18" hidden="1" x14ac:dyDescent="0.3">
      <c r="A2587" s="5">
        <v>19</v>
      </c>
      <c r="B2587" s="1">
        <v>40291</v>
      </c>
      <c r="C2587" s="1" t="str">
        <f>TEXT(walmart_sales_dataset_of_45stores[[#This Row],[Date]],"dddd")</f>
        <v>Friday</v>
      </c>
      <c r="D2587" s="12">
        <v>1456793.33</v>
      </c>
      <c r="E2587">
        <v>0</v>
      </c>
      <c r="F2587" t="str">
        <f>IF(walmart_sales_dataset_of_45stores[[#This Row],[Holiday_Flag]]=0,"Non-Holiday","Hoilday")</f>
        <v>Non-Holiday</v>
      </c>
      <c r="G2587">
        <v>46.87</v>
      </c>
      <c r="H2587">
        <f>FLOOR(walmart_sales_dataset_of_45stores[[#This Row],[Temperature]],10)</f>
        <v>40</v>
      </c>
      <c r="I2587" t="str">
        <f>walmart_sales_dataset_of_45stores[[#This Row],[Temp_bin]]&amp;"-"&amp;(walmart_sales_dataset_of_45stores[[#This Row],[Temp_bin]]+5)</f>
        <v>40-45</v>
      </c>
      <c r="J2587" s="10">
        <v>3.0209999999999999</v>
      </c>
      <c r="K2587">
        <f>FLOOR(walmart_sales_dataset_of_45stores[[#This Row],[Fuel_Price]],0.1)</f>
        <v>3</v>
      </c>
      <c r="L2587" s="11" t="str">
        <f>walmart_sales_dataset_of_45stores[[#This Row],[Fuel price 2]]&amp;"-"&amp;(walmart_sales_dataset_of_45stores[[#This Row],[Fuel price 2]]+0.05)</f>
        <v>3-3.05</v>
      </c>
      <c r="M2587" s="6">
        <v>132.0226667</v>
      </c>
      <c r="N2587" s="6">
        <v>8.1850000000000005</v>
      </c>
      <c r="O2587">
        <f>RANK(walmart_sales_dataset_of_45stores[[#This Row],[Weekly_Sales]],walmart_sales_dataset_of_45stores[Weekly_Sales],0)</f>
        <v>1497</v>
      </c>
      <c r="Q2587"/>
      <c r="R2587"/>
    </row>
    <row r="2588" spans="1:18" hidden="1" x14ac:dyDescent="0.3">
      <c r="A2588" s="5">
        <v>19</v>
      </c>
      <c r="B2588" s="1">
        <v>40298</v>
      </c>
      <c r="C2588" s="1" t="str">
        <f>TEXT(walmart_sales_dataset_of_45stores[[#This Row],[Date]],"dddd")</f>
        <v>Friday</v>
      </c>
      <c r="D2588" s="12">
        <v>1405065.57</v>
      </c>
      <c r="E2588">
        <v>0</v>
      </c>
      <c r="F2588" t="str">
        <f>IF(walmart_sales_dataset_of_45stores[[#This Row],[Holiday_Flag]]=0,"Non-Holiday","Hoilday")</f>
        <v>Non-Holiday</v>
      </c>
      <c r="G2588">
        <v>49.89</v>
      </c>
      <c r="H2588">
        <f>FLOOR(walmart_sales_dataset_of_45stores[[#This Row],[Temperature]],10)</f>
        <v>40</v>
      </c>
      <c r="I2588" t="str">
        <f>walmart_sales_dataset_of_45stores[[#This Row],[Temp_bin]]&amp;"-"&amp;(walmart_sales_dataset_of_45stores[[#This Row],[Temp_bin]]+5)</f>
        <v>40-45</v>
      </c>
      <c r="J2588" s="10">
        <v>3.0419999999999998</v>
      </c>
      <c r="K2588">
        <f>FLOOR(walmart_sales_dataset_of_45stores[[#This Row],[Fuel_Price]],0.1)</f>
        <v>3</v>
      </c>
      <c r="L2588" s="11" t="str">
        <f>walmart_sales_dataset_of_45stores[[#This Row],[Fuel price 2]]&amp;"-"&amp;(walmart_sales_dataset_of_45stores[[#This Row],[Fuel price 2]]+0.05)</f>
        <v>3-3.05</v>
      </c>
      <c r="M2588" s="6">
        <v>132.06443329999999</v>
      </c>
      <c r="N2588" s="6">
        <v>8.1850000000000005</v>
      </c>
      <c r="O2588">
        <f>RANK(walmart_sales_dataset_of_45stores[[#This Row],[Weekly_Sales]],walmart_sales_dataset_of_45stores[Weekly_Sales],0)</f>
        <v>1673</v>
      </c>
      <c r="Q2588"/>
      <c r="R2588"/>
    </row>
    <row r="2589" spans="1:18" hidden="1" x14ac:dyDescent="0.3">
      <c r="A2589" s="5">
        <v>19</v>
      </c>
      <c r="B2589" s="1">
        <v>40305</v>
      </c>
      <c r="C2589" s="1" t="str">
        <f>TEXT(walmart_sales_dataset_of_45stores[[#This Row],[Date]],"dddd")</f>
        <v>Friday</v>
      </c>
      <c r="D2589" s="12">
        <v>1566219.77</v>
      </c>
      <c r="E2589">
        <v>0</v>
      </c>
      <c r="F2589" t="str">
        <f>IF(walmart_sales_dataset_of_45stores[[#This Row],[Holiday_Flag]]=0,"Non-Holiday","Hoilday")</f>
        <v>Non-Holiday</v>
      </c>
      <c r="G2589">
        <v>62.54</v>
      </c>
      <c r="H2589">
        <f>FLOOR(walmart_sales_dataset_of_45stores[[#This Row],[Temperature]],10)</f>
        <v>60</v>
      </c>
      <c r="I2589" t="str">
        <f>walmart_sales_dataset_of_45stores[[#This Row],[Temp_bin]]&amp;"-"&amp;(walmart_sales_dataset_of_45stores[[#This Row],[Temp_bin]]+5)</f>
        <v>60-65</v>
      </c>
      <c r="J2589" s="10">
        <v>3.0950000000000002</v>
      </c>
      <c r="K2589">
        <f>FLOOR(walmart_sales_dataset_of_45stores[[#This Row],[Fuel_Price]],0.1)</f>
        <v>3</v>
      </c>
      <c r="L2589" s="11" t="str">
        <f>walmart_sales_dataset_of_45stores[[#This Row],[Fuel price 2]]&amp;"-"&amp;(walmart_sales_dataset_of_45stores[[#This Row],[Fuel price 2]]+0.05)</f>
        <v>3-3.05</v>
      </c>
      <c r="M2589" s="6">
        <v>132.1062</v>
      </c>
      <c r="N2589" s="6">
        <v>8.1850000000000005</v>
      </c>
      <c r="O2589">
        <f>RANK(walmart_sales_dataset_of_45stores[[#This Row],[Weekly_Sales]],walmart_sales_dataset_of_45stores[Weekly_Sales],0)</f>
        <v>1217</v>
      </c>
      <c r="Q2589"/>
      <c r="R2589"/>
    </row>
    <row r="2590" spans="1:18" hidden="1" x14ac:dyDescent="0.3">
      <c r="A2590" s="5">
        <v>19</v>
      </c>
      <c r="B2590" s="1">
        <v>40312</v>
      </c>
      <c r="C2590" s="1" t="str">
        <f>TEXT(walmart_sales_dataset_of_45stores[[#This Row],[Date]],"dddd")</f>
        <v>Friday</v>
      </c>
      <c r="D2590" s="12">
        <v>1437319.45</v>
      </c>
      <c r="E2590">
        <v>0</v>
      </c>
      <c r="F2590" t="str">
        <f>IF(walmart_sales_dataset_of_45stores[[#This Row],[Holiday_Flag]]=0,"Non-Holiday","Hoilday")</f>
        <v>Non-Holiday</v>
      </c>
      <c r="G2590">
        <v>46.53</v>
      </c>
      <c r="H2590">
        <f>FLOOR(walmart_sales_dataset_of_45stores[[#This Row],[Temperature]],10)</f>
        <v>40</v>
      </c>
      <c r="I2590" t="str">
        <f>walmart_sales_dataset_of_45stores[[#This Row],[Temp_bin]]&amp;"-"&amp;(walmart_sales_dataset_of_45stores[[#This Row],[Temp_bin]]+5)</f>
        <v>40-45</v>
      </c>
      <c r="J2590" s="10">
        <v>3.1120000000000001</v>
      </c>
      <c r="K2590">
        <f>FLOOR(walmart_sales_dataset_of_45stores[[#This Row],[Fuel_Price]],0.1)</f>
        <v>3.1</v>
      </c>
      <c r="L2590" s="11" t="str">
        <f>walmart_sales_dataset_of_45stores[[#This Row],[Fuel price 2]]&amp;"-"&amp;(walmart_sales_dataset_of_45stores[[#This Row],[Fuel price 2]]+0.05)</f>
        <v>3.1-3.15</v>
      </c>
      <c r="M2590" s="6">
        <v>132.152129</v>
      </c>
      <c r="N2590" s="6">
        <v>8.1850000000000005</v>
      </c>
      <c r="O2590">
        <f>RANK(walmart_sales_dataset_of_45stores[[#This Row],[Weekly_Sales]],walmart_sales_dataset_of_45stores[Weekly_Sales],0)</f>
        <v>1555</v>
      </c>
      <c r="Q2590"/>
      <c r="R2590"/>
    </row>
    <row r="2591" spans="1:18" hidden="1" x14ac:dyDescent="0.3">
      <c r="A2591" s="5">
        <v>19</v>
      </c>
      <c r="B2591" s="1">
        <v>40319</v>
      </c>
      <c r="C2591" s="1" t="str">
        <f>TEXT(walmart_sales_dataset_of_45stores[[#This Row],[Date]],"dddd")</f>
        <v>Friday</v>
      </c>
      <c r="D2591" s="12">
        <v>1377716.17</v>
      </c>
      <c r="E2591">
        <v>0</v>
      </c>
      <c r="F2591" t="str">
        <f>IF(walmart_sales_dataset_of_45stores[[#This Row],[Holiday_Flag]]=0,"Non-Holiday","Hoilday")</f>
        <v>Non-Holiday</v>
      </c>
      <c r="G2591">
        <v>57.53</v>
      </c>
      <c r="H2591">
        <f>FLOOR(walmart_sales_dataset_of_45stores[[#This Row],[Temperature]],10)</f>
        <v>50</v>
      </c>
      <c r="I2591" t="str">
        <f>walmart_sales_dataset_of_45stores[[#This Row],[Temp_bin]]&amp;"-"&amp;(walmart_sales_dataset_of_45stores[[#This Row],[Temp_bin]]+5)</f>
        <v>50-55</v>
      </c>
      <c r="J2591" s="10">
        <v>3.0960000000000001</v>
      </c>
      <c r="K2591">
        <f>FLOOR(walmart_sales_dataset_of_45stores[[#This Row],[Fuel_Price]],0.1)</f>
        <v>3</v>
      </c>
      <c r="L2591" s="11" t="str">
        <f>walmart_sales_dataset_of_45stores[[#This Row],[Fuel price 2]]&amp;"-"&amp;(walmart_sales_dataset_of_45stores[[#This Row],[Fuel price 2]]+0.05)</f>
        <v>3-3.05</v>
      </c>
      <c r="M2591" s="6">
        <v>132.2230323</v>
      </c>
      <c r="N2591" s="6">
        <v>8.1850000000000005</v>
      </c>
      <c r="O2591">
        <f>RANK(walmart_sales_dataset_of_45stores[[#This Row],[Weekly_Sales]],walmart_sales_dataset_of_45stores[Weekly_Sales],0)</f>
        <v>1770</v>
      </c>
      <c r="Q2591"/>
      <c r="R2591"/>
    </row>
    <row r="2592" spans="1:18" hidden="1" x14ac:dyDescent="0.3">
      <c r="A2592" s="5">
        <v>19</v>
      </c>
      <c r="B2592" s="1">
        <v>40326</v>
      </c>
      <c r="C2592" s="1" t="str">
        <f>TEXT(walmart_sales_dataset_of_45stores[[#This Row],[Date]],"dddd")</f>
        <v>Friday</v>
      </c>
      <c r="D2592" s="12">
        <v>1648882.62</v>
      </c>
      <c r="E2592">
        <v>0</v>
      </c>
      <c r="F2592" t="str">
        <f>IF(walmart_sales_dataset_of_45stores[[#This Row],[Holiday_Flag]]=0,"Non-Holiday","Hoilday")</f>
        <v>Non-Holiday</v>
      </c>
      <c r="G2592">
        <v>68.849999999999994</v>
      </c>
      <c r="H2592">
        <f>FLOOR(walmart_sales_dataset_of_45stores[[#This Row],[Temperature]],10)</f>
        <v>60</v>
      </c>
      <c r="I2592" t="str">
        <f>walmart_sales_dataset_of_45stores[[#This Row],[Temp_bin]]&amp;"-"&amp;(walmart_sales_dataset_of_45stores[[#This Row],[Temp_bin]]+5)</f>
        <v>60-65</v>
      </c>
      <c r="J2592" s="10">
        <v>3.0459999999999998</v>
      </c>
      <c r="K2592">
        <f>FLOOR(walmart_sales_dataset_of_45stores[[#This Row],[Fuel_Price]],0.1)</f>
        <v>3</v>
      </c>
      <c r="L2592" s="11" t="str">
        <f>walmart_sales_dataset_of_45stores[[#This Row],[Fuel price 2]]&amp;"-"&amp;(walmart_sales_dataset_of_45stores[[#This Row],[Fuel price 2]]+0.05)</f>
        <v>3-3.05</v>
      </c>
      <c r="M2592" s="6">
        <v>132.2939355</v>
      </c>
      <c r="N2592" s="6">
        <v>8.1850000000000005</v>
      </c>
      <c r="O2592">
        <f>RANK(walmart_sales_dataset_of_45stores[[#This Row],[Weekly_Sales]],walmart_sales_dataset_of_45stores[Weekly_Sales],0)</f>
        <v>1062</v>
      </c>
      <c r="Q2592"/>
      <c r="R2592"/>
    </row>
    <row r="2593" spans="1:18" hidden="1" x14ac:dyDescent="0.3">
      <c r="A2593" s="5">
        <v>19</v>
      </c>
      <c r="B2593" s="1">
        <v>40333</v>
      </c>
      <c r="C2593" s="1" t="str">
        <f>TEXT(walmart_sales_dataset_of_45stores[[#This Row],[Date]],"dddd")</f>
        <v>Friday</v>
      </c>
      <c r="D2593" s="12">
        <v>1519013.49</v>
      </c>
      <c r="E2593">
        <v>0</v>
      </c>
      <c r="F2593" t="str">
        <f>IF(walmart_sales_dataset_of_45stores[[#This Row],[Holiday_Flag]]=0,"Non-Holiday","Hoilday")</f>
        <v>Non-Holiday</v>
      </c>
      <c r="G2593">
        <v>68.88</v>
      </c>
      <c r="H2593">
        <f>FLOOR(walmart_sales_dataset_of_45stores[[#This Row],[Temperature]],10)</f>
        <v>60</v>
      </c>
      <c r="I2593" t="str">
        <f>walmart_sales_dataset_of_45stores[[#This Row],[Temp_bin]]&amp;"-"&amp;(walmart_sales_dataset_of_45stores[[#This Row],[Temp_bin]]+5)</f>
        <v>60-65</v>
      </c>
      <c r="J2593" s="10">
        <v>3.0059999999999998</v>
      </c>
      <c r="K2593">
        <f>FLOOR(walmart_sales_dataset_of_45stores[[#This Row],[Fuel_Price]],0.1)</f>
        <v>3</v>
      </c>
      <c r="L2593" s="11" t="str">
        <f>walmart_sales_dataset_of_45stores[[#This Row],[Fuel price 2]]&amp;"-"&amp;(walmart_sales_dataset_of_45stores[[#This Row],[Fuel price 2]]+0.05)</f>
        <v>3-3.05</v>
      </c>
      <c r="M2593" s="6">
        <v>132.36483870000001</v>
      </c>
      <c r="N2593" s="6">
        <v>8.1850000000000005</v>
      </c>
      <c r="O2593">
        <f>RANK(walmart_sales_dataset_of_45stores[[#This Row],[Weekly_Sales]],walmart_sales_dataset_of_45stores[Weekly_Sales],0)</f>
        <v>1334</v>
      </c>
      <c r="Q2593"/>
      <c r="R2593"/>
    </row>
    <row r="2594" spans="1:18" hidden="1" x14ac:dyDescent="0.3">
      <c r="A2594" s="5">
        <v>19</v>
      </c>
      <c r="B2594" s="1">
        <v>40340</v>
      </c>
      <c r="C2594" s="1" t="str">
        <f>TEXT(walmart_sales_dataset_of_45stores[[#This Row],[Date]],"dddd")</f>
        <v>Friday</v>
      </c>
      <c r="D2594" s="12">
        <v>1410683.94</v>
      </c>
      <c r="E2594">
        <v>0</v>
      </c>
      <c r="F2594" t="str">
        <f>IF(walmart_sales_dataset_of_45stores[[#This Row],[Holiday_Flag]]=0,"Non-Holiday","Hoilday")</f>
        <v>Non-Holiday</v>
      </c>
      <c r="G2594">
        <v>61.64</v>
      </c>
      <c r="H2594">
        <f>FLOOR(walmart_sales_dataset_of_45stores[[#This Row],[Temperature]],10)</f>
        <v>60</v>
      </c>
      <c r="I2594" t="str">
        <f>walmart_sales_dataset_of_45stores[[#This Row],[Temp_bin]]&amp;"-"&amp;(walmart_sales_dataset_of_45stores[[#This Row],[Temp_bin]]+5)</f>
        <v>60-65</v>
      </c>
      <c r="J2594" s="10">
        <v>2.972</v>
      </c>
      <c r="K2594">
        <f>FLOOR(walmart_sales_dataset_of_45stores[[#This Row],[Fuel_Price]],0.1)</f>
        <v>2.9000000000000004</v>
      </c>
      <c r="L2594" s="11" t="str">
        <f>walmart_sales_dataset_of_45stores[[#This Row],[Fuel price 2]]&amp;"-"&amp;(walmart_sales_dataset_of_45stores[[#This Row],[Fuel price 2]]+0.05)</f>
        <v>2.9-2.95</v>
      </c>
      <c r="M2594" s="6">
        <v>132.43574190000001</v>
      </c>
      <c r="N2594" s="6">
        <v>8.1850000000000005</v>
      </c>
      <c r="O2594">
        <f>RANK(walmart_sales_dataset_of_45stores[[#This Row],[Weekly_Sales]],walmart_sales_dataset_of_45stores[Weekly_Sales],0)</f>
        <v>1648</v>
      </c>
      <c r="Q2594"/>
      <c r="R2594"/>
    </row>
    <row r="2595" spans="1:18" hidden="1" x14ac:dyDescent="0.3">
      <c r="A2595" s="5">
        <v>19</v>
      </c>
      <c r="B2595" s="1">
        <v>40347</v>
      </c>
      <c r="C2595" s="1" t="str">
        <f>TEXT(walmart_sales_dataset_of_45stores[[#This Row],[Date]],"dddd")</f>
        <v>Friday</v>
      </c>
      <c r="D2595" s="12">
        <v>1457314.39</v>
      </c>
      <c r="E2595">
        <v>0</v>
      </c>
      <c r="F2595" t="str">
        <f>IF(walmart_sales_dataset_of_45stores[[#This Row],[Holiday_Flag]]=0,"Non-Holiday","Hoilday")</f>
        <v>Non-Holiday</v>
      </c>
      <c r="G2595">
        <v>66.25</v>
      </c>
      <c r="H2595">
        <f>FLOOR(walmart_sales_dataset_of_45stores[[#This Row],[Temperature]],10)</f>
        <v>60</v>
      </c>
      <c r="I2595" t="str">
        <f>walmart_sales_dataset_of_45stores[[#This Row],[Temp_bin]]&amp;"-"&amp;(walmart_sales_dataset_of_45stores[[#This Row],[Temp_bin]]+5)</f>
        <v>60-65</v>
      </c>
      <c r="J2595" s="10">
        <v>2.9420000000000002</v>
      </c>
      <c r="K2595">
        <f>FLOOR(walmart_sales_dataset_of_45stores[[#This Row],[Fuel_Price]],0.1)</f>
        <v>2.9000000000000004</v>
      </c>
      <c r="L2595" s="11" t="str">
        <f>walmart_sales_dataset_of_45stores[[#This Row],[Fuel price 2]]&amp;"-"&amp;(walmart_sales_dataset_of_45stores[[#This Row],[Fuel price 2]]+0.05)</f>
        <v>2.9-2.95</v>
      </c>
      <c r="M2595" s="6">
        <v>132.47333330000001</v>
      </c>
      <c r="N2595" s="6">
        <v>8.1850000000000005</v>
      </c>
      <c r="O2595">
        <f>RANK(walmart_sales_dataset_of_45stores[[#This Row],[Weekly_Sales]],walmart_sales_dataset_of_45stores[Weekly_Sales],0)</f>
        <v>1492</v>
      </c>
      <c r="Q2595"/>
      <c r="R2595"/>
    </row>
    <row r="2596" spans="1:18" hidden="1" x14ac:dyDescent="0.3">
      <c r="A2596" s="5">
        <v>19</v>
      </c>
      <c r="B2596" s="1">
        <v>40354</v>
      </c>
      <c r="C2596" s="1" t="str">
        <f>TEXT(walmart_sales_dataset_of_45stores[[#This Row],[Date]],"dddd")</f>
        <v>Friday</v>
      </c>
      <c r="D2596" s="12">
        <v>1450407.32</v>
      </c>
      <c r="E2596">
        <v>0</v>
      </c>
      <c r="F2596" t="str">
        <f>IF(walmart_sales_dataset_of_45stores[[#This Row],[Holiday_Flag]]=0,"Non-Holiday","Hoilday")</f>
        <v>Non-Holiday</v>
      </c>
      <c r="G2596">
        <v>72.3</v>
      </c>
      <c r="H2596">
        <f>FLOOR(walmart_sales_dataset_of_45stores[[#This Row],[Temperature]],10)</f>
        <v>70</v>
      </c>
      <c r="I2596" t="str">
        <f>walmart_sales_dataset_of_45stores[[#This Row],[Temp_bin]]&amp;"-"&amp;(walmart_sales_dataset_of_45stores[[#This Row],[Temp_bin]]+5)</f>
        <v>70-75</v>
      </c>
      <c r="J2596" s="10">
        <v>2.9580000000000002</v>
      </c>
      <c r="K2596">
        <f>FLOOR(walmart_sales_dataset_of_45stores[[#This Row],[Fuel_Price]],0.1)</f>
        <v>2.9000000000000004</v>
      </c>
      <c r="L2596" s="11" t="str">
        <f>walmart_sales_dataset_of_45stores[[#This Row],[Fuel price 2]]&amp;"-"&amp;(walmart_sales_dataset_of_45stores[[#This Row],[Fuel price 2]]+0.05)</f>
        <v>2.9-2.95</v>
      </c>
      <c r="M2596" s="6">
        <v>132.49760000000001</v>
      </c>
      <c r="N2596" s="6">
        <v>8.1850000000000005</v>
      </c>
      <c r="O2596">
        <f>RANK(walmart_sales_dataset_of_45stores[[#This Row],[Weekly_Sales]],walmart_sales_dataset_of_45stores[Weekly_Sales],0)</f>
        <v>1515</v>
      </c>
      <c r="Q2596"/>
      <c r="R2596"/>
    </row>
    <row r="2597" spans="1:18" hidden="1" x14ac:dyDescent="0.3">
      <c r="A2597" s="5">
        <v>19</v>
      </c>
      <c r="B2597" s="1">
        <v>40361</v>
      </c>
      <c r="C2597" s="1" t="str">
        <f>TEXT(walmart_sales_dataset_of_45stores[[#This Row],[Date]],"dddd")</f>
        <v>Friday</v>
      </c>
      <c r="D2597" s="12">
        <v>1549018.68</v>
      </c>
      <c r="E2597">
        <v>0</v>
      </c>
      <c r="F2597" t="str">
        <f>IF(walmart_sales_dataset_of_45stores[[#This Row],[Holiday_Flag]]=0,"Non-Holiday","Hoilday")</f>
        <v>Non-Holiday</v>
      </c>
      <c r="G2597">
        <v>66.25</v>
      </c>
      <c r="H2597">
        <f>FLOOR(walmart_sales_dataset_of_45stores[[#This Row],[Temperature]],10)</f>
        <v>60</v>
      </c>
      <c r="I2597" t="str">
        <f>walmart_sales_dataset_of_45stores[[#This Row],[Temp_bin]]&amp;"-"&amp;(walmart_sales_dataset_of_45stores[[#This Row],[Temp_bin]]+5)</f>
        <v>60-65</v>
      </c>
      <c r="J2597" s="10">
        <v>2.9580000000000002</v>
      </c>
      <c r="K2597">
        <f>FLOOR(walmart_sales_dataset_of_45stores[[#This Row],[Fuel_Price]],0.1)</f>
        <v>2.9000000000000004</v>
      </c>
      <c r="L2597" s="11" t="str">
        <f>walmart_sales_dataset_of_45stores[[#This Row],[Fuel price 2]]&amp;"-"&amp;(walmart_sales_dataset_of_45stores[[#This Row],[Fuel price 2]]+0.05)</f>
        <v>2.9-2.95</v>
      </c>
      <c r="M2597" s="6">
        <v>132.5218667</v>
      </c>
      <c r="N2597" s="6">
        <v>8.0990000000000002</v>
      </c>
      <c r="O2597">
        <f>RANK(walmart_sales_dataset_of_45stores[[#This Row],[Weekly_Sales]],walmart_sales_dataset_of_45stores[Weekly_Sales],0)</f>
        <v>1260</v>
      </c>
      <c r="Q2597"/>
      <c r="R2597"/>
    </row>
    <row r="2598" spans="1:18" hidden="1" x14ac:dyDescent="0.3">
      <c r="A2598" s="5">
        <v>19</v>
      </c>
      <c r="B2598" s="1">
        <v>40368</v>
      </c>
      <c r="C2598" s="1" t="str">
        <f>TEXT(walmart_sales_dataset_of_45stores[[#This Row],[Date]],"dddd")</f>
        <v>Friday</v>
      </c>
      <c r="D2598" s="12">
        <v>1577541.24</v>
      </c>
      <c r="E2598">
        <v>0</v>
      </c>
      <c r="F2598" t="str">
        <f>IF(walmart_sales_dataset_of_45stores[[#This Row],[Holiday_Flag]]=0,"Non-Holiday","Hoilday")</f>
        <v>Non-Holiday</v>
      </c>
      <c r="G2598">
        <v>78.22</v>
      </c>
      <c r="H2598">
        <f>FLOOR(walmart_sales_dataset_of_45stores[[#This Row],[Temperature]],10)</f>
        <v>70</v>
      </c>
      <c r="I2598" t="str">
        <f>walmart_sales_dataset_of_45stores[[#This Row],[Temp_bin]]&amp;"-"&amp;(walmart_sales_dataset_of_45stores[[#This Row],[Temp_bin]]+5)</f>
        <v>70-75</v>
      </c>
      <c r="J2598" s="10">
        <v>2.94</v>
      </c>
      <c r="K2598">
        <f>FLOOR(walmart_sales_dataset_of_45stores[[#This Row],[Fuel_Price]],0.1)</f>
        <v>2.9000000000000004</v>
      </c>
      <c r="L2598" s="11" t="str">
        <f>walmart_sales_dataset_of_45stores[[#This Row],[Fuel price 2]]&amp;"-"&amp;(walmart_sales_dataset_of_45stores[[#This Row],[Fuel price 2]]+0.05)</f>
        <v>2.9-2.95</v>
      </c>
      <c r="M2598" s="6">
        <v>132.54613330000001</v>
      </c>
      <c r="N2598" s="6">
        <v>8.0990000000000002</v>
      </c>
      <c r="O2598">
        <f>RANK(walmart_sales_dataset_of_45stores[[#This Row],[Weekly_Sales]],walmart_sales_dataset_of_45stores[Weekly_Sales],0)</f>
        <v>1191</v>
      </c>
      <c r="Q2598"/>
      <c r="R2598"/>
    </row>
    <row r="2599" spans="1:18" hidden="1" x14ac:dyDescent="0.3">
      <c r="A2599" s="5">
        <v>19</v>
      </c>
      <c r="B2599" s="1">
        <v>40375</v>
      </c>
      <c r="C2599" s="1" t="str">
        <f>TEXT(walmart_sales_dataset_of_45stores[[#This Row],[Date]],"dddd")</f>
        <v>Friday</v>
      </c>
      <c r="D2599" s="12">
        <v>1412157.02</v>
      </c>
      <c r="E2599">
        <v>0</v>
      </c>
      <c r="F2599" t="str">
        <f>IF(walmart_sales_dataset_of_45stores[[#This Row],[Holiday_Flag]]=0,"Non-Holiday","Hoilday")</f>
        <v>Non-Holiday</v>
      </c>
      <c r="G2599">
        <v>74.599999999999994</v>
      </c>
      <c r="H2599">
        <f>FLOOR(walmart_sales_dataset_of_45stores[[#This Row],[Temperature]],10)</f>
        <v>70</v>
      </c>
      <c r="I2599" t="str">
        <f>walmart_sales_dataset_of_45stores[[#This Row],[Temp_bin]]&amp;"-"&amp;(walmart_sales_dataset_of_45stores[[#This Row],[Temp_bin]]+5)</f>
        <v>70-75</v>
      </c>
      <c r="J2599" s="10">
        <v>2.9329999999999998</v>
      </c>
      <c r="K2599">
        <f>FLOOR(walmart_sales_dataset_of_45stores[[#This Row],[Fuel_Price]],0.1)</f>
        <v>2.9000000000000004</v>
      </c>
      <c r="L2599" s="11" t="str">
        <f>walmart_sales_dataset_of_45stores[[#This Row],[Fuel price 2]]&amp;"-"&amp;(walmart_sales_dataset_of_45stores[[#This Row],[Fuel price 2]]+0.05)</f>
        <v>2.9-2.95</v>
      </c>
      <c r="M2599" s="6">
        <v>132.5667742</v>
      </c>
      <c r="N2599" s="6">
        <v>8.0990000000000002</v>
      </c>
      <c r="O2599">
        <f>RANK(walmart_sales_dataset_of_45stores[[#This Row],[Weekly_Sales]],walmart_sales_dataset_of_45stores[Weekly_Sales],0)</f>
        <v>1645</v>
      </c>
      <c r="Q2599"/>
      <c r="R2599"/>
    </row>
    <row r="2600" spans="1:18" hidden="1" x14ac:dyDescent="0.3">
      <c r="A2600" s="5">
        <v>19</v>
      </c>
      <c r="B2600" s="1">
        <v>40382</v>
      </c>
      <c r="C2600" s="1" t="str">
        <f>TEXT(walmart_sales_dataset_of_45stores[[#This Row],[Date]],"dddd")</f>
        <v>Friday</v>
      </c>
      <c r="D2600" s="12">
        <v>1372043.71</v>
      </c>
      <c r="E2600">
        <v>0</v>
      </c>
      <c r="F2600" t="str">
        <f>IF(walmart_sales_dataset_of_45stores[[#This Row],[Holiday_Flag]]=0,"Non-Holiday","Hoilday")</f>
        <v>Non-Holiday</v>
      </c>
      <c r="G2600">
        <v>74.680000000000007</v>
      </c>
      <c r="H2600">
        <f>FLOOR(walmart_sales_dataset_of_45stores[[#This Row],[Temperature]],10)</f>
        <v>70</v>
      </c>
      <c r="I2600" t="str">
        <f>walmart_sales_dataset_of_45stores[[#This Row],[Temp_bin]]&amp;"-"&amp;(walmart_sales_dataset_of_45stores[[#This Row],[Temp_bin]]+5)</f>
        <v>70-75</v>
      </c>
      <c r="J2600" s="10">
        <v>2.9239999999999999</v>
      </c>
      <c r="K2600">
        <f>FLOOR(walmart_sales_dataset_of_45stores[[#This Row],[Fuel_Price]],0.1)</f>
        <v>2.9000000000000004</v>
      </c>
      <c r="L2600" s="11" t="str">
        <f>walmart_sales_dataset_of_45stores[[#This Row],[Fuel price 2]]&amp;"-"&amp;(walmart_sales_dataset_of_45stores[[#This Row],[Fuel price 2]]+0.05)</f>
        <v>2.9-2.95</v>
      </c>
      <c r="M2600" s="6">
        <v>132.5825806</v>
      </c>
      <c r="N2600" s="6">
        <v>8.0990000000000002</v>
      </c>
      <c r="O2600">
        <f>RANK(walmart_sales_dataset_of_45stores[[#This Row],[Weekly_Sales]],walmart_sales_dataset_of_45stores[Weekly_Sales],0)</f>
        <v>1797</v>
      </c>
      <c r="Q2600"/>
      <c r="R2600"/>
    </row>
    <row r="2601" spans="1:18" hidden="1" x14ac:dyDescent="0.3">
      <c r="A2601" s="5">
        <v>19</v>
      </c>
      <c r="B2601" s="1">
        <v>40389</v>
      </c>
      <c r="C2601" s="1" t="str">
        <f>TEXT(walmart_sales_dataset_of_45stores[[#This Row],[Date]],"dddd")</f>
        <v>Friday</v>
      </c>
      <c r="D2601" s="12">
        <v>1366395.96</v>
      </c>
      <c r="E2601">
        <v>0</v>
      </c>
      <c r="F2601" t="str">
        <f>IF(walmart_sales_dataset_of_45stores[[#This Row],[Holiday_Flag]]=0,"Non-Holiday","Hoilday")</f>
        <v>Non-Holiday</v>
      </c>
      <c r="G2601">
        <v>72.83</v>
      </c>
      <c r="H2601">
        <f>FLOOR(walmart_sales_dataset_of_45stores[[#This Row],[Temperature]],10)</f>
        <v>70</v>
      </c>
      <c r="I2601" t="str">
        <f>walmart_sales_dataset_of_45stores[[#This Row],[Temp_bin]]&amp;"-"&amp;(walmart_sales_dataset_of_45stores[[#This Row],[Temp_bin]]+5)</f>
        <v>70-75</v>
      </c>
      <c r="J2601" s="10">
        <v>2.9319999999999999</v>
      </c>
      <c r="K2601">
        <f>FLOOR(walmart_sales_dataset_of_45stores[[#This Row],[Fuel_Price]],0.1)</f>
        <v>2.9000000000000004</v>
      </c>
      <c r="L2601" s="11" t="str">
        <f>walmart_sales_dataset_of_45stores[[#This Row],[Fuel price 2]]&amp;"-"&amp;(walmart_sales_dataset_of_45stores[[#This Row],[Fuel price 2]]+0.05)</f>
        <v>2.9-2.95</v>
      </c>
      <c r="M2601" s="6">
        <v>132.5983871</v>
      </c>
      <c r="N2601" s="6">
        <v>8.0990000000000002</v>
      </c>
      <c r="O2601">
        <f>RANK(walmart_sales_dataset_of_45stores[[#This Row],[Weekly_Sales]],walmart_sales_dataset_of_45stores[Weekly_Sales],0)</f>
        <v>1821</v>
      </c>
      <c r="Q2601"/>
      <c r="R2601"/>
    </row>
    <row r="2602" spans="1:18" hidden="1" x14ac:dyDescent="0.3">
      <c r="A2602" s="5">
        <v>19</v>
      </c>
      <c r="B2602" s="1">
        <v>40396</v>
      </c>
      <c r="C2602" s="1" t="str">
        <f>TEXT(walmart_sales_dataset_of_45stores[[#This Row],[Date]],"dddd")</f>
        <v>Friday</v>
      </c>
      <c r="D2602" s="12">
        <v>1492060.89</v>
      </c>
      <c r="E2602">
        <v>0</v>
      </c>
      <c r="F2602" t="str">
        <f>IF(walmart_sales_dataset_of_45stores[[#This Row],[Holiday_Flag]]=0,"Non-Holiday","Hoilday")</f>
        <v>Non-Holiday</v>
      </c>
      <c r="G2602">
        <v>74.2</v>
      </c>
      <c r="H2602">
        <f>FLOOR(walmart_sales_dataset_of_45stores[[#This Row],[Temperature]],10)</f>
        <v>70</v>
      </c>
      <c r="I2602" t="str">
        <f>walmart_sales_dataset_of_45stores[[#This Row],[Temp_bin]]&amp;"-"&amp;(walmart_sales_dataset_of_45stores[[#This Row],[Temp_bin]]+5)</f>
        <v>70-75</v>
      </c>
      <c r="J2602" s="10">
        <v>2.9420000000000002</v>
      </c>
      <c r="K2602">
        <f>FLOOR(walmart_sales_dataset_of_45stores[[#This Row],[Fuel_Price]],0.1)</f>
        <v>2.9000000000000004</v>
      </c>
      <c r="L2602" s="11" t="str">
        <f>walmart_sales_dataset_of_45stores[[#This Row],[Fuel price 2]]&amp;"-"&amp;(walmart_sales_dataset_of_45stores[[#This Row],[Fuel price 2]]+0.05)</f>
        <v>2.9-2.95</v>
      </c>
      <c r="M2602" s="6">
        <v>132.6141935</v>
      </c>
      <c r="N2602" s="6">
        <v>8.0990000000000002</v>
      </c>
      <c r="O2602">
        <f>RANK(walmart_sales_dataset_of_45stores[[#This Row],[Weekly_Sales]],walmart_sales_dataset_of_45stores[Weekly_Sales],0)</f>
        <v>1411</v>
      </c>
      <c r="Q2602"/>
      <c r="R2602"/>
    </row>
    <row r="2603" spans="1:18" hidden="1" x14ac:dyDescent="0.3">
      <c r="A2603" s="5">
        <v>19</v>
      </c>
      <c r="B2603" s="1">
        <v>40403</v>
      </c>
      <c r="C2603" s="1" t="str">
        <f>TEXT(walmart_sales_dataset_of_45stores[[#This Row],[Date]],"dddd")</f>
        <v>Friday</v>
      </c>
      <c r="D2603" s="12">
        <v>1418027.08</v>
      </c>
      <c r="E2603">
        <v>0</v>
      </c>
      <c r="F2603" t="str">
        <f>IF(walmart_sales_dataset_of_45stores[[#This Row],[Holiday_Flag]]=0,"Non-Holiday","Hoilday")</f>
        <v>Non-Holiday</v>
      </c>
      <c r="G2603">
        <v>72.709999999999994</v>
      </c>
      <c r="H2603">
        <f>FLOOR(walmart_sales_dataset_of_45stores[[#This Row],[Temperature]],10)</f>
        <v>70</v>
      </c>
      <c r="I2603" t="str">
        <f>walmart_sales_dataset_of_45stores[[#This Row],[Temp_bin]]&amp;"-"&amp;(walmart_sales_dataset_of_45stores[[#This Row],[Temp_bin]]+5)</f>
        <v>70-75</v>
      </c>
      <c r="J2603" s="10">
        <v>2.923</v>
      </c>
      <c r="K2603">
        <f>FLOOR(walmart_sales_dataset_of_45stores[[#This Row],[Fuel_Price]],0.1)</f>
        <v>2.9000000000000004</v>
      </c>
      <c r="L2603" s="11" t="str">
        <f>walmart_sales_dataset_of_45stores[[#This Row],[Fuel price 2]]&amp;"-"&amp;(walmart_sales_dataset_of_45stores[[#This Row],[Fuel price 2]]+0.05)</f>
        <v>2.9-2.95</v>
      </c>
      <c r="M2603" s="6">
        <v>132.63</v>
      </c>
      <c r="N2603" s="6">
        <v>8.0990000000000002</v>
      </c>
      <c r="O2603">
        <f>RANK(walmart_sales_dataset_of_45stores[[#This Row],[Weekly_Sales]],walmart_sales_dataset_of_45stores[Weekly_Sales],0)</f>
        <v>1616</v>
      </c>
      <c r="Q2603"/>
      <c r="R2603"/>
    </row>
    <row r="2604" spans="1:18" hidden="1" x14ac:dyDescent="0.3">
      <c r="A2604" s="5">
        <v>19</v>
      </c>
      <c r="B2604" s="1">
        <v>40410</v>
      </c>
      <c r="C2604" s="1" t="str">
        <f>TEXT(walmart_sales_dataset_of_45stores[[#This Row],[Date]],"dddd")</f>
        <v>Friday</v>
      </c>
      <c r="D2604" s="12">
        <v>1419383.19</v>
      </c>
      <c r="E2604">
        <v>0</v>
      </c>
      <c r="F2604" t="str">
        <f>IF(walmart_sales_dataset_of_45stores[[#This Row],[Holiday_Flag]]=0,"Non-Holiday","Hoilday")</f>
        <v>Non-Holiday</v>
      </c>
      <c r="G2604">
        <v>72.22</v>
      </c>
      <c r="H2604">
        <f>FLOOR(walmart_sales_dataset_of_45stores[[#This Row],[Temperature]],10)</f>
        <v>70</v>
      </c>
      <c r="I2604" t="str">
        <f>walmart_sales_dataset_of_45stores[[#This Row],[Temp_bin]]&amp;"-"&amp;(walmart_sales_dataset_of_45stores[[#This Row],[Temp_bin]]+5)</f>
        <v>70-75</v>
      </c>
      <c r="J2604" s="10">
        <v>2.9129999999999998</v>
      </c>
      <c r="K2604">
        <f>FLOOR(walmart_sales_dataset_of_45stores[[#This Row],[Fuel_Price]],0.1)</f>
        <v>2.9000000000000004</v>
      </c>
      <c r="L2604" s="11" t="str">
        <f>walmart_sales_dataset_of_45stores[[#This Row],[Fuel price 2]]&amp;"-"&amp;(walmart_sales_dataset_of_45stores[[#This Row],[Fuel price 2]]+0.05)</f>
        <v>2.9-2.95</v>
      </c>
      <c r="M2604" s="6">
        <v>132.66161289999999</v>
      </c>
      <c r="N2604" s="6">
        <v>8.0990000000000002</v>
      </c>
      <c r="O2604">
        <f>RANK(walmart_sales_dataset_of_45stores[[#This Row],[Weekly_Sales]],walmart_sales_dataset_of_45stores[Weekly_Sales],0)</f>
        <v>1612</v>
      </c>
      <c r="Q2604"/>
      <c r="R2604"/>
    </row>
    <row r="2605" spans="1:18" hidden="1" x14ac:dyDescent="0.3">
      <c r="A2605" s="5">
        <v>19</v>
      </c>
      <c r="B2605" s="1">
        <v>40417</v>
      </c>
      <c r="C2605" s="1" t="str">
        <f>TEXT(walmart_sales_dataset_of_45stores[[#This Row],[Date]],"dddd")</f>
        <v>Friday</v>
      </c>
      <c r="D2605" s="12">
        <v>1557888.16</v>
      </c>
      <c r="E2605">
        <v>0</v>
      </c>
      <c r="F2605" t="str">
        <f>IF(walmart_sales_dataset_of_45stores[[#This Row],[Holiday_Flag]]=0,"Non-Holiday","Hoilday")</f>
        <v>Non-Holiday</v>
      </c>
      <c r="G2605">
        <v>66.400000000000006</v>
      </c>
      <c r="H2605">
        <f>FLOOR(walmart_sales_dataset_of_45stores[[#This Row],[Temperature]],10)</f>
        <v>60</v>
      </c>
      <c r="I2605" t="str">
        <f>walmart_sales_dataset_of_45stores[[#This Row],[Temp_bin]]&amp;"-"&amp;(walmart_sales_dataset_of_45stores[[#This Row],[Temp_bin]]+5)</f>
        <v>60-65</v>
      </c>
      <c r="J2605" s="10">
        <v>2.8849999999999998</v>
      </c>
      <c r="K2605">
        <f>FLOOR(walmart_sales_dataset_of_45stores[[#This Row],[Fuel_Price]],0.1)</f>
        <v>2.8000000000000003</v>
      </c>
      <c r="L2605" s="11" t="str">
        <f>walmart_sales_dataset_of_45stores[[#This Row],[Fuel price 2]]&amp;"-"&amp;(walmart_sales_dataset_of_45stores[[#This Row],[Fuel price 2]]+0.05)</f>
        <v>2.8-2.85</v>
      </c>
      <c r="M2605" s="6">
        <v>132.69322579999999</v>
      </c>
      <c r="N2605" s="6">
        <v>8.0990000000000002</v>
      </c>
      <c r="O2605">
        <f>RANK(walmart_sales_dataset_of_45stores[[#This Row],[Weekly_Sales]],walmart_sales_dataset_of_45stores[Weekly_Sales],0)</f>
        <v>1234</v>
      </c>
      <c r="Q2605"/>
      <c r="R2605"/>
    </row>
    <row r="2606" spans="1:18" hidden="1" x14ac:dyDescent="0.3">
      <c r="A2606" s="5">
        <v>19</v>
      </c>
      <c r="B2606" s="1">
        <v>40424</v>
      </c>
      <c r="C2606" s="1" t="str">
        <f>TEXT(walmart_sales_dataset_of_45stores[[#This Row],[Date]],"dddd")</f>
        <v>Friday</v>
      </c>
      <c r="D2606" s="12">
        <v>1623519.64</v>
      </c>
      <c r="E2606">
        <v>0</v>
      </c>
      <c r="F2606" t="str">
        <f>IF(walmart_sales_dataset_of_45stores[[#This Row],[Holiday_Flag]]=0,"Non-Holiday","Hoilday")</f>
        <v>Non-Holiday</v>
      </c>
      <c r="G2606">
        <v>74.69</v>
      </c>
      <c r="H2606">
        <f>FLOOR(walmart_sales_dataset_of_45stores[[#This Row],[Temperature]],10)</f>
        <v>70</v>
      </c>
      <c r="I2606" t="str">
        <f>walmart_sales_dataset_of_45stores[[#This Row],[Temp_bin]]&amp;"-"&amp;(walmart_sales_dataset_of_45stores[[#This Row],[Temp_bin]]+5)</f>
        <v>70-75</v>
      </c>
      <c r="J2606" s="10">
        <v>2.86</v>
      </c>
      <c r="K2606">
        <f>FLOOR(walmart_sales_dataset_of_45stores[[#This Row],[Fuel_Price]],0.1)</f>
        <v>2.8000000000000003</v>
      </c>
      <c r="L2606" s="11" t="str">
        <f>walmart_sales_dataset_of_45stores[[#This Row],[Fuel price 2]]&amp;"-"&amp;(walmart_sales_dataset_of_45stores[[#This Row],[Fuel price 2]]+0.05)</f>
        <v>2.8-2.85</v>
      </c>
      <c r="M2606" s="6">
        <v>132.72483869999999</v>
      </c>
      <c r="N2606" s="6">
        <v>8.0990000000000002</v>
      </c>
      <c r="O2606">
        <f>RANK(walmart_sales_dataset_of_45stores[[#This Row],[Weekly_Sales]],walmart_sales_dataset_of_45stores[Weekly_Sales],0)</f>
        <v>1115</v>
      </c>
      <c r="Q2606"/>
      <c r="R2606"/>
    </row>
    <row r="2607" spans="1:18" hidden="1" x14ac:dyDescent="0.3">
      <c r="A2607" s="5">
        <v>19</v>
      </c>
      <c r="B2607" s="1">
        <v>40431</v>
      </c>
      <c r="C2607" s="1" t="str">
        <f>TEXT(walmart_sales_dataset_of_45stores[[#This Row],[Date]],"dddd")</f>
        <v>Friday</v>
      </c>
      <c r="D2607" s="2">
        <v>1591453.39</v>
      </c>
      <c r="E2607">
        <v>1</v>
      </c>
      <c r="F2607" t="str">
        <f>IF(walmart_sales_dataset_of_45stores[[#This Row],[Holiday_Flag]]=0,"Non-Holiday","Hoilday")</f>
        <v>Hoilday</v>
      </c>
      <c r="G2607">
        <v>63.36</v>
      </c>
      <c r="H2607">
        <f>FLOOR(walmart_sales_dataset_of_45stores[[#This Row],[Temperature]],10)</f>
        <v>60</v>
      </c>
      <c r="I2607" t="str">
        <f>walmart_sales_dataset_of_45stores[[#This Row],[Temp_bin]]&amp;"-"&amp;(walmart_sales_dataset_of_45stores[[#This Row],[Temp_bin]]+5)</f>
        <v>60-65</v>
      </c>
      <c r="J2607" s="2">
        <v>2.8370000000000002</v>
      </c>
      <c r="K2607" s="2">
        <f>FLOOR(walmart_sales_dataset_of_45stores[[#This Row],[Fuel_Price]],0.1)</f>
        <v>2.8000000000000003</v>
      </c>
      <c r="L2607" s="2" t="str">
        <f>walmart_sales_dataset_of_45stores[[#This Row],[Fuel price 2]]&amp;"-"&amp;(walmart_sales_dataset_of_45stores[[#This Row],[Fuel price 2]]+0.05)</f>
        <v>2.8-2.85</v>
      </c>
      <c r="M2607" s="6">
        <v>132.75645159999999</v>
      </c>
      <c r="N2607" s="6">
        <v>8.0990000000000002</v>
      </c>
      <c r="O2607">
        <f>RANK(walmart_sales_dataset_of_45stores[[#This Row],[Weekly_Sales]],walmart_sales_dataset_of_45stores[Weekly_Sales],0)</f>
        <v>1177</v>
      </c>
      <c r="Q2607"/>
      <c r="R2607"/>
    </row>
    <row r="2608" spans="1:18" hidden="1" x14ac:dyDescent="0.3">
      <c r="A2608" s="5">
        <v>19</v>
      </c>
      <c r="B2608" s="1">
        <v>40438</v>
      </c>
      <c r="C2608" s="1" t="str">
        <f>TEXT(walmart_sales_dataset_of_45stores[[#This Row],[Date]],"dddd")</f>
        <v>Friday</v>
      </c>
      <c r="D2608" s="12">
        <v>1386789.31</v>
      </c>
      <c r="E2608">
        <v>0</v>
      </c>
      <c r="F2608" t="str">
        <f>IF(walmart_sales_dataset_of_45stores[[#This Row],[Holiday_Flag]]=0,"Non-Holiday","Hoilday")</f>
        <v>Non-Holiday</v>
      </c>
      <c r="G2608">
        <v>58.68</v>
      </c>
      <c r="H2608">
        <f>FLOOR(walmart_sales_dataset_of_45stores[[#This Row],[Temperature]],10)</f>
        <v>50</v>
      </c>
      <c r="I2608" t="str">
        <f>walmart_sales_dataset_of_45stores[[#This Row],[Temp_bin]]&amp;"-"&amp;(walmart_sales_dataset_of_45stores[[#This Row],[Temp_bin]]+5)</f>
        <v>50-55</v>
      </c>
      <c r="J2608" s="10">
        <v>2.8460000000000001</v>
      </c>
      <c r="K2608">
        <f>FLOOR(walmart_sales_dataset_of_45stores[[#This Row],[Fuel_Price]],0.1)</f>
        <v>2.8000000000000003</v>
      </c>
      <c r="L2608" s="11" t="str">
        <f>walmart_sales_dataset_of_45stores[[#This Row],[Fuel price 2]]&amp;"-"&amp;(walmart_sales_dataset_of_45stores[[#This Row],[Fuel price 2]]+0.05)</f>
        <v>2.8-2.85</v>
      </c>
      <c r="M2608" s="6">
        <v>132.76706669999999</v>
      </c>
      <c r="N2608" s="6">
        <v>8.0990000000000002</v>
      </c>
      <c r="O2608">
        <f>RANK(walmart_sales_dataset_of_45stores[[#This Row],[Weekly_Sales]],walmart_sales_dataset_of_45stores[Weekly_Sales],0)</f>
        <v>1734</v>
      </c>
      <c r="Q2608"/>
      <c r="R2608"/>
    </row>
    <row r="2609" spans="1:18" hidden="1" x14ac:dyDescent="0.3">
      <c r="A2609" s="5">
        <v>19</v>
      </c>
      <c r="B2609" s="1">
        <v>40445</v>
      </c>
      <c r="C2609" s="1" t="str">
        <f>TEXT(walmart_sales_dataset_of_45stores[[#This Row],[Date]],"dddd")</f>
        <v>Friday</v>
      </c>
      <c r="D2609" s="12">
        <v>1318343.58</v>
      </c>
      <c r="E2609">
        <v>0</v>
      </c>
      <c r="F2609" t="str">
        <f>IF(walmart_sales_dataset_of_45stores[[#This Row],[Holiday_Flag]]=0,"Non-Holiday","Hoilday")</f>
        <v>Non-Holiday</v>
      </c>
      <c r="G2609">
        <v>63.43</v>
      </c>
      <c r="H2609">
        <f>FLOOR(walmart_sales_dataset_of_45stores[[#This Row],[Temperature]],10)</f>
        <v>60</v>
      </c>
      <c r="I2609" t="str">
        <f>walmart_sales_dataset_of_45stores[[#This Row],[Temp_bin]]&amp;"-"&amp;(walmart_sales_dataset_of_45stores[[#This Row],[Temp_bin]]+5)</f>
        <v>60-65</v>
      </c>
      <c r="J2609" s="10">
        <v>2.8370000000000002</v>
      </c>
      <c r="K2609">
        <f>FLOOR(walmart_sales_dataset_of_45stores[[#This Row],[Fuel_Price]],0.1)</f>
        <v>2.8000000000000003</v>
      </c>
      <c r="L2609" s="11" t="str">
        <f>walmart_sales_dataset_of_45stores[[#This Row],[Fuel price 2]]&amp;"-"&amp;(walmart_sales_dataset_of_45stores[[#This Row],[Fuel price 2]]+0.05)</f>
        <v>2.8-2.85</v>
      </c>
      <c r="M2609" s="6">
        <v>132.76193330000001</v>
      </c>
      <c r="N2609" s="6">
        <v>8.0990000000000002</v>
      </c>
      <c r="O2609">
        <f>RANK(walmart_sales_dataset_of_45stores[[#This Row],[Weekly_Sales]],walmart_sales_dataset_of_45stores[Weekly_Sales],0)</f>
        <v>2003</v>
      </c>
      <c r="Q2609"/>
      <c r="R2609"/>
    </row>
    <row r="2610" spans="1:18" hidden="1" x14ac:dyDescent="0.3">
      <c r="A2610" s="5">
        <v>19</v>
      </c>
      <c r="B2610" s="1">
        <v>40452</v>
      </c>
      <c r="C2610" s="1" t="str">
        <f>TEXT(walmart_sales_dataset_of_45stores[[#This Row],[Date]],"dddd")</f>
        <v>Friday</v>
      </c>
      <c r="D2610" s="12">
        <v>1379456.3</v>
      </c>
      <c r="E2610">
        <v>0</v>
      </c>
      <c r="F2610" t="str">
        <f>IF(walmart_sales_dataset_of_45stores[[#This Row],[Holiday_Flag]]=0,"Non-Holiday","Hoilday")</f>
        <v>Non-Holiday</v>
      </c>
      <c r="G2610">
        <v>59.91</v>
      </c>
      <c r="H2610">
        <f>FLOOR(walmart_sales_dataset_of_45stores[[#This Row],[Temperature]],10)</f>
        <v>50</v>
      </c>
      <c r="I2610" t="str">
        <f>walmart_sales_dataset_of_45stores[[#This Row],[Temp_bin]]&amp;"-"&amp;(walmart_sales_dataset_of_45stores[[#This Row],[Temp_bin]]+5)</f>
        <v>50-55</v>
      </c>
      <c r="J2610" s="10">
        <v>2.84</v>
      </c>
      <c r="K2610">
        <f>FLOOR(walmart_sales_dataset_of_45stores[[#This Row],[Fuel_Price]],0.1)</f>
        <v>2.8000000000000003</v>
      </c>
      <c r="L2610" s="11" t="str">
        <f>walmart_sales_dataset_of_45stores[[#This Row],[Fuel price 2]]&amp;"-"&amp;(walmart_sales_dataset_of_45stores[[#This Row],[Fuel price 2]]+0.05)</f>
        <v>2.8-2.85</v>
      </c>
      <c r="M2610" s="6">
        <v>132.7568</v>
      </c>
      <c r="N2610" s="6">
        <v>8.0670000000000002</v>
      </c>
      <c r="O2610">
        <f>RANK(walmart_sales_dataset_of_45stores[[#This Row],[Weekly_Sales]],walmart_sales_dataset_of_45stores[Weekly_Sales],0)</f>
        <v>1767</v>
      </c>
      <c r="Q2610"/>
      <c r="R2610"/>
    </row>
    <row r="2611" spans="1:18" hidden="1" x14ac:dyDescent="0.3">
      <c r="A2611" s="5">
        <v>19</v>
      </c>
      <c r="B2611" s="1">
        <v>40459</v>
      </c>
      <c r="C2611" s="1" t="str">
        <f>TEXT(walmart_sales_dataset_of_45stores[[#This Row],[Date]],"dddd")</f>
        <v>Friday</v>
      </c>
      <c r="D2611" s="12">
        <v>1428960.72</v>
      </c>
      <c r="E2611">
        <v>0</v>
      </c>
      <c r="F2611" t="str">
        <f>IF(walmart_sales_dataset_of_45stores[[#This Row],[Holiday_Flag]]=0,"Non-Holiday","Hoilday")</f>
        <v>Non-Holiday</v>
      </c>
      <c r="G2611">
        <v>53.74</v>
      </c>
      <c r="H2611">
        <f>FLOOR(walmart_sales_dataset_of_45stores[[#This Row],[Temperature]],10)</f>
        <v>50</v>
      </c>
      <c r="I2611" t="str">
        <f>walmart_sales_dataset_of_45stores[[#This Row],[Temp_bin]]&amp;"-"&amp;(walmart_sales_dataset_of_45stores[[#This Row],[Temp_bin]]+5)</f>
        <v>50-55</v>
      </c>
      <c r="J2611" s="10">
        <v>2.903</v>
      </c>
      <c r="K2611">
        <f>FLOOR(walmart_sales_dataset_of_45stores[[#This Row],[Fuel_Price]],0.1)</f>
        <v>2.9000000000000004</v>
      </c>
      <c r="L2611" s="11" t="str">
        <f>walmart_sales_dataset_of_45stores[[#This Row],[Fuel price 2]]&amp;"-"&amp;(walmart_sales_dataset_of_45stores[[#This Row],[Fuel price 2]]+0.05)</f>
        <v>2.9-2.95</v>
      </c>
      <c r="M2611" s="6">
        <v>132.75166669999999</v>
      </c>
      <c r="N2611" s="6">
        <v>8.0670000000000002</v>
      </c>
      <c r="O2611">
        <f>RANK(walmart_sales_dataset_of_45stores[[#This Row],[Weekly_Sales]],walmart_sales_dataset_of_45stores[Weekly_Sales],0)</f>
        <v>1581</v>
      </c>
      <c r="Q2611"/>
      <c r="R2611"/>
    </row>
    <row r="2612" spans="1:18" hidden="1" x14ac:dyDescent="0.3">
      <c r="A2612" s="5">
        <v>19</v>
      </c>
      <c r="B2612" s="1">
        <v>40466</v>
      </c>
      <c r="C2612" s="1" t="str">
        <f>TEXT(walmart_sales_dataset_of_45stores[[#This Row],[Date]],"dddd")</f>
        <v>Friday</v>
      </c>
      <c r="D2612" s="12">
        <v>1369317.63</v>
      </c>
      <c r="E2612">
        <v>0</v>
      </c>
      <c r="F2612" t="str">
        <f>IF(walmart_sales_dataset_of_45stores[[#This Row],[Holiday_Flag]]=0,"Non-Holiday","Hoilday")</f>
        <v>Non-Holiday</v>
      </c>
      <c r="G2612">
        <v>51.32</v>
      </c>
      <c r="H2612">
        <f>FLOOR(walmart_sales_dataset_of_45stores[[#This Row],[Temperature]],10)</f>
        <v>50</v>
      </c>
      <c r="I2612" t="str">
        <f>walmart_sales_dataset_of_45stores[[#This Row],[Temp_bin]]&amp;"-"&amp;(walmart_sales_dataset_of_45stores[[#This Row],[Temp_bin]]+5)</f>
        <v>50-55</v>
      </c>
      <c r="J2612" s="10">
        <v>2.9990000000000001</v>
      </c>
      <c r="K2612">
        <f>FLOOR(walmart_sales_dataset_of_45stores[[#This Row],[Fuel_Price]],0.1)</f>
        <v>2.9000000000000004</v>
      </c>
      <c r="L2612" s="11" t="str">
        <f>walmart_sales_dataset_of_45stores[[#This Row],[Fuel price 2]]&amp;"-"&amp;(walmart_sales_dataset_of_45stores[[#This Row],[Fuel price 2]]+0.05)</f>
        <v>2.9-2.95</v>
      </c>
      <c r="M2612" s="6">
        <v>132.7633548</v>
      </c>
      <c r="N2612" s="6">
        <v>8.0670000000000002</v>
      </c>
      <c r="O2612">
        <f>RANK(walmart_sales_dataset_of_45stores[[#This Row],[Weekly_Sales]],walmart_sales_dataset_of_45stores[Weekly_Sales],0)</f>
        <v>1809</v>
      </c>
      <c r="Q2612"/>
      <c r="R2612"/>
    </row>
    <row r="2613" spans="1:18" hidden="1" x14ac:dyDescent="0.3">
      <c r="A2613" s="5">
        <v>19</v>
      </c>
      <c r="B2613" s="1">
        <v>40473</v>
      </c>
      <c r="C2613" s="1" t="str">
        <f>TEXT(walmart_sales_dataset_of_45stores[[#This Row],[Date]],"dddd")</f>
        <v>Friday</v>
      </c>
      <c r="D2613" s="12">
        <v>1357154.71</v>
      </c>
      <c r="E2613">
        <v>0</v>
      </c>
      <c r="F2613" t="str">
        <f>IF(walmart_sales_dataset_of_45stores[[#This Row],[Holiday_Flag]]=0,"Non-Holiday","Hoilday")</f>
        <v>Non-Holiday</v>
      </c>
      <c r="G2613">
        <v>48.45</v>
      </c>
      <c r="H2613">
        <f>FLOOR(walmart_sales_dataset_of_45stores[[#This Row],[Temperature]],10)</f>
        <v>40</v>
      </c>
      <c r="I2613" t="str">
        <f>walmart_sales_dataset_of_45stores[[#This Row],[Temp_bin]]&amp;"-"&amp;(walmart_sales_dataset_of_45stores[[#This Row],[Temp_bin]]+5)</f>
        <v>40-45</v>
      </c>
      <c r="J2613" s="10">
        <v>3.0489999999999999</v>
      </c>
      <c r="K2613">
        <f>FLOOR(walmart_sales_dataset_of_45stores[[#This Row],[Fuel_Price]],0.1)</f>
        <v>3</v>
      </c>
      <c r="L2613" s="11" t="str">
        <f>walmart_sales_dataset_of_45stores[[#This Row],[Fuel price 2]]&amp;"-"&amp;(walmart_sales_dataset_of_45stores[[#This Row],[Fuel price 2]]+0.05)</f>
        <v>3-3.05</v>
      </c>
      <c r="M2613" s="6">
        <v>132.8170968</v>
      </c>
      <c r="N2613" s="6">
        <v>8.0670000000000002</v>
      </c>
      <c r="O2613">
        <f>RANK(walmart_sales_dataset_of_45stores[[#This Row],[Weekly_Sales]],walmart_sales_dataset_of_45stores[Weekly_Sales],0)</f>
        <v>1858</v>
      </c>
      <c r="Q2613"/>
      <c r="R2613"/>
    </row>
    <row r="2614" spans="1:18" hidden="1" x14ac:dyDescent="0.3">
      <c r="A2614" s="5">
        <v>19</v>
      </c>
      <c r="B2614" s="1">
        <v>40480</v>
      </c>
      <c r="C2614" s="1" t="str">
        <f>TEXT(walmart_sales_dataset_of_45stores[[#This Row],[Date]],"dddd")</f>
        <v>Friday</v>
      </c>
      <c r="D2614" s="12">
        <v>1404576.48</v>
      </c>
      <c r="E2614">
        <v>0</v>
      </c>
      <c r="F2614" t="str">
        <f>IF(walmart_sales_dataset_of_45stores[[#This Row],[Holiday_Flag]]=0,"Non-Holiday","Hoilday")</f>
        <v>Non-Holiday</v>
      </c>
      <c r="G2614">
        <v>56.11</v>
      </c>
      <c r="H2614">
        <f>FLOOR(walmart_sales_dataset_of_45stores[[#This Row],[Temperature]],10)</f>
        <v>50</v>
      </c>
      <c r="I2614" t="str">
        <f>walmart_sales_dataset_of_45stores[[#This Row],[Temp_bin]]&amp;"-"&amp;(walmart_sales_dataset_of_45stores[[#This Row],[Temp_bin]]+5)</f>
        <v>50-55</v>
      </c>
      <c r="J2614" s="10">
        <v>3.0550000000000002</v>
      </c>
      <c r="K2614">
        <f>FLOOR(walmart_sales_dataset_of_45stores[[#This Row],[Fuel_Price]],0.1)</f>
        <v>3</v>
      </c>
      <c r="L2614" s="11" t="str">
        <f>walmart_sales_dataset_of_45stores[[#This Row],[Fuel price 2]]&amp;"-"&amp;(walmart_sales_dataset_of_45stores[[#This Row],[Fuel price 2]]+0.05)</f>
        <v>3-3.05</v>
      </c>
      <c r="M2614" s="6">
        <v>132.87083870000001</v>
      </c>
      <c r="N2614" s="6">
        <v>8.0670000000000002</v>
      </c>
      <c r="O2614">
        <f>RANK(walmart_sales_dataset_of_45stores[[#This Row],[Weekly_Sales]],walmart_sales_dataset_of_45stores[Weekly_Sales],0)</f>
        <v>1675</v>
      </c>
      <c r="Q2614"/>
      <c r="R2614"/>
    </row>
    <row r="2615" spans="1:18" hidden="1" x14ac:dyDescent="0.3">
      <c r="A2615" s="5">
        <v>19</v>
      </c>
      <c r="B2615" s="1">
        <v>40487</v>
      </c>
      <c r="C2615" s="1" t="str">
        <f>TEXT(walmart_sales_dataset_of_45stores[[#This Row],[Date]],"dddd")</f>
        <v>Friday</v>
      </c>
      <c r="D2615" s="12">
        <v>1435379.25</v>
      </c>
      <c r="E2615">
        <v>0</v>
      </c>
      <c r="F2615" t="str">
        <f>IF(walmart_sales_dataset_of_45stores[[#This Row],[Holiday_Flag]]=0,"Non-Holiday","Hoilday")</f>
        <v>Non-Holiday</v>
      </c>
      <c r="G2615">
        <v>41.78</v>
      </c>
      <c r="H2615">
        <f>FLOOR(walmart_sales_dataset_of_45stores[[#This Row],[Temperature]],10)</f>
        <v>40</v>
      </c>
      <c r="I2615" t="str">
        <f>walmart_sales_dataset_of_45stores[[#This Row],[Temp_bin]]&amp;"-"&amp;(walmart_sales_dataset_of_45stores[[#This Row],[Temp_bin]]+5)</f>
        <v>40-45</v>
      </c>
      <c r="J2615" s="10">
        <v>3.0489999999999999</v>
      </c>
      <c r="K2615">
        <f>FLOOR(walmart_sales_dataset_of_45stores[[#This Row],[Fuel_Price]],0.1)</f>
        <v>3</v>
      </c>
      <c r="L2615" s="11" t="str">
        <f>walmart_sales_dataset_of_45stores[[#This Row],[Fuel price 2]]&amp;"-"&amp;(walmart_sales_dataset_of_45stores[[#This Row],[Fuel price 2]]+0.05)</f>
        <v>3-3.05</v>
      </c>
      <c r="M2615" s="6">
        <v>132.92458060000001</v>
      </c>
      <c r="N2615" s="6">
        <v>8.0670000000000002</v>
      </c>
      <c r="O2615">
        <f>RANK(walmart_sales_dataset_of_45stores[[#This Row],[Weekly_Sales]],walmart_sales_dataset_of_45stores[Weekly_Sales],0)</f>
        <v>1561</v>
      </c>
      <c r="Q2615"/>
      <c r="R2615"/>
    </row>
    <row r="2616" spans="1:18" hidden="1" x14ac:dyDescent="0.3">
      <c r="A2616" s="5">
        <v>19</v>
      </c>
      <c r="B2616" s="1">
        <v>40494</v>
      </c>
      <c r="C2616" s="1" t="str">
        <f>TEXT(walmart_sales_dataset_of_45stores[[#This Row],[Date]],"dddd")</f>
        <v>Friday</v>
      </c>
      <c r="D2616" s="12">
        <v>1490235.86</v>
      </c>
      <c r="E2616">
        <v>0</v>
      </c>
      <c r="F2616" t="str">
        <f>IF(walmart_sales_dataset_of_45stores[[#This Row],[Holiday_Flag]]=0,"Non-Holiday","Hoilday")</f>
        <v>Non-Holiday</v>
      </c>
      <c r="G2616">
        <v>40.299999999999997</v>
      </c>
      <c r="H2616">
        <f>FLOOR(walmart_sales_dataset_of_45stores[[#This Row],[Temperature]],10)</f>
        <v>40</v>
      </c>
      <c r="I2616" t="str">
        <f>walmart_sales_dataset_of_45stores[[#This Row],[Temp_bin]]&amp;"-"&amp;(walmart_sales_dataset_of_45stores[[#This Row],[Temp_bin]]+5)</f>
        <v>40-45</v>
      </c>
      <c r="J2616" s="10">
        <v>3.0649999999999999</v>
      </c>
      <c r="K2616">
        <f>FLOOR(walmart_sales_dataset_of_45stores[[#This Row],[Fuel_Price]],0.1)</f>
        <v>3</v>
      </c>
      <c r="L2616" s="11" t="str">
        <f>walmart_sales_dataset_of_45stores[[#This Row],[Fuel price 2]]&amp;"-"&amp;(walmart_sales_dataset_of_45stores[[#This Row],[Fuel price 2]]+0.05)</f>
        <v>3-3.05</v>
      </c>
      <c r="M2616" s="6">
        <v>132.97832260000001</v>
      </c>
      <c r="N2616" s="6">
        <v>8.0670000000000002</v>
      </c>
      <c r="O2616">
        <f>RANK(walmart_sales_dataset_of_45stores[[#This Row],[Weekly_Sales]],walmart_sales_dataset_of_45stores[Weekly_Sales],0)</f>
        <v>1414</v>
      </c>
      <c r="Q2616"/>
      <c r="R2616"/>
    </row>
    <row r="2617" spans="1:18" hidden="1" x14ac:dyDescent="0.3">
      <c r="A2617" s="5">
        <v>19</v>
      </c>
      <c r="B2617" s="1">
        <v>40501</v>
      </c>
      <c r="C2617" s="1" t="str">
        <f>TEXT(walmart_sales_dataset_of_45stores[[#This Row],[Date]],"dddd")</f>
        <v>Friday</v>
      </c>
      <c r="D2617" s="12">
        <v>1377593.1</v>
      </c>
      <c r="E2617">
        <v>0</v>
      </c>
      <c r="F2617" t="str">
        <f>IF(walmart_sales_dataset_of_45stores[[#This Row],[Holiday_Flag]]=0,"Non-Holiday","Hoilday")</f>
        <v>Non-Holiday</v>
      </c>
      <c r="G2617">
        <v>44.22</v>
      </c>
      <c r="H2617">
        <f>FLOOR(walmart_sales_dataset_of_45stores[[#This Row],[Temperature]],10)</f>
        <v>40</v>
      </c>
      <c r="I2617" t="str">
        <f>walmart_sales_dataset_of_45stores[[#This Row],[Temp_bin]]&amp;"-"&amp;(walmart_sales_dataset_of_45stores[[#This Row],[Temp_bin]]+5)</f>
        <v>40-45</v>
      </c>
      <c r="J2617" s="10">
        <v>3.1379999999999999</v>
      </c>
      <c r="K2617">
        <f>FLOOR(walmart_sales_dataset_of_45stores[[#This Row],[Fuel_Price]],0.1)</f>
        <v>3.1</v>
      </c>
      <c r="L2617" s="11" t="str">
        <f>walmart_sales_dataset_of_45stores[[#This Row],[Fuel price 2]]&amp;"-"&amp;(walmart_sales_dataset_of_45stores[[#This Row],[Fuel price 2]]+0.05)</f>
        <v>3.1-3.15</v>
      </c>
      <c r="M2617" s="6">
        <v>132.91720000000001</v>
      </c>
      <c r="N2617" s="6">
        <v>8.0670000000000002</v>
      </c>
      <c r="O2617">
        <f>RANK(walmart_sales_dataset_of_45stores[[#This Row],[Weekly_Sales]],walmart_sales_dataset_of_45stores[Weekly_Sales],0)</f>
        <v>1771</v>
      </c>
      <c r="Q2617"/>
      <c r="R2617"/>
    </row>
    <row r="2618" spans="1:18" hidden="1" x14ac:dyDescent="0.3">
      <c r="A2618" s="5">
        <v>19</v>
      </c>
      <c r="B2618" s="1">
        <v>40508</v>
      </c>
      <c r="C2618" s="1" t="str">
        <f>TEXT(walmart_sales_dataset_of_45stores[[#This Row],[Date]],"dddd")</f>
        <v>Friday</v>
      </c>
      <c r="D2618" s="2">
        <v>1993367.83</v>
      </c>
      <c r="E2618">
        <v>1</v>
      </c>
      <c r="F2618" t="str">
        <f>IF(walmart_sales_dataset_of_45stores[[#This Row],[Holiday_Flag]]=0,"Non-Holiday","Hoilday")</f>
        <v>Hoilday</v>
      </c>
      <c r="G2618">
        <v>42.62</v>
      </c>
      <c r="H2618">
        <f>FLOOR(walmart_sales_dataset_of_45stores[[#This Row],[Temperature]],10)</f>
        <v>40</v>
      </c>
      <c r="I2618" t="str">
        <f>walmart_sales_dataset_of_45stores[[#This Row],[Temp_bin]]&amp;"-"&amp;(walmart_sales_dataset_of_45stores[[#This Row],[Temp_bin]]+5)</f>
        <v>40-45</v>
      </c>
      <c r="J2618" s="2">
        <v>3.1859999999999999</v>
      </c>
      <c r="K2618" s="2">
        <f>FLOOR(walmart_sales_dataset_of_45stores[[#This Row],[Fuel_Price]],0.1)</f>
        <v>3.1</v>
      </c>
      <c r="L2618" s="2" t="str">
        <f>walmart_sales_dataset_of_45stores[[#This Row],[Fuel price 2]]&amp;"-"&amp;(walmart_sales_dataset_of_45stores[[#This Row],[Fuel price 2]]+0.05)</f>
        <v>3.1-3.15</v>
      </c>
      <c r="M2618" s="6">
        <v>132.8369333</v>
      </c>
      <c r="N2618" s="6">
        <v>8.0670000000000002</v>
      </c>
      <c r="O2618">
        <f>RANK(walmart_sales_dataset_of_45stores[[#This Row],[Weekly_Sales]],walmart_sales_dataset_of_45stores[Weekly_Sales],0)</f>
        <v>420</v>
      </c>
      <c r="Q2618"/>
      <c r="R2618"/>
    </row>
    <row r="2619" spans="1:18" hidden="1" x14ac:dyDescent="0.3">
      <c r="A2619" s="5">
        <v>19</v>
      </c>
      <c r="B2619" s="1">
        <v>40515</v>
      </c>
      <c r="C2619" s="1" t="str">
        <f>TEXT(walmart_sales_dataset_of_45stores[[#This Row],[Date]],"dddd")</f>
        <v>Friday</v>
      </c>
      <c r="D2619" s="12">
        <v>1615987.96</v>
      </c>
      <c r="E2619">
        <v>0</v>
      </c>
      <c r="F2619" t="str">
        <f>IF(walmart_sales_dataset_of_45stores[[#This Row],[Holiday_Flag]]=0,"Non-Holiday","Hoilday")</f>
        <v>Non-Holiday</v>
      </c>
      <c r="G2619">
        <v>36.64</v>
      </c>
      <c r="H2619">
        <f>FLOOR(walmart_sales_dataset_of_45stores[[#This Row],[Temperature]],10)</f>
        <v>30</v>
      </c>
      <c r="I2619" t="str">
        <f>walmart_sales_dataset_of_45stores[[#This Row],[Temp_bin]]&amp;"-"&amp;(walmart_sales_dataset_of_45stores[[#This Row],[Temp_bin]]+5)</f>
        <v>30-35</v>
      </c>
      <c r="J2619" s="10">
        <v>3.2</v>
      </c>
      <c r="K2619">
        <f>FLOOR(walmart_sales_dataset_of_45stores[[#This Row],[Fuel_Price]],0.1)</f>
        <v>3.2</v>
      </c>
      <c r="L2619" s="11" t="str">
        <f>walmart_sales_dataset_of_45stores[[#This Row],[Fuel price 2]]&amp;"-"&amp;(walmart_sales_dataset_of_45stores[[#This Row],[Fuel price 2]]+0.05)</f>
        <v>3.2-3.25</v>
      </c>
      <c r="M2619" s="6">
        <v>132.75666670000001</v>
      </c>
      <c r="N2619" s="6">
        <v>8.0670000000000002</v>
      </c>
      <c r="O2619">
        <f>RANK(walmart_sales_dataset_of_45stores[[#This Row],[Weekly_Sales]],walmart_sales_dataset_of_45stores[Weekly_Sales],0)</f>
        <v>1130</v>
      </c>
      <c r="Q2619"/>
      <c r="R2619"/>
    </row>
    <row r="2620" spans="1:18" hidden="1" x14ac:dyDescent="0.3">
      <c r="A2620" s="5">
        <v>19</v>
      </c>
      <c r="B2620" s="1">
        <v>40522</v>
      </c>
      <c r="C2620" s="1" t="str">
        <f>TEXT(walmart_sales_dataset_of_45stores[[#This Row],[Date]],"dddd")</f>
        <v>Friday</v>
      </c>
      <c r="D2620" s="12">
        <v>1799070.98</v>
      </c>
      <c r="E2620">
        <v>0</v>
      </c>
      <c r="F2620" t="str">
        <f>IF(walmart_sales_dataset_of_45stores[[#This Row],[Holiday_Flag]]=0,"Non-Holiday","Hoilday")</f>
        <v>Non-Holiday</v>
      </c>
      <c r="G2620">
        <v>25.12</v>
      </c>
      <c r="H2620">
        <f>FLOOR(walmart_sales_dataset_of_45stores[[#This Row],[Temperature]],10)</f>
        <v>20</v>
      </c>
      <c r="I2620" t="str">
        <f>walmart_sales_dataset_of_45stores[[#This Row],[Temp_bin]]&amp;"-"&amp;(walmart_sales_dataset_of_45stores[[#This Row],[Temp_bin]]+5)</f>
        <v>20-25</v>
      </c>
      <c r="J2620" s="10">
        <v>3.2549999999999999</v>
      </c>
      <c r="K2620">
        <f>FLOOR(walmart_sales_dataset_of_45stores[[#This Row],[Fuel_Price]],0.1)</f>
        <v>3.2</v>
      </c>
      <c r="L2620" s="11" t="str">
        <f>walmart_sales_dataset_of_45stores[[#This Row],[Fuel price 2]]&amp;"-"&amp;(walmart_sales_dataset_of_45stores[[#This Row],[Fuel price 2]]+0.05)</f>
        <v>3.2-3.25</v>
      </c>
      <c r="M2620" s="6">
        <v>132.6764</v>
      </c>
      <c r="N2620" s="6">
        <v>8.0670000000000002</v>
      </c>
      <c r="O2620">
        <f>RANK(walmart_sales_dataset_of_45stores[[#This Row],[Weekly_Sales]],walmart_sales_dataset_of_45stores[Weekly_Sales],0)</f>
        <v>839</v>
      </c>
      <c r="Q2620"/>
      <c r="R2620"/>
    </row>
    <row r="2621" spans="1:18" hidden="1" x14ac:dyDescent="0.3">
      <c r="A2621" s="5">
        <v>19</v>
      </c>
      <c r="B2621" s="1">
        <v>40529</v>
      </c>
      <c r="C2621" s="1" t="str">
        <f>TEXT(walmart_sales_dataset_of_45stores[[#This Row],[Date]],"dddd")</f>
        <v>Friday</v>
      </c>
      <c r="D2621" s="12">
        <v>1911967.44</v>
      </c>
      <c r="E2621">
        <v>0</v>
      </c>
      <c r="F2621" t="str">
        <f>IF(walmart_sales_dataset_of_45stores[[#This Row],[Holiday_Flag]]=0,"Non-Holiday","Hoilday")</f>
        <v>Non-Holiday</v>
      </c>
      <c r="G2621">
        <v>26.83</v>
      </c>
      <c r="H2621">
        <f>FLOOR(walmart_sales_dataset_of_45stores[[#This Row],[Temperature]],10)</f>
        <v>20</v>
      </c>
      <c r="I2621" t="str">
        <f>walmart_sales_dataset_of_45stores[[#This Row],[Temp_bin]]&amp;"-"&amp;(walmart_sales_dataset_of_45stores[[#This Row],[Temp_bin]]+5)</f>
        <v>20-25</v>
      </c>
      <c r="J2621" s="10">
        <v>3.3010000000000002</v>
      </c>
      <c r="K2621">
        <f>FLOOR(walmart_sales_dataset_of_45stores[[#This Row],[Fuel_Price]],0.1)</f>
        <v>3.3000000000000003</v>
      </c>
      <c r="L2621" s="11" t="str">
        <f>walmart_sales_dataset_of_45stores[[#This Row],[Fuel price 2]]&amp;"-"&amp;(walmart_sales_dataset_of_45stores[[#This Row],[Fuel price 2]]+0.05)</f>
        <v>3.3-3.35</v>
      </c>
      <c r="M2621" s="6">
        <v>132.6804516</v>
      </c>
      <c r="N2621" s="6">
        <v>8.0670000000000002</v>
      </c>
      <c r="O2621">
        <f>RANK(walmart_sales_dataset_of_45stores[[#This Row],[Weekly_Sales]],walmart_sales_dataset_of_45stores[Weekly_Sales],0)</f>
        <v>587</v>
      </c>
      <c r="Q2621"/>
      <c r="R2621"/>
    </row>
    <row r="2622" spans="1:18" hidden="1" x14ac:dyDescent="0.3">
      <c r="A2622" s="5">
        <v>19</v>
      </c>
      <c r="B2622" s="1">
        <v>40536</v>
      </c>
      <c r="C2622" s="1" t="str">
        <f>TEXT(walmart_sales_dataset_of_45stores[[#This Row],[Date]],"dddd")</f>
        <v>Friday</v>
      </c>
      <c r="D2622" s="12">
        <v>2678206.42</v>
      </c>
      <c r="E2622">
        <v>0</v>
      </c>
      <c r="F2622" t="str">
        <f>IF(walmart_sales_dataset_of_45stores[[#This Row],[Holiday_Flag]]=0,"Non-Holiday","Hoilday")</f>
        <v>Non-Holiday</v>
      </c>
      <c r="G2622">
        <v>26.05</v>
      </c>
      <c r="H2622">
        <f>FLOOR(walmart_sales_dataset_of_45stores[[#This Row],[Temperature]],10)</f>
        <v>20</v>
      </c>
      <c r="I2622" t="str">
        <f>walmart_sales_dataset_of_45stores[[#This Row],[Temp_bin]]&amp;"-"&amp;(walmart_sales_dataset_of_45stores[[#This Row],[Temp_bin]]+5)</f>
        <v>20-25</v>
      </c>
      <c r="J2622" s="10">
        <v>3.3090000000000002</v>
      </c>
      <c r="K2622">
        <f>FLOOR(walmart_sales_dataset_of_45stores[[#This Row],[Fuel_Price]],0.1)</f>
        <v>3.3000000000000003</v>
      </c>
      <c r="L2622" s="11" t="str">
        <f>walmart_sales_dataset_of_45stores[[#This Row],[Fuel price 2]]&amp;"-"&amp;(walmart_sales_dataset_of_45stores[[#This Row],[Fuel price 2]]+0.05)</f>
        <v>3.3-3.35</v>
      </c>
      <c r="M2622" s="6">
        <v>132.74774189999999</v>
      </c>
      <c r="N2622" s="6">
        <v>8.0670000000000002</v>
      </c>
      <c r="O2622">
        <f>RANK(walmart_sales_dataset_of_45stores[[#This Row],[Weekly_Sales]],walmart_sales_dataset_of_45stores[Weekly_Sales],0)</f>
        <v>36</v>
      </c>
      <c r="Q2622"/>
      <c r="R2622"/>
    </row>
    <row r="2623" spans="1:18" hidden="1" x14ac:dyDescent="0.3">
      <c r="A2623" s="5">
        <v>19</v>
      </c>
      <c r="B2623" s="1">
        <v>40543</v>
      </c>
      <c r="C2623" s="1" t="str">
        <f>TEXT(walmart_sales_dataset_of_45stores[[#This Row],[Date]],"dddd")</f>
        <v>Friday</v>
      </c>
      <c r="D2623" s="2">
        <v>1275146.94</v>
      </c>
      <c r="E2623">
        <v>1</v>
      </c>
      <c r="F2623" t="str">
        <f>IF(walmart_sales_dataset_of_45stores[[#This Row],[Holiday_Flag]]=0,"Non-Holiday","Hoilday")</f>
        <v>Hoilday</v>
      </c>
      <c r="G2623">
        <v>28.65</v>
      </c>
      <c r="H2623">
        <f>FLOOR(walmart_sales_dataset_of_45stores[[#This Row],[Temperature]],10)</f>
        <v>20</v>
      </c>
      <c r="I2623" t="str">
        <f>walmart_sales_dataset_of_45stores[[#This Row],[Temp_bin]]&amp;"-"&amp;(walmart_sales_dataset_of_45stores[[#This Row],[Temp_bin]]+5)</f>
        <v>20-25</v>
      </c>
      <c r="J2623" s="2">
        <v>3.3359999999999999</v>
      </c>
      <c r="K2623" s="2">
        <f>FLOOR(walmart_sales_dataset_of_45stores[[#This Row],[Fuel_Price]],0.1)</f>
        <v>3.3000000000000003</v>
      </c>
      <c r="L2623" s="2" t="str">
        <f>walmart_sales_dataset_of_45stores[[#This Row],[Fuel price 2]]&amp;"-"&amp;(walmart_sales_dataset_of_45stores[[#This Row],[Fuel price 2]]+0.05)</f>
        <v>3.3-3.35</v>
      </c>
      <c r="M2623" s="6">
        <v>132.81503230000001</v>
      </c>
      <c r="N2623" s="6">
        <v>8.0670000000000002</v>
      </c>
      <c r="O2623">
        <f>RANK(walmart_sales_dataset_of_45stores[[#This Row],[Weekly_Sales]],walmart_sales_dataset_of_45stores[Weekly_Sales],0)</f>
        <v>2156</v>
      </c>
      <c r="Q2623"/>
      <c r="R2623"/>
    </row>
    <row r="2624" spans="1:18" hidden="1" x14ac:dyDescent="0.3">
      <c r="A2624" s="5">
        <v>19</v>
      </c>
      <c r="B2624" s="1">
        <v>40550</v>
      </c>
      <c r="C2624" s="1" t="str">
        <f>TEXT(walmart_sales_dataset_of_45stores[[#This Row],[Date]],"dddd")</f>
        <v>Friday</v>
      </c>
      <c r="D2624" s="12">
        <v>1224175.99</v>
      </c>
      <c r="E2624">
        <v>0</v>
      </c>
      <c r="F2624" t="str">
        <f>IF(walmart_sales_dataset_of_45stores[[#This Row],[Holiday_Flag]]=0,"Non-Holiday","Hoilday")</f>
        <v>Non-Holiday</v>
      </c>
      <c r="G2624">
        <v>31.34</v>
      </c>
      <c r="H2624">
        <f>FLOOR(walmart_sales_dataset_of_45stores[[#This Row],[Temperature]],10)</f>
        <v>30</v>
      </c>
      <c r="I2624" t="str">
        <f>walmart_sales_dataset_of_45stores[[#This Row],[Temp_bin]]&amp;"-"&amp;(walmart_sales_dataset_of_45stores[[#This Row],[Temp_bin]]+5)</f>
        <v>30-35</v>
      </c>
      <c r="J2624" s="10">
        <v>3.351</v>
      </c>
      <c r="K2624">
        <f>FLOOR(walmart_sales_dataset_of_45stores[[#This Row],[Fuel_Price]],0.1)</f>
        <v>3.3000000000000003</v>
      </c>
      <c r="L2624" s="11" t="str">
        <f>walmart_sales_dataset_of_45stores[[#This Row],[Fuel price 2]]&amp;"-"&amp;(walmart_sales_dataset_of_45stores[[#This Row],[Fuel price 2]]+0.05)</f>
        <v>3.3-3.35</v>
      </c>
      <c r="M2624" s="6">
        <v>132.88232260000001</v>
      </c>
      <c r="N2624" s="6">
        <v>7.7709999999999999</v>
      </c>
      <c r="O2624">
        <f>RANK(walmart_sales_dataset_of_45stores[[#This Row],[Weekly_Sales]],walmart_sales_dataset_of_45stores[Weekly_Sales],0)</f>
        <v>2320</v>
      </c>
      <c r="Q2624"/>
      <c r="R2624"/>
    </row>
    <row r="2625" spans="1:18" hidden="1" x14ac:dyDescent="0.3">
      <c r="A2625" s="5">
        <v>19</v>
      </c>
      <c r="B2625" s="1">
        <v>40557</v>
      </c>
      <c r="C2625" s="1" t="str">
        <f>TEXT(walmart_sales_dataset_of_45stores[[#This Row],[Date]],"dddd")</f>
        <v>Friday</v>
      </c>
      <c r="D2625" s="12">
        <v>1181204.53</v>
      </c>
      <c r="E2625">
        <v>0</v>
      </c>
      <c r="F2625" t="str">
        <f>IF(walmart_sales_dataset_of_45stores[[#This Row],[Holiday_Flag]]=0,"Non-Holiday","Hoilday")</f>
        <v>Non-Holiday</v>
      </c>
      <c r="G2625">
        <v>21.68</v>
      </c>
      <c r="H2625">
        <f>FLOOR(walmart_sales_dataset_of_45stores[[#This Row],[Temperature]],10)</f>
        <v>20</v>
      </c>
      <c r="I2625" t="str">
        <f>walmart_sales_dataset_of_45stores[[#This Row],[Temp_bin]]&amp;"-"&amp;(walmart_sales_dataset_of_45stores[[#This Row],[Temp_bin]]+5)</f>
        <v>20-25</v>
      </c>
      <c r="J2625" s="10">
        <v>3.367</v>
      </c>
      <c r="K2625">
        <f>FLOOR(walmart_sales_dataset_of_45stores[[#This Row],[Fuel_Price]],0.1)</f>
        <v>3.3000000000000003</v>
      </c>
      <c r="L2625" s="11" t="str">
        <f>walmart_sales_dataset_of_45stores[[#This Row],[Fuel price 2]]&amp;"-"&amp;(walmart_sales_dataset_of_45stores[[#This Row],[Fuel price 2]]+0.05)</f>
        <v>3.3-3.35</v>
      </c>
      <c r="M2625" s="6">
        <v>132.9510645</v>
      </c>
      <c r="N2625" s="6">
        <v>7.7709999999999999</v>
      </c>
      <c r="O2625">
        <f>RANK(walmart_sales_dataset_of_45stores[[#This Row],[Weekly_Sales]],walmart_sales_dataset_of_45stores[Weekly_Sales],0)</f>
        <v>2448</v>
      </c>
      <c r="Q2625"/>
      <c r="R2625"/>
    </row>
    <row r="2626" spans="1:18" hidden="1" x14ac:dyDescent="0.3">
      <c r="A2626" s="5">
        <v>19</v>
      </c>
      <c r="B2626" s="1">
        <v>40564</v>
      </c>
      <c r="C2626" s="1" t="str">
        <f>TEXT(walmart_sales_dataset_of_45stores[[#This Row],[Date]],"dddd")</f>
        <v>Friday</v>
      </c>
      <c r="D2626" s="12">
        <v>1212967.8400000001</v>
      </c>
      <c r="E2626">
        <v>0</v>
      </c>
      <c r="F2626" t="str">
        <f>IF(walmart_sales_dataset_of_45stores[[#This Row],[Holiday_Flag]]=0,"Non-Holiday","Hoilday")</f>
        <v>Non-Holiday</v>
      </c>
      <c r="G2626">
        <v>22.8</v>
      </c>
      <c r="H2626">
        <f>FLOOR(walmart_sales_dataset_of_45stores[[#This Row],[Temperature]],10)</f>
        <v>20</v>
      </c>
      <c r="I2626" t="str">
        <f>walmart_sales_dataset_of_45stores[[#This Row],[Temp_bin]]&amp;"-"&amp;(walmart_sales_dataset_of_45stores[[#This Row],[Temp_bin]]+5)</f>
        <v>20-25</v>
      </c>
      <c r="J2626" s="10">
        <v>3.391</v>
      </c>
      <c r="K2626">
        <f>FLOOR(walmart_sales_dataset_of_45stores[[#This Row],[Fuel_Price]],0.1)</f>
        <v>3.3000000000000003</v>
      </c>
      <c r="L2626" s="11" t="str">
        <f>walmart_sales_dataset_of_45stores[[#This Row],[Fuel price 2]]&amp;"-"&amp;(walmart_sales_dataset_of_45stores[[#This Row],[Fuel price 2]]+0.05)</f>
        <v>3.3-3.35</v>
      </c>
      <c r="M2626" s="6">
        <v>133.02851609999999</v>
      </c>
      <c r="N2626" s="6">
        <v>7.7709999999999999</v>
      </c>
      <c r="O2626">
        <f>RANK(walmart_sales_dataset_of_45stores[[#This Row],[Weekly_Sales]],walmart_sales_dataset_of_45stores[Weekly_Sales],0)</f>
        <v>2353</v>
      </c>
      <c r="Q2626"/>
      <c r="R2626"/>
    </row>
    <row r="2627" spans="1:18" hidden="1" x14ac:dyDescent="0.3">
      <c r="A2627" s="5">
        <v>19</v>
      </c>
      <c r="B2627" s="1">
        <v>40571</v>
      </c>
      <c r="C2627" s="1" t="str">
        <f>TEXT(walmart_sales_dataset_of_45stores[[#This Row],[Date]],"dddd")</f>
        <v>Friday</v>
      </c>
      <c r="D2627" s="12">
        <v>1284185.49</v>
      </c>
      <c r="E2627">
        <v>0</v>
      </c>
      <c r="F2627" t="str">
        <f>IF(walmart_sales_dataset_of_45stores[[#This Row],[Holiday_Flag]]=0,"Non-Holiday","Hoilday")</f>
        <v>Non-Holiday</v>
      </c>
      <c r="G2627">
        <v>20.66</v>
      </c>
      <c r="H2627">
        <f>FLOOR(walmart_sales_dataset_of_45stores[[#This Row],[Temperature]],10)</f>
        <v>20</v>
      </c>
      <c r="I2627" t="str">
        <f>walmart_sales_dataset_of_45stores[[#This Row],[Temp_bin]]&amp;"-"&amp;(walmart_sales_dataset_of_45stores[[#This Row],[Temp_bin]]+5)</f>
        <v>20-25</v>
      </c>
      <c r="J2627" s="10">
        <v>3.4020000000000001</v>
      </c>
      <c r="K2627">
        <f>FLOOR(walmart_sales_dataset_of_45stores[[#This Row],[Fuel_Price]],0.1)</f>
        <v>3.4000000000000004</v>
      </c>
      <c r="L2627" s="11" t="str">
        <f>walmart_sales_dataset_of_45stores[[#This Row],[Fuel price 2]]&amp;"-"&amp;(walmart_sales_dataset_of_45stores[[#This Row],[Fuel price 2]]+0.05)</f>
        <v>3.4-3.45</v>
      </c>
      <c r="M2627" s="6">
        <v>133.10596770000001</v>
      </c>
      <c r="N2627" s="6">
        <v>7.7709999999999999</v>
      </c>
      <c r="O2627">
        <f>RANK(walmart_sales_dataset_of_45stores[[#This Row],[Weekly_Sales]],walmart_sales_dataset_of_45stores[Weekly_Sales],0)</f>
        <v>2127</v>
      </c>
      <c r="Q2627"/>
      <c r="R2627"/>
    </row>
    <row r="2628" spans="1:18" hidden="1" x14ac:dyDescent="0.3">
      <c r="A2628" s="5">
        <v>19</v>
      </c>
      <c r="B2628" s="1">
        <v>40578</v>
      </c>
      <c r="C2628" s="1" t="str">
        <f>TEXT(walmart_sales_dataset_of_45stores[[#This Row],[Date]],"dddd")</f>
        <v>Friday</v>
      </c>
      <c r="D2628" s="12">
        <v>1370562.11</v>
      </c>
      <c r="E2628">
        <v>0</v>
      </c>
      <c r="F2628" t="str">
        <f>IF(walmart_sales_dataset_of_45stores[[#This Row],[Holiday_Flag]]=0,"Non-Holiday","Hoilday")</f>
        <v>Non-Holiday</v>
      </c>
      <c r="G2628">
        <v>21.02</v>
      </c>
      <c r="H2628">
        <f>FLOOR(walmart_sales_dataset_of_45stores[[#This Row],[Temperature]],10)</f>
        <v>20</v>
      </c>
      <c r="I2628" t="str">
        <f>walmart_sales_dataset_of_45stores[[#This Row],[Temp_bin]]&amp;"-"&amp;(walmart_sales_dataset_of_45stores[[#This Row],[Temp_bin]]+5)</f>
        <v>20-25</v>
      </c>
      <c r="J2628" s="10">
        <v>3.4</v>
      </c>
      <c r="K2628">
        <f>FLOOR(walmart_sales_dataset_of_45stores[[#This Row],[Fuel_Price]],0.1)</f>
        <v>3.4000000000000004</v>
      </c>
      <c r="L2628" s="11" t="str">
        <f>walmart_sales_dataset_of_45stores[[#This Row],[Fuel price 2]]&amp;"-"&amp;(walmart_sales_dataset_of_45stores[[#This Row],[Fuel price 2]]+0.05)</f>
        <v>3.4-3.45</v>
      </c>
      <c r="M2628" s="6">
        <v>133.18341939999999</v>
      </c>
      <c r="N2628" s="6">
        <v>7.7709999999999999</v>
      </c>
      <c r="O2628">
        <f>RANK(walmart_sales_dataset_of_45stores[[#This Row],[Weekly_Sales]],walmart_sales_dataset_of_45stores[Weekly_Sales],0)</f>
        <v>1805</v>
      </c>
      <c r="Q2628"/>
      <c r="R2628"/>
    </row>
    <row r="2629" spans="1:18" hidden="1" x14ac:dyDescent="0.3">
      <c r="A2629" s="5">
        <v>19</v>
      </c>
      <c r="B2629" s="1">
        <v>40585</v>
      </c>
      <c r="C2629" s="1" t="str">
        <f>TEXT(walmart_sales_dataset_of_45stores[[#This Row],[Date]],"dddd")</f>
        <v>Friday</v>
      </c>
      <c r="D2629" s="2">
        <v>1430851.11</v>
      </c>
      <c r="E2629">
        <v>1</v>
      </c>
      <c r="F2629" t="str">
        <f>IF(walmart_sales_dataset_of_45stores[[#This Row],[Holiday_Flag]]=0,"Non-Holiday","Hoilday")</f>
        <v>Hoilday</v>
      </c>
      <c r="G2629">
        <v>21.79</v>
      </c>
      <c r="H2629">
        <f>FLOOR(walmart_sales_dataset_of_45stores[[#This Row],[Temperature]],10)</f>
        <v>20</v>
      </c>
      <c r="I2629" t="str">
        <f>walmart_sales_dataset_of_45stores[[#This Row],[Temp_bin]]&amp;"-"&amp;(walmart_sales_dataset_of_45stores[[#This Row],[Temp_bin]]+5)</f>
        <v>20-25</v>
      </c>
      <c r="J2629" s="2">
        <v>3.4159999999999999</v>
      </c>
      <c r="K2629" s="2">
        <f>FLOOR(walmart_sales_dataset_of_45stores[[#This Row],[Fuel_Price]],0.1)</f>
        <v>3.4000000000000004</v>
      </c>
      <c r="L2629" s="2" t="str">
        <f>walmart_sales_dataset_of_45stores[[#This Row],[Fuel price 2]]&amp;"-"&amp;(walmart_sales_dataset_of_45stores[[#This Row],[Fuel price 2]]+0.05)</f>
        <v>3.4-3.45</v>
      </c>
      <c r="M2629" s="6">
        <v>133.26087100000001</v>
      </c>
      <c r="N2629" s="6">
        <v>7.7709999999999999</v>
      </c>
      <c r="O2629">
        <f>RANK(walmart_sales_dataset_of_45stores[[#This Row],[Weekly_Sales]],walmart_sales_dataset_of_45stores[Weekly_Sales],0)</f>
        <v>1572</v>
      </c>
      <c r="Q2629"/>
      <c r="R2629"/>
    </row>
    <row r="2630" spans="1:18" hidden="1" x14ac:dyDescent="0.3">
      <c r="A2630" s="5">
        <v>19</v>
      </c>
      <c r="B2630" s="1">
        <v>40592</v>
      </c>
      <c r="C2630" s="1" t="str">
        <f>TEXT(walmart_sales_dataset_of_45stores[[#This Row],[Date]],"dddd")</f>
        <v>Friday</v>
      </c>
      <c r="D2630" s="12">
        <v>1457270.16</v>
      </c>
      <c r="E2630">
        <v>0</v>
      </c>
      <c r="F2630" t="str">
        <f>IF(walmart_sales_dataset_of_45stores[[#This Row],[Holiday_Flag]]=0,"Non-Holiday","Hoilday")</f>
        <v>Non-Holiday</v>
      </c>
      <c r="G2630">
        <v>34.74</v>
      </c>
      <c r="H2630">
        <f>FLOOR(walmart_sales_dataset_of_45stores[[#This Row],[Temperature]],10)</f>
        <v>30</v>
      </c>
      <c r="I2630" t="str">
        <f>walmart_sales_dataset_of_45stores[[#This Row],[Temp_bin]]&amp;"-"&amp;(walmart_sales_dataset_of_45stores[[#This Row],[Temp_bin]]+5)</f>
        <v>30-35</v>
      </c>
      <c r="J2630" s="10">
        <v>3.42</v>
      </c>
      <c r="K2630">
        <f>FLOOR(walmart_sales_dataset_of_45stores[[#This Row],[Fuel_Price]],0.1)</f>
        <v>3.4000000000000004</v>
      </c>
      <c r="L2630" s="11" t="str">
        <f>walmart_sales_dataset_of_45stores[[#This Row],[Fuel price 2]]&amp;"-"&amp;(walmart_sales_dataset_of_45stores[[#This Row],[Fuel price 2]]+0.05)</f>
        <v>3.4-3.45</v>
      </c>
      <c r="M2630" s="6">
        <v>133.37014289999999</v>
      </c>
      <c r="N2630" s="6">
        <v>7.7709999999999999</v>
      </c>
      <c r="O2630">
        <f>RANK(walmart_sales_dataset_of_45stores[[#This Row],[Weekly_Sales]],walmart_sales_dataset_of_45stores[Weekly_Sales],0)</f>
        <v>1493</v>
      </c>
      <c r="Q2630"/>
      <c r="R2630"/>
    </row>
    <row r="2631" spans="1:18" hidden="1" x14ac:dyDescent="0.3">
      <c r="A2631" s="5">
        <v>19</v>
      </c>
      <c r="B2631" s="1">
        <v>40599</v>
      </c>
      <c r="C2631" s="1" t="str">
        <f>TEXT(walmart_sales_dataset_of_45stores[[#This Row],[Date]],"dddd")</f>
        <v>Friday</v>
      </c>
      <c r="D2631" s="12">
        <v>1296658.47</v>
      </c>
      <c r="E2631">
        <v>0</v>
      </c>
      <c r="F2631" t="str">
        <f>IF(walmart_sales_dataset_of_45stores[[#This Row],[Holiday_Flag]]=0,"Non-Holiday","Hoilday")</f>
        <v>Non-Holiday</v>
      </c>
      <c r="G2631">
        <v>23.24</v>
      </c>
      <c r="H2631">
        <f>FLOOR(walmart_sales_dataset_of_45stores[[#This Row],[Temperature]],10)</f>
        <v>20</v>
      </c>
      <c r="I2631" t="str">
        <f>walmart_sales_dataset_of_45stores[[#This Row],[Temp_bin]]&amp;"-"&amp;(walmart_sales_dataset_of_45stores[[#This Row],[Temp_bin]]+5)</f>
        <v>20-25</v>
      </c>
      <c r="J2631" s="10">
        <v>3.452</v>
      </c>
      <c r="K2631">
        <f>FLOOR(walmart_sales_dataset_of_45stores[[#This Row],[Fuel_Price]],0.1)</f>
        <v>3.4000000000000004</v>
      </c>
      <c r="L2631" s="11" t="str">
        <f>walmart_sales_dataset_of_45stores[[#This Row],[Fuel price 2]]&amp;"-"&amp;(walmart_sales_dataset_of_45stores[[#This Row],[Fuel price 2]]+0.05)</f>
        <v>3.4-3.45</v>
      </c>
      <c r="M2631" s="6">
        <v>133.4921429</v>
      </c>
      <c r="N2631" s="6">
        <v>7.7709999999999999</v>
      </c>
      <c r="O2631">
        <f>RANK(walmart_sales_dataset_of_45stores[[#This Row],[Weekly_Sales]],walmart_sales_dataset_of_45stores[Weekly_Sales],0)</f>
        <v>2092</v>
      </c>
      <c r="Q2631"/>
      <c r="R2631"/>
    </row>
    <row r="2632" spans="1:18" hidden="1" x14ac:dyDescent="0.3">
      <c r="A2632" s="5">
        <v>19</v>
      </c>
      <c r="B2632" s="1">
        <v>40606</v>
      </c>
      <c r="C2632" s="1" t="str">
        <f>TEXT(walmart_sales_dataset_of_45stores[[#This Row],[Date]],"dddd")</f>
        <v>Friday</v>
      </c>
      <c r="D2632" s="12">
        <v>1433569.44</v>
      </c>
      <c r="E2632">
        <v>0</v>
      </c>
      <c r="F2632" t="str">
        <f>IF(walmart_sales_dataset_of_45stores[[#This Row],[Holiday_Flag]]=0,"Non-Holiday","Hoilday")</f>
        <v>Non-Holiday</v>
      </c>
      <c r="G2632">
        <v>29.28</v>
      </c>
      <c r="H2632">
        <f>FLOOR(walmart_sales_dataset_of_45stores[[#This Row],[Temperature]],10)</f>
        <v>20</v>
      </c>
      <c r="I2632" t="str">
        <f>walmart_sales_dataset_of_45stores[[#This Row],[Temp_bin]]&amp;"-"&amp;(walmart_sales_dataset_of_45stores[[#This Row],[Temp_bin]]+5)</f>
        <v>20-25</v>
      </c>
      <c r="J2632" s="10">
        <v>3.605</v>
      </c>
      <c r="K2632">
        <f>FLOOR(walmart_sales_dataset_of_45stores[[#This Row],[Fuel_Price]],0.1)</f>
        <v>3.6</v>
      </c>
      <c r="L2632" s="11" t="str">
        <f>walmart_sales_dataset_of_45stores[[#This Row],[Fuel price 2]]&amp;"-"&amp;(walmart_sales_dataset_of_45stores[[#This Row],[Fuel price 2]]+0.05)</f>
        <v>3.6-3.65</v>
      </c>
      <c r="M2632" s="6">
        <v>133.61414289999999</v>
      </c>
      <c r="N2632" s="6">
        <v>7.7709999999999999</v>
      </c>
      <c r="O2632">
        <f>RANK(walmart_sales_dataset_of_45stores[[#This Row],[Weekly_Sales]],walmart_sales_dataset_of_45stores[Weekly_Sales],0)</f>
        <v>1565</v>
      </c>
      <c r="Q2632"/>
      <c r="R2632"/>
    </row>
    <row r="2633" spans="1:18" hidden="1" x14ac:dyDescent="0.3">
      <c r="A2633" s="5">
        <v>19</v>
      </c>
      <c r="B2633" s="1">
        <v>40613</v>
      </c>
      <c r="C2633" s="1" t="str">
        <f>TEXT(walmart_sales_dataset_of_45stores[[#This Row],[Date]],"dddd")</f>
        <v>Friday</v>
      </c>
      <c r="D2633" s="12">
        <v>1351450.43</v>
      </c>
      <c r="E2633">
        <v>0</v>
      </c>
      <c r="F2633" t="str">
        <f>IF(walmart_sales_dataset_of_45stores[[#This Row],[Holiday_Flag]]=0,"Non-Holiday","Hoilday")</f>
        <v>Non-Holiday</v>
      </c>
      <c r="G2633">
        <v>35.590000000000003</v>
      </c>
      <c r="H2633">
        <f>FLOOR(walmart_sales_dataset_of_45stores[[#This Row],[Temperature]],10)</f>
        <v>30</v>
      </c>
      <c r="I2633" t="str">
        <f>walmart_sales_dataset_of_45stores[[#This Row],[Temp_bin]]&amp;"-"&amp;(walmart_sales_dataset_of_45stores[[#This Row],[Temp_bin]]+5)</f>
        <v>30-35</v>
      </c>
      <c r="J2633" s="10">
        <v>3.7519999999999998</v>
      </c>
      <c r="K2633">
        <f>FLOOR(walmart_sales_dataset_of_45stores[[#This Row],[Fuel_Price]],0.1)</f>
        <v>3.7</v>
      </c>
      <c r="L2633" s="11" t="str">
        <f>walmart_sales_dataset_of_45stores[[#This Row],[Fuel price 2]]&amp;"-"&amp;(walmart_sales_dataset_of_45stores[[#This Row],[Fuel price 2]]+0.05)</f>
        <v>3.7-3.75</v>
      </c>
      <c r="M2633" s="6">
        <v>133.7361429</v>
      </c>
      <c r="N2633" s="6">
        <v>7.7709999999999999</v>
      </c>
      <c r="O2633">
        <f>RANK(walmart_sales_dataset_of_45stores[[#This Row],[Weekly_Sales]],walmart_sales_dataset_of_45stores[Weekly_Sales],0)</f>
        <v>1882</v>
      </c>
      <c r="Q2633"/>
      <c r="R2633"/>
    </row>
    <row r="2634" spans="1:18" hidden="1" x14ac:dyDescent="0.3">
      <c r="A2634" s="5">
        <v>19</v>
      </c>
      <c r="B2634" s="1">
        <v>40620</v>
      </c>
      <c r="C2634" s="1" t="str">
        <f>TEXT(walmart_sales_dataset_of_45stores[[#This Row],[Date]],"dddd")</f>
        <v>Friday</v>
      </c>
      <c r="D2634" s="12">
        <v>1257972.3700000001</v>
      </c>
      <c r="E2634">
        <v>0</v>
      </c>
      <c r="F2634" t="str">
        <f>IF(walmart_sales_dataset_of_45stores[[#This Row],[Holiday_Flag]]=0,"Non-Holiday","Hoilday")</f>
        <v>Non-Holiday</v>
      </c>
      <c r="G2634">
        <v>40.32</v>
      </c>
      <c r="H2634">
        <f>FLOOR(walmart_sales_dataset_of_45stores[[#This Row],[Temperature]],10)</f>
        <v>40</v>
      </c>
      <c r="I2634" t="str">
        <f>walmart_sales_dataset_of_45stores[[#This Row],[Temp_bin]]&amp;"-"&amp;(walmart_sales_dataset_of_45stores[[#This Row],[Temp_bin]]+5)</f>
        <v>40-45</v>
      </c>
      <c r="J2634" s="10">
        <v>3.7959999999999998</v>
      </c>
      <c r="K2634">
        <f>FLOOR(walmart_sales_dataset_of_45stores[[#This Row],[Fuel_Price]],0.1)</f>
        <v>3.7</v>
      </c>
      <c r="L2634" s="11" t="str">
        <f>walmart_sales_dataset_of_45stores[[#This Row],[Fuel price 2]]&amp;"-"&amp;(walmart_sales_dataset_of_45stores[[#This Row],[Fuel price 2]]+0.05)</f>
        <v>3.7-3.75</v>
      </c>
      <c r="M2634" s="6">
        <v>133.8492258</v>
      </c>
      <c r="N2634" s="6">
        <v>7.7709999999999999</v>
      </c>
      <c r="O2634">
        <f>RANK(walmart_sales_dataset_of_45stores[[#This Row],[Weekly_Sales]],walmart_sales_dataset_of_45stores[Weekly_Sales],0)</f>
        <v>2212</v>
      </c>
      <c r="Q2634"/>
      <c r="R2634"/>
    </row>
    <row r="2635" spans="1:18" hidden="1" x14ac:dyDescent="0.3">
      <c r="A2635" s="5">
        <v>19</v>
      </c>
      <c r="B2635" s="1">
        <v>40627</v>
      </c>
      <c r="C2635" s="1" t="str">
        <f>TEXT(walmart_sales_dataset_of_45stores[[#This Row],[Date]],"dddd")</f>
        <v>Friday</v>
      </c>
      <c r="D2635" s="12">
        <v>1266564.94</v>
      </c>
      <c r="E2635">
        <v>0</v>
      </c>
      <c r="F2635" t="str">
        <f>IF(walmart_sales_dataset_of_45stores[[#This Row],[Holiday_Flag]]=0,"Non-Holiday","Hoilday")</f>
        <v>Non-Holiday</v>
      </c>
      <c r="G2635">
        <v>33.26</v>
      </c>
      <c r="H2635">
        <f>FLOOR(walmart_sales_dataset_of_45stores[[#This Row],[Temperature]],10)</f>
        <v>30</v>
      </c>
      <c r="I2635" t="str">
        <f>walmart_sales_dataset_of_45stores[[#This Row],[Temp_bin]]&amp;"-"&amp;(walmart_sales_dataset_of_45stores[[#This Row],[Temp_bin]]+5)</f>
        <v>30-35</v>
      </c>
      <c r="J2635" s="10">
        <v>3.7890000000000001</v>
      </c>
      <c r="K2635">
        <f>FLOOR(walmart_sales_dataset_of_45stores[[#This Row],[Fuel_Price]],0.1)</f>
        <v>3.7</v>
      </c>
      <c r="L2635" s="11" t="str">
        <f>walmart_sales_dataset_of_45stores[[#This Row],[Fuel price 2]]&amp;"-"&amp;(walmart_sales_dataset_of_45stores[[#This Row],[Fuel price 2]]+0.05)</f>
        <v>3.7-3.75</v>
      </c>
      <c r="M2635" s="6">
        <v>133.95874190000001</v>
      </c>
      <c r="N2635" s="6">
        <v>7.7709999999999999</v>
      </c>
      <c r="O2635">
        <f>RANK(walmart_sales_dataset_of_45stores[[#This Row],[Weekly_Sales]],walmart_sales_dataset_of_45stores[Weekly_Sales],0)</f>
        <v>2181</v>
      </c>
      <c r="Q2635"/>
      <c r="R2635"/>
    </row>
    <row r="2636" spans="1:18" hidden="1" x14ac:dyDescent="0.3">
      <c r="A2636" s="5">
        <v>19</v>
      </c>
      <c r="B2636" s="1">
        <v>40634</v>
      </c>
      <c r="C2636" s="1" t="str">
        <f>TEXT(walmart_sales_dataset_of_45stores[[#This Row],[Date]],"dddd")</f>
        <v>Friday</v>
      </c>
      <c r="D2636" s="12">
        <v>1305950.22</v>
      </c>
      <c r="E2636">
        <v>0</v>
      </c>
      <c r="F2636" t="str">
        <f>IF(walmart_sales_dataset_of_45stores[[#This Row],[Holiday_Flag]]=0,"Non-Holiday","Hoilday")</f>
        <v>Non-Holiday</v>
      </c>
      <c r="G2636">
        <v>30.68</v>
      </c>
      <c r="H2636">
        <f>FLOOR(walmart_sales_dataset_of_45stores[[#This Row],[Temperature]],10)</f>
        <v>30</v>
      </c>
      <c r="I2636" t="str">
        <f>walmart_sales_dataset_of_45stores[[#This Row],[Temp_bin]]&amp;"-"&amp;(walmart_sales_dataset_of_45stores[[#This Row],[Temp_bin]]+5)</f>
        <v>30-35</v>
      </c>
      <c r="J2636" s="10">
        <v>3.8109999999999999</v>
      </c>
      <c r="K2636">
        <f>FLOOR(walmart_sales_dataset_of_45stores[[#This Row],[Fuel_Price]],0.1)</f>
        <v>3.8000000000000003</v>
      </c>
      <c r="L2636" s="11" t="str">
        <f>walmart_sales_dataset_of_45stores[[#This Row],[Fuel price 2]]&amp;"-"&amp;(walmart_sales_dataset_of_45stores[[#This Row],[Fuel price 2]]+0.05)</f>
        <v>3.8-3.85</v>
      </c>
      <c r="M2636" s="6">
        <v>134.06825810000001</v>
      </c>
      <c r="N2636" s="6">
        <v>7.6580000000000004</v>
      </c>
      <c r="O2636">
        <f>RANK(walmart_sales_dataset_of_45stores[[#This Row],[Weekly_Sales]],walmart_sales_dataset_of_45stores[Weekly_Sales],0)</f>
        <v>2059</v>
      </c>
      <c r="Q2636"/>
      <c r="R2636"/>
    </row>
    <row r="2637" spans="1:18" hidden="1" x14ac:dyDescent="0.3">
      <c r="A2637" s="5">
        <v>19</v>
      </c>
      <c r="B2637" s="1">
        <v>40641</v>
      </c>
      <c r="C2637" s="1" t="str">
        <f>TEXT(walmart_sales_dataset_of_45stores[[#This Row],[Date]],"dddd")</f>
        <v>Friday</v>
      </c>
      <c r="D2637" s="12">
        <v>1419911.91</v>
      </c>
      <c r="E2637">
        <v>0</v>
      </c>
      <c r="F2637" t="str">
        <f>IF(walmart_sales_dataset_of_45stores[[#This Row],[Holiday_Flag]]=0,"Non-Holiday","Hoilday")</f>
        <v>Non-Holiday</v>
      </c>
      <c r="G2637">
        <v>41.26</v>
      </c>
      <c r="H2637">
        <f>FLOOR(walmart_sales_dataset_of_45stores[[#This Row],[Temperature]],10)</f>
        <v>40</v>
      </c>
      <c r="I2637" t="str">
        <f>walmart_sales_dataset_of_45stores[[#This Row],[Temp_bin]]&amp;"-"&amp;(walmart_sales_dataset_of_45stores[[#This Row],[Temp_bin]]+5)</f>
        <v>40-45</v>
      </c>
      <c r="J2637" s="10">
        <v>3.895</v>
      </c>
      <c r="K2637">
        <f>FLOOR(walmart_sales_dataset_of_45stores[[#This Row],[Fuel_Price]],0.1)</f>
        <v>3.8000000000000003</v>
      </c>
      <c r="L2637" s="11" t="str">
        <f>walmart_sales_dataset_of_45stores[[#This Row],[Fuel price 2]]&amp;"-"&amp;(walmart_sales_dataset_of_45stores[[#This Row],[Fuel price 2]]+0.05)</f>
        <v>3.8-3.85</v>
      </c>
      <c r="M2637" s="6">
        <v>134.17777419999999</v>
      </c>
      <c r="N2637" s="6">
        <v>7.6580000000000004</v>
      </c>
      <c r="O2637">
        <f>RANK(walmart_sales_dataset_of_45stores[[#This Row],[Weekly_Sales]],walmart_sales_dataset_of_45stores[Weekly_Sales],0)</f>
        <v>1610</v>
      </c>
      <c r="Q2637"/>
      <c r="R2637"/>
    </row>
    <row r="2638" spans="1:18" hidden="1" x14ac:dyDescent="0.3">
      <c r="A2638" s="5">
        <v>19</v>
      </c>
      <c r="B2638" s="1">
        <v>40648</v>
      </c>
      <c r="C2638" s="1" t="str">
        <f>TEXT(walmart_sales_dataset_of_45stores[[#This Row],[Date]],"dddd")</f>
        <v>Friday</v>
      </c>
      <c r="D2638" s="12">
        <v>1392093.04</v>
      </c>
      <c r="E2638">
        <v>0</v>
      </c>
      <c r="F2638" t="str">
        <f>IF(walmart_sales_dataset_of_45stores[[#This Row],[Holiday_Flag]]=0,"Non-Holiday","Hoilday")</f>
        <v>Non-Holiday</v>
      </c>
      <c r="G2638">
        <v>48.67</v>
      </c>
      <c r="H2638">
        <f>FLOOR(walmart_sales_dataset_of_45stores[[#This Row],[Temperature]],10)</f>
        <v>40</v>
      </c>
      <c r="I2638" t="str">
        <f>walmart_sales_dataset_of_45stores[[#This Row],[Temp_bin]]&amp;"-"&amp;(walmart_sales_dataset_of_45stores[[#This Row],[Temp_bin]]+5)</f>
        <v>40-45</v>
      </c>
      <c r="J2638" s="10">
        <v>3.9809999999999999</v>
      </c>
      <c r="K2638">
        <f>FLOOR(walmart_sales_dataset_of_45stores[[#This Row],[Fuel_Price]],0.1)</f>
        <v>3.9000000000000004</v>
      </c>
      <c r="L2638" s="11" t="str">
        <f>walmart_sales_dataset_of_45stores[[#This Row],[Fuel price 2]]&amp;"-"&amp;(walmart_sales_dataset_of_45stores[[#This Row],[Fuel price 2]]+0.05)</f>
        <v>3.9-3.95</v>
      </c>
      <c r="M2638" s="6">
        <v>134.2784667</v>
      </c>
      <c r="N2638" s="6">
        <v>7.6580000000000004</v>
      </c>
      <c r="O2638">
        <f>RANK(walmart_sales_dataset_of_45stores[[#This Row],[Weekly_Sales]],walmart_sales_dataset_of_45stores[Weekly_Sales],0)</f>
        <v>1714</v>
      </c>
      <c r="Q2638"/>
      <c r="R2638"/>
    </row>
    <row r="2639" spans="1:18" hidden="1" x14ac:dyDescent="0.3">
      <c r="A2639" s="5">
        <v>19</v>
      </c>
      <c r="B2639" s="1">
        <v>40655</v>
      </c>
      <c r="C2639" s="1" t="str">
        <f>TEXT(walmart_sales_dataset_of_45stores[[#This Row],[Date]],"dddd")</f>
        <v>Friday</v>
      </c>
      <c r="D2639" s="12">
        <v>1514288.82</v>
      </c>
      <c r="E2639">
        <v>0</v>
      </c>
      <c r="F2639" t="str">
        <f>IF(walmart_sales_dataset_of_45stores[[#This Row],[Holiday_Flag]]=0,"Non-Holiday","Hoilday")</f>
        <v>Non-Holiday</v>
      </c>
      <c r="G2639">
        <v>41.66</v>
      </c>
      <c r="H2639">
        <f>FLOOR(walmart_sales_dataset_of_45stores[[#This Row],[Temperature]],10)</f>
        <v>40</v>
      </c>
      <c r="I2639" t="str">
        <f>walmart_sales_dataset_of_45stores[[#This Row],[Temp_bin]]&amp;"-"&amp;(walmart_sales_dataset_of_45stores[[#This Row],[Temp_bin]]+5)</f>
        <v>40-45</v>
      </c>
      <c r="J2639" s="10">
        <v>4.0609999999999999</v>
      </c>
      <c r="K2639">
        <f>FLOOR(walmart_sales_dataset_of_45stores[[#This Row],[Fuel_Price]],0.1)</f>
        <v>4</v>
      </c>
      <c r="L2639" s="11" t="str">
        <f>walmart_sales_dataset_of_45stores[[#This Row],[Fuel price 2]]&amp;"-"&amp;(walmart_sales_dataset_of_45stores[[#This Row],[Fuel price 2]]+0.05)</f>
        <v>4-4.05</v>
      </c>
      <c r="M2639" s="6">
        <v>134.3571</v>
      </c>
      <c r="N2639" s="6">
        <v>7.6580000000000004</v>
      </c>
      <c r="O2639">
        <f>RANK(walmart_sales_dataset_of_45stores[[#This Row],[Weekly_Sales]],walmart_sales_dataset_of_45stores[Weekly_Sales],0)</f>
        <v>1348</v>
      </c>
      <c r="Q2639"/>
      <c r="R2639"/>
    </row>
    <row r="2640" spans="1:18" hidden="1" x14ac:dyDescent="0.3">
      <c r="A2640" s="5">
        <v>19</v>
      </c>
      <c r="B2640" s="1">
        <v>40662</v>
      </c>
      <c r="C2640" s="1" t="str">
        <f>TEXT(walmart_sales_dataset_of_45stores[[#This Row],[Date]],"dddd")</f>
        <v>Friday</v>
      </c>
      <c r="D2640" s="12">
        <v>1297237.7</v>
      </c>
      <c r="E2640">
        <v>0</v>
      </c>
      <c r="F2640" t="str">
        <f>IF(walmart_sales_dataset_of_45stores[[#This Row],[Holiday_Flag]]=0,"Non-Holiday","Hoilday")</f>
        <v>Non-Holiday</v>
      </c>
      <c r="G2640">
        <v>54.23</v>
      </c>
      <c r="H2640">
        <f>FLOOR(walmart_sales_dataset_of_45stores[[#This Row],[Temperature]],10)</f>
        <v>50</v>
      </c>
      <c r="I2640" t="str">
        <f>walmart_sales_dataset_of_45stores[[#This Row],[Temp_bin]]&amp;"-"&amp;(walmart_sales_dataset_of_45stores[[#This Row],[Temp_bin]]+5)</f>
        <v>50-55</v>
      </c>
      <c r="J2640" s="10">
        <v>4.117</v>
      </c>
      <c r="K2640">
        <f>FLOOR(walmart_sales_dataset_of_45stores[[#This Row],[Fuel_Price]],0.1)</f>
        <v>4.1000000000000005</v>
      </c>
      <c r="L2640" s="11" t="str">
        <f>walmart_sales_dataset_of_45stores[[#This Row],[Fuel price 2]]&amp;"-"&amp;(walmart_sales_dataset_of_45stores[[#This Row],[Fuel price 2]]+0.05)</f>
        <v>4.1-4.15</v>
      </c>
      <c r="M2640" s="6">
        <v>134.43573330000001</v>
      </c>
      <c r="N2640" s="6">
        <v>7.6580000000000004</v>
      </c>
      <c r="O2640">
        <f>RANK(walmart_sales_dataset_of_45stores[[#This Row],[Weekly_Sales]],walmart_sales_dataset_of_45stores[Weekly_Sales],0)</f>
        <v>2090</v>
      </c>
      <c r="Q2640"/>
      <c r="R2640"/>
    </row>
    <row r="2641" spans="1:18" hidden="1" x14ac:dyDescent="0.3">
      <c r="A2641" s="5">
        <v>19</v>
      </c>
      <c r="B2641" s="1">
        <v>40669</v>
      </c>
      <c r="C2641" s="1" t="str">
        <f>TEXT(walmart_sales_dataset_of_45stores[[#This Row],[Date]],"dddd")</f>
        <v>Friday</v>
      </c>
      <c r="D2641" s="12">
        <v>1451953.95</v>
      </c>
      <c r="E2641">
        <v>0</v>
      </c>
      <c r="F2641" t="str">
        <f>IF(walmart_sales_dataset_of_45stores[[#This Row],[Holiday_Flag]]=0,"Non-Holiday","Hoilday")</f>
        <v>Non-Holiday</v>
      </c>
      <c r="G2641">
        <v>50.43</v>
      </c>
      <c r="H2641">
        <f>FLOOR(walmart_sales_dataset_of_45stores[[#This Row],[Temperature]],10)</f>
        <v>50</v>
      </c>
      <c r="I2641" t="str">
        <f>walmart_sales_dataset_of_45stores[[#This Row],[Temp_bin]]&amp;"-"&amp;(walmart_sales_dataset_of_45stores[[#This Row],[Temp_bin]]+5)</f>
        <v>50-55</v>
      </c>
      <c r="J2641" s="10">
        <v>4.1920000000000002</v>
      </c>
      <c r="K2641">
        <f>FLOOR(walmart_sales_dataset_of_45stores[[#This Row],[Fuel_Price]],0.1)</f>
        <v>4.1000000000000005</v>
      </c>
      <c r="L2641" s="11" t="str">
        <f>walmart_sales_dataset_of_45stores[[#This Row],[Fuel price 2]]&amp;"-"&amp;(walmart_sales_dataset_of_45stores[[#This Row],[Fuel price 2]]+0.05)</f>
        <v>4.1-4.15</v>
      </c>
      <c r="M2641" s="6">
        <v>134.51436670000001</v>
      </c>
      <c r="N2641" s="6">
        <v>7.6580000000000004</v>
      </c>
      <c r="O2641">
        <f>RANK(walmart_sales_dataset_of_45stores[[#This Row],[Weekly_Sales]],walmart_sales_dataset_of_45stores[Weekly_Sales],0)</f>
        <v>1508</v>
      </c>
      <c r="Q2641"/>
      <c r="R2641"/>
    </row>
    <row r="2642" spans="1:18" hidden="1" x14ac:dyDescent="0.3">
      <c r="A2642" s="5">
        <v>19</v>
      </c>
      <c r="B2642" s="1">
        <v>40676</v>
      </c>
      <c r="C2642" s="1" t="str">
        <f>TEXT(walmart_sales_dataset_of_45stores[[#This Row],[Date]],"dddd")</f>
        <v>Friday</v>
      </c>
      <c r="D2642" s="12">
        <v>1429143.06</v>
      </c>
      <c r="E2642">
        <v>0</v>
      </c>
      <c r="F2642" t="str">
        <f>IF(walmart_sales_dataset_of_45stores[[#This Row],[Holiday_Flag]]=0,"Non-Holiday","Hoilday")</f>
        <v>Non-Holiday</v>
      </c>
      <c r="G2642">
        <v>54.2</v>
      </c>
      <c r="H2642">
        <f>FLOOR(walmart_sales_dataset_of_45stores[[#This Row],[Temperature]],10)</f>
        <v>50</v>
      </c>
      <c r="I2642" t="str">
        <f>walmart_sales_dataset_of_45stores[[#This Row],[Temp_bin]]&amp;"-"&amp;(walmart_sales_dataset_of_45stores[[#This Row],[Temp_bin]]+5)</f>
        <v>50-55</v>
      </c>
      <c r="J2642" s="10">
        <v>4.2110000000000003</v>
      </c>
      <c r="K2642">
        <f>FLOOR(walmart_sales_dataset_of_45stores[[#This Row],[Fuel_Price]],0.1)</f>
        <v>4.2</v>
      </c>
      <c r="L2642" s="11" t="str">
        <f>walmart_sales_dataset_of_45stores[[#This Row],[Fuel price 2]]&amp;"-"&amp;(walmart_sales_dataset_of_45stores[[#This Row],[Fuel price 2]]+0.05)</f>
        <v>4.2-4.25</v>
      </c>
      <c r="M2642" s="6">
        <v>134.59299999999999</v>
      </c>
      <c r="N2642" s="6">
        <v>7.6580000000000004</v>
      </c>
      <c r="O2642">
        <f>RANK(walmart_sales_dataset_of_45stores[[#This Row],[Weekly_Sales]],walmart_sales_dataset_of_45stores[Weekly_Sales],0)</f>
        <v>1579</v>
      </c>
      <c r="Q2642"/>
      <c r="R2642"/>
    </row>
    <row r="2643" spans="1:18" hidden="1" x14ac:dyDescent="0.3">
      <c r="A2643" s="5">
        <v>19</v>
      </c>
      <c r="B2643" s="1">
        <v>40683</v>
      </c>
      <c r="C2643" s="1" t="str">
        <f>TEXT(walmart_sales_dataset_of_45stores[[#This Row],[Date]],"dddd")</f>
        <v>Friday</v>
      </c>
      <c r="D2643" s="12">
        <v>1355234.3</v>
      </c>
      <c r="E2643">
        <v>0</v>
      </c>
      <c r="F2643" t="str">
        <f>IF(walmart_sales_dataset_of_45stores[[#This Row],[Holiday_Flag]]=0,"Non-Holiday","Hoilday")</f>
        <v>Non-Holiday</v>
      </c>
      <c r="G2643">
        <v>52.8</v>
      </c>
      <c r="H2643">
        <f>FLOOR(walmart_sales_dataset_of_45stores[[#This Row],[Temperature]],10)</f>
        <v>50</v>
      </c>
      <c r="I2643" t="str">
        <f>walmart_sales_dataset_of_45stores[[#This Row],[Temp_bin]]&amp;"-"&amp;(walmart_sales_dataset_of_45stores[[#This Row],[Temp_bin]]+5)</f>
        <v>50-55</v>
      </c>
      <c r="J2643" s="10">
        <v>4.202</v>
      </c>
      <c r="K2643">
        <f>FLOOR(walmart_sales_dataset_of_45stores[[#This Row],[Fuel_Price]],0.1)</f>
        <v>4.2</v>
      </c>
      <c r="L2643" s="11" t="str">
        <f>walmart_sales_dataset_of_45stores[[#This Row],[Fuel price 2]]&amp;"-"&amp;(walmart_sales_dataset_of_45stores[[#This Row],[Fuel price 2]]+0.05)</f>
        <v>4.2-4.25</v>
      </c>
      <c r="M2643" s="6">
        <v>134.68038709999999</v>
      </c>
      <c r="N2643" s="6">
        <v>7.6580000000000004</v>
      </c>
      <c r="O2643">
        <f>RANK(walmart_sales_dataset_of_45stores[[#This Row],[Weekly_Sales]],walmart_sales_dataset_of_45stores[Weekly_Sales],0)</f>
        <v>1867</v>
      </c>
      <c r="Q2643"/>
      <c r="R2643"/>
    </row>
    <row r="2644" spans="1:18" hidden="1" x14ac:dyDescent="0.3">
      <c r="A2644" s="5">
        <v>19</v>
      </c>
      <c r="B2644" s="1">
        <v>40690</v>
      </c>
      <c r="C2644" s="1" t="str">
        <f>TEXT(walmart_sales_dataset_of_45stores[[#This Row],[Date]],"dddd")</f>
        <v>Friday</v>
      </c>
      <c r="D2644" s="12">
        <v>1388553.11</v>
      </c>
      <c r="E2644">
        <v>0</v>
      </c>
      <c r="F2644" t="str">
        <f>IF(walmart_sales_dataset_of_45stores[[#This Row],[Holiday_Flag]]=0,"Non-Holiday","Hoilday")</f>
        <v>Non-Holiday</v>
      </c>
      <c r="G2644">
        <v>63.2</v>
      </c>
      <c r="H2644">
        <f>FLOOR(walmart_sales_dataset_of_45stores[[#This Row],[Temperature]],10)</f>
        <v>60</v>
      </c>
      <c r="I2644" t="str">
        <f>walmart_sales_dataset_of_45stores[[#This Row],[Temp_bin]]&amp;"-"&amp;(walmart_sales_dataset_of_45stores[[#This Row],[Temp_bin]]+5)</f>
        <v>60-65</v>
      </c>
      <c r="J2644" s="10">
        <v>4.1340000000000003</v>
      </c>
      <c r="K2644">
        <f>FLOOR(walmart_sales_dataset_of_45stores[[#This Row],[Fuel_Price]],0.1)</f>
        <v>4.1000000000000005</v>
      </c>
      <c r="L2644" s="11" t="str">
        <f>walmart_sales_dataset_of_45stores[[#This Row],[Fuel price 2]]&amp;"-"&amp;(walmart_sales_dataset_of_45stores[[#This Row],[Fuel price 2]]+0.05)</f>
        <v>4.1-4.15</v>
      </c>
      <c r="M2644" s="6">
        <v>134.76777419999999</v>
      </c>
      <c r="N2644" s="6">
        <v>7.6580000000000004</v>
      </c>
      <c r="O2644">
        <f>RANK(walmart_sales_dataset_of_45stores[[#This Row],[Weekly_Sales]],walmart_sales_dataset_of_45stores[Weekly_Sales],0)</f>
        <v>1729</v>
      </c>
      <c r="Q2644"/>
      <c r="R2644"/>
    </row>
    <row r="2645" spans="1:18" hidden="1" x14ac:dyDescent="0.3">
      <c r="A2645" s="5">
        <v>19</v>
      </c>
      <c r="B2645" s="1">
        <v>40697</v>
      </c>
      <c r="C2645" s="1" t="str">
        <f>TEXT(walmart_sales_dataset_of_45stores[[#This Row],[Date]],"dddd")</f>
        <v>Friday</v>
      </c>
      <c r="D2645" s="12">
        <v>1457345.75</v>
      </c>
      <c r="E2645">
        <v>0</v>
      </c>
      <c r="F2645" t="str">
        <f>IF(walmart_sales_dataset_of_45stores[[#This Row],[Holiday_Flag]]=0,"Non-Holiday","Hoilday")</f>
        <v>Non-Holiday</v>
      </c>
      <c r="G2645">
        <v>66.010000000000005</v>
      </c>
      <c r="H2645">
        <f>FLOOR(walmart_sales_dataset_of_45stores[[#This Row],[Temperature]],10)</f>
        <v>60</v>
      </c>
      <c r="I2645" t="str">
        <f>walmart_sales_dataset_of_45stores[[#This Row],[Temp_bin]]&amp;"-"&amp;(walmart_sales_dataset_of_45stores[[#This Row],[Temp_bin]]+5)</f>
        <v>60-65</v>
      </c>
      <c r="J2645" s="10">
        <v>4.069</v>
      </c>
      <c r="K2645">
        <f>FLOOR(walmart_sales_dataset_of_45stores[[#This Row],[Fuel_Price]],0.1)</f>
        <v>4</v>
      </c>
      <c r="L2645" s="11" t="str">
        <f>walmart_sales_dataset_of_45stores[[#This Row],[Fuel price 2]]&amp;"-"&amp;(walmart_sales_dataset_of_45stores[[#This Row],[Fuel price 2]]+0.05)</f>
        <v>4-4.05</v>
      </c>
      <c r="M2645" s="6">
        <v>134.85516129999999</v>
      </c>
      <c r="N2645" s="6">
        <v>7.6580000000000004</v>
      </c>
      <c r="O2645">
        <f>RANK(walmart_sales_dataset_of_45stores[[#This Row],[Weekly_Sales]],walmart_sales_dataset_of_45stores[Weekly_Sales],0)</f>
        <v>1491</v>
      </c>
      <c r="Q2645"/>
      <c r="R2645"/>
    </row>
    <row r="2646" spans="1:18" hidden="1" x14ac:dyDescent="0.3">
      <c r="A2646" s="5">
        <v>19</v>
      </c>
      <c r="B2646" s="1">
        <v>40704</v>
      </c>
      <c r="C2646" s="1" t="str">
        <f>TEXT(walmart_sales_dataset_of_45stores[[#This Row],[Date]],"dddd")</f>
        <v>Friday</v>
      </c>
      <c r="D2646" s="12">
        <v>1467473.63</v>
      </c>
      <c r="E2646">
        <v>0</v>
      </c>
      <c r="F2646" t="str">
        <f>IF(walmart_sales_dataset_of_45stores[[#This Row],[Holiday_Flag]]=0,"Non-Holiday","Hoilday")</f>
        <v>Non-Holiday</v>
      </c>
      <c r="G2646">
        <v>68.260000000000005</v>
      </c>
      <c r="H2646">
        <f>FLOOR(walmart_sales_dataset_of_45stores[[#This Row],[Temperature]],10)</f>
        <v>60</v>
      </c>
      <c r="I2646" t="str">
        <f>walmart_sales_dataset_of_45stores[[#This Row],[Temp_bin]]&amp;"-"&amp;(walmart_sales_dataset_of_45stores[[#This Row],[Temp_bin]]+5)</f>
        <v>60-65</v>
      </c>
      <c r="J2646" s="10">
        <v>4.0250000000000004</v>
      </c>
      <c r="K2646">
        <f>FLOOR(walmart_sales_dataset_of_45stores[[#This Row],[Fuel_Price]],0.1)</f>
        <v>4</v>
      </c>
      <c r="L2646" s="11" t="str">
        <f>walmart_sales_dataset_of_45stores[[#This Row],[Fuel price 2]]&amp;"-"&amp;(walmart_sales_dataset_of_45stores[[#This Row],[Fuel price 2]]+0.05)</f>
        <v>4-4.05</v>
      </c>
      <c r="M2646" s="6">
        <v>134.94254839999999</v>
      </c>
      <c r="N2646" s="6">
        <v>7.6580000000000004</v>
      </c>
      <c r="O2646">
        <f>RANK(walmart_sales_dataset_of_45stores[[#This Row],[Weekly_Sales]],walmart_sales_dataset_of_45stores[Weekly_Sales],0)</f>
        <v>1459</v>
      </c>
      <c r="Q2646"/>
      <c r="R2646"/>
    </row>
    <row r="2647" spans="1:18" hidden="1" x14ac:dyDescent="0.3">
      <c r="A2647" s="5">
        <v>19</v>
      </c>
      <c r="B2647" s="1">
        <v>40711</v>
      </c>
      <c r="C2647" s="1" t="str">
        <f>TEXT(walmart_sales_dataset_of_45stores[[#This Row],[Date]],"dddd")</f>
        <v>Friday</v>
      </c>
      <c r="D2647" s="12">
        <v>1418973.62</v>
      </c>
      <c r="E2647">
        <v>0</v>
      </c>
      <c r="F2647" t="str">
        <f>IF(walmart_sales_dataset_of_45stores[[#This Row],[Holiday_Flag]]=0,"Non-Holiday","Hoilday")</f>
        <v>Non-Holiday</v>
      </c>
      <c r="G2647">
        <v>64.02</v>
      </c>
      <c r="H2647">
        <f>FLOOR(walmart_sales_dataset_of_45stores[[#This Row],[Temperature]],10)</f>
        <v>60</v>
      </c>
      <c r="I2647" t="str">
        <f>walmart_sales_dataset_of_45stores[[#This Row],[Temp_bin]]&amp;"-"&amp;(walmart_sales_dataset_of_45stores[[#This Row],[Temp_bin]]+5)</f>
        <v>60-65</v>
      </c>
      <c r="J2647" s="10">
        <v>3.9889999999999999</v>
      </c>
      <c r="K2647">
        <f>FLOOR(walmart_sales_dataset_of_45stores[[#This Row],[Fuel_Price]],0.1)</f>
        <v>3.9000000000000004</v>
      </c>
      <c r="L2647" s="11" t="str">
        <f>walmart_sales_dataset_of_45stores[[#This Row],[Fuel price 2]]&amp;"-"&amp;(walmart_sales_dataset_of_45stores[[#This Row],[Fuel price 2]]+0.05)</f>
        <v>3.9-3.95</v>
      </c>
      <c r="M2647" s="6">
        <v>135.08373330000001</v>
      </c>
      <c r="N2647" s="6">
        <v>7.6580000000000004</v>
      </c>
      <c r="O2647">
        <f>RANK(walmart_sales_dataset_of_45stores[[#This Row],[Weekly_Sales]],walmart_sales_dataset_of_45stores[Weekly_Sales],0)</f>
        <v>1614</v>
      </c>
      <c r="Q2647"/>
      <c r="R2647"/>
    </row>
    <row r="2648" spans="1:18" hidden="1" x14ac:dyDescent="0.3">
      <c r="A2648" s="5">
        <v>19</v>
      </c>
      <c r="B2648" s="1">
        <v>40718</v>
      </c>
      <c r="C2648" s="1" t="str">
        <f>TEXT(walmart_sales_dataset_of_45stores[[#This Row],[Date]],"dddd")</f>
        <v>Friday</v>
      </c>
      <c r="D2648" s="12">
        <v>1440785.7</v>
      </c>
      <c r="E2648">
        <v>0</v>
      </c>
      <c r="F2648" t="str">
        <f>IF(walmart_sales_dataset_of_45stores[[#This Row],[Holiday_Flag]]=0,"Non-Holiday","Hoilday")</f>
        <v>Non-Holiday</v>
      </c>
      <c r="G2648">
        <v>68.400000000000006</v>
      </c>
      <c r="H2648">
        <f>FLOOR(walmart_sales_dataset_of_45stores[[#This Row],[Temperature]],10)</f>
        <v>60</v>
      </c>
      <c r="I2648" t="str">
        <f>walmart_sales_dataset_of_45stores[[#This Row],[Temp_bin]]&amp;"-"&amp;(walmart_sales_dataset_of_45stores[[#This Row],[Temp_bin]]+5)</f>
        <v>60-65</v>
      </c>
      <c r="J2648" s="10">
        <v>3.964</v>
      </c>
      <c r="K2648">
        <f>FLOOR(walmart_sales_dataset_of_45stores[[#This Row],[Fuel_Price]],0.1)</f>
        <v>3.9000000000000004</v>
      </c>
      <c r="L2648" s="11" t="str">
        <f>walmart_sales_dataset_of_45stores[[#This Row],[Fuel price 2]]&amp;"-"&amp;(walmart_sales_dataset_of_45stores[[#This Row],[Fuel price 2]]+0.05)</f>
        <v>3.9-3.95</v>
      </c>
      <c r="M2648" s="6">
        <v>135.26526670000001</v>
      </c>
      <c r="N2648" s="6">
        <v>7.6580000000000004</v>
      </c>
      <c r="O2648">
        <f>RANK(walmart_sales_dataset_of_45stores[[#This Row],[Weekly_Sales]],walmart_sales_dataset_of_45stores[Weekly_Sales],0)</f>
        <v>1542</v>
      </c>
      <c r="Q2648"/>
      <c r="R2648"/>
    </row>
    <row r="2649" spans="1:18" hidden="1" x14ac:dyDescent="0.3">
      <c r="A2649" s="5">
        <v>19</v>
      </c>
      <c r="B2649" s="1">
        <v>40725</v>
      </c>
      <c r="C2649" s="1" t="str">
        <f>TEXT(walmart_sales_dataset_of_45stores[[#This Row],[Date]],"dddd")</f>
        <v>Friday</v>
      </c>
      <c r="D2649" s="12">
        <v>1462731.93</v>
      </c>
      <c r="E2649">
        <v>0</v>
      </c>
      <c r="F2649" t="str">
        <f>IF(walmart_sales_dataset_of_45stores[[#This Row],[Holiday_Flag]]=0,"Non-Holiday","Hoilday")</f>
        <v>Non-Holiday</v>
      </c>
      <c r="G2649">
        <v>67.64</v>
      </c>
      <c r="H2649">
        <f>FLOOR(walmart_sales_dataset_of_45stores[[#This Row],[Temperature]],10)</f>
        <v>60</v>
      </c>
      <c r="I2649" t="str">
        <f>walmart_sales_dataset_of_45stores[[#This Row],[Temp_bin]]&amp;"-"&amp;(walmart_sales_dataset_of_45stores[[#This Row],[Temp_bin]]+5)</f>
        <v>60-65</v>
      </c>
      <c r="J2649" s="10">
        <v>3.9159999999999999</v>
      </c>
      <c r="K2649">
        <f>FLOOR(walmart_sales_dataset_of_45stores[[#This Row],[Fuel_Price]],0.1)</f>
        <v>3.9000000000000004</v>
      </c>
      <c r="L2649" s="11" t="str">
        <f>walmart_sales_dataset_of_45stores[[#This Row],[Fuel price 2]]&amp;"-"&amp;(walmart_sales_dataset_of_45stores[[#This Row],[Fuel price 2]]+0.05)</f>
        <v>3.9-3.95</v>
      </c>
      <c r="M2649" s="6">
        <v>135.4468</v>
      </c>
      <c r="N2649" s="6">
        <v>7.806</v>
      </c>
      <c r="O2649">
        <f>RANK(walmart_sales_dataset_of_45stores[[#This Row],[Weekly_Sales]],walmart_sales_dataset_of_45stores[Weekly_Sales],0)</f>
        <v>1477</v>
      </c>
      <c r="Q2649"/>
      <c r="R2649"/>
    </row>
    <row r="2650" spans="1:18" hidden="1" x14ac:dyDescent="0.3">
      <c r="A2650" s="5">
        <v>19</v>
      </c>
      <c r="B2650" s="1">
        <v>40732</v>
      </c>
      <c r="C2650" s="1" t="str">
        <f>TEXT(walmart_sales_dataset_of_45stores[[#This Row],[Date]],"dddd")</f>
        <v>Friday</v>
      </c>
      <c r="D2650" s="12">
        <v>1465489.75</v>
      </c>
      <c r="E2650">
        <v>0</v>
      </c>
      <c r="F2650" t="str">
        <f>IF(walmart_sales_dataset_of_45stores[[#This Row],[Holiday_Flag]]=0,"Non-Holiday","Hoilday")</f>
        <v>Non-Holiday</v>
      </c>
      <c r="G2650">
        <v>73.2</v>
      </c>
      <c r="H2650">
        <f>FLOOR(walmart_sales_dataset_of_45stores[[#This Row],[Temperature]],10)</f>
        <v>70</v>
      </c>
      <c r="I2650" t="str">
        <f>walmart_sales_dataset_of_45stores[[#This Row],[Temp_bin]]&amp;"-"&amp;(walmart_sales_dataset_of_45stores[[#This Row],[Temp_bin]]+5)</f>
        <v>70-75</v>
      </c>
      <c r="J2650" s="10">
        <v>3.8860000000000001</v>
      </c>
      <c r="K2650">
        <f>FLOOR(walmart_sales_dataset_of_45stores[[#This Row],[Fuel_Price]],0.1)</f>
        <v>3.8000000000000003</v>
      </c>
      <c r="L2650" s="11" t="str">
        <f>walmart_sales_dataset_of_45stores[[#This Row],[Fuel price 2]]&amp;"-"&amp;(walmart_sales_dataset_of_45stores[[#This Row],[Fuel price 2]]+0.05)</f>
        <v>3.8-3.85</v>
      </c>
      <c r="M2650" s="6">
        <v>135.62833330000001</v>
      </c>
      <c r="N2650" s="6">
        <v>7.806</v>
      </c>
      <c r="O2650">
        <f>RANK(walmart_sales_dataset_of_45stores[[#This Row],[Weekly_Sales]],walmart_sales_dataset_of_45stores[Weekly_Sales],0)</f>
        <v>1465</v>
      </c>
      <c r="Q2650"/>
      <c r="R2650"/>
    </row>
    <row r="2651" spans="1:18" hidden="1" x14ac:dyDescent="0.3">
      <c r="A2651" s="5">
        <v>19</v>
      </c>
      <c r="B2651" s="1">
        <v>40739</v>
      </c>
      <c r="C2651" s="1" t="str">
        <f>TEXT(walmart_sales_dataset_of_45stores[[#This Row],[Date]],"dddd")</f>
        <v>Friday</v>
      </c>
      <c r="D2651" s="12">
        <v>1391580.41</v>
      </c>
      <c r="E2651">
        <v>0</v>
      </c>
      <c r="F2651" t="str">
        <f>IF(walmart_sales_dataset_of_45stores[[#This Row],[Holiday_Flag]]=0,"Non-Holiday","Hoilday")</f>
        <v>Non-Holiday</v>
      </c>
      <c r="G2651">
        <v>73.7</v>
      </c>
      <c r="H2651">
        <f>FLOOR(walmart_sales_dataset_of_45stores[[#This Row],[Temperature]],10)</f>
        <v>70</v>
      </c>
      <c r="I2651" t="str">
        <f>walmart_sales_dataset_of_45stores[[#This Row],[Temp_bin]]&amp;"-"&amp;(walmart_sales_dataset_of_45stores[[#This Row],[Temp_bin]]+5)</f>
        <v>70-75</v>
      </c>
      <c r="J2651" s="10">
        <v>3.915</v>
      </c>
      <c r="K2651">
        <f>FLOOR(walmart_sales_dataset_of_45stores[[#This Row],[Fuel_Price]],0.1)</f>
        <v>3.9000000000000004</v>
      </c>
      <c r="L2651" s="11" t="str">
        <f>walmart_sales_dataset_of_45stores[[#This Row],[Fuel price 2]]&amp;"-"&amp;(walmart_sales_dataset_of_45stores[[#This Row],[Fuel price 2]]+0.05)</f>
        <v>3.9-3.95</v>
      </c>
      <c r="M2651" s="6">
        <v>135.7837419</v>
      </c>
      <c r="N2651" s="6">
        <v>7.806</v>
      </c>
      <c r="O2651">
        <f>RANK(walmart_sales_dataset_of_45stores[[#This Row],[Weekly_Sales]],walmart_sales_dataset_of_45stores[Weekly_Sales],0)</f>
        <v>1717</v>
      </c>
      <c r="Q2651"/>
      <c r="R2651"/>
    </row>
    <row r="2652" spans="1:18" hidden="1" x14ac:dyDescent="0.3">
      <c r="A2652" s="5">
        <v>19</v>
      </c>
      <c r="B2652" s="1">
        <v>40746</v>
      </c>
      <c r="C2652" s="1" t="str">
        <f>TEXT(walmart_sales_dataset_of_45stores[[#This Row],[Date]],"dddd")</f>
        <v>Friday</v>
      </c>
      <c r="D2652" s="12">
        <v>1377119.45</v>
      </c>
      <c r="E2652">
        <v>0</v>
      </c>
      <c r="F2652" t="str">
        <f>IF(walmart_sales_dataset_of_45stores[[#This Row],[Holiday_Flag]]=0,"Non-Holiday","Hoilday")</f>
        <v>Non-Holiday</v>
      </c>
      <c r="G2652">
        <v>79.37</v>
      </c>
      <c r="H2652">
        <f>FLOOR(walmart_sales_dataset_of_45stores[[#This Row],[Temperature]],10)</f>
        <v>70</v>
      </c>
      <c r="I2652" t="str">
        <f>walmart_sales_dataset_of_45stores[[#This Row],[Temp_bin]]&amp;"-"&amp;(walmart_sales_dataset_of_45stores[[#This Row],[Temp_bin]]+5)</f>
        <v>70-75</v>
      </c>
      <c r="J2652" s="10">
        <v>3.972</v>
      </c>
      <c r="K2652">
        <f>FLOOR(walmart_sales_dataset_of_45stores[[#This Row],[Fuel_Price]],0.1)</f>
        <v>3.9000000000000004</v>
      </c>
      <c r="L2652" s="11" t="str">
        <f>walmart_sales_dataset_of_45stores[[#This Row],[Fuel price 2]]&amp;"-"&amp;(walmart_sales_dataset_of_45stores[[#This Row],[Fuel price 2]]+0.05)</f>
        <v>3.9-3.95</v>
      </c>
      <c r="M2652" s="6">
        <v>135.87383869999999</v>
      </c>
      <c r="N2652" s="6">
        <v>7.806</v>
      </c>
      <c r="O2652">
        <f>RANK(walmart_sales_dataset_of_45stores[[#This Row],[Weekly_Sales]],walmart_sales_dataset_of_45stores[Weekly_Sales],0)</f>
        <v>1774</v>
      </c>
      <c r="Q2652"/>
      <c r="R2652"/>
    </row>
    <row r="2653" spans="1:18" hidden="1" x14ac:dyDescent="0.3">
      <c r="A2653" s="5">
        <v>19</v>
      </c>
      <c r="B2653" s="1">
        <v>40753</v>
      </c>
      <c r="C2653" s="1" t="str">
        <f>TEXT(walmart_sales_dataset_of_45stores[[#This Row],[Date]],"dddd")</f>
        <v>Friday</v>
      </c>
      <c r="D2653" s="12">
        <v>1298775.8</v>
      </c>
      <c r="E2653">
        <v>0</v>
      </c>
      <c r="F2653" t="str">
        <f>IF(walmart_sales_dataset_of_45stores[[#This Row],[Holiday_Flag]]=0,"Non-Holiday","Hoilday")</f>
        <v>Non-Holiday</v>
      </c>
      <c r="G2653">
        <v>74.86</v>
      </c>
      <c r="H2653">
        <f>FLOOR(walmart_sales_dataset_of_45stores[[#This Row],[Temperature]],10)</f>
        <v>70</v>
      </c>
      <c r="I2653" t="str">
        <f>walmart_sales_dataset_of_45stores[[#This Row],[Temp_bin]]&amp;"-"&amp;(walmart_sales_dataset_of_45stores[[#This Row],[Temp_bin]]+5)</f>
        <v>70-75</v>
      </c>
      <c r="J2653" s="10">
        <v>4.0039999999999996</v>
      </c>
      <c r="K2653">
        <f>FLOOR(walmart_sales_dataset_of_45stores[[#This Row],[Fuel_Price]],0.1)</f>
        <v>4</v>
      </c>
      <c r="L2653" s="11" t="str">
        <f>walmart_sales_dataset_of_45stores[[#This Row],[Fuel price 2]]&amp;"-"&amp;(walmart_sales_dataset_of_45stores[[#This Row],[Fuel price 2]]+0.05)</f>
        <v>4-4.05</v>
      </c>
      <c r="M2653" s="6">
        <v>135.96393549999999</v>
      </c>
      <c r="N2653" s="6">
        <v>7.806</v>
      </c>
      <c r="O2653">
        <f>RANK(walmart_sales_dataset_of_45stores[[#This Row],[Weekly_Sales]],walmart_sales_dataset_of_45stores[Weekly_Sales],0)</f>
        <v>2083</v>
      </c>
      <c r="Q2653"/>
      <c r="R2653"/>
    </row>
    <row r="2654" spans="1:18" hidden="1" x14ac:dyDescent="0.3">
      <c r="A2654" s="5">
        <v>19</v>
      </c>
      <c r="B2654" s="1">
        <v>40760</v>
      </c>
      <c r="C2654" s="1" t="str">
        <f>TEXT(walmart_sales_dataset_of_45stores[[#This Row],[Date]],"dddd")</f>
        <v>Friday</v>
      </c>
      <c r="D2654" s="12">
        <v>1408968.55</v>
      </c>
      <c r="E2654">
        <v>0</v>
      </c>
      <c r="F2654" t="str">
        <f>IF(walmart_sales_dataset_of_45stores[[#This Row],[Holiday_Flag]]=0,"Non-Holiday","Hoilday")</f>
        <v>Non-Holiday</v>
      </c>
      <c r="G2654">
        <v>73.84</v>
      </c>
      <c r="H2654">
        <f>FLOOR(walmart_sales_dataset_of_45stores[[#This Row],[Temperature]],10)</f>
        <v>70</v>
      </c>
      <c r="I2654" t="str">
        <f>walmart_sales_dataset_of_45stores[[#This Row],[Temp_bin]]&amp;"-"&amp;(walmart_sales_dataset_of_45stores[[#This Row],[Temp_bin]]+5)</f>
        <v>70-75</v>
      </c>
      <c r="J2654" s="10">
        <v>4.0199999999999996</v>
      </c>
      <c r="K2654">
        <f>FLOOR(walmart_sales_dataset_of_45stores[[#This Row],[Fuel_Price]],0.1)</f>
        <v>4</v>
      </c>
      <c r="L2654" s="11" t="str">
        <f>walmart_sales_dataset_of_45stores[[#This Row],[Fuel price 2]]&amp;"-"&amp;(walmart_sales_dataset_of_45stores[[#This Row],[Fuel price 2]]+0.05)</f>
        <v>4-4.05</v>
      </c>
      <c r="M2654" s="6">
        <v>136.05403229999999</v>
      </c>
      <c r="N2654" s="6">
        <v>7.806</v>
      </c>
      <c r="O2654">
        <f>RANK(walmart_sales_dataset_of_45stores[[#This Row],[Weekly_Sales]],walmart_sales_dataset_of_45stores[Weekly_Sales],0)</f>
        <v>1656</v>
      </c>
      <c r="Q2654"/>
      <c r="R2654"/>
    </row>
    <row r="2655" spans="1:18" hidden="1" x14ac:dyDescent="0.3">
      <c r="A2655" s="5">
        <v>19</v>
      </c>
      <c r="B2655" s="1">
        <v>40767</v>
      </c>
      <c r="C2655" s="1" t="str">
        <f>TEXT(walmart_sales_dataset_of_45stores[[#This Row],[Date]],"dddd")</f>
        <v>Friday</v>
      </c>
      <c r="D2655" s="12">
        <v>1360969.45</v>
      </c>
      <c r="E2655">
        <v>0</v>
      </c>
      <c r="F2655" t="str">
        <f>IF(walmart_sales_dataset_of_45stores[[#This Row],[Holiday_Flag]]=0,"Non-Holiday","Hoilday")</f>
        <v>Non-Holiday</v>
      </c>
      <c r="G2655">
        <v>70.92</v>
      </c>
      <c r="H2655">
        <f>FLOOR(walmart_sales_dataset_of_45stores[[#This Row],[Temperature]],10)</f>
        <v>70</v>
      </c>
      <c r="I2655" t="str">
        <f>walmart_sales_dataset_of_45stores[[#This Row],[Temp_bin]]&amp;"-"&amp;(walmart_sales_dataset_of_45stores[[#This Row],[Temp_bin]]+5)</f>
        <v>70-75</v>
      </c>
      <c r="J2655" s="10">
        <v>3.9950000000000001</v>
      </c>
      <c r="K2655">
        <f>FLOOR(walmart_sales_dataset_of_45stores[[#This Row],[Fuel_Price]],0.1)</f>
        <v>3.9000000000000004</v>
      </c>
      <c r="L2655" s="11" t="str">
        <f>walmart_sales_dataset_of_45stores[[#This Row],[Fuel price 2]]&amp;"-"&amp;(walmart_sales_dataset_of_45stores[[#This Row],[Fuel price 2]]+0.05)</f>
        <v>3.9-3.95</v>
      </c>
      <c r="M2655" s="6">
        <v>136.14412899999999</v>
      </c>
      <c r="N2655" s="6">
        <v>7.806</v>
      </c>
      <c r="O2655">
        <f>RANK(walmart_sales_dataset_of_45stores[[#This Row],[Weekly_Sales]],walmart_sales_dataset_of_45stores[Weekly_Sales],0)</f>
        <v>1844</v>
      </c>
      <c r="Q2655"/>
      <c r="R2655"/>
    </row>
    <row r="2656" spans="1:18" hidden="1" x14ac:dyDescent="0.3">
      <c r="A2656" s="5">
        <v>19</v>
      </c>
      <c r="B2656" s="1">
        <v>40774</v>
      </c>
      <c r="C2656" s="1" t="str">
        <f>TEXT(walmart_sales_dataset_of_45stores[[#This Row],[Date]],"dddd")</f>
        <v>Friday</v>
      </c>
      <c r="D2656" s="12">
        <v>1391792.69</v>
      </c>
      <c r="E2656">
        <v>0</v>
      </c>
      <c r="F2656" t="str">
        <f>IF(walmart_sales_dataset_of_45stores[[#This Row],[Holiday_Flag]]=0,"Non-Holiday","Hoilday")</f>
        <v>Non-Holiday</v>
      </c>
      <c r="G2656">
        <v>71.14</v>
      </c>
      <c r="H2656">
        <f>FLOOR(walmart_sales_dataset_of_45stores[[#This Row],[Temperature]],10)</f>
        <v>70</v>
      </c>
      <c r="I2656" t="str">
        <f>walmart_sales_dataset_of_45stores[[#This Row],[Temp_bin]]&amp;"-"&amp;(walmart_sales_dataset_of_45stores[[#This Row],[Temp_bin]]+5)</f>
        <v>70-75</v>
      </c>
      <c r="J2656" s="10">
        <v>3.9420000000000002</v>
      </c>
      <c r="K2656">
        <f>FLOOR(walmart_sales_dataset_of_45stores[[#This Row],[Fuel_Price]],0.1)</f>
        <v>3.9000000000000004</v>
      </c>
      <c r="L2656" s="11" t="str">
        <f>walmart_sales_dataset_of_45stores[[#This Row],[Fuel price 2]]&amp;"-"&amp;(walmart_sales_dataset_of_45stores[[#This Row],[Fuel price 2]]+0.05)</f>
        <v>3.9-3.95</v>
      </c>
      <c r="M2656" s="6">
        <v>136.18312900000001</v>
      </c>
      <c r="N2656" s="6">
        <v>7.806</v>
      </c>
      <c r="O2656">
        <f>RANK(walmart_sales_dataset_of_45stores[[#This Row],[Weekly_Sales]],walmart_sales_dataset_of_45stores[Weekly_Sales],0)</f>
        <v>1716</v>
      </c>
      <c r="Q2656"/>
      <c r="R2656"/>
    </row>
    <row r="2657" spans="1:18" hidden="1" x14ac:dyDescent="0.3">
      <c r="A2657" s="5">
        <v>19</v>
      </c>
      <c r="B2657" s="1">
        <v>40781</v>
      </c>
      <c r="C2657" s="1" t="str">
        <f>TEXT(walmart_sales_dataset_of_45stores[[#This Row],[Date]],"dddd")</f>
        <v>Friday</v>
      </c>
      <c r="D2657" s="12">
        <v>1547729.24</v>
      </c>
      <c r="E2657">
        <v>0</v>
      </c>
      <c r="F2657" t="str">
        <f>IF(walmart_sales_dataset_of_45stores[[#This Row],[Holiday_Flag]]=0,"Non-Holiday","Hoilday")</f>
        <v>Non-Holiday</v>
      </c>
      <c r="G2657">
        <v>69.34</v>
      </c>
      <c r="H2657">
        <f>FLOOR(walmart_sales_dataset_of_45stores[[#This Row],[Temperature]],10)</f>
        <v>60</v>
      </c>
      <c r="I2657" t="str">
        <f>walmart_sales_dataset_of_45stores[[#This Row],[Temp_bin]]&amp;"-"&amp;(walmart_sales_dataset_of_45stores[[#This Row],[Temp_bin]]+5)</f>
        <v>60-65</v>
      </c>
      <c r="J2657" s="10">
        <v>3.9060000000000001</v>
      </c>
      <c r="K2657">
        <f>FLOOR(walmart_sales_dataset_of_45stores[[#This Row],[Fuel_Price]],0.1)</f>
        <v>3.9000000000000004</v>
      </c>
      <c r="L2657" s="11" t="str">
        <f>walmart_sales_dataset_of_45stores[[#This Row],[Fuel price 2]]&amp;"-"&amp;(walmart_sales_dataset_of_45stores[[#This Row],[Fuel price 2]]+0.05)</f>
        <v>3.9-3.95</v>
      </c>
      <c r="M2657" s="6">
        <v>136.21361289999999</v>
      </c>
      <c r="N2657" s="6">
        <v>7.806</v>
      </c>
      <c r="O2657">
        <f>RANK(walmart_sales_dataset_of_45stores[[#This Row],[Weekly_Sales]],walmart_sales_dataset_of_45stores[Weekly_Sales],0)</f>
        <v>1263</v>
      </c>
      <c r="Q2657"/>
      <c r="R2657"/>
    </row>
    <row r="2658" spans="1:18" hidden="1" x14ac:dyDescent="0.3">
      <c r="A2658" s="5">
        <v>19</v>
      </c>
      <c r="B2658" s="1">
        <v>40788</v>
      </c>
      <c r="C2658" s="1" t="str">
        <f>TEXT(walmart_sales_dataset_of_45stores[[#This Row],[Date]],"dddd")</f>
        <v>Friday</v>
      </c>
      <c r="D2658" s="12">
        <v>1609951.02</v>
      </c>
      <c r="E2658">
        <v>0</v>
      </c>
      <c r="F2658" t="str">
        <f>IF(walmart_sales_dataset_of_45stores[[#This Row],[Holiday_Flag]]=0,"Non-Holiday","Hoilday")</f>
        <v>Non-Holiday</v>
      </c>
      <c r="G2658">
        <v>69.27</v>
      </c>
      <c r="H2658">
        <f>FLOOR(walmart_sales_dataset_of_45stores[[#This Row],[Temperature]],10)</f>
        <v>60</v>
      </c>
      <c r="I2658" t="str">
        <f>walmart_sales_dataset_of_45stores[[#This Row],[Temp_bin]]&amp;"-"&amp;(walmart_sales_dataset_of_45stores[[#This Row],[Temp_bin]]+5)</f>
        <v>60-65</v>
      </c>
      <c r="J2658" s="10">
        <v>3.879</v>
      </c>
      <c r="K2658">
        <f>FLOOR(walmart_sales_dataset_of_45stores[[#This Row],[Fuel_Price]],0.1)</f>
        <v>3.8000000000000003</v>
      </c>
      <c r="L2658" s="11" t="str">
        <f>walmart_sales_dataset_of_45stores[[#This Row],[Fuel price 2]]&amp;"-"&amp;(walmart_sales_dataset_of_45stores[[#This Row],[Fuel price 2]]+0.05)</f>
        <v>3.8-3.85</v>
      </c>
      <c r="M2658" s="6">
        <v>136.24409679999999</v>
      </c>
      <c r="N2658" s="6">
        <v>7.806</v>
      </c>
      <c r="O2658">
        <f>RANK(walmart_sales_dataset_of_45stores[[#This Row],[Weekly_Sales]],walmart_sales_dataset_of_45stores[Weekly_Sales],0)</f>
        <v>1141</v>
      </c>
      <c r="Q2658"/>
      <c r="R2658"/>
    </row>
    <row r="2659" spans="1:18" hidden="1" x14ac:dyDescent="0.3">
      <c r="A2659" s="5">
        <v>19</v>
      </c>
      <c r="B2659" s="1">
        <v>40795</v>
      </c>
      <c r="C2659" s="1" t="str">
        <f>TEXT(walmart_sales_dataset_of_45stores[[#This Row],[Date]],"dddd")</f>
        <v>Friday</v>
      </c>
      <c r="D2659" s="2">
        <v>1566712.79</v>
      </c>
      <c r="E2659">
        <v>1</v>
      </c>
      <c r="F2659" t="str">
        <f>IF(walmart_sales_dataset_of_45stores[[#This Row],[Holiday_Flag]]=0,"Non-Holiday","Hoilday")</f>
        <v>Hoilday</v>
      </c>
      <c r="G2659">
        <v>68.28</v>
      </c>
      <c r="H2659">
        <f>FLOOR(walmart_sales_dataset_of_45stores[[#This Row],[Temperature]],10)</f>
        <v>60</v>
      </c>
      <c r="I2659" t="str">
        <f>walmart_sales_dataset_of_45stores[[#This Row],[Temp_bin]]&amp;"-"&amp;(walmart_sales_dataset_of_45stores[[#This Row],[Temp_bin]]+5)</f>
        <v>60-65</v>
      </c>
      <c r="J2659" s="2">
        <v>3.93</v>
      </c>
      <c r="K2659" s="2">
        <f>FLOOR(walmart_sales_dataset_of_45stores[[#This Row],[Fuel_Price]],0.1)</f>
        <v>3.9000000000000004</v>
      </c>
      <c r="L2659" s="2" t="str">
        <f>walmart_sales_dataset_of_45stores[[#This Row],[Fuel price 2]]&amp;"-"&amp;(walmart_sales_dataset_of_45stores[[#This Row],[Fuel price 2]]+0.05)</f>
        <v>3.9-3.95</v>
      </c>
      <c r="M2659" s="6">
        <v>136.27458060000001</v>
      </c>
      <c r="N2659" s="6">
        <v>7.806</v>
      </c>
      <c r="O2659">
        <f>RANK(walmart_sales_dataset_of_45stores[[#This Row],[Weekly_Sales]],walmart_sales_dataset_of_45stores[Weekly_Sales],0)</f>
        <v>1215</v>
      </c>
      <c r="Q2659"/>
      <c r="R2659"/>
    </row>
    <row r="2660" spans="1:18" hidden="1" x14ac:dyDescent="0.3">
      <c r="A2660" s="5">
        <v>19</v>
      </c>
      <c r="B2660" s="1">
        <v>40802</v>
      </c>
      <c r="C2660" s="1" t="str">
        <f>TEXT(walmart_sales_dataset_of_45stores[[#This Row],[Date]],"dddd")</f>
        <v>Friday</v>
      </c>
      <c r="D2660" s="12">
        <v>1365633.53</v>
      </c>
      <c r="E2660">
        <v>0</v>
      </c>
      <c r="F2660" t="str">
        <f>IF(walmart_sales_dataset_of_45stores[[#This Row],[Holiday_Flag]]=0,"Non-Holiday","Hoilday")</f>
        <v>Non-Holiday</v>
      </c>
      <c r="G2660">
        <v>62.76</v>
      </c>
      <c r="H2660">
        <f>FLOOR(walmart_sales_dataset_of_45stores[[#This Row],[Temperature]],10)</f>
        <v>60</v>
      </c>
      <c r="I2660" t="str">
        <f>walmart_sales_dataset_of_45stores[[#This Row],[Temp_bin]]&amp;"-"&amp;(walmart_sales_dataset_of_45stores[[#This Row],[Temp_bin]]+5)</f>
        <v>60-65</v>
      </c>
      <c r="J2660" s="10">
        <v>3.9369999999999998</v>
      </c>
      <c r="K2660">
        <f>FLOOR(walmart_sales_dataset_of_45stores[[#This Row],[Fuel_Price]],0.1)</f>
        <v>3.9000000000000004</v>
      </c>
      <c r="L2660" s="11" t="str">
        <f>walmart_sales_dataset_of_45stores[[#This Row],[Fuel price 2]]&amp;"-"&amp;(walmart_sales_dataset_of_45stores[[#This Row],[Fuel price 2]]+0.05)</f>
        <v>3.9-3.95</v>
      </c>
      <c r="M2660" s="6">
        <v>136.31450000000001</v>
      </c>
      <c r="N2660" s="6">
        <v>7.806</v>
      </c>
      <c r="O2660">
        <f>RANK(walmart_sales_dataset_of_45stores[[#This Row],[Weekly_Sales]],walmart_sales_dataset_of_45stores[Weekly_Sales],0)</f>
        <v>1827</v>
      </c>
      <c r="Q2660"/>
      <c r="R2660"/>
    </row>
    <row r="2661" spans="1:18" hidden="1" x14ac:dyDescent="0.3">
      <c r="A2661" s="5">
        <v>19</v>
      </c>
      <c r="B2661" s="1">
        <v>40809</v>
      </c>
      <c r="C2661" s="1" t="str">
        <f>TEXT(walmart_sales_dataset_of_45stores[[#This Row],[Date]],"dddd")</f>
        <v>Friday</v>
      </c>
      <c r="D2661" s="12">
        <v>1300375.76</v>
      </c>
      <c r="E2661">
        <v>0</v>
      </c>
      <c r="F2661" t="str">
        <f>IF(walmart_sales_dataset_of_45stores[[#This Row],[Holiday_Flag]]=0,"Non-Holiday","Hoilday")</f>
        <v>Non-Holiday</v>
      </c>
      <c r="G2661">
        <v>61.32</v>
      </c>
      <c r="H2661">
        <f>FLOOR(walmart_sales_dataset_of_45stores[[#This Row],[Temperature]],10)</f>
        <v>60</v>
      </c>
      <c r="I2661" t="str">
        <f>walmart_sales_dataset_of_45stores[[#This Row],[Temp_bin]]&amp;"-"&amp;(walmart_sales_dataset_of_45stores[[#This Row],[Temp_bin]]+5)</f>
        <v>60-65</v>
      </c>
      <c r="J2661" s="10">
        <v>3.899</v>
      </c>
      <c r="K2661">
        <f>FLOOR(walmart_sales_dataset_of_45stores[[#This Row],[Fuel_Price]],0.1)</f>
        <v>3.8000000000000003</v>
      </c>
      <c r="L2661" s="11" t="str">
        <f>walmart_sales_dataset_of_45stores[[#This Row],[Fuel price 2]]&amp;"-"&amp;(walmart_sales_dataset_of_45stores[[#This Row],[Fuel price 2]]+0.05)</f>
        <v>3.8-3.85</v>
      </c>
      <c r="M2661" s="6">
        <v>136.36699999999999</v>
      </c>
      <c r="N2661" s="6">
        <v>7.806</v>
      </c>
      <c r="O2661">
        <f>RANK(walmart_sales_dataset_of_45stores[[#This Row],[Weekly_Sales]],walmart_sales_dataset_of_45stores[Weekly_Sales],0)</f>
        <v>2078</v>
      </c>
      <c r="Q2661"/>
      <c r="R2661"/>
    </row>
    <row r="2662" spans="1:18" hidden="1" x14ac:dyDescent="0.3">
      <c r="A2662" s="5">
        <v>19</v>
      </c>
      <c r="B2662" s="1">
        <v>40816</v>
      </c>
      <c r="C2662" s="1" t="str">
        <f>TEXT(walmart_sales_dataset_of_45stores[[#This Row],[Date]],"dddd")</f>
        <v>Friday</v>
      </c>
      <c r="D2662" s="12">
        <v>1330757.22</v>
      </c>
      <c r="E2662">
        <v>0</v>
      </c>
      <c r="F2662" t="str">
        <f>IF(walmart_sales_dataset_of_45stores[[#This Row],[Holiday_Flag]]=0,"Non-Holiday","Hoilday")</f>
        <v>Non-Holiday</v>
      </c>
      <c r="G2662">
        <v>64.989999999999995</v>
      </c>
      <c r="H2662">
        <f>FLOOR(walmart_sales_dataset_of_45stores[[#This Row],[Temperature]],10)</f>
        <v>60</v>
      </c>
      <c r="I2662" t="str">
        <f>walmart_sales_dataset_of_45stores[[#This Row],[Temp_bin]]&amp;"-"&amp;(walmart_sales_dataset_of_45stores[[#This Row],[Temp_bin]]+5)</f>
        <v>60-65</v>
      </c>
      <c r="J2662" s="10">
        <v>3.8580000000000001</v>
      </c>
      <c r="K2662">
        <f>FLOOR(walmart_sales_dataset_of_45stores[[#This Row],[Fuel_Price]],0.1)</f>
        <v>3.8000000000000003</v>
      </c>
      <c r="L2662" s="11" t="str">
        <f>walmart_sales_dataset_of_45stores[[#This Row],[Fuel price 2]]&amp;"-"&amp;(walmart_sales_dataset_of_45stores[[#This Row],[Fuel price 2]]+0.05)</f>
        <v>3.8-3.85</v>
      </c>
      <c r="M2662" s="6">
        <v>136.4195</v>
      </c>
      <c r="N2662" s="6">
        <v>7.806</v>
      </c>
      <c r="O2662">
        <f>RANK(walmart_sales_dataset_of_45stores[[#This Row],[Weekly_Sales]],walmart_sales_dataset_of_45stores[Weekly_Sales],0)</f>
        <v>1960</v>
      </c>
      <c r="Q2662"/>
      <c r="R2662"/>
    </row>
    <row r="2663" spans="1:18" hidden="1" x14ac:dyDescent="0.3">
      <c r="A2663" s="5">
        <v>19</v>
      </c>
      <c r="B2663" s="1">
        <v>40823</v>
      </c>
      <c r="C2663" s="1" t="str">
        <f>TEXT(walmart_sales_dataset_of_45stores[[#This Row],[Date]],"dddd")</f>
        <v>Friday</v>
      </c>
      <c r="D2663" s="12">
        <v>1461718.87</v>
      </c>
      <c r="E2663">
        <v>0</v>
      </c>
      <c r="F2663" t="str">
        <f>IF(walmart_sales_dataset_of_45stores[[#This Row],[Holiday_Flag]]=0,"Non-Holiday","Hoilday")</f>
        <v>Non-Holiday</v>
      </c>
      <c r="G2663">
        <v>53.1</v>
      </c>
      <c r="H2663">
        <f>FLOOR(walmart_sales_dataset_of_45stores[[#This Row],[Temperature]],10)</f>
        <v>50</v>
      </c>
      <c r="I2663" t="str">
        <f>walmart_sales_dataset_of_45stores[[#This Row],[Temp_bin]]&amp;"-"&amp;(walmart_sales_dataset_of_45stores[[#This Row],[Temp_bin]]+5)</f>
        <v>50-55</v>
      </c>
      <c r="J2663" s="10">
        <v>3.7749999999999999</v>
      </c>
      <c r="K2663">
        <f>FLOOR(walmart_sales_dataset_of_45stores[[#This Row],[Fuel_Price]],0.1)</f>
        <v>3.7</v>
      </c>
      <c r="L2663" s="11" t="str">
        <f>walmart_sales_dataset_of_45stores[[#This Row],[Fuel price 2]]&amp;"-"&amp;(walmart_sales_dataset_of_45stores[[#This Row],[Fuel price 2]]+0.05)</f>
        <v>3.7-3.75</v>
      </c>
      <c r="M2663" s="6">
        <v>136.47200000000001</v>
      </c>
      <c r="N2663" s="6">
        <v>7.8659999999999997</v>
      </c>
      <c r="O2663">
        <f>RANK(walmart_sales_dataset_of_45stores[[#This Row],[Weekly_Sales]],walmart_sales_dataset_of_45stores[Weekly_Sales],0)</f>
        <v>1479</v>
      </c>
      <c r="Q2663"/>
      <c r="R2663"/>
    </row>
    <row r="2664" spans="1:18" hidden="1" x14ac:dyDescent="0.3">
      <c r="A2664" s="5">
        <v>19</v>
      </c>
      <c r="B2664" s="1">
        <v>40830</v>
      </c>
      <c r="C2664" s="1" t="str">
        <f>TEXT(walmart_sales_dataset_of_45stores[[#This Row],[Date]],"dddd")</f>
        <v>Friday</v>
      </c>
      <c r="D2664" s="12">
        <v>1318905.53</v>
      </c>
      <c r="E2664">
        <v>0</v>
      </c>
      <c r="F2664" t="str">
        <f>IF(walmart_sales_dataset_of_45stores[[#This Row],[Holiday_Flag]]=0,"Non-Holiday","Hoilday")</f>
        <v>Non-Holiday</v>
      </c>
      <c r="G2664">
        <v>61.86</v>
      </c>
      <c r="H2664">
        <f>FLOOR(walmart_sales_dataset_of_45stores[[#This Row],[Temperature]],10)</f>
        <v>60</v>
      </c>
      <c r="I2664" t="str">
        <f>walmart_sales_dataset_of_45stores[[#This Row],[Temp_bin]]&amp;"-"&amp;(walmart_sales_dataset_of_45stores[[#This Row],[Temp_bin]]+5)</f>
        <v>60-65</v>
      </c>
      <c r="J2664" s="10">
        <v>3.7440000000000002</v>
      </c>
      <c r="K2664">
        <f>FLOOR(walmart_sales_dataset_of_45stores[[#This Row],[Fuel_Price]],0.1)</f>
        <v>3.7</v>
      </c>
      <c r="L2664" s="11" t="str">
        <f>walmart_sales_dataset_of_45stores[[#This Row],[Fuel price 2]]&amp;"-"&amp;(walmart_sales_dataset_of_45stores[[#This Row],[Fuel price 2]]+0.05)</f>
        <v>3.7-3.75</v>
      </c>
      <c r="M2664" s="6">
        <v>136.51509680000001</v>
      </c>
      <c r="N2664" s="6">
        <v>7.8659999999999997</v>
      </c>
      <c r="O2664">
        <f>RANK(walmart_sales_dataset_of_45stores[[#This Row],[Weekly_Sales]],walmart_sales_dataset_of_45stores[Weekly_Sales],0)</f>
        <v>2001</v>
      </c>
      <c r="Q2664"/>
      <c r="R2664"/>
    </row>
    <row r="2665" spans="1:18" hidden="1" x14ac:dyDescent="0.3">
      <c r="A2665" s="5">
        <v>19</v>
      </c>
      <c r="B2665" s="1">
        <v>40837</v>
      </c>
      <c r="C2665" s="1" t="str">
        <f>TEXT(walmart_sales_dataset_of_45stores[[#This Row],[Date]],"dddd")</f>
        <v>Friday</v>
      </c>
      <c r="D2665" s="12">
        <v>1374863.1</v>
      </c>
      <c r="E2665">
        <v>0</v>
      </c>
      <c r="F2665" t="str">
        <f>IF(walmart_sales_dataset_of_45stores[[#This Row],[Holiday_Flag]]=0,"Non-Holiday","Hoilday")</f>
        <v>Non-Holiday</v>
      </c>
      <c r="G2665">
        <v>52.05</v>
      </c>
      <c r="H2665">
        <f>FLOOR(walmart_sales_dataset_of_45stores[[#This Row],[Temperature]],10)</f>
        <v>50</v>
      </c>
      <c r="I2665" t="str">
        <f>walmart_sales_dataset_of_45stores[[#This Row],[Temp_bin]]&amp;"-"&amp;(walmart_sales_dataset_of_45stores[[#This Row],[Temp_bin]]+5)</f>
        <v>50-55</v>
      </c>
      <c r="J2665" s="10">
        <v>3.7570000000000001</v>
      </c>
      <c r="K2665">
        <f>FLOOR(walmart_sales_dataset_of_45stores[[#This Row],[Fuel_Price]],0.1)</f>
        <v>3.7</v>
      </c>
      <c r="L2665" s="11" t="str">
        <f>walmart_sales_dataset_of_45stores[[#This Row],[Fuel price 2]]&amp;"-"&amp;(walmart_sales_dataset_of_45stores[[#This Row],[Fuel price 2]]+0.05)</f>
        <v>3.7-3.75</v>
      </c>
      <c r="M2665" s="6">
        <v>136.5017742</v>
      </c>
      <c r="N2665" s="6">
        <v>7.8659999999999997</v>
      </c>
      <c r="O2665">
        <f>RANK(walmart_sales_dataset_of_45stores[[#This Row],[Weekly_Sales]],walmart_sales_dataset_of_45stores[Weekly_Sales],0)</f>
        <v>1786</v>
      </c>
      <c r="Q2665"/>
      <c r="R2665"/>
    </row>
    <row r="2666" spans="1:18" hidden="1" x14ac:dyDescent="0.3">
      <c r="A2666" s="5">
        <v>19</v>
      </c>
      <c r="B2666" s="1">
        <v>40844</v>
      </c>
      <c r="C2666" s="1" t="str">
        <f>TEXT(walmart_sales_dataset_of_45stores[[#This Row],[Date]],"dddd")</f>
        <v>Friday</v>
      </c>
      <c r="D2666" s="12">
        <v>1396612.36</v>
      </c>
      <c r="E2666">
        <v>0</v>
      </c>
      <c r="F2666" t="str">
        <f>IF(walmart_sales_dataset_of_45stores[[#This Row],[Holiday_Flag]]=0,"Non-Holiday","Hoilday")</f>
        <v>Non-Holiday</v>
      </c>
      <c r="G2666">
        <v>46.49</v>
      </c>
      <c r="H2666">
        <f>FLOOR(walmart_sales_dataset_of_45stores[[#This Row],[Temperature]],10)</f>
        <v>40</v>
      </c>
      <c r="I2666" t="str">
        <f>walmart_sales_dataset_of_45stores[[#This Row],[Temp_bin]]&amp;"-"&amp;(walmart_sales_dataset_of_45stores[[#This Row],[Temp_bin]]+5)</f>
        <v>40-45</v>
      </c>
      <c r="J2666" s="10">
        <v>3.7570000000000001</v>
      </c>
      <c r="K2666">
        <f>FLOOR(walmart_sales_dataset_of_45stores[[#This Row],[Fuel_Price]],0.1)</f>
        <v>3.7</v>
      </c>
      <c r="L2666" s="11" t="str">
        <f>walmart_sales_dataset_of_45stores[[#This Row],[Fuel price 2]]&amp;"-"&amp;(walmart_sales_dataset_of_45stores[[#This Row],[Fuel price 2]]+0.05)</f>
        <v>3.7-3.75</v>
      </c>
      <c r="M2666" s="6">
        <v>136.48845159999999</v>
      </c>
      <c r="N2666" s="6">
        <v>7.8659999999999997</v>
      </c>
      <c r="O2666">
        <f>RANK(walmart_sales_dataset_of_45stores[[#This Row],[Weekly_Sales]],walmart_sales_dataset_of_45stores[Weekly_Sales],0)</f>
        <v>1700</v>
      </c>
      <c r="Q2666"/>
      <c r="R2666"/>
    </row>
    <row r="2667" spans="1:18" hidden="1" x14ac:dyDescent="0.3">
      <c r="A2667" s="5">
        <v>19</v>
      </c>
      <c r="B2667" s="1">
        <v>40851</v>
      </c>
      <c r="C2667" s="1" t="str">
        <f>TEXT(walmart_sales_dataset_of_45stores[[#This Row],[Date]],"dddd")</f>
        <v>Friday</v>
      </c>
      <c r="D2667" s="12">
        <v>1480289.64</v>
      </c>
      <c r="E2667">
        <v>0</v>
      </c>
      <c r="F2667" t="str">
        <f>IF(walmart_sales_dataset_of_45stores[[#This Row],[Holiday_Flag]]=0,"Non-Holiday","Hoilday")</f>
        <v>Non-Holiday</v>
      </c>
      <c r="G2667">
        <v>44.97</v>
      </c>
      <c r="H2667">
        <f>FLOOR(walmart_sales_dataset_of_45stores[[#This Row],[Temperature]],10)</f>
        <v>40</v>
      </c>
      <c r="I2667" t="str">
        <f>walmart_sales_dataset_of_45stores[[#This Row],[Temp_bin]]&amp;"-"&amp;(walmart_sales_dataset_of_45stores[[#This Row],[Temp_bin]]+5)</f>
        <v>40-45</v>
      </c>
      <c r="J2667" s="10">
        <v>3.738</v>
      </c>
      <c r="K2667">
        <f>FLOOR(walmart_sales_dataset_of_45stores[[#This Row],[Fuel_Price]],0.1)</f>
        <v>3.7</v>
      </c>
      <c r="L2667" s="11" t="str">
        <f>walmart_sales_dataset_of_45stores[[#This Row],[Fuel price 2]]&amp;"-"&amp;(walmart_sales_dataset_of_45stores[[#This Row],[Fuel price 2]]+0.05)</f>
        <v>3.7-3.75</v>
      </c>
      <c r="M2667" s="6">
        <v>136.47512900000001</v>
      </c>
      <c r="N2667" s="6">
        <v>7.8659999999999997</v>
      </c>
      <c r="O2667">
        <f>RANK(walmart_sales_dataset_of_45stores[[#This Row],[Weekly_Sales]],walmart_sales_dataset_of_45stores[Weekly_Sales],0)</f>
        <v>1430</v>
      </c>
      <c r="Q2667"/>
      <c r="R2667"/>
    </row>
    <row r="2668" spans="1:18" hidden="1" x14ac:dyDescent="0.3">
      <c r="A2668" s="5">
        <v>19</v>
      </c>
      <c r="B2668" s="1">
        <v>40858</v>
      </c>
      <c r="C2668" s="1" t="str">
        <f>TEXT(walmart_sales_dataset_of_45stores[[#This Row],[Date]],"dddd")</f>
        <v>Friday</v>
      </c>
      <c r="D2668" s="12">
        <v>1502078.93</v>
      </c>
      <c r="E2668">
        <v>0</v>
      </c>
      <c r="F2668" t="str">
        <f>IF(walmart_sales_dataset_of_45stores[[#This Row],[Holiday_Flag]]=0,"Non-Holiday","Hoilday")</f>
        <v>Non-Holiday</v>
      </c>
      <c r="G2668">
        <v>48.22</v>
      </c>
      <c r="H2668">
        <f>FLOOR(walmart_sales_dataset_of_45stores[[#This Row],[Temperature]],10)</f>
        <v>40</v>
      </c>
      <c r="I2668" t="str">
        <f>walmart_sales_dataset_of_45stores[[#This Row],[Temp_bin]]&amp;"-"&amp;(walmart_sales_dataset_of_45stores[[#This Row],[Temp_bin]]+5)</f>
        <v>40-45</v>
      </c>
      <c r="J2668" s="10">
        <v>3.7189999999999999</v>
      </c>
      <c r="K2668">
        <f>FLOOR(walmart_sales_dataset_of_45stores[[#This Row],[Fuel_Price]],0.1)</f>
        <v>3.7</v>
      </c>
      <c r="L2668" s="11" t="str">
        <f>walmart_sales_dataset_of_45stores[[#This Row],[Fuel price 2]]&amp;"-"&amp;(walmart_sales_dataset_of_45stores[[#This Row],[Fuel price 2]]+0.05)</f>
        <v>3.7-3.75</v>
      </c>
      <c r="M2668" s="6">
        <v>136.46180649999999</v>
      </c>
      <c r="N2668" s="6">
        <v>7.8659999999999997</v>
      </c>
      <c r="O2668">
        <f>RANK(walmart_sales_dataset_of_45stores[[#This Row],[Weekly_Sales]],walmart_sales_dataset_of_45stores[Weekly_Sales],0)</f>
        <v>1380</v>
      </c>
      <c r="Q2668"/>
      <c r="R2668"/>
    </row>
    <row r="2669" spans="1:18" hidden="1" x14ac:dyDescent="0.3">
      <c r="A2669" s="5">
        <v>19</v>
      </c>
      <c r="B2669" s="1">
        <v>40865</v>
      </c>
      <c r="C2669" s="1" t="str">
        <f>TEXT(walmart_sales_dataset_of_45stores[[#This Row],[Date]],"dddd")</f>
        <v>Friday</v>
      </c>
      <c r="D2669" s="12">
        <v>1411835.57</v>
      </c>
      <c r="E2669">
        <v>0</v>
      </c>
      <c r="F2669" t="str">
        <f>IF(walmart_sales_dataset_of_45stores[[#This Row],[Holiday_Flag]]=0,"Non-Holiday","Hoilday")</f>
        <v>Non-Holiday</v>
      </c>
      <c r="G2669">
        <v>48.21</v>
      </c>
      <c r="H2669">
        <f>FLOOR(walmart_sales_dataset_of_45stores[[#This Row],[Temperature]],10)</f>
        <v>40</v>
      </c>
      <c r="I2669" t="str">
        <f>walmart_sales_dataset_of_45stores[[#This Row],[Temp_bin]]&amp;"-"&amp;(walmart_sales_dataset_of_45stores[[#This Row],[Temp_bin]]+5)</f>
        <v>40-45</v>
      </c>
      <c r="J2669" s="10">
        <v>3.7170000000000001</v>
      </c>
      <c r="K2669">
        <f>FLOOR(walmart_sales_dataset_of_45stores[[#This Row],[Fuel_Price]],0.1)</f>
        <v>3.7</v>
      </c>
      <c r="L2669" s="11" t="str">
        <f>walmart_sales_dataset_of_45stores[[#This Row],[Fuel price 2]]&amp;"-"&amp;(walmart_sales_dataset_of_45stores[[#This Row],[Fuel price 2]]+0.05)</f>
        <v>3.7-3.75</v>
      </c>
      <c r="M2669" s="6">
        <v>136.46666669999999</v>
      </c>
      <c r="N2669" s="6">
        <v>7.8659999999999997</v>
      </c>
      <c r="O2669">
        <f>RANK(walmart_sales_dataset_of_45stores[[#This Row],[Weekly_Sales]],walmart_sales_dataset_of_45stores[Weekly_Sales],0)</f>
        <v>1647</v>
      </c>
      <c r="Q2669"/>
      <c r="R2669"/>
    </row>
    <row r="2670" spans="1:18" hidden="1" x14ac:dyDescent="0.3">
      <c r="A2670" s="5">
        <v>19</v>
      </c>
      <c r="B2670" s="1">
        <v>40872</v>
      </c>
      <c r="C2670" s="1" t="str">
        <f>TEXT(walmart_sales_dataset_of_45stores[[#This Row],[Date]],"dddd")</f>
        <v>Friday</v>
      </c>
      <c r="D2670" s="2">
        <v>1974646.78</v>
      </c>
      <c r="E2670">
        <v>1</v>
      </c>
      <c r="F2670" t="str">
        <f>IF(walmart_sales_dataset_of_45stores[[#This Row],[Holiday_Flag]]=0,"Non-Holiday","Hoilday")</f>
        <v>Hoilday</v>
      </c>
      <c r="G2670">
        <v>42.75</v>
      </c>
      <c r="H2670">
        <f>FLOOR(walmart_sales_dataset_of_45stores[[#This Row],[Temperature]],10)</f>
        <v>40</v>
      </c>
      <c r="I2670" t="str">
        <f>walmart_sales_dataset_of_45stores[[#This Row],[Temp_bin]]&amp;"-"&amp;(walmart_sales_dataset_of_45stores[[#This Row],[Temp_bin]]+5)</f>
        <v>40-45</v>
      </c>
      <c r="J2670" s="2">
        <v>3.6890000000000001</v>
      </c>
      <c r="K2670" s="2">
        <f>FLOOR(walmart_sales_dataset_of_45stores[[#This Row],[Fuel_Price]],0.1)</f>
        <v>3.6</v>
      </c>
      <c r="L2670" s="2" t="str">
        <f>walmart_sales_dataset_of_45stores[[#This Row],[Fuel price 2]]&amp;"-"&amp;(walmart_sales_dataset_of_45stores[[#This Row],[Fuel price 2]]+0.05)</f>
        <v>3.6-3.65</v>
      </c>
      <c r="M2670" s="6">
        <v>136.47880000000001</v>
      </c>
      <c r="N2670" s="6">
        <v>7.8659999999999997</v>
      </c>
      <c r="O2670">
        <f>RANK(walmart_sales_dataset_of_45stores[[#This Row],[Weekly_Sales]],walmart_sales_dataset_of_45stores[Weekly_Sales],0)</f>
        <v>448</v>
      </c>
      <c r="Q2670"/>
      <c r="R2670"/>
    </row>
    <row r="2671" spans="1:18" hidden="1" x14ac:dyDescent="0.3">
      <c r="A2671" s="5">
        <v>19</v>
      </c>
      <c r="B2671" s="1">
        <v>40879</v>
      </c>
      <c r="C2671" s="1" t="str">
        <f>TEXT(walmart_sales_dataset_of_45stores[[#This Row],[Date]],"dddd")</f>
        <v>Friday</v>
      </c>
      <c r="D2671" s="12">
        <v>1484708.38</v>
      </c>
      <c r="E2671">
        <v>0</v>
      </c>
      <c r="F2671" t="str">
        <f>IF(walmart_sales_dataset_of_45stores[[#This Row],[Holiday_Flag]]=0,"Non-Holiday","Hoilday")</f>
        <v>Non-Holiday</v>
      </c>
      <c r="G2671">
        <v>45.67</v>
      </c>
      <c r="H2671">
        <f>FLOOR(walmart_sales_dataset_of_45stores[[#This Row],[Temperature]],10)</f>
        <v>40</v>
      </c>
      <c r="I2671" t="str">
        <f>walmart_sales_dataset_of_45stores[[#This Row],[Temp_bin]]&amp;"-"&amp;(walmart_sales_dataset_of_45stores[[#This Row],[Temp_bin]]+5)</f>
        <v>40-45</v>
      </c>
      <c r="J2671" s="10">
        <v>3.6659999999999999</v>
      </c>
      <c r="K2671">
        <f>FLOOR(walmart_sales_dataset_of_45stores[[#This Row],[Fuel_Price]],0.1)</f>
        <v>3.6</v>
      </c>
      <c r="L2671" s="11" t="str">
        <f>walmart_sales_dataset_of_45stores[[#This Row],[Fuel price 2]]&amp;"-"&amp;(walmart_sales_dataset_of_45stores[[#This Row],[Fuel price 2]]+0.05)</f>
        <v>3.6-3.65</v>
      </c>
      <c r="M2671" s="6">
        <v>136.49093329999999</v>
      </c>
      <c r="N2671" s="6">
        <v>7.8659999999999997</v>
      </c>
      <c r="O2671">
        <f>RANK(walmart_sales_dataset_of_45stores[[#This Row],[Weekly_Sales]],walmart_sales_dataset_of_45stores[Weekly_Sales],0)</f>
        <v>1422</v>
      </c>
      <c r="Q2671"/>
      <c r="R2671"/>
    </row>
    <row r="2672" spans="1:18" hidden="1" x14ac:dyDescent="0.3">
      <c r="A2672" s="5">
        <v>19</v>
      </c>
      <c r="B2672" s="1">
        <v>40886</v>
      </c>
      <c r="C2672" s="1" t="str">
        <f>TEXT(walmart_sales_dataset_of_45stores[[#This Row],[Date]],"dddd")</f>
        <v>Friday</v>
      </c>
      <c r="D2672" s="12">
        <v>1713769.06</v>
      </c>
      <c r="E2672">
        <v>0</v>
      </c>
      <c r="F2672" t="str">
        <f>IF(walmart_sales_dataset_of_45stores[[#This Row],[Holiday_Flag]]=0,"Non-Holiday","Hoilday")</f>
        <v>Non-Holiday</v>
      </c>
      <c r="G2672">
        <v>40.18</v>
      </c>
      <c r="H2672">
        <f>FLOOR(walmart_sales_dataset_of_45stores[[#This Row],[Temperature]],10)</f>
        <v>40</v>
      </c>
      <c r="I2672" t="str">
        <f>walmart_sales_dataset_of_45stores[[#This Row],[Temp_bin]]&amp;"-"&amp;(walmart_sales_dataset_of_45stores[[#This Row],[Temp_bin]]+5)</f>
        <v>40-45</v>
      </c>
      <c r="J2672" s="10">
        <v>3.6269999999999998</v>
      </c>
      <c r="K2672">
        <f>FLOOR(walmart_sales_dataset_of_45stores[[#This Row],[Fuel_Price]],0.1)</f>
        <v>3.6</v>
      </c>
      <c r="L2672" s="11" t="str">
        <f>walmart_sales_dataset_of_45stores[[#This Row],[Fuel price 2]]&amp;"-"&amp;(walmart_sales_dataset_of_45stores[[#This Row],[Fuel price 2]]+0.05)</f>
        <v>3.6-3.65</v>
      </c>
      <c r="M2672" s="6">
        <v>136.50306670000001</v>
      </c>
      <c r="N2672" s="6">
        <v>7.8659999999999997</v>
      </c>
      <c r="O2672">
        <f>RANK(walmart_sales_dataset_of_45stores[[#This Row],[Weekly_Sales]],walmart_sales_dataset_of_45stores[Weekly_Sales],0)</f>
        <v>961</v>
      </c>
      <c r="Q2672"/>
      <c r="R2672"/>
    </row>
    <row r="2673" spans="1:18" hidden="1" x14ac:dyDescent="0.3">
      <c r="A2673" s="5">
        <v>19</v>
      </c>
      <c r="B2673" s="1">
        <v>40893</v>
      </c>
      <c r="C2673" s="1" t="str">
        <f>TEXT(walmart_sales_dataset_of_45stores[[#This Row],[Date]],"dddd")</f>
        <v>Friday</v>
      </c>
      <c r="D2673" s="12">
        <v>1852179.15</v>
      </c>
      <c r="E2673">
        <v>0</v>
      </c>
      <c r="F2673" t="str">
        <f>IF(walmart_sales_dataset_of_45stores[[#This Row],[Holiday_Flag]]=0,"Non-Holiday","Hoilday")</f>
        <v>Non-Holiday</v>
      </c>
      <c r="G2673">
        <v>37.07</v>
      </c>
      <c r="H2673">
        <f>FLOOR(walmart_sales_dataset_of_45stores[[#This Row],[Temperature]],10)</f>
        <v>30</v>
      </c>
      <c r="I2673" t="str">
        <f>walmart_sales_dataset_of_45stores[[#This Row],[Temp_bin]]&amp;"-"&amp;(walmart_sales_dataset_of_45stores[[#This Row],[Temp_bin]]+5)</f>
        <v>30-35</v>
      </c>
      <c r="J2673" s="10">
        <v>3.6110000000000002</v>
      </c>
      <c r="K2673">
        <f>FLOOR(walmart_sales_dataset_of_45stores[[#This Row],[Fuel_Price]],0.1)</f>
        <v>3.6</v>
      </c>
      <c r="L2673" s="11" t="str">
        <f>walmart_sales_dataset_of_45stores[[#This Row],[Fuel price 2]]&amp;"-"&amp;(walmart_sales_dataset_of_45stores[[#This Row],[Fuel price 2]]+0.05)</f>
        <v>3.6-3.65</v>
      </c>
      <c r="M2673" s="6">
        <v>136.53351610000001</v>
      </c>
      <c r="N2673" s="6">
        <v>7.8659999999999997</v>
      </c>
      <c r="O2673">
        <f>RANK(walmart_sales_dataset_of_45stores[[#This Row],[Weekly_Sales]],walmart_sales_dataset_of_45stores[Weekly_Sales],0)</f>
        <v>734</v>
      </c>
      <c r="Q2673"/>
      <c r="R2673"/>
    </row>
    <row r="2674" spans="1:18" hidden="1" x14ac:dyDescent="0.3">
      <c r="A2674" s="5">
        <v>19</v>
      </c>
      <c r="B2674" s="1">
        <v>40900</v>
      </c>
      <c r="C2674" s="1" t="str">
        <f>TEXT(walmart_sales_dataset_of_45stores[[#This Row],[Date]],"dddd")</f>
        <v>Friday</v>
      </c>
      <c r="D2674" s="12">
        <v>2480159.4700000002</v>
      </c>
      <c r="E2674">
        <v>0</v>
      </c>
      <c r="F2674" t="str">
        <f>IF(walmart_sales_dataset_of_45stores[[#This Row],[Holiday_Flag]]=0,"Non-Holiday","Hoilday")</f>
        <v>Non-Holiday</v>
      </c>
      <c r="G2674">
        <v>36.090000000000003</v>
      </c>
      <c r="H2674">
        <f>FLOOR(walmart_sales_dataset_of_45stores[[#This Row],[Temperature]],10)</f>
        <v>30</v>
      </c>
      <c r="I2674" t="str">
        <f>walmart_sales_dataset_of_45stores[[#This Row],[Temp_bin]]&amp;"-"&amp;(walmart_sales_dataset_of_45stores[[#This Row],[Temp_bin]]+5)</f>
        <v>30-35</v>
      </c>
      <c r="J2674" s="10">
        <v>3.5870000000000002</v>
      </c>
      <c r="K2674">
        <f>FLOOR(walmart_sales_dataset_of_45stores[[#This Row],[Fuel_Price]],0.1)</f>
        <v>3.5</v>
      </c>
      <c r="L2674" s="11" t="str">
        <f>walmart_sales_dataset_of_45stores[[#This Row],[Fuel price 2]]&amp;"-"&amp;(walmart_sales_dataset_of_45stores[[#This Row],[Fuel price 2]]+0.05)</f>
        <v>3.5-3.55</v>
      </c>
      <c r="M2674" s="6">
        <v>136.58838710000001</v>
      </c>
      <c r="N2674" s="6">
        <v>7.8659999999999997</v>
      </c>
      <c r="O2674">
        <f>RANK(walmart_sales_dataset_of_45stores[[#This Row],[Weekly_Sales]],walmart_sales_dataset_of_45stores[Weekly_Sales],0)</f>
        <v>54</v>
      </c>
      <c r="Q2674"/>
      <c r="R2674"/>
    </row>
    <row r="2675" spans="1:18" hidden="1" x14ac:dyDescent="0.3">
      <c r="A2675" s="5">
        <v>19</v>
      </c>
      <c r="B2675" s="1">
        <v>40907</v>
      </c>
      <c r="C2675" s="1" t="str">
        <f>TEXT(walmart_sales_dataset_of_45stores[[#This Row],[Date]],"dddd")</f>
        <v>Friday</v>
      </c>
      <c r="D2675" s="2">
        <v>1405168.06</v>
      </c>
      <c r="E2675">
        <v>1</v>
      </c>
      <c r="F2675" t="str">
        <f>IF(walmart_sales_dataset_of_45stores[[#This Row],[Holiday_Flag]]=0,"Non-Holiday","Hoilday")</f>
        <v>Hoilday</v>
      </c>
      <c r="G2675">
        <v>31.65</v>
      </c>
      <c r="H2675">
        <f>FLOOR(walmart_sales_dataset_of_45stores[[#This Row],[Temperature]],10)</f>
        <v>30</v>
      </c>
      <c r="I2675" t="str">
        <f>walmart_sales_dataset_of_45stores[[#This Row],[Temp_bin]]&amp;"-"&amp;(walmart_sales_dataset_of_45stores[[#This Row],[Temp_bin]]+5)</f>
        <v>30-35</v>
      </c>
      <c r="J2675" s="2">
        <v>3.5659999999999998</v>
      </c>
      <c r="K2675" s="2">
        <f>FLOOR(walmart_sales_dataset_of_45stores[[#This Row],[Fuel_Price]],0.1)</f>
        <v>3.5</v>
      </c>
      <c r="L2675" s="2" t="str">
        <f>walmart_sales_dataset_of_45stores[[#This Row],[Fuel price 2]]&amp;"-"&amp;(walmart_sales_dataset_of_45stores[[#This Row],[Fuel price 2]]+0.05)</f>
        <v>3.5-3.55</v>
      </c>
      <c r="M2675" s="6">
        <v>136.6432581</v>
      </c>
      <c r="N2675" s="6">
        <v>7.8659999999999997</v>
      </c>
      <c r="O2675">
        <f>RANK(walmart_sales_dataset_of_45stores[[#This Row],[Weekly_Sales]],walmart_sales_dataset_of_45stores[Weekly_Sales],0)</f>
        <v>1671</v>
      </c>
      <c r="Q2675"/>
      <c r="R2675"/>
    </row>
    <row r="2676" spans="1:18" hidden="1" x14ac:dyDescent="0.3">
      <c r="A2676" s="5">
        <v>19</v>
      </c>
      <c r="B2676" s="1">
        <v>40914</v>
      </c>
      <c r="C2676" s="1" t="str">
        <f>TEXT(walmart_sales_dataset_of_45stores[[#This Row],[Date]],"dddd")</f>
        <v>Friday</v>
      </c>
      <c r="D2676" s="12">
        <v>1266570.3999999999</v>
      </c>
      <c r="E2676">
        <v>0</v>
      </c>
      <c r="F2676" t="str">
        <f>IF(walmart_sales_dataset_of_45stores[[#This Row],[Holiday_Flag]]=0,"Non-Holiday","Hoilday")</f>
        <v>Non-Holiday</v>
      </c>
      <c r="G2676">
        <v>31.84</v>
      </c>
      <c r="H2676">
        <f>FLOOR(walmart_sales_dataset_of_45stores[[#This Row],[Temperature]],10)</f>
        <v>30</v>
      </c>
      <c r="I2676" t="str">
        <f>walmart_sales_dataset_of_45stores[[#This Row],[Temp_bin]]&amp;"-"&amp;(walmart_sales_dataset_of_45stores[[#This Row],[Temp_bin]]+5)</f>
        <v>30-35</v>
      </c>
      <c r="J2676" s="10">
        <v>3.585</v>
      </c>
      <c r="K2676">
        <f>FLOOR(walmart_sales_dataset_of_45stores[[#This Row],[Fuel_Price]],0.1)</f>
        <v>3.5</v>
      </c>
      <c r="L2676" s="11" t="str">
        <f>walmart_sales_dataset_of_45stores[[#This Row],[Fuel price 2]]&amp;"-"&amp;(walmart_sales_dataset_of_45stores[[#This Row],[Fuel price 2]]+0.05)</f>
        <v>3.5-3.55</v>
      </c>
      <c r="M2676" s="6">
        <v>136.69812899999999</v>
      </c>
      <c r="N2676" s="6">
        <v>7.9429999999999996</v>
      </c>
      <c r="O2676">
        <f>RANK(walmart_sales_dataset_of_45stores[[#This Row],[Weekly_Sales]],walmart_sales_dataset_of_45stores[Weekly_Sales],0)</f>
        <v>2180</v>
      </c>
      <c r="Q2676"/>
      <c r="R2676"/>
    </row>
    <row r="2677" spans="1:18" hidden="1" x14ac:dyDescent="0.3">
      <c r="A2677" s="5">
        <v>19</v>
      </c>
      <c r="B2677" s="1">
        <v>40921</v>
      </c>
      <c r="C2677" s="1" t="str">
        <f>TEXT(walmart_sales_dataset_of_45stores[[#This Row],[Date]],"dddd")</f>
        <v>Friday</v>
      </c>
      <c r="D2677" s="12">
        <v>1182198.7</v>
      </c>
      <c r="E2677">
        <v>0</v>
      </c>
      <c r="F2677" t="str">
        <f>IF(walmart_sales_dataset_of_45stores[[#This Row],[Holiday_Flag]]=0,"Non-Holiday","Hoilday")</f>
        <v>Non-Holiday</v>
      </c>
      <c r="G2677">
        <v>37.08</v>
      </c>
      <c r="H2677">
        <f>FLOOR(walmart_sales_dataset_of_45stores[[#This Row],[Temperature]],10)</f>
        <v>30</v>
      </c>
      <c r="I2677" t="str">
        <f>walmart_sales_dataset_of_45stores[[#This Row],[Temp_bin]]&amp;"-"&amp;(walmart_sales_dataset_of_45stores[[#This Row],[Temp_bin]]+5)</f>
        <v>30-35</v>
      </c>
      <c r="J2677" s="10">
        <v>3.6659999999999999</v>
      </c>
      <c r="K2677">
        <f>FLOOR(walmart_sales_dataset_of_45stores[[#This Row],[Fuel_Price]],0.1)</f>
        <v>3.6</v>
      </c>
      <c r="L2677" s="11" t="str">
        <f>walmart_sales_dataset_of_45stores[[#This Row],[Fuel price 2]]&amp;"-"&amp;(walmart_sales_dataset_of_45stores[[#This Row],[Fuel price 2]]+0.05)</f>
        <v>3.6-3.65</v>
      </c>
      <c r="M2677" s="6">
        <v>136.75299999999999</v>
      </c>
      <c r="N2677" s="6">
        <v>7.9429999999999996</v>
      </c>
      <c r="O2677">
        <f>RANK(walmart_sales_dataset_of_45stores[[#This Row],[Weekly_Sales]],walmart_sales_dataset_of_45stores[Weekly_Sales],0)</f>
        <v>2443</v>
      </c>
      <c r="Q2677"/>
      <c r="R2677"/>
    </row>
    <row r="2678" spans="1:18" hidden="1" x14ac:dyDescent="0.3">
      <c r="A2678" s="5">
        <v>19</v>
      </c>
      <c r="B2678" s="1">
        <v>40928</v>
      </c>
      <c r="C2678" s="1" t="str">
        <f>TEXT(walmart_sales_dataset_of_45stores[[#This Row],[Date]],"dddd")</f>
        <v>Friday</v>
      </c>
      <c r="D2678" s="12">
        <v>1237104.73</v>
      </c>
      <c r="E2678">
        <v>0</v>
      </c>
      <c r="F2678" t="str">
        <f>IF(walmart_sales_dataset_of_45stores[[#This Row],[Holiday_Flag]]=0,"Non-Holiday","Hoilday")</f>
        <v>Non-Holiday</v>
      </c>
      <c r="G2678">
        <v>23.44</v>
      </c>
      <c r="H2678">
        <f>FLOOR(walmart_sales_dataset_of_45stores[[#This Row],[Temperature]],10)</f>
        <v>20</v>
      </c>
      <c r="I2678" t="str">
        <f>walmart_sales_dataset_of_45stores[[#This Row],[Temp_bin]]&amp;"-"&amp;(walmart_sales_dataset_of_45stores[[#This Row],[Temp_bin]]+5)</f>
        <v>20-25</v>
      </c>
      <c r="J2678" s="10">
        <v>3.7050000000000001</v>
      </c>
      <c r="K2678">
        <f>FLOOR(walmart_sales_dataset_of_45stores[[#This Row],[Fuel_Price]],0.1)</f>
        <v>3.7</v>
      </c>
      <c r="L2678" s="11" t="str">
        <f>walmart_sales_dataset_of_45stores[[#This Row],[Fuel price 2]]&amp;"-"&amp;(walmart_sales_dataset_of_45stores[[#This Row],[Fuel price 2]]+0.05)</f>
        <v>3.7-3.75</v>
      </c>
      <c r="M2678" s="6">
        <v>136.85641939999999</v>
      </c>
      <c r="N2678" s="6">
        <v>7.9429999999999996</v>
      </c>
      <c r="O2678">
        <f>RANK(walmart_sales_dataset_of_45stores[[#This Row],[Weekly_Sales]],walmart_sales_dataset_of_45stores[Weekly_Sales],0)</f>
        <v>2276</v>
      </c>
      <c r="Q2678"/>
      <c r="R2678"/>
    </row>
    <row r="2679" spans="1:18" hidden="1" x14ac:dyDescent="0.3">
      <c r="A2679" s="5">
        <v>19</v>
      </c>
      <c r="B2679" s="1">
        <v>40935</v>
      </c>
      <c r="C2679" s="1" t="str">
        <f>TEXT(walmart_sales_dataset_of_45stores[[#This Row],[Date]],"dddd")</f>
        <v>Friday</v>
      </c>
      <c r="D2679" s="12">
        <v>1279623.26</v>
      </c>
      <c r="E2679">
        <v>0</v>
      </c>
      <c r="F2679" t="str">
        <f>IF(walmart_sales_dataset_of_45stores[[#This Row],[Holiday_Flag]]=0,"Non-Holiday","Hoilday")</f>
        <v>Non-Holiday</v>
      </c>
      <c r="G2679">
        <v>32.409999999999997</v>
      </c>
      <c r="H2679">
        <f>FLOOR(walmart_sales_dataset_of_45stores[[#This Row],[Temperature]],10)</f>
        <v>30</v>
      </c>
      <c r="I2679" t="str">
        <f>walmart_sales_dataset_of_45stores[[#This Row],[Temp_bin]]&amp;"-"&amp;(walmart_sales_dataset_of_45stores[[#This Row],[Temp_bin]]+5)</f>
        <v>30-35</v>
      </c>
      <c r="J2679" s="10">
        <v>3.7370000000000001</v>
      </c>
      <c r="K2679">
        <f>FLOOR(walmart_sales_dataset_of_45stores[[#This Row],[Fuel_Price]],0.1)</f>
        <v>3.7</v>
      </c>
      <c r="L2679" s="11" t="str">
        <f>walmart_sales_dataset_of_45stores[[#This Row],[Fuel price 2]]&amp;"-"&amp;(walmart_sales_dataset_of_45stores[[#This Row],[Fuel price 2]]+0.05)</f>
        <v>3.7-3.75</v>
      </c>
      <c r="M2679" s="6">
        <v>136.95983870000001</v>
      </c>
      <c r="N2679" s="6">
        <v>7.9429999999999996</v>
      </c>
      <c r="O2679">
        <f>RANK(walmart_sales_dataset_of_45stores[[#This Row],[Weekly_Sales]],walmart_sales_dataset_of_45stores[Weekly_Sales],0)</f>
        <v>2144</v>
      </c>
      <c r="Q2679"/>
      <c r="R2679"/>
    </row>
    <row r="2680" spans="1:18" hidden="1" x14ac:dyDescent="0.3">
      <c r="A2680" s="5">
        <v>19</v>
      </c>
      <c r="B2680" s="1">
        <v>40942</v>
      </c>
      <c r="C2680" s="1" t="str">
        <f>TEXT(walmart_sales_dataset_of_45stores[[#This Row],[Date]],"dddd")</f>
        <v>Friday</v>
      </c>
      <c r="D2680" s="12">
        <v>1345311.65</v>
      </c>
      <c r="E2680">
        <v>0</v>
      </c>
      <c r="F2680" t="str">
        <f>IF(walmart_sales_dataset_of_45stores[[#This Row],[Holiday_Flag]]=0,"Non-Holiday","Hoilday")</f>
        <v>Non-Holiday</v>
      </c>
      <c r="G2680">
        <v>36.22</v>
      </c>
      <c r="H2680">
        <f>FLOOR(walmart_sales_dataset_of_45stores[[#This Row],[Temperature]],10)</f>
        <v>30</v>
      </c>
      <c r="I2680" t="str">
        <f>walmart_sales_dataset_of_45stores[[#This Row],[Temp_bin]]&amp;"-"&amp;(walmart_sales_dataset_of_45stores[[#This Row],[Temp_bin]]+5)</f>
        <v>30-35</v>
      </c>
      <c r="J2680" s="10">
        <v>3.7959999999999998</v>
      </c>
      <c r="K2680">
        <f>FLOOR(walmart_sales_dataset_of_45stores[[#This Row],[Fuel_Price]],0.1)</f>
        <v>3.7</v>
      </c>
      <c r="L2680" s="11" t="str">
        <f>walmart_sales_dataset_of_45stores[[#This Row],[Fuel price 2]]&amp;"-"&amp;(walmart_sales_dataset_of_45stores[[#This Row],[Fuel price 2]]+0.05)</f>
        <v>3.7-3.75</v>
      </c>
      <c r="M2680" s="6">
        <v>137.06325810000001</v>
      </c>
      <c r="N2680" s="6">
        <v>7.9429999999999996</v>
      </c>
      <c r="O2680">
        <f>RANK(walmart_sales_dataset_of_45stores[[#This Row],[Weekly_Sales]],walmart_sales_dataset_of_45stores[Weekly_Sales],0)</f>
        <v>1904</v>
      </c>
      <c r="Q2680"/>
      <c r="R2680"/>
    </row>
    <row r="2681" spans="1:18" hidden="1" x14ac:dyDescent="0.3">
      <c r="A2681" s="5">
        <v>19</v>
      </c>
      <c r="B2681" s="1">
        <v>40949</v>
      </c>
      <c r="C2681" s="1" t="str">
        <f>TEXT(walmart_sales_dataset_of_45stores[[#This Row],[Date]],"dddd")</f>
        <v>Friday</v>
      </c>
      <c r="D2681" s="2">
        <v>1499496.67</v>
      </c>
      <c r="E2681">
        <v>1</v>
      </c>
      <c r="F2681" t="str">
        <f>IF(walmart_sales_dataset_of_45stores[[#This Row],[Holiday_Flag]]=0,"Non-Holiday","Hoilday")</f>
        <v>Hoilday</v>
      </c>
      <c r="G2681">
        <v>32.61</v>
      </c>
      <c r="H2681">
        <f>FLOOR(walmart_sales_dataset_of_45stores[[#This Row],[Temperature]],10)</f>
        <v>30</v>
      </c>
      <c r="I2681" t="str">
        <f>walmart_sales_dataset_of_45stores[[#This Row],[Temp_bin]]&amp;"-"&amp;(walmart_sales_dataset_of_45stores[[#This Row],[Temp_bin]]+5)</f>
        <v>30-35</v>
      </c>
      <c r="J2681" s="2">
        <v>3.8260000000000001</v>
      </c>
      <c r="K2681" s="2">
        <f>FLOOR(walmart_sales_dataset_of_45stores[[#This Row],[Fuel_Price]],0.1)</f>
        <v>3.8000000000000003</v>
      </c>
      <c r="L2681" s="2" t="str">
        <f>walmart_sales_dataset_of_45stores[[#This Row],[Fuel price 2]]&amp;"-"&amp;(walmart_sales_dataset_of_45stores[[#This Row],[Fuel price 2]]+0.05)</f>
        <v>3.8-3.85</v>
      </c>
      <c r="M2681" s="6">
        <v>137.1666774</v>
      </c>
      <c r="N2681" s="6">
        <v>7.9429999999999996</v>
      </c>
      <c r="O2681">
        <f>RANK(walmart_sales_dataset_of_45stores[[#This Row],[Weekly_Sales]],walmart_sales_dataset_of_45stores[Weekly_Sales],0)</f>
        <v>1386</v>
      </c>
      <c r="Q2681"/>
      <c r="R2681"/>
    </row>
    <row r="2682" spans="1:18" hidden="1" x14ac:dyDescent="0.3">
      <c r="A2682" s="5">
        <v>19</v>
      </c>
      <c r="B2682" s="1">
        <v>40956</v>
      </c>
      <c r="C2682" s="1" t="str">
        <f>TEXT(walmart_sales_dataset_of_45stores[[#This Row],[Date]],"dddd")</f>
        <v>Friday</v>
      </c>
      <c r="D2682" s="12">
        <v>1424720.27</v>
      </c>
      <c r="E2682">
        <v>0</v>
      </c>
      <c r="F2682" t="str">
        <f>IF(walmart_sales_dataset_of_45stores[[#This Row],[Holiday_Flag]]=0,"Non-Holiday","Hoilday")</f>
        <v>Non-Holiday</v>
      </c>
      <c r="G2682">
        <v>30.95</v>
      </c>
      <c r="H2682">
        <f>FLOOR(walmart_sales_dataset_of_45stores[[#This Row],[Temperature]],10)</f>
        <v>30</v>
      </c>
      <c r="I2682" t="str">
        <f>walmart_sales_dataset_of_45stores[[#This Row],[Temp_bin]]&amp;"-"&amp;(walmart_sales_dataset_of_45stores[[#This Row],[Temp_bin]]+5)</f>
        <v>30-35</v>
      </c>
      <c r="J2682" s="10">
        <v>3.8740000000000001</v>
      </c>
      <c r="K2682">
        <f>FLOOR(walmart_sales_dataset_of_45stores[[#This Row],[Fuel_Price]],0.1)</f>
        <v>3.8000000000000003</v>
      </c>
      <c r="L2682" s="11" t="str">
        <f>walmart_sales_dataset_of_45stores[[#This Row],[Fuel price 2]]&amp;"-"&amp;(walmart_sales_dataset_of_45stores[[#This Row],[Fuel price 2]]+0.05)</f>
        <v>3.8-3.85</v>
      </c>
      <c r="M2682" s="6">
        <v>137.25831030000001</v>
      </c>
      <c r="N2682" s="6">
        <v>7.9429999999999996</v>
      </c>
      <c r="O2682">
        <f>RANK(walmart_sales_dataset_of_45stores[[#This Row],[Weekly_Sales]],walmart_sales_dataset_of_45stores[Weekly_Sales],0)</f>
        <v>1598</v>
      </c>
      <c r="Q2682"/>
      <c r="R2682"/>
    </row>
    <row r="2683" spans="1:18" hidden="1" x14ac:dyDescent="0.3">
      <c r="A2683" s="5">
        <v>19</v>
      </c>
      <c r="B2683" s="1">
        <v>40963</v>
      </c>
      <c r="C2683" s="1" t="str">
        <f>TEXT(walmart_sales_dataset_of_45stores[[#This Row],[Date]],"dddd")</f>
        <v>Friday</v>
      </c>
      <c r="D2683" s="12">
        <v>1352470.09</v>
      </c>
      <c r="E2683">
        <v>0</v>
      </c>
      <c r="F2683" t="str">
        <f>IF(walmart_sales_dataset_of_45stores[[#This Row],[Holiday_Flag]]=0,"Non-Holiday","Hoilday")</f>
        <v>Non-Holiday</v>
      </c>
      <c r="G2683">
        <v>33.909999999999997</v>
      </c>
      <c r="H2683">
        <f>FLOOR(walmart_sales_dataset_of_45stores[[#This Row],[Temperature]],10)</f>
        <v>30</v>
      </c>
      <c r="I2683" t="str">
        <f>walmart_sales_dataset_of_45stores[[#This Row],[Temp_bin]]&amp;"-"&amp;(walmart_sales_dataset_of_45stores[[#This Row],[Temp_bin]]+5)</f>
        <v>30-35</v>
      </c>
      <c r="J2683" s="10">
        <v>3.9169999999999998</v>
      </c>
      <c r="K2683">
        <f>FLOOR(walmart_sales_dataset_of_45stores[[#This Row],[Fuel_Price]],0.1)</f>
        <v>3.9000000000000004</v>
      </c>
      <c r="L2683" s="11" t="str">
        <f>walmart_sales_dataset_of_45stores[[#This Row],[Fuel price 2]]&amp;"-"&amp;(walmart_sales_dataset_of_45stores[[#This Row],[Fuel price 2]]+0.05)</f>
        <v>3.9-3.95</v>
      </c>
      <c r="M2683" s="6">
        <v>137.34110340000001</v>
      </c>
      <c r="N2683" s="6">
        <v>7.9429999999999996</v>
      </c>
      <c r="O2683">
        <f>RANK(walmart_sales_dataset_of_45stores[[#This Row],[Weekly_Sales]],walmart_sales_dataset_of_45stores[Weekly_Sales],0)</f>
        <v>1875</v>
      </c>
      <c r="Q2683"/>
      <c r="R2683"/>
    </row>
    <row r="2684" spans="1:18" hidden="1" x14ac:dyDescent="0.3">
      <c r="A2684" s="5">
        <v>19</v>
      </c>
      <c r="B2684" s="1">
        <v>40970</v>
      </c>
      <c r="C2684" s="1" t="str">
        <f>TEXT(walmart_sales_dataset_of_45stores[[#This Row],[Date]],"dddd")</f>
        <v>Friday</v>
      </c>
      <c r="D2684" s="12">
        <v>1308977.05</v>
      </c>
      <c r="E2684">
        <v>0</v>
      </c>
      <c r="F2684" t="str">
        <f>IF(walmart_sales_dataset_of_45stores[[#This Row],[Holiday_Flag]]=0,"Non-Holiday","Hoilday")</f>
        <v>Non-Holiday</v>
      </c>
      <c r="G2684">
        <v>34.83</v>
      </c>
      <c r="H2684">
        <f>FLOOR(walmart_sales_dataset_of_45stores[[#This Row],[Temperature]],10)</f>
        <v>30</v>
      </c>
      <c r="I2684" t="str">
        <f>walmart_sales_dataset_of_45stores[[#This Row],[Temp_bin]]&amp;"-"&amp;(walmart_sales_dataset_of_45stores[[#This Row],[Temp_bin]]+5)</f>
        <v>30-35</v>
      </c>
      <c r="J2684" s="10">
        <v>3.9830000000000001</v>
      </c>
      <c r="K2684">
        <f>FLOOR(walmart_sales_dataset_of_45stores[[#This Row],[Fuel_Price]],0.1)</f>
        <v>3.9000000000000004</v>
      </c>
      <c r="L2684" s="11" t="str">
        <f>walmart_sales_dataset_of_45stores[[#This Row],[Fuel price 2]]&amp;"-"&amp;(walmart_sales_dataset_of_45stores[[#This Row],[Fuel price 2]]+0.05)</f>
        <v>3.9-3.95</v>
      </c>
      <c r="M2684" s="6">
        <v>137.42389660000001</v>
      </c>
      <c r="N2684" s="6">
        <v>7.9429999999999996</v>
      </c>
      <c r="O2684">
        <f>RANK(walmart_sales_dataset_of_45stores[[#This Row],[Weekly_Sales]],walmart_sales_dataset_of_45stores[Weekly_Sales],0)</f>
        <v>2045</v>
      </c>
      <c r="Q2684"/>
      <c r="R2684"/>
    </row>
    <row r="2685" spans="1:18" hidden="1" x14ac:dyDescent="0.3">
      <c r="A2685" s="5">
        <v>19</v>
      </c>
      <c r="B2685" s="1">
        <v>40977</v>
      </c>
      <c r="C2685" s="1" t="str">
        <f>TEXT(walmart_sales_dataset_of_45stores[[#This Row],[Date]],"dddd")</f>
        <v>Friday</v>
      </c>
      <c r="D2685" s="12">
        <v>1358816.46</v>
      </c>
      <c r="E2685">
        <v>0</v>
      </c>
      <c r="F2685" t="str">
        <f>IF(walmart_sales_dataset_of_45stores[[#This Row],[Holiday_Flag]]=0,"Non-Holiday","Hoilday")</f>
        <v>Non-Holiday</v>
      </c>
      <c r="G2685">
        <v>38.15</v>
      </c>
      <c r="H2685">
        <f>FLOOR(walmart_sales_dataset_of_45stores[[#This Row],[Temperature]],10)</f>
        <v>30</v>
      </c>
      <c r="I2685" t="str">
        <f>walmart_sales_dataset_of_45stores[[#This Row],[Temp_bin]]&amp;"-"&amp;(walmart_sales_dataset_of_45stores[[#This Row],[Temp_bin]]+5)</f>
        <v>30-35</v>
      </c>
      <c r="J2685" s="10">
        <v>4.0209999999999999</v>
      </c>
      <c r="K2685">
        <f>FLOOR(walmart_sales_dataset_of_45stores[[#This Row],[Fuel_Price]],0.1)</f>
        <v>4</v>
      </c>
      <c r="L2685" s="11" t="str">
        <f>walmart_sales_dataset_of_45stores[[#This Row],[Fuel price 2]]&amp;"-"&amp;(walmart_sales_dataset_of_45stores[[#This Row],[Fuel price 2]]+0.05)</f>
        <v>4-4.05</v>
      </c>
      <c r="M2685" s="6">
        <v>137.50668970000001</v>
      </c>
      <c r="N2685" s="6">
        <v>7.9429999999999996</v>
      </c>
      <c r="O2685">
        <f>RANK(walmart_sales_dataset_of_45stores[[#This Row],[Weekly_Sales]],walmart_sales_dataset_of_45stores[Weekly_Sales],0)</f>
        <v>1852</v>
      </c>
      <c r="Q2685"/>
      <c r="R2685"/>
    </row>
    <row r="2686" spans="1:18" hidden="1" x14ac:dyDescent="0.3">
      <c r="A2686" s="5">
        <v>19</v>
      </c>
      <c r="B2686" s="1">
        <v>40984</v>
      </c>
      <c r="C2686" s="1" t="str">
        <f>TEXT(walmart_sales_dataset_of_45stores[[#This Row],[Date]],"dddd")</f>
        <v>Friday</v>
      </c>
      <c r="D2686" s="12">
        <v>1312849.1000000001</v>
      </c>
      <c r="E2686">
        <v>0</v>
      </c>
      <c r="F2686" t="str">
        <f>IF(walmart_sales_dataset_of_45stores[[#This Row],[Holiday_Flag]]=0,"Non-Holiday","Hoilday")</f>
        <v>Non-Holiday</v>
      </c>
      <c r="G2686">
        <v>48.2</v>
      </c>
      <c r="H2686">
        <f>FLOOR(walmart_sales_dataset_of_45stores[[#This Row],[Temperature]],10)</f>
        <v>40</v>
      </c>
      <c r="I2686" t="str">
        <f>walmart_sales_dataset_of_45stores[[#This Row],[Temp_bin]]&amp;"-"&amp;(walmart_sales_dataset_of_45stores[[#This Row],[Temp_bin]]+5)</f>
        <v>40-45</v>
      </c>
      <c r="J2686" s="10">
        <v>4.0209999999999999</v>
      </c>
      <c r="K2686">
        <f>FLOOR(walmart_sales_dataset_of_45stores[[#This Row],[Fuel_Price]],0.1)</f>
        <v>4</v>
      </c>
      <c r="L2686" s="11" t="str">
        <f>walmart_sales_dataset_of_45stores[[#This Row],[Fuel price 2]]&amp;"-"&amp;(walmart_sales_dataset_of_45stores[[#This Row],[Fuel price 2]]+0.05)</f>
        <v>4-4.05</v>
      </c>
      <c r="M2686" s="6">
        <v>137.58438709999999</v>
      </c>
      <c r="N2686" s="6">
        <v>7.9429999999999996</v>
      </c>
      <c r="O2686">
        <f>RANK(walmart_sales_dataset_of_45stores[[#This Row],[Weekly_Sales]],walmart_sales_dataset_of_45stores[Weekly_Sales],0)</f>
        <v>2024</v>
      </c>
      <c r="Q2686"/>
      <c r="R2686"/>
    </row>
    <row r="2687" spans="1:18" hidden="1" x14ac:dyDescent="0.3">
      <c r="A2687" s="5">
        <v>19</v>
      </c>
      <c r="B2687" s="1">
        <v>40991</v>
      </c>
      <c r="C2687" s="1" t="str">
        <f>TEXT(walmart_sales_dataset_of_45stores[[#This Row],[Date]],"dddd")</f>
        <v>Friday</v>
      </c>
      <c r="D2687" s="12">
        <v>1342254.55</v>
      </c>
      <c r="E2687">
        <v>0</v>
      </c>
      <c r="F2687" t="str">
        <f>IF(walmart_sales_dataset_of_45stores[[#This Row],[Holiday_Flag]]=0,"Non-Holiday","Hoilday")</f>
        <v>Non-Holiday</v>
      </c>
      <c r="G2687">
        <v>56.72</v>
      </c>
      <c r="H2687">
        <f>FLOOR(walmart_sales_dataset_of_45stores[[#This Row],[Temperature]],10)</f>
        <v>50</v>
      </c>
      <c r="I2687" t="str">
        <f>walmart_sales_dataset_of_45stores[[#This Row],[Temp_bin]]&amp;"-"&amp;(walmart_sales_dataset_of_45stores[[#This Row],[Temp_bin]]+5)</f>
        <v>50-55</v>
      </c>
      <c r="J2687" s="10">
        <v>4.0540000000000003</v>
      </c>
      <c r="K2687">
        <f>FLOOR(walmart_sales_dataset_of_45stores[[#This Row],[Fuel_Price]],0.1)</f>
        <v>4</v>
      </c>
      <c r="L2687" s="11" t="str">
        <f>walmart_sales_dataset_of_45stores[[#This Row],[Fuel price 2]]&amp;"-"&amp;(walmart_sales_dataset_of_45stores[[#This Row],[Fuel price 2]]+0.05)</f>
        <v>4-4.05</v>
      </c>
      <c r="M2687" s="6">
        <v>137.65529029999999</v>
      </c>
      <c r="N2687" s="6">
        <v>7.9429999999999996</v>
      </c>
      <c r="O2687">
        <f>RANK(walmart_sales_dataset_of_45stores[[#This Row],[Weekly_Sales]],walmart_sales_dataset_of_45stores[Weekly_Sales],0)</f>
        <v>1917</v>
      </c>
      <c r="Q2687"/>
      <c r="R2687"/>
    </row>
    <row r="2688" spans="1:18" hidden="1" x14ac:dyDescent="0.3">
      <c r="A2688" s="5">
        <v>19</v>
      </c>
      <c r="B2688" s="1">
        <v>40998</v>
      </c>
      <c r="C2688" s="1" t="str">
        <f>TEXT(walmart_sales_dataset_of_45stores[[#This Row],[Date]],"dddd")</f>
        <v>Friday</v>
      </c>
      <c r="D2688" s="12">
        <v>1327139.3500000001</v>
      </c>
      <c r="E2688">
        <v>0</v>
      </c>
      <c r="F2688" t="str">
        <f>IF(walmart_sales_dataset_of_45stores[[#This Row],[Holiday_Flag]]=0,"Non-Holiday","Hoilday")</f>
        <v>Non-Holiday</v>
      </c>
      <c r="G2688">
        <v>43.47</v>
      </c>
      <c r="H2688">
        <f>FLOOR(walmart_sales_dataset_of_45stores[[#This Row],[Temperature]],10)</f>
        <v>40</v>
      </c>
      <c r="I2688" t="str">
        <f>walmart_sales_dataset_of_45stores[[#This Row],[Temp_bin]]&amp;"-"&amp;(walmart_sales_dataset_of_45stores[[#This Row],[Temp_bin]]+5)</f>
        <v>40-45</v>
      </c>
      <c r="J2688" s="10">
        <v>4.0979999999999999</v>
      </c>
      <c r="K2688">
        <f>FLOOR(walmart_sales_dataset_of_45stores[[#This Row],[Fuel_Price]],0.1)</f>
        <v>4</v>
      </c>
      <c r="L2688" s="11" t="str">
        <f>walmart_sales_dataset_of_45stores[[#This Row],[Fuel price 2]]&amp;"-"&amp;(walmart_sales_dataset_of_45stores[[#This Row],[Fuel price 2]]+0.05)</f>
        <v>4-4.05</v>
      </c>
      <c r="M2688" s="6">
        <v>137.72619349999999</v>
      </c>
      <c r="N2688" s="6">
        <v>7.9429999999999996</v>
      </c>
      <c r="O2688">
        <f>RANK(walmart_sales_dataset_of_45stores[[#This Row],[Weekly_Sales]],walmart_sales_dataset_of_45stores[Weekly_Sales],0)</f>
        <v>1970</v>
      </c>
      <c r="Q2688"/>
      <c r="R2688"/>
    </row>
    <row r="2689" spans="1:18" hidden="1" x14ac:dyDescent="0.3">
      <c r="A2689" s="5">
        <v>19</v>
      </c>
      <c r="B2689" s="1">
        <v>41005</v>
      </c>
      <c r="C2689" s="1" t="str">
        <f>TEXT(walmart_sales_dataset_of_45stores[[#This Row],[Date]],"dddd")</f>
        <v>Friday</v>
      </c>
      <c r="D2689" s="12">
        <v>1631737.68</v>
      </c>
      <c r="E2689">
        <v>0</v>
      </c>
      <c r="F2689" t="str">
        <f>IF(walmart_sales_dataset_of_45stores[[#This Row],[Holiday_Flag]]=0,"Non-Holiday","Hoilday")</f>
        <v>Non-Holiday</v>
      </c>
      <c r="G2689">
        <v>40.229999999999997</v>
      </c>
      <c r="H2689">
        <f>FLOOR(walmart_sales_dataset_of_45stores[[#This Row],[Temperature]],10)</f>
        <v>40</v>
      </c>
      <c r="I2689" t="str">
        <f>walmart_sales_dataset_of_45stores[[#This Row],[Temp_bin]]&amp;"-"&amp;(walmart_sales_dataset_of_45stores[[#This Row],[Temp_bin]]+5)</f>
        <v>40-45</v>
      </c>
      <c r="J2689" s="10">
        <v>4.1429999999999998</v>
      </c>
      <c r="K2689">
        <f>FLOOR(walmart_sales_dataset_of_45stores[[#This Row],[Fuel_Price]],0.1)</f>
        <v>4.1000000000000005</v>
      </c>
      <c r="L2689" s="11" t="str">
        <f>walmart_sales_dataset_of_45stores[[#This Row],[Fuel price 2]]&amp;"-"&amp;(walmart_sales_dataset_of_45stores[[#This Row],[Fuel price 2]]+0.05)</f>
        <v>4.1-4.15</v>
      </c>
      <c r="M2689" s="6">
        <v>137.79709679999999</v>
      </c>
      <c r="N2689" s="6">
        <v>8.15</v>
      </c>
      <c r="O2689">
        <f>RANK(walmart_sales_dataset_of_45stores[[#This Row],[Weekly_Sales]],walmart_sales_dataset_of_45stores[Weekly_Sales],0)</f>
        <v>1095</v>
      </c>
      <c r="Q2689"/>
      <c r="R2689"/>
    </row>
    <row r="2690" spans="1:18" hidden="1" x14ac:dyDescent="0.3">
      <c r="A2690" s="5">
        <v>19</v>
      </c>
      <c r="B2690" s="1">
        <v>41012</v>
      </c>
      <c r="C2690" s="1" t="str">
        <f>TEXT(walmart_sales_dataset_of_45stores[[#This Row],[Date]],"dddd")</f>
        <v>Friday</v>
      </c>
      <c r="D2690" s="12">
        <v>1365098.46</v>
      </c>
      <c r="E2690">
        <v>0</v>
      </c>
      <c r="F2690" t="str">
        <f>IF(walmart_sales_dataset_of_45stores[[#This Row],[Holiday_Flag]]=0,"Non-Holiday","Hoilday")</f>
        <v>Non-Holiday</v>
      </c>
      <c r="G2690">
        <v>44.42</v>
      </c>
      <c r="H2690">
        <f>FLOOR(walmart_sales_dataset_of_45stores[[#This Row],[Temperature]],10)</f>
        <v>40</v>
      </c>
      <c r="I2690" t="str">
        <f>walmart_sales_dataset_of_45stores[[#This Row],[Temp_bin]]&amp;"-"&amp;(walmart_sales_dataset_of_45stores[[#This Row],[Temp_bin]]+5)</f>
        <v>40-45</v>
      </c>
      <c r="J2690" s="10">
        <v>4.1870000000000003</v>
      </c>
      <c r="K2690">
        <f>FLOOR(walmart_sales_dataset_of_45stores[[#This Row],[Fuel_Price]],0.1)</f>
        <v>4.1000000000000005</v>
      </c>
      <c r="L2690" s="11" t="str">
        <f>walmart_sales_dataset_of_45stores[[#This Row],[Fuel price 2]]&amp;"-"&amp;(walmart_sales_dataset_of_45stores[[#This Row],[Fuel price 2]]+0.05)</f>
        <v>4.1-4.15</v>
      </c>
      <c r="M2690" s="6">
        <v>137.86799999999999</v>
      </c>
      <c r="N2690" s="6">
        <v>8.15</v>
      </c>
      <c r="O2690">
        <f>RANK(walmart_sales_dataset_of_45stores[[#This Row],[Weekly_Sales]],walmart_sales_dataset_of_45stores[Weekly_Sales],0)</f>
        <v>1831</v>
      </c>
      <c r="Q2690"/>
      <c r="R2690"/>
    </row>
    <row r="2691" spans="1:18" hidden="1" x14ac:dyDescent="0.3">
      <c r="A2691" s="5">
        <v>19</v>
      </c>
      <c r="B2691" s="1">
        <v>41019</v>
      </c>
      <c r="C2691" s="1" t="str">
        <f>TEXT(walmart_sales_dataset_of_45stores[[#This Row],[Date]],"dddd")</f>
        <v>Friday</v>
      </c>
      <c r="D2691" s="12">
        <v>1255087.26</v>
      </c>
      <c r="E2691">
        <v>0</v>
      </c>
      <c r="F2691" t="str">
        <f>IF(walmart_sales_dataset_of_45stores[[#This Row],[Holiday_Flag]]=0,"Non-Holiday","Hoilday")</f>
        <v>Non-Holiday</v>
      </c>
      <c r="G2691">
        <v>55.2</v>
      </c>
      <c r="H2691">
        <f>FLOOR(walmart_sales_dataset_of_45stores[[#This Row],[Temperature]],10)</f>
        <v>50</v>
      </c>
      <c r="I2691" t="str">
        <f>walmart_sales_dataset_of_45stores[[#This Row],[Temp_bin]]&amp;"-"&amp;(walmart_sales_dataset_of_45stores[[#This Row],[Temp_bin]]+5)</f>
        <v>50-55</v>
      </c>
      <c r="J2691" s="10">
        <v>4.17</v>
      </c>
      <c r="K2691">
        <f>FLOOR(walmart_sales_dataset_of_45stores[[#This Row],[Fuel_Price]],0.1)</f>
        <v>4.1000000000000005</v>
      </c>
      <c r="L2691" s="11" t="str">
        <f>walmart_sales_dataset_of_45stores[[#This Row],[Fuel price 2]]&amp;"-"&amp;(walmart_sales_dataset_of_45stores[[#This Row],[Fuel price 2]]+0.05)</f>
        <v>4.1-4.15</v>
      </c>
      <c r="M2691" s="6">
        <v>137.92306669999999</v>
      </c>
      <c r="N2691" s="6">
        <v>8.15</v>
      </c>
      <c r="O2691">
        <f>RANK(walmart_sales_dataset_of_45stores[[#This Row],[Weekly_Sales]],walmart_sales_dataset_of_45stores[Weekly_Sales],0)</f>
        <v>2219</v>
      </c>
      <c r="Q2691"/>
      <c r="R2691"/>
    </row>
    <row r="2692" spans="1:18" hidden="1" x14ac:dyDescent="0.3">
      <c r="A2692" s="5">
        <v>19</v>
      </c>
      <c r="B2692" s="1">
        <v>41026</v>
      </c>
      <c r="C2692" s="1" t="str">
        <f>TEXT(walmart_sales_dataset_of_45stores[[#This Row],[Date]],"dddd")</f>
        <v>Friday</v>
      </c>
      <c r="D2692" s="12">
        <v>1285897.24</v>
      </c>
      <c r="E2692">
        <v>0</v>
      </c>
      <c r="F2692" t="str">
        <f>IF(walmart_sales_dataset_of_45stores[[#This Row],[Holiday_Flag]]=0,"Non-Holiday","Hoilday")</f>
        <v>Non-Holiday</v>
      </c>
      <c r="G2692">
        <v>42.45</v>
      </c>
      <c r="H2692">
        <f>FLOOR(walmart_sales_dataset_of_45stores[[#This Row],[Temperature]],10)</f>
        <v>40</v>
      </c>
      <c r="I2692" t="str">
        <f>walmart_sales_dataset_of_45stores[[#This Row],[Temp_bin]]&amp;"-"&amp;(walmart_sales_dataset_of_45stores[[#This Row],[Temp_bin]]+5)</f>
        <v>40-45</v>
      </c>
      <c r="J2692" s="10">
        <v>4.1630000000000003</v>
      </c>
      <c r="K2692">
        <f>FLOOR(walmart_sales_dataset_of_45stores[[#This Row],[Fuel_Price]],0.1)</f>
        <v>4.1000000000000005</v>
      </c>
      <c r="L2692" s="11" t="str">
        <f>walmart_sales_dataset_of_45stores[[#This Row],[Fuel price 2]]&amp;"-"&amp;(walmart_sales_dataset_of_45stores[[#This Row],[Fuel price 2]]+0.05)</f>
        <v>4.1-4.15</v>
      </c>
      <c r="M2692" s="6">
        <v>137.9781333</v>
      </c>
      <c r="N2692" s="6">
        <v>8.15</v>
      </c>
      <c r="O2692">
        <f>RANK(walmart_sales_dataset_of_45stores[[#This Row],[Weekly_Sales]],walmart_sales_dataset_of_45stores[Weekly_Sales],0)</f>
        <v>2122</v>
      </c>
      <c r="Q2692"/>
      <c r="R2692"/>
    </row>
    <row r="2693" spans="1:18" hidden="1" x14ac:dyDescent="0.3">
      <c r="A2693" s="5">
        <v>19</v>
      </c>
      <c r="B2693" s="1">
        <v>41033</v>
      </c>
      <c r="C2693" s="1" t="str">
        <f>TEXT(walmart_sales_dataset_of_45stores[[#This Row],[Date]],"dddd")</f>
        <v>Friday</v>
      </c>
      <c r="D2693" s="12">
        <v>1405007.44</v>
      </c>
      <c r="E2693">
        <v>0</v>
      </c>
      <c r="F2693" t="str">
        <f>IF(walmart_sales_dataset_of_45stores[[#This Row],[Holiday_Flag]]=0,"Non-Holiday","Hoilday")</f>
        <v>Non-Holiday</v>
      </c>
      <c r="G2693">
        <v>50.76</v>
      </c>
      <c r="H2693">
        <f>FLOOR(walmart_sales_dataset_of_45stores[[#This Row],[Temperature]],10)</f>
        <v>50</v>
      </c>
      <c r="I2693" t="str">
        <f>walmart_sales_dataset_of_45stores[[#This Row],[Temp_bin]]&amp;"-"&amp;(walmart_sales_dataset_of_45stores[[#This Row],[Temp_bin]]+5)</f>
        <v>50-55</v>
      </c>
      <c r="J2693" s="10">
        <v>4.1239999999999997</v>
      </c>
      <c r="K2693">
        <f>FLOOR(walmart_sales_dataset_of_45stores[[#This Row],[Fuel_Price]],0.1)</f>
        <v>4.1000000000000005</v>
      </c>
      <c r="L2693" s="11" t="str">
        <f>walmart_sales_dataset_of_45stores[[#This Row],[Fuel price 2]]&amp;"-"&amp;(walmart_sales_dataset_of_45stores[[#This Row],[Fuel price 2]]+0.05)</f>
        <v>4.1-4.15</v>
      </c>
      <c r="M2693" s="6">
        <v>138.03319999999999</v>
      </c>
      <c r="N2693" s="6">
        <v>8.15</v>
      </c>
      <c r="O2693">
        <f>RANK(walmart_sales_dataset_of_45stores[[#This Row],[Weekly_Sales]],walmart_sales_dataset_of_45stores[Weekly_Sales],0)</f>
        <v>1674</v>
      </c>
      <c r="Q2693"/>
      <c r="R2693"/>
    </row>
    <row r="2694" spans="1:18" hidden="1" x14ac:dyDescent="0.3">
      <c r="A2694" s="5">
        <v>19</v>
      </c>
      <c r="B2694" s="1">
        <v>41040</v>
      </c>
      <c r="C2694" s="1" t="str">
        <f>TEXT(walmart_sales_dataset_of_45stores[[#This Row],[Date]],"dddd")</f>
        <v>Friday</v>
      </c>
      <c r="D2694" s="12">
        <v>1442873.22</v>
      </c>
      <c r="E2694">
        <v>0</v>
      </c>
      <c r="F2694" t="str">
        <f>IF(walmart_sales_dataset_of_45stores[[#This Row],[Holiday_Flag]]=0,"Non-Holiday","Hoilday")</f>
        <v>Non-Holiday</v>
      </c>
      <c r="G2694">
        <v>55.33</v>
      </c>
      <c r="H2694">
        <f>FLOOR(walmart_sales_dataset_of_45stores[[#This Row],[Temperature]],10)</f>
        <v>50</v>
      </c>
      <c r="I2694" t="str">
        <f>walmart_sales_dataset_of_45stores[[#This Row],[Temp_bin]]&amp;"-"&amp;(walmart_sales_dataset_of_45stores[[#This Row],[Temp_bin]]+5)</f>
        <v>50-55</v>
      </c>
      <c r="J2694" s="10">
        <v>4.0549999999999997</v>
      </c>
      <c r="K2694">
        <f>FLOOR(walmart_sales_dataset_of_45stores[[#This Row],[Fuel_Price]],0.1)</f>
        <v>4</v>
      </c>
      <c r="L2694" s="11" t="str">
        <f>walmart_sales_dataset_of_45stores[[#This Row],[Fuel price 2]]&amp;"-"&amp;(walmart_sales_dataset_of_45stores[[#This Row],[Fuel price 2]]+0.05)</f>
        <v>4-4.05</v>
      </c>
      <c r="M2694" s="6">
        <v>138.08826669999999</v>
      </c>
      <c r="N2694" s="6">
        <v>8.15</v>
      </c>
      <c r="O2694">
        <f>RANK(walmart_sales_dataset_of_45stores[[#This Row],[Weekly_Sales]],walmart_sales_dataset_of_45stores[Weekly_Sales],0)</f>
        <v>1534</v>
      </c>
      <c r="Q2694"/>
      <c r="R2694"/>
    </row>
    <row r="2695" spans="1:18" hidden="1" x14ac:dyDescent="0.3">
      <c r="A2695" s="5">
        <v>19</v>
      </c>
      <c r="B2695" s="1">
        <v>41047</v>
      </c>
      <c r="C2695" s="1" t="str">
        <f>TEXT(walmart_sales_dataset_of_45stores[[#This Row],[Date]],"dddd")</f>
        <v>Friday</v>
      </c>
      <c r="D2695" s="12">
        <v>1366937.1</v>
      </c>
      <c r="E2695">
        <v>0</v>
      </c>
      <c r="F2695" t="str">
        <f>IF(walmart_sales_dataset_of_45stores[[#This Row],[Holiday_Flag]]=0,"Non-Holiday","Hoilday")</f>
        <v>Non-Holiday</v>
      </c>
      <c r="G2695">
        <v>58.81</v>
      </c>
      <c r="H2695">
        <f>FLOOR(walmart_sales_dataset_of_45stores[[#This Row],[Temperature]],10)</f>
        <v>50</v>
      </c>
      <c r="I2695" t="str">
        <f>walmart_sales_dataset_of_45stores[[#This Row],[Temp_bin]]&amp;"-"&amp;(walmart_sales_dataset_of_45stores[[#This Row],[Temp_bin]]+5)</f>
        <v>50-55</v>
      </c>
      <c r="J2695" s="10">
        <v>4.0289999999999999</v>
      </c>
      <c r="K2695">
        <f>FLOOR(walmart_sales_dataset_of_45stores[[#This Row],[Fuel_Price]],0.1)</f>
        <v>4</v>
      </c>
      <c r="L2695" s="11" t="str">
        <f>walmart_sales_dataset_of_45stores[[#This Row],[Fuel price 2]]&amp;"-"&amp;(walmart_sales_dataset_of_45stores[[#This Row],[Fuel price 2]]+0.05)</f>
        <v>4-4.05</v>
      </c>
      <c r="M2695" s="6">
        <v>138.1065806</v>
      </c>
      <c r="N2695" s="6">
        <v>8.15</v>
      </c>
      <c r="O2695">
        <f>RANK(walmart_sales_dataset_of_45stores[[#This Row],[Weekly_Sales]],walmart_sales_dataset_of_45stores[Weekly_Sales],0)</f>
        <v>1820</v>
      </c>
      <c r="Q2695"/>
      <c r="R2695"/>
    </row>
    <row r="2696" spans="1:18" hidden="1" x14ac:dyDescent="0.3">
      <c r="A2696" s="5">
        <v>19</v>
      </c>
      <c r="B2696" s="1">
        <v>41054</v>
      </c>
      <c r="C2696" s="1" t="str">
        <f>TEXT(walmart_sales_dataset_of_45stores[[#This Row],[Date]],"dddd")</f>
        <v>Friday</v>
      </c>
      <c r="D2696" s="12">
        <v>1485540.28</v>
      </c>
      <c r="E2696">
        <v>0</v>
      </c>
      <c r="F2696" t="str">
        <f>IF(walmart_sales_dataset_of_45stores[[#This Row],[Holiday_Flag]]=0,"Non-Holiday","Hoilday")</f>
        <v>Non-Holiday</v>
      </c>
      <c r="G2696">
        <v>67.790000000000006</v>
      </c>
      <c r="H2696">
        <f>FLOOR(walmart_sales_dataset_of_45stores[[#This Row],[Temperature]],10)</f>
        <v>60</v>
      </c>
      <c r="I2696" t="str">
        <f>walmart_sales_dataset_of_45stores[[#This Row],[Temp_bin]]&amp;"-"&amp;(walmart_sales_dataset_of_45stores[[#This Row],[Temp_bin]]+5)</f>
        <v>60-65</v>
      </c>
      <c r="J2696" s="10">
        <v>3.9790000000000001</v>
      </c>
      <c r="K2696">
        <f>FLOOR(walmart_sales_dataset_of_45stores[[#This Row],[Fuel_Price]],0.1)</f>
        <v>3.9000000000000004</v>
      </c>
      <c r="L2696" s="11" t="str">
        <f>walmart_sales_dataset_of_45stores[[#This Row],[Fuel price 2]]&amp;"-"&amp;(walmart_sales_dataset_of_45stores[[#This Row],[Fuel price 2]]+0.05)</f>
        <v>3.9-3.95</v>
      </c>
      <c r="M2696" s="6">
        <v>138.11019350000001</v>
      </c>
      <c r="N2696" s="6">
        <v>8.15</v>
      </c>
      <c r="O2696">
        <f>RANK(walmart_sales_dataset_of_45stores[[#This Row],[Weekly_Sales]],walmart_sales_dataset_of_45stores[Weekly_Sales],0)</f>
        <v>1420</v>
      </c>
      <c r="Q2696"/>
      <c r="R2696"/>
    </row>
    <row r="2697" spans="1:18" hidden="1" x14ac:dyDescent="0.3">
      <c r="A2697" s="5">
        <v>19</v>
      </c>
      <c r="B2697" s="1">
        <v>41061</v>
      </c>
      <c r="C2697" s="1" t="str">
        <f>TEXT(walmart_sales_dataset_of_45stores[[#This Row],[Date]],"dddd")</f>
        <v>Friday</v>
      </c>
      <c r="D2697" s="12">
        <v>1450733.29</v>
      </c>
      <c r="E2697">
        <v>0</v>
      </c>
      <c r="F2697" t="str">
        <f>IF(walmart_sales_dataset_of_45stores[[#This Row],[Holiday_Flag]]=0,"Non-Holiday","Hoilday")</f>
        <v>Non-Holiday</v>
      </c>
      <c r="G2697">
        <v>68.180000000000007</v>
      </c>
      <c r="H2697">
        <f>FLOOR(walmart_sales_dataset_of_45stores[[#This Row],[Temperature]],10)</f>
        <v>60</v>
      </c>
      <c r="I2697" t="str">
        <f>walmart_sales_dataset_of_45stores[[#This Row],[Temp_bin]]&amp;"-"&amp;(walmart_sales_dataset_of_45stores[[#This Row],[Temp_bin]]+5)</f>
        <v>60-65</v>
      </c>
      <c r="J2697" s="10">
        <v>3.915</v>
      </c>
      <c r="K2697">
        <f>FLOOR(walmart_sales_dataset_of_45stores[[#This Row],[Fuel_Price]],0.1)</f>
        <v>3.9000000000000004</v>
      </c>
      <c r="L2697" s="11" t="str">
        <f>walmart_sales_dataset_of_45stores[[#This Row],[Fuel price 2]]&amp;"-"&amp;(walmart_sales_dataset_of_45stores[[#This Row],[Fuel price 2]]+0.05)</f>
        <v>3.9-3.95</v>
      </c>
      <c r="M2697" s="6">
        <v>138.11380650000001</v>
      </c>
      <c r="N2697" s="6">
        <v>8.15</v>
      </c>
      <c r="O2697">
        <f>RANK(walmart_sales_dataset_of_45stores[[#This Row],[Weekly_Sales]],walmart_sales_dataset_of_45stores[Weekly_Sales],0)</f>
        <v>1513</v>
      </c>
      <c r="Q2697"/>
      <c r="R2697"/>
    </row>
    <row r="2698" spans="1:18" hidden="1" x14ac:dyDescent="0.3">
      <c r="A2698" s="5">
        <v>19</v>
      </c>
      <c r="B2698" s="1">
        <v>41068</v>
      </c>
      <c r="C2698" s="1" t="str">
        <f>TEXT(walmart_sales_dataset_of_45stores[[#This Row],[Date]],"dddd")</f>
        <v>Friday</v>
      </c>
      <c r="D2698" s="12">
        <v>1390122.11</v>
      </c>
      <c r="E2698">
        <v>0</v>
      </c>
      <c r="F2698" t="str">
        <f>IF(walmart_sales_dataset_of_45stores[[#This Row],[Holiday_Flag]]=0,"Non-Holiday","Hoilday")</f>
        <v>Non-Holiday</v>
      </c>
      <c r="G2698">
        <v>60.19</v>
      </c>
      <c r="H2698">
        <f>FLOOR(walmart_sales_dataset_of_45stores[[#This Row],[Temperature]],10)</f>
        <v>60</v>
      </c>
      <c r="I2698" t="str">
        <f>walmart_sales_dataset_of_45stores[[#This Row],[Temp_bin]]&amp;"-"&amp;(walmart_sales_dataset_of_45stores[[#This Row],[Temp_bin]]+5)</f>
        <v>60-65</v>
      </c>
      <c r="J2698" s="10">
        <v>3.871</v>
      </c>
      <c r="K2698">
        <f>FLOOR(walmart_sales_dataset_of_45stores[[#This Row],[Fuel_Price]],0.1)</f>
        <v>3.8000000000000003</v>
      </c>
      <c r="L2698" s="11" t="str">
        <f>walmart_sales_dataset_of_45stores[[#This Row],[Fuel price 2]]&amp;"-"&amp;(walmart_sales_dataset_of_45stores[[#This Row],[Fuel price 2]]+0.05)</f>
        <v>3.8-3.85</v>
      </c>
      <c r="M2698" s="6">
        <v>138.11741939999999</v>
      </c>
      <c r="N2698" s="6">
        <v>8.15</v>
      </c>
      <c r="O2698">
        <f>RANK(walmart_sales_dataset_of_45stores[[#This Row],[Weekly_Sales]],walmart_sales_dataset_of_45stores[Weekly_Sales],0)</f>
        <v>1724</v>
      </c>
      <c r="Q2698"/>
      <c r="R2698"/>
    </row>
    <row r="2699" spans="1:18" hidden="1" x14ac:dyDescent="0.3">
      <c r="A2699" s="5">
        <v>19</v>
      </c>
      <c r="B2699" s="1">
        <v>41075</v>
      </c>
      <c r="C2699" s="1" t="str">
        <f>TEXT(walmart_sales_dataset_of_45stores[[#This Row],[Date]],"dddd")</f>
        <v>Friday</v>
      </c>
      <c r="D2699" s="12">
        <v>1440263.15</v>
      </c>
      <c r="E2699">
        <v>0</v>
      </c>
      <c r="F2699" t="str">
        <f>IF(walmart_sales_dataset_of_45stores[[#This Row],[Holiday_Flag]]=0,"Non-Holiday","Hoilday")</f>
        <v>Non-Holiday</v>
      </c>
      <c r="G2699">
        <v>68.19</v>
      </c>
      <c r="H2699">
        <f>FLOOR(walmart_sales_dataset_of_45stores[[#This Row],[Temperature]],10)</f>
        <v>60</v>
      </c>
      <c r="I2699" t="str">
        <f>walmart_sales_dataset_of_45stores[[#This Row],[Temp_bin]]&amp;"-"&amp;(walmart_sales_dataset_of_45stores[[#This Row],[Temp_bin]]+5)</f>
        <v>60-65</v>
      </c>
      <c r="J2699" s="10">
        <v>3.786</v>
      </c>
      <c r="K2699">
        <f>FLOOR(walmart_sales_dataset_of_45stores[[#This Row],[Fuel_Price]],0.1)</f>
        <v>3.7</v>
      </c>
      <c r="L2699" s="11" t="str">
        <f>walmart_sales_dataset_of_45stores[[#This Row],[Fuel price 2]]&amp;"-"&amp;(walmart_sales_dataset_of_45stores[[#This Row],[Fuel price 2]]+0.05)</f>
        <v>3.7-3.75</v>
      </c>
      <c r="M2699" s="6">
        <v>138.12953329999999</v>
      </c>
      <c r="N2699" s="6">
        <v>8.15</v>
      </c>
      <c r="O2699">
        <f>RANK(walmart_sales_dataset_of_45stores[[#This Row],[Weekly_Sales]],walmart_sales_dataset_of_45stores[Weekly_Sales],0)</f>
        <v>1545</v>
      </c>
      <c r="Q2699"/>
      <c r="R2699"/>
    </row>
    <row r="2700" spans="1:18" hidden="1" x14ac:dyDescent="0.3">
      <c r="A2700" s="5">
        <v>19</v>
      </c>
      <c r="B2700" s="1">
        <v>41082</v>
      </c>
      <c r="C2700" s="1" t="str">
        <f>TEXT(walmart_sales_dataset_of_45stores[[#This Row],[Date]],"dddd")</f>
        <v>Friday</v>
      </c>
      <c r="D2700" s="12">
        <v>1468350.36</v>
      </c>
      <c r="E2700">
        <v>0</v>
      </c>
      <c r="F2700" t="str">
        <f>IF(walmart_sales_dataset_of_45stores[[#This Row],[Holiday_Flag]]=0,"Non-Holiday","Hoilday")</f>
        <v>Non-Holiday</v>
      </c>
      <c r="G2700">
        <v>75.83</v>
      </c>
      <c r="H2700">
        <f>FLOOR(walmart_sales_dataset_of_45stores[[#This Row],[Temperature]],10)</f>
        <v>70</v>
      </c>
      <c r="I2700" t="str">
        <f>walmart_sales_dataset_of_45stores[[#This Row],[Temp_bin]]&amp;"-"&amp;(walmart_sales_dataset_of_45stores[[#This Row],[Temp_bin]]+5)</f>
        <v>70-75</v>
      </c>
      <c r="J2700" s="10">
        <v>3.722</v>
      </c>
      <c r="K2700">
        <f>FLOOR(walmart_sales_dataset_of_45stores[[#This Row],[Fuel_Price]],0.1)</f>
        <v>3.7</v>
      </c>
      <c r="L2700" s="11" t="str">
        <f>walmart_sales_dataset_of_45stores[[#This Row],[Fuel price 2]]&amp;"-"&amp;(walmart_sales_dataset_of_45stores[[#This Row],[Fuel price 2]]+0.05)</f>
        <v>3.7-3.75</v>
      </c>
      <c r="M2700" s="6">
        <v>138.16290000000001</v>
      </c>
      <c r="N2700" s="6">
        <v>8.15</v>
      </c>
      <c r="O2700">
        <f>RANK(walmart_sales_dataset_of_45stores[[#This Row],[Weekly_Sales]],walmart_sales_dataset_of_45stores[Weekly_Sales],0)</f>
        <v>1456</v>
      </c>
      <c r="Q2700"/>
      <c r="R2700"/>
    </row>
    <row r="2701" spans="1:18" hidden="1" x14ac:dyDescent="0.3">
      <c r="A2701" s="5">
        <v>19</v>
      </c>
      <c r="B2701" s="1">
        <v>41089</v>
      </c>
      <c r="C2701" s="1" t="str">
        <f>TEXT(walmart_sales_dataset_of_45stores[[#This Row],[Date]],"dddd")</f>
        <v>Friday</v>
      </c>
      <c r="D2701" s="12">
        <v>1379652.65</v>
      </c>
      <c r="E2701">
        <v>0</v>
      </c>
      <c r="F2701" t="str">
        <f>IF(walmart_sales_dataset_of_45stores[[#This Row],[Holiday_Flag]]=0,"Non-Holiday","Hoilday")</f>
        <v>Non-Holiday</v>
      </c>
      <c r="G2701">
        <v>69.92</v>
      </c>
      <c r="H2701">
        <f>FLOOR(walmart_sales_dataset_of_45stores[[#This Row],[Temperature]],10)</f>
        <v>60</v>
      </c>
      <c r="I2701" t="str">
        <f>walmart_sales_dataset_of_45stores[[#This Row],[Temp_bin]]&amp;"-"&amp;(walmart_sales_dataset_of_45stores[[#This Row],[Temp_bin]]+5)</f>
        <v>60-65</v>
      </c>
      <c r="J2701" s="10">
        <v>3.6669999999999998</v>
      </c>
      <c r="K2701">
        <f>FLOOR(walmart_sales_dataset_of_45stores[[#This Row],[Fuel_Price]],0.1)</f>
        <v>3.6</v>
      </c>
      <c r="L2701" s="11" t="str">
        <f>walmart_sales_dataset_of_45stores[[#This Row],[Fuel price 2]]&amp;"-"&amp;(walmart_sales_dataset_of_45stores[[#This Row],[Fuel price 2]]+0.05)</f>
        <v>3.6-3.65</v>
      </c>
      <c r="M2701" s="6">
        <v>138.1962667</v>
      </c>
      <c r="N2701" s="6">
        <v>8.15</v>
      </c>
      <c r="O2701">
        <f>RANK(walmart_sales_dataset_of_45stores[[#This Row],[Weekly_Sales]],walmart_sales_dataset_of_45stores[Weekly_Sales],0)</f>
        <v>1762</v>
      </c>
      <c r="Q2701"/>
      <c r="R2701"/>
    </row>
    <row r="2702" spans="1:18" hidden="1" x14ac:dyDescent="0.3">
      <c r="A2702" s="5">
        <v>19</v>
      </c>
      <c r="B2702" s="1">
        <v>41096</v>
      </c>
      <c r="C2702" s="1" t="str">
        <f>TEXT(walmart_sales_dataset_of_45stores[[#This Row],[Date]],"dddd")</f>
        <v>Friday</v>
      </c>
      <c r="D2702" s="12">
        <v>1557120.44</v>
      </c>
      <c r="E2702">
        <v>0</v>
      </c>
      <c r="F2702" t="str">
        <f>IF(walmart_sales_dataset_of_45stores[[#This Row],[Holiday_Flag]]=0,"Non-Holiday","Hoilday")</f>
        <v>Non-Holiday</v>
      </c>
      <c r="G2702">
        <v>76.069999999999993</v>
      </c>
      <c r="H2702">
        <f>FLOOR(walmart_sales_dataset_of_45stores[[#This Row],[Temperature]],10)</f>
        <v>70</v>
      </c>
      <c r="I2702" t="str">
        <f>walmart_sales_dataset_of_45stores[[#This Row],[Temp_bin]]&amp;"-"&amp;(walmart_sales_dataset_of_45stores[[#This Row],[Temp_bin]]+5)</f>
        <v>70-75</v>
      </c>
      <c r="J2702" s="10">
        <v>3.6459999999999999</v>
      </c>
      <c r="K2702">
        <f>FLOOR(walmart_sales_dataset_of_45stores[[#This Row],[Fuel_Price]],0.1)</f>
        <v>3.6</v>
      </c>
      <c r="L2702" s="11" t="str">
        <f>walmart_sales_dataset_of_45stores[[#This Row],[Fuel price 2]]&amp;"-"&amp;(walmart_sales_dataset_of_45stores[[#This Row],[Fuel price 2]]+0.05)</f>
        <v>3.6-3.65</v>
      </c>
      <c r="M2702" s="6">
        <v>138.22963329999999</v>
      </c>
      <c r="N2702" s="6">
        <v>8.1929999999999996</v>
      </c>
      <c r="O2702">
        <f>RANK(walmart_sales_dataset_of_45stores[[#This Row],[Weekly_Sales]],walmart_sales_dataset_of_45stores[Weekly_Sales],0)</f>
        <v>1238</v>
      </c>
      <c r="Q2702"/>
      <c r="R2702"/>
    </row>
    <row r="2703" spans="1:18" hidden="1" x14ac:dyDescent="0.3">
      <c r="A2703" s="5">
        <v>19</v>
      </c>
      <c r="B2703" s="1">
        <v>41103</v>
      </c>
      <c r="C2703" s="1" t="str">
        <f>TEXT(walmart_sales_dataset_of_45stores[[#This Row],[Date]],"dddd")</f>
        <v>Friday</v>
      </c>
      <c r="D2703" s="12">
        <v>1321741.3500000001</v>
      </c>
      <c r="E2703">
        <v>0</v>
      </c>
      <c r="F2703" t="str">
        <f>IF(walmart_sales_dataset_of_45stores[[#This Row],[Holiday_Flag]]=0,"Non-Holiday","Hoilday")</f>
        <v>Non-Holiday</v>
      </c>
      <c r="G2703">
        <v>73.17</v>
      </c>
      <c r="H2703">
        <f>FLOOR(walmart_sales_dataset_of_45stores[[#This Row],[Temperature]],10)</f>
        <v>70</v>
      </c>
      <c r="I2703" t="str">
        <f>walmart_sales_dataset_of_45stores[[#This Row],[Temp_bin]]&amp;"-"&amp;(walmart_sales_dataset_of_45stores[[#This Row],[Temp_bin]]+5)</f>
        <v>70-75</v>
      </c>
      <c r="J2703" s="10">
        <v>3.6890000000000001</v>
      </c>
      <c r="K2703">
        <f>FLOOR(walmart_sales_dataset_of_45stores[[#This Row],[Fuel_Price]],0.1)</f>
        <v>3.6</v>
      </c>
      <c r="L2703" s="11" t="str">
        <f>walmart_sales_dataset_of_45stores[[#This Row],[Fuel price 2]]&amp;"-"&amp;(walmart_sales_dataset_of_45stores[[#This Row],[Fuel price 2]]+0.05)</f>
        <v>3.6-3.65</v>
      </c>
      <c r="M2703" s="6">
        <v>138.26300000000001</v>
      </c>
      <c r="N2703" s="6">
        <v>8.1929999999999996</v>
      </c>
      <c r="O2703">
        <f>RANK(walmart_sales_dataset_of_45stores[[#This Row],[Weekly_Sales]],walmart_sales_dataset_of_45stores[Weekly_Sales],0)</f>
        <v>1990</v>
      </c>
      <c r="Q2703"/>
      <c r="R2703"/>
    </row>
    <row r="2704" spans="1:18" hidden="1" x14ac:dyDescent="0.3">
      <c r="A2704" s="5">
        <v>19</v>
      </c>
      <c r="B2704" s="1">
        <v>41110</v>
      </c>
      <c r="C2704" s="1" t="str">
        <f>TEXT(walmart_sales_dataset_of_45stores[[#This Row],[Date]],"dddd")</f>
        <v>Friday</v>
      </c>
      <c r="D2704" s="12">
        <v>1317672.92</v>
      </c>
      <c r="E2704">
        <v>0</v>
      </c>
      <c r="F2704" t="str">
        <f>IF(walmart_sales_dataset_of_45stores[[#This Row],[Holiday_Flag]]=0,"Non-Holiday","Hoilday")</f>
        <v>Non-Holiday</v>
      </c>
      <c r="G2704">
        <v>76.17</v>
      </c>
      <c r="H2704">
        <f>FLOOR(walmart_sales_dataset_of_45stores[[#This Row],[Temperature]],10)</f>
        <v>70</v>
      </c>
      <c r="I2704" t="str">
        <f>walmart_sales_dataset_of_45stores[[#This Row],[Temp_bin]]&amp;"-"&amp;(walmart_sales_dataset_of_45stores[[#This Row],[Temp_bin]]+5)</f>
        <v>70-75</v>
      </c>
      <c r="J2704" s="10">
        <v>3.7320000000000002</v>
      </c>
      <c r="K2704">
        <f>FLOOR(walmart_sales_dataset_of_45stores[[#This Row],[Fuel_Price]],0.1)</f>
        <v>3.7</v>
      </c>
      <c r="L2704" s="11" t="str">
        <f>walmart_sales_dataset_of_45stores[[#This Row],[Fuel price 2]]&amp;"-"&amp;(walmart_sales_dataset_of_45stores[[#This Row],[Fuel price 2]]+0.05)</f>
        <v>3.7-3.75</v>
      </c>
      <c r="M2704" s="6">
        <v>138.2331935</v>
      </c>
      <c r="N2704" s="6">
        <v>8.1929999999999996</v>
      </c>
      <c r="O2704">
        <f>RANK(walmart_sales_dataset_of_45stores[[#This Row],[Weekly_Sales]],walmart_sales_dataset_of_45stores[Weekly_Sales],0)</f>
        <v>2004</v>
      </c>
      <c r="Q2704"/>
      <c r="R2704"/>
    </row>
    <row r="2705" spans="1:18" hidden="1" x14ac:dyDescent="0.3">
      <c r="A2705" s="5">
        <v>19</v>
      </c>
      <c r="B2705" s="1">
        <v>41117</v>
      </c>
      <c r="C2705" s="1" t="str">
        <f>TEXT(walmart_sales_dataset_of_45stores[[#This Row],[Date]],"dddd")</f>
        <v>Friday</v>
      </c>
      <c r="D2705" s="12">
        <v>1248915.43</v>
      </c>
      <c r="E2705">
        <v>0</v>
      </c>
      <c r="F2705" t="str">
        <f>IF(walmart_sales_dataset_of_45stores[[#This Row],[Holiday_Flag]]=0,"Non-Holiday","Hoilday")</f>
        <v>Non-Holiday</v>
      </c>
      <c r="G2705">
        <v>74.430000000000007</v>
      </c>
      <c r="H2705">
        <f>FLOOR(walmart_sales_dataset_of_45stores[[#This Row],[Temperature]],10)</f>
        <v>70</v>
      </c>
      <c r="I2705" t="str">
        <f>walmart_sales_dataset_of_45stores[[#This Row],[Temp_bin]]&amp;"-"&amp;(walmart_sales_dataset_of_45stores[[#This Row],[Temp_bin]]+5)</f>
        <v>70-75</v>
      </c>
      <c r="J2705" s="10">
        <v>3.82</v>
      </c>
      <c r="K2705">
        <f>FLOOR(walmart_sales_dataset_of_45stores[[#This Row],[Fuel_Price]],0.1)</f>
        <v>3.8000000000000003</v>
      </c>
      <c r="L2705" s="11" t="str">
        <f>walmart_sales_dataset_of_45stores[[#This Row],[Fuel price 2]]&amp;"-"&amp;(walmart_sales_dataset_of_45stores[[#This Row],[Fuel price 2]]+0.05)</f>
        <v>3.8-3.85</v>
      </c>
      <c r="M2705" s="6">
        <v>138.20338709999999</v>
      </c>
      <c r="N2705" s="6">
        <v>8.1929999999999996</v>
      </c>
      <c r="O2705">
        <f>RANK(walmart_sales_dataset_of_45stores[[#This Row],[Weekly_Sales]],walmart_sales_dataset_of_45stores[Weekly_Sales],0)</f>
        <v>2235</v>
      </c>
      <c r="Q2705"/>
      <c r="R2705"/>
    </row>
    <row r="2706" spans="1:18" hidden="1" x14ac:dyDescent="0.3">
      <c r="A2706" s="5">
        <v>19</v>
      </c>
      <c r="B2706" s="1">
        <v>41124</v>
      </c>
      <c r="C2706" s="1" t="str">
        <f>TEXT(walmart_sales_dataset_of_45stores[[#This Row],[Date]],"dddd")</f>
        <v>Friday</v>
      </c>
      <c r="D2706" s="12">
        <v>1342123.78</v>
      </c>
      <c r="E2706">
        <v>0</v>
      </c>
      <c r="F2706" t="str">
        <f>IF(walmart_sales_dataset_of_45stores[[#This Row],[Holiday_Flag]]=0,"Non-Holiday","Hoilday")</f>
        <v>Non-Holiday</v>
      </c>
      <c r="G2706">
        <v>73.41</v>
      </c>
      <c r="H2706">
        <f>FLOOR(walmart_sales_dataset_of_45stores[[#This Row],[Temperature]],10)</f>
        <v>70</v>
      </c>
      <c r="I2706" t="str">
        <f>walmart_sales_dataset_of_45stores[[#This Row],[Temp_bin]]&amp;"-"&amp;(walmart_sales_dataset_of_45stores[[#This Row],[Temp_bin]]+5)</f>
        <v>70-75</v>
      </c>
      <c r="J2706" s="10">
        <v>3.819</v>
      </c>
      <c r="K2706">
        <f>FLOOR(walmart_sales_dataset_of_45stores[[#This Row],[Fuel_Price]],0.1)</f>
        <v>3.8000000000000003</v>
      </c>
      <c r="L2706" s="11" t="str">
        <f>walmart_sales_dataset_of_45stores[[#This Row],[Fuel price 2]]&amp;"-"&amp;(walmart_sales_dataset_of_45stores[[#This Row],[Fuel price 2]]+0.05)</f>
        <v>3.8-3.85</v>
      </c>
      <c r="M2706" s="6">
        <v>138.17358060000001</v>
      </c>
      <c r="N2706" s="6">
        <v>8.1929999999999996</v>
      </c>
      <c r="O2706">
        <f>RANK(walmart_sales_dataset_of_45stores[[#This Row],[Weekly_Sales]],walmart_sales_dataset_of_45stores[Weekly_Sales],0)</f>
        <v>1918</v>
      </c>
      <c r="Q2706"/>
      <c r="R2706"/>
    </row>
    <row r="2707" spans="1:18" hidden="1" x14ac:dyDescent="0.3">
      <c r="A2707" s="5">
        <v>19</v>
      </c>
      <c r="B2707" s="1">
        <v>41131</v>
      </c>
      <c r="C2707" s="1" t="str">
        <f>TEXT(walmart_sales_dataset_of_45stores[[#This Row],[Date]],"dddd")</f>
        <v>Friday</v>
      </c>
      <c r="D2707" s="12">
        <v>1408907.89</v>
      </c>
      <c r="E2707">
        <v>0</v>
      </c>
      <c r="F2707" t="str">
        <f>IF(walmart_sales_dataset_of_45stores[[#This Row],[Holiday_Flag]]=0,"Non-Holiday","Hoilday")</f>
        <v>Non-Holiday</v>
      </c>
      <c r="G2707">
        <v>74.45</v>
      </c>
      <c r="H2707">
        <f>FLOOR(walmart_sales_dataset_of_45stores[[#This Row],[Temperature]],10)</f>
        <v>70</v>
      </c>
      <c r="I2707" t="str">
        <f>walmart_sales_dataset_of_45stores[[#This Row],[Temp_bin]]&amp;"-"&amp;(walmart_sales_dataset_of_45stores[[#This Row],[Temp_bin]]+5)</f>
        <v>70-75</v>
      </c>
      <c r="J2707" s="10">
        <v>3.863</v>
      </c>
      <c r="K2707">
        <f>FLOOR(walmart_sales_dataset_of_45stores[[#This Row],[Fuel_Price]],0.1)</f>
        <v>3.8000000000000003</v>
      </c>
      <c r="L2707" s="11" t="str">
        <f>walmart_sales_dataset_of_45stores[[#This Row],[Fuel price 2]]&amp;"-"&amp;(walmart_sales_dataset_of_45stores[[#This Row],[Fuel price 2]]+0.05)</f>
        <v>3.8-3.85</v>
      </c>
      <c r="M2707" s="6">
        <v>138.1437742</v>
      </c>
      <c r="N2707" s="6">
        <v>8.1929999999999996</v>
      </c>
      <c r="O2707">
        <f>RANK(walmart_sales_dataset_of_45stores[[#This Row],[Weekly_Sales]],walmart_sales_dataset_of_45stores[Weekly_Sales],0)</f>
        <v>1657</v>
      </c>
      <c r="Q2707"/>
      <c r="R2707"/>
    </row>
    <row r="2708" spans="1:18" hidden="1" x14ac:dyDescent="0.3">
      <c r="A2708" s="5">
        <v>19</v>
      </c>
      <c r="B2708" s="1">
        <v>41138</v>
      </c>
      <c r="C2708" s="1" t="str">
        <f>TEXT(walmart_sales_dataset_of_45stores[[#This Row],[Date]],"dddd")</f>
        <v>Friday</v>
      </c>
      <c r="D2708" s="12">
        <v>1375101.26</v>
      </c>
      <c r="E2708">
        <v>0</v>
      </c>
      <c r="F2708" t="str">
        <f>IF(walmart_sales_dataset_of_45stores[[#This Row],[Holiday_Flag]]=0,"Non-Holiday","Hoilday")</f>
        <v>Non-Holiday</v>
      </c>
      <c r="G2708">
        <v>69.83</v>
      </c>
      <c r="H2708">
        <f>FLOOR(walmart_sales_dataset_of_45stores[[#This Row],[Temperature]],10)</f>
        <v>60</v>
      </c>
      <c r="I2708" t="str">
        <f>walmart_sales_dataset_of_45stores[[#This Row],[Temp_bin]]&amp;"-"&amp;(walmart_sales_dataset_of_45stores[[#This Row],[Temp_bin]]+5)</f>
        <v>60-65</v>
      </c>
      <c r="J2708" s="10">
        <v>3.9630000000000001</v>
      </c>
      <c r="K2708">
        <f>FLOOR(walmart_sales_dataset_of_45stores[[#This Row],[Fuel_Price]],0.1)</f>
        <v>3.9000000000000004</v>
      </c>
      <c r="L2708" s="11" t="str">
        <f>walmart_sales_dataset_of_45stores[[#This Row],[Fuel price 2]]&amp;"-"&amp;(walmart_sales_dataset_of_45stores[[#This Row],[Fuel price 2]]+0.05)</f>
        <v>3.9-3.95</v>
      </c>
      <c r="M2708" s="6">
        <v>138.18570969999999</v>
      </c>
      <c r="N2708" s="6">
        <v>8.1929999999999996</v>
      </c>
      <c r="O2708">
        <f>RANK(walmart_sales_dataset_of_45stores[[#This Row],[Weekly_Sales]],walmart_sales_dataset_of_45stores[Weekly_Sales],0)</f>
        <v>1784</v>
      </c>
      <c r="Q2708"/>
      <c r="R2708"/>
    </row>
    <row r="2709" spans="1:18" hidden="1" x14ac:dyDescent="0.3">
      <c r="A2709" s="5">
        <v>19</v>
      </c>
      <c r="B2709" s="1">
        <v>41145</v>
      </c>
      <c r="C2709" s="1" t="str">
        <f>TEXT(walmart_sales_dataset_of_45stores[[#This Row],[Date]],"dddd")</f>
        <v>Friday</v>
      </c>
      <c r="D2709" s="12">
        <v>1544653.37</v>
      </c>
      <c r="E2709">
        <v>0</v>
      </c>
      <c r="F2709" t="str">
        <f>IF(walmart_sales_dataset_of_45stores[[#This Row],[Holiday_Flag]]=0,"Non-Holiday","Hoilday")</f>
        <v>Non-Holiday</v>
      </c>
      <c r="G2709">
        <v>66.66</v>
      </c>
      <c r="H2709">
        <f>FLOOR(walmart_sales_dataset_of_45stores[[#This Row],[Temperature]],10)</f>
        <v>60</v>
      </c>
      <c r="I2709" t="str">
        <f>walmart_sales_dataset_of_45stores[[#This Row],[Temp_bin]]&amp;"-"&amp;(walmart_sales_dataset_of_45stores[[#This Row],[Temp_bin]]+5)</f>
        <v>60-65</v>
      </c>
      <c r="J2709" s="10">
        <v>3.9969999999999999</v>
      </c>
      <c r="K2709">
        <f>FLOOR(walmart_sales_dataset_of_45stores[[#This Row],[Fuel_Price]],0.1)</f>
        <v>3.9000000000000004</v>
      </c>
      <c r="L2709" s="11" t="str">
        <f>walmart_sales_dataset_of_45stores[[#This Row],[Fuel price 2]]&amp;"-"&amp;(walmart_sales_dataset_of_45stores[[#This Row],[Fuel price 2]]+0.05)</f>
        <v>3.9-3.95</v>
      </c>
      <c r="M2709" s="6">
        <v>138.2814516</v>
      </c>
      <c r="N2709" s="6">
        <v>8.1929999999999996</v>
      </c>
      <c r="O2709">
        <f>RANK(walmart_sales_dataset_of_45stores[[#This Row],[Weekly_Sales]],walmart_sales_dataset_of_45stores[Weekly_Sales],0)</f>
        <v>1268</v>
      </c>
      <c r="Q2709"/>
      <c r="R2709"/>
    </row>
    <row r="2710" spans="1:18" hidden="1" x14ac:dyDescent="0.3">
      <c r="A2710" s="5">
        <v>19</v>
      </c>
      <c r="B2710" s="1">
        <v>41152</v>
      </c>
      <c r="C2710" s="1" t="str">
        <f>TEXT(walmart_sales_dataset_of_45stores[[#This Row],[Date]],"dddd")</f>
        <v>Friday</v>
      </c>
      <c r="D2710" s="12">
        <v>1542719.87</v>
      </c>
      <c r="E2710">
        <v>0</v>
      </c>
      <c r="F2710" t="str">
        <f>IF(walmart_sales_dataset_of_45stores[[#This Row],[Holiday_Flag]]=0,"Non-Holiday","Hoilday")</f>
        <v>Non-Holiday</v>
      </c>
      <c r="G2710">
        <v>71.849999999999994</v>
      </c>
      <c r="H2710">
        <f>FLOOR(walmart_sales_dataset_of_45stores[[#This Row],[Temperature]],10)</f>
        <v>70</v>
      </c>
      <c r="I2710" t="str">
        <f>walmart_sales_dataset_of_45stores[[#This Row],[Temp_bin]]&amp;"-"&amp;(walmart_sales_dataset_of_45stores[[#This Row],[Temp_bin]]+5)</f>
        <v>70-75</v>
      </c>
      <c r="J2710" s="10">
        <v>4.0259999999999998</v>
      </c>
      <c r="K2710">
        <f>FLOOR(walmart_sales_dataset_of_45stores[[#This Row],[Fuel_Price]],0.1)</f>
        <v>4</v>
      </c>
      <c r="L2710" s="11" t="str">
        <f>walmart_sales_dataset_of_45stores[[#This Row],[Fuel price 2]]&amp;"-"&amp;(walmart_sales_dataset_of_45stores[[#This Row],[Fuel price 2]]+0.05)</f>
        <v>4-4.05</v>
      </c>
      <c r="M2710" s="6">
        <v>138.3771935</v>
      </c>
      <c r="N2710" s="6">
        <v>8.1929999999999996</v>
      </c>
      <c r="O2710">
        <f>RANK(walmart_sales_dataset_of_45stores[[#This Row],[Weekly_Sales]],walmart_sales_dataset_of_45stores[Weekly_Sales],0)</f>
        <v>1277</v>
      </c>
      <c r="Q2710"/>
      <c r="R2710"/>
    </row>
    <row r="2711" spans="1:18" hidden="1" x14ac:dyDescent="0.3">
      <c r="A2711" s="5">
        <v>19</v>
      </c>
      <c r="B2711" s="1">
        <v>41159</v>
      </c>
      <c r="C2711" s="1" t="str">
        <f>TEXT(walmart_sales_dataset_of_45stores[[#This Row],[Date]],"dddd")</f>
        <v>Friday</v>
      </c>
      <c r="D2711" s="2">
        <v>1497073.82</v>
      </c>
      <c r="E2711">
        <v>1</v>
      </c>
      <c r="F2711" t="str">
        <f>IF(walmart_sales_dataset_of_45stores[[#This Row],[Holiday_Flag]]=0,"Non-Holiday","Hoilday")</f>
        <v>Hoilday</v>
      </c>
      <c r="G2711">
        <v>72.2</v>
      </c>
      <c r="H2711">
        <f>FLOOR(walmart_sales_dataset_of_45stores[[#This Row],[Temperature]],10)</f>
        <v>70</v>
      </c>
      <c r="I2711" t="str">
        <f>walmart_sales_dataset_of_45stores[[#This Row],[Temp_bin]]&amp;"-"&amp;(walmart_sales_dataset_of_45stores[[#This Row],[Temp_bin]]+5)</f>
        <v>70-75</v>
      </c>
      <c r="J2711" s="2">
        <v>4.0759999999999996</v>
      </c>
      <c r="K2711" s="2">
        <f>FLOOR(walmart_sales_dataset_of_45stores[[#This Row],[Fuel_Price]],0.1)</f>
        <v>4</v>
      </c>
      <c r="L2711" s="2" t="str">
        <f>walmart_sales_dataset_of_45stores[[#This Row],[Fuel price 2]]&amp;"-"&amp;(walmart_sales_dataset_of_45stores[[#This Row],[Fuel price 2]]+0.05)</f>
        <v>4-4.05</v>
      </c>
      <c r="M2711" s="6">
        <v>138.47293550000001</v>
      </c>
      <c r="N2711" s="6">
        <v>8.1929999999999996</v>
      </c>
      <c r="O2711">
        <f>RANK(walmart_sales_dataset_of_45stores[[#This Row],[Weekly_Sales]],walmart_sales_dataset_of_45stores[Weekly_Sales],0)</f>
        <v>1390</v>
      </c>
      <c r="Q2711"/>
      <c r="R2711"/>
    </row>
    <row r="2712" spans="1:18" hidden="1" x14ac:dyDescent="0.3">
      <c r="A2712" s="5">
        <v>19</v>
      </c>
      <c r="B2712" s="1">
        <v>41166</v>
      </c>
      <c r="C2712" s="1" t="str">
        <f>TEXT(walmart_sales_dataset_of_45stores[[#This Row],[Date]],"dddd")</f>
        <v>Friday</v>
      </c>
      <c r="D2712" s="12">
        <v>1370653.41</v>
      </c>
      <c r="E2712">
        <v>0</v>
      </c>
      <c r="F2712" t="str">
        <f>IF(walmart_sales_dataset_of_45stores[[#This Row],[Holiday_Flag]]=0,"Non-Holiday","Hoilday")</f>
        <v>Non-Holiday</v>
      </c>
      <c r="G2712">
        <v>65.08</v>
      </c>
      <c r="H2712">
        <f>FLOOR(walmart_sales_dataset_of_45stores[[#This Row],[Temperature]],10)</f>
        <v>60</v>
      </c>
      <c r="I2712" t="str">
        <f>walmart_sales_dataset_of_45stores[[#This Row],[Temp_bin]]&amp;"-"&amp;(walmart_sales_dataset_of_45stores[[#This Row],[Temp_bin]]+5)</f>
        <v>60-65</v>
      </c>
      <c r="J2712" s="10">
        <v>4.0880000000000001</v>
      </c>
      <c r="K2712">
        <f>FLOOR(walmart_sales_dataset_of_45stores[[#This Row],[Fuel_Price]],0.1)</f>
        <v>4</v>
      </c>
      <c r="L2712" s="11" t="str">
        <f>walmart_sales_dataset_of_45stores[[#This Row],[Fuel price 2]]&amp;"-"&amp;(walmart_sales_dataset_of_45stores[[#This Row],[Fuel price 2]]+0.05)</f>
        <v>4-4.05</v>
      </c>
      <c r="M2712" s="6">
        <v>138.56729999999999</v>
      </c>
      <c r="N2712" s="6">
        <v>8.1929999999999996</v>
      </c>
      <c r="O2712">
        <f>RANK(walmart_sales_dataset_of_45stores[[#This Row],[Weekly_Sales]],walmart_sales_dataset_of_45stores[Weekly_Sales],0)</f>
        <v>1804</v>
      </c>
      <c r="Q2712"/>
      <c r="R2712"/>
    </row>
    <row r="2713" spans="1:18" hidden="1" x14ac:dyDescent="0.3">
      <c r="A2713" s="5">
        <v>19</v>
      </c>
      <c r="B2713" s="1">
        <v>41173</v>
      </c>
      <c r="C2713" s="1" t="str">
        <f>TEXT(walmart_sales_dataset_of_45stores[[#This Row],[Date]],"dddd")</f>
        <v>Friday</v>
      </c>
      <c r="D2713" s="12">
        <v>1338572.29</v>
      </c>
      <c r="E2713">
        <v>0</v>
      </c>
      <c r="F2713" t="str">
        <f>IF(walmart_sales_dataset_of_45stores[[#This Row],[Holiday_Flag]]=0,"Non-Holiday","Hoilday")</f>
        <v>Non-Holiday</v>
      </c>
      <c r="G2713">
        <v>60.62</v>
      </c>
      <c r="H2713">
        <f>FLOOR(walmart_sales_dataset_of_45stores[[#This Row],[Temperature]],10)</f>
        <v>60</v>
      </c>
      <c r="I2713" t="str">
        <f>walmart_sales_dataset_of_45stores[[#This Row],[Temp_bin]]&amp;"-"&amp;(walmart_sales_dataset_of_45stores[[#This Row],[Temp_bin]]+5)</f>
        <v>60-65</v>
      </c>
      <c r="J2713" s="10">
        <v>4.2030000000000003</v>
      </c>
      <c r="K2713">
        <f>FLOOR(walmart_sales_dataset_of_45stores[[#This Row],[Fuel_Price]],0.1)</f>
        <v>4.2</v>
      </c>
      <c r="L2713" s="11" t="str">
        <f>walmart_sales_dataset_of_45stores[[#This Row],[Fuel price 2]]&amp;"-"&amp;(walmart_sales_dataset_of_45stores[[#This Row],[Fuel price 2]]+0.05)</f>
        <v>4.2-4.25</v>
      </c>
      <c r="M2713" s="6">
        <v>138.6534</v>
      </c>
      <c r="N2713" s="6">
        <v>8.1929999999999996</v>
      </c>
      <c r="O2713">
        <f>RANK(walmart_sales_dataset_of_45stores[[#This Row],[Weekly_Sales]],walmart_sales_dataset_of_45stores[Weekly_Sales],0)</f>
        <v>1930</v>
      </c>
      <c r="Q2713"/>
      <c r="R2713"/>
    </row>
    <row r="2714" spans="1:18" hidden="1" x14ac:dyDescent="0.3">
      <c r="A2714" s="5">
        <v>19</v>
      </c>
      <c r="B2714" s="1">
        <v>41180</v>
      </c>
      <c r="C2714" s="1" t="str">
        <f>TEXT(walmart_sales_dataset_of_45stores[[#This Row],[Date]],"dddd")</f>
        <v>Friday</v>
      </c>
      <c r="D2714" s="12">
        <v>1338299.02</v>
      </c>
      <c r="E2714">
        <v>0</v>
      </c>
      <c r="F2714" t="str">
        <f>IF(walmart_sales_dataset_of_45stores[[#This Row],[Holiday_Flag]]=0,"Non-Holiday","Hoilday")</f>
        <v>Non-Holiday</v>
      </c>
      <c r="G2714">
        <v>56.81</v>
      </c>
      <c r="H2714">
        <f>FLOOR(walmart_sales_dataset_of_45stores[[#This Row],[Temperature]],10)</f>
        <v>50</v>
      </c>
      <c r="I2714" t="str">
        <f>walmart_sales_dataset_of_45stores[[#This Row],[Temp_bin]]&amp;"-"&amp;(walmart_sales_dataset_of_45stores[[#This Row],[Temp_bin]]+5)</f>
        <v>50-55</v>
      </c>
      <c r="J2714" s="10">
        <v>4.1580000000000004</v>
      </c>
      <c r="K2714">
        <f>FLOOR(walmart_sales_dataset_of_45stores[[#This Row],[Fuel_Price]],0.1)</f>
        <v>4.1000000000000005</v>
      </c>
      <c r="L2714" s="11" t="str">
        <f>walmart_sales_dataset_of_45stores[[#This Row],[Fuel price 2]]&amp;"-"&amp;(walmart_sales_dataset_of_45stores[[#This Row],[Fuel price 2]]+0.05)</f>
        <v>4.1-4.15</v>
      </c>
      <c r="M2714" s="6">
        <v>138.73949999999999</v>
      </c>
      <c r="N2714" s="6">
        <v>8.1929999999999996</v>
      </c>
      <c r="O2714">
        <f>RANK(walmart_sales_dataset_of_45stores[[#This Row],[Weekly_Sales]],walmart_sales_dataset_of_45stores[Weekly_Sales],0)</f>
        <v>1931</v>
      </c>
      <c r="Q2714"/>
      <c r="R2714"/>
    </row>
    <row r="2715" spans="1:18" hidden="1" x14ac:dyDescent="0.3">
      <c r="A2715" s="5">
        <v>19</v>
      </c>
      <c r="B2715" s="1">
        <v>41187</v>
      </c>
      <c r="C2715" s="1" t="str">
        <f>TEXT(walmart_sales_dataset_of_45stores[[#This Row],[Date]],"dddd")</f>
        <v>Friday</v>
      </c>
      <c r="D2715" s="12">
        <v>1408016.1</v>
      </c>
      <c r="E2715">
        <v>0</v>
      </c>
      <c r="F2715" t="str">
        <f>IF(walmart_sales_dataset_of_45stores[[#This Row],[Holiday_Flag]]=0,"Non-Holiday","Hoilday")</f>
        <v>Non-Holiday</v>
      </c>
      <c r="G2715">
        <v>59.86</v>
      </c>
      <c r="H2715">
        <f>FLOOR(walmart_sales_dataset_of_45stores[[#This Row],[Temperature]],10)</f>
        <v>50</v>
      </c>
      <c r="I2715" t="str">
        <f>walmart_sales_dataset_of_45stores[[#This Row],[Temp_bin]]&amp;"-"&amp;(walmart_sales_dataset_of_45stores[[#This Row],[Temp_bin]]+5)</f>
        <v>50-55</v>
      </c>
      <c r="J2715" s="10">
        <v>4.1509999999999998</v>
      </c>
      <c r="K2715">
        <f>FLOOR(walmart_sales_dataset_of_45stores[[#This Row],[Fuel_Price]],0.1)</f>
        <v>4.1000000000000005</v>
      </c>
      <c r="L2715" s="11" t="str">
        <f>walmart_sales_dataset_of_45stores[[#This Row],[Fuel price 2]]&amp;"-"&amp;(walmart_sales_dataset_of_45stores[[#This Row],[Fuel price 2]]+0.05)</f>
        <v>4.1-4.15</v>
      </c>
      <c r="M2715" s="6">
        <v>138.82560000000001</v>
      </c>
      <c r="N2715" s="6">
        <v>7.992</v>
      </c>
      <c r="O2715">
        <f>RANK(walmart_sales_dataset_of_45stores[[#This Row],[Weekly_Sales]],walmart_sales_dataset_of_45stores[Weekly_Sales],0)</f>
        <v>1661</v>
      </c>
      <c r="Q2715"/>
      <c r="R2715"/>
    </row>
    <row r="2716" spans="1:18" hidden="1" x14ac:dyDescent="0.3">
      <c r="A2716" s="5">
        <v>19</v>
      </c>
      <c r="B2716" s="1">
        <v>41194</v>
      </c>
      <c r="C2716" s="1" t="str">
        <f>TEXT(walmart_sales_dataset_of_45stores[[#This Row],[Date]],"dddd")</f>
        <v>Friday</v>
      </c>
      <c r="D2716" s="12">
        <v>1352809.5</v>
      </c>
      <c r="E2716">
        <v>0</v>
      </c>
      <c r="F2716" t="str">
        <f>IF(walmart_sales_dataset_of_45stores[[#This Row],[Holiday_Flag]]=0,"Non-Holiday","Hoilday")</f>
        <v>Non-Holiday</v>
      </c>
      <c r="G2716">
        <v>48.29</v>
      </c>
      <c r="H2716">
        <f>FLOOR(walmart_sales_dataset_of_45stores[[#This Row],[Temperature]],10)</f>
        <v>40</v>
      </c>
      <c r="I2716" t="str">
        <f>walmart_sales_dataset_of_45stores[[#This Row],[Temp_bin]]&amp;"-"&amp;(walmart_sales_dataset_of_45stores[[#This Row],[Temp_bin]]+5)</f>
        <v>40-45</v>
      </c>
      <c r="J2716" s="10">
        <v>4.1859999999999999</v>
      </c>
      <c r="K2716">
        <f>FLOOR(walmart_sales_dataset_of_45stores[[#This Row],[Fuel_Price]],0.1)</f>
        <v>4.1000000000000005</v>
      </c>
      <c r="L2716" s="11" t="str">
        <f>walmart_sales_dataset_of_45stores[[#This Row],[Fuel price 2]]&amp;"-"&amp;(walmart_sales_dataset_of_45stores[[#This Row],[Fuel price 2]]+0.05)</f>
        <v>4.1-4.15</v>
      </c>
      <c r="M2716" s="6">
        <v>138.9117</v>
      </c>
      <c r="N2716" s="6">
        <v>7.992</v>
      </c>
      <c r="O2716">
        <f>RANK(walmart_sales_dataset_of_45stores[[#This Row],[Weekly_Sales]],walmart_sales_dataset_of_45stores[Weekly_Sales],0)</f>
        <v>1872</v>
      </c>
      <c r="Q2716"/>
      <c r="R2716"/>
    </row>
    <row r="2717" spans="1:18" hidden="1" x14ac:dyDescent="0.3">
      <c r="A2717" s="5">
        <v>19</v>
      </c>
      <c r="B2717" s="1">
        <v>41201</v>
      </c>
      <c r="C2717" s="1" t="str">
        <f>TEXT(walmart_sales_dataset_of_45stores[[#This Row],[Date]],"dddd")</f>
        <v>Friday</v>
      </c>
      <c r="D2717" s="12">
        <v>1321102.3500000001</v>
      </c>
      <c r="E2717">
        <v>0</v>
      </c>
      <c r="F2717" t="str">
        <f>IF(walmart_sales_dataset_of_45stores[[#This Row],[Holiday_Flag]]=0,"Non-Holiday","Hoilday")</f>
        <v>Non-Holiday</v>
      </c>
      <c r="G2717">
        <v>53.44</v>
      </c>
      <c r="H2717">
        <f>FLOOR(walmart_sales_dataset_of_45stores[[#This Row],[Temperature]],10)</f>
        <v>50</v>
      </c>
      <c r="I2717" t="str">
        <f>walmart_sales_dataset_of_45stores[[#This Row],[Temp_bin]]&amp;"-"&amp;(walmart_sales_dataset_of_45stores[[#This Row],[Temp_bin]]+5)</f>
        <v>50-55</v>
      </c>
      <c r="J2717" s="10">
        <v>4.1529999999999996</v>
      </c>
      <c r="K2717">
        <f>FLOOR(walmart_sales_dataset_of_45stores[[#This Row],[Fuel_Price]],0.1)</f>
        <v>4.1000000000000005</v>
      </c>
      <c r="L2717" s="11" t="str">
        <f>walmart_sales_dataset_of_45stores[[#This Row],[Fuel price 2]]&amp;"-"&amp;(walmart_sales_dataset_of_45stores[[#This Row],[Fuel price 2]]+0.05)</f>
        <v>4.1-4.15</v>
      </c>
      <c r="M2717" s="6">
        <v>138.83361289999999</v>
      </c>
      <c r="N2717" s="6">
        <v>7.992</v>
      </c>
      <c r="O2717">
        <f>RANK(walmart_sales_dataset_of_45stores[[#This Row],[Weekly_Sales]],walmart_sales_dataset_of_45stores[Weekly_Sales],0)</f>
        <v>1991</v>
      </c>
      <c r="Q2717"/>
      <c r="R2717"/>
    </row>
    <row r="2718" spans="1:18" hidden="1" x14ac:dyDescent="0.3">
      <c r="A2718" s="5">
        <v>19</v>
      </c>
      <c r="B2718" s="1">
        <v>41208</v>
      </c>
      <c r="C2718" s="1" t="str">
        <f>TEXT(walmart_sales_dataset_of_45stores[[#This Row],[Date]],"dddd")</f>
        <v>Friday</v>
      </c>
      <c r="D2718" s="12">
        <v>1322117.96</v>
      </c>
      <c r="E2718">
        <v>0</v>
      </c>
      <c r="F2718" t="str">
        <f>IF(walmart_sales_dataset_of_45stores[[#This Row],[Holiday_Flag]]=0,"Non-Holiday","Hoilday")</f>
        <v>Non-Holiday</v>
      </c>
      <c r="G2718">
        <v>56.49</v>
      </c>
      <c r="H2718">
        <f>FLOOR(walmart_sales_dataset_of_45stores[[#This Row],[Temperature]],10)</f>
        <v>50</v>
      </c>
      <c r="I2718" t="str">
        <f>walmart_sales_dataset_of_45stores[[#This Row],[Temp_bin]]&amp;"-"&amp;(walmart_sales_dataset_of_45stores[[#This Row],[Temp_bin]]+5)</f>
        <v>50-55</v>
      </c>
      <c r="J2718" s="10">
        <v>4.0709999999999997</v>
      </c>
      <c r="K2718">
        <f>FLOOR(walmart_sales_dataset_of_45stores[[#This Row],[Fuel_Price]],0.1)</f>
        <v>4</v>
      </c>
      <c r="L2718" s="11" t="str">
        <f>walmart_sales_dataset_of_45stores[[#This Row],[Fuel price 2]]&amp;"-"&amp;(walmart_sales_dataset_of_45stores[[#This Row],[Fuel price 2]]+0.05)</f>
        <v>4-4.05</v>
      </c>
      <c r="M2718" s="6">
        <v>138.72816130000001</v>
      </c>
      <c r="N2718" s="6">
        <v>7.992</v>
      </c>
      <c r="O2718">
        <f>RANK(walmart_sales_dataset_of_45stores[[#This Row],[Weekly_Sales]],walmart_sales_dataset_of_45stores[Weekly_Sales],0)</f>
        <v>1988</v>
      </c>
      <c r="Q2718"/>
      <c r="R2718"/>
    </row>
    <row r="2719" spans="1:18" hidden="1" x14ac:dyDescent="0.3">
      <c r="A2719" s="5">
        <v>20</v>
      </c>
      <c r="B2719" s="1">
        <v>40214</v>
      </c>
      <c r="C2719" s="1" t="str">
        <f>TEXT(walmart_sales_dataset_of_45stores[[#This Row],[Date]],"dddd")</f>
        <v>Friday</v>
      </c>
      <c r="D2719" s="12">
        <v>2401395.4700000002</v>
      </c>
      <c r="E2719">
        <v>0</v>
      </c>
      <c r="F2719" t="str">
        <f>IF(walmart_sales_dataset_of_45stores[[#This Row],[Holiday_Flag]]=0,"Non-Holiday","Hoilday")</f>
        <v>Non-Holiday</v>
      </c>
      <c r="G2719">
        <v>25.92</v>
      </c>
      <c r="H2719">
        <f>FLOOR(walmart_sales_dataset_of_45stores[[#This Row],[Temperature]],10)</f>
        <v>20</v>
      </c>
      <c r="I2719" t="str">
        <f>walmart_sales_dataset_of_45stores[[#This Row],[Temp_bin]]&amp;"-"&amp;(walmart_sales_dataset_of_45stores[[#This Row],[Temp_bin]]+5)</f>
        <v>20-25</v>
      </c>
      <c r="J2719" s="10">
        <v>2.7839999999999998</v>
      </c>
      <c r="K2719">
        <f>FLOOR(walmart_sales_dataset_of_45stores[[#This Row],[Fuel_Price]],0.1)</f>
        <v>2.7</v>
      </c>
      <c r="L2719" s="11" t="str">
        <f>walmart_sales_dataset_of_45stores[[#This Row],[Fuel price 2]]&amp;"-"&amp;(walmart_sales_dataset_of_45stores[[#This Row],[Fuel price 2]]+0.05)</f>
        <v>2.7-2.75</v>
      </c>
      <c r="M2719" s="6">
        <v>204.24719350000001</v>
      </c>
      <c r="N2719" s="6">
        <v>8.1869999999999994</v>
      </c>
      <c r="O2719">
        <f>RANK(walmart_sales_dataset_of_45stores[[#This Row],[Weekly_Sales]],walmart_sales_dataset_of_45stores[Weekly_Sales],0)</f>
        <v>66</v>
      </c>
      <c r="Q2719"/>
      <c r="R2719"/>
    </row>
    <row r="2720" spans="1:18" hidden="1" x14ac:dyDescent="0.3">
      <c r="A2720" s="5">
        <v>20</v>
      </c>
      <c r="B2720" s="1">
        <v>40221</v>
      </c>
      <c r="C2720" s="1" t="str">
        <f>TEXT(walmart_sales_dataset_of_45stores[[#This Row],[Date]],"dddd")</f>
        <v>Friday</v>
      </c>
      <c r="D2720" s="2">
        <v>2109107.9</v>
      </c>
      <c r="E2720">
        <v>1</v>
      </c>
      <c r="F2720" t="str">
        <f>IF(walmart_sales_dataset_of_45stores[[#This Row],[Holiday_Flag]]=0,"Non-Holiday","Hoilday")</f>
        <v>Hoilday</v>
      </c>
      <c r="G2720">
        <v>22.12</v>
      </c>
      <c r="H2720">
        <f>FLOOR(walmart_sales_dataset_of_45stores[[#This Row],[Temperature]],10)</f>
        <v>20</v>
      </c>
      <c r="I2720" t="str">
        <f>walmart_sales_dataset_of_45stores[[#This Row],[Temp_bin]]&amp;"-"&amp;(walmart_sales_dataset_of_45stores[[#This Row],[Temp_bin]]+5)</f>
        <v>20-25</v>
      </c>
      <c r="J2720" s="2">
        <v>2.7730000000000001</v>
      </c>
      <c r="K2720" s="2">
        <f>FLOOR(walmart_sales_dataset_of_45stores[[#This Row],[Fuel_Price]],0.1)</f>
        <v>2.7</v>
      </c>
      <c r="L2720" s="2" t="str">
        <f>walmart_sales_dataset_of_45stores[[#This Row],[Fuel price 2]]&amp;"-"&amp;(walmart_sales_dataset_of_45stores[[#This Row],[Fuel price 2]]+0.05)</f>
        <v>2.7-2.75</v>
      </c>
      <c r="M2720" s="6">
        <v>204.3857472</v>
      </c>
      <c r="N2720" s="6">
        <v>8.1869999999999994</v>
      </c>
      <c r="O2720">
        <f>RANK(walmart_sales_dataset_of_45stores[[#This Row],[Weekly_Sales]],walmart_sales_dataset_of_45stores[Weekly_Sales],0)</f>
        <v>223</v>
      </c>
      <c r="Q2720"/>
      <c r="R2720"/>
    </row>
    <row r="2721" spans="1:18" hidden="1" x14ac:dyDescent="0.3">
      <c r="A2721" s="5">
        <v>20</v>
      </c>
      <c r="B2721" s="1">
        <v>40228</v>
      </c>
      <c r="C2721" s="1" t="str">
        <f>TEXT(walmart_sales_dataset_of_45stores[[#This Row],[Date]],"dddd")</f>
        <v>Friday</v>
      </c>
      <c r="D2721" s="12">
        <v>2161549.7599999998</v>
      </c>
      <c r="E2721">
        <v>0</v>
      </c>
      <c r="F2721" t="str">
        <f>IF(walmart_sales_dataset_of_45stores[[#This Row],[Holiday_Flag]]=0,"Non-Holiday","Hoilday")</f>
        <v>Non-Holiday</v>
      </c>
      <c r="G2721">
        <v>25.43</v>
      </c>
      <c r="H2721">
        <f>FLOOR(walmart_sales_dataset_of_45stores[[#This Row],[Temperature]],10)</f>
        <v>20</v>
      </c>
      <c r="I2721" t="str">
        <f>walmart_sales_dataset_of_45stores[[#This Row],[Temp_bin]]&amp;"-"&amp;(walmart_sales_dataset_of_45stores[[#This Row],[Temp_bin]]+5)</f>
        <v>20-25</v>
      </c>
      <c r="J2721" s="10">
        <v>2.7450000000000001</v>
      </c>
      <c r="K2721">
        <f>FLOOR(walmart_sales_dataset_of_45stores[[#This Row],[Fuel_Price]],0.1)</f>
        <v>2.7</v>
      </c>
      <c r="L2721" s="11" t="str">
        <f>walmart_sales_dataset_of_45stores[[#This Row],[Fuel price 2]]&amp;"-"&amp;(walmart_sales_dataset_of_45stores[[#This Row],[Fuel price 2]]+0.05)</f>
        <v>2.7-2.75</v>
      </c>
      <c r="M2721" s="6">
        <v>204.4321004</v>
      </c>
      <c r="N2721" s="6">
        <v>8.1869999999999994</v>
      </c>
      <c r="O2721">
        <f>RANK(walmart_sales_dataset_of_45stores[[#This Row],[Weekly_Sales]],walmart_sales_dataset_of_45stores[Weekly_Sales],0)</f>
        <v>169</v>
      </c>
      <c r="Q2721"/>
      <c r="R2721"/>
    </row>
    <row r="2722" spans="1:18" hidden="1" x14ac:dyDescent="0.3">
      <c r="A2722" s="5">
        <v>20</v>
      </c>
      <c r="B2722" s="1">
        <v>40235</v>
      </c>
      <c r="C2722" s="1" t="str">
        <f>TEXT(walmart_sales_dataset_of_45stores[[#This Row],[Date]],"dddd")</f>
        <v>Friday</v>
      </c>
      <c r="D2722" s="12">
        <v>1898193.95</v>
      </c>
      <c r="E2722">
        <v>0</v>
      </c>
      <c r="F2722" t="str">
        <f>IF(walmart_sales_dataset_of_45stores[[#This Row],[Holiday_Flag]]=0,"Non-Holiday","Hoilday")</f>
        <v>Non-Holiday</v>
      </c>
      <c r="G2722">
        <v>32.32</v>
      </c>
      <c r="H2722">
        <f>FLOOR(walmart_sales_dataset_of_45stores[[#This Row],[Temperature]],10)</f>
        <v>30</v>
      </c>
      <c r="I2722" t="str">
        <f>walmart_sales_dataset_of_45stores[[#This Row],[Temp_bin]]&amp;"-"&amp;(walmart_sales_dataset_of_45stores[[#This Row],[Temp_bin]]+5)</f>
        <v>30-35</v>
      </c>
      <c r="J2722" s="10">
        <v>2.754</v>
      </c>
      <c r="K2722">
        <f>FLOOR(walmart_sales_dataset_of_45stores[[#This Row],[Fuel_Price]],0.1)</f>
        <v>2.7</v>
      </c>
      <c r="L2722" s="11" t="str">
        <f>walmart_sales_dataset_of_45stores[[#This Row],[Fuel price 2]]&amp;"-"&amp;(walmart_sales_dataset_of_45stores[[#This Row],[Fuel price 2]]+0.05)</f>
        <v>2.7-2.75</v>
      </c>
      <c r="M2722" s="6">
        <v>204.46308690000001</v>
      </c>
      <c r="N2722" s="6">
        <v>8.1869999999999994</v>
      </c>
      <c r="O2722">
        <f>RANK(walmart_sales_dataset_of_45stores[[#This Row],[Weekly_Sales]],walmart_sales_dataset_of_45stores[Weekly_Sales],0)</f>
        <v>623</v>
      </c>
      <c r="Q2722"/>
      <c r="R2722"/>
    </row>
    <row r="2723" spans="1:18" hidden="1" x14ac:dyDescent="0.3">
      <c r="A2723" s="5">
        <v>20</v>
      </c>
      <c r="B2723" s="1">
        <v>40242</v>
      </c>
      <c r="C2723" s="1" t="str">
        <f>TEXT(walmart_sales_dataset_of_45stores[[#This Row],[Date]],"dddd")</f>
        <v>Friday</v>
      </c>
      <c r="D2723" s="12">
        <v>2119213.7200000002</v>
      </c>
      <c r="E2723">
        <v>0</v>
      </c>
      <c r="F2723" t="str">
        <f>IF(walmart_sales_dataset_of_45stores[[#This Row],[Holiday_Flag]]=0,"Non-Holiday","Hoilday")</f>
        <v>Non-Holiday</v>
      </c>
      <c r="G2723">
        <v>31.75</v>
      </c>
      <c r="H2723">
        <f>FLOOR(walmart_sales_dataset_of_45stores[[#This Row],[Temperature]],10)</f>
        <v>30</v>
      </c>
      <c r="I2723" t="str">
        <f>walmart_sales_dataset_of_45stores[[#This Row],[Temp_bin]]&amp;"-"&amp;(walmart_sales_dataset_of_45stores[[#This Row],[Temp_bin]]+5)</f>
        <v>30-35</v>
      </c>
      <c r="J2723" s="10">
        <v>2.7770000000000001</v>
      </c>
      <c r="K2723">
        <f>FLOOR(walmart_sales_dataset_of_45stores[[#This Row],[Fuel_Price]],0.1)</f>
        <v>2.7</v>
      </c>
      <c r="L2723" s="11" t="str">
        <f>walmart_sales_dataset_of_45stores[[#This Row],[Fuel price 2]]&amp;"-"&amp;(walmart_sales_dataset_of_45stores[[#This Row],[Fuel price 2]]+0.05)</f>
        <v>2.7-2.75</v>
      </c>
      <c r="M2723" s="6">
        <v>204.49407339999999</v>
      </c>
      <c r="N2723" s="6">
        <v>8.1869999999999994</v>
      </c>
      <c r="O2723">
        <f>RANK(walmart_sales_dataset_of_45stores[[#This Row],[Weekly_Sales]],walmart_sales_dataset_of_45stores[Weekly_Sales],0)</f>
        <v>214</v>
      </c>
      <c r="Q2723"/>
      <c r="R2723"/>
    </row>
    <row r="2724" spans="1:18" hidden="1" x14ac:dyDescent="0.3">
      <c r="A2724" s="5">
        <v>20</v>
      </c>
      <c r="B2724" s="1">
        <v>40249</v>
      </c>
      <c r="C2724" s="1" t="str">
        <f>TEXT(walmart_sales_dataset_of_45stores[[#This Row],[Date]],"dddd")</f>
        <v>Friday</v>
      </c>
      <c r="D2724" s="12">
        <v>2010974.84</v>
      </c>
      <c r="E2724">
        <v>0</v>
      </c>
      <c r="F2724" t="str">
        <f>IF(walmart_sales_dataset_of_45stores[[#This Row],[Holiday_Flag]]=0,"Non-Holiday","Hoilday")</f>
        <v>Non-Holiday</v>
      </c>
      <c r="G2724">
        <v>43.82</v>
      </c>
      <c r="H2724">
        <f>FLOOR(walmart_sales_dataset_of_45stores[[#This Row],[Temperature]],10)</f>
        <v>40</v>
      </c>
      <c r="I2724" t="str">
        <f>walmart_sales_dataset_of_45stores[[#This Row],[Temp_bin]]&amp;"-"&amp;(walmart_sales_dataset_of_45stores[[#This Row],[Temp_bin]]+5)</f>
        <v>40-45</v>
      </c>
      <c r="J2724" s="10">
        <v>2.8180000000000001</v>
      </c>
      <c r="K2724">
        <f>FLOOR(walmart_sales_dataset_of_45stores[[#This Row],[Fuel_Price]],0.1)</f>
        <v>2.8000000000000003</v>
      </c>
      <c r="L2724" s="11" t="str">
        <f>walmart_sales_dataset_of_45stores[[#This Row],[Fuel price 2]]&amp;"-"&amp;(walmart_sales_dataset_of_45stores[[#This Row],[Fuel price 2]]+0.05)</f>
        <v>2.8-2.85</v>
      </c>
      <c r="M2724" s="6">
        <v>204.52505980000001</v>
      </c>
      <c r="N2724" s="6">
        <v>8.1869999999999994</v>
      </c>
      <c r="O2724">
        <f>RANK(walmart_sales_dataset_of_45stores[[#This Row],[Weekly_Sales]],walmart_sales_dataset_of_45stores[Weekly_Sales],0)</f>
        <v>386</v>
      </c>
      <c r="Q2724"/>
      <c r="R2724"/>
    </row>
    <row r="2725" spans="1:18" hidden="1" x14ac:dyDescent="0.3">
      <c r="A2725" s="5">
        <v>20</v>
      </c>
      <c r="B2725" s="1">
        <v>40256</v>
      </c>
      <c r="C2725" s="1" t="str">
        <f>TEXT(walmart_sales_dataset_of_45stores[[#This Row],[Date]],"dddd")</f>
        <v>Friday</v>
      </c>
      <c r="D2725" s="12">
        <v>1951848.43</v>
      </c>
      <c r="E2725">
        <v>0</v>
      </c>
      <c r="F2725" t="str">
        <f>IF(walmart_sales_dataset_of_45stores[[#This Row],[Holiday_Flag]]=0,"Non-Holiday","Hoilday")</f>
        <v>Non-Holiday</v>
      </c>
      <c r="G2725">
        <v>47.32</v>
      </c>
      <c r="H2725">
        <f>FLOOR(walmart_sales_dataset_of_45stores[[#This Row],[Temperature]],10)</f>
        <v>40</v>
      </c>
      <c r="I2725" t="str">
        <f>walmart_sales_dataset_of_45stores[[#This Row],[Temp_bin]]&amp;"-"&amp;(walmart_sales_dataset_of_45stores[[#This Row],[Temp_bin]]+5)</f>
        <v>40-45</v>
      </c>
      <c r="J2725" s="10">
        <v>2.8439999999999999</v>
      </c>
      <c r="K2725">
        <f>FLOOR(walmart_sales_dataset_of_45stores[[#This Row],[Fuel_Price]],0.1)</f>
        <v>2.8000000000000003</v>
      </c>
      <c r="L2725" s="11" t="str">
        <f>walmart_sales_dataset_of_45stores[[#This Row],[Fuel price 2]]&amp;"-"&amp;(walmart_sales_dataset_of_45stores[[#This Row],[Fuel price 2]]+0.05)</f>
        <v>2.8-2.85</v>
      </c>
      <c r="M2725" s="6">
        <v>204.3782258</v>
      </c>
      <c r="N2725" s="6">
        <v>8.1869999999999994</v>
      </c>
      <c r="O2725">
        <f>RANK(walmart_sales_dataset_of_45stores[[#This Row],[Weekly_Sales]],walmart_sales_dataset_of_45stores[Weekly_Sales],0)</f>
        <v>494</v>
      </c>
      <c r="Q2725"/>
      <c r="R2725"/>
    </row>
    <row r="2726" spans="1:18" hidden="1" x14ac:dyDescent="0.3">
      <c r="A2726" s="5">
        <v>20</v>
      </c>
      <c r="B2726" s="1">
        <v>40263</v>
      </c>
      <c r="C2726" s="1" t="str">
        <f>TEXT(walmart_sales_dataset_of_45stores[[#This Row],[Date]],"dddd")</f>
        <v>Friday</v>
      </c>
      <c r="D2726" s="12">
        <v>1894742.95</v>
      </c>
      <c r="E2726">
        <v>0</v>
      </c>
      <c r="F2726" t="str">
        <f>IF(walmart_sales_dataset_of_45stores[[#This Row],[Holiday_Flag]]=0,"Non-Holiday","Hoilday")</f>
        <v>Non-Holiday</v>
      </c>
      <c r="G2726">
        <v>50.49</v>
      </c>
      <c r="H2726">
        <f>FLOOR(walmart_sales_dataset_of_45stores[[#This Row],[Temperature]],10)</f>
        <v>50</v>
      </c>
      <c r="I2726" t="str">
        <f>walmart_sales_dataset_of_45stores[[#This Row],[Temp_bin]]&amp;"-"&amp;(walmart_sales_dataset_of_45stores[[#This Row],[Temp_bin]]+5)</f>
        <v>50-55</v>
      </c>
      <c r="J2726" s="10">
        <v>2.8540000000000001</v>
      </c>
      <c r="K2726">
        <f>FLOOR(walmart_sales_dataset_of_45stores[[#This Row],[Fuel_Price]],0.1)</f>
        <v>2.8000000000000003</v>
      </c>
      <c r="L2726" s="11" t="str">
        <f>walmart_sales_dataset_of_45stores[[#This Row],[Fuel price 2]]&amp;"-"&amp;(walmart_sales_dataset_of_45stores[[#This Row],[Fuel price 2]]+0.05)</f>
        <v>2.8-2.85</v>
      </c>
      <c r="M2726" s="6">
        <v>204.20175499999999</v>
      </c>
      <c r="N2726" s="6">
        <v>8.1869999999999994</v>
      </c>
      <c r="O2726">
        <f>RANK(walmart_sales_dataset_of_45stores[[#This Row],[Weekly_Sales]],walmart_sales_dataset_of_45stores[Weekly_Sales],0)</f>
        <v>631</v>
      </c>
      <c r="Q2726"/>
      <c r="R2726"/>
    </row>
    <row r="2727" spans="1:18" hidden="1" x14ac:dyDescent="0.3">
      <c r="A2727" s="5">
        <v>20</v>
      </c>
      <c r="B2727" s="1">
        <v>40270</v>
      </c>
      <c r="C2727" s="1" t="str">
        <f>TEXT(walmart_sales_dataset_of_45stores[[#This Row],[Date]],"dddd")</f>
        <v>Friday</v>
      </c>
      <c r="D2727" s="12">
        <v>2405395.2200000002</v>
      </c>
      <c r="E2727">
        <v>0</v>
      </c>
      <c r="F2727" t="str">
        <f>IF(walmart_sales_dataset_of_45stores[[#This Row],[Holiday_Flag]]=0,"Non-Holiday","Hoilday")</f>
        <v>Non-Holiday</v>
      </c>
      <c r="G2727">
        <v>51</v>
      </c>
      <c r="H2727">
        <f>FLOOR(walmart_sales_dataset_of_45stores[[#This Row],[Temperature]],10)</f>
        <v>50</v>
      </c>
      <c r="I2727" t="str">
        <f>walmart_sales_dataset_of_45stores[[#This Row],[Temp_bin]]&amp;"-"&amp;(walmart_sales_dataset_of_45stores[[#This Row],[Temp_bin]]+5)</f>
        <v>50-55</v>
      </c>
      <c r="J2727" s="10">
        <v>2.85</v>
      </c>
      <c r="K2727">
        <f>FLOOR(walmart_sales_dataset_of_45stores[[#This Row],[Fuel_Price]],0.1)</f>
        <v>2.8000000000000003</v>
      </c>
      <c r="L2727" s="11" t="str">
        <f>walmart_sales_dataset_of_45stores[[#This Row],[Fuel price 2]]&amp;"-"&amp;(walmart_sales_dataset_of_45stores[[#This Row],[Fuel price 2]]+0.05)</f>
        <v>2.8-2.85</v>
      </c>
      <c r="M2727" s="6">
        <v>204.02528419999999</v>
      </c>
      <c r="N2727" s="6">
        <v>7.8559999999999999</v>
      </c>
      <c r="O2727">
        <f>RANK(walmart_sales_dataset_of_45stores[[#This Row],[Weekly_Sales]],walmart_sales_dataset_of_45stores[Weekly_Sales],0)</f>
        <v>65</v>
      </c>
      <c r="Q2727"/>
      <c r="R2727"/>
    </row>
    <row r="2728" spans="1:18" hidden="1" x14ac:dyDescent="0.3">
      <c r="A2728" s="5">
        <v>20</v>
      </c>
      <c r="B2728" s="1">
        <v>40277</v>
      </c>
      <c r="C2728" s="1" t="str">
        <f>TEXT(walmart_sales_dataset_of_45stores[[#This Row],[Date]],"dddd")</f>
        <v>Friday</v>
      </c>
      <c r="D2728" s="12">
        <v>2007796.26</v>
      </c>
      <c r="E2728">
        <v>0</v>
      </c>
      <c r="F2728" t="str">
        <f>IF(walmart_sales_dataset_of_45stores[[#This Row],[Holiday_Flag]]=0,"Non-Holiday","Hoilday")</f>
        <v>Non-Holiday</v>
      </c>
      <c r="G2728">
        <v>65.099999999999994</v>
      </c>
      <c r="H2728">
        <f>FLOOR(walmart_sales_dataset_of_45stores[[#This Row],[Temperature]],10)</f>
        <v>60</v>
      </c>
      <c r="I2728" t="str">
        <f>walmart_sales_dataset_of_45stores[[#This Row],[Temp_bin]]&amp;"-"&amp;(walmart_sales_dataset_of_45stores[[#This Row],[Temp_bin]]+5)</f>
        <v>60-65</v>
      </c>
      <c r="J2728" s="10">
        <v>2.8690000000000002</v>
      </c>
      <c r="K2728">
        <f>FLOOR(walmart_sales_dataset_of_45stores[[#This Row],[Fuel_Price]],0.1)</f>
        <v>2.8000000000000003</v>
      </c>
      <c r="L2728" s="11" t="str">
        <f>walmart_sales_dataset_of_45stores[[#This Row],[Fuel price 2]]&amp;"-"&amp;(walmart_sales_dataset_of_45stores[[#This Row],[Fuel price 2]]+0.05)</f>
        <v>2.8-2.85</v>
      </c>
      <c r="M2728" s="6">
        <v>203.84881340000001</v>
      </c>
      <c r="N2728" s="6">
        <v>7.8559999999999999</v>
      </c>
      <c r="O2728">
        <f>RANK(walmart_sales_dataset_of_45stores[[#This Row],[Weekly_Sales]],walmart_sales_dataset_of_45stores[Weekly_Sales],0)</f>
        <v>393</v>
      </c>
      <c r="Q2728"/>
      <c r="R2728"/>
    </row>
    <row r="2729" spans="1:18" hidden="1" x14ac:dyDescent="0.3">
      <c r="A2729" s="5">
        <v>20</v>
      </c>
      <c r="B2729" s="1">
        <v>40284</v>
      </c>
      <c r="C2729" s="1" t="str">
        <f>TEXT(walmart_sales_dataset_of_45stores[[#This Row],[Date]],"dddd")</f>
        <v>Friday</v>
      </c>
      <c r="D2729" s="12">
        <v>1985784.59</v>
      </c>
      <c r="E2729">
        <v>0</v>
      </c>
      <c r="F2729" t="str">
        <f>IF(walmart_sales_dataset_of_45stores[[#This Row],[Holiday_Flag]]=0,"Non-Holiday","Hoilday")</f>
        <v>Non-Holiday</v>
      </c>
      <c r="G2729">
        <v>55.43</v>
      </c>
      <c r="H2729">
        <f>FLOOR(walmart_sales_dataset_of_45stores[[#This Row],[Temperature]],10)</f>
        <v>50</v>
      </c>
      <c r="I2729" t="str">
        <f>walmart_sales_dataset_of_45stores[[#This Row],[Temp_bin]]&amp;"-"&amp;(walmart_sales_dataset_of_45stores[[#This Row],[Temp_bin]]+5)</f>
        <v>50-55</v>
      </c>
      <c r="J2729" s="10">
        <v>2.899</v>
      </c>
      <c r="K2729">
        <f>FLOOR(walmart_sales_dataset_of_45stores[[#This Row],[Fuel_Price]],0.1)</f>
        <v>2.8000000000000003</v>
      </c>
      <c r="L2729" s="11" t="str">
        <f>walmart_sales_dataset_of_45stores[[#This Row],[Fuel price 2]]&amp;"-"&amp;(walmart_sales_dataset_of_45stores[[#This Row],[Fuel price 2]]+0.05)</f>
        <v>2.8-2.85</v>
      </c>
      <c r="M2729" s="6">
        <v>203.7307486</v>
      </c>
      <c r="N2729" s="6">
        <v>7.8559999999999999</v>
      </c>
      <c r="O2729">
        <f>RANK(walmart_sales_dataset_of_45stores[[#This Row],[Weekly_Sales]],walmart_sales_dataset_of_45stores[Weekly_Sales],0)</f>
        <v>437</v>
      </c>
      <c r="Q2729"/>
      <c r="R2729"/>
    </row>
    <row r="2730" spans="1:18" hidden="1" x14ac:dyDescent="0.3">
      <c r="A2730" s="5">
        <v>20</v>
      </c>
      <c r="B2730" s="1">
        <v>40291</v>
      </c>
      <c r="C2730" s="1" t="str">
        <f>TEXT(walmart_sales_dataset_of_45stores[[#This Row],[Date]],"dddd")</f>
        <v>Friday</v>
      </c>
      <c r="D2730" s="12">
        <v>1878862.42</v>
      </c>
      <c r="E2730">
        <v>0</v>
      </c>
      <c r="F2730" t="str">
        <f>IF(walmart_sales_dataset_of_45stores[[#This Row],[Holiday_Flag]]=0,"Non-Holiday","Hoilday")</f>
        <v>Non-Holiday</v>
      </c>
      <c r="G2730">
        <v>50.65</v>
      </c>
      <c r="H2730">
        <f>FLOOR(walmart_sales_dataset_of_45stores[[#This Row],[Temperature]],10)</f>
        <v>50</v>
      </c>
      <c r="I2730" t="str">
        <f>walmart_sales_dataset_of_45stores[[#This Row],[Temp_bin]]&amp;"-"&amp;(walmart_sales_dataset_of_45stores[[#This Row],[Temp_bin]]+5)</f>
        <v>50-55</v>
      </c>
      <c r="J2730" s="10">
        <v>2.9020000000000001</v>
      </c>
      <c r="K2730">
        <f>FLOOR(walmart_sales_dataset_of_45stores[[#This Row],[Fuel_Price]],0.1)</f>
        <v>2.9000000000000004</v>
      </c>
      <c r="L2730" s="11" t="str">
        <f>walmart_sales_dataset_of_45stores[[#This Row],[Fuel price 2]]&amp;"-"&amp;(walmart_sales_dataset_of_45stores[[#This Row],[Fuel price 2]]+0.05)</f>
        <v>2.9-2.95</v>
      </c>
      <c r="M2730" s="6">
        <v>203.6905586</v>
      </c>
      <c r="N2730" s="6">
        <v>7.8559999999999999</v>
      </c>
      <c r="O2730">
        <f>RANK(walmart_sales_dataset_of_45stores[[#This Row],[Weekly_Sales]],walmart_sales_dataset_of_45stores[Weekly_Sales],0)</f>
        <v>671</v>
      </c>
      <c r="Q2730"/>
      <c r="R2730"/>
    </row>
    <row r="2731" spans="1:18" hidden="1" x14ac:dyDescent="0.3">
      <c r="A2731" s="5">
        <v>20</v>
      </c>
      <c r="B2731" s="1">
        <v>40298</v>
      </c>
      <c r="C2731" s="1" t="str">
        <f>TEXT(walmart_sales_dataset_of_45stores[[#This Row],[Date]],"dddd")</f>
        <v>Friday</v>
      </c>
      <c r="D2731" s="12">
        <v>1919053.21</v>
      </c>
      <c r="E2731">
        <v>0</v>
      </c>
      <c r="F2731" t="str">
        <f>IF(walmart_sales_dataset_of_45stores[[#This Row],[Holiday_Flag]]=0,"Non-Holiday","Hoilday")</f>
        <v>Non-Holiday</v>
      </c>
      <c r="G2731">
        <v>54.75</v>
      </c>
      <c r="H2731">
        <f>FLOOR(walmart_sales_dataset_of_45stores[[#This Row],[Temperature]],10)</f>
        <v>50</v>
      </c>
      <c r="I2731" t="str">
        <f>walmart_sales_dataset_of_45stores[[#This Row],[Temp_bin]]&amp;"-"&amp;(walmart_sales_dataset_of_45stores[[#This Row],[Temp_bin]]+5)</f>
        <v>50-55</v>
      </c>
      <c r="J2731" s="10">
        <v>2.9209999999999998</v>
      </c>
      <c r="K2731">
        <f>FLOOR(walmart_sales_dataset_of_45stores[[#This Row],[Fuel_Price]],0.1)</f>
        <v>2.9000000000000004</v>
      </c>
      <c r="L2731" s="11" t="str">
        <f>walmart_sales_dataset_of_45stores[[#This Row],[Fuel price 2]]&amp;"-"&amp;(walmart_sales_dataset_of_45stores[[#This Row],[Fuel price 2]]+0.05)</f>
        <v>2.9-2.95</v>
      </c>
      <c r="M2731" s="6">
        <v>203.65036850000001</v>
      </c>
      <c r="N2731" s="6">
        <v>7.8559999999999999</v>
      </c>
      <c r="O2731">
        <f>RANK(walmart_sales_dataset_of_45stores[[#This Row],[Weekly_Sales]],walmart_sales_dataset_of_45stores[Weekly_Sales],0)</f>
        <v>577</v>
      </c>
      <c r="Q2731"/>
      <c r="R2731"/>
    </row>
    <row r="2732" spans="1:18" hidden="1" x14ac:dyDescent="0.3">
      <c r="A2732" s="5">
        <v>20</v>
      </c>
      <c r="B2732" s="1">
        <v>40305</v>
      </c>
      <c r="C2732" s="1" t="str">
        <f>TEXT(walmart_sales_dataset_of_45stores[[#This Row],[Date]],"dddd")</f>
        <v>Friday</v>
      </c>
      <c r="D2732" s="12">
        <v>2137202.38</v>
      </c>
      <c r="E2732">
        <v>0</v>
      </c>
      <c r="F2732" t="str">
        <f>IF(walmart_sales_dataset_of_45stores[[#This Row],[Holiday_Flag]]=0,"Non-Holiday","Hoilday")</f>
        <v>Non-Holiday</v>
      </c>
      <c r="G2732">
        <v>66.739999999999995</v>
      </c>
      <c r="H2732">
        <f>FLOOR(walmart_sales_dataset_of_45stores[[#This Row],[Temperature]],10)</f>
        <v>60</v>
      </c>
      <c r="I2732" t="str">
        <f>walmart_sales_dataset_of_45stores[[#This Row],[Temp_bin]]&amp;"-"&amp;(walmart_sales_dataset_of_45stores[[#This Row],[Temp_bin]]+5)</f>
        <v>60-65</v>
      </c>
      <c r="J2732" s="10">
        <v>2.9660000000000002</v>
      </c>
      <c r="K2732">
        <f>FLOOR(walmart_sales_dataset_of_45stores[[#This Row],[Fuel_Price]],0.1)</f>
        <v>2.9000000000000004</v>
      </c>
      <c r="L2732" s="11" t="str">
        <f>walmart_sales_dataset_of_45stores[[#This Row],[Fuel price 2]]&amp;"-"&amp;(walmart_sales_dataset_of_45stores[[#This Row],[Fuel price 2]]+0.05)</f>
        <v>2.9-2.95</v>
      </c>
      <c r="M2732" s="6">
        <v>203.6101784</v>
      </c>
      <c r="N2732" s="6">
        <v>7.8559999999999999</v>
      </c>
      <c r="O2732">
        <f>RANK(walmart_sales_dataset_of_45stores[[#This Row],[Weekly_Sales]],walmart_sales_dataset_of_45stores[Weekly_Sales],0)</f>
        <v>192</v>
      </c>
      <c r="Q2732"/>
      <c r="R2732"/>
    </row>
    <row r="2733" spans="1:18" hidden="1" x14ac:dyDescent="0.3">
      <c r="A2733" s="5">
        <v>20</v>
      </c>
      <c r="B2733" s="1">
        <v>40312</v>
      </c>
      <c r="C2733" s="1" t="str">
        <f>TEXT(walmart_sales_dataset_of_45stores[[#This Row],[Date]],"dddd")</f>
        <v>Friday</v>
      </c>
      <c r="D2733" s="12">
        <v>2033211.62</v>
      </c>
      <c r="E2733">
        <v>0</v>
      </c>
      <c r="F2733" t="str">
        <f>IF(walmart_sales_dataset_of_45stores[[#This Row],[Holiday_Flag]]=0,"Non-Holiday","Hoilday")</f>
        <v>Non-Holiday</v>
      </c>
      <c r="G2733">
        <v>55.91</v>
      </c>
      <c r="H2733">
        <f>FLOOR(walmart_sales_dataset_of_45stores[[#This Row],[Temperature]],10)</f>
        <v>50</v>
      </c>
      <c r="I2733" t="str">
        <f>walmart_sales_dataset_of_45stores[[#This Row],[Temp_bin]]&amp;"-"&amp;(walmart_sales_dataset_of_45stores[[#This Row],[Temp_bin]]+5)</f>
        <v>50-55</v>
      </c>
      <c r="J2733" s="10">
        <v>2.9820000000000002</v>
      </c>
      <c r="K2733">
        <f>FLOOR(walmart_sales_dataset_of_45stores[[#This Row],[Fuel_Price]],0.1)</f>
        <v>2.9000000000000004</v>
      </c>
      <c r="L2733" s="11" t="str">
        <f>walmart_sales_dataset_of_45stores[[#This Row],[Fuel price 2]]&amp;"-"&amp;(walmart_sales_dataset_of_45stores[[#This Row],[Fuel price 2]]+0.05)</f>
        <v>2.9-2.95</v>
      </c>
      <c r="M2733" s="6">
        <v>203.61339150000001</v>
      </c>
      <c r="N2733" s="6">
        <v>7.8559999999999999</v>
      </c>
      <c r="O2733">
        <f>RANK(walmart_sales_dataset_of_45stores[[#This Row],[Weekly_Sales]],walmart_sales_dataset_of_45stores[Weekly_Sales],0)</f>
        <v>357</v>
      </c>
      <c r="Q2733"/>
      <c r="R2733"/>
    </row>
    <row r="2734" spans="1:18" hidden="1" x14ac:dyDescent="0.3">
      <c r="A2734" s="5">
        <v>20</v>
      </c>
      <c r="B2734" s="1">
        <v>40319</v>
      </c>
      <c r="C2734" s="1" t="str">
        <f>TEXT(walmart_sales_dataset_of_45stores[[#This Row],[Date]],"dddd")</f>
        <v>Friday</v>
      </c>
      <c r="D2734" s="12">
        <v>1893736.9</v>
      </c>
      <c r="E2734">
        <v>0</v>
      </c>
      <c r="F2734" t="str">
        <f>IF(walmart_sales_dataset_of_45stores[[#This Row],[Holiday_Flag]]=0,"Non-Holiday","Hoilday")</f>
        <v>Non-Holiday</v>
      </c>
      <c r="G2734">
        <v>60.38</v>
      </c>
      <c r="H2734">
        <f>FLOOR(walmart_sales_dataset_of_45stores[[#This Row],[Temperature]],10)</f>
        <v>60</v>
      </c>
      <c r="I2734" t="str">
        <f>walmart_sales_dataset_of_45stores[[#This Row],[Temp_bin]]&amp;"-"&amp;(walmart_sales_dataset_of_45stores[[#This Row],[Temp_bin]]+5)</f>
        <v>60-65</v>
      </c>
      <c r="J2734" s="10">
        <v>2.9580000000000002</v>
      </c>
      <c r="K2734">
        <f>FLOOR(walmart_sales_dataset_of_45stores[[#This Row],[Fuel_Price]],0.1)</f>
        <v>2.9000000000000004</v>
      </c>
      <c r="L2734" s="11" t="str">
        <f>walmart_sales_dataset_of_45stores[[#This Row],[Fuel price 2]]&amp;"-"&amp;(walmart_sales_dataset_of_45stores[[#This Row],[Fuel price 2]]+0.05)</f>
        <v>2.9-2.95</v>
      </c>
      <c r="M2734" s="6">
        <v>203.87702350000001</v>
      </c>
      <c r="N2734" s="6">
        <v>7.8559999999999999</v>
      </c>
      <c r="O2734">
        <f>RANK(walmart_sales_dataset_of_45stores[[#This Row],[Weekly_Sales]],walmart_sales_dataset_of_45stores[Weekly_Sales],0)</f>
        <v>634</v>
      </c>
      <c r="Q2734"/>
      <c r="R2734"/>
    </row>
    <row r="2735" spans="1:18" hidden="1" x14ac:dyDescent="0.3">
      <c r="A2735" s="5">
        <v>20</v>
      </c>
      <c r="B2735" s="1">
        <v>40326</v>
      </c>
      <c r="C2735" s="1" t="str">
        <f>TEXT(walmart_sales_dataset_of_45stores[[#This Row],[Date]],"dddd")</f>
        <v>Friday</v>
      </c>
      <c r="D2735" s="12">
        <v>2065984.95</v>
      </c>
      <c r="E2735">
        <v>0</v>
      </c>
      <c r="F2735" t="str">
        <f>IF(walmart_sales_dataset_of_45stores[[#This Row],[Holiday_Flag]]=0,"Non-Holiday","Hoilday")</f>
        <v>Non-Holiday</v>
      </c>
      <c r="G2735">
        <v>70.97</v>
      </c>
      <c r="H2735">
        <f>FLOOR(walmart_sales_dataset_of_45stores[[#This Row],[Temperature]],10)</f>
        <v>70</v>
      </c>
      <c r="I2735" t="str">
        <f>walmart_sales_dataset_of_45stores[[#This Row],[Temp_bin]]&amp;"-"&amp;(walmart_sales_dataset_of_45stores[[#This Row],[Temp_bin]]+5)</f>
        <v>70-75</v>
      </c>
      <c r="J2735" s="10">
        <v>2.899</v>
      </c>
      <c r="K2735">
        <f>FLOOR(walmart_sales_dataset_of_45stores[[#This Row],[Fuel_Price]],0.1)</f>
        <v>2.8000000000000003</v>
      </c>
      <c r="L2735" s="11" t="str">
        <f>walmart_sales_dataset_of_45stores[[#This Row],[Fuel price 2]]&amp;"-"&amp;(walmart_sales_dataset_of_45stores[[#This Row],[Fuel price 2]]+0.05)</f>
        <v>2.8-2.85</v>
      </c>
      <c r="M2735" s="6">
        <v>204.1406556</v>
      </c>
      <c r="N2735" s="6">
        <v>7.8559999999999999</v>
      </c>
      <c r="O2735">
        <f>RANK(walmart_sales_dataset_of_45stores[[#This Row],[Weekly_Sales]],walmart_sales_dataset_of_45stores[Weekly_Sales],0)</f>
        <v>291</v>
      </c>
      <c r="Q2735"/>
      <c r="R2735"/>
    </row>
    <row r="2736" spans="1:18" hidden="1" x14ac:dyDescent="0.3">
      <c r="A2736" s="5">
        <v>20</v>
      </c>
      <c r="B2736" s="1">
        <v>40333</v>
      </c>
      <c r="C2736" s="1" t="str">
        <f>TEXT(walmart_sales_dataset_of_45stores[[#This Row],[Date]],"dddd")</f>
        <v>Friday</v>
      </c>
      <c r="D2736" s="12">
        <v>2203619.35</v>
      </c>
      <c r="E2736">
        <v>0</v>
      </c>
      <c r="F2736" t="str">
        <f>IF(walmart_sales_dataset_of_45stores[[#This Row],[Holiday_Flag]]=0,"Non-Holiday","Hoilday")</f>
        <v>Non-Holiday</v>
      </c>
      <c r="G2736">
        <v>72.52</v>
      </c>
      <c r="H2736">
        <f>FLOOR(walmart_sales_dataset_of_45stores[[#This Row],[Temperature]],10)</f>
        <v>70</v>
      </c>
      <c r="I2736" t="str">
        <f>walmart_sales_dataset_of_45stores[[#This Row],[Temp_bin]]&amp;"-"&amp;(walmart_sales_dataset_of_45stores[[#This Row],[Temp_bin]]+5)</f>
        <v>70-75</v>
      </c>
      <c r="J2736" s="10">
        <v>2.847</v>
      </c>
      <c r="K2736">
        <f>FLOOR(walmart_sales_dataset_of_45stores[[#This Row],[Fuel_Price]],0.1)</f>
        <v>2.8000000000000003</v>
      </c>
      <c r="L2736" s="11" t="str">
        <f>walmart_sales_dataset_of_45stores[[#This Row],[Fuel price 2]]&amp;"-"&amp;(walmart_sales_dataset_of_45stores[[#This Row],[Fuel price 2]]+0.05)</f>
        <v>2.8-2.85</v>
      </c>
      <c r="M2736" s="6">
        <v>204.4042877</v>
      </c>
      <c r="N2736" s="6">
        <v>7.8559999999999999</v>
      </c>
      <c r="O2736">
        <f>RANK(walmart_sales_dataset_of_45stores[[#This Row],[Weekly_Sales]],walmart_sales_dataset_of_45stores[Weekly_Sales],0)</f>
        <v>130</v>
      </c>
      <c r="Q2736"/>
      <c r="R2736"/>
    </row>
    <row r="2737" spans="1:18" hidden="1" x14ac:dyDescent="0.3">
      <c r="A2737" s="5">
        <v>20</v>
      </c>
      <c r="B2737" s="1">
        <v>40340</v>
      </c>
      <c r="C2737" s="1" t="str">
        <f>TEXT(walmart_sales_dataset_of_45stores[[#This Row],[Date]],"dddd")</f>
        <v>Friday</v>
      </c>
      <c r="D2737" s="12">
        <v>2100489.79</v>
      </c>
      <c r="E2737">
        <v>0</v>
      </c>
      <c r="F2737" t="str">
        <f>IF(walmart_sales_dataset_of_45stores[[#This Row],[Holiday_Flag]]=0,"Non-Holiday","Hoilday")</f>
        <v>Non-Holiday</v>
      </c>
      <c r="G2737">
        <v>67.319999999999993</v>
      </c>
      <c r="H2737">
        <f>FLOOR(walmart_sales_dataset_of_45stores[[#This Row],[Temperature]],10)</f>
        <v>60</v>
      </c>
      <c r="I2737" t="str">
        <f>walmart_sales_dataset_of_45stores[[#This Row],[Temp_bin]]&amp;"-"&amp;(walmart_sales_dataset_of_45stores[[#This Row],[Temp_bin]]+5)</f>
        <v>60-65</v>
      </c>
      <c r="J2737" s="10">
        <v>2.8090000000000002</v>
      </c>
      <c r="K2737">
        <f>FLOOR(walmart_sales_dataset_of_45stores[[#This Row],[Fuel_Price]],0.1)</f>
        <v>2.8000000000000003</v>
      </c>
      <c r="L2737" s="11" t="str">
        <f>walmart_sales_dataset_of_45stores[[#This Row],[Fuel price 2]]&amp;"-"&amp;(walmart_sales_dataset_of_45stores[[#This Row],[Fuel price 2]]+0.05)</f>
        <v>2.8-2.85</v>
      </c>
      <c r="M2737" s="6">
        <v>204.66791979999999</v>
      </c>
      <c r="N2737" s="6">
        <v>7.8559999999999999</v>
      </c>
      <c r="O2737">
        <f>RANK(walmart_sales_dataset_of_45stores[[#This Row],[Weekly_Sales]],walmart_sales_dataset_of_45stores[Weekly_Sales],0)</f>
        <v>235</v>
      </c>
      <c r="Q2737"/>
      <c r="R2737"/>
    </row>
    <row r="2738" spans="1:18" hidden="1" x14ac:dyDescent="0.3">
      <c r="A2738" s="5">
        <v>20</v>
      </c>
      <c r="B2738" s="1">
        <v>40347</v>
      </c>
      <c r="C2738" s="1" t="str">
        <f>TEXT(walmart_sales_dataset_of_45stores[[#This Row],[Date]],"dddd")</f>
        <v>Friday</v>
      </c>
      <c r="D2738" s="12">
        <v>2091903.63</v>
      </c>
      <c r="E2738">
        <v>0</v>
      </c>
      <c r="F2738" t="str">
        <f>IF(walmart_sales_dataset_of_45stores[[#This Row],[Holiday_Flag]]=0,"Non-Holiday","Hoilday")</f>
        <v>Non-Holiday</v>
      </c>
      <c r="G2738">
        <v>72.62</v>
      </c>
      <c r="H2738">
        <f>FLOOR(walmart_sales_dataset_of_45stores[[#This Row],[Temperature]],10)</f>
        <v>70</v>
      </c>
      <c r="I2738" t="str">
        <f>walmart_sales_dataset_of_45stores[[#This Row],[Temp_bin]]&amp;"-"&amp;(walmart_sales_dataset_of_45stores[[#This Row],[Temp_bin]]+5)</f>
        <v>70-75</v>
      </c>
      <c r="J2738" s="10">
        <v>2.78</v>
      </c>
      <c r="K2738">
        <f>FLOOR(walmart_sales_dataset_of_45stores[[#This Row],[Fuel_Price]],0.1)</f>
        <v>2.7</v>
      </c>
      <c r="L2738" s="11" t="str">
        <f>walmart_sales_dataset_of_45stores[[#This Row],[Fuel price 2]]&amp;"-"&amp;(walmart_sales_dataset_of_45stores[[#This Row],[Fuel price 2]]+0.05)</f>
        <v>2.7-2.75</v>
      </c>
      <c r="M2738" s="6">
        <v>204.67003600000001</v>
      </c>
      <c r="N2738" s="6">
        <v>7.8559999999999999</v>
      </c>
      <c r="O2738">
        <f>RANK(walmart_sales_dataset_of_45stores[[#This Row],[Weekly_Sales]],walmart_sales_dataset_of_45stores[Weekly_Sales],0)</f>
        <v>247</v>
      </c>
      <c r="Q2738"/>
      <c r="R2738"/>
    </row>
    <row r="2739" spans="1:18" hidden="1" x14ac:dyDescent="0.3">
      <c r="A2739" s="5">
        <v>20</v>
      </c>
      <c r="B2739" s="1">
        <v>40354</v>
      </c>
      <c r="C2739" s="1" t="str">
        <f>TEXT(walmart_sales_dataset_of_45stores[[#This Row],[Date]],"dddd")</f>
        <v>Friday</v>
      </c>
      <c r="D2739" s="12">
        <v>1973135.87</v>
      </c>
      <c r="E2739">
        <v>0</v>
      </c>
      <c r="F2739" t="str">
        <f>IF(walmart_sales_dataset_of_45stores[[#This Row],[Holiday_Flag]]=0,"Non-Holiday","Hoilday")</f>
        <v>Non-Holiday</v>
      </c>
      <c r="G2739">
        <v>75.17</v>
      </c>
      <c r="H2739">
        <f>FLOOR(walmart_sales_dataset_of_45stores[[#This Row],[Temperature]],10)</f>
        <v>70</v>
      </c>
      <c r="I2739" t="str">
        <f>walmart_sales_dataset_of_45stores[[#This Row],[Temp_bin]]&amp;"-"&amp;(walmart_sales_dataset_of_45stores[[#This Row],[Temp_bin]]+5)</f>
        <v>70-75</v>
      </c>
      <c r="J2739" s="10">
        <v>2.8079999999999998</v>
      </c>
      <c r="K2739">
        <f>FLOOR(walmart_sales_dataset_of_45stores[[#This Row],[Fuel_Price]],0.1)</f>
        <v>2.8000000000000003</v>
      </c>
      <c r="L2739" s="11" t="str">
        <f>walmart_sales_dataset_of_45stores[[#This Row],[Fuel price 2]]&amp;"-"&amp;(walmart_sales_dataset_of_45stores[[#This Row],[Fuel price 2]]+0.05)</f>
        <v>2.8-2.85</v>
      </c>
      <c r="M2739" s="6">
        <v>204.5675459</v>
      </c>
      <c r="N2739" s="6">
        <v>7.8559999999999999</v>
      </c>
      <c r="O2739">
        <f>RANK(walmart_sales_dataset_of_45stores[[#This Row],[Weekly_Sales]],walmart_sales_dataset_of_45stores[Weekly_Sales],0)</f>
        <v>450</v>
      </c>
      <c r="Q2739"/>
      <c r="R2739"/>
    </row>
    <row r="2740" spans="1:18" hidden="1" x14ac:dyDescent="0.3">
      <c r="A2740" s="5">
        <v>20</v>
      </c>
      <c r="B2740" s="1">
        <v>40361</v>
      </c>
      <c r="C2740" s="1" t="str">
        <f>TEXT(walmart_sales_dataset_of_45stores[[#This Row],[Date]],"dddd")</f>
        <v>Friday</v>
      </c>
      <c r="D2740" s="12">
        <v>2143676.77</v>
      </c>
      <c r="E2740">
        <v>0</v>
      </c>
      <c r="F2740" t="str">
        <f>IF(walmart_sales_dataset_of_45stores[[#This Row],[Holiday_Flag]]=0,"Non-Holiday","Hoilday")</f>
        <v>Non-Holiday</v>
      </c>
      <c r="G2740">
        <v>70.099999999999994</v>
      </c>
      <c r="H2740">
        <f>FLOOR(walmart_sales_dataset_of_45stores[[#This Row],[Temperature]],10)</f>
        <v>70</v>
      </c>
      <c r="I2740" t="str">
        <f>walmart_sales_dataset_of_45stores[[#This Row],[Temp_bin]]&amp;"-"&amp;(walmart_sales_dataset_of_45stores[[#This Row],[Temp_bin]]+5)</f>
        <v>70-75</v>
      </c>
      <c r="J2740" s="10">
        <v>2.8149999999999999</v>
      </c>
      <c r="K2740">
        <f>FLOOR(walmart_sales_dataset_of_45stores[[#This Row],[Fuel_Price]],0.1)</f>
        <v>2.8000000000000003</v>
      </c>
      <c r="L2740" s="11" t="str">
        <f>walmart_sales_dataset_of_45stores[[#This Row],[Fuel price 2]]&amp;"-"&amp;(walmart_sales_dataset_of_45stores[[#This Row],[Fuel price 2]]+0.05)</f>
        <v>2.8-2.85</v>
      </c>
      <c r="M2740" s="6">
        <v>204.46505590000001</v>
      </c>
      <c r="N2740" s="6">
        <v>7.5270000000000001</v>
      </c>
      <c r="O2740">
        <f>RANK(walmart_sales_dataset_of_45stores[[#This Row],[Weekly_Sales]],walmart_sales_dataset_of_45stores[Weekly_Sales],0)</f>
        <v>180</v>
      </c>
      <c r="Q2740"/>
      <c r="R2740"/>
    </row>
    <row r="2741" spans="1:18" hidden="1" x14ac:dyDescent="0.3">
      <c r="A2741" s="5">
        <v>20</v>
      </c>
      <c r="B2741" s="1">
        <v>40368</v>
      </c>
      <c r="C2741" s="1" t="str">
        <f>TEXT(walmart_sales_dataset_of_45stores[[#This Row],[Date]],"dddd")</f>
        <v>Friday</v>
      </c>
      <c r="D2741" s="12">
        <v>2107285.85</v>
      </c>
      <c r="E2741">
        <v>0</v>
      </c>
      <c r="F2741" t="str">
        <f>IF(walmart_sales_dataset_of_45stores[[#This Row],[Holiday_Flag]]=0,"Non-Holiday","Hoilday")</f>
        <v>Non-Holiday</v>
      </c>
      <c r="G2741">
        <v>78.09</v>
      </c>
      <c r="H2741">
        <f>FLOOR(walmart_sales_dataset_of_45stores[[#This Row],[Temperature]],10)</f>
        <v>70</v>
      </c>
      <c r="I2741" t="str">
        <f>walmart_sales_dataset_of_45stores[[#This Row],[Temp_bin]]&amp;"-"&amp;(walmart_sales_dataset_of_45stores[[#This Row],[Temp_bin]]+5)</f>
        <v>70-75</v>
      </c>
      <c r="J2741" s="10">
        <v>2.7930000000000001</v>
      </c>
      <c r="K2741">
        <f>FLOOR(walmart_sales_dataset_of_45stores[[#This Row],[Fuel_Price]],0.1)</f>
        <v>2.7</v>
      </c>
      <c r="L2741" s="11" t="str">
        <f>walmart_sales_dataset_of_45stores[[#This Row],[Fuel price 2]]&amp;"-"&amp;(walmart_sales_dataset_of_45stores[[#This Row],[Fuel price 2]]+0.05)</f>
        <v>2.7-2.75</v>
      </c>
      <c r="M2741" s="6">
        <v>204.3625658</v>
      </c>
      <c r="N2741" s="6">
        <v>7.5270000000000001</v>
      </c>
      <c r="O2741">
        <f>RANK(walmart_sales_dataset_of_45stores[[#This Row],[Weekly_Sales]],walmart_sales_dataset_of_45stores[Weekly_Sales],0)</f>
        <v>225</v>
      </c>
      <c r="Q2741"/>
      <c r="R2741"/>
    </row>
    <row r="2742" spans="1:18" hidden="1" x14ac:dyDescent="0.3">
      <c r="A2742" s="5">
        <v>20</v>
      </c>
      <c r="B2742" s="1">
        <v>40375</v>
      </c>
      <c r="C2742" s="1" t="str">
        <f>TEXT(walmart_sales_dataset_of_45stores[[#This Row],[Date]],"dddd")</f>
        <v>Friday</v>
      </c>
      <c r="D2742" s="12">
        <v>2031852.16</v>
      </c>
      <c r="E2742">
        <v>0</v>
      </c>
      <c r="F2742" t="str">
        <f>IF(walmart_sales_dataset_of_45stores[[#This Row],[Holiday_Flag]]=0,"Non-Holiday","Hoilday")</f>
        <v>Non-Holiday</v>
      </c>
      <c r="G2742">
        <v>75.14</v>
      </c>
      <c r="H2742">
        <f>FLOOR(walmart_sales_dataset_of_45stores[[#This Row],[Temperature]],10)</f>
        <v>70</v>
      </c>
      <c r="I2742" t="str">
        <f>walmart_sales_dataset_of_45stores[[#This Row],[Temp_bin]]&amp;"-"&amp;(walmart_sales_dataset_of_45stores[[#This Row],[Temp_bin]]+5)</f>
        <v>70-75</v>
      </c>
      <c r="J2742" s="10">
        <v>2.7829999999999999</v>
      </c>
      <c r="K2742">
        <f>FLOOR(walmart_sales_dataset_of_45stores[[#This Row],[Fuel_Price]],0.1)</f>
        <v>2.7</v>
      </c>
      <c r="L2742" s="11" t="str">
        <f>walmart_sales_dataset_of_45stores[[#This Row],[Fuel price 2]]&amp;"-"&amp;(walmart_sales_dataset_of_45stores[[#This Row],[Fuel price 2]]+0.05)</f>
        <v>2.7-2.75</v>
      </c>
      <c r="M2742" s="6">
        <v>204.3571656</v>
      </c>
      <c r="N2742" s="6">
        <v>7.5270000000000001</v>
      </c>
      <c r="O2742">
        <f>RANK(walmart_sales_dataset_of_45stores[[#This Row],[Weekly_Sales]],walmart_sales_dataset_of_45stores[Weekly_Sales],0)</f>
        <v>358</v>
      </c>
      <c r="Q2742"/>
      <c r="R2742"/>
    </row>
    <row r="2743" spans="1:18" hidden="1" x14ac:dyDescent="0.3">
      <c r="A2743" s="5">
        <v>20</v>
      </c>
      <c r="B2743" s="1">
        <v>40382</v>
      </c>
      <c r="C2743" s="1" t="str">
        <f>TEXT(walmart_sales_dataset_of_45stores[[#This Row],[Date]],"dddd")</f>
        <v>Friday</v>
      </c>
      <c r="D2743" s="12">
        <v>1900535.9</v>
      </c>
      <c r="E2743">
        <v>0</v>
      </c>
      <c r="F2743" t="str">
        <f>IF(walmart_sales_dataset_of_45stores[[#This Row],[Holiday_Flag]]=0,"Non-Holiday","Hoilday")</f>
        <v>Non-Holiday</v>
      </c>
      <c r="G2743">
        <v>77.75</v>
      </c>
      <c r="H2743">
        <f>FLOOR(walmart_sales_dataset_of_45stores[[#This Row],[Temperature]],10)</f>
        <v>70</v>
      </c>
      <c r="I2743" t="str">
        <f>walmart_sales_dataset_of_45stores[[#This Row],[Temp_bin]]&amp;"-"&amp;(walmart_sales_dataset_of_45stores[[#This Row],[Temp_bin]]+5)</f>
        <v>70-75</v>
      </c>
      <c r="J2743" s="10">
        <v>2.7709999999999999</v>
      </c>
      <c r="K2743">
        <f>FLOOR(walmart_sales_dataset_of_45stores[[#This Row],[Fuel_Price]],0.1)</f>
        <v>2.7</v>
      </c>
      <c r="L2743" s="11" t="str">
        <f>walmart_sales_dataset_of_45stores[[#This Row],[Fuel price 2]]&amp;"-"&amp;(walmart_sales_dataset_of_45stores[[#This Row],[Fuel price 2]]+0.05)</f>
        <v>2.7-2.75</v>
      </c>
      <c r="M2743" s="6">
        <v>204.48121879999999</v>
      </c>
      <c r="N2743" s="6">
        <v>7.5270000000000001</v>
      </c>
      <c r="O2743">
        <f>RANK(walmart_sales_dataset_of_45stores[[#This Row],[Weekly_Sales]],walmart_sales_dataset_of_45stores[Weekly_Sales],0)</f>
        <v>615</v>
      </c>
      <c r="Q2743"/>
      <c r="R2743"/>
    </row>
    <row r="2744" spans="1:18" hidden="1" x14ac:dyDescent="0.3">
      <c r="A2744" s="5">
        <v>20</v>
      </c>
      <c r="B2744" s="1">
        <v>40389</v>
      </c>
      <c r="C2744" s="1" t="str">
        <f>TEXT(walmart_sales_dataset_of_45stores[[#This Row],[Date]],"dddd")</f>
        <v>Friday</v>
      </c>
      <c r="D2744" s="12">
        <v>1955896.59</v>
      </c>
      <c r="E2744">
        <v>0</v>
      </c>
      <c r="F2744" t="str">
        <f>IF(walmart_sales_dataset_of_45stores[[#This Row],[Holiday_Flag]]=0,"Non-Holiday","Hoilday")</f>
        <v>Non-Holiday</v>
      </c>
      <c r="G2744">
        <v>76.03</v>
      </c>
      <c r="H2744">
        <f>FLOOR(walmart_sales_dataset_of_45stores[[#This Row],[Temperature]],10)</f>
        <v>70</v>
      </c>
      <c r="I2744" t="str">
        <f>walmart_sales_dataset_of_45stores[[#This Row],[Temp_bin]]&amp;"-"&amp;(walmart_sales_dataset_of_45stores[[#This Row],[Temp_bin]]+5)</f>
        <v>70-75</v>
      </c>
      <c r="J2744" s="10">
        <v>2.7810000000000001</v>
      </c>
      <c r="K2744">
        <f>FLOOR(walmart_sales_dataset_of_45stores[[#This Row],[Fuel_Price]],0.1)</f>
        <v>2.7</v>
      </c>
      <c r="L2744" s="11" t="str">
        <f>walmart_sales_dataset_of_45stores[[#This Row],[Fuel price 2]]&amp;"-"&amp;(walmart_sales_dataset_of_45stores[[#This Row],[Fuel price 2]]+0.05)</f>
        <v>2.7-2.75</v>
      </c>
      <c r="M2744" s="6">
        <v>204.60527200000001</v>
      </c>
      <c r="N2744" s="6">
        <v>7.5270000000000001</v>
      </c>
      <c r="O2744">
        <f>RANK(walmart_sales_dataset_of_45stores[[#This Row],[Weekly_Sales]],walmart_sales_dataset_of_45stores[Weekly_Sales],0)</f>
        <v>481</v>
      </c>
      <c r="Q2744"/>
      <c r="R2744"/>
    </row>
    <row r="2745" spans="1:18" hidden="1" x14ac:dyDescent="0.3">
      <c r="A2745" s="5">
        <v>20</v>
      </c>
      <c r="B2745" s="1">
        <v>40396</v>
      </c>
      <c r="C2745" s="1" t="str">
        <f>TEXT(walmart_sales_dataset_of_45stores[[#This Row],[Date]],"dddd")</f>
        <v>Friday</v>
      </c>
      <c r="D2745" s="12">
        <v>1910177.38</v>
      </c>
      <c r="E2745">
        <v>0</v>
      </c>
      <c r="F2745" t="str">
        <f>IF(walmart_sales_dataset_of_45stores[[#This Row],[Holiday_Flag]]=0,"Non-Holiday","Hoilday")</f>
        <v>Non-Holiday</v>
      </c>
      <c r="G2745">
        <v>74.569999999999993</v>
      </c>
      <c r="H2745">
        <f>FLOOR(walmart_sales_dataset_of_45stores[[#This Row],[Temperature]],10)</f>
        <v>70</v>
      </c>
      <c r="I2745" t="str">
        <f>walmart_sales_dataset_of_45stores[[#This Row],[Temp_bin]]&amp;"-"&amp;(walmart_sales_dataset_of_45stores[[#This Row],[Temp_bin]]+5)</f>
        <v>70-75</v>
      </c>
      <c r="J2745" s="10">
        <v>2.7839999999999998</v>
      </c>
      <c r="K2745">
        <f>FLOOR(walmart_sales_dataset_of_45stores[[#This Row],[Fuel_Price]],0.1)</f>
        <v>2.7</v>
      </c>
      <c r="L2745" s="11" t="str">
        <f>walmart_sales_dataset_of_45stores[[#This Row],[Fuel price 2]]&amp;"-"&amp;(walmart_sales_dataset_of_45stores[[#This Row],[Fuel price 2]]+0.05)</f>
        <v>2.7-2.75</v>
      </c>
      <c r="M2745" s="6">
        <v>204.72932520000001</v>
      </c>
      <c r="N2745" s="6">
        <v>7.5270000000000001</v>
      </c>
      <c r="O2745">
        <f>RANK(walmart_sales_dataset_of_45stores[[#This Row],[Weekly_Sales]],walmart_sales_dataset_of_45stores[Weekly_Sales],0)</f>
        <v>592</v>
      </c>
      <c r="Q2745"/>
      <c r="R2745"/>
    </row>
    <row r="2746" spans="1:18" hidden="1" x14ac:dyDescent="0.3">
      <c r="A2746" s="5">
        <v>20</v>
      </c>
      <c r="B2746" s="1">
        <v>40403</v>
      </c>
      <c r="C2746" s="1" t="str">
        <f>TEXT(walmart_sales_dataset_of_45stores[[#This Row],[Date]],"dddd")</f>
        <v>Friday</v>
      </c>
      <c r="D2746" s="12">
        <v>2071022.45</v>
      </c>
      <c r="E2746">
        <v>0</v>
      </c>
      <c r="F2746" t="str">
        <f>IF(walmart_sales_dataset_of_45stores[[#This Row],[Holiday_Flag]]=0,"Non-Holiday","Hoilday")</f>
        <v>Non-Holiday</v>
      </c>
      <c r="G2746">
        <v>75.98</v>
      </c>
      <c r="H2746">
        <f>FLOOR(walmart_sales_dataset_of_45stores[[#This Row],[Temperature]],10)</f>
        <v>70</v>
      </c>
      <c r="I2746" t="str">
        <f>walmart_sales_dataset_of_45stores[[#This Row],[Temp_bin]]&amp;"-"&amp;(walmart_sales_dataset_of_45stores[[#This Row],[Temp_bin]]+5)</f>
        <v>70-75</v>
      </c>
      <c r="J2746" s="10">
        <v>2.8050000000000002</v>
      </c>
      <c r="K2746">
        <f>FLOOR(walmart_sales_dataset_of_45stores[[#This Row],[Fuel_Price]],0.1)</f>
        <v>2.8000000000000003</v>
      </c>
      <c r="L2746" s="11" t="str">
        <f>walmart_sales_dataset_of_45stores[[#This Row],[Fuel price 2]]&amp;"-"&amp;(walmart_sales_dataset_of_45stores[[#This Row],[Fuel price 2]]+0.05)</f>
        <v>2.8-2.85</v>
      </c>
      <c r="M2746" s="6">
        <v>204.8533784</v>
      </c>
      <c r="N2746" s="6">
        <v>7.5270000000000001</v>
      </c>
      <c r="O2746">
        <f>RANK(walmart_sales_dataset_of_45stores[[#This Row],[Weekly_Sales]],walmart_sales_dataset_of_45stores[Weekly_Sales],0)</f>
        <v>281</v>
      </c>
      <c r="Q2746"/>
      <c r="R2746"/>
    </row>
    <row r="2747" spans="1:18" hidden="1" x14ac:dyDescent="0.3">
      <c r="A2747" s="5">
        <v>20</v>
      </c>
      <c r="B2747" s="1">
        <v>40410</v>
      </c>
      <c r="C2747" s="1" t="str">
        <f>TEXT(walmart_sales_dataset_of_45stores[[#This Row],[Date]],"dddd")</f>
        <v>Friday</v>
      </c>
      <c r="D2747" s="12">
        <v>1975374.56</v>
      </c>
      <c r="E2747">
        <v>0</v>
      </c>
      <c r="F2747" t="str">
        <f>IF(walmart_sales_dataset_of_45stores[[#This Row],[Holiday_Flag]]=0,"Non-Holiday","Hoilday")</f>
        <v>Non-Holiday</v>
      </c>
      <c r="G2747">
        <v>75.34</v>
      </c>
      <c r="H2747">
        <f>FLOOR(walmart_sales_dataset_of_45stores[[#This Row],[Temperature]],10)</f>
        <v>70</v>
      </c>
      <c r="I2747" t="str">
        <f>walmart_sales_dataset_of_45stores[[#This Row],[Temp_bin]]&amp;"-"&amp;(walmart_sales_dataset_of_45stores[[#This Row],[Temp_bin]]+5)</f>
        <v>70-75</v>
      </c>
      <c r="J2747" s="10">
        <v>2.7789999999999999</v>
      </c>
      <c r="K2747">
        <f>FLOOR(walmart_sales_dataset_of_45stores[[#This Row],[Fuel_Price]],0.1)</f>
        <v>2.7</v>
      </c>
      <c r="L2747" s="11" t="str">
        <f>walmart_sales_dataset_of_45stores[[#This Row],[Fuel price 2]]&amp;"-"&amp;(walmart_sales_dataset_of_45stores[[#This Row],[Fuel price 2]]+0.05)</f>
        <v>2.7-2.75</v>
      </c>
      <c r="M2747" s="6">
        <v>204.82170439999999</v>
      </c>
      <c r="N2747" s="6">
        <v>7.5270000000000001</v>
      </c>
      <c r="O2747">
        <f>RANK(walmart_sales_dataset_of_45stores[[#This Row],[Weekly_Sales]],walmart_sales_dataset_of_45stores[Weekly_Sales],0)</f>
        <v>445</v>
      </c>
      <c r="Q2747"/>
      <c r="R2747"/>
    </row>
    <row r="2748" spans="1:18" hidden="1" x14ac:dyDescent="0.3">
      <c r="A2748" s="5">
        <v>20</v>
      </c>
      <c r="B2748" s="1">
        <v>40417</v>
      </c>
      <c r="C2748" s="1" t="str">
        <f>TEXT(walmart_sales_dataset_of_45stores[[#This Row],[Date]],"dddd")</f>
        <v>Friday</v>
      </c>
      <c r="D2748" s="12">
        <v>1946369.57</v>
      </c>
      <c r="E2748">
        <v>0</v>
      </c>
      <c r="F2748" t="str">
        <f>IF(walmart_sales_dataset_of_45stores[[#This Row],[Holiday_Flag]]=0,"Non-Holiday","Hoilday")</f>
        <v>Non-Holiday</v>
      </c>
      <c r="G2748">
        <v>70.510000000000005</v>
      </c>
      <c r="H2748">
        <f>FLOOR(walmart_sales_dataset_of_45stores[[#This Row],[Temperature]],10)</f>
        <v>70</v>
      </c>
      <c r="I2748" t="str">
        <f>walmart_sales_dataset_of_45stores[[#This Row],[Temp_bin]]&amp;"-"&amp;(walmart_sales_dataset_of_45stores[[#This Row],[Temp_bin]]+5)</f>
        <v>70-75</v>
      </c>
      <c r="J2748" s="10">
        <v>2.7549999999999999</v>
      </c>
      <c r="K2748">
        <f>FLOOR(walmart_sales_dataset_of_45stores[[#This Row],[Fuel_Price]],0.1)</f>
        <v>2.7</v>
      </c>
      <c r="L2748" s="11" t="str">
        <f>walmart_sales_dataset_of_45stores[[#This Row],[Fuel price 2]]&amp;"-"&amp;(walmart_sales_dataset_of_45stores[[#This Row],[Fuel price 2]]+0.05)</f>
        <v>2.7-2.75</v>
      </c>
      <c r="M2748" s="6">
        <v>204.7900305</v>
      </c>
      <c r="N2748" s="6">
        <v>7.5270000000000001</v>
      </c>
      <c r="O2748">
        <f>RANK(walmart_sales_dataset_of_45stores[[#This Row],[Weekly_Sales]],walmart_sales_dataset_of_45stores[Weekly_Sales],0)</f>
        <v>510</v>
      </c>
      <c r="Q2748"/>
      <c r="R2748"/>
    </row>
    <row r="2749" spans="1:18" hidden="1" x14ac:dyDescent="0.3">
      <c r="A2749" s="5">
        <v>20</v>
      </c>
      <c r="B2749" s="1">
        <v>40424</v>
      </c>
      <c r="C2749" s="1" t="str">
        <f>TEXT(walmart_sales_dataset_of_45stores[[#This Row],[Date]],"dddd")</f>
        <v>Friday</v>
      </c>
      <c r="D2749" s="12">
        <v>2121561.41</v>
      </c>
      <c r="E2749">
        <v>0</v>
      </c>
      <c r="F2749" t="str">
        <f>IF(walmart_sales_dataset_of_45stores[[#This Row],[Holiday_Flag]]=0,"Non-Holiday","Hoilday")</f>
        <v>Non-Holiday</v>
      </c>
      <c r="G2749">
        <v>75.5</v>
      </c>
      <c r="H2749">
        <f>FLOOR(walmart_sales_dataset_of_45stores[[#This Row],[Temperature]],10)</f>
        <v>70</v>
      </c>
      <c r="I2749" t="str">
        <f>walmart_sales_dataset_of_45stores[[#This Row],[Temp_bin]]&amp;"-"&amp;(walmart_sales_dataset_of_45stores[[#This Row],[Temp_bin]]+5)</f>
        <v>70-75</v>
      </c>
      <c r="J2749" s="10">
        <v>2.7149999999999999</v>
      </c>
      <c r="K2749">
        <f>FLOOR(walmart_sales_dataset_of_45stores[[#This Row],[Fuel_Price]],0.1)</f>
        <v>2.7</v>
      </c>
      <c r="L2749" s="11" t="str">
        <f>walmart_sales_dataset_of_45stores[[#This Row],[Fuel price 2]]&amp;"-"&amp;(walmart_sales_dataset_of_45stores[[#This Row],[Fuel price 2]]+0.05)</f>
        <v>2.7-2.75</v>
      </c>
      <c r="M2749" s="6">
        <v>204.75835660000001</v>
      </c>
      <c r="N2749" s="6">
        <v>7.5270000000000001</v>
      </c>
      <c r="O2749">
        <f>RANK(walmart_sales_dataset_of_45stores[[#This Row],[Weekly_Sales]],walmart_sales_dataset_of_45stores[Weekly_Sales],0)</f>
        <v>212</v>
      </c>
      <c r="Q2749"/>
      <c r="R2749"/>
    </row>
    <row r="2750" spans="1:18" hidden="1" x14ac:dyDescent="0.3">
      <c r="A2750" s="5">
        <v>20</v>
      </c>
      <c r="B2750" s="1">
        <v>40431</v>
      </c>
      <c r="C2750" s="1" t="str">
        <f>TEXT(walmart_sales_dataset_of_45stores[[#This Row],[Date]],"dddd")</f>
        <v>Friday</v>
      </c>
      <c r="D2750" s="2">
        <v>2014954.79</v>
      </c>
      <c r="E2750">
        <v>1</v>
      </c>
      <c r="F2750" t="str">
        <f>IF(walmart_sales_dataset_of_45stores[[#This Row],[Holiday_Flag]]=0,"Non-Holiday","Hoilday")</f>
        <v>Hoilday</v>
      </c>
      <c r="G2750">
        <v>65.02</v>
      </c>
      <c r="H2750">
        <f>FLOOR(walmart_sales_dataset_of_45stores[[#This Row],[Temperature]],10)</f>
        <v>60</v>
      </c>
      <c r="I2750" t="str">
        <f>walmart_sales_dataset_of_45stores[[#This Row],[Temp_bin]]&amp;"-"&amp;(walmart_sales_dataset_of_45stores[[#This Row],[Temp_bin]]+5)</f>
        <v>60-65</v>
      </c>
      <c r="J2750" s="2">
        <v>2.6989999999999998</v>
      </c>
      <c r="K2750" s="2">
        <f>FLOOR(walmart_sales_dataset_of_45stores[[#This Row],[Fuel_Price]],0.1)</f>
        <v>2.6</v>
      </c>
      <c r="L2750" s="2" t="str">
        <f>walmart_sales_dataset_of_45stores[[#This Row],[Fuel price 2]]&amp;"-"&amp;(walmart_sales_dataset_of_45stores[[#This Row],[Fuel price 2]]+0.05)</f>
        <v>2.6-2.65</v>
      </c>
      <c r="M2750" s="6">
        <v>204.7266827</v>
      </c>
      <c r="N2750" s="6">
        <v>7.5270000000000001</v>
      </c>
      <c r="O2750">
        <f>RANK(walmart_sales_dataset_of_45stores[[#This Row],[Weekly_Sales]],walmart_sales_dataset_of_45stores[Weekly_Sales],0)</f>
        <v>383</v>
      </c>
      <c r="Q2750"/>
      <c r="R2750"/>
    </row>
    <row r="2751" spans="1:18" hidden="1" x14ac:dyDescent="0.3">
      <c r="A2751" s="5">
        <v>20</v>
      </c>
      <c r="B2751" s="1">
        <v>40438</v>
      </c>
      <c r="C2751" s="1" t="str">
        <f>TEXT(walmart_sales_dataset_of_45stores[[#This Row],[Date]],"dddd")</f>
        <v>Friday</v>
      </c>
      <c r="D2751" s="12">
        <v>1948359.78</v>
      </c>
      <c r="E2751">
        <v>0</v>
      </c>
      <c r="F2751" t="str">
        <f>IF(walmart_sales_dataset_of_45stores[[#This Row],[Holiday_Flag]]=0,"Non-Holiday","Hoilday")</f>
        <v>Non-Holiday</v>
      </c>
      <c r="G2751">
        <v>65.28</v>
      </c>
      <c r="H2751">
        <f>FLOOR(walmart_sales_dataset_of_45stores[[#This Row],[Temperature]],10)</f>
        <v>60</v>
      </c>
      <c r="I2751" t="str">
        <f>walmart_sales_dataset_of_45stores[[#This Row],[Temp_bin]]&amp;"-"&amp;(walmart_sales_dataset_of_45stores[[#This Row],[Temp_bin]]+5)</f>
        <v>60-65</v>
      </c>
      <c r="J2751" s="10">
        <v>2.706</v>
      </c>
      <c r="K2751">
        <f>FLOOR(walmart_sales_dataset_of_45stores[[#This Row],[Fuel_Price]],0.1)</f>
        <v>2.7</v>
      </c>
      <c r="L2751" s="11" t="str">
        <f>walmart_sales_dataset_of_45stores[[#This Row],[Fuel price 2]]&amp;"-"&amp;(walmart_sales_dataset_of_45stores[[#This Row],[Fuel price 2]]+0.05)</f>
        <v>2.7-2.75</v>
      </c>
      <c r="M2751" s="6">
        <v>204.75132790000001</v>
      </c>
      <c r="N2751" s="6">
        <v>7.5270000000000001</v>
      </c>
      <c r="O2751">
        <f>RANK(walmart_sales_dataset_of_45stores[[#This Row],[Weekly_Sales]],walmart_sales_dataset_of_45stores[Weekly_Sales],0)</f>
        <v>507</v>
      </c>
      <c r="Q2751"/>
      <c r="R2751"/>
    </row>
    <row r="2752" spans="1:18" hidden="1" x14ac:dyDescent="0.3">
      <c r="A2752" s="5">
        <v>20</v>
      </c>
      <c r="B2752" s="1">
        <v>40445</v>
      </c>
      <c r="C2752" s="1" t="str">
        <f>TEXT(walmart_sales_dataset_of_45stores[[#This Row],[Date]],"dddd")</f>
        <v>Friday</v>
      </c>
      <c r="D2752" s="12">
        <v>1789687.65</v>
      </c>
      <c r="E2752">
        <v>0</v>
      </c>
      <c r="F2752" t="str">
        <f>IF(walmart_sales_dataset_of_45stores[[#This Row],[Holiday_Flag]]=0,"Non-Holiday","Hoilday")</f>
        <v>Non-Holiday</v>
      </c>
      <c r="G2752">
        <v>69.37</v>
      </c>
      <c r="H2752">
        <f>FLOOR(walmart_sales_dataset_of_45stores[[#This Row],[Temperature]],10)</f>
        <v>60</v>
      </c>
      <c r="I2752" t="str">
        <f>walmart_sales_dataset_of_45stores[[#This Row],[Temp_bin]]&amp;"-"&amp;(walmart_sales_dataset_of_45stores[[#This Row],[Temp_bin]]+5)</f>
        <v>60-65</v>
      </c>
      <c r="J2752" s="10">
        <v>2.7130000000000001</v>
      </c>
      <c r="K2752">
        <f>FLOOR(walmart_sales_dataset_of_45stores[[#This Row],[Fuel_Price]],0.1)</f>
        <v>2.7</v>
      </c>
      <c r="L2752" s="11" t="str">
        <f>walmart_sales_dataset_of_45stores[[#This Row],[Fuel price 2]]&amp;"-"&amp;(walmart_sales_dataset_of_45stores[[#This Row],[Fuel price 2]]+0.05)</f>
        <v>2.7-2.75</v>
      </c>
      <c r="M2752" s="6">
        <v>204.81821260000001</v>
      </c>
      <c r="N2752" s="6">
        <v>7.5270000000000001</v>
      </c>
      <c r="O2752">
        <f>RANK(walmart_sales_dataset_of_45stores[[#This Row],[Weekly_Sales]],walmart_sales_dataset_of_45stores[Weekly_Sales],0)</f>
        <v>855</v>
      </c>
      <c r="Q2752"/>
      <c r="R2752"/>
    </row>
    <row r="2753" spans="1:18" hidden="1" x14ac:dyDescent="0.3">
      <c r="A2753" s="5">
        <v>20</v>
      </c>
      <c r="B2753" s="1">
        <v>40452</v>
      </c>
      <c r="C2753" s="1" t="str">
        <f>TEXT(walmart_sales_dataset_of_45stores[[#This Row],[Date]],"dddd")</f>
        <v>Friday</v>
      </c>
      <c r="D2753" s="12">
        <v>1933719.21</v>
      </c>
      <c r="E2753">
        <v>0</v>
      </c>
      <c r="F2753" t="str">
        <f>IF(walmart_sales_dataset_of_45stores[[#This Row],[Holiday_Flag]]=0,"Non-Holiday","Hoilday")</f>
        <v>Non-Holiday</v>
      </c>
      <c r="G2753">
        <v>61.08</v>
      </c>
      <c r="H2753">
        <f>FLOOR(walmart_sales_dataset_of_45stores[[#This Row],[Temperature]],10)</f>
        <v>60</v>
      </c>
      <c r="I2753" t="str">
        <f>walmart_sales_dataset_of_45stores[[#This Row],[Temp_bin]]&amp;"-"&amp;(walmart_sales_dataset_of_45stores[[#This Row],[Temp_bin]]+5)</f>
        <v>60-65</v>
      </c>
      <c r="J2753" s="10">
        <v>2.7069999999999999</v>
      </c>
      <c r="K2753">
        <f>FLOOR(walmart_sales_dataset_of_45stores[[#This Row],[Fuel_Price]],0.1)</f>
        <v>2.7</v>
      </c>
      <c r="L2753" s="11" t="str">
        <f>walmart_sales_dataset_of_45stores[[#This Row],[Fuel price 2]]&amp;"-"&amp;(walmart_sales_dataset_of_45stores[[#This Row],[Fuel price 2]]+0.05)</f>
        <v>2.7-2.75</v>
      </c>
      <c r="M2753" s="6">
        <v>204.88509730000001</v>
      </c>
      <c r="N2753" s="6">
        <v>7.484</v>
      </c>
      <c r="O2753">
        <f>RANK(walmart_sales_dataset_of_45stores[[#This Row],[Weekly_Sales]],walmart_sales_dataset_of_45stores[Weekly_Sales],0)</f>
        <v>539</v>
      </c>
      <c r="Q2753"/>
      <c r="R2753"/>
    </row>
    <row r="2754" spans="1:18" hidden="1" x14ac:dyDescent="0.3">
      <c r="A2754" s="5">
        <v>20</v>
      </c>
      <c r="B2754" s="1">
        <v>40459</v>
      </c>
      <c r="C2754" s="1" t="str">
        <f>TEXT(walmart_sales_dataset_of_45stores[[#This Row],[Date]],"dddd")</f>
        <v>Friday</v>
      </c>
      <c r="D2754" s="12">
        <v>2060389.27</v>
      </c>
      <c r="E2754">
        <v>0</v>
      </c>
      <c r="F2754" t="str">
        <f>IF(walmart_sales_dataset_of_45stores[[#This Row],[Holiday_Flag]]=0,"Non-Holiday","Hoilday")</f>
        <v>Non-Holiday</v>
      </c>
      <c r="G2754">
        <v>51.5</v>
      </c>
      <c r="H2754">
        <f>FLOOR(walmart_sales_dataset_of_45stores[[#This Row],[Temperature]],10)</f>
        <v>50</v>
      </c>
      <c r="I2754" t="str">
        <f>walmart_sales_dataset_of_45stores[[#This Row],[Temp_bin]]&amp;"-"&amp;(walmart_sales_dataset_of_45stores[[#This Row],[Temp_bin]]+5)</f>
        <v>50-55</v>
      </c>
      <c r="J2754" s="10">
        <v>2.7639999999999998</v>
      </c>
      <c r="K2754">
        <f>FLOOR(walmart_sales_dataset_of_45stores[[#This Row],[Fuel_Price]],0.1)</f>
        <v>2.7</v>
      </c>
      <c r="L2754" s="11" t="str">
        <f>walmart_sales_dataset_of_45stores[[#This Row],[Fuel price 2]]&amp;"-"&amp;(walmart_sales_dataset_of_45stores[[#This Row],[Fuel price 2]]+0.05)</f>
        <v>2.7-2.75</v>
      </c>
      <c r="M2754" s="6">
        <v>204.95198199999999</v>
      </c>
      <c r="N2754" s="6">
        <v>7.484</v>
      </c>
      <c r="O2754">
        <f>RANK(walmart_sales_dataset_of_45stores[[#This Row],[Weekly_Sales]],walmart_sales_dataset_of_45stores[Weekly_Sales],0)</f>
        <v>302</v>
      </c>
      <c r="Q2754"/>
      <c r="R2754"/>
    </row>
    <row r="2755" spans="1:18" hidden="1" x14ac:dyDescent="0.3">
      <c r="A2755" s="5">
        <v>20</v>
      </c>
      <c r="B2755" s="1">
        <v>40466</v>
      </c>
      <c r="C2755" s="1" t="str">
        <f>TEXT(walmart_sales_dataset_of_45stores[[#This Row],[Date]],"dddd")</f>
        <v>Friday</v>
      </c>
      <c r="D2755" s="12">
        <v>1950676.39</v>
      </c>
      <c r="E2755">
        <v>0</v>
      </c>
      <c r="F2755" t="str">
        <f>IF(walmart_sales_dataset_of_45stores[[#This Row],[Holiday_Flag]]=0,"Non-Holiday","Hoilday")</f>
        <v>Non-Holiday</v>
      </c>
      <c r="G2755">
        <v>59.17</v>
      </c>
      <c r="H2755">
        <f>FLOOR(walmart_sales_dataset_of_45stores[[#This Row],[Temperature]],10)</f>
        <v>50</v>
      </c>
      <c r="I2755" t="str">
        <f>walmart_sales_dataset_of_45stores[[#This Row],[Temp_bin]]&amp;"-"&amp;(walmart_sales_dataset_of_45stores[[#This Row],[Temp_bin]]+5)</f>
        <v>50-55</v>
      </c>
      <c r="J2755" s="10">
        <v>2.8679999999999999</v>
      </c>
      <c r="K2755">
        <f>FLOOR(walmart_sales_dataset_of_45stores[[#This Row],[Fuel_Price]],0.1)</f>
        <v>2.8000000000000003</v>
      </c>
      <c r="L2755" s="11" t="str">
        <f>walmart_sales_dataset_of_45stores[[#This Row],[Fuel price 2]]&amp;"-"&amp;(walmart_sales_dataset_of_45stores[[#This Row],[Fuel price 2]]+0.05)</f>
        <v>2.8-2.85</v>
      </c>
      <c r="M2755" s="6">
        <v>205.0137637</v>
      </c>
      <c r="N2755" s="6">
        <v>7.484</v>
      </c>
      <c r="O2755">
        <f>RANK(walmart_sales_dataset_of_45stores[[#This Row],[Weekly_Sales]],walmart_sales_dataset_of_45stores[Weekly_Sales],0)</f>
        <v>499</v>
      </c>
      <c r="Q2755"/>
      <c r="R2755"/>
    </row>
    <row r="2756" spans="1:18" hidden="1" x14ac:dyDescent="0.3">
      <c r="A2756" s="5">
        <v>20</v>
      </c>
      <c r="B2756" s="1">
        <v>40473</v>
      </c>
      <c r="C2756" s="1" t="str">
        <f>TEXT(walmart_sales_dataset_of_45stores[[#This Row],[Date]],"dddd")</f>
        <v>Friday</v>
      </c>
      <c r="D2756" s="12">
        <v>1893955.27</v>
      </c>
      <c r="E2756">
        <v>0</v>
      </c>
      <c r="F2756" t="str">
        <f>IF(walmart_sales_dataset_of_45stores[[#This Row],[Holiday_Flag]]=0,"Non-Holiday","Hoilday")</f>
        <v>Non-Holiday</v>
      </c>
      <c r="G2756">
        <v>50.52</v>
      </c>
      <c r="H2756">
        <f>FLOOR(walmart_sales_dataset_of_45stores[[#This Row],[Temperature]],10)</f>
        <v>50</v>
      </c>
      <c r="I2756" t="str">
        <f>walmart_sales_dataset_of_45stores[[#This Row],[Temp_bin]]&amp;"-"&amp;(walmart_sales_dataset_of_45stores[[#This Row],[Temp_bin]]+5)</f>
        <v>50-55</v>
      </c>
      <c r="J2756" s="10">
        <v>2.9169999999999998</v>
      </c>
      <c r="K2756">
        <f>FLOOR(walmart_sales_dataset_of_45stores[[#This Row],[Fuel_Price]],0.1)</f>
        <v>2.9000000000000004</v>
      </c>
      <c r="L2756" s="11" t="str">
        <f>walmart_sales_dataset_of_45stores[[#This Row],[Fuel price 2]]&amp;"-"&amp;(walmart_sales_dataset_of_45stores[[#This Row],[Fuel price 2]]+0.05)</f>
        <v>2.9-2.95</v>
      </c>
      <c r="M2756" s="6">
        <v>205.06278810000001</v>
      </c>
      <c r="N2756" s="6">
        <v>7.484</v>
      </c>
      <c r="O2756">
        <f>RANK(walmart_sales_dataset_of_45stores[[#This Row],[Weekly_Sales]],walmart_sales_dataset_of_45stores[Weekly_Sales],0)</f>
        <v>633</v>
      </c>
      <c r="Q2756"/>
      <c r="R2756"/>
    </row>
    <row r="2757" spans="1:18" hidden="1" x14ac:dyDescent="0.3">
      <c r="A2757" s="5">
        <v>20</v>
      </c>
      <c r="B2757" s="1">
        <v>40480</v>
      </c>
      <c r="C2757" s="1" t="str">
        <f>TEXT(walmart_sales_dataset_of_45stores[[#This Row],[Date]],"dddd")</f>
        <v>Friday</v>
      </c>
      <c r="D2757" s="12">
        <v>1891816</v>
      </c>
      <c r="E2757">
        <v>0</v>
      </c>
      <c r="F2757" t="str">
        <f>IF(walmart_sales_dataset_of_45stores[[#This Row],[Holiday_Flag]]=0,"Non-Holiday","Hoilday")</f>
        <v>Non-Holiday</v>
      </c>
      <c r="G2757">
        <v>57.56</v>
      </c>
      <c r="H2757">
        <f>FLOOR(walmart_sales_dataset_of_45stores[[#This Row],[Temperature]],10)</f>
        <v>50</v>
      </c>
      <c r="I2757" t="str">
        <f>walmart_sales_dataset_of_45stores[[#This Row],[Temp_bin]]&amp;"-"&amp;(walmart_sales_dataset_of_45stores[[#This Row],[Temp_bin]]+5)</f>
        <v>50-55</v>
      </c>
      <c r="J2757" s="10">
        <v>2.9209999999999998</v>
      </c>
      <c r="K2757">
        <f>FLOOR(walmart_sales_dataset_of_45stores[[#This Row],[Fuel_Price]],0.1)</f>
        <v>2.9000000000000004</v>
      </c>
      <c r="L2757" s="11" t="str">
        <f>walmart_sales_dataset_of_45stores[[#This Row],[Fuel price 2]]&amp;"-"&amp;(walmart_sales_dataset_of_45stores[[#This Row],[Fuel price 2]]+0.05)</f>
        <v>2.9-2.95</v>
      </c>
      <c r="M2757" s="6">
        <v>205.11181260000001</v>
      </c>
      <c r="N2757" s="6">
        <v>7.484</v>
      </c>
      <c r="O2757">
        <f>RANK(walmart_sales_dataset_of_45stores[[#This Row],[Weekly_Sales]],walmart_sales_dataset_of_45stores[Weekly_Sales],0)</f>
        <v>638</v>
      </c>
      <c r="Q2757"/>
      <c r="R2757"/>
    </row>
    <row r="2758" spans="1:18" hidden="1" x14ac:dyDescent="0.3">
      <c r="A2758" s="5">
        <v>20</v>
      </c>
      <c r="B2758" s="1">
        <v>40487</v>
      </c>
      <c r="C2758" s="1" t="str">
        <f>TEXT(walmart_sales_dataset_of_45stores[[#This Row],[Date]],"dddd")</f>
        <v>Friday</v>
      </c>
      <c r="D2758" s="12">
        <v>2184316.64</v>
      </c>
      <c r="E2758">
        <v>0</v>
      </c>
      <c r="F2758" t="str">
        <f>IF(walmart_sales_dataset_of_45stores[[#This Row],[Holiday_Flag]]=0,"Non-Holiday","Hoilday")</f>
        <v>Non-Holiday</v>
      </c>
      <c r="G2758">
        <v>42.78</v>
      </c>
      <c r="H2758">
        <f>FLOOR(walmart_sales_dataset_of_45stores[[#This Row],[Temperature]],10)</f>
        <v>40</v>
      </c>
      <c r="I2758" t="str">
        <f>walmart_sales_dataset_of_45stores[[#This Row],[Temp_bin]]&amp;"-"&amp;(walmart_sales_dataset_of_45stores[[#This Row],[Temp_bin]]+5)</f>
        <v>40-45</v>
      </c>
      <c r="J2758" s="10">
        <v>2.9169999999999998</v>
      </c>
      <c r="K2758">
        <f>FLOOR(walmart_sales_dataset_of_45stores[[#This Row],[Fuel_Price]],0.1)</f>
        <v>2.9000000000000004</v>
      </c>
      <c r="L2758" s="11" t="str">
        <f>walmart_sales_dataset_of_45stores[[#This Row],[Fuel price 2]]&amp;"-"&amp;(walmart_sales_dataset_of_45stores[[#This Row],[Fuel price 2]]+0.05)</f>
        <v>2.9-2.95</v>
      </c>
      <c r="M2758" s="6">
        <v>205.16083699999999</v>
      </c>
      <c r="N2758" s="6">
        <v>7.484</v>
      </c>
      <c r="O2758">
        <f>RANK(walmart_sales_dataset_of_45stores[[#This Row],[Weekly_Sales]],walmart_sales_dataset_of_45stores[Weekly_Sales],0)</f>
        <v>146</v>
      </c>
      <c r="Q2758"/>
      <c r="R2758"/>
    </row>
    <row r="2759" spans="1:18" hidden="1" x14ac:dyDescent="0.3">
      <c r="A2759" s="5">
        <v>20</v>
      </c>
      <c r="B2759" s="1">
        <v>40494</v>
      </c>
      <c r="C2759" s="1" t="str">
        <f>TEXT(walmart_sales_dataset_of_45stores[[#This Row],[Date]],"dddd")</f>
        <v>Friday</v>
      </c>
      <c r="D2759" s="12">
        <v>2187765.2799999998</v>
      </c>
      <c r="E2759">
        <v>0</v>
      </c>
      <c r="F2759" t="str">
        <f>IF(walmart_sales_dataset_of_45stores[[#This Row],[Holiday_Flag]]=0,"Non-Holiday","Hoilday")</f>
        <v>Non-Holiday</v>
      </c>
      <c r="G2759">
        <v>42.38</v>
      </c>
      <c r="H2759">
        <f>FLOOR(walmart_sales_dataset_of_45stores[[#This Row],[Temperature]],10)</f>
        <v>40</v>
      </c>
      <c r="I2759" t="str">
        <f>walmart_sales_dataset_of_45stores[[#This Row],[Temp_bin]]&amp;"-"&amp;(walmart_sales_dataset_of_45stores[[#This Row],[Temp_bin]]+5)</f>
        <v>40-45</v>
      </c>
      <c r="J2759" s="10">
        <v>2.931</v>
      </c>
      <c r="K2759">
        <f>FLOOR(walmart_sales_dataset_of_45stores[[#This Row],[Fuel_Price]],0.1)</f>
        <v>2.9000000000000004</v>
      </c>
      <c r="L2759" s="11" t="str">
        <f>walmart_sales_dataset_of_45stores[[#This Row],[Fuel price 2]]&amp;"-"&amp;(walmart_sales_dataset_of_45stores[[#This Row],[Fuel price 2]]+0.05)</f>
        <v>2.9-2.95</v>
      </c>
      <c r="M2759" s="6">
        <v>205.20986139999999</v>
      </c>
      <c r="N2759" s="6">
        <v>7.484</v>
      </c>
      <c r="O2759">
        <f>RANK(walmart_sales_dataset_of_45stores[[#This Row],[Weekly_Sales]],walmart_sales_dataset_of_45stores[Weekly_Sales],0)</f>
        <v>144</v>
      </c>
      <c r="Q2759"/>
      <c r="R2759"/>
    </row>
    <row r="2760" spans="1:18" hidden="1" x14ac:dyDescent="0.3">
      <c r="A2760" s="5">
        <v>20</v>
      </c>
      <c r="B2760" s="1">
        <v>40501</v>
      </c>
      <c r="C2760" s="1" t="str">
        <f>TEXT(walmart_sales_dataset_of_45stores[[#This Row],[Date]],"dddd")</f>
        <v>Friday</v>
      </c>
      <c r="D2760" s="12">
        <v>2105058.91</v>
      </c>
      <c r="E2760">
        <v>0</v>
      </c>
      <c r="F2760" t="str">
        <f>IF(walmart_sales_dataset_of_45stores[[#This Row],[Holiday_Flag]]=0,"Non-Holiday","Hoilday")</f>
        <v>Non-Holiday</v>
      </c>
      <c r="G2760">
        <v>45.88</v>
      </c>
      <c r="H2760">
        <f>FLOOR(walmart_sales_dataset_of_45stores[[#This Row],[Temperature]],10)</f>
        <v>40</v>
      </c>
      <c r="I2760" t="str">
        <f>walmart_sales_dataset_of_45stores[[#This Row],[Temp_bin]]&amp;"-"&amp;(walmart_sales_dataset_of_45stores[[#This Row],[Temp_bin]]+5)</f>
        <v>40-45</v>
      </c>
      <c r="J2760" s="10">
        <v>3</v>
      </c>
      <c r="K2760">
        <f>FLOOR(walmart_sales_dataset_of_45stores[[#This Row],[Fuel_Price]],0.1)</f>
        <v>3</v>
      </c>
      <c r="L2760" s="11" t="str">
        <f>walmart_sales_dataset_of_45stores[[#This Row],[Fuel price 2]]&amp;"-"&amp;(walmart_sales_dataset_of_45stores[[#This Row],[Fuel price 2]]+0.05)</f>
        <v>3-3.05</v>
      </c>
      <c r="M2760" s="6">
        <v>205.09928110000001</v>
      </c>
      <c r="N2760" s="6">
        <v>7.484</v>
      </c>
      <c r="O2760">
        <f>RANK(walmart_sales_dataset_of_45stores[[#This Row],[Weekly_Sales]],walmart_sales_dataset_of_45stores[Weekly_Sales],0)</f>
        <v>229</v>
      </c>
      <c r="Q2760"/>
      <c r="R2760"/>
    </row>
    <row r="2761" spans="1:18" hidden="1" x14ac:dyDescent="0.3">
      <c r="A2761" s="5">
        <v>20</v>
      </c>
      <c r="B2761" s="1">
        <v>40508</v>
      </c>
      <c r="C2761" s="1" t="str">
        <f>TEXT(walmart_sales_dataset_of_45stores[[#This Row],[Date]],"dddd")</f>
        <v>Friday</v>
      </c>
      <c r="D2761" s="2">
        <v>2811634.04</v>
      </c>
      <c r="E2761">
        <v>1</v>
      </c>
      <c r="F2761" t="str">
        <f>IF(walmart_sales_dataset_of_45stores[[#This Row],[Holiday_Flag]]=0,"Non-Holiday","Hoilday")</f>
        <v>Hoilday</v>
      </c>
      <c r="G2761">
        <v>46.66</v>
      </c>
      <c r="H2761">
        <f>FLOOR(walmart_sales_dataset_of_45stores[[#This Row],[Temperature]],10)</f>
        <v>40</v>
      </c>
      <c r="I2761" t="str">
        <f>walmart_sales_dataset_of_45stores[[#This Row],[Temp_bin]]&amp;"-"&amp;(walmart_sales_dataset_of_45stores[[#This Row],[Temp_bin]]+5)</f>
        <v>40-45</v>
      </c>
      <c r="J2761" s="2">
        <v>3.0390000000000001</v>
      </c>
      <c r="K2761" s="2">
        <f>FLOOR(walmart_sales_dataset_of_45stores[[#This Row],[Fuel_Price]],0.1)</f>
        <v>3</v>
      </c>
      <c r="L2761" s="2" t="str">
        <f>walmart_sales_dataset_of_45stores[[#This Row],[Fuel price 2]]&amp;"-"&amp;(walmart_sales_dataset_of_45stores[[#This Row],[Fuel price 2]]+0.05)</f>
        <v>3-3.05</v>
      </c>
      <c r="M2761" s="6">
        <v>204.96209999999999</v>
      </c>
      <c r="N2761" s="6">
        <v>7.484</v>
      </c>
      <c r="O2761">
        <f>RANK(walmart_sales_dataset_of_45stores[[#This Row],[Weekly_Sales]],walmart_sales_dataset_of_45stores[Weekly_Sales],0)</f>
        <v>22</v>
      </c>
      <c r="Q2761"/>
      <c r="R2761"/>
    </row>
    <row r="2762" spans="1:18" hidden="1" x14ac:dyDescent="0.3">
      <c r="A2762" s="5">
        <v>20</v>
      </c>
      <c r="B2762" s="1">
        <v>40515</v>
      </c>
      <c r="C2762" s="1" t="str">
        <f>TEXT(walmart_sales_dataset_of_45stores[[#This Row],[Date]],"dddd")</f>
        <v>Friday</v>
      </c>
      <c r="D2762" s="12">
        <v>2416051.17</v>
      </c>
      <c r="E2762">
        <v>0</v>
      </c>
      <c r="F2762" t="str">
        <f>IF(walmart_sales_dataset_of_45stores[[#This Row],[Holiday_Flag]]=0,"Non-Holiday","Hoilday")</f>
        <v>Non-Holiday</v>
      </c>
      <c r="G2762">
        <v>35.47</v>
      </c>
      <c r="H2762">
        <f>FLOOR(walmart_sales_dataset_of_45stores[[#This Row],[Temperature]],10)</f>
        <v>30</v>
      </c>
      <c r="I2762" t="str">
        <f>walmart_sales_dataset_of_45stores[[#This Row],[Temp_bin]]&amp;"-"&amp;(walmart_sales_dataset_of_45stores[[#This Row],[Temp_bin]]+5)</f>
        <v>30-35</v>
      </c>
      <c r="J2762" s="10">
        <v>3.0459999999999998</v>
      </c>
      <c r="K2762">
        <f>FLOOR(walmart_sales_dataset_of_45stores[[#This Row],[Fuel_Price]],0.1)</f>
        <v>3</v>
      </c>
      <c r="L2762" s="11" t="str">
        <f>walmart_sales_dataset_of_45stores[[#This Row],[Fuel price 2]]&amp;"-"&amp;(walmart_sales_dataset_of_45stores[[#This Row],[Fuel price 2]]+0.05)</f>
        <v>3-3.05</v>
      </c>
      <c r="M2762" s="6">
        <v>204.8249189</v>
      </c>
      <c r="N2762" s="6">
        <v>7.484</v>
      </c>
      <c r="O2762">
        <f>RANK(walmart_sales_dataset_of_45stores[[#This Row],[Weekly_Sales]],walmart_sales_dataset_of_45stores[Weekly_Sales],0)</f>
        <v>63</v>
      </c>
      <c r="Q2762"/>
      <c r="R2762"/>
    </row>
    <row r="2763" spans="1:18" hidden="1" x14ac:dyDescent="0.3">
      <c r="A2763" s="5">
        <v>20</v>
      </c>
      <c r="B2763" s="1">
        <v>40522</v>
      </c>
      <c r="C2763" s="1" t="str">
        <f>TEXT(walmart_sales_dataset_of_45stores[[#This Row],[Date]],"dddd")</f>
        <v>Friday</v>
      </c>
      <c r="D2763" s="12">
        <v>2752122.08</v>
      </c>
      <c r="E2763">
        <v>0</v>
      </c>
      <c r="F2763" t="str">
        <f>IF(walmart_sales_dataset_of_45stores[[#This Row],[Holiday_Flag]]=0,"Non-Holiday","Hoilday")</f>
        <v>Non-Holiday</v>
      </c>
      <c r="G2763">
        <v>24.27</v>
      </c>
      <c r="H2763">
        <f>FLOOR(walmart_sales_dataset_of_45stores[[#This Row],[Temperature]],10)</f>
        <v>20</v>
      </c>
      <c r="I2763" t="str">
        <f>walmart_sales_dataset_of_45stores[[#This Row],[Temp_bin]]&amp;"-"&amp;(walmart_sales_dataset_of_45stores[[#This Row],[Temp_bin]]+5)</f>
        <v>20-25</v>
      </c>
      <c r="J2763" s="10">
        <v>3.109</v>
      </c>
      <c r="K2763">
        <f>FLOOR(walmart_sales_dataset_of_45stores[[#This Row],[Fuel_Price]],0.1)</f>
        <v>3.1</v>
      </c>
      <c r="L2763" s="11" t="str">
        <f>walmart_sales_dataset_of_45stores[[#This Row],[Fuel price 2]]&amp;"-"&amp;(walmart_sales_dataset_of_45stores[[#This Row],[Fuel price 2]]+0.05)</f>
        <v>3.1-3.15</v>
      </c>
      <c r="M2763" s="6">
        <v>204.68773780000001</v>
      </c>
      <c r="N2763" s="6">
        <v>7.484</v>
      </c>
      <c r="O2763">
        <f>RANK(walmart_sales_dataset_of_45stores[[#This Row],[Weekly_Sales]],walmart_sales_dataset_of_45stores[Weekly_Sales],0)</f>
        <v>30</v>
      </c>
      <c r="Q2763"/>
      <c r="R2763"/>
    </row>
    <row r="2764" spans="1:18" hidden="1" x14ac:dyDescent="0.3">
      <c r="A2764" s="5">
        <v>20</v>
      </c>
      <c r="B2764" s="1">
        <v>40529</v>
      </c>
      <c r="C2764" s="1" t="str">
        <f>TEXT(walmart_sales_dataset_of_45stores[[#This Row],[Date]],"dddd")</f>
        <v>Friday</v>
      </c>
      <c r="D2764" s="12">
        <v>2819193.17</v>
      </c>
      <c r="E2764">
        <v>0</v>
      </c>
      <c r="F2764" t="str">
        <f>IF(walmart_sales_dataset_of_45stores[[#This Row],[Holiday_Flag]]=0,"Non-Holiday","Hoilday")</f>
        <v>Non-Holiday</v>
      </c>
      <c r="G2764">
        <v>24.07</v>
      </c>
      <c r="H2764">
        <f>FLOOR(walmart_sales_dataset_of_45stores[[#This Row],[Temperature]],10)</f>
        <v>20</v>
      </c>
      <c r="I2764" t="str">
        <f>walmart_sales_dataset_of_45stores[[#This Row],[Temp_bin]]&amp;"-"&amp;(walmart_sales_dataset_of_45stores[[#This Row],[Temp_bin]]+5)</f>
        <v>20-25</v>
      </c>
      <c r="J2764" s="10">
        <v>3.14</v>
      </c>
      <c r="K2764">
        <f>FLOOR(walmart_sales_dataset_of_45stores[[#This Row],[Fuel_Price]],0.1)</f>
        <v>3.1</v>
      </c>
      <c r="L2764" s="11" t="str">
        <f>walmart_sales_dataset_of_45stores[[#This Row],[Fuel price 2]]&amp;"-"&amp;(walmart_sales_dataset_of_45stores[[#This Row],[Fuel price 2]]+0.05)</f>
        <v>3.1-3.15</v>
      </c>
      <c r="M2764" s="6">
        <v>204.63211939999999</v>
      </c>
      <c r="N2764" s="6">
        <v>7.484</v>
      </c>
      <c r="O2764">
        <f>RANK(walmart_sales_dataset_of_45stores[[#This Row],[Weekly_Sales]],walmart_sales_dataset_of_45stores[Weekly_Sales],0)</f>
        <v>20</v>
      </c>
      <c r="Q2764"/>
      <c r="R2764"/>
    </row>
    <row r="2765" spans="1:18" hidden="1" x14ac:dyDescent="0.3">
      <c r="A2765" s="5">
        <v>20</v>
      </c>
      <c r="B2765" s="1">
        <v>40536</v>
      </c>
      <c r="C2765" s="1" t="str">
        <f>TEXT(walmart_sales_dataset_of_45stores[[#This Row],[Date]],"dddd")</f>
        <v>Friday</v>
      </c>
      <c r="D2765" s="12">
        <v>3766687.43</v>
      </c>
      <c r="E2765">
        <v>0</v>
      </c>
      <c r="F2765" t="str">
        <f>IF(walmart_sales_dataset_of_45stores[[#This Row],[Holiday_Flag]]=0,"Non-Holiday","Hoilday")</f>
        <v>Non-Holiday</v>
      </c>
      <c r="G2765">
        <v>25.17</v>
      </c>
      <c r="H2765">
        <f>FLOOR(walmart_sales_dataset_of_45stores[[#This Row],[Temperature]],10)</f>
        <v>20</v>
      </c>
      <c r="I2765" t="str">
        <f>walmart_sales_dataset_of_45stores[[#This Row],[Temp_bin]]&amp;"-"&amp;(walmart_sales_dataset_of_45stores[[#This Row],[Temp_bin]]+5)</f>
        <v>20-25</v>
      </c>
      <c r="J2765" s="10">
        <v>3.141</v>
      </c>
      <c r="K2765">
        <f>FLOOR(walmart_sales_dataset_of_45stores[[#This Row],[Fuel_Price]],0.1)</f>
        <v>3.1</v>
      </c>
      <c r="L2765" s="11" t="str">
        <f>walmart_sales_dataset_of_45stores[[#This Row],[Fuel price 2]]&amp;"-"&amp;(walmart_sales_dataset_of_45stores[[#This Row],[Fuel price 2]]+0.05)</f>
        <v>3.1-3.15</v>
      </c>
      <c r="M2765" s="6">
        <v>204.6376731</v>
      </c>
      <c r="N2765" s="6">
        <v>7.484</v>
      </c>
      <c r="O2765">
        <f>RANK(walmart_sales_dataset_of_45stores[[#This Row],[Weekly_Sales]],walmart_sales_dataset_of_45stores[Weekly_Sales],0)</f>
        <v>2</v>
      </c>
      <c r="Q2765"/>
      <c r="R2765"/>
    </row>
    <row r="2766" spans="1:18" hidden="1" x14ac:dyDescent="0.3">
      <c r="A2766" s="5">
        <v>20</v>
      </c>
      <c r="B2766" s="1">
        <v>40543</v>
      </c>
      <c r="C2766" s="1" t="str">
        <f>TEXT(walmart_sales_dataset_of_45stores[[#This Row],[Date]],"dddd")</f>
        <v>Friday</v>
      </c>
      <c r="D2766" s="2">
        <v>1799737.79</v>
      </c>
      <c r="E2766">
        <v>1</v>
      </c>
      <c r="F2766" t="str">
        <f>IF(walmart_sales_dataset_of_45stores[[#This Row],[Holiday_Flag]]=0,"Non-Holiday","Hoilday")</f>
        <v>Hoilday</v>
      </c>
      <c r="G2766">
        <v>28.85</v>
      </c>
      <c r="H2766">
        <f>FLOOR(walmart_sales_dataset_of_45stores[[#This Row],[Temperature]],10)</f>
        <v>20</v>
      </c>
      <c r="I2766" t="str">
        <f>walmart_sales_dataset_of_45stores[[#This Row],[Temp_bin]]&amp;"-"&amp;(walmart_sales_dataset_of_45stores[[#This Row],[Temp_bin]]+5)</f>
        <v>20-25</v>
      </c>
      <c r="J2766" s="2">
        <v>3.1789999999999998</v>
      </c>
      <c r="K2766" s="2">
        <f>FLOOR(walmart_sales_dataset_of_45stores[[#This Row],[Fuel_Price]],0.1)</f>
        <v>3.1</v>
      </c>
      <c r="L2766" s="2" t="str">
        <f>walmart_sales_dataset_of_45stores[[#This Row],[Fuel price 2]]&amp;"-"&amp;(walmart_sales_dataset_of_45stores[[#This Row],[Fuel price 2]]+0.05)</f>
        <v>3.1-3.15</v>
      </c>
      <c r="M2766" s="6">
        <v>204.64322670000001</v>
      </c>
      <c r="N2766" s="6">
        <v>7.484</v>
      </c>
      <c r="O2766">
        <f>RANK(walmart_sales_dataset_of_45stores[[#This Row],[Weekly_Sales]],walmart_sales_dataset_of_45stores[Weekly_Sales],0)</f>
        <v>836</v>
      </c>
      <c r="Q2766"/>
      <c r="R2766"/>
    </row>
    <row r="2767" spans="1:18" hidden="1" x14ac:dyDescent="0.3">
      <c r="A2767" s="5">
        <v>20</v>
      </c>
      <c r="B2767" s="1">
        <v>40550</v>
      </c>
      <c r="C2767" s="1" t="str">
        <f>TEXT(walmart_sales_dataset_of_45stores[[#This Row],[Date]],"dddd")</f>
        <v>Friday</v>
      </c>
      <c r="D2767" s="12">
        <v>1843030.95</v>
      </c>
      <c r="E2767">
        <v>0</v>
      </c>
      <c r="F2767" t="str">
        <f>IF(walmart_sales_dataset_of_45stores[[#This Row],[Holiday_Flag]]=0,"Non-Holiday","Hoilday")</f>
        <v>Non-Holiday</v>
      </c>
      <c r="G2767">
        <v>31.43</v>
      </c>
      <c r="H2767">
        <f>FLOOR(walmart_sales_dataset_of_45stores[[#This Row],[Temperature]],10)</f>
        <v>30</v>
      </c>
      <c r="I2767" t="str">
        <f>walmart_sales_dataset_of_45stores[[#This Row],[Temp_bin]]&amp;"-"&amp;(walmart_sales_dataset_of_45stores[[#This Row],[Temp_bin]]+5)</f>
        <v>30-35</v>
      </c>
      <c r="J2767" s="10">
        <v>3.1930000000000001</v>
      </c>
      <c r="K2767">
        <f>FLOOR(walmart_sales_dataset_of_45stores[[#This Row],[Fuel_Price]],0.1)</f>
        <v>3.1</v>
      </c>
      <c r="L2767" s="11" t="str">
        <f>walmart_sales_dataset_of_45stores[[#This Row],[Fuel price 2]]&amp;"-"&amp;(walmart_sales_dataset_of_45stores[[#This Row],[Fuel price 2]]+0.05)</f>
        <v>3.1-3.15</v>
      </c>
      <c r="M2767" s="6">
        <v>204.6487803</v>
      </c>
      <c r="N2767" s="6">
        <v>7.343</v>
      </c>
      <c r="O2767">
        <f>RANK(walmart_sales_dataset_of_45stores[[#This Row],[Weekly_Sales]],walmart_sales_dataset_of_45stores[Weekly_Sales],0)</f>
        <v>753</v>
      </c>
      <c r="Q2767"/>
      <c r="R2767"/>
    </row>
    <row r="2768" spans="1:18" hidden="1" x14ac:dyDescent="0.3">
      <c r="A2768" s="5">
        <v>20</v>
      </c>
      <c r="B2768" s="1">
        <v>40557</v>
      </c>
      <c r="C2768" s="1" t="str">
        <f>TEXT(walmart_sales_dataset_of_45stores[[#This Row],[Date]],"dddd")</f>
        <v>Friday</v>
      </c>
      <c r="D2768" s="12">
        <v>1884345.01</v>
      </c>
      <c r="E2768">
        <v>0</v>
      </c>
      <c r="F2768" t="str">
        <f>IF(walmart_sales_dataset_of_45stores[[#This Row],[Holiday_Flag]]=0,"Non-Holiday","Hoilday")</f>
        <v>Non-Holiday</v>
      </c>
      <c r="G2768">
        <v>20.39</v>
      </c>
      <c r="H2768">
        <f>FLOOR(walmart_sales_dataset_of_45stores[[#This Row],[Temperature]],10)</f>
        <v>20</v>
      </c>
      <c r="I2768" t="str">
        <f>walmart_sales_dataset_of_45stores[[#This Row],[Temp_bin]]&amp;"-"&amp;(walmart_sales_dataset_of_45stores[[#This Row],[Temp_bin]]+5)</f>
        <v>20-25</v>
      </c>
      <c r="J2768" s="10">
        <v>3.2050000000000001</v>
      </c>
      <c r="K2768">
        <f>FLOOR(walmart_sales_dataset_of_45stores[[#This Row],[Fuel_Price]],0.1)</f>
        <v>3.2</v>
      </c>
      <c r="L2768" s="11" t="str">
        <f>walmart_sales_dataset_of_45stores[[#This Row],[Fuel price 2]]&amp;"-"&amp;(walmart_sales_dataset_of_45stores[[#This Row],[Fuel price 2]]+0.05)</f>
        <v>3.2-3.25</v>
      </c>
      <c r="M2768" s="6">
        <v>204.7026042</v>
      </c>
      <c r="N2768" s="6">
        <v>7.343</v>
      </c>
      <c r="O2768">
        <f>RANK(walmart_sales_dataset_of_45stores[[#This Row],[Weekly_Sales]],walmart_sales_dataset_of_45stores[Weekly_Sales],0)</f>
        <v>653</v>
      </c>
      <c r="Q2768"/>
      <c r="R2768"/>
    </row>
    <row r="2769" spans="1:18" hidden="1" x14ac:dyDescent="0.3">
      <c r="A2769" s="5">
        <v>20</v>
      </c>
      <c r="B2769" s="1">
        <v>40564</v>
      </c>
      <c r="C2769" s="1" t="str">
        <f>TEXT(walmart_sales_dataset_of_45stores[[#This Row],[Date]],"dddd")</f>
        <v>Friday</v>
      </c>
      <c r="D2769" s="12">
        <v>1781805.66</v>
      </c>
      <c r="E2769">
        <v>0</v>
      </c>
      <c r="F2769" t="str">
        <f>IF(walmart_sales_dataset_of_45stores[[#This Row],[Holiday_Flag]]=0,"Non-Holiday","Hoilday")</f>
        <v>Non-Holiday</v>
      </c>
      <c r="G2769">
        <v>27.43</v>
      </c>
      <c r="H2769">
        <f>FLOOR(walmart_sales_dataset_of_45stores[[#This Row],[Temperature]],10)</f>
        <v>20</v>
      </c>
      <c r="I2769" t="str">
        <f>walmart_sales_dataset_of_45stores[[#This Row],[Temp_bin]]&amp;"-"&amp;(walmart_sales_dataset_of_45stores[[#This Row],[Temp_bin]]+5)</f>
        <v>20-25</v>
      </c>
      <c r="J2769" s="10">
        <v>3.2290000000000001</v>
      </c>
      <c r="K2769">
        <f>FLOOR(walmart_sales_dataset_of_45stores[[#This Row],[Fuel_Price]],0.1)</f>
        <v>3.2</v>
      </c>
      <c r="L2769" s="11" t="str">
        <f>walmart_sales_dataset_of_45stores[[#This Row],[Fuel price 2]]&amp;"-"&amp;(walmart_sales_dataset_of_45stores[[#This Row],[Fuel price 2]]+0.05)</f>
        <v>3.2-3.25</v>
      </c>
      <c r="M2769" s="6">
        <v>205.0460497</v>
      </c>
      <c r="N2769" s="6">
        <v>7.343</v>
      </c>
      <c r="O2769">
        <f>RANK(walmart_sales_dataset_of_45stores[[#This Row],[Weekly_Sales]],walmart_sales_dataset_of_45stores[Weekly_Sales],0)</f>
        <v>864</v>
      </c>
      <c r="Q2769"/>
      <c r="R2769"/>
    </row>
    <row r="2770" spans="1:18" hidden="1" x14ac:dyDescent="0.3">
      <c r="A2770" s="5">
        <v>20</v>
      </c>
      <c r="B2770" s="1">
        <v>40571</v>
      </c>
      <c r="C2770" s="1" t="str">
        <f>TEXT(walmart_sales_dataset_of_45stores[[#This Row],[Date]],"dddd")</f>
        <v>Friday</v>
      </c>
      <c r="D2770" s="12">
        <v>1761506.68</v>
      </c>
      <c r="E2770">
        <v>0</v>
      </c>
      <c r="F2770" t="str">
        <f>IF(walmart_sales_dataset_of_45stores[[#This Row],[Holiday_Flag]]=0,"Non-Holiday","Hoilday")</f>
        <v>Non-Holiday</v>
      </c>
      <c r="G2770">
        <v>23.21</v>
      </c>
      <c r="H2770">
        <f>FLOOR(walmart_sales_dataset_of_45stores[[#This Row],[Temperature]],10)</f>
        <v>20</v>
      </c>
      <c r="I2770" t="str">
        <f>walmart_sales_dataset_of_45stores[[#This Row],[Temp_bin]]&amp;"-"&amp;(walmart_sales_dataset_of_45stores[[#This Row],[Temp_bin]]+5)</f>
        <v>20-25</v>
      </c>
      <c r="J2770" s="10">
        <v>3.2370000000000001</v>
      </c>
      <c r="K2770">
        <f>FLOOR(walmart_sales_dataset_of_45stores[[#This Row],[Fuel_Price]],0.1)</f>
        <v>3.2</v>
      </c>
      <c r="L2770" s="11" t="str">
        <f>walmart_sales_dataset_of_45stores[[#This Row],[Fuel price 2]]&amp;"-"&amp;(walmart_sales_dataset_of_45stores[[#This Row],[Fuel price 2]]+0.05)</f>
        <v>3.2-3.25</v>
      </c>
      <c r="M2770" s="6">
        <v>205.3894952</v>
      </c>
      <c r="N2770" s="6">
        <v>7.343</v>
      </c>
      <c r="O2770">
        <f>RANK(walmart_sales_dataset_of_45stores[[#This Row],[Weekly_Sales]],walmart_sales_dataset_of_45stores[Weekly_Sales],0)</f>
        <v>897</v>
      </c>
      <c r="Q2770"/>
      <c r="R2770"/>
    </row>
    <row r="2771" spans="1:18" hidden="1" x14ac:dyDescent="0.3">
      <c r="A2771" s="5">
        <v>20</v>
      </c>
      <c r="B2771" s="1">
        <v>40578</v>
      </c>
      <c r="C2771" s="1" t="str">
        <f>TEXT(walmart_sales_dataset_of_45stores[[#This Row],[Date]],"dddd")</f>
        <v>Friday</v>
      </c>
      <c r="D2771" s="12">
        <v>2351143.0699999998</v>
      </c>
      <c r="E2771">
        <v>0</v>
      </c>
      <c r="F2771" t="str">
        <f>IF(walmart_sales_dataset_of_45stores[[#This Row],[Holiday_Flag]]=0,"Non-Holiday","Hoilday")</f>
        <v>Non-Holiday</v>
      </c>
      <c r="G2771">
        <v>28.58</v>
      </c>
      <c r="H2771">
        <f>FLOOR(walmart_sales_dataset_of_45stores[[#This Row],[Temperature]],10)</f>
        <v>20</v>
      </c>
      <c r="I2771" t="str">
        <f>walmart_sales_dataset_of_45stores[[#This Row],[Temp_bin]]&amp;"-"&amp;(walmart_sales_dataset_of_45stores[[#This Row],[Temp_bin]]+5)</f>
        <v>20-25</v>
      </c>
      <c r="J2771" s="10">
        <v>3.2309999999999999</v>
      </c>
      <c r="K2771">
        <f>FLOOR(walmart_sales_dataset_of_45stores[[#This Row],[Fuel_Price]],0.1)</f>
        <v>3.2</v>
      </c>
      <c r="L2771" s="11" t="str">
        <f>walmart_sales_dataset_of_45stores[[#This Row],[Fuel price 2]]&amp;"-"&amp;(walmart_sales_dataset_of_45stores[[#This Row],[Fuel price 2]]+0.05)</f>
        <v>3.2-3.25</v>
      </c>
      <c r="M2771" s="6">
        <v>205.7329407</v>
      </c>
      <c r="N2771" s="6">
        <v>7.343</v>
      </c>
      <c r="O2771">
        <f>RANK(walmart_sales_dataset_of_45stores[[#This Row],[Weekly_Sales]],walmart_sales_dataset_of_45stores[Weekly_Sales],0)</f>
        <v>75</v>
      </c>
      <c r="Q2771"/>
      <c r="R2771"/>
    </row>
    <row r="2772" spans="1:18" hidden="1" x14ac:dyDescent="0.3">
      <c r="A2772" s="5">
        <v>20</v>
      </c>
      <c r="B2772" s="1">
        <v>40585</v>
      </c>
      <c r="C2772" s="1" t="str">
        <f>TEXT(walmart_sales_dataset_of_45stores[[#This Row],[Date]],"dddd")</f>
        <v>Friday</v>
      </c>
      <c r="D2772" s="2">
        <v>2211388.14</v>
      </c>
      <c r="E2772">
        <v>1</v>
      </c>
      <c r="F2772" t="str">
        <f>IF(walmart_sales_dataset_of_45stores[[#This Row],[Holiday_Flag]]=0,"Non-Holiday","Hoilday")</f>
        <v>Hoilday</v>
      </c>
      <c r="G2772">
        <v>25.38</v>
      </c>
      <c r="H2772">
        <f>FLOOR(walmart_sales_dataset_of_45stores[[#This Row],[Temperature]],10)</f>
        <v>20</v>
      </c>
      <c r="I2772" t="str">
        <f>walmart_sales_dataset_of_45stores[[#This Row],[Temp_bin]]&amp;"-"&amp;(walmart_sales_dataset_of_45stores[[#This Row],[Temp_bin]]+5)</f>
        <v>20-25</v>
      </c>
      <c r="J2772" s="2">
        <v>3.2389999999999999</v>
      </c>
      <c r="K2772" s="2">
        <f>FLOOR(walmart_sales_dataset_of_45stores[[#This Row],[Fuel_Price]],0.1)</f>
        <v>3.2</v>
      </c>
      <c r="L2772" s="2" t="str">
        <f>walmart_sales_dataset_of_45stores[[#This Row],[Fuel price 2]]&amp;"-"&amp;(walmart_sales_dataset_of_45stores[[#This Row],[Fuel price 2]]+0.05)</f>
        <v>3.2-3.25</v>
      </c>
      <c r="M2772" s="6">
        <v>206.0763862</v>
      </c>
      <c r="N2772" s="6">
        <v>7.343</v>
      </c>
      <c r="O2772">
        <f>RANK(walmart_sales_dataset_of_45stores[[#This Row],[Weekly_Sales]],walmart_sales_dataset_of_45stores[Weekly_Sales],0)</f>
        <v>123</v>
      </c>
      <c r="Q2772"/>
      <c r="R2772"/>
    </row>
    <row r="2773" spans="1:18" hidden="1" x14ac:dyDescent="0.3">
      <c r="A2773" s="5">
        <v>20</v>
      </c>
      <c r="B2773" s="1">
        <v>40592</v>
      </c>
      <c r="C2773" s="1" t="str">
        <f>TEXT(walmart_sales_dataset_of_45stores[[#This Row],[Date]],"dddd")</f>
        <v>Friday</v>
      </c>
      <c r="D2773" s="12">
        <v>2258616.2400000002</v>
      </c>
      <c r="E2773">
        <v>0</v>
      </c>
      <c r="F2773" t="str">
        <f>IF(walmart_sales_dataset_of_45stores[[#This Row],[Holiday_Flag]]=0,"Non-Holiday","Hoilday")</f>
        <v>Non-Holiday</v>
      </c>
      <c r="G2773">
        <v>42.95</v>
      </c>
      <c r="H2773">
        <f>FLOOR(walmart_sales_dataset_of_45stores[[#This Row],[Temperature]],10)</f>
        <v>40</v>
      </c>
      <c r="I2773" t="str">
        <f>walmart_sales_dataset_of_45stores[[#This Row],[Temp_bin]]&amp;"-"&amp;(walmart_sales_dataset_of_45stores[[#This Row],[Temp_bin]]+5)</f>
        <v>40-45</v>
      </c>
      <c r="J2773" s="10">
        <v>3.2450000000000001</v>
      </c>
      <c r="K2773">
        <f>FLOOR(walmart_sales_dataset_of_45stores[[#This Row],[Fuel_Price]],0.1)</f>
        <v>3.2</v>
      </c>
      <c r="L2773" s="11" t="str">
        <f>walmart_sales_dataset_of_45stores[[#This Row],[Fuel price 2]]&amp;"-"&amp;(walmart_sales_dataset_of_45stores[[#This Row],[Fuel price 2]]+0.05)</f>
        <v>3.2-3.25</v>
      </c>
      <c r="M2773" s="6">
        <v>206.3694701</v>
      </c>
      <c r="N2773" s="6">
        <v>7.343</v>
      </c>
      <c r="O2773">
        <f>RANK(walmart_sales_dataset_of_45stores[[#This Row],[Weekly_Sales]],walmart_sales_dataset_of_45stores[Weekly_Sales],0)</f>
        <v>96</v>
      </c>
      <c r="Q2773"/>
      <c r="R2773"/>
    </row>
    <row r="2774" spans="1:18" hidden="1" x14ac:dyDescent="0.3">
      <c r="A2774" s="5">
        <v>20</v>
      </c>
      <c r="B2774" s="1">
        <v>40599</v>
      </c>
      <c r="C2774" s="1" t="str">
        <f>TEXT(walmart_sales_dataset_of_45stores[[#This Row],[Date]],"dddd")</f>
        <v>Friday</v>
      </c>
      <c r="D2774" s="12">
        <v>1938608.52</v>
      </c>
      <c r="E2774">
        <v>0</v>
      </c>
      <c r="F2774" t="str">
        <f>IF(walmart_sales_dataset_of_45stores[[#This Row],[Holiday_Flag]]=0,"Non-Holiday","Hoilday")</f>
        <v>Non-Holiday</v>
      </c>
      <c r="G2774">
        <v>33.200000000000003</v>
      </c>
      <c r="H2774">
        <f>FLOOR(walmart_sales_dataset_of_45stores[[#This Row],[Temperature]],10)</f>
        <v>30</v>
      </c>
      <c r="I2774" t="str">
        <f>walmart_sales_dataset_of_45stores[[#This Row],[Temp_bin]]&amp;"-"&amp;(walmart_sales_dataset_of_45stores[[#This Row],[Temp_bin]]+5)</f>
        <v>30-35</v>
      </c>
      <c r="J2774" s="10">
        <v>3.274</v>
      </c>
      <c r="K2774">
        <f>FLOOR(walmart_sales_dataset_of_45stores[[#This Row],[Fuel_Price]],0.1)</f>
        <v>3.2</v>
      </c>
      <c r="L2774" s="11" t="str">
        <f>walmart_sales_dataset_of_45stores[[#This Row],[Fuel price 2]]&amp;"-"&amp;(walmart_sales_dataset_of_45stores[[#This Row],[Fuel price 2]]+0.05)</f>
        <v>3.2-3.25</v>
      </c>
      <c r="M2774" s="6">
        <v>206.6424093</v>
      </c>
      <c r="N2774" s="6">
        <v>7.343</v>
      </c>
      <c r="O2774">
        <f>RANK(walmart_sales_dataset_of_45stores[[#This Row],[Weekly_Sales]],walmart_sales_dataset_of_45stores[Weekly_Sales],0)</f>
        <v>527</v>
      </c>
      <c r="Q2774"/>
      <c r="R2774"/>
    </row>
    <row r="2775" spans="1:18" hidden="1" x14ac:dyDescent="0.3">
      <c r="A2775" s="5">
        <v>20</v>
      </c>
      <c r="B2775" s="1">
        <v>40606</v>
      </c>
      <c r="C2775" s="1" t="str">
        <f>TEXT(walmart_sales_dataset_of_45stores[[#This Row],[Date]],"dddd")</f>
        <v>Friday</v>
      </c>
      <c r="D2775" s="12">
        <v>2143424.61</v>
      </c>
      <c r="E2775">
        <v>0</v>
      </c>
      <c r="F2775" t="str">
        <f>IF(walmart_sales_dataset_of_45stores[[#This Row],[Holiday_Flag]]=0,"Non-Holiday","Hoilday")</f>
        <v>Non-Holiday</v>
      </c>
      <c r="G2775">
        <v>37.33</v>
      </c>
      <c r="H2775">
        <f>FLOOR(walmart_sales_dataset_of_45stores[[#This Row],[Temperature]],10)</f>
        <v>30</v>
      </c>
      <c r="I2775" t="str">
        <f>walmart_sales_dataset_of_45stores[[#This Row],[Temp_bin]]&amp;"-"&amp;(walmart_sales_dataset_of_45stores[[#This Row],[Temp_bin]]+5)</f>
        <v>30-35</v>
      </c>
      <c r="J2775" s="10">
        <v>3.4329999999999998</v>
      </c>
      <c r="K2775">
        <f>FLOOR(walmart_sales_dataset_of_45stores[[#This Row],[Fuel_Price]],0.1)</f>
        <v>3.4000000000000004</v>
      </c>
      <c r="L2775" s="11" t="str">
        <f>walmart_sales_dataset_of_45stores[[#This Row],[Fuel price 2]]&amp;"-"&amp;(walmart_sales_dataset_of_45stores[[#This Row],[Fuel price 2]]+0.05)</f>
        <v>3.4-3.45</v>
      </c>
      <c r="M2775" s="6">
        <v>206.91534849999999</v>
      </c>
      <c r="N2775" s="6">
        <v>7.343</v>
      </c>
      <c r="O2775">
        <f>RANK(walmart_sales_dataset_of_45stores[[#This Row],[Weekly_Sales]],walmart_sales_dataset_of_45stores[Weekly_Sales],0)</f>
        <v>181</v>
      </c>
      <c r="Q2775"/>
      <c r="R2775"/>
    </row>
    <row r="2776" spans="1:18" hidden="1" x14ac:dyDescent="0.3">
      <c r="A2776" s="5">
        <v>20</v>
      </c>
      <c r="B2776" s="1">
        <v>40613</v>
      </c>
      <c r="C2776" s="1" t="str">
        <f>TEXT(walmart_sales_dataset_of_45stores[[#This Row],[Date]],"dddd")</f>
        <v>Friday</v>
      </c>
      <c r="D2776" s="12">
        <v>1990932.77</v>
      </c>
      <c r="E2776">
        <v>0</v>
      </c>
      <c r="F2776" t="str">
        <f>IF(walmart_sales_dataset_of_45stores[[#This Row],[Holiday_Flag]]=0,"Non-Holiday","Hoilday")</f>
        <v>Non-Holiday</v>
      </c>
      <c r="G2776">
        <v>39.53</v>
      </c>
      <c r="H2776">
        <f>FLOOR(walmart_sales_dataset_of_45stores[[#This Row],[Temperature]],10)</f>
        <v>30</v>
      </c>
      <c r="I2776" t="str">
        <f>walmart_sales_dataset_of_45stores[[#This Row],[Temp_bin]]&amp;"-"&amp;(walmart_sales_dataset_of_45stores[[#This Row],[Temp_bin]]+5)</f>
        <v>30-35</v>
      </c>
      <c r="J2776" s="10">
        <v>3.5819999999999999</v>
      </c>
      <c r="K2776">
        <f>FLOOR(walmart_sales_dataset_of_45stores[[#This Row],[Fuel_Price]],0.1)</f>
        <v>3.5</v>
      </c>
      <c r="L2776" s="11" t="str">
        <f>walmart_sales_dataset_of_45stores[[#This Row],[Fuel price 2]]&amp;"-"&amp;(walmart_sales_dataset_of_45stores[[#This Row],[Fuel price 2]]+0.05)</f>
        <v>3.5-3.55</v>
      </c>
      <c r="M2776" s="6">
        <v>207.1882876</v>
      </c>
      <c r="N2776" s="6">
        <v>7.343</v>
      </c>
      <c r="O2776">
        <f>RANK(walmart_sales_dataset_of_45stores[[#This Row],[Weekly_Sales]],walmart_sales_dataset_of_45stores[Weekly_Sales],0)</f>
        <v>425</v>
      </c>
      <c r="Q2776"/>
      <c r="R2776"/>
    </row>
    <row r="2777" spans="1:18" hidden="1" x14ac:dyDescent="0.3">
      <c r="A2777" s="5">
        <v>20</v>
      </c>
      <c r="B2777" s="1">
        <v>40620</v>
      </c>
      <c r="C2777" s="1" t="str">
        <f>TEXT(walmart_sales_dataset_of_45stores[[#This Row],[Date]],"dddd")</f>
        <v>Friday</v>
      </c>
      <c r="D2777" s="12">
        <v>1931668.64</v>
      </c>
      <c r="E2777">
        <v>0</v>
      </c>
      <c r="F2777" t="str">
        <f>IF(walmart_sales_dataset_of_45stores[[#This Row],[Holiday_Flag]]=0,"Non-Holiday","Hoilday")</f>
        <v>Non-Holiday</v>
      </c>
      <c r="G2777">
        <v>44.8</v>
      </c>
      <c r="H2777">
        <f>FLOOR(walmart_sales_dataset_of_45stores[[#This Row],[Temperature]],10)</f>
        <v>40</v>
      </c>
      <c r="I2777" t="str">
        <f>walmart_sales_dataset_of_45stores[[#This Row],[Temp_bin]]&amp;"-"&amp;(walmart_sales_dataset_of_45stores[[#This Row],[Temp_bin]]+5)</f>
        <v>40-45</v>
      </c>
      <c r="J2777" s="10">
        <v>3.6309999999999998</v>
      </c>
      <c r="K2777">
        <f>FLOOR(walmart_sales_dataset_of_45stores[[#This Row],[Fuel_Price]],0.1)</f>
        <v>3.6</v>
      </c>
      <c r="L2777" s="11" t="str">
        <f>walmart_sales_dataset_of_45stores[[#This Row],[Fuel price 2]]&amp;"-"&amp;(walmart_sales_dataset_of_45stores[[#This Row],[Fuel price 2]]+0.05)</f>
        <v>3.6-3.65</v>
      </c>
      <c r="M2777" s="6">
        <v>207.42838449999999</v>
      </c>
      <c r="N2777" s="6">
        <v>7.343</v>
      </c>
      <c r="O2777">
        <f>RANK(walmart_sales_dataset_of_45stores[[#This Row],[Weekly_Sales]],walmart_sales_dataset_of_45stores[Weekly_Sales],0)</f>
        <v>547</v>
      </c>
      <c r="Q2777"/>
      <c r="R2777"/>
    </row>
    <row r="2778" spans="1:18" hidden="1" x14ac:dyDescent="0.3">
      <c r="A2778" s="5">
        <v>20</v>
      </c>
      <c r="B2778" s="1">
        <v>40627</v>
      </c>
      <c r="C2778" s="1" t="str">
        <f>TEXT(walmart_sales_dataset_of_45stores[[#This Row],[Date]],"dddd")</f>
        <v>Friday</v>
      </c>
      <c r="D2778" s="12">
        <v>1824711.21</v>
      </c>
      <c r="E2778">
        <v>0</v>
      </c>
      <c r="F2778" t="str">
        <f>IF(walmart_sales_dataset_of_45stores[[#This Row],[Holiday_Flag]]=0,"Non-Holiday","Hoilday")</f>
        <v>Non-Holiday</v>
      </c>
      <c r="G2778">
        <v>44.83</v>
      </c>
      <c r="H2778">
        <f>FLOOR(walmart_sales_dataset_of_45stores[[#This Row],[Temperature]],10)</f>
        <v>40</v>
      </c>
      <c r="I2778" t="str">
        <f>walmart_sales_dataset_of_45stores[[#This Row],[Temp_bin]]&amp;"-"&amp;(walmart_sales_dataset_of_45stores[[#This Row],[Temp_bin]]+5)</f>
        <v>40-45</v>
      </c>
      <c r="J2778" s="10">
        <v>3.625</v>
      </c>
      <c r="K2778">
        <f>FLOOR(walmart_sales_dataset_of_45stores[[#This Row],[Fuel_Price]],0.1)</f>
        <v>3.6</v>
      </c>
      <c r="L2778" s="11" t="str">
        <f>walmart_sales_dataset_of_45stores[[#This Row],[Fuel price 2]]&amp;"-"&amp;(walmart_sales_dataset_of_45stores[[#This Row],[Fuel price 2]]+0.05)</f>
        <v>3.6-3.65</v>
      </c>
      <c r="M2778" s="6">
        <v>207.65534439999999</v>
      </c>
      <c r="N2778" s="6">
        <v>7.343</v>
      </c>
      <c r="O2778">
        <f>RANK(walmart_sales_dataset_of_45stores[[#This Row],[Weekly_Sales]],walmart_sales_dataset_of_45stores[Weekly_Sales],0)</f>
        <v>793</v>
      </c>
      <c r="Q2778"/>
      <c r="R2778"/>
    </row>
    <row r="2779" spans="1:18" hidden="1" x14ac:dyDescent="0.3">
      <c r="A2779" s="5">
        <v>20</v>
      </c>
      <c r="B2779" s="1">
        <v>40634</v>
      </c>
      <c r="C2779" s="1" t="str">
        <f>TEXT(walmart_sales_dataset_of_45stores[[#This Row],[Date]],"dddd")</f>
        <v>Friday</v>
      </c>
      <c r="D2779" s="12">
        <v>1927993.09</v>
      </c>
      <c r="E2779">
        <v>0</v>
      </c>
      <c r="F2779" t="str">
        <f>IF(walmart_sales_dataset_of_45stores[[#This Row],[Holiday_Flag]]=0,"Non-Holiday","Hoilday")</f>
        <v>Non-Holiday</v>
      </c>
      <c r="G2779">
        <v>32.43</v>
      </c>
      <c r="H2779">
        <f>FLOOR(walmart_sales_dataset_of_45stores[[#This Row],[Temperature]],10)</f>
        <v>30</v>
      </c>
      <c r="I2779" t="str">
        <f>walmart_sales_dataset_of_45stores[[#This Row],[Temp_bin]]&amp;"-"&amp;(walmart_sales_dataset_of_45stores[[#This Row],[Temp_bin]]+5)</f>
        <v>30-35</v>
      </c>
      <c r="J2779" s="10">
        <v>3.6379999999999999</v>
      </c>
      <c r="K2779">
        <f>FLOOR(walmart_sales_dataset_of_45stores[[#This Row],[Fuel_Price]],0.1)</f>
        <v>3.6</v>
      </c>
      <c r="L2779" s="11" t="str">
        <f>walmart_sales_dataset_of_45stores[[#This Row],[Fuel price 2]]&amp;"-"&amp;(walmart_sales_dataset_of_45stores[[#This Row],[Fuel price 2]]+0.05)</f>
        <v>3.6-3.65</v>
      </c>
      <c r="M2779" s="6">
        <v>207.88230429999999</v>
      </c>
      <c r="N2779" s="6">
        <v>7.2869999999999999</v>
      </c>
      <c r="O2779">
        <f>RANK(walmart_sales_dataset_of_45stores[[#This Row],[Weekly_Sales]],walmart_sales_dataset_of_45stores[Weekly_Sales],0)</f>
        <v>563</v>
      </c>
      <c r="Q2779"/>
      <c r="R2779"/>
    </row>
    <row r="2780" spans="1:18" hidden="1" x14ac:dyDescent="0.3">
      <c r="A2780" s="5">
        <v>20</v>
      </c>
      <c r="B2780" s="1">
        <v>40641</v>
      </c>
      <c r="C2780" s="1" t="str">
        <f>TEXT(walmart_sales_dataset_of_45stores[[#This Row],[Date]],"dddd")</f>
        <v>Friday</v>
      </c>
      <c r="D2780" s="12">
        <v>2027056.39</v>
      </c>
      <c r="E2780">
        <v>0</v>
      </c>
      <c r="F2780" t="str">
        <f>IF(walmart_sales_dataset_of_45stores[[#This Row],[Holiday_Flag]]=0,"Non-Holiday","Hoilday")</f>
        <v>Non-Holiday</v>
      </c>
      <c r="G2780">
        <v>47.09</v>
      </c>
      <c r="H2780">
        <f>FLOOR(walmart_sales_dataset_of_45stores[[#This Row],[Temperature]],10)</f>
        <v>40</v>
      </c>
      <c r="I2780" t="str">
        <f>walmart_sales_dataset_of_45stores[[#This Row],[Temp_bin]]&amp;"-"&amp;(walmart_sales_dataset_of_45stores[[#This Row],[Temp_bin]]+5)</f>
        <v>40-45</v>
      </c>
      <c r="J2780" s="10">
        <v>3.72</v>
      </c>
      <c r="K2780">
        <f>FLOOR(walmart_sales_dataset_of_45stores[[#This Row],[Fuel_Price]],0.1)</f>
        <v>3.7</v>
      </c>
      <c r="L2780" s="11" t="str">
        <f>walmart_sales_dataset_of_45stores[[#This Row],[Fuel price 2]]&amp;"-"&amp;(walmart_sales_dataset_of_45stores[[#This Row],[Fuel price 2]]+0.05)</f>
        <v>3.7-3.75</v>
      </c>
      <c r="M2780" s="6">
        <v>208.10926420000001</v>
      </c>
      <c r="N2780" s="6">
        <v>7.2869999999999999</v>
      </c>
      <c r="O2780">
        <f>RANK(walmart_sales_dataset_of_45stores[[#This Row],[Weekly_Sales]],walmart_sales_dataset_of_45stores[Weekly_Sales],0)</f>
        <v>366</v>
      </c>
      <c r="Q2780"/>
      <c r="R2780"/>
    </row>
    <row r="2781" spans="1:18" hidden="1" x14ac:dyDescent="0.3">
      <c r="A2781" s="5">
        <v>20</v>
      </c>
      <c r="B2781" s="1">
        <v>40648</v>
      </c>
      <c r="C2781" s="1" t="str">
        <f>TEXT(walmart_sales_dataset_of_45stores[[#This Row],[Date]],"dddd")</f>
        <v>Friday</v>
      </c>
      <c r="D2781" s="12">
        <v>2057406.33</v>
      </c>
      <c r="E2781">
        <v>0</v>
      </c>
      <c r="F2781" t="str">
        <f>IF(walmart_sales_dataset_of_45stores[[#This Row],[Holiday_Flag]]=0,"Non-Holiday","Hoilday")</f>
        <v>Non-Holiday</v>
      </c>
      <c r="G2781">
        <v>55</v>
      </c>
      <c r="H2781">
        <f>FLOOR(walmart_sales_dataset_of_45stores[[#This Row],[Temperature]],10)</f>
        <v>50</v>
      </c>
      <c r="I2781" t="str">
        <f>walmart_sales_dataset_of_45stores[[#This Row],[Temp_bin]]&amp;"-"&amp;(walmart_sales_dataset_of_45stores[[#This Row],[Temp_bin]]+5)</f>
        <v>50-55</v>
      </c>
      <c r="J2781" s="10">
        <v>3.8210000000000002</v>
      </c>
      <c r="K2781">
        <f>FLOOR(walmart_sales_dataset_of_45stores[[#This Row],[Fuel_Price]],0.1)</f>
        <v>3.8000000000000003</v>
      </c>
      <c r="L2781" s="11" t="str">
        <f>walmart_sales_dataset_of_45stores[[#This Row],[Fuel price 2]]&amp;"-"&amp;(walmart_sales_dataset_of_45stores[[#This Row],[Fuel price 2]]+0.05)</f>
        <v>3.8-3.85</v>
      </c>
      <c r="M2781" s="6">
        <v>208.3172811</v>
      </c>
      <c r="N2781" s="6">
        <v>7.2869999999999999</v>
      </c>
      <c r="O2781">
        <f>RANK(walmart_sales_dataset_of_45stores[[#This Row],[Weekly_Sales]],walmart_sales_dataset_of_45stores[Weekly_Sales],0)</f>
        <v>305</v>
      </c>
      <c r="Q2781"/>
      <c r="R2781"/>
    </row>
    <row r="2782" spans="1:18" hidden="1" x14ac:dyDescent="0.3">
      <c r="A2782" s="5">
        <v>20</v>
      </c>
      <c r="B2782" s="1">
        <v>40655</v>
      </c>
      <c r="C2782" s="1" t="str">
        <f>TEXT(walmart_sales_dataset_of_45stores[[#This Row],[Date]],"dddd")</f>
        <v>Friday</v>
      </c>
      <c r="D2782" s="12">
        <v>2313861.81</v>
      </c>
      <c r="E2782">
        <v>0</v>
      </c>
      <c r="F2782" t="str">
        <f>IF(walmart_sales_dataset_of_45stores[[#This Row],[Holiday_Flag]]=0,"Non-Holiday","Hoilday")</f>
        <v>Non-Holiday</v>
      </c>
      <c r="G2782">
        <v>52.56</v>
      </c>
      <c r="H2782">
        <f>FLOOR(walmart_sales_dataset_of_45stores[[#This Row],[Temperature]],10)</f>
        <v>50</v>
      </c>
      <c r="I2782" t="str">
        <f>walmart_sales_dataset_of_45stores[[#This Row],[Temp_bin]]&amp;"-"&amp;(walmart_sales_dataset_of_45stores[[#This Row],[Temp_bin]]+5)</f>
        <v>50-55</v>
      </c>
      <c r="J2782" s="10">
        <v>3.8919999999999999</v>
      </c>
      <c r="K2782">
        <f>FLOOR(walmart_sales_dataset_of_45stores[[#This Row],[Fuel_Price]],0.1)</f>
        <v>3.8000000000000003</v>
      </c>
      <c r="L2782" s="11" t="str">
        <f>walmart_sales_dataset_of_45stores[[#This Row],[Fuel price 2]]&amp;"-"&amp;(walmart_sales_dataset_of_45stores[[#This Row],[Fuel price 2]]+0.05)</f>
        <v>3.8-3.85</v>
      </c>
      <c r="M2782" s="6">
        <v>208.47794049999999</v>
      </c>
      <c r="N2782" s="6">
        <v>7.2869999999999999</v>
      </c>
      <c r="O2782">
        <f>RANK(walmart_sales_dataset_of_45stores[[#This Row],[Weekly_Sales]],walmart_sales_dataset_of_45stores[Weekly_Sales],0)</f>
        <v>80</v>
      </c>
      <c r="Q2782"/>
      <c r="R2782"/>
    </row>
    <row r="2783" spans="1:18" hidden="1" x14ac:dyDescent="0.3">
      <c r="A2783" s="5">
        <v>20</v>
      </c>
      <c r="B2783" s="1">
        <v>40662</v>
      </c>
      <c r="C2783" s="1" t="str">
        <f>TEXT(walmart_sales_dataset_of_45stores[[#This Row],[Date]],"dddd")</f>
        <v>Friday</v>
      </c>
      <c r="D2783" s="12">
        <v>1881788.19</v>
      </c>
      <c r="E2783">
        <v>0</v>
      </c>
      <c r="F2783" t="str">
        <f>IF(walmart_sales_dataset_of_45stores[[#This Row],[Holiday_Flag]]=0,"Non-Holiday","Hoilday")</f>
        <v>Non-Holiday</v>
      </c>
      <c r="G2783">
        <v>62.97</v>
      </c>
      <c r="H2783">
        <f>FLOOR(walmart_sales_dataset_of_45stores[[#This Row],[Temperature]],10)</f>
        <v>60</v>
      </c>
      <c r="I2783" t="str">
        <f>walmart_sales_dataset_of_45stores[[#This Row],[Temp_bin]]&amp;"-"&amp;(walmart_sales_dataset_of_45stores[[#This Row],[Temp_bin]]+5)</f>
        <v>60-65</v>
      </c>
      <c r="J2783" s="10">
        <v>3.9620000000000002</v>
      </c>
      <c r="K2783">
        <f>FLOOR(walmart_sales_dataset_of_45stores[[#This Row],[Fuel_Price]],0.1)</f>
        <v>3.9000000000000004</v>
      </c>
      <c r="L2783" s="11" t="str">
        <f>walmart_sales_dataset_of_45stores[[#This Row],[Fuel price 2]]&amp;"-"&amp;(walmart_sales_dataset_of_45stores[[#This Row],[Fuel price 2]]+0.05)</f>
        <v>3.9-3.95</v>
      </c>
      <c r="M2783" s="6">
        <v>208.6386</v>
      </c>
      <c r="N2783" s="6">
        <v>7.2869999999999999</v>
      </c>
      <c r="O2783">
        <f>RANK(walmart_sales_dataset_of_45stores[[#This Row],[Weekly_Sales]],walmart_sales_dataset_of_45stores[Weekly_Sales],0)</f>
        <v>658</v>
      </c>
      <c r="Q2783"/>
      <c r="R2783"/>
    </row>
    <row r="2784" spans="1:18" hidden="1" x14ac:dyDescent="0.3">
      <c r="A2784" s="5">
        <v>20</v>
      </c>
      <c r="B2784" s="1">
        <v>40669</v>
      </c>
      <c r="C2784" s="1" t="str">
        <f>TEXT(walmart_sales_dataset_of_45stores[[#This Row],[Date]],"dddd")</f>
        <v>Friday</v>
      </c>
      <c r="D2784" s="12">
        <v>2090838.44</v>
      </c>
      <c r="E2784">
        <v>0</v>
      </c>
      <c r="F2784" t="str">
        <f>IF(walmart_sales_dataset_of_45stores[[#This Row],[Holiday_Flag]]=0,"Non-Holiday","Hoilday")</f>
        <v>Non-Holiday</v>
      </c>
      <c r="G2784">
        <v>53.41</v>
      </c>
      <c r="H2784">
        <f>FLOOR(walmart_sales_dataset_of_45stores[[#This Row],[Temperature]],10)</f>
        <v>50</v>
      </c>
      <c r="I2784" t="str">
        <f>walmart_sales_dataset_of_45stores[[#This Row],[Temp_bin]]&amp;"-"&amp;(walmart_sales_dataset_of_45stores[[#This Row],[Temp_bin]]+5)</f>
        <v>50-55</v>
      </c>
      <c r="J2784" s="10">
        <v>4.0460000000000003</v>
      </c>
      <c r="K2784">
        <f>FLOOR(walmart_sales_dataset_of_45stores[[#This Row],[Fuel_Price]],0.1)</f>
        <v>4</v>
      </c>
      <c r="L2784" s="11" t="str">
        <f>walmart_sales_dataset_of_45stores[[#This Row],[Fuel price 2]]&amp;"-"&amp;(walmart_sales_dataset_of_45stores[[#This Row],[Fuel price 2]]+0.05)</f>
        <v>4-4.05</v>
      </c>
      <c r="M2784" s="6">
        <v>208.79925950000001</v>
      </c>
      <c r="N2784" s="6">
        <v>7.2869999999999999</v>
      </c>
      <c r="O2784">
        <f>RANK(walmart_sales_dataset_of_45stores[[#This Row],[Weekly_Sales]],walmart_sales_dataset_of_45stores[Weekly_Sales],0)</f>
        <v>250</v>
      </c>
      <c r="Q2784"/>
      <c r="R2784"/>
    </row>
    <row r="2785" spans="1:18" hidden="1" x14ac:dyDescent="0.3">
      <c r="A2785" s="5">
        <v>20</v>
      </c>
      <c r="B2785" s="1">
        <v>40676</v>
      </c>
      <c r="C2785" s="1" t="str">
        <f>TEXT(walmart_sales_dataset_of_45stores[[#This Row],[Date]],"dddd")</f>
        <v>Friday</v>
      </c>
      <c r="D2785" s="12">
        <v>2036748.53</v>
      </c>
      <c r="E2785">
        <v>0</v>
      </c>
      <c r="F2785" t="str">
        <f>IF(walmart_sales_dataset_of_45stores[[#This Row],[Holiday_Flag]]=0,"Non-Holiday","Hoilday")</f>
        <v>Non-Holiday</v>
      </c>
      <c r="G2785">
        <v>62.26</v>
      </c>
      <c r="H2785">
        <f>FLOOR(walmart_sales_dataset_of_45stores[[#This Row],[Temperature]],10)</f>
        <v>60</v>
      </c>
      <c r="I2785" t="str">
        <f>walmart_sales_dataset_of_45stores[[#This Row],[Temp_bin]]&amp;"-"&amp;(walmart_sales_dataset_of_45stores[[#This Row],[Temp_bin]]+5)</f>
        <v>60-65</v>
      </c>
      <c r="J2785" s="10">
        <v>4.0659999999999998</v>
      </c>
      <c r="K2785">
        <f>FLOOR(walmart_sales_dataset_of_45stores[[#This Row],[Fuel_Price]],0.1)</f>
        <v>4</v>
      </c>
      <c r="L2785" s="11" t="str">
        <f>walmart_sales_dataset_of_45stores[[#This Row],[Fuel price 2]]&amp;"-"&amp;(walmart_sales_dataset_of_45stores[[#This Row],[Fuel price 2]]+0.05)</f>
        <v>4-4.05</v>
      </c>
      <c r="M2785" s="6">
        <v>208.95991889999999</v>
      </c>
      <c r="N2785" s="6">
        <v>7.2869999999999999</v>
      </c>
      <c r="O2785">
        <f>RANK(walmart_sales_dataset_of_45stores[[#This Row],[Weekly_Sales]],walmart_sales_dataset_of_45stores[Weekly_Sales],0)</f>
        <v>348</v>
      </c>
      <c r="Q2785"/>
      <c r="R2785"/>
    </row>
    <row r="2786" spans="1:18" hidden="1" x14ac:dyDescent="0.3">
      <c r="A2786" s="5">
        <v>20</v>
      </c>
      <c r="B2786" s="1">
        <v>40683</v>
      </c>
      <c r="C2786" s="1" t="str">
        <f>TEXT(walmart_sales_dataset_of_45stores[[#This Row],[Date]],"dddd")</f>
        <v>Friday</v>
      </c>
      <c r="D2786" s="12">
        <v>1953416.06</v>
      </c>
      <c r="E2786">
        <v>0</v>
      </c>
      <c r="F2786" t="str">
        <f>IF(walmart_sales_dataset_of_45stores[[#This Row],[Holiday_Flag]]=0,"Non-Holiday","Hoilday")</f>
        <v>Non-Holiday</v>
      </c>
      <c r="G2786">
        <v>59.01</v>
      </c>
      <c r="H2786">
        <f>FLOOR(walmart_sales_dataset_of_45stores[[#This Row],[Temperature]],10)</f>
        <v>50</v>
      </c>
      <c r="I2786" t="str">
        <f>walmart_sales_dataset_of_45stores[[#This Row],[Temp_bin]]&amp;"-"&amp;(walmart_sales_dataset_of_45stores[[#This Row],[Temp_bin]]+5)</f>
        <v>50-55</v>
      </c>
      <c r="J2786" s="10">
        <v>4.0620000000000003</v>
      </c>
      <c r="K2786">
        <f>FLOOR(walmart_sales_dataset_of_45stores[[#This Row],[Fuel_Price]],0.1)</f>
        <v>4</v>
      </c>
      <c r="L2786" s="11" t="str">
        <f>walmart_sales_dataset_of_45stores[[#This Row],[Fuel price 2]]&amp;"-"&amp;(walmart_sales_dataset_of_45stores[[#This Row],[Fuel price 2]]+0.05)</f>
        <v>4-4.05</v>
      </c>
      <c r="M2786" s="6">
        <v>208.75831650000001</v>
      </c>
      <c r="N2786" s="6">
        <v>7.2869999999999999</v>
      </c>
      <c r="O2786">
        <f>RANK(walmart_sales_dataset_of_45stores[[#This Row],[Weekly_Sales]],walmart_sales_dataset_of_45stores[Weekly_Sales],0)</f>
        <v>492</v>
      </c>
      <c r="Q2786"/>
      <c r="R2786"/>
    </row>
    <row r="2787" spans="1:18" hidden="1" x14ac:dyDescent="0.3">
      <c r="A2787" s="5">
        <v>20</v>
      </c>
      <c r="B2787" s="1">
        <v>40690</v>
      </c>
      <c r="C2787" s="1" t="str">
        <f>TEXT(walmart_sales_dataset_of_45stores[[#This Row],[Date]],"dddd")</f>
        <v>Friday</v>
      </c>
      <c r="D2787" s="12">
        <v>1944433.17</v>
      </c>
      <c r="E2787">
        <v>0</v>
      </c>
      <c r="F2787" t="str">
        <f>IF(walmart_sales_dataset_of_45stores[[#This Row],[Holiday_Flag]]=0,"Non-Holiday","Hoilday")</f>
        <v>Non-Holiday</v>
      </c>
      <c r="G2787">
        <v>69.12</v>
      </c>
      <c r="H2787">
        <f>FLOOR(walmart_sales_dataset_of_45stores[[#This Row],[Temperature]],10)</f>
        <v>60</v>
      </c>
      <c r="I2787" t="str">
        <f>walmart_sales_dataset_of_45stores[[#This Row],[Temp_bin]]&amp;"-"&amp;(walmart_sales_dataset_of_45stores[[#This Row],[Temp_bin]]+5)</f>
        <v>60-65</v>
      </c>
      <c r="J2787" s="10">
        <v>3.9849999999999999</v>
      </c>
      <c r="K2787">
        <f>FLOOR(walmart_sales_dataset_of_45stores[[#This Row],[Fuel_Price]],0.1)</f>
        <v>3.9000000000000004</v>
      </c>
      <c r="L2787" s="11" t="str">
        <f>walmart_sales_dataset_of_45stores[[#This Row],[Fuel price 2]]&amp;"-"&amp;(walmart_sales_dataset_of_45stores[[#This Row],[Fuel price 2]]+0.05)</f>
        <v>3.9-3.95</v>
      </c>
      <c r="M2787" s="6">
        <v>208.556714</v>
      </c>
      <c r="N2787" s="6">
        <v>7.2869999999999999</v>
      </c>
      <c r="O2787">
        <f>RANK(walmart_sales_dataset_of_45stores[[#This Row],[Weekly_Sales]],walmart_sales_dataset_of_45stores[Weekly_Sales],0)</f>
        <v>516</v>
      </c>
      <c r="Q2787"/>
      <c r="R2787"/>
    </row>
    <row r="2788" spans="1:18" hidden="1" x14ac:dyDescent="0.3">
      <c r="A2788" s="5">
        <v>20</v>
      </c>
      <c r="B2788" s="1">
        <v>40697</v>
      </c>
      <c r="C2788" s="1" t="str">
        <f>TEXT(walmart_sales_dataset_of_45stores[[#This Row],[Date]],"dddd")</f>
        <v>Friday</v>
      </c>
      <c r="D2788" s="12">
        <v>2182246.69</v>
      </c>
      <c r="E2788">
        <v>0</v>
      </c>
      <c r="F2788" t="str">
        <f>IF(walmart_sales_dataset_of_45stores[[#This Row],[Holiday_Flag]]=0,"Non-Holiday","Hoilday")</f>
        <v>Non-Holiday</v>
      </c>
      <c r="G2788">
        <v>73.510000000000005</v>
      </c>
      <c r="H2788">
        <f>FLOOR(walmart_sales_dataset_of_45stores[[#This Row],[Temperature]],10)</f>
        <v>70</v>
      </c>
      <c r="I2788" t="str">
        <f>walmart_sales_dataset_of_45stores[[#This Row],[Temp_bin]]&amp;"-"&amp;(walmart_sales_dataset_of_45stores[[#This Row],[Temp_bin]]+5)</f>
        <v>70-75</v>
      </c>
      <c r="J2788" s="10">
        <v>3.9220000000000002</v>
      </c>
      <c r="K2788">
        <f>FLOOR(walmart_sales_dataset_of_45stores[[#This Row],[Fuel_Price]],0.1)</f>
        <v>3.9000000000000004</v>
      </c>
      <c r="L2788" s="11" t="str">
        <f>walmart_sales_dataset_of_45stores[[#This Row],[Fuel price 2]]&amp;"-"&amp;(walmart_sales_dataset_of_45stores[[#This Row],[Fuel price 2]]+0.05)</f>
        <v>3.9-3.95</v>
      </c>
      <c r="M2788" s="6">
        <v>208.35511159999999</v>
      </c>
      <c r="N2788" s="6">
        <v>7.2869999999999999</v>
      </c>
      <c r="O2788">
        <f>RANK(walmart_sales_dataset_of_45stores[[#This Row],[Weekly_Sales]],walmart_sales_dataset_of_45stores[Weekly_Sales],0)</f>
        <v>149</v>
      </c>
      <c r="Q2788"/>
      <c r="R2788"/>
    </row>
    <row r="2789" spans="1:18" hidden="1" x14ac:dyDescent="0.3">
      <c r="A2789" s="5">
        <v>20</v>
      </c>
      <c r="B2789" s="1">
        <v>40704</v>
      </c>
      <c r="C2789" s="1" t="str">
        <f>TEXT(walmart_sales_dataset_of_45stores[[#This Row],[Date]],"dddd")</f>
        <v>Friday</v>
      </c>
      <c r="D2789" s="12">
        <v>2135062.04</v>
      </c>
      <c r="E2789">
        <v>0</v>
      </c>
      <c r="F2789" t="str">
        <f>IF(walmart_sales_dataset_of_45stores[[#This Row],[Holiday_Flag]]=0,"Non-Holiday","Hoilday")</f>
        <v>Non-Holiday</v>
      </c>
      <c r="G2789">
        <v>73.64</v>
      </c>
      <c r="H2789">
        <f>FLOOR(walmart_sales_dataset_of_45stores[[#This Row],[Temperature]],10)</f>
        <v>70</v>
      </c>
      <c r="I2789" t="str">
        <f>walmart_sales_dataset_of_45stores[[#This Row],[Temp_bin]]&amp;"-"&amp;(walmart_sales_dataset_of_45stores[[#This Row],[Temp_bin]]+5)</f>
        <v>70-75</v>
      </c>
      <c r="J2789" s="10">
        <v>3.8809999999999998</v>
      </c>
      <c r="K2789">
        <f>FLOOR(walmart_sales_dataset_of_45stores[[#This Row],[Fuel_Price]],0.1)</f>
        <v>3.8000000000000003</v>
      </c>
      <c r="L2789" s="11" t="str">
        <f>walmart_sales_dataset_of_45stores[[#This Row],[Fuel price 2]]&amp;"-"&amp;(walmart_sales_dataset_of_45stores[[#This Row],[Fuel price 2]]+0.05)</f>
        <v>3.8-3.85</v>
      </c>
      <c r="M2789" s="6">
        <v>208.1535092</v>
      </c>
      <c r="N2789" s="6">
        <v>7.2869999999999999</v>
      </c>
      <c r="O2789">
        <f>RANK(walmart_sales_dataset_of_45stores[[#This Row],[Weekly_Sales]],walmart_sales_dataset_of_45stores[Weekly_Sales],0)</f>
        <v>196</v>
      </c>
      <c r="Q2789"/>
      <c r="R2789"/>
    </row>
    <row r="2790" spans="1:18" hidden="1" x14ac:dyDescent="0.3">
      <c r="A2790" s="5">
        <v>20</v>
      </c>
      <c r="B2790" s="1">
        <v>40711</v>
      </c>
      <c r="C2790" s="1" t="str">
        <f>TEXT(walmart_sales_dataset_of_45stores[[#This Row],[Date]],"dddd")</f>
        <v>Friday</v>
      </c>
      <c r="D2790" s="12">
        <v>2065191.27</v>
      </c>
      <c r="E2790">
        <v>0</v>
      </c>
      <c r="F2790" t="str">
        <f>IF(walmart_sales_dataset_of_45stores[[#This Row],[Holiday_Flag]]=0,"Non-Holiday","Hoilday")</f>
        <v>Non-Holiday</v>
      </c>
      <c r="G2790">
        <v>66.41</v>
      </c>
      <c r="H2790">
        <f>FLOOR(walmart_sales_dataset_of_45stores[[#This Row],[Temperature]],10)</f>
        <v>60</v>
      </c>
      <c r="I2790" t="str">
        <f>walmart_sales_dataset_of_45stores[[#This Row],[Temp_bin]]&amp;"-"&amp;(walmart_sales_dataset_of_45stores[[#This Row],[Temp_bin]]+5)</f>
        <v>60-65</v>
      </c>
      <c r="J2790" s="10">
        <v>3.8420000000000001</v>
      </c>
      <c r="K2790">
        <f>FLOOR(walmart_sales_dataset_of_45stores[[#This Row],[Fuel_Price]],0.1)</f>
        <v>3.8000000000000003</v>
      </c>
      <c r="L2790" s="11" t="str">
        <f>walmart_sales_dataset_of_45stores[[#This Row],[Fuel price 2]]&amp;"-"&amp;(walmart_sales_dataset_of_45stores[[#This Row],[Fuel price 2]]+0.05)</f>
        <v>3.8-3.85</v>
      </c>
      <c r="M2790" s="6">
        <v>208.12656039999999</v>
      </c>
      <c r="N2790" s="6">
        <v>7.2869999999999999</v>
      </c>
      <c r="O2790">
        <f>RANK(walmart_sales_dataset_of_45stores[[#This Row],[Weekly_Sales]],walmart_sales_dataset_of_45stores[Weekly_Sales],0)</f>
        <v>294</v>
      </c>
      <c r="Q2790"/>
      <c r="R2790"/>
    </row>
    <row r="2791" spans="1:18" hidden="1" x14ac:dyDescent="0.3">
      <c r="A2791" s="5">
        <v>20</v>
      </c>
      <c r="B2791" s="1">
        <v>40718</v>
      </c>
      <c r="C2791" s="1" t="str">
        <f>TEXT(walmart_sales_dataset_of_45stores[[#This Row],[Date]],"dddd")</f>
        <v>Friday</v>
      </c>
      <c r="D2791" s="12">
        <v>1950826.32</v>
      </c>
      <c r="E2791">
        <v>0</v>
      </c>
      <c r="F2791" t="str">
        <f>IF(walmart_sales_dataset_of_45stores[[#This Row],[Holiday_Flag]]=0,"Non-Holiday","Hoilday")</f>
        <v>Non-Holiday</v>
      </c>
      <c r="G2791">
        <v>72.400000000000006</v>
      </c>
      <c r="H2791">
        <f>FLOOR(walmart_sales_dataset_of_45stores[[#This Row],[Temperature]],10)</f>
        <v>70</v>
      </c>
      <c r="I2791" t="str">
        <f>walmart_sales_dataset_of_45stores[[#This Row],[Temp_bin]]&amp;"-"&amp;(walmart_sales_dataset_of_45stores[[#This Row],[Temp_bin]]+5)</f>
        <v>70-75</v>
      </c>
      <c r="J2791" s="10">
        <v>3.8039999999999998</v>
      </c>
      <c r="K2791">
        <f>FLOOR(walmart_sales_dataset_of_45stores[[#This Row],[Fuel_Price]],0.1)</f>
        <v>3.8000000000000003</v>
      </c>
      <c r="L2791" s="11" t="str">
        <f>walmart_sales_dataset_of_45stores[[#This Row],[Fuel price 2]]&amp;"-"&amp;(walmart_sales_dataset_of_45stores[[#This Row],[Fuel price 2]]+0.05)</f>
        <v>3.8-3.85</v>
      </c>
      <c r="M2791" s="6">
        <v>208.23060179999999</v>
      </c>
      <c r="N2791" s="6">
        <v>7.2869999999999999</v>
      </c>
      <c r="O2791">
        <f>RANK(walmart_sales_dataset_of_45stores[[#This Row],[Weekly_Sales]],walmart_sales_dataset_of_45stores[Weekly_Sales],0)</f>
        <v>498</v>
      </c>
      <c r="Q2791"/>
      <c r="R2791"/>
    </row>
    <row r="2792" spans="1:18" hidden="1" x14ac:dyDescent="0.3">
      <c r="A2792" s="5">
        <v>20</v>
      </c>
      <c r="B2792" s="1">
        <v>40725</v>
      </c>
      <c r="C2792" s="1" t="str">
        <f>TEXT(walmart_sales_dataset_of_45stores[[#This Row],[Date]],"dddd")</f>
        <v>Friday</v>
      </c>
      <c r="D2792" s="12">
        <v>2053165.41</v>
      </c>
      <c r="E2792">
        <v>0</v>
      </c>
      <c r="F2792" t="str">
        <f>IF(walmart_sales_dataset_of_45stores[[#This Row],[Holiday_Flag]]=0,"Non-Holiday","Hoilday")</f>
        <v>Non-Holiday</v>
      </c>
      <c r="G2792">
        <v>69.66</v>
      </c>
      <c r="H2792">
        <f>FLOOR(walmart_sales_dataset_of_45stores[[#This Row],[Temperature]],10)</f>
        <v>60</v>
      </c>
      <c r="I2792" t="str">
        <f>walmart_sales_dataset_of_45stores[[#This Row],[Temp_bin]]&amp;"-"&amp;(walmart_sales_dataset_of_45stores[[#This Row],[Temp_bin]]+5)</f>
        <v>60-65</v>
      </c>
      <c r="J2792" s="10">
        <v>3.7480000000000002</v>
      </c>
      <c r="K2792">
        <f>FLOOR(walmart_sales_dataset_of_45stores[[#This Row],[Fuel_Price]],0.1)</f>
        <v>3.7</v>
      </c>
      <c r="L2792" s="11" t="str">
        <f>walmart_sales_dataset_of_45stores[[#This Row],[Fuel price 2]]&amp;"-"&amp;(walmart_sales_dataset_of_45stores[[#This Row],[Fuel price 2]]+0.05)</f>
        <v>3.7-3.75</v>
      </c>
      <c r="M2792" s="6">
        <v>208.33464319999999</v>
      </c>
      <c r="N2792" s="6">
        <v>7.274</v>
      </c>
      <c r="O2792">
        <f>RANK(walmart_sales_dataset_of_45stores[[#This Row],[Weekly_Sales]],walmart_sales_dataset_of_45stores[Weekly_Sales],0)</f>
        <v>313</v>
      </c>
      <c r="Q2792"/>
      <c r="R2792"/>
    </row>
    <row r="2793" spans="1:18" hidden="1" x14ac:dyDescent="0.3">
      <c r="A2793" s="5">
        <v>20</v>
      </c>
      <c r="B2793" s="1">
        <v>40732</v>
      </c>
      <c r="C2793" s="1" t="str">
        <f>TEXT(walmart_sales_dataset_of_45stores[[#This Row],[Date]],"dddd")</f>
        <v>Friday</v>
      </c>
      <c r="D2793" s="12">
        <v>2123787.79</v>
      </c>
      <c r="E2793">
        <v>0</v>
      </c>
      <c r="F2793" t="str">
        <f>IF(walmart_sales_dataset_of_45stores[[#This Row],[Holiday_Flag]]=0,"Non-Holiday","Hoilday")</f>
        <v>Non-Holiday</v>
      </c>
      <c r="G2793">
        <v>74.69</v>
      </c>
      <c r="H2793">
        <f>FLOOR(walmart_sales_dataset_of_45stores[[#This Row],[Temperature]],10)</f>
        <v>70</v>
      </c>
      <c r="I2793" t="str">
        <f>walmart_sales_dataset_of_45stores[[#This Row],[Temp_bin]]&amp;"-"&amp;(walmart_sales_dataset_of_45stores[[#This Row],[Temp_bin]]+5)</f>
        <v>70-75</v>
      </c>
      <c r="J2793" s="10">
        <v>3.7109999999999999</v>
      </c>
      <c r="K2793">
        <f>FLOOR(walmart_sales_dataset_of_45stores[[#This Row],[Fuel_Price]],0.1)</f>
        <v>3.7</v>
      </c>
      <c r="L2793" s="11" t="str">
        <f>walmart_sales_dataset_of_45stores[[#This Row],[Fuel price 2]]&amp;"-"&amp;(walmart_sales_dataset_of_45stores[[#This Row],[Fuel price 2]]+0.05)</f>
        <v>3.7-3.75</v>
      </c>
      <c r="M2793" s="6">
        <v>208.43868470000001</v>
      </c>
      <c r="N2793" s="6">
        <v>7.274</v>
      </c>
      <c r="O2793">
        <f>RANK(walmart_sales_dataset_of_45stores[[#This Row],[Weekly_Sales]],walmart_sales_dataset_of_45stores[Weekly_Sales],0)</f>
        <v>210</v>
      </c>
      <c r="Q2793"/>
      <c r="R2793"/>
    </row>
    <row r="2794" spans="1:18" hidden="1" x14ac:dyDescent="0.3">
      <c r="A2794" s="5">
        <v>20</v>
      </c>
      <c r="B2794" s="1">
        <v>40739</v>
      </c>
      <c r="C2794" s="1" t="str">
        <f>TEXT(walmart_sales_dataset_of_45stores[[#This Row],[Date]],"dddd")</f>
        <v>Friday</v>
      </c>
      <c r="D2794" s="12">
        <v>2039875.75</v>
      </c>
      <c r="E2794">
        <v>0</v>
      </c>
      <c r="F2794" t="str">
        <f>IF(walmart_sales_dataset_of_45stores[[#This Row],[Holiday_Flag]]=0,"Non-Holiday","Hoilday")</f>
        <v>Non-Holiday</v>
      </c>
      <c r="G2794">
        <v>74.88</v>
      </c>
      <c r="H2794">
        <f>FLOOR(walmart_sales_dataset_of_45stores[[#This Row],[Temperature]],10)</f>
        <v>70</v>
      </c>
      <c r="I2794" t="str">
        <f>walmart_sales_dataset_of_45stores[[#This Row],[Temp_bin]]&amp;"-"&amp;(walmart_sales_dataset_of_45stores[[#This Row],[Temp_bin]]+5)</f>
        <v>70-75</v>
      </c>
      <c r="J2794" s="10">
        <v>3.76</v>
      </c>
      <c r="K2794">
        <f>FLOOR(walmart_sales_dataset_of_45stores[[#This Row],[Fuel_Price]],0.1)</f>
        <v>3.7</v>
      </c>
      <c r="L2794" s="11" t="str">
        <f>walmart_sales_dataset_of_45stores[[#This Row],[Fuel price 2]]&amp;"-"&amp;(walmart_sales_dataset_of_45stores[[#This Row],[Fuel price 2]]+0.05)</f>
        <v>3.7-3.75</v>
      </c>
      <c r="M2794" s="6">
        <v>208.53093369999999</v>
      </c>
      <c r="N2794" s="6">
        <v>7.274</v>
      </c>
      <c r="O2794">
        <f>RANK(walmart_sales_dataset_of_45stores[[#This Row],[Weekly_Sales]],walmart_sales_dataset_of_45stores[Weekly_Sales],0)</f>
        <v>341</v>
      </c>
      <c r="Q2794"/>
      <c r="R2794"/>
    </row>
    <row r="2795" spans="1:18" hidden="1" x14ac:dyDescent="0.3">
      <c r="A2795" s="5">
        <v>20</v>
      </c>
      <c r="B2795" s="1">
        <v>40746</v>
      </c>
      <c r="C2795" s="1" t="str">
        <f>TEXT(walmart_sales_dataset_of_45stores[[#This Row],[Date]],"dddd")</f>
        <v>Friday</v>
      </c>
      <c r="D2795" s="12">
        <v>1950904.84</v>
      </c>
      <c r="E2795">
        <v>0</v>
      </c>
      <c r="F2795" t="str">
        <f>IF(walmart_sales_dataset_of_45stores[[#This Row],[Holiday_Flag]]=0,"Non-Holiday","Hoilday")</f>
        <v>Non-Holiday</v>
      </c>
      <c r="G2795">
        <v>78.89</v>
      </c>
      <c r="H2795">
        <f>FLOOR(walmart_sales_dataset_of_45stores[[#This Row],[Temperature]],10)</f>
        <v>70</v>
      </c>
      <c r="I2795" t="str">
        <f>walmart_sales_dataset_of_45stores[[#This Row],[Temp_bin]]&amp;"-"&amp;(walmart_sales_dataset_of_45stores[[#This Row],[Temp_bin]]+5)</f>
        <v>70-75</v>
      </c>
      <c r="J2795" s="10">
        <v>3.8109999999999999</v>
      </c>
      <c r="K2795">
        <f>FLOOR(walmart_sales_dataset_of_45stores[[#This Row],[Fuel_Price]],0.1)</f>
        <v>3.8000000000000003</v>
      </c>
      <c r="L2795" s="11" t="str">
        <f>walmart_sales_dataset_of_45stores[[#This Row],[Fuel price 2]]&amp;"-"&amp;(walmart_sales_dataset_of_45stores[[#This Row],[Fuel price 2]]+0.05)</f>
        <v>3.8-3.85</v>
      </c>
      <c r="M2795" s="6">
        <v>208.59370179999999</v>
      </c>
      <c r="N2795" s="6">
        <v>7.274</v>
      </c>
      <c r="O2795">
        <f>RANK(walmart_sales_dataset_of_45stores[[#This Row],[Weekly_Sales]],walmart_sales_dataset_of_45stores[Weekly_Sales],0)</f>
        <v>497</v>
      </c>
      <c r="Q2795"/>
      <c r="R2795"/>
    </row>
    <row r="2796" spans="1:18" hidden="1" x14ac:dyDescent="0.3">
      <c r="A2796" s="5">
        <v>20</v>
      </c>
      <c r="B2796" s="1">
        <v>40753</v>
      </c>
      <c r="C2796" s="1" t="str">
        <f>TEXT(walmart_sales_dataset_of_45stores[[#This Row],[Date]],"dddd")</f>
        <v>Friday</v>
      </c>
      <c r="D2796" s="12">
        <v>1858440.92</v>
      </c>
      <c r="E2796">
        <v>0</v>
      </c>
      <c r="F2796" t="str">
        <f>IF(walmart_sales_dataset_of_45stores[[#This Row],[Holiday_Flag]]=0,"Non-Holiday","Hoilday")</f>
        <v>Non-Holiday</v>
      </c>
      <c r="G2796">
        <v>77.47</v>
      </c>
      <c r="H2796">
        <f>FLOOR(walmart_sales_dataset_of_45stores[[#This Row],[Temperature]],10)</f>
        <v>70</v>
      </c>
      <c r="I2796" t="str">
        <f>walmart_sales_dataset_of_45stores[[#This Row],[Temp_bin]]&amp;"-"&amp;(walmart_sales_dataset_of_45stores[[#This Row],[Temp_bin]]+5)</f>
        <v>70-75</v>
      </c>
      <c r="J2796" s="10">
        <v>3.8290000000000002</v>
      </c>
      <c r="K2796">
        <f>FLOOR(walmart_sales_dataset_of_45stores[[#This Row],[Fuel_Price]],0.1)</f>
        <v>3.8000000000000003</v>
      </c>
      <c r="L2796" s="11" t="str">
        <f>walmart_sales_dataset_of_45stores[[#This Row],[Fuel price 2]]&amp;"-"&amp;(walmart_sales_dataset_of_45stores[[#This Row],[Fuel price 2]]+0.05)</f>
        <v>3.8-3.85</v>
      </c>
      <c r="M2796" s="6">
        <v>208.65646989999999</v>
      </c>
      <c r="N2796" s="6">
        <v>7.274</v>
      </c>
      <c r="O2796">
        <f>RANK(walmart_sales_dataset_of_45stores[[#This Row],[Weekly_Sales]],walmart_sales_dataset_of_45stores[Weekly_Sales],0)</f>
        <v>722</v>
      </c>
      <c r="Q2796"/>
      <c r="R2796"/>
    </row>
    <row r="2797" spans="1:18" hidden="1" x14ac:dyDescent="0.3">
      <c r="A2797" s="5">
        <v>20</v>
      </c>
      <c r="B2797" s="1">
        <v>40760</v>
      </c>
      <c r="C2797" s="1" t="str">
        <f>TEXT(walmart_sales_dataset_of_45stores[[#This Row],[Date]],"dddd")</f>
        <v>Friday</v>
      </c>
      <c r="D2797" s="12">
        <v>2189353.63</v>
      </c>
      <c r="E2797">
        <v>0</v>
      </c>
      <c r="F2797" t="str">
        <f>IF(walmart_sales_dataset_of_45stores[[#This Row],[Holiday_Flag]]=0,"Non-Holiday","Hoilday")</f>
        <v>Non-Holiday</v>
      </c>
      <c r="G2797">
        <v>77.8</v>
      </c>
      <c r="H2797">
        <f>FLOOR(walmart_sales_dataset_of_45stores[[#This Row],[Temperature]],10)</f>
        <v>70</v>
      </c>
      <c r="I2797" t="str">
        <f>walmart_sales_dataset_of_45stores[[#This Row],[Temp_bin]]&amp;"-"&amp;(walmart_sales_dataset_of_45stores[[#This Row],[Temp_bin]]+5)</f>
        <v>70-75</v>
      </c>
      <c r="J2797" s="10">
        <v>3.8420000000000001</v>
      </c>
      <c r="K2797">
        <f>FLOOR(walmart_sales_dataset_of_45stores[[#This Row],[Fuel_Price]],0.1)</f>
        <v>3.8000000000000003</v>
      </c>
      <c r="L2797" s="11" t="str">
        <f>walmart_sales_dataset_of_45stores[[#This Row],[Fuel price 2]]&amp;"-"&amp;(walmart_sales_dataset_of_45stores[[#This Row],[Fuel price 2]]+0.05)</f>
        <v>3.8-3.85</v>
      </c>
      <c r="M2797" s="6">
        <v>208.71923799999999</v>
      </c>
      <c r="N2797" s="6">
        <v>7.274</v>
      </c>
      <c r="O2797">
        <f>RANK(walmart_sales_dataset_of_45stores[[#This Row],[Weekly_Sales]],walmart_sales_dataset_of_45stores[Weekly_Sales],0)</f>
        <v>141</v>
      </c>
      <c r="Q2797"/>
      <c r="R2797"/>
    </row>
    <row r="2798" spans="1:18" hidden="1" x14ac:dyDescent="0.3">
      <c r="A2798" s="5">
        <v>20</v>
      </c>
      <c r="B2798" s="1">
        <v>40767</v>
      </c>
      <c r="C2798" s="1" t="str">
        <f>TEXT(walmart_sales_dataset_of_45stores[[#This Row],[Date]],"dddd")</f>
        <v>Friday</v>
      </c>
      <c r="D2798" s="12">
        <v>2052246.4</v>
      </c>
      <c r="E2798">
        <v>0</v>
      </c>
      <c r="F2798" t="str">
        <f>IF(walmart_sales_dataset_of_45stores[[#This Row],[Holiday_Flag]]=0,"Non-Holiday","Hoilday")</f>
        <v>Non-Holiday</v>
      </c>
      <c r="G2798">
        <v>73.52</v>
      </c>
      <c r="H2798">
        <f>FLOOR(walmart_sales_dataset_of_45stores[[#This Row],[Temperature]],10)</f>
        <v>70</v>
      </c>
      <c r="I2798" t="str">
        <f>walmart_sales_dataset_of_45stores[[#This Row],[Temp_bin]]&amp;"-"&amp;(walmart_sales_dataset_of_45stores[[#This Row],[Temp_bin]]+5)</f>
        <v>70-75</v>
      </c>
      <c r="J2798" s="10">
        <v>3.8119999999999998</v>
      </c>
      <c r="K2798">
        <f>FLOOR(walmart_sales_dataset_of_45stores[[#This Row],[Fuel_Price]],0.1)</f>
        <v>3.8000000000000003</v>
      </c>
      <c r="L2798" s="11" t="str">
        <f>walmart_sales_dataset_of_45stores[[#This Row],[Fuel price 2]]&amp;"-"&amp;(walmart_sales_dataset_of_45stores[[#This Row],[Fuel price 2]]+0.05)</f>
        <v>3.8-3.85</v>
      </c>
      <c r="M2798" s="6">
        <v>208.78200609999999</v>
      </c>
      <c r="N2798" s="6">
        <v>7.274</v>
      </c>
      <c r="O2798">
        <f>RANK(walmart_sales_dataset_of_45stores[[#This Row],[Weekly_Sales]],walmart_sales_dataset_of_45stores[Weekly_Sales],0)</f>
        <v>316</v>
      </c>
      <c r="Q2798"/>
      <c r="R2798"/>
    </row>
    <row r="2799" spans="1:18" hidden="1" x14ac:dyDescent="0.3">
      <c r="A2799" s="5">
        <v>20</v>
      </c>
      <c r="B2799" s="1">
        <v>40774</v>
      </c>
      <c r="C2799" s="1" t="str">
        <f>TEXT(walmart_sales_dataset_of_45stores[[#This Row],[Date]],"dddd")</f>
        <v>Friday</v>
      </c>
      <c r="D2799" s="12">
        <v>1990017.93</v>
      </c>
      <c r="E2799">
        <v>0</v>
      </c>
      <c r="F2799" t="str">
        <f>IF(walmart_sales_dataset_of_45stores[[#This Row],[Holiday_Flag]]=0,"Non-Holiday","Hoilday")</f>
        <v>Non-Holiday</v>
      </c>
      <c r="G2799">
        <v>71.25</v>
      </c>
      <c r="H2799">
        <f>FLOOR(walmart_sales_dataset_of_45stores[[#This Row],[Temperature]],10)</f>
        <v>70</v>
      </c>
      <c r="I2799" t="str">
        <f>walmart_sales_dataset_of_45stores[[#This Row],[Temp_bin]]&amp;"-"&amp;(walmart_sales_dataset_of_45stores[[#This Row],[Temp_bin]]+5)</f>
        <v>70-75</v>
      </c>
      <c r="J2799" s="10">
        <v>3.7469999999999999</v>
      </c>
      <c r="K2799">
        <f>FLOOR(walmart_sales_dataset_of_45stores[[#This Row],[Fuel_Price]],0.1)</f>
        <v>3.7</v>
      </c>
      <c r="L2799" s="11" t="str">
        <f>walmart_sales_dataset_of_45stores[[#This Row],[Fuel price 2]]&amp;"-"&amp;(walmart_sales_dataset_of_45stores[[#This Row],[Fuel price 2]]+0.05)</f>
        <v>3.7-3.75</v>
      </c>
      <c r="M2799" s="6">
        <v>208.8424359</v>
      </c>
      <c r="N2799" s="6">
        <v>7.274</v>
      </c>
      <c r="O2799">
        <f>RANK(walmart_sales_dataset_of_45stores[[#This Row],[Weekly_Sales]],walmart_sales_dataset_of_45stores[Weekly_Sales],0)</f>
        <v>428</v>
      </c>
      <c r="Q2799"/>
      <c r="R2799"/>
    </row>
    <row r="2800" spans="1:18" hidden="1" x14ac:dyDescent="0.3">
      <c r="A2800" s="5">
        <v>20</v>
      </c>
      <c r="B2800" s="1">
        <v>40781</v>
      </c>
      <c r="C2800" s="1" t="str">
        <f>TEXT(walmart_sales_dataset_of_45stores[[#This Row],[Date]],"dddd")</f>
        <v>Friday</v>
      </c>
      <c r="D2800" s="12">
        <v>1933577.2</v>
      </c>
      <c r="E2800">
        <v>0</v>
      </c>
      <c r="F2800" t="str">
        <f>IF(walmart_sales_dataset_of_45stores[[#This Row],[Holiday_Flag]]=0,"Non-Holiday","Hoilday")</f>
        <v>Non-Holiday</v>
      </c>
      <c r="G2800">
        <v>70.150000000000006</v>
      </c>
      <c r="H2800">
        <f>FLOOR(walmart_sales_dataset_of_45stores[[#This Row],[Temperature]],10)</f>
        <v>70</v>
      </c>
      <c r="I2800" t="str">
        <f>walmart_sales_dataset_of_45stores[[#This Row],[Temp_bin]]&amp;"-"&amp;(walmart_sales_dataset_of_45stores[[#This Row],[Temp_bin]]+5)</f>
        <v>70-75</v>
      </c>
      <c r="J2800" s="10">
        <v>3.7040000000000002</v>
      </c>
      <c r="K2800">
        <f>FLOOR(walmart_sales_dataset_of_45stores[[#This Row],[Fuel_Price]],0.1)</f>
        <v>3.7</v>
      </c>
      <c r="L2800" s="11" t="str">
        <f>walmart_sales_dataset_of_45stores[[#This Row],[Fuel price 2]]&amp;"-"&amp;(walmart_sales_dataset_of_45stores[[#This Row],[Fuel price 2]]+0.05)</f>
        <v>3.7-3.75</v>
      </c>
      <c r="M2800" s="6">
        <v>208.90247600000001</v>
      </c>
      <c r="N2800" s="6">
        <v>7.274</v>
      </c>
      <c r="O2800">
        <f>RANK(walmart_sales_dataset_of_45stores[[#This Row],[Weekly_Sales]],walmart_sales_dataset_of_45stores[Weekly_Sales],0)</f>
        <v>540</v>
      </c>
      <c r="Q2800"/>
      <c r="R2800"/>
    </row>
    <row r="2801" spans="1:18" hidden="1" x14ac:dyDescent="0.3">
      <c r="A2801" s="5">
        <v>20</v>
      </c>
      <c r="B2801" s="1">
        <v>40788</v>
      </c>
      <c r="C2801" s="1" t="str">
        <f>TEXT(walmart_sales_dataset_of_45stores[[#This Row],[Date]],"dddd")</f>
        <v>Friday</v>
      </c>
      <c r="D2801" s="12">
        <v>2141765.98</v>
      </c>
      <c r="E2801">
        <v>0</v>
      </c>
      <c r="F2801" t="str">
        <f>IF(walmart_sales_dataset_of_45stores[[#This Row],[Holiday_Flag]]=0,"Non-Holiday","Hoilday")</f>
        <v>Non-Holiday</v>
      </c>
      <c r="G2801">
        <v>70.819999999999993</v>
      </c>
      <c r="H2801">
        <f>FLOOR(walmart_sales_dataset_of_45stores[[#This Row],[Temperature]],10)</f>
        <v>70</v>
      </c>
      <c r="I2801" t="str">
        <f>walmart_sales_dataset_of_45stores[[#This Row],[Temp_bin]]&amp;"-"&amp;(walmart_sales_dataset_of_45stores[[#This Row],[Temp_bin]]+5)</f>
        <v>70-75</v>
      </c>
      <c r="J2801" s="10">
        <v>3.7029999999999998</v>
      </c>
      <c r="K2801">
        <f>FLOOR(walmart_sales_dataset_of_45stores[[#This Row],[Fuel_Price]],0.1)</f>
        <v>3.7</v>
      </c>
      <c r="L2801" s="11" t="str">
        <f>walmart_sales_dataset_of_45stores[[#This Row],[Fuel price 2]]&amp;"-"&amp;(walmart_sales_dataset_of_45stores[[#This Row],[Fuel price 2]]+0.05)</f>
        <v>3.7-3.75</v>
      </c>
      <c r="M2801" s="6">
        <v>208.96251609999999</v>
      </c>
      <c r="N2801" s="6">
        <v>7.274</v>
      </c>
      <c r="O2801">
        <f>RANK(walmart_sales_dataset_of_45stores[[#This Row],[Weekly_Sales]],walmart_sales_dataset_of_45stores[Weekly_Sales],0)</f>
        <v>185</v>
      </c>
      <c r="Q2801"/>
      <c r="R2801"/>
    </row>
    <row r="2802" spans="1:18" hidden="1" x14ac:dyDescent="0.3">
      <c r="A2802" s="5">
        <v>20</v>
      </c>
      <c r="B2802" s="1">
        <v>40795</v>
      </c>
      <c r="C2802" s="1" t="str">
        <f>TEXT(walmart_sales_dataset_of_45stores[[#This Row],[Date]],"dddd")</f>
        <v>Friday</v>
      </c>
      <c r="D2802" s="2">
        <v>2050542.56</v>
      </c>
      <c r="E2802">
        <v>1</v>
      </c>
      <c r="F2802" t="str">
        <f>IF(walmart_sales_dataset_of_45stores[[#This Row],[Holiday_Flag]]=0,"Non-Holiday","Hoilday")</f>
        <v>Hoilday</v>
      </c>
      <c r="G2802">
        <v>68.739999999999995</v>
      </c>
      <c r="H2802">
        <f>FLOOR(walmart_sales_dataset_of_45stores[[#This Row],[Temperature]],10)</f>
        <v>60</v>
      </c>
      <c r="I2802" t="str">
        <f>walmart_sales_dataset_of_45stores[[#This Row],[Temp_bin]]&amp;"-"&amp;(walmart_sales_dataset_of_45stores[[#This Row],[Temp_bin]]+5)</f>
        <v>60-65</v>
      </c>
      <c r="J2802" s="2">
        <v>3.738</v>
      </c>
      <c r="K2802" s="2">
        <f>FLOOR(walmart_sales_dataset_of_45stores[[#This Row],[Fuel_Price]],0.1)</f>
        <v>3.7</v>
      </c>
      <c r="L2802" s="2" t="str">
        <f>walmart_sales_dataset_of_45stores[[#This Row],[Fuel price 2]]&amp;"-"&amp;(walmart_sales_dataset_of_45stores[[#This Row],[Fuel price 2]]+0.05)</f>
        <v>3.7-3.75</v>
      </c>
      <c r="M2802" s="6">
        <v>209.0225562</v>
      </c>
      <c r="N2802" s="6">
        <v>7.274</v>
      </c>
      <c r="O2802">
        <f>RANK(walmart_sales_dataset_of_45stores[[#This Row],[Weekly_Sales]],walmart_sales_dataset_of_45stores[Weekly_Sales],0)</f>
        <v>319</v>
      </c>
      <c r="Q2802"/>
      <c r="R2802"/>
    </row>
    <row r="2803" spans="1:18" hidden="1" x14ac:dyDescent="0.3">
      <c r="A2803" s="5">
        <v>20</v>
      </c>
      <c r="B2803" s="1">
        <v>40802</v>
      </c>
      <c r="C2803" s="1" t="str">
        <f>TEXT(walmart_sales_dataset_of_45stores[[#This Row],[Date]],"dddd")</f>
        <v>Friday</v>
      </c>
      <c r="D2803" s="12">
        <v>1979009.46</v>
      </c>
      <c r="E2803">
        <v>0</v>
      </c>
      <c r="F2803" t="str">
        <f>IF(walmart_sales_dataset_of_45stores[[#This Row],[Holiday_Flag]]=0,"Non-Holiday","Hoilday")</f>
        <v>Non-Holiday</v>
      </c>
      <c r="G2803">
        <v>64.02</v>
      </c>
      <c r="H2803">
        <f>FLOOR(walmart_sales_dataset_of_45stores[[#This Row],[Temperature]],10)</f>
        <v>60</v>
      </c>
      <c r="I2803" t="str">
        <f>walmart_sales_dataset_of_45stores[[#This Row],[Temp_bin]]&amp;"-"&amp;(walmart_sales_dataset_of_45stores[[#This Row],[Temp_bin]]+5)</f>
        <v>60-65</v>
      </c>
      <c r="J2803" s="10">
        <v>3.742</v>
      </c>
      <c r="K2803">
        <f>FLOOR(walmart_sales_dataset_of_45stores[[#This Row],[Fuel_Price]],0.1)</f>
        <v>3.7</v>
      </c>
      <c r="L2803" s="11" t="str">
        <f>walmart_sales_dataset_of_45stores[[#This Row],[Fuel price 2]]&amp;"-"&amp;(walmart_sales_dataset_of_45stores[[#This Row],[Fuel price 2]]+0.05)</f>
        <v>3.7-3.75</v>
      </c>
      <c r="M2803" s="6">
        <v>209.18938919999999</v>
      </c>
      <c r="N2803" s="6">
        <v>7.274</v>
      </c>
      <c r="O2803">
        <f>RANK(walmart_sales_dataset_of_45stores[[#This Row],[Weekly_Sales]],walmart_sales_dataset_of_45stores[Weekly_Sales],0)</f>
        <v>443</v>
      </c>
      <c r="Q2803"/>
      <c r="R2803"/>
    </row>
    <row r="2804" spans="1:18" hidden="1" x14ac:dyDescent="0.3">
      <c r="A2804" s="5">
        <v>20</v>
      </c>
      <c r="B2804" s="1">
        <v>40809</v>
      </c>
      <c r="C2804" s="1" t="str">
        <f>TEXT(walmart_sales_dataset_of_45stores[[#This Row],[Date]],"dddd")</f>
        <v>Friday</v>
      </c>
      <c r="D2804" s="12">
        <v>1888119.7</v>
      </c>
      <c r="E2804">
        <v>0</v>
      </c>
      <c r="F2804" t="str">
        <f>IF(walmart_sales_dataset_of_45stores[[#This Row],[Holiday_Flag]]=0,"Non-Holiday","Hoilday")</f>
        <v>Non-Holiday</v>
      </c>
      <c r="G2804">
        <v>62.15</v>
      </c>
      <c r="H2804">
        <f>FLOOR(walmart_sales_dataset_of_45stores[[#This Row],[Temperature]],10)</f>
        <v>60</v>
      </c>
      <c r="I2804" t="str">
        <f>walmart_sales_dataset_of_45stores[[#This Row],[Temp_bin]]&amp;"-"&amp;(walmart_sales_dataset_of_45stores[[#This Row],[Temp_bin]]+5)</f>
        <v>60-65</v>
      </c>
      <c r="J2804" s="10">
        <v>3.7109999999999999</v>
      </c>
      <c r="K2804">
        <f>FLOOR(walmart_sales_dataset_of_45stores[[#This Row],[Fuel_Price]],0.1)</f>
        <v>3.7</v>
      </c>
      <c r="L2804" s="11" t="str">
        <f>walmart_sales_dataset_of_45stores[[#This Row],[Fuel price 2]]&amp;"-"&amp;(walmart_sales_dataset_of_45stores[[#This Row],[Fuel price 2]]+0.05)</f>
        <v>3.7-3.75</v>
      </c>
      <c r="M2804" s="6">
        <v>209.4986126</v>
      </c>
      <c r="N2804" s="6">
        <v>7.274</v>
      </c>
      <c r="O2804">
        <f>RANK(walmart_sales_dataset_of_45stores[[#This Row],[Weekly_Sales]],walmart_sales_dataset_of_45stores[Weekly_Sales],0)</f>
        <v>642</v>
      </c>
      <c r="Q2804"/>
      <c r="R2804"/>
    </row>
    <row r="2805" spans="1:18" hidden="1" x14ac:dyDescent="0.3">
      <c r="A2805" s="5">
        <v>20</v>
      </c>
      <c r="B2805" s="1">
        <v>40816</v>
      </c>
      <c r="C2805" s="1" t="str">
        <f>TEXT(walmart_sales_dataset_of_45stores[[#This Row],[Date]],"dddd")</f>
        <v>Friday</v>
      </c>
      <c r="D2805" s="12">
        <v>1945808.26</v>
      </c>
      <c r="E2805">
        <v>0</v>
      </c>
      <c r="F2805" t="str">
        <f>IF(walmart_sales_dataset_of_45stores[[#This Row],[Holiday_Flag]]=0,"Non-Holiday","Hoilday")</f>
        <v>Non-Holiday</v>
      </c>
      <c r="G2805">
        <v>63.44</v>
      </c>
      <c r="H2805">
        <f>FLOOR(walmart_sales_dataset_of_45stores[[#This Row],[Temperature]],10)</f>
        <v>60</v>
      </c>
      <c r="I2805" t="str">
        <f>walmart_sales_dataset_of_45stores[[#This Row],[Temp_bin]]&amp;"-"&amp;(walmart_sales_dataset_of_45stores[[#This Row],[Temp_bin]]+5)</f>
        <v>60-65</v>
      </c>
      <c r="J2805" s="10">
        <v>3.645</v>
      </c>
      <c r="K2805">
        <f>FLOOR(walmart_sales_dataset_of_45stores[[#This Row],[Fuel_Price]],0.1)</f>
        <v>3.6</v>
      </c>
      <c r="L2805" s="11" t="str">
        <f>walmart_sales_dataset_of_45stores[[#This Row],[Fuel price 2]]&amp;"-"&amp;(walmart_sales_dataset_of_45stores[[#This Row],[Fuel price 2]]+0.05)</f>
        <v>3.6-3.65</v>
      </c>
      <c r="M2805" s="6">
        <v>209.80783600000001</v>
      </c>
      <c r="N2805" s="6">
        <v>7.274</v>
      </c>
      <c r="O2805">
        <f>RANK(walmart_sales_dataset_of_45stores[[#This Row],[Weekly_Sales]],walmart_sales_dataset_of_45stores[Weekly_Sales],0)</f>
        <v>513</v>
      </c>
      <c r="Q2805"/>
      <c r="R2805"/>
    </row>
    <row r="2806" spans="1:18" hidden="1" x14ac:dyDescent="0.3">
      <c r="A2806" s="5">
        <v>20</v>
      </c>
      <c r="B2806" s="1">
        <v>40823</v>
      </c>
      <c r="C2806" s="1" t="str">
        <f>TEXT(walmart_sales_dataset_of_45stores[[#This Row],[Date]],"dddd")</f>
        <v>Friday</v>
      </c>
      <c r="D2806" s="12">
        <v>2135982.79</v>
      </c>
      <c r="E2806">
        <v>0</v>
      </c>
      <c r="F2806" t="str">
        <f>IF(walmart_sales_dataset_of_45stores[[#This Row],[Holiday_Flag]]=0,"Non-Holiday","Hoilday")</f>
        <v>Non-Holiday</v>
      </c>
      <c r="G2806">
        <v>52.42</v>
      </c>
      <c r="H2806">
        <f>FLOOR(walmart_sales_dataset_of_45stores[[#This Row],[Temperature]],10)</f>
        <v>50</v>
      </c>
      <c r="I2806" t="str">
        <f>walmart_sales_dataset_of_45stores[[#This Row],[Temp_bin]]&amp;"-"&amp;(walmart_sales_dataset_of_45stores[[#This Row],[Temp_bin]]+5)</f>
        <v>50-55</v>
      </c>
      <c r="J2806" s="10">
        <v>3.5830000000000002</v>
      </c>
      <c r="K2806">
        <f>FLOOR(walmart_sales_dataset_of_45stores[[#This Row],[Fuel_Price]],0.1)</f>
        <v>3.5</v>
      </c>
      <c r="L2806" s="11" t="str">
        <f>walmart_sales_dataset_of_45stores[[#This Row],[Fuel price 2]]&amp;"-"&amp;(walmart_sales_dataset_of_45stores[[#This Row],[Fuel price 2]]+0.05)</f>
        <v>3.5-3.55</v>
      </c>
      <c r="M2806" s="6">
        <v>210.11705950000001</v>
      </c>
      <c r="N2806" s="6">
        <v>7.0819999999999999</v>
      </c>
      <c r="O2806">
        <f>RANK(walmart_sales_dataset_of_45stores[[#This Row],[Weekly_Sales]],walmart_sales_dataset_of_45stores[Weekly_Sales],0)</f>
        <v>194</v>
      </c>
      <c r="Q2806"/>
      <c r="R2806"/>
    </row>
    <row r="2807" spans="1:18" hidden="1" x14ac:dyDescent="0.3">
      <c r="A2807" s="5">
        <v>20</v>
      </c>
      <c r="B2807" s="1">
        <v>40830</v>
      </c>
      <c r="C2807" s="1" t="str">
        <f>TEXT(walmart_sales_dataset_of_45stores[[#This Row],[Date]],"dddd")</f>
        <v>Friday</v>
      </c>
      <c r="D2807" s="12">
        <v>2010107.68</v>
      </c>
      <c r="E2807">
        <v>0</v>
      </c>
      <c r="F2807" t="str">
        <f>IF(walmart_sales_dataset_of_45stores[[#This Row],[Holiday_Flag]]=0,"Non-Holiday","Hoilday")</f>
        <v>Non-Holiday</v>
      </c>
      <c r="G2807">
        <v>62.54</v>
      </c>
      <c r="H2807">
        <f>FLOOR(walmart_sales_dataset_of_45stores[[#This Row],[Temperature]],10)</f>
        <v>60</v>
      </c>
      <c r="I2807" t="str">
        <f>walmart_sales_dataset_of_45stores[[#This Row],[Temp_bin]]&amp;"-"&amp;(walmart_sales_dataset_of_45stores[[#This Row],[Temp_bin]]+5)</f>
        <v>60-65</v>
      </c>
      <c r="J2807" s="10">
        <v>3.5409999999999999</v>
      </c>
      <c r="K2807">
        <f>FLOOR(walmart_sales_dataset_of_45stores[[#This Row],[Fuel_Price]],0.1)</f>
        <v>3.5</v>
      </c>
      <c r="L2807" s="11" t="str">
        <f>walmart_sales_dataset_of_45stores[[#This Row],[Fuel price 2]]&amp;"-"&amp;(walmart_sales_dataset_of_45stores[[#This Row],[Fuel price 2]]+0.05)</f>
        <v>3.5-3.55</v>
      </c>
      <c r="M2807" s="6">
        <v>210.40276019999999</v>
      </c>
      <c r="N2807" s="6">
        <v>7.0819999999999999</v>
      </c>
      <c r="O2807">
        <f>RANK(walmart_sales_dataset_of_45stores[[#This Row],[Weekly_Sales]],walmart_sales_dataset_of_45stores[Weekly_Sales],0)</f>
        <v>388</v>
      </c>
      <c r="Q2807"/>
      <c r="R2807"/>
    </row>
    <row r="2808" spans="1:18" hidden="1" x14ac:dyDescent="0.3">
      <c r="A2808" s="5">
        <v>20</v>
      </c>
      <c r="B2808" s="1">
        <v>40837</v>
      </c>
      <c r="C2808" s="1" t="str">
        <f>TEXT(walmart_sales_dataset_of_45stores[[#This Row],[Date]],"dddd")</f>
        <v>Friday</v>
      </c>
      <c r="D2808" s="12">
        <v>2104241.9</v>
      </c>
      <c r="E2808">
        <v>0</v>
      </c>
      <c r="F2808" t="str">
        <f>IF(walmart_sales_dataset_of_45stores[[#This Row],[Holiday_Flag]]=0,"Non-Holiday","Hoilday")</f>
        <v>Non-Holiday</v>
      </c>
      <c r="G2808">
        <v>53.69</v>
      </c>
      <c r="H2808">
        <f>FLOOR(walmart_sales_dataset_of_45stores[[#This Row],[Temperature]],10)</f>
        <v>50</v>
      </c>
      <c r="I2808" t="str">
        <f>walmart_sales_dataset_of_45stores[[#This Row],[Temp_bin]]&amp;"-"&amp;(walmart_sales_dataset_of_45stores[[#This Row],[Temp_bin]]+5)</f>
        <v>50-55</v>
      </c>
      <c r="J2808" s="10">
        <v>3.57</v>
      </c>
      <c r="K2808">
        <f>FLOOR(walmart_sales_dataset_of_45stores[[#This Row],[Fuel_Price]],0.1)</f>
        <v>3.5</v>
      </c>
      <c r="L2808" s="11" t="str">
        <f>walmart_sales_dataset_of_45stores[[#This Row],[Fuel price 2]]&amp;"-"&amp;(walmart_sales_dataset_of_45stores[[#This Row],[Fuel price 2]]+0.05)</f>
        <v>3.5-3.55</v>
      </c>
      <c r="M2808" s="6">
        <v>210.54732519999999</v>
      </c>
      <c r="N2808" s="6">
        <v>7.0819999999999999</v>
      </c>
      <c r="O2808">
        <f>RANK(walmart_sales_dataset_of_45stores[[#This Row],[Weekly_Sales]],walmart_sales_dataset_of_45stores[Weekly_Sales],0)</f>
        <v>230</v>
      </c>
      <c r="Q2808"/>
      <c r="R2808"/>
    </row>
    <row r="2809" spans="1:18" hidden="1" x14ac:dyDescent="0.3">
      <c r="A2809" s="5">
        <v>20</v>
      </c>
      <c r="B2809" s="1">
        <v>40844</v>
      </c>
      <c r="C2809" s="1" t="str">
        <f>TEXT(walmart_sales_dataset_of_45stores[[#This Row],[Date]],"dddd")</f>
        <v>Friday</v>
      </c>
      <c r="D2809" s="12">
        <v>2065421.52</v>
      </c>
      <c r="E2809">
        <v>0</v>
      </c>
      <c r="F2809" t="str">
        <f>IF(walmart_sales_dataset_of_45stores[[#This Row],[Holiday_Flag]]=0,"Non-Holiday","Hoilday")</f>
        <v>Non-Holiday</v>
      </c>
      <c r="G2809">
        <v>49.36</v>
      </c>
      <c r="H2809">
        <f>FLOOR(walmart_sales_dataset_of_45stores[[#This Row],[Temperature]],10)</f>
        <v>40</v>
      </c>
      <c r="I2809" t="str">
        <f>walmart_sales_dataset_of_45stores[[#This Row],[Temp_bin]]&amp;"-"&amp;(walmart_sales_dataset_of_45stores[[#This Row],[Temp_bin]]+5)</f>
        <v>40-45</v>
      </c>
      <c r="J2809" s="10">
        <v>3.569</v>
      </c>
      <c r="K2809">
        <f>FLOOR(walmart_sales_dataset_of_45stores[[#This Row],[Fuel_Price]],0.1)</f>
        <v>3.5</v>
      </c>
      <c r="L2809" s="11" t="str">
        <f>walmart_sales_dataset_of_45stores[[#This Row],[Fuel price 2]]&amp;"-"&amp;(walmart_sales_dataset_of_45stores[[#This Row],[Fuel price 2]]+0.05)</f>
        <v>3.5-3.55</v>
      </c>
      <c r="M2809" s="6">
        <v>210.69189009999999</v>
      </c>
      <c r="N2809" s="6">
        <v>7.0819999999999999</v>
      </c>
      <c r="O2809">
        <f>RANK(walmart_sales_dataset_of_45stores[[#This Row],[Weekly_Sales]],walmart_sales_dataset_of_45stores[Weekly_Sales],0)</f>
        <v>292</v>
      </c>
      <c r="Q2809"/>
      <c r="R2809"/>
    </row>
    <row r="2810" spans="1:18" hidden="1" x14ac:dyDescent="0.3">
      <c r="A2810" s="5">
        <v>20</v>
      </c>
      <c r="B2810" s="1">
        <v>40851</v>
      </c>
      <c r="C2810" s="1" t="str">
        <f>TEXT(walmart_sales_dataset_of_45stores[[#This Row],[Date]],"dddd")</f>
        <v>Friday</v>
      </c>
      <c r="D2810" s="12">
        <v>2284106.6</v>
      </c>
      <c r="E2810">
        <v>0</v>
      </c>
      <c r="F2810" t="str">
        <f>IF(walmart_sales_dataset_of_45stores[[#This Row],[Holiday_Flag]]=0,"Non-Holiday","Hoilday")</f>
        <v>Non-Holiday</v>
      </c>
      <c r="G2810">
        <v>43.88</v>
      </c>
      <c r="H2810">
        <f>FLOOR(walmart_sales_dataset_of_45stores[[#This Row],[Temperature]],10)</f>
        <v>40</v>
      </c>
      <c r="I2810" t="str">
        <f>walmart_sales_dataset_of_45stores[[#This Row],[Temp_bin]]&amp;"-"&amp;(walmart_sales_dataset_of_45stores[[#This Row],[Temp_bin]]+5)</f>
        <v>40-45</v>
      </c>
      <c r="J2810" s="10">
        <v>3.5510000000000002</v>
      </c>
      <c r="K2810">
        <f>FLOOR(walmart_sales_dataset_of_45stores[[#This Row],[Fuel_Price]],0.1)</f>
        <v>3.5</v>
      </c>
      <c r="L2810" s="11" t="str">
        <f>walmart_sales_dataset_of_45stores[[#This Row],[Fuel price 2]]&amp;"-"&amp;(walmart_sales_dataset_of_45stores[[#This Row],[Fuel price 2]]+0.05)</f>
        <v>3.5-3.55</v>
      </c>
      <c r="M2810" s="6">
        <v>210.83645509999999</v>
      </c>
      <c r="N2810" s="6">
        <v>7.0819999999999999</v>
      </c>
      <c r="O2810">
        <f>RANK(walmart_sales_dataset_of_45stores[[#This Row],[Weekly_Sales]],walmart_sales_dataset_of_45stores[Weekly_Sales],0)</f>
        <v>86</v>
      </c>
      <c r="Q2810"/>
      <c r="R2810"/>
    </row>
    <row r="2811" spans="1:18" hidden="1" x14ac:dyDescent="0.3">
      <c r="A2811" s="5">
        <v>20</v>
      </c>
      <c r="B2811" s="1">
        <v>40858</v>
      </c>
      <c r="C2811" s="1" t="str">
        <f>TEXT(walmart_sales_dataset_of_45stores[[#This Row],[Date]],"dddd")</f>
        <v>Friday</v>
      </c>
      <c r="D2811" s="12">
        <v>2269975.85</v>
      </c>
      <c r="E2811">
        <v>0</v>
      </c>
      <c r="F2811" t="str">
        <f>IF(walmart_sales_dataset_of_45stores[[#This Row],[Holiday_Flag]]=0,"Non-Holiday","Hoilday")</f>
        <v>Non-Holiday</v>
      </c>
      <c r="G2811">
        <v>47.27</v>
      </c>
      <c r="H2811">
        <f>FLOOR(walmart_sales_dataset_of_45stores[[#This Row],[Temperature]],10)</f>
        <v>40</v>
      </c>
      <c r="I2811" t="str">
        <f>walmart_sales_dataset_of_45stores[[#This Row],[Temp_bin]]&amp;"-"&amp;(walmart_sales_dataset_of_45stores[[#This Row],[Temp_bin]]+5)</f>
        <v>40-45</v>
      </c>
      <c r="J2811" s="10">
        <v>3.53</v>
      </c>
      <c r="K2811">
        <f>FLOOR(walmart_sales_dataset_of_45stores[[#This Row],[Fuel_Price]],0.1)</f>
        <v>3.5</v>
      </c>
      <c r="L2811" s="11" t="str">
        <f>walmart_sales_dataset_of_45stores[[#This Row],[Fuel price 2]]&amp;"-"&amp;(walmart_sales_dataset_of_45stores[[#This Row],[Fuel price 2]]+0.05)</f>
        <v>3.5-3.55</v>
      </c>
      <c r="M2811" s="6">
        <v>210.98102009999999</v>
      </c>
      <c r="N2811" s="6">
        <v>7.0819999999999999</v>
      </c>
      <c r="O2811">
        <f>RANK(walmart_sales_dataset_of_45stores[[#This Row],[Weekly_Sales]],walmart_sales_dataset_of_45stores[Weekly_Sales],0)</f>
        <v>92</v>
      </c>
      <c r="Q2811"/>
      <c r="R2811"/>
    </row>
    <row r="2812" spans="1:18" hidden="1" x14ac:dyDescent="0.3">
      <c r="A2812" s="5">
        <v>20</v>
      </c>
      <c r="B2812" s="1">
        <v>40865</v>
      </c>
      <c r="C2812" s="1" t="str">
        <f>TEXT(walmart_sales_dataset_of_45stores[[#This Row],[Date]],"dddd")</f>
        <v>Friday</v>
      </c>
      <c r="D2812" s="12">
        <v>2169933.8199999998</v>
      </c>
      <c r="E2812">
        <v>0</v>
      </c>
      <c r="F2812" t="str">
        <f>IF(walmart_sales_dataset_of_45stores[[#This Row],[Holiday_Flag]]=0,"Non-Holiday","Hoilday")</f>
        <v>Non-Holiday</v>
      </c>
      <c r="G2812">
        <v>49.3</v>
      </c>
      <c r="H2812">
        <f>FLOOR(walmart_sales_dataset_of_45stores[[#This Row],[Temperature]],10)</f>
        <v>40</v>
      </c>
      <c r="I2812" t="str">
        <f>walmart_sales_dataset_of_45stores[[#This Row],[Temp_bin]]&amp;"-"&amp;(walmart_sales_dataset_of_45stores[[#This Row],[Temp_bin]]+5)</f>
        <v>40-45</v>
      </c>
      <c r="J2812" s="10">
        <v>3.53</v>
      </c>
      <c r="K2812">
        <f>FLOOR(walmart_sales_dataset_of_45stores[[#This Row],[Fuel_Price]],0.1)</f>
        <v>3.5</v>
      </c>
      <c r="L2812" s="11" t="str">
        <f>walmart_sales_dataset_of_45stores[[#This Row],[Fuel price 2]]&amp;"-"&amp;(walmart_sales_dataset_of_45stores[[#This Row],[Fuel price 2]]+0.05)</f>
        <v>3.5-3.55</v>
      </c>
      <c r="M2812" s="6">
        <v>211.18472070000001</v>
      </c>
      <c r="N2812" s="6">
        <v>7.0819999999999999</v>
      </c>
      <c r="O2812">
        <f>RANK(walmart_sales_dataset_of_45stores[[#This Row],[Weekly_Sales]],walmart_sales_dataset_of_45stores[Weekly_Sales],0)</f>
        <v>158</v>
      </c>
      <c r="Q2812"/>
      <c r="R2812"/>
    </row>
    <row r="2813" spans="1:18" hidden="1" x14ac:dyDescent="0.3">
      <c r="A2813" s="5">
        <v>20</v>
      </c>
      <c r="B2813" s="1">
        <v>40872</v>
      </c>
      <c r="C2813" s="1" t="str">
        <f>TEXT(walmart_sales_dataset_of_45stores[[#This Row],[Date]],"dddd")</f>
        <v>Friday</v>
      </c>
      <c r="D2813" s="2">
        <v>2906233.25</v>
      </c>
      <c r="E2813">
        <v>1</v>
      </c>
      <c r="F2813" t="str">
        <f>IF(walmart_sales_dataset_of_45stores[[#This Row],[Holiday_Flag]]=0,"Non-Holiday","Hoilday")</f>
        <v>Hoilday</v>
      </c>
      <c r="G2813">
        <v>46.38</v>
      </c>
      <c r="H2813">
        <f>FLOOR(walmart_sales_dataset_of_45stores[[#This Row],[Temperature]],10)</f>
        <v>40</v>
      </c>
      <c r="I2813" t="str">
        <f>walmart_sales_dataset_of_45stores[[#This Row],[Temp_bin]]&amp;"-"&amp;(walmart_sales_dataset_of_45stores[[#This Row],[Temp_bin]]+5)</f>
        <v>40-45</v>
      </c>
      <c r="J2813" s="2">
        <v>3.492</v>
      </c>
      <c r="K2813" s="2">
        <f>FLOOR(walmart_sales_dataset_of_45stores[[#This Row],[Fuel_Price]],0.1)</f>
        <v>3.4000000000000004</v>
      </c>
      <c r="L2813" s="2" t="str">
        <f>walmart_sales_dataset_of_45stores[[#This Row],[Fuel price 2]]&amp;"-"&amp;(walmart_sales_dataset_of_45stores[[#This Row],[Fuel price 2]]+0.05)</f>
        <v>3.4-3.45</v>
      </c>
      <c r="M2813" s="6">
        <v>211.4120757</v>
      </c>
      <c r="N2813" s="6">
        <v>7.0819999999999999</v>
      </c>
      <c r="O2813">
        <f>RANK(walmart_sales_dataset_of_45stores[[#This Row],[Weekly_Sales]],walmart_sales_dataset_of_45stores[Weekly_Sales],0)</f>
        <v>18</v>
      </c>
      <c r="Q2813"/>
      <c r="R2813"/>
    </row>
    <row r="2814" spans="1:18" hidden="1" x14ac:dyDescent="0.3">
      <c r="A2814" s="5">
        <v>20</v>
      </c>
      <c r="B2814" s="1">
        <v>40879</v>
      </c>
      <c r="C2814" s="1" t="str">
        <f>TEXT(walmart_sales_dataset_of_45stores[[#This Row],[Date]],"dddd")</f>
        <v>Friday</v>
      </c>
      <c r="D2814" s="12">
        <v>2298776.83</v>
      </c>
      <c r="E2814">
        <v>0</v>
      </c>
      <c r="F2814" t="str">
        <f>IF(walmart_sales_dataset_of_45stores[[#This Row],[Holiday_Flag]]=0,"Non-Holiday","Hoilday")</f>
        <v>Non-Holiday</v>
      </c>
      <c r="G2814">
        <v>46.32</v>
      </c>
      <c r="H2814">
        <f>FLOOR(walmart_sales_dataset_of_45stores[[#This Row],[Temperature]],10)</f>
        <v>40</v>
      </c>
      <c r="I2814" t="str">
        <f>walmart_sales_dataset_of_45stores[[#This Row],[Temp_bin]]&amp;"-"&amp;(walmart_sales_dataset_of_45stores[[#This Row],[Temp_bin]]+5)</f>
        <v>40-45</v>
      </c>
      <c r="J2814" s="10">
        <v>3.452</v>
      </c>
      <c r="K2814">
        <f>FLOOR(walmart_sales_dataset_of_45stores[[#This Row],[Fuel_Price]],0.1)</f>
        <v>3.4000000000000004</v>
      </c>
      <c r="L2814" s="11" t="str">
        <f>walmart_sales_dataset_of_45stores[[#This Row],[Fuel price 2]]&amp;"-"&amp;(walmart_sales_dataset_of_45stores[[#This Row],[Fuel price 2]]+0.05)</f>
        <v>3.4-3.45</v>
      </c>
      <c r="M2814" s="6">
        <v>211.6394306</v>
      </c>
      <c r="N2814" s="6">
        <v>7.0819999999999999</v>
      </c>
      <c r="O2814">
        <f>RANK(walmart_sales_dataset_of_45stores[[#This Row],[Weekly_Sales]],walmart_sales_dataset_of_45stores[Weekly_Sales],0)</f>
        <v>84</v>
      </c>
      <c r="Q2814"/>
      <c r="R2814"/>
    </row>
    <row r="2815" spans="1:18" hidden="1" x14ac:dyDescent="0.3">
      <c r="A2815" s="5">
        <v>20</v>
      </c>
      <c r="B2815" s="1">
        <v>40886</v>
      </c>
      <c r="C2815" s="1" t="str">
        <f>TEXT(walmart_sales_dataset_of_45stores[[#This Row],[Date]],"dddd")</f>
        <v>Friday</v>
      </c>
      <c r="D2815" s="12">
        <v>2546123.7799999998</v>
      </c>
      <c r="E2815">
        <v>0</v>
      </c>
      <c r="F2815" t="str">
        <f>IF(walmart_sales_dataset_of_45stores[[#This Row],[Holiday_Flag]]=0,"Non-Holiday","Hoilday")</f>
        <v>Non-Holiday</v>
      </c>
      <c r="G2815">
        <v>41.64</v>
      </c>
      <c r="H2815">
        <f>FLOOR(walmart_sales_dataset_of_45stores[[#This Row],[Temperature]],10)</f>
        <v>40</v>
      </c>
      <c r="I2815" t="str">
        <f>walmart_sales_dataset_of_45stores[[#This Row],[Temp_bin]]&amp;"-"&amp;(walmart_sales_dataset_of_45stores[[#This Row],[Temp_bin]]+5)</f>
        <v>40-45</v>
      </c>
      <c r="J2815" s="10">
        <v>3.415</v>
      </c>
      <c r="K2815">
        <f>FLOOR(walmart_sales_dataset_of_45stores[[#This Row],[Fuel_Price]],0.1)</f>
        <v>3.4000000000000004</v>
      </c>
      <c r="L2815" s="11" t="str">
        <f>walmart_sales_dataset_of_45stores[[#This Row],[Fuel price 2]]&amp;"-"&amp;(walmart_sales_dataset_of_45stores[[#This Row],[Fuel price 2]]+0.05)</f>
        <v>3.4-3.45</v>
      </c>
      <c r="M2815" s="6">
        <v>211.86678559999999</v>
      </c>
      <c r="N2815" s="6">
        <v>7.0819999999999999</v>
      </c>
      <c r="O2815">
        <f>RANK(walmart_sales_dataset_of_45stores[[#This Row],[Weekly_Sales]],walmart_sales_dataset_of_45stores[Weekly_Sales],0)</f>
        <v>49</v>
      </c>
      <c r="Q2815"/>
      <c r="R2815"/>
    </row>
    <row r="2816" spans="1:18" hidden="1" x14ac:dyDescent="0.3">
      <c r="A2816" s="5">
        <v>20</v>
      </c>
      <c r="B2816" s="1">
        <v>40893</v>
      </c>
      <c r="C2816" s="1" t="str">
        <f>TEXT(walmart_sales_dataset_of_45stores[[#This Row],[Date]],"dddd")</f>
        <v>Friday</v>
      </c>
      <c r="D2816" s="12">
        <v>2762816.65</v>
      </c>
      <c r="E2816">
        <v>0</v>
      </c>
      <c r="F2816" t="str">
        <f>IF(walmart_sales_dataset_of_45stores[[#This Row],[Holiday_Flag]]=0,"Non-Holiday","Hoilday")</f>
        <v>Non-Holiday</v>
      </c>
      <c r="G2816">
        <v>37.159999999999997</v>
      </c>
      <c r="H2816">
        <f>FLOOR(walmart_sales_dataset_of_45stores[[#This Row],[Temperature]],10)</f>
        <v>30</v>
      </c>
      <c r="I2816" t="str">
        <f>walmart_sales_dataset_of_45stores[[#This Row],[Temp_bin]]&amp;"-"&amp;(walmart_sales_dataset_of_45stores[[#This Row],[Temp_bin]]+5)</f>
        <v>30-35</v>
      </c>
      <c r="J2816" s="10">
        <v>3.4129999999999998</v>
      </c>
      <c r="K2816">
        <f>FLOOR(walmart_sales_dataset_of_45stores[[#This Row],[Fuel_Price]],0.1)</f>
        <v>3.4000000000000004</v>
      </c>
      <c r="L2816" s="11" t="str">
        <f>walmart_sales_dataset_of_45stores[[#This Row],[Fuel price 2]]&amp;"-"&amp;(walmart_sales_dataset_of_45stores[[#This Row],[Fuel price 2]]+0.05)</f>
        <v>3.4-3.45</v>
      </c>
      <c r="M2816" s="6">
        <v>212.0685039</v>
      </c>
      <c r="N2816" s="6">
        <v>7.0819999999999999</v>
      </c>
      <c r="O2816">
        <f>RANK(walmart_sales_dataset_of_45stores[[#This Row],[Weekly_Sales]],walmart_sales_dataset_of_45stores[Weekly_Sales],0)</f>
        <v>28</v>
      </c>
      <c r="Q2816"/>
      <c r="R2816"/>
    </row>
    <row r="2817" spans="1:18" hidden="1" x14ac:dyDescent="0.3">
      <c r="A2817" s="5">
        <v>20</v>
      </c>
      <c r="B2817" s="1">
        <v>40900</v>
      </c>
      <c r="C2817" s="1" t="str">
        <f>TEXT(walmart_sales_dataset_of_45stores[[#This Row],[Date]],"dddd")</f>
        <v>Friday</v>
      </c>
      <c r="D2817" s="12">
        <v>3555371.03</v>
      </c>
      <c r="E2817">
        <v>0</v>
      </c>
      <c r="F2817" t="str">
        <f>IF(walmart_sales_dataset_of_45stores[[#This Row],[Holiday_Flag]]=0,"Non-Holiday","Hoilday")</f>
        <v>Non-Holiday</v>
      </c>
      <c r="G2817">
        <v>40.19</v>
      </c>
      <c r="H2817">
        <f>FLOOR(walmart_sales_dataset_of_45stores[[#This Row],[Temperature]],10)</f>
        <v>40</v>
      </c>
      <c r="I2817" t="str">
        <f>walmart_sales_dataset_of_45stores[[#This Row],[Temp_bin]]&amp;"-"&amp;(walmart_sales_dataset_of_45stores[[#This Row],[Temp_bin]]+5)</f>
        <v>40-45</v>
      </c>
      <c r="J2817" s="10">
        <v>3.3889999999999998</v>
      </c>
      <c r="K2817">
        <f>FLOOR(walmart_sales_dataset_of_45stores[[#This Row],[Fuel_Price]],0.1)</f>
        <v>3.3000000000000003</v>
      </c>
      <c r="L2817" s="11" t="str">
        <f>walmart_sales_dataset_of_45stores[[#This Row],[Fuel price 2]]&amp;"-"&amp;(walmart_sales_dataset_of_45stores[[#This Row],[Fuel price 2]]+0.05)</f>
        <v>3.3-3.35</v>
      </c>
      <c r="M2817" s="6">
        <v>212.2360401</v>
      </c>
      <c r="N2817" s="6">
        <v>7.0819999999999999</v>
      </c>
      <c r="O2817">
        <f>RANK(walmart_sales_dataset_of_45stores[[#This Row],[Weekly_Sales]],walmart_sales_dataset_of_45stores[Weekly_Sales],0)</f>
        <v>7</v>
      </c>
      <c r="Q2817"/>
      <c r="R2817"/>
    </row>
    <row r="2818" spans="1:18" hidden="1" x14ac:dyDescent="0.3">
      <c r="A2818" s="5">
        <v>20</v>
      </c>
      <c r="B2818" s="1">
        <v>40907</v>
      </c>
      <c r="C2818" s="1" t="str">
        <f>TEXT(walmart_sales_dataset_of_45stores[[#This Row],[Date]],"dddd")</f>
        <v>Friday</v>
      </c>
      <c r="D2818" s="2">
        <v>2043245</v>
      </c>
      <c r="E2818">
        <v>1</v>
      </c>
      <c r="F2818" t="str">
        <f>IF(walmart_sales_dataset_of_45stores[[#This Row],[Holiday_Flag]]=0,"Non-Holiday","Hoilday")</f>
        <v>Hoilday</v>
      </c>
      <c r="G2818">
        <v>36.35</v>
      </c>
      <c r="H2818">
        <f>FLOOR(walmart_sales_dataset_of_45stores[[#This Row],[Temperature]],10)</f>
        <v>30</v>
      </c>
      <c r="I2818" t="str">
        <f>walmart_sales_dataset_of_45stores[[#This Row],[Temp_bin]]&amp;"-"&amp;(walmart_sales_dataset_of_45stores[[#This Row],[Temp_bin]]+5)</f>
        <v>30-35</v>
      </c>
      <c r="J2818" s="2">
        <v>3.3889999999999998</v>
      </c>
      <c r="K2818" s="2">
        <f>FLOOR(walmart_sales_dataset_of_45stores[[#This Row],[Fuel_Price]],0.1)</f>
        <v>3.3000000000000003</v>
      </c>
      <c r="L2818" s="2" t="str">
        <f>walmart_sales_dataset_of_45stores[[#This Row],[Fuel price 2]]&amp;"-"&amp;(walmart_sales_dataset_of_45stores[[#This Row],[Fuel price 2]]+0.05)</f>
        <v>3.3-3.35</v>
      </c>
      <c r="M2818" s="6">
        <v>212.4035763</v>
      </c>
      <c r="N2818" s="6">
        <v>7.0819999999999999</v>
      </c>
      <c r="O2818">
        <f>RANK(walmart_sales_dataset_of_45stores[[#This Row],[Weekly_Sales]],walmart_sales_dataset_of_45stores[Weekly_Sales],0)</f>
        <v>334</v>
      </c>
      <c r="Q2818"/>
      <c r="R2818"/>
    </row>
    <row r="2819" spans="1:18" hidden="1" x14ac:dyDescent="0.3">
      <c r="A2819" s="5">
        <v>20</v>
      </c>
      <c r="B2819" s="1">
        <v>40914</v>
      </c>
      <c r="C2819" s="1" t="str">
        <f>TEXT(walmart_sales_dataset_of_45stores[[#This Row],[Date]],"dddd")</f>
        <v>Friday</v>
      </c>
      <c r="D2819" s="12">
        <v>1964701.94</v>
      </c>
      <c r="E2819">
        <v>0</v>
      </c>
      <c r="F2819" t="str">
        <f>IF(walmart_sales_dataset_of_45stores[[#This Row],[Holiday_Flag]]=0,"Non-Holiday","Hoilday")</f>
        <v>Non-Holiday</v>
      </c>
      <c r="G2819">
        <v>33.42</v>
      </c>
      <c r="H2819">
        <f>FLOOR(walmart_sales_dataset_of_45stores[[#This Row],[Temperature]],10)</f>
        <v>30</v>
      </c>
      <c r="I2819" t="str">
        <f>walmart_sales_dataset_of_45stores[[#This Row],[Temp_bin]]&amp;"-"&amp;(walmart_sales_dataset_of_45stores[[#This Row],[Temp_bin]]+5)</f>
        <v>30-35</v>
      </c>
      <c r="J2819" s="10">
        <v>3.4220000000000002</v>
      </c>
      <c r="K2819">
        <f>FLOOR(walmart_sales_dataset_of_45stores[[#This Row],[Fuel_Price]],0.1)</f>
        <v>3.4000000000000004</v>
      </c>
      <c r="L2819" s="11" t="str">
        <f>walmart_sales_dataset_of_45stores[[#This Row],[Fuel price 2]]&amp;"-"&amp;(walmart_sales_dataset_of_45stores[[#This Row],[Fuel price 2]]+0.05)</f>
        <v>3.4-3.45</v>
      </c>
      <c r="M2819" s="6">
        <v>212.5711125</v>
      </c>
      <c r="N2819" s="6">
        <v>6.9610000000000003</v>
      </c>
      <c r="O2819">
        <f>RANK(walmart_sales_dataset_of_45stores[[#This Row],[Weekly_Sales]],walmart_sales_dataset_of_45stores[Weekly_Sales],0)</f>
        <v>465</v>
      </c>
      <c r="Q2819"/>
      <c r="R2819"/>
    </row>
    <row r="2820" spans="1:18" hidden="1" x14ac:dyDescent="0.3">
      <c r="A2820" s="5">
        <v>20</v>
      </c>
      <c r="B2820" s="1">
        <v>40921</v>
      </c>
      <c r="C2820" s="1" t="str">
        <f>TEXT(walmart_sales_dataset_of_45stores[[#This Row],[Date]],"dddd")</f>
        <v>Friday</v>
      </c>
      <c r="D2820" s="12">
        <v>1911510.64</v>
      </c>
      <c r="E2820">
        <v>0</v>
      </c>
      <c r="F2820" t="str">
        <f>IF(walmart_sales_dataset_of_45stores[[#This Row],[Holiday_Flag]]=0,"Non-Holiday","Hoilday")</f>
        <v>Non-Holiday</v>
      </c>
      <c r="G2820">
        <v>37.79</v>
      </c>
      <c r="H2820">
        <f>FLOOR(walmart_sales_dataset_of_45stores[[#This Row],[Temperature]],10)</f>
        <v>30</v>
      </c>
      <c r="I2820" t="str">
        <f>walmart_sales_dataset_of_45stores[[#This Row],[Temp_bin]]&amp;"-"&amp;(walmart_sales_dataset_of_45stores[[#This Row],[Temp_bin]]+5)</f>
        <v>30-35</v>
      </c>
      <c r="J2820" s="10">
        <v>3.5129999999999999</v>
      </c>
      <c r="K2820">
        <f>FLOOR(walmart_sales_dataset_of_45stores[[#This Row],[Fuel_Price]],0.1)</f>
        <v>3.5</v>
      </c>
      <c r="L2820" s="11" t="str">
        <f>walmart_sales_dataset_of_45stores[[#This Row],[Fuel price 2]]&amp;"-"&amp;(walmart_sales_dataset_of_45stores[[#This Row],[Fuel price 2]]+0.05)</f>
        <v>3.5-3.55</v>
      </c>
      <c r="M2820" s="6">
        <v>212.7386486</v>
      </c>
      <c r="N2820" s="6">
        <v>6.9610000000000003</v>
      </c>
      <c r="O2820">
        <f>RANK(walmart_sales_dataset_of_45stores[[#This Row],[Weekly_Sales]],walmart_sales_dataset_of_45stores[Weekly_Sales],0)</f>
        <v>590</v>
      </c>
      <c r="Q2820"/>
      <c r="R2820"/>
    </row>
    <row r="2821" spans="1:18" hidden="1" x14ac:dyDescent="0.3">
      <c r="A2821" s="5">
        <v>20</v>
      </c>
      <c r="B2821" s="1">
        <v>40928</v>
      </c>
      <c r="C2821" s="1" t="str">
        <f>TEXT(walmart_sales_dataset_of_45stores[[#This Row],[Date]],"dddd")</f>
        <v>Friday</v>
      </c>
      <c r="D2821" s="12">
        <v>1892775.94</v>
      </c>
      <c r="E2821">
        <v>0</v>
      </c>
      <c r="F2821" t="str">
        <f>IF(walmart_sales_dataset_of_45stores[[#This Row],[Holiday_Flag]]=0,"Non-Holiday","Hoilday")</f>
        <v>Non-Holiday</v>
      </c>
      <c r="G2821">
        <v>27.65</v>
      </c>
      <c r="H2821">
        <f>FLOOR(walmart_sales_dataset_of_45stores[[#This Row],[Temperature]],10)</f>
        <v>20</v>
      </c>
      <c r="I2821" t="str">
        <f>walmart_sales_dataset_of_45stores[[#This Row],[Temp_bin]]&amp;"-"&amp;(walmart_sales_dataset_of_45stores[[#This Row],[Temp_bin]]+5)</f>
        <v>20-25</v>
      </c>
      <c r="J2821" s="10">
        <v>3.5329999999999999</v>
      </c>
      <c r="K2821">
        <f>FLOOR(walmart_sales_dataset_of_45stores[[#This Row],[Fuel_Price]],0.1)</f>
        <v>3.5</v>
      </c>
      <c r="L2821" s="11" t="str">
        <f>walmart_sales_dataset_of_45stores[[#This Row],[Fuel price 2]]&amp;"-"&amp;(walmart_sales_dataset_of_45stores[[#This Row],[Fuel price 2]]+0.05)</f>
        <v>3.5-3.55</v>
      </c>
      <c r="M2821" s="6">
        <v>212.83363990000001</v>
      </c>
      <c r="N2821" s="6">
        <v>6.9610000000000003</v>
      </c>
      <c r="O2821">
        <f>RANK(walmart_sales_dataset_of_45stores[[#This Row],[Weekly_Sales]],walmart_sales_dataset_of_45stores[Weekly_Sales],0)</f>
        <v>637</v>
      </c>
      <c r="Q2821"/>
      <c r="R2821"/>
    </row>
    <row r="2822" spans="1:18" hidden="1" x14ac:dyDescent="0.3">
      <c r="A2822" s="5">
        <v>20</v>
      </c>
      <c r="B2822" s="1">
        <v>40935</v>
      </c>
      <c r="C2822" s="1" t="str">
        <f>TEXT(walmart_sales_dataset_of_45stores[[#This Row],[Date]],"dddd")</f>
        <v>Friday</v>
      </c>
      <c r="D2822" s="12">
        <v>1761016.51</v>
      </c>
      <c r="E2822">
        <v>0</v>
      </c>
      <c r="F2822" t="str">
        <f>IF(walmart_sales_dataset_of_45stores[[#This Row],[Holiday_Flag]]=0,"Non-Holiday","Hoilday")</f>
        <v>Non-Holiday</v>
      </c>
      <c r="G2822">
        <v>37.19</v>
      </c>
      <c r="H2822">
        <f>FLOOR(walmart_sales_dataset_of_45stores[[#This Row],[Temperature]],10)</f>
        <v>30</v>
      </c>
      <c r="I2822" t="str">
        <f>walmart_sales_dataset_of_45stores[[#This Row],[Temp_bin]]&amp;"-"&amp;(walmart_sales_dataset_of_45stores[[#This Row],[Temp_bin]]+5)</f>
        <v>30-35</v>
      </c>
      <c r="J2822" s="10">
        <v>3.5670000000000002</v>
      </c>
      <c r="K2822">
        <f>FLOOR(walmart_sales_dataset_of_45stores[[#This Row],[Fuel_Price]],0.1)</f>
        <v>3.5</v>
      </c>
      <c r="L2822" s="11" t="str">
        <f>walmart_sales_dataset_of_45stores[[#This Row],[Fuel price 2]]&amp;"-"&amp;(walmart_sales_dataset_of_45stores[[#This Row],[Fuel price 2]]+0.05)</f>
        <v>3.5-3.55</v>
      </c>
      <c r="M2822" s="6">
        <v>212.92863120000001</v>
      </c>
      <c r="N2822" s="6">
        <v>6.9610000000000003</v>
      </c>
      <c r="O2822">
        <f>RANK(walmart_sales_dataset_of_45stores[[#This Row],[Weekly_Sales]],walmart_sales_dataset_of_45stores[Weekly_Sales],0)</f>
        <v>899</v>
      </c>
      <c r="Q2822"/>
      <c r="R2822"/>
    </row>
    <row r="2823" spans="1:18" hidden="1" x14ac:dyDescent="0.3">
      <c r="A2823" s="5">
        <v>20</v>
      </c>
      <c r="B2823" s="1">
        <v>40942</v>
      </c>
      <c r="C2823" s="1" t="str">
        <f>TEXT(walmart_sales_dataset_of_45stores[[#This Row],[Date]],"dddd")</f>
        <v>Friday</v>
      </c>
      <c r="D2823" s="12">
        <v>2203523.2000000002</v>
      </c>
      <c r="E2823">
        <v>0</v>
      </c>
      <c r="F2823" t="str">
        <f>IF(walmart_sales_dataset_of_45stores[[#This Row],[Holiday_Flag]]=0,"Non-Holiday","Hoilday")</f>
        <v>Non-Holiday</v>
      </c>
      <c r="G2823">
        <v>39.93</v>
      </c>
      <c r="H2823">
        <f>FLOOR(walmart_sales_dataset_of_45stores[[#This Row],[Temperature]],10)</f>
        <v>30</v>
      </c>
      <c r="I2823" t="str">
        <f>walmart_sales_dataset_of_45stores[[#This Row],[Temp_bin]]&amp;"-"&amp;(walmart_sales_dataset_of_45stores[[#This Row],[Temp_bin]]+5)</f>
        <v>30-35</v>
      </c>
      <c r="J2823" s="10">
        <v>3.617</v>
      </c>
      <c r="K2823">
        <f>FLOOR(walmart_sales_dataset_of_45stores[[#This Row],[Fuel_Price]],0.1)</f>
        <v>3.6</v>
      </c>
      <c r="L2823" s="11" t="str">
        <f>walmart_sales_dataset_of_45stores[[#This Row],[Fuel price 2]]&amp;"-"&amp;(walmart_sales_dataset_of_45stores[[#This Row],[Fuel price 2]]+0.05)</f>
        <v>3.6-3.65</v>
      </c>
      <c r="M2823" s="6">
        <v>213.02362249999999</v>
      </c>
      <c r="N2823" s="6">
        <v>6.9610000000000003</v>
      </c>
      <c r="O2823">
        <f>RANK(walmart_sales_dataset_of_45stores[[#This Row],[Weekly_Sales]],walmart_sales_dataset_of_45stores[Weekly_Sales],0)</f>
        <v>131</v>
      </c>
      <c r="Q2823"/>
      <c r="R2823"/>
    </row>
    <row r="2824" spans="1:18" hidden="1" x14ac:dyDescent="0.3">
      <c r="A2824" s="5">
        <v>20</v>
      </c>
      <c r="B2824" s="1">
        <v>40949</v>
      </c>
      <c r="C2824" s="1" t="str">
        <f>TEXT(walmart_sales_dataset_of_45stores[[#This Row],[Date]],"dddd")</f>
        <v>Friday</v>
      </c>
      <c r="D2824" s="2">
        <v>2462978.2799999998</v>
      </c>
      <c r="E2824">
        <v>1</v>
      </c>
      <c r="F2824" t="str">
        <f>IF(walmart_sales_dataset_of_45stores[[#This Row],[Holiday_Flag]]=0,"Non-Holiday","Hoilday")</f>
        <v>Hoilday</v>
      </c>
      <c r="G2824">
        <v>33.47</v>
      </c>
      <c r="H2824">
        <f>FLOOR(walmart_sales_dataset_of_45stores[[#This Row],[Temperature]],10)</f>
        <v>30</v>
      </c>
      <c r="I2824" t="str">
        <f>walmart_sales_dataset_of_45stores[[#This Row],[Temp_bin]]&amp;"-"&amp;(walmart_sales_dataset_of_45stores[[#This Row],[Temp_bin]]+5)</f>
        <v>30-35</v>
      </c>
      <c r="J2824" s="2">
        <v>3.64</v>
      </c>
      <c r="K2824" s="2">
        <f>FLOOR(walmart_sales_dataset_of_45stores[[#This Row],[Fuel_Price]],0.1)</f>
        <v>3.6</v>
      </c>
      <c r="L2824" s="2" t="str">
        <f>walmart_sales_dataset_of_45stores[[#This Row],[Fuel price 2]]&amp;"-"&amp;(walmart_sales_dataset_of_45stores[[#This Row],[Fuel price 2]]+0.05)</f>
        <v>3.6-3.65</v>
      </c>
      <c r="M2824" s="6">
        <v>213.11861379999999</v>
      </c>
      <c r="N2824" s="6">
        <v>6.9610000000000003</v>
      </c>
      <c r="O2824">
        <f>RANK(walmart_sales_dataset_of_45stores[[#This Row],[Weekly_Sales]],walmart_sales_dataset_of_45stores[Weekly_Sales],0)</f>
        <v>57</v>
      </c>
      <c r="Q2824"/>
      <c r="R2824"/>
    </row>
    <row r="2825" spans="1:18" hidden="1" x14ac:dyDescent="0.3">
      <c r="A2825" s="5">
        <v>20</v>
      </c>
      <c r="B2825" s="1">
        <v>40956</v>
      </c>
      <c r="C2825" s="1" t="str">
        <f>TEXT(walmart_sales_dataset_of_45stores[[#This Row],[Date]],"dddd")</f>
        <v>Friday</v>
      </c>
      <c r="D2825" s="12">
        <v>2309025.16</v>
      </c>
      <c r="E2825">
        <v>0</v>
      </c>
      <c r="F2825" t="str">
        <f>IF(walmart_sales_dataset_of_45stores[[#This Row],[Holiday_Flag]]=0,"Non-Holiday","Hoilday")</f>
        <v>Non-Holiday</v>
      </c>
      <c r="G2825">
        <v>31.11</v>
      </c>
      <c r="H2825">
        <f>FLOOR(walmart_sales_dataset_of_45stores[[#This Row],[Temperature]],10)</f>
        <v>30</v>
      </c>
      <c r="I2825" t="str">
        <f>walmart_sales_dataset_of_45stores[[#This Row],[Temp_bin]]&amp;"-"&amp;(walmart_sales_dataset_of_45stores[[#This Row],[Temp_bin]]+5)</f>
        <v>30-35</v>
      </c>
      <c r="J2825" s="10">
        <v>3.6949999999999998</v>
      </c>
      <c r="K2825">
        <f>FLOOR(walmart_sales_dataset_of_45stores[[#This Row],[Fuel_Price]],0.1)</f>
        <v>3.6</v>
      </c>
      <c r="L2825" s="11" t="str">
        <f>walmart_sales_dataset_of_45stores[[#This Row],[Fuel price 2]]&amp;"-"&amp;(walmart_sales_dataset_of_45stores[[#This Row],[Fuel price 2]]+0.05)</f>
        <v>3.6-3.65</v>
      </c>
      <c r="M2825" s="6">
        <v>213.2732106</v>
      </c>
      <c r="N2825" s="6">
        <v>6.9610000000000003</v>
      </c>
      <c r="O2825">
        <f>RANK(walmart_sales_dataset_of_45stores[[#This Row],[Weekly_Sales]],walmart_sales_dataset_of_45stores[Weekly_Sales],0)</f>
        <v>81</v>
      </c>
      <c r="Q2825"/>
      <c r="R2825"/>
    </row>
    <row r="2826" spans="1:18" hidden="1" x14ac:dyDescent="0.3">
      <c r="A2826" s="5">
        <v>20</v>
      </c>
      <c r="B2826" s="1">
        <v>40963</v>
      </c>
      <c r="C2826" s="1" t="str">
        <f>TEXT(walmart_sales_dataset_of_45stores[[#This Row],[Date]],"dddd")</f>
        <v>Friday</v>
      </c>
      <c r="D2826" s="12">
        <v>2045837.55</v>
      </c>
      <c r="E2826">
        <v>0</v>
      </c>
      <c r="F2826" t="str">
        <f>IF(walmart_sales_dataset_of_45stores[[#This Row],[Holiday_Flag]]=0,"Non-Holiday","Hoilday")</f>
        <v>Non-Holiday</v>
      </c>
      <c r="G2826">
        <v>39.79</v>
      </c>
      <c r="H2826">
        <f>FLOOR(walmart_sales_dataset_of_45stores[[#This Row],[Temperature]],10)</f>
        <v>30</v>
      </c>
      <c r="I2826" t="str">
        <f>walmart_sales_dataset_of_45stores[[#This Row],[Temp_bin]]&amp;"-"&amp;(walmart_sales_dataset_of_45stores[[#This Row],[Temp_bin]]+5)</f>
        <v>30-35</v>
      </c>
      <c r="J2826" s="10">
        <v>3.7389999999999999</v>
      </c>
      <c r="K2826">
        <f>FLOOR(walmart_sales_dataset_of_45stores[[#This Row],[Fuel_Price]],0.1)</f>
        <v>3.7</v>
      </c>
      <c r="L2826" s="11" t="str">
        <f>walmart_sales_dataset_of_45stores[[#This Row],[Fuel price 2]]&amp;"-"&amp;(walmart_sales_dataset_of_45stores[[#This Row],[Fuel price 2]]+0.05)</f>
        <v>3.7-3.75</v>
      </c>
      <c r="M2826" s="6">
        <v>213.47251159999999</v>
      </c>
      <c r="N2826" s="6">
        <v>6.9610000000000003</v>
      </c>
      <c r="O2826">
        <f>RANK(walmart_sales_dataset_of_45stores[[#This Row],[Weekly_Sales]],walmart_sales_dataset_of_45stores[Weekly_Sales],0)</f>
        <v>328</v>
      </c>
      <c r="Q2826"/>
      <c r="R2826"/>
    </row>
    <row r="2827" spans="1:18" hidden="1" x14ac:dyDescent="0.3">
      <c r="A2827" s="5">
        <v>20</v>
      </c>
      <c r="B2827" s="1">
        <v>40970</v>
      </c>
      <c r="C2827" s="1" t="str">
        <f>TEXT(walmart_sales_dataset_of_45stores[[#This Row],[Date]],"dddd")</f>
        <v>Friday</v>
      </c>
      <c r="D2827" s="12">
        <v>2148822.7599999998</v>
      </c>
      <c r="E2827">
        <v>0</v>
      </c>
      <c r="F2827" t="str">
        <f>IF(walmart_sales_dataset_of_45stores[[#This Row],[Holiday_Flag]]=0,"Non-Holiday","Hoilday")</f>
        <v>Non-Holiday</v>
      </c>
      <c r="G2827">
        <v>39.979999999999997</v>
      </c>
      <c r="H2827">
        <f>FLOOR(walmart_sales_dataset_of_45stores[[#This Row],[Temperature]],10)</f>
        <v>30</v>
      </c>
      <c r="I2827" t="str">
        <f>walmart_sales_dataset_of_45stores[[#This Row],[Temp_bin]]&amp;"-"&amp;(walmart_sales_dataset_of_45stores[[#This Row],[Temp_bin]]+5)</f>
        <v>30-35</v>
      </c>
      <c r="J2827" s="10">
        <v>3.8159999999999998</v>
      </c>
      <c r="K2827">
        <f>FLOOR(walmart_sales_dataset_of_45stores[[#This Row],[Fuel_Price]],0.1)</f>
        <v>3.8000000000000003</v>
      </c>
      <c r="L2827" s="11" t="str">
        <f>walmart_sales_dataset_of_45stores[[#This Row],[Fuel price 2]]&amp;"-"&amp;(walmart_sales_dataset_of_45stores[[#This Row],[Fuel price 2]]+0.05)</f>
        <v>3.8-3.85</v>
      </c>
      <c r="M2827" s="6">
        <v>213.6718127</v>
      </c>
      <c r="N2827" s="6">
        <v>6.9610000000000003</v>
      </c>
      <c r="O2827">
        <f>RANK(walmart_sales_dataset_of_45stores[[#This Row],[Weekly_Sales]],walmart_sales_dataset_of_45stores[Weekly_Sales],0)</f>
        <v>177</v>
      </c>
      <c r="Q2827"/>
      <c r="R2827"/>
    </row>
    <row r="2828" spans="1:18" hidden="1" x14ac:dyDescent="0.3">
      <c r="A2828" s="5">
        <v>20</v>
      </c>
      <c r="B2828" s="1">
        <v>40977</v>
      </c>
      <c r="C2828" s="1" t="str">
        <f>TEXT(walmart_sales_dataset_of_45stores[[#This Row],[Date]],"dddd")</f>
        <v>Friday</v>
      </c>
      <c r="D2828" s="12">
        <v>2139265.4</v>
      </c>
      <c r="E2828">
        <v>0</v>
      </c>
      <c r="F2828" t="str">
        <f>IF(walmart_sales_dataset_of_45stores[[#This Row],[Holiday_Flag]]=0,"Non-Holiday","Hoilday")</f>
        <v>Non-Holiday</v>
      </c>
      <c r="G2828">
        <v>41.14</v>
      </c>
      <c r="H2828">
        <f>FLOOR(walmart_sales_dataset_of_45stores[[#This Row],[Temperature]],10)</f>
        <v>40</v>
      </c>
      <c r="I2828" t="str">
        <f>walmart_sales_dataset_of_45stores[[#This Row],[Temp_bin]]&amp;"-"&amp;(walmart_sales_dataset_of_45stores[[#This Row],[Temp_bin]]+5)</f>
        <v>40-45</v>
      </c>
      <c r="J2828" s="10">
        <v>3.8479999999999999</v>
      </c>
      <c r="K2828">
        <f>FLOOR(walmart_sales_dataset_of_45stores[[#This Row],[Fuel_Price]],0.1)</f>
        <v>3.8000000000000003</v>
      </c>
      <c r="L2828" s="11" t="str">
        <f>walmart_sales_dataset_of_45stores[[#This Row],[Fuel price 2]]&amp;"-"&amp;(walmart_sales_dataset_of_45stores[[#This Row],[Fuel price 2]]+0.05)</f>
        <v>3.8-3.85</v>
      </c>
      <c r="M2828" s="6">
        <v>213.8711137</v>
      </c>
      <c r="N2828" s="6">
        <v>6.9610000000000003</v>
      </c>
      <c r="O2828">
        <f>RANK(walmart_sales_dataset_of_45stores[[#This Row],[Weekly_Sales]],walmart_sales_dataset_of_45stores[Weekly_Sales],0)</f>
        <v>188</v>
      </c>
      <c r="Q2828"/>
      <c r="R2828"/>
    </row>
    <row r="2829" spans="1:18" hidden="1" x14ac:dyDescent="0.3">
      <c r="A2829" s="5">
        <v>20</v>
      </c>
      <c r="B2829" s="1">
        <v>40984</v>
      </c>
      <c r="C2829" s="1" t="str">
        <f>TEXT(walmart_sales_dataset_of_45stores[[#This Row],[Date]],"dddd")</f>
        <v>Friday</v>
      </c>
      <c r="D2829" s="12">
        <v>2064991.71</v>
      </c>
      <c r="E2829">
        <v>0</v>
      </c>
      <c r="F2829" t="str">
        <f>IF(walmart_sales_dataset_of_45stores[[#This Row],[Holiday_Flag]]=0,"Non-Holiday","Hoilday")</f>
        <v>Non-Holiday</v>
      </c>
      <c r="G2829">
        <v>53.73</v>
      </c>
      <c r="H2829">
        <f>FLOOR(walmart_sales_dataset_of_45stores[[#This Row],[Temperature]],10)</f>
        <v>50</v>
      </c>
      <c r="I2829" t="str">
        <f>walmart_sales_dataset_of_45stores[[#This Row],[Temp_bin]]&amp;"-"&amp;(walmart_sales_dataset_of_45stores[[#This Row],[Temp_bin]]+5)</f>
        <v>50-55</v>
      </c>
      <c r="J2829" s="10">
        <v>3.8620000000000001</v>
      </c>
      <c r="K2829">
        <f>FLOOR(walmart_sales_dataset_of_45stores[[#This Row],[Fuel_Price]],0.1)</f>
        <v>3.8000000000000003</v>
      </c>
      <c r="L2829" s="11" t="str">
        <f>walmart_sales_dataset_of_45stores[[#This Row],[Fuel price 2]]&amp;"-"&amp;(walmart_sales_dataset_of_45stores[[#This Row],[Fuel price 2]]+0.05)</f>
        <v>3.8-3.85</v>
      </c>
      <c r="M2829" s="6">
        <v>214.0167132</v>
      </c>
      <c r="N2829" s="6">
        <v>6.9610000000000003</v>
      </c>
      <c r="O2829">
        <f>RANK(walmart_sales_dataset_of_45stores[[#This Row],[Weekly_Sales]],walmart_sales_dataset_of_45stores[Weekly_Sales],0)</f>
        <v>295</v>
      </c>
      <c r="Q2829"/>
      <c r="R2829"/>
    </row>
    <row r="2830" spans="1:18" hidden="1" x14ac:dyDescent="0.3">
      <c r="A2830" s="5">
        <v>20</v>
      </c>
      <c r="B2830" s="1">
        <v>40991</v>
      </c>
      <c r="C2830" s="1" t="str">
        <f>TEXT(walmart_sales_dataset_of_45stores[[#This Row],[Date]],"dddd")</f>
        <v>Friday</v>
      </c>
      <c r="D2830" s="12">
        <v>1992436.96</v>
      </c>
      <c r="E2830">
        <v>0</v>
      </c>
      <c r="F2830" t="str">
        <f>IF(walmart_sales_dataset_of_45stores[[#This Row],[Holiday_Flag]]=0,"Non-Holiday","Hoilday")</f>
        <v>Non-Holiday</v>
      </c>
      <c r="G2830">
        <v>66.11</v>
      </c>
      <c r="H2830">
        <f>FLOOR(walmart_sales_dataset_of_45stores[[#This Row],[Temperature]],10)</f>
        <v>60</v>
      </c>
      <c r="I2830" t="str">
        <f>walmart_sales_dataset_of_45stores[[#This Row],[Temp_bin]]&amp;"-"&amp;(walmart_sales_dataset_of_45stores[[#This Row],[Temp_bin]]+5)</f>
        <v>60-65</v>
      </c>
      <c r="J2830" s="10">
        <v>3.9</v>
      </c>
      <c r="K2830">
        <f>FLOOR(walmart_sales_dataset_of_45stores[[#This Row],[Fuel_Price]],0.1)</f>
        <v>3.9000000000000004</v>
      </c>
      <c r="L2830" s="11" t="str">
        <f>walmart_sales_dataset_of_45stores[[#This Row],[Fuel price 2]]&amp;"-"&amp;(walmart_sales_dataset_of_45stores[[#This Row],[Fuel price 2]]+0.05)</f>
        <v>3.9-3.95</v>
      </c>
      <c r="M2830" s="6">
        <v>214.0907105</v>
      </c>
      <c r="N2830" s="6">
        <v>6.9610000000000003</v>
      </c>
      <c r="O2830">
        <f>RANK(walmart_sales_dataset_of_45stores[[#This Row],[Weekly_Sales]],walmart_sales_dataset_of_45stores[Weekly_Sales],0)</f>
        <v>421</v>
      </c>
      <c r="Q2830"/>
      <c r="R2830"/>
    </row>
    <row r="2831" spans="1:18" hidden="1" x14ac:dyDescent="0.3">
      <c r="A2831" s="5">
        <v>20</v>
      </c>
      <c r="B2831" s="1">
        <v>40998</v>
      </c>
      <c r="C2831" s="1" t="str">
        <f>TEXT(walmart_sales_dataset_of_45stores[[#This Row],[Date]],"dddd")</f>
        <v>Friday</v>
      </c>
      <c r="D2831" s="12">
        <v>2074721.74</v>
      </c>
      <c r="E2831">
        <v>0</v>
      </c>
      <c r="F2831" t="str">
        <f>IF(walmart_sales_dataset_of_45stores[[#This Row],[Holiday_Flag]]=0,"Non-Holiday","Hoilday")</f>
        <v>Non-Holiday</v>
      </c>
      <c r="G2831">
        <v>51.52</v>
      </c>
      <c r="H2831">
        <f>FLOOR(walmart_sales_dataset_of_45stores[[#This Row],[Temperature]],10)</f>
        <v>50</v>
      </c>
      <c r="I2831" t="str">
        <f>walmart_sales_dataset_of_45stores[[#This Row],[Temp_bin]]&amp;"-"&amp;(walmart_sales_dataset_of_45stores[[#This Row],[Temp_bin]]+5)</f>
        <v>50-55</v>
      </c>
      <c r="J2831" s="10">
        <v>3.9529999999999998</v>
      </c>
      <c r="K2831">
        <f>FLOOR(walmart_sales_dataset_of_45stores[[#This Row],[Fuel_Price]],0.1)</f>
        <v>3.9000000000000004</v>
      </c>
      <c r="L2831" s="11" t="str">
        <f>walmart_sales_dataset_of_45stores[[#This Row],[Fuel price 2]]&amp;"-"&amp;(walmart_sales_dataset_of_45stores[[#This Row],[Fuel price 2]]+0.05)</f>
        <v>3.9-3.95</v>
      </c>
      <c r="M2831" s="6">
        <v>214.1647079</v>
      </c>
      <c r="N2831" s="6">
        <v>6.9610000000000003</v>
      </c>
      <c r="O2831">
        <f>RANK(walmart_sales_dataset_of_45stores[[#This Row],[Weekly_Sales]],walmart_sales_dataset_of_45stores[Weekly_Sales],0)</f>
        <v>274</v>
      </c>
      <c r="Q2831"/>
      <c r="R2831"/>
    </row>
    <row r="2832" spans="1:18" hidden="1" x14ac:dyDescent="0.3">
      <c r="A2832" s="5">
        <v>20</v>
      </c>
      <c r="B2832" s="1">
        <v>41005</v>
      </c>
      <c r="C2832" s="1" t="str">
        <f>TEXT(walmart_sales_dataset_of_45stores[[#This Row],[Date]],"dddd")</f>
        <v>Friday</v>
      </c>
      <c r="D2832" s="12">
        <v>2565259.92</v>
      </c>
      <c r="E2832">
        <v>0</v>
      </c>
      <c r="F2832" t="str">
        <f>IF(walmart_sales_dataset_of_45stores[[#This Row],[Holiday_Flag]]=0,"Non-Holiday","Hoilday")</f>
        <v>Non-Holiday</v>
      </c>
      <c r="G2832">
        <v>50.06</v>
      </c>
      <c r="H2832">
        <f>FLOOR(walmart_sales_dataset_of_45stores[[#This Row],[Temperature]],10)</f>
        <v>50</v>
      </c>
      <c r="I2832" t="str">
        <f>walmart_sales_dataset_of_45stores[[#This Row],[Temp_bin]]&amp;"-"&amp;(walmart_sales_dataset_of_45stores[[#This Row],[Temp_bin]]+5)</f>
        <v>50-55</v>
      </c>
      <c r="J2832" s="10">
        <v>3.996</v>
      </c>
      <c r="K2832">
        <f>FLOOR(walmart_sales_dataset_of_45stores[[#This Row],[Fuel_Price]],0.1)</f>
        <v>3.9000000000000004</v>
      </c>
      <c r="L2832" s="11" t="str">
        <f>walmart_sales_dataset_of_45stores[[#This Row],[Fuel price 2]]&amp;"-"&amp;(walmart_sales_dataset_of_45stores[[#This Row],[Fuel price 2]]+0.05)</f>
        <v>3.9-3.95</v>
      </c>
      <c r="M2832" s="6">
        <v>214.23870529999999</v>
      </c>
      <c r="N2832" s="6">
        <v>7.1390000000000002</v>
      </c>
      <c r="O2832">
        <f>RANK(walmart_sales_dataset_of_45stores[[#This Row],[Weekly_Sales]],walmart_sales_dataset_of_45stores[Weekly_Sales],0)</f>
        <v>46</v>
      </c>
      <c r="Q2832"/>
      <c r="R2832"/>
    </row>
    <row r="2833" spans="1:18" hidden="1" x14ac:dyDescent="0.3">
      <c r="A2833" s="5">
        <v>20</v>
      </c>
      <c r="B2833" s="1">
        <v>41012</v>
      </c>
      <c r="C2833" s="1" t="str">
        <f>TEXT(walmart_sales_dataset_of_45stores[[#This Row],[Date]],"dddd")</f>
        <v>Friday</v>
      </c>
      <c r="D2833" s="12">
        <v>2045396.06</v>
      </c>
      <c r="E2833">
        <v>0</v>
      </c>
      <c r="F2833" t="str">
        <f>IF(walmart_sales_dataset_of_45stores[[#This Row],[Holiday_Flag]]=0,"Non-Holiday","Hoilday")</f>
        <v>Non-Holiday</v>
      </c>
      <c r="G2833">
        <v>45.68</v>
      </c>
      <c r="H2833">
        <f>FLOOR(walmart_sales_dataset_of_45stores[[#This Row],[Temperature]],10)</f>
        <v>40</v>
      </c>
      <c r="I2833" t="str">
        <f>walmart_sales_dataset_of_45stores[[#This Row],[Temp_bin]]&amp;"-"&amp;(walmart_sales_dataset_of_45stores[[#This Row],[Temp_bin]]+5)</f>
        <v>40-45</v>
      </c>
      <c r="J2833" s="10">
        <v>4.0439999999999996</v>
      </c>
      <c r="K2833">
        <f>FLOOR(walmart_sales_dataset_of_45stores[[#This Row],[Fuel_Price]],0.1)</f>
        <v>4</v>
      </c>
      <c r="L2833" s="11" t="str">
        <f>walmart_sales_dataset_of_45stores[[#This Row],[Fuel price 2]]&amp;"-"&amp;(walmart_sales_dataset_of_45stores[[#This Row],[Fuel price 2]]+0.05)</f>
        <v>4-4.05</v>
      </c>
      <c r="M2833" s="6">
        <v>214.31270269999999</v>
      </c>
      <c r="N2833" s="6">
        <v>7.1390000000000002</v>
      </c>
      <c r="O2833">
        <f>RANK(walmart_sales_dataset_of_45stores[[#This Row],[Weekly_Sales]],walmart_sales_dataset_of_45stores[Weekly_Sales],0)</f>
        <v>329</v>
      </c>
      <c r="Q2833"/>
      <c r="R2833"/>
    </row>
    <row r="2834" spans="1:18" hidden="1" x14ac:dyDescent="0.3">
      <c r="A2834" s="5">
        <v>20</v>
      </c>
      <c r="B2834" s="1">
        <v>41019</v>
      </c>
      <c r="C2834" s="1" t="str">
        <f>TEXT(walmart_sales_dataset_of_45stores[[#This Row],[Date]],"dddd")</f>
        <v>Friday</v>
      </c>
      <c r="D2834" s="12">
        <v>1884427.84</v>
      </c>
      <c r="E2834">
        <v>0</v>
      </c>
      <c r="F2834" t="str">
        <f>IF(walmart_sales_dataset_of_45stores[[#This Row],[Holiday_Flag]]=0,"Non-Holiday","Hoilday")</f>
        <v>Non-Holiday</v>
      </c>
      <c r="G2834">
        <v>60.11</v>
      </c>
      <c r="H2834">
        <f>FLOOR(walmart_sales_dataset_of_45stores[[#This Row],[Temperature]],10)</f>
        <v>60</v>
      </c>
      <c r="I2834" t="str">
        <f>walmart_sales_dataset_of_45stores[[#This Row],[Temp_bin]]&amp;"-"&amp;(walmart_sales_dataset_of_45stores[[#This Row],[Temp_bin]]+5)</f>
        <v>60-65</v>
      </c>
      <c r="J2834" s="10">
        <v>4.0270000000000001</v>
      </c>
      <c r="K2834">
        <f>FLOOR(walmart_sales_dataset_of_45stores[[#This Row],[Fuel_Price]],0.1)</f>
        <v>4</v>
      </c>
      <c r="L2834" s="11" t="str">
        <f>walmart_sales_dataset_of_45stores[[#This Row],[Fuel price 2]]&amp;"-"&amp;(walmart_sales_dataset_of_45stores[[#This Row],[Fuel price 2]]+0.05)</f>
        <v>4-4.05</v>
      </c>
      <c r="M2834" s="6">
        <v>214.3675045</v>
      </c>
      <c r="N2834" s="6">
        <v>7.1390000000000002</v>
      </c>
      <c r="O2834">
        <f>RANK(walmart_sales_dataset_of_45stores[[#This Row],[Weekly_Sales]],walmart_sales_dataset_of_45stores[Weekly_Sales],0)</f>
        <v>652</v>
      </c>
      <c r="Q2834"/>
      <c r="R2834"/>
    </row>
    <row r="2835" spans="1:18" hidden="1" x14ac:dyDescent="0.3">
      <c r="A2835" s="5">
        <v>20</v>
      </c>
      <c r="B2835" s="1">
        <v>41026</v>
      </c>
      <c r="C2835" s="1" t="str">
        <f>TEXT(walmart_sales_dataset_of_45stores[[#This Row],[Date]],"dddd")</f>
        <v>Friday</v>
      </c>
      <c r="D2835" s="12">
        <v>1886503.93</v>
      </c>
      <c r="E2835">
        <v>0</v>
      </c>
      <c r="F2835" t="str">
        <f>IF(walmart_sales_dataset_of_45stores[[#This Row],[Holiday_Flag]]=0,"Non-Holiday","Hoilday")</f>
        <v>Non-Holiday</v>
      </c>
      <c r="G2835">
        <v>47.64</v>
      </c>
      <c r="H2835">
        <f>FLOOR(walmart_sales_dataset_of_45stores[[#This Row],[Temperature]],10)</f>
        <v>40</v>
      </c>
      <c r="I2835" t="str">
        <f>walmart_sales_dataset_of_45stores[[#This Row],[Temp_bin]]&amp;"-"&amp;(walmart_sales_dataset_of_45stores[[#This Row],[Temp_bin]]+5)</f>
        <v>40-45</v>
      </c>
      <c r="J2835" s="10">
        <v>4.0039999999999996</v>
      </c>
      <c r="K2835">
        <f>FLOOR(walmart_sales_dataset_of_45stores[[#This Row],[Fuel_Price]],0.1)</f>
        <v>4</v>
      </c>
      <c r="L2835" s="11" t="str">
        <f>walmart_sales_dataset_of_45stores[[#This Row],[Fuel price 2]]&amp;"-"&amp;(walmart_sales_dataset_of_45stores[[#This Row],[Fuel price 2]]+0.05)</f>
        <v>4-4.05</v>
      </c>
      <c r="M2835" s="6">
        <v>214.4223063</v>
      </c>
      <c r="N2835" s="6">
        <v>7.1390000000000002</v>
      </c>
      <c r="O2835">
        <f>RANK(walmart_sales_dataset_of_45stores[[#This Row],[Weekly_Sales]],walmart_sales_dataset_of_45stores[Weekly_Sales],0)</f>
        <v>647</v>
      </c>
      <c r="Q2835"/>
      <c r="R2835"/>
    </row>
    <row r="2836" spans="1:18" hidden="1" x14ac:dyDescent="0.3">
      <c r="A2836" s="5">
        <v>20</v>
      </c>
      <c r="B2836" s="1">
        <v>41033</v>
      </c>
      <c r="C2836" s="1" t="str">
        <f>TEXT(walmart_sales_dataset_of_45stores[[#This Row],[Date]],"dddd")</f>
        <v>Friday</v>
      </c>
      <c r="D2836" s="12">
        <v>2163510.89</v>
      </c>
      <c r="E2836">
        <v>0</v>
      </c>
      <c r="F2836" t="str">
        <f>IF(walmart_sales_dataset_of_45stores[[#This Row],[Holiday_Flag]]=0,"Non-Holiday","Hoilday")</f>
        <v>Non-Holiday</v>
      </c>
      <c r="G2836">
        <v>62.74</v>
      </c>
      <c r="H2836">
        <f>FLOOR(walmart_sales_dataset_of_45stores[[#This Row],[Temperature]],10)</f>
        <v>60</v>
      </c>
      <c r="I2836" t="str">
        <f>walmart_sales_dataset_of_45stores[[#This Row],[Temp_bin]]&amp;"-"&amp;(walmart_sales_dataset_of_45stores[[#This Row],[Temp_bin]]+5)</f>
        <v>60-65</v>
      </c>
      <c r="J2836" s="10">
        <v>3.9510000000000001</v>
      </c>
      <c r="K2836">
        <f>FLOOR(walmart_sales_dataset_of_45stores[[#This Row],[Fuel_Price]],0.1)</f>
        <v>3.9000000000000004</v>
      </c>
      <c r="L2836" s="11" t="str">
        <f>walmart_sales_dataset_of_45stores[[#This Row],[Fuel price 2]]&amp;"-"&amp;(walmart_sales_dataset_of_45stores[[#This Row],[Fuel price 2]]+0.05)</f>
        <v>3.9-3.95</v>
      </c>
      <c r="M2836" s="6">
        <v>214.47710810000001</v>
      </c>
      <c r="N2836" s="6">
        <v>7.1390000000000002</v>
      </c>
      <c r="O2836">
        <f>RANK(walmart_sales_dataset_of_45stores[[#This Row],[Weekly_Sales]],walmart_sales_dataset_of_45stores[Weekly_Sales],0)</f>
        <v>166</v>
      </c>
      <c r="Q2836"/>
      <c r="R2836"/>
    </row>
    <row r="2837" spans="1:18" hidden="1" x14ac:dyDescent="0.3">
      <c r="A2837" s="5">
        <v>20</v>
      </c>
      <c r="B2837" s="1">
        <v>41040</v>
      </c>
      <c r="C2837" s="1" t="str">
        <f>TEXT(walmart_sales_dataset_of_45stores[[#This Row],[Date]],"dddd")</f>
        <v>Friday</v>
      </c>
      <c r="D2837" s="12">
        <v>2168097.11</v>
      </c>
      <c r="E2837">
        <v>0</v>
      </c>
      <c r="F2837" t="str">
        <f>IF(walmart_sales_dataset_of_45stores[[#This Row],[Holiday_Flag]]=0,"Non-Holiday","Hoilday")</f>
        <v>Non-Holiday</v>
      </c>
      <c r="G2837">
        <v>63.19</v>
      </c>
      <c r="H2837">
        <f>FLOOR(walmart_sales_dataset_of_45stores[[#This Row],[Temperature]],10)</f>
        <v>60</v>
      </c>
      <c r="I2837" t="str">
        <f>walmart_sales_dataset_of_45stores[[#This Row],[Temp_bin]]&amp;"-"&amp;(walmart_sales_dataset_of_45stores[[#This Row],[Temp_bin]]+5)</f>
        <v>60-65</v>
      </c>
      <c r="J2837" s="10">
        <v>3.8889999999999998</v>
      </c>
      <c r="K2837">
        <f>FLOOR(walmart_sales_dataset_of_45stores[[#This Row],[Fuel_Price]],0.1)</f>
        <v>3.8000000000000003</v>
      </c>
      <c r="L2837" s="11" t="str">
        <f>walmart_sales_dataset_of_45stores[[#This Row],[Fuel price 2]]&amp;"-"&amp;(walmart_sales_dataset_of_45stores[[#This Row],[Fuel price 2]]+0.05)</f>
        <v>3.8-3.85</v>
      </c>
      <c r="M2837" s="6">
        <v>214.53190989999999</v>
      </c>
      <c r="N2837" s="6">
        <v>7.1390000000000002</v>
      </c>
      <c r="O2837">
        <f>RANK(walmart_sales_dataset_of_45stores[[#This Row],[Weekly_Sales]],walmart_sales_dataset_of_45stores[Weekly_Sales],0)</f>
        <v>161</v>
      </c>
      <c r="Q2837"/>
      <c r="R2837"/>
    </row>
    <row r="2838" spans="1:18" hidden="1" x14ac:dyDescent="0.3">
      <c r="A2838" s="5">
        <v>20</v>
      </c>
      <c r="B2838" s="1">
        <v>41047</v>
      </c>
      <c r="C2838" s="1" t="str">
        <f>TEXT(walmart_sales_dataset_of_45stores[[#This Row],[Date]],"dddd")</f>
        <v>Friday</v>
      </c>
      <c r="D2838" s="12">
        <v>2039222.26</v>
      </c>
      <c r="E2838">
        <v>0</v>
      </c>
      <c r="F2838" t="str">
        <f>IF(walmart_sales_dataset_of_45stores[[#This Row],[Holiday_Flag]]=0,"Non-Holiday","Hoilday")</f>
        <v>Non-Holiday</v>
      </c>
      <c r="G2838">
        <v>60.99</v>
      </c>
      <c r="H2838">
        <f>FLOOR(walmart_sales_dataset_of_45stores[[#This Row],[Temperature]],10)</f>
        <v>60</v>
      </c>
      <c r="I2838" t="str">
        <f>walmart_sales_dataset_of_45stores[[#This Row],[Temp_bin]]&amp;"-"&amp;(walmart_sales_dataset_of_45stores[[#This Row],[Temp_bin]]+5)</f>
        <v>60-65</v>
      </c>
      <c r="J2838" s="10">
        <v>3.8479999999999999</v>
      </c>
      <c r="K2838">
        <f>FLOOR(walmart_sales_dataset_of_45stores[[#This Row],[Fuel_Price]],0.1)</f>
        <v>3.8000000000000003</v>
      </c>
      <c r="L2838" s="11" t="str">
        <f>walmart_sales_dataset_of_45stores[[#This Row],[Fuel price 2]]&amp;"-"&amp;(walmart_sales_dataset_of_45stores[[#This Row],[Fuel price 2]]+0.05)</f>
        <v>3.8-3.85</v>
      </c>
      <c r="M2838" s="6">
        <v>214.54855710000001</v>
      </c>
      <c r="N2838" s="6">
        <v>7.1390000000000002</v>
      </c>
      <c r="O2838">
        <f>RANK(walmart_sales_dataset_of_45stores[[#This Row],[Weekly_Sales]],walmart_sales_dataset_of_45stores[Weekly_Sales],0)</f>
        <v>344</v>
      </c>
      <c r="Q2838"/>
      <c r="R2838"/>
    </row>
    <row r="2839" spans="1:18" hidden="1" x14ac:dyDescent="0.3">
      <c r="A2839" s="5">
        <v>20</v>
      </c>
      <c r="B2839" s="1">
        <v>41054</v>
      </c>
      <c r="C2839" s="1" t="str">
        <f>TEXT(walmart_sales_dataset_of_45stores[[#This Row],[Date]],"dddd")</f>
        <v>Friday</v>
      </c>
      <c r="D2839" s="12">
        <v>2114989</v>
      </c>
      <c r="E2839">
        <v>0</v>
      </c>
      <c r="F2839" t="str">
        <f>IF(walmart_sales_dataset_of_45stores[[#This Row],[Holiday_Flag]]=0,"Non-Holiday","Hoilday")</f>
        <v>Non-Holiday</v>
      </c>
      <c r="G2839">
        <v>70.040000000000006</v>
      </c>
      <c r="H2839">
        <f>FLOOR(walmart_sales_dataset_of_45stores[[#This Row],[Temperature]],10)</f>
        <v>70</v>
      </c>
      <c r="I2839" t="str">
        <f>walmart_sales_dataset_of_45stores[[#This Row],[Temp_bin]]&amp;"-"&amp;(walmart_sales_dataset_of_45stores[[#This Row],[Temp_bin]]+5)</f>
        <v>70-75</v>
      </c>
      <c r="J2839" s="10">
        <v>3.798</v>
      </c>
      <c r="K2839">
        <f>FLOOR(walmart_sales_dataset_of_45stores[[#This Row],[Fuel_Price]],0.1)</f>
        <v>3.7</v>
      </c>
      <c r="L2839" s="11" t="str">
        <f>walmart_sales_dataset_of_45stores[[#This Row],[Fuel price 2]]&amp;"-"&amp;(walmart_sales_dataset_of_45stores[[#This Row],[Fuel price 2]]+0.05)</f>
        <v>3.7-3.75</v>
      </c>
      <c r="M2839" s="6">
        <v>214.54994249999999</v>
      </c>
      <c r="N2839" s="6">
        <v>7.1390000000000002</v>
      </c>
      <c r="O2839">
        <f>RANK(walmart_sales_dataset_of_45stores[[#This Row],[Weekly_Sales]],walmart_sales_dataset_of_45stores[Weekly_Sales],0)</f>
        <v>220</v>
      </c>
      <c r="Q2839"/>
      <c r="R2839"/>
    </row>
    <row r="2840" spans="1:18" hidden="1" x14ac:dyDescent="0.3">
      <c r="A2840" s="5">
        <v>20</v>
      </c>
      <c r="B2840" s="1">
        <v>41061</v>
      </c>
      <c r="C2840" s="1" t="str">
        <f>TEXT(walmart_sales_dataset_of_45stores[[#This Row],[Date]],"dddd")</f>
        <v>Friday</v>
      </c>
      <c r="D2840" s="12">
        <v>2143126.59</v>
      </c>
      <c r="E2840">
        <v>0</v>
      </c>
      <c r="F2840" t="str">
        <f>IF(walmart_sales_dataset_of_45stores[[#This Row],[Holiday_Flag]]=0,"Non-Holiday","Hoilday")</f>
        <v>Non-Holiday</v>
      </c>
      <c r="G2840">
        <v>73.67</v>
      </c>
      <c r="H2840">
        <f>FLOOR(walmart_sales_dataset_of_45stores[[#This Row],[Temperature]],10)</f>
        <v>70</v>
      </c>
      <c r="I2840" t="str">
        <f>walmart_sales_dataset_of_45stores[[#This Row],[Temp_bin]]&amp;"-"&amp;(walmart_sales_dataset_of_45stores[[#This Row],[Temp_bin]]+5)</f>
        <v>70-75</v>
      </c>
      <c r="J2840" s="10">
        <v>3.742</v>
      </c>
      <c r="K2840">
        <f>FLOOR(walmart_sales_dataset_of_45stores[[#This Row],[Fuel_Price]],0.1)</f>
        <v>3.7</v>
      </c>
      <c r="L2840" s="11" t="str">
        <f>walmart_sales_dataset_of_45stores[[#This Row],[Fuel price 2]]&amp;"-"&amp;(walmart_sales_dataset_of_45stores[[#This Row],[Fuel price 2]]+0.05)</f>
        <v>3.7-3.75</v>
      </c>
      <c r="M2840" s="6">
        <v>214.5513278</v>
      </c>
      <c r="N2840" s="6">
        <v>7.1390000000000002</v>
      </c>
      <c r="O2840">
        <f>RANK(walmart_sales_dataset_of_45stores[[#This Row],[Weekly_Sales]],walmart_sales_dataset_of_45stores[Weekly_Sales],0)</f>
        <v>182</v>
      </c>
      <c r="Q2840"/>
      <c r="R2840"/>
    </row>
    <row r="2841" spans="1:18" hidden="1" x14ac:dyDescent="0.3">
      <c r="A2841" s="5">
        <v>20</v>
      </c>
      <c r="B2841" s="1">
        <v>41068</v>
      </c>
      <c r="C2841" s="1" t="str">
        <f>TEXT(walmart_sales_dataset_of_45stores[[#This Row],[Date]],"dddd")</f>
        <v>Friday</v>
      </c>
      <c r="D2841" s="12">
        <v>2231962.13</v>
      </c>
      <c r="E2841">
        <v>0</v>
      </c>
      <c r="F2841" t="str">
        <f>IF(walmart_sales_dataset_of_45stores[[#This Row],[Holiday_Flag]]=0,"Non-Holiday","Hoilday")</f>
        <v>Non-Holiday</v>
      </c>
      <c r="G2841">
        <v>62.01</v>
      </c>
      <c r="H2841">
        <f>FLOOR(walmart_sales_dataset_of_45stores[[#This Row],[Temperature]],10)</f>
        <v>60</v>
      </c>
      <c r="I2841" t="str">
        <f>walmart_sales_dataset_of_45stores[[#This Row],[Temp_bin]]&amp;"-"&amp;(walmart_sales_dataset_of_45stores[[#This Row],[Temp_bin]]+5)</f>
        <v>60-65</v>
      </c>
      <c r="J2841" s="10">
        <v>3.6890000000000001</v>
      </c>
      <c r="K2841">
        <f>FLOOR(walmart_sales_dataset_of_45stores[[#This Row],[Fuel_Price]],0.1)</f>
        <v>3.6</v>
      </c>
      <c r="L2841" s="11" t="str">
        <f>walmart_sales_dataset_of_45stores[[#This Row],[Fuel price 2]]&amp;"-"&amp;(walmart_sales_dataset_of_45stores[[#This Row],[Fuel price 2]]+0.05)</f>
        <v>3.6-3.65</v>
      </c>
      <c r="M2841" s="6">
        <v>214.5527132</v>
      </c>
      <c r="N2841" s="6">
        <v>7.1390000000000002</v>
      </c>
      <c r="O2841">
        <f>RANK(walmart_sales_dataset_of_45stores[[#This Row],[Weekly_Sales]],walmart_sales_dataset_of_45stores[Weekly_Sales],0)</f>
        <v>112</v>
      </c>
      <c r="Q2841"/>
      <c r="R2841"/>
    </row>
    <row r="2842" spans="1:18" hidden="1" x14ac:dyDescent="0.3">
      <c r="A2842" s="5">
        <v>20</v>
      </c>
      <c r="B2842" s="1">
        <v>41075</v>
      </c>
      <c r="C2842" s="1" t="str">
        <f>TEXT(walmart_sales_dataset_of_45stores[[#This Row],[Date]],"dddd")</f>
        <v>Friday</v>
      </c>
      <c r="D2842" s="12">
        <v>2165160.29</v>
      </c>
      <c r="E2842">
        <v>0</v>
      </c>
      <c r="F2842" t="str">
        <f>IF(walmart_sales_dataset_of_45stores[[#This Row],[Holiday_Flag]]=0,"Non-Holiday","Hoilday")</f>
        <v>Non-Holiday</v>
      </c>
      <c r="G2842">
        <v>71.510000000000005</v>
      </c>
      <c r="H2842">
        <f>FLOOR(walmart_sales_dataset_of_45stores[[#This Row],[Temperature]],10)</f>
        <v>70</v>
      </c>
      <c r="I2842" t="str">
        <f>walmart_sales_dataset_of_45stores[[#This Row],[Temp_bin]]&amp;"-"&amp;(walmart_sales_dataset_of_45stores[[#This Row],[Temp_bin]]+5)</f>
        <v>70-75</v>
      </c>
      <c r="J2842" s="10">
        <v>3.62</v>
      </c>
      <c r="K2842">
        <f>FLOOR(walmart_sales_dataset_of_45stores[[#This Row],[Fuel_Price]],0.1)</f>
        <v>3.6</v>
      </c>
      <c r="L2842" s="11" t="str">
        <f>walmart_sales_dataset_of_45stores[[#This Row],[Fuel price 2]]&amp;"-"&amp;(walmart_sales_dataset_of_45stores[[#This Row],[Fuel price 2]]+0.05)</f>
        <v>3.6-3.65</v>
      </c>
      <c r="M2842" s="6">
        <v>214.56532429999999</v>
      </c>
      <c r="N2842" s="6">
        <v>7.1390000000000002</v>
      </c>
      <c r="O2842">
        <f>RANK(walmart_sales_dataset_of_45stores[[#This Row],[Weekly_Sales]],walmart_sales_dataset_of_45stores[Weekly_Sales],0)</f>
        <v>165</v>
      </c>
      <c r="Q2842"/>
      <c r="R2842"/>
    </row>
    <row r="2843" spans="1:18" hidden="1" x14ac:dyDescent="0.3">
      <c r="A2843" s="5">
        <v>20</v>
      </c>
      <c r="B2843" s="1">
        <v>41082</v>
      </c>
      <c r="C2843" s="1" t="str">
        <f>TEXT(walmart_sales_dataset_of_45stores[[#This Row],[Date]],"dddd")</f>
        <v>Friday</v>
      </c>
      <c r="D2843" s="12">
        <v>2060588.69</v>
      </c>
      <c r="E2843">
        <v>0</v>
      </c>
      <c r="F2843" t="str">
        <f>IF(walmart_sales_dataset_of_45stores[[#This Row],[Holiday_Flag]]=0,"Non-Holiday","Hoilday")</f>
        <v>Non-Holiday</v>
      </c>
      <c r="G2843">
        <v>76.510000000000005</v>
      </c>
      <c r="H2843">
        <f>FLOOR(walmart_sales_dataset_of_45stores[[#This Row],[Temperature]],10)</f>
        <v>70</v>
      </c>
      <c r="I2843" t="str">
        <f>walmart_sales_dataset_of_45stores[[#This Row],[Temp_bin]]&amp;"-"&amp;(walmart_sales_dataset_of_45stores[[#This Row],[Temp_bin]]+5)</f>
        <v>70-75</v>
      </c>
      <c r="J2843" s="10">
        <v>3.5640000000000001</v>
      </c>
      <c r="K2843">
        <f>FLOOR(walmart_sales_dataset_of_45stores[[#This Row],[Fuel_Price]],0.1)</f>
        <v>3.5</v>
      </c>
      <c r="L2843" s="11" t="str">
        <f>walmart_sales_dataset_of_45stores[[#This Row],[Fuel price 2]]&amp;"-"&amp;(walmart_sales_dataset_of_45stores[[#This Row],[Fuel price 2]]+0.05)</f>
        <v>3.5-3.55</v>
      </c>
      <c r="M2843" s="6">
        <v>214.60599999999999</v>
      </c>
      <c r="N2843" s="6">
        <v>7.1390000000000002</v>
      </c>
      <c r="O2843">
        <f>RANK(walmart_sales_dataset_of_45stores[[#This Row],[Weekly_Sales]],walmart_sales_dataset_of_45stores[Weekly_Sales],0)</f>
        <v>301</v>
      </c>
      <c r="Q2843"/>
      <c r="R2843"/>
    </row>
    <row r="2844" spans="1:18" hidden="1" x14ac:dyDescent="0.3">
      <c r="A2844" s="5">
        <v>20</v>
      </c>
      <c r="B2844" s="1">
        <v>41089</v>
      </c>
      <c r="C2844" s="1" t="str">
        <f>TEXT(walmart_sales_dataset_of_45stores[[#This Row],[Date]],"dddd")</f>
        <v>Friday</v>
      </c>
      <c r="D2844" s="12">
        <v>2055952.61</v>
      </c>
      <c r="E2844">
        <v>0</v>
      </c>
      <c r="F2844" t="str">
        <f>IF(walmart_sales_dataset_of_45stores[[#This Row],[Holiday_Flag]]=0,"Non-Holiday","Hoilday")</f>
        <v>Non-Holiday</v>
      </c>
      <c r="G2844">
        <v>74.150000000000006</v>
      </c>
      <c r="H2844">
        <f>FLOOR(walmart_sales_dataset_of_45stores[[#This Row],[Temperature]],10)</f>
        <v>70</v>
      </c>
      <c r="I2844" t="str">
        <f>walmart_sales_dataset_of_45stores[[#This Row],[Temp_bin]]&amp;"-"&amp;(walmart_sales_dataset_of_45stores[[#This Row],[Temp_bin]]+5)</f>
        <v>70-75</v>
      </c>
      <c r="J2844" s="10">
        <v>3.5059999999999998</v>
      </c>
      <c r="K2844">
        <f>FLOOR(walmart_sales_dataset_of_45stores[[#This Row],[Fuel_Price]],0.1)</f>
        <v>3.5</v>
      </c>
      <c r="L2844" s="11" t="str">
        <f>walmart_sales_dataset_of_45stores[[#This Row],[Fuel price 2]]&amp;"-"&amp;(walmart_sales_dataset_of_45stores[[#This Row],[Fuel price 2]]+0.05)</f>
        <v>3.5-3.55</v>
      </c>
      <c r="M2844" s="6">
        <v>214.6466757</v>
      </c>
      <c r="N2844" s="6">
        <v>7.1390000000000002</v>
      </c>
      <c r="O2844">
        <f>RANK(walmart_sales_dataset_of_45stores[[#This Row],[Weekly_Sales]],walmart_sales_dataset_of_45stores[Weekly_Sales],0)</f>
        <v>309</v>
      </c>
      <c r="Q2844"/>
      <c r="R2844"/>
    </row>
    <row r="2845" spans="1:18" hidden="1" x14ac:dyDescent="0.3">
      <c r="A2845" s="5">
        <v>20</v>
      </c>
      <c r="B2845" s="1">
        <v>41096</v>
      </c>
      <c r="C2845" s="1" t="str">
        <f>TEXT(walmart_sales_dataset_of_45stores[[#This Row],[Date]],"dddd")</f>
        <v>Friday</v>
      </c>
      <c r="D2845" s="12">
        <v>2358055.2999999998</v>
      </c>
      <c r="E2845">
        <v>0</v>
      </c>
      <c r="F2845" t="str">
        <f>IF(walmart_sales_dataset_of_45stores[[#This Row],[Holiday_Flag]]=0,"Non-Holiday","Hoilday")</f>
        <v>Non-Holiday</v>
      </c>
      <c r="G2845">
        <v>79.2</v>
      </c>
      <c r="H2845">
        <f>FLOOR(walmart_sales_dataset_of_45stores[[#This Row],[Temperature]],10)</f>
        <v>70</v>
      </c>
      <c r="I2845" t="str">
        <f>walmart_sales_dataset_of_45stores[[#This Row],[Temp_bin]]&amp;"-"&amp;(walmart_sales_dataset_of_45stores[[#This Row],[Temp_bin]]+5)</f>
        <v>70-75</v>
      </c>
      <c r="J2845" s="10">
        <v>3.4750000000000001</v>
      </c>
      <c r="K2845">
        <f>FLOOR(walmart_sales_dataset_of_45stores[[#This Row],[Fuel_Price]],0.1)</f>
        <v>3.4000000000000004</v>
      </c>
      <c r="L2845" s="11" t="str">
        <f>walmart_sales_dataset_of_45stores[[#This Row],[Fuel price 2]]&amp;"-"&amp;(walmart_sales_dataset_of_45stores[[#This Row],[Fuel price 2]]+0.05)</f>
        <v>3.4-3.45</v>
      </c>
      <c r="M2845" s="6">
        <v>214.68735140000001</v>
      </c>
      <c r="N2845" s="6">
        <v>7.28</v>
      </c>
      <c r="O2845">
        <f>RANK(walmart_sales_dataset_of_45stores[[#This Row],[Weekly_Sales]],walmart_sales_dataset_of_45stores[Weekly_Sales],0)</f>
        <v>74</v>
      </c>
      <c r="Q2845"/>
      <c r="R2845"/>
    </row>
    <row r="2846" spans="1:18" hidden="1" x14ac:dyDescent="0.3">
      <c r="A2846" s="5">
        <v>20</v>
      </c>
      <c r="B2846" s="1">
        <v>41103</v>
      </c>
      <c r="C2846" s="1" t="str">
        <f>TEXT(walmart_sales_dataset_of_45stores[[#This Row],[Date]],"dddd")</f>
        <v>Friday</v>
      </c>
      <c r="D2846" s="12">
        <v>2134680.12</v>
      </c>
      <c r="E2846">
        <v>0</v>
      </c>
      <c r="F2846" t="str">
        <f>IF(walmart_sales_dataset_of_45stores[[#This Row],[Holiday_Flag]]=0,"Non-Holiday","Hoilday")</f>
        <v>Non-Holiday</v>
      </c>
      <c r="G2846">
        <v>78.27</v>
      </c>
      <c r="H2846">
        <f>FLOOR(walmart_sales_dataset_of_45stores[[#This Row],[Temperature]],10)</f>
        <v>70</v>
      </c>
      <c r="I2846" t="str">
        <f>walmart_sales_dataset_of_45stores[[#This Row],[Temp_bin]]&amp;"-"&amp;(walmart_sales_dataset_of_45stores[[#This Row],[Temp_bin]]+5)</f>
        <v>70-75</v>
      </c>
      <c r="J2846" s="10">
        <v>3.5230000000000001</v>
      </c>
      <c r="K2846">
        <f>FLOOR(walmart_sales_dataset_of_45stores[[#This Row],[Fuel_Price]],0.1)</f>
        <v>3.5</v>
      </c>
      <c r="L2846" s="11" t="str">
        <f>walmart_sales_dataset_of_45stores[[#This Row],[Fuel price 2]]&amp;"-"&amp;(walmart_sales_dataset_of_45stores[[#This Row],[Fuel price 2]]+0.05)</f>
        <v>3.5-3.55</v>
      </c>
      <c r="M2846" s="6">
        <v>214.728027</v>
      </c>
      <c r="N2846" s="6">
        <v>7.28</v>
      </c>
      <c r="O2846">
        <f>RANK(walmart_sales_dataset_of_45stores[[#This Row],[Weekly_Sales]],walmart_sales_dataset_of_45stores[Weekly_Sales],0)</f>
        <v>197</v>
      </c>
      <c r="Q2846"/>
      <c r="R2846"/>
    </row>
    <row r="2847" spans="1:18" hidden="1" x14ac:dyDescent="0.3">
      <c r="A2847" s="5">
        <v>20</v>
      </c>
      <c r="B2847" s="1">
        <v>41110</v>
      </c>
      <c r="C2847" s="1" t="str">
        <f>TEXT(walmart_sales_dataset_of_45stores[[#This Row],[Date]],"dddd")</f>
        <v>Friday</v>
      </c>
      <c r="D2847" s="12">
        <v>1970170.29</v>
      </c>
      <c r="E2847">
        <v>0</v>
      </c>
      <c r="F2847" t="str">
        <f>IF(walmart_sales_dataset_of_45stores[[#This Row],[Holiday_Flag]]=0,"Non-Holiday","Hoilday")</f>
        <v>Non-Holiday</v>
      </c>
      <c r="G2847">
        <v>76.040000000000006</v>
      </c>
      <c r="H2847">
        <f>FLOOR(walmart_sales_dataset_of_45stores[[#This Row],[Temperature]],10)</f>
        <v>70</v>
      </c>
      <c r="I2847" t="str">
        <f>walmart_sales_dataset_of_45stores[[#This Row],[Temp_bin]]&amp;"-"&amp;(walmart_sales_dataset_of_45stores[[#This Row],[Temp_bin]]+5)</f>
        <v>70-75</v>
      </c>
      <c r="J2847" s="10">
        <v>3.5670000000000002</v>
      </c>
      <c r="K2847">
        <f>FLOOR(walmart_sales_dataset_of_45stores[[#This Row],[Fuel_Price]],0.1)</f>
        <v>3.5</v>
      </c>
      <c r="L2847" s="11" t="str">
        <f>walmart_sales_dataset_of_45stores[[#This Row],[Fuel price 2]]&amp;"-"&amp;(walmart_sales_dataset_of_45stores[[#This Row],[Fuel price 2]]+0.05)</f>
        <v>3.5-3.55</v>
      </c>
      <c r="M2847" s="6">
        <v>214.7331351</v>
      </c>
      <c r="N2847" s="6">
        <v>7.28</v>
      </c>
      <c r="O2847">
        <f>RANK(walmart_sales_dataset_of_45stores[[#This Row],[Weekly_Sales]],walmart_sales_dataset_of_45stores[Weekly_Sales],0)</f>
        <v>455</v>
      </c>
      <c r="Q2847"/>
      <c r="R2847"/>
    </row>
    <row r="2848" spans="1:18" hidden="1" x14ac:dyDescent="0.3">
      <c r="A2848" s="5">
        <v>20</v>
      </c>
      <c r="B2848" s="1">
        <v>41117</v>
      </c>
      <c r="C2848" s="1" t="str">
        <f>TEXT(walmart_sales_dataset_of_45stores[[#This Row],[Date]],"dddd")</f>
        <v>Friday</v>
      </c>
      <c r="D2848" s="12">
        <v>1911559.1</v>
      </c>
      <c r="E2848">
        <v>0</v>
      </c>
      <c r="F2848" t="str">
        <f>IF(walmart_sales_dataset_of_45stores[[#This Row],[Holiday_Flag]]=0,"Non-Holiday","Hoilday")</f>
        <v>Non-Holiday</v>
      </c>
      <c r="G2848">
        <v>74.599999999999994</v>
      </c>
      <c r="H2848">
        <f>FLOOR(walmart_sales_dataset_of_45stores[[#This Row],[Temperature]],10)</f>
        <v>70</v>
      </c>
      <c r="I2848" t="str">
        <f>walmart_sales_dataset_of_45stores[[#This Row],[Temp_bin]]&amp;"-"&amp;(walmart_sales_dataset_of_45stores[[#This Row],[Temp_bin]]+5)</f>
        <v>70-75</v>
      </c>
      <c r="J2848" s="10">
        <v>3.6469999999999998</v>
      </c>
      <c r="K2848">
        <f>FLOOR(walmart_sales_dataset_of_45stores[[#This Row],[Fuel_Price]],0.1)</f>
        <v>3.6</v>
      </c>
      <c r="L2848" s="11" t="str">
        <f>walmart_sales_dataset_of_45stores[[#This Row],[Fuel price 2]]&amp;"-"&amp;(walmart_sales_dataset_of_45stores[[#This Row],[Fuel price 2]]+0.05)</f>
        <v>3.6-3.65</v>
      </c>
      <c r="M2848" s="6">
        <v>214.7382432</v>
      </c>
      <c r="N2848" s="6">
        <v>7.28</v>
      </c>
      <c r="O2848">
        <f>RANK(walmart_sales_dataset_of_45stores[[#This Row],[Weekly_Sales]],walmart_sales_dataset_of_45stores[Weekly_Sales],0)</f>
        <v>589</v>
      </c>
      <c r="Q2848"/>
      <c r="R2848"/>
    </row>
    <row r="2849" spans="1:18" hidden="1" x14ac:dyDescent="0.3">
      <c r="A2849" s="5">
        <v>20</v>
      </c>
      <c r="B2849" s="1">
        <v>41124</v>
      </c>
      <c r="C2849" s="1" t="str">
        <f>TEXT(walmart_sales_dataset_of_45stores[[#This Row],[Date]],"dddd")</f>
        <v>Friday</v>
      </c>
      <c r="D2849" s="12">
        <v>2094515.71</v>
      </c>
      <c r="E2849">
        <v>0</v>
      </c>
      <c r="F2849" t="str">
        <f>IF(walmart_sales_dataset_of_45stores[[#This Row],[Holiday_Flag]]=0,"Non-Holiday","Hoilday")</f>
        <v>Non-Holiday</v>
      </c>
      <c r="G2849">
        <v>74.73</v>
      </c>
      <c r="H2849">
        <f>FLOOR(walmart_sales_dataset_of_45stores[[#This Row],[Temperature]],10)</f>
        <v>70</v>
      </c>
      <c r="I2849" t="str">
        <f>walmart_sales_dataset_of_45stores[[#This Row],[Temp_bin]]&amp;"-"&amp;(walmart_sales_dataset_of_45stores[[#This Row],[Temp_bin]]+5)</f>
        <v>70-75</v>
      </c>
      <c r="J2849" s="10">
        <v>3.6539999999999999</v>
      </c>
      <c r="K2849">
        <f>FLOOR(walmart_sales_dataset_of_45stores[[#This Row],[Fuel_Price]],0.1)</f>
        <v>3.6</v>
      </c>
      <c r="L2849" s="11" t="str">
        <f>walmart_sales_dataset_of_45stores[[#This Row],[Fuel price 2]]&amp;"-"&amp;(walmart_sales_dataset_of_45stores[[#This Row],[Fuel price 2]]+0.05)</f>
        <v>3.6-3.65</v>
      </c>
      <c r="M2849" s="6">
        <v>214.74335139999999</v>
      </c>
      <c r="N2849" s="6">
        <v>7.28</v>
      </c>
      <c r="O2849">
        <f>RANK(walmart_sales_dataset_of_45stores[[#This Row],[Weekly_Sales]],walmart_sales_dataset_of_45stores[Weekly_Sales],0)</f>
        <v>243</v>
      </c>
      <c r="Q2849"/>
      <c r="R2849"/>
    </row>
    <row r="2850" spans="1:18" hidden="1" x14ac:dyDescent="0.3">
      <c r="A2850" s="5">
        <v>20</v>
      </c>
      <c r="B2850" s="1">
        <v>41131</v>
      </c>
      <c r="C2850" s="1" t="str">
        <f>TEXT(walmart_sales_dataset_of_45stores[[#This Row],[Date]],"dddd")</f>
        <v>Friday</v>
      </c>
      <c r="D2850" s="12">
        <v>2144245.39</v>
      </c>
      <c r="E2850">
        <v>0</v>
      </c>
      <c r="F2850" t="str">
        <f>IF(walmart_sales_dataset_of_45stores[[#This Row],[Holiday_Flag]]=0,"Non-Holiday","Hoilday")</f>
        <v>Non-Holiday</v>
      </c>
      <c r="G2850">
        <v>75.400000000000006</v>
      </c>
      <c r="H2850">
        <f>FLOOR(walmart_sales_dataset_of_45stores[[#This Row],[Temperature]],10)</f>
        <v>70</v>
      </c>
      <c r="I2850" t="str">
        <f>walmart_sales_dataset_of_45stores[[#This Row],[Temp_bin]]&amp;"-"&amp;(walmart_sales_dataset_of_45stores[[#This Row],[Temp_bin]]+5)</f>
        <v>70-75</v>
      </c>
      <c r="J2850" s="10">
        <v>3.722</v>
      </c>
      <c r="K2850">
        <f>FLOOR(walmart_sales_dataset_of_45stores[[#This Row],[Fuel_Price]],0.1)</f>
        <v>3.7</v>
      </c>
      <c r="L2850" s="11" t="str">
        <f>walmart_sales_dataset_of_45stores[[#This Row],[Fuel price 2]]&amp;"-"&amp;(walmart_sales_dataset_of_45stores[[#This Row],[Fuel price 2]]+0.05)</f>
        <v>3.7-3.75</v>
      </c>
      <c r="M2850" s="6">
        <v>214.7484595</v>
      </c>
      <c r="N2850" s="6">
        <v>7.28</v>
      </c>
      <c r="O2850">
        <f>RANK(walmart_sales_dataset_of_45stores[[#This Row],[Weekly_Sales]],walmart_sales_dataset_of_45stores[Weekly_Sales],0)</f>
        <v>179</v>
      </c>
      <c r="Q2850"/>
      <c r="R2850"/>
    </row>
    <row r="2851" spans="1:18" hidden="1" x14ac:dyDescent="0.3">
      <c r="A2851" s="5">
        <v>20</v>
      </c>
      <c r="B2851" s="1">
        <v>41138</v>
      </c>
      <c r="C2851" s="1" t="str">
        <f>TEXT(walmart_sales_dataset_of_45stores[[#This Row],[Date]],"dddd")</f>
        <v>Friday</v>
      </c>
      <c r="D2851" s="12">
        <v>2045061.22</v>
      </c>
      <c r="E2851">
        <v>0</v>
      </c>
      <c r="F2851" t="str">
        <f>IF(walmart_sales_dataset_of_45stores[[#This Row],[Holiday_Flag]]=0,"Non-Holiday","Hoilday")</f>
        <v>Non-Holiday</v>
      </c>
      <c r="G2851">
        <v>69.569999999999993</v>
      </c>
      <c r="H2851">
        <f>FLOOR(walmart_sales_dataset_of_45stores[[#This Row],[Temperature]],10)</f>
        <v>60</v>
      </c>
      <c r="I2851" t="str">
        <f>walmart_sales_dataset_of_45stores[[#This Row],[Temp_bin]]&amp;"-"&amp;(walmart_sales_dataset_of_45stores[[#This Row],[Temp_bin]]+5)</f>
        <v>60-65</v>
      </c>
      <c r="J2851" s="10">
        <v>3.8069999999999999</v>
      </c>
      <c r="K2851">
        <f>FLOOR(walmart_sales_dataset_of_45stores[[#This Row],[Fuel_Price]],0.1)</f>
        <v>3.8000000000000003</v>
      </c>
      <c r="L2851" s="11" t="str">
        <f>walmart_sales_dataset_of_45stores[[#This Row],[Fuel price 2]]&amp;"-"&amp;(walmart_sales_dataset_of_45stores[[#This Row],[Fuel price 2]]+0.05)</f>
        <v>3.8-3.85</v>
      </c>
      <c r="M2851" s="6">
        <v>214.82557800000001</v>
      </c>
      <c r="N2851" s="6">
        <v>7.28</v>
      </c>
      <c r="O2851">
        <f>RANK(walmart_sales_dataset_of_45stores[[#This Row],[Weekly_Sales]],walmart_sales_dataset_of_45stores[Weekly_Sales],0)</f>
        <v>330</v>
      </c>
      <c r="Q2851"/>
      <c r="R2851"/>
    </row>
    <row r="2852" spans="1:18" hidden="1" x14ac:dyDescent="0.3">
      <c r="A2852" s="5">
        <v>20</v>
      </c>
      <c r="B2852" s="1">
        <v>41145</v>
      </c>
      <c r="C2852" s="1" t="str">
        <f>TEXT(walmart_sales_dataset_of_45stores[[#This Row],[Date]],"dddd")</f>
        <v>Friday</v>
      </c>
      <c r="D2852" s="12">
        <v>2005341.43</v>
      </c>
      <c r="E2852">
        <v>0</v>
      </c>
      <c r="F2852" t="str">
        <f>IF(walmart_sales_dataset_of_45stores[[#This Row],[Holiday_Flag]]=0,"Non-Holiday","Hoilday")</f>
        <v>Non-Holiday</v>
      </c>
      <c r="G2852">
        <v>68.27</v>
      </c>
      <c r="H2852">
        <f>FLOOR(walmart_sales_dataset_of_45stores[[#This Row],[Temperature]],10)</f>
        <v>60</v>
      </c>
      <c r="I2852" t="str">
        <f>walmart_sales_dataset_of_45stores[[#This Row],[Temp_bin]]&amp;"-"&amp;(walmart_sales_dataset_of_45stores[[#This Row],[Temp_bin]]+5)</f>
        <v>60-65</v>
      </c>
      <c r="J2852" s="10">
        <v>3.8340000000000001</v>
      </c>
      <c r="K2852">
        <f>FLOOR(walmart_sales_dataset_of_45stores[[#This Row],[Fuel_Price]],0.1)</f>
        <v>3.8000000000000003</v>
      </c>
      <c r="L2852" s="11" t="str">
        <f>walmart_sales_dataset_of_45stores[[#This Row],[Fuel price 2]]&amp;"-"&amp;(walmart_sales_dataset_of_45stores[[#This Row],[Fuel price 2]]+0.05)</f>
        <v>3.8-3.85</v>
      </c>
      <c r="M2852" s="6">
        <v>214.95670440000001</v>
      </c>
      <c r="N2852" s="6">
        <v>7.28</v>
      </c>
      <c r="O2852">
        <f>RANK(walmart_sales_dataset_of_45stores[[#This Row],[Weekly_Sales]],walmart_sales_dataset_of_45stores[Weekly_Sales],0)</f>
        <v>398</v>
      </c>
      <c r="Q2852"/>
      <c r="R2852"/>
    </row>
    <row r="2853" spans="1:18" hidden="1" x14ac:dyDescent="0.3">
      <c r="A2853" s="5">
        <v>20</v>
      </c>
      <c r="B2853" s="1">
        <v>41152</v>
      </c>
      <c r="C2853" s="1" t="str">
        <f>TEXT(walmart_sales_dataset_of_45stores[[#This Row],[Date]],"dddd")</f>
        <v>Friday</v>
      </c>
      <c r="D2853" s="12">
        <v>2062481.56</v>
      </c>
      <c r="E2853">
        <v>0</v>
      </c>
      <c r="F2853" t="str">
        <f>IF(walmart_sales_dataset_of_45stores[[#This Row],[Holiday_Flag]]=0,"Non-Holiday","Hoilday")</f>
        <v>Non-Holiday</v>
      </c>
      <c r="G2853">
        <v>72.66</v>
      </c>
      <c r="H2853">
        <f>FLOOR(walmart_sales_dataset_of_45stores[[#This Row],[Temperature]],10)</f>
        <v>70</v>
      </c>
      <c r="I2853" t="str">
        <f>walmart_sales_dataset_of_45stores[[#This Row],[Temp_bin]]&amp;"-"&amp;(walmart_sales_dataset_of_45stores[[#This Row],[Temp_bin]]+5)</f>
        <v>70-75</v>
      </c>
      <c r="J2853" s="10">
        <v>3.867</v>
      </c>
      <c r="K2853">
        <f>FLOOR(walmart_sales_dataset_of_45stores[[#This Row],[Fuel_Price]],0.1)</f>
        <v>3.8000000000000003</v>
      </c>
      <c r="L2853" s="11" t="str">
        <f>walmart_sales_dataset_of_45stores[[#This Row],[Fuel price 2]]&amp;"-"&amp;(walmart_sales_dataset_of_45stores[[#This Row],[Fuel price 2]]+0.05)</f>
        <v>3.8-3.85</v>
      </c>
      <c r="M2853" s="6">
        <v>215.0878309</v>
      </c>
      <c r="N2853" s="6">
        <v>7.28</v>
      </c>
      <c r="O2853">
        <f>RANK(walmart_sales_dataset_of_45stores[[#This Row],[Weekly_Sales]],walmart_sales_dataset_of_45stores[Weekly_Sales],0)</f>
        <v>299</v>
      </c>
      <c r="Q2853"/>
      <c r="R2853"/>
    </row>
    <row r="2854" spans="1:18" hidden="1" x14ac:dyDescent="0.3">
      <c r="A2854" s="5">
        <v>20</v>
      </c>
      <c r="B2854" s="1">
        <v>41159</v>
      </c>
      <c r="C2854" s="1" t="str">
        <f>TEXT(walmart_sales_dataset_of_45stores[[#This Row],[Date]],"dddd")</f>
        <v>Friday</v>
      </c>
      <c r="D2854" s="2">
        <v>2080529.06</v>
      </c>
      <c r="E2854">
        <v>1</v>
      </c>
      <c r="F2854" t="str">
        <f>IF(walmart_sales_dataset_of_45stores[[#This Row],[Holiday_Flag]]=0,"Non-Holiday","Hoilday")</f>
        <v>Hoilday</v>
      </c>
      <c r="G2854">
        <v>76.36</v>
      </c>
      <c r="H2854">
        <f>FLOOR(walmart_sales_dataset_of_45stores[[#This Row],[Temperature]],10)</f>
        <v>70</v>
      </c>
      <c r="I2854" t="str">
        <f>walmart_sales_dataset_of_45stores[[#This Row],[Temp_bin]]&amp;"-"&amp;(walmart_sales_dataset_of_45stores[[#This Row],[Temp_bin]]+5)</f>
        <v>70-75</v>
      </c>
      <c r="J2854" s="2">
        <v>3.911</v>
      </c>
      <c r="K2854" s="2">
        <f>FLOOR(walmart_sales_dataset_of_45stores[[#This Row],[Fuel_Price]],0.1)</f>
        <v>3.9000000000000004</v>
      </c>
      <c r="L2854" s="2" t="str">
        <f>walmart_sales_dataset_of_45stores[[#This Row],[Fuel price 2]]&amp;"-"&amp;(walmart_sales_dataset_of_45stores[[#This Row],[Fuel price 2]]+0.05)</f>
        <v>3.9-3.95</v>
      </c>
      <c r="M2854" s="6">
        <v>215.2189573</v>
      </c>
      <c r="N2854" s="6">
        <v>7.28</v>
      </c>
      <c r="O2854">
        <f>RANK(walmart_sales_dataset_of_45stores[[#This Row],[Weekly_Sales]],walmart_sales_dataset_of_45stores[Weekly_Sales],0)</f>
        <v>263</v>
      </c>
      <c r="Q2854"/>
      <c r="R2854"/>
    </row>
    <row r="2855" spans="1:18" hidden="1" x14ac:dyDescent="0.3">
      <c r="A2855" s="5">
        <v>20</v>
      </c>
      <c r="B2855" s="1">
        <v>41166</v>
      </c>
      <c r="C2855" s="1" t="str">
        <f>TEXT(walmart_sales_dataset_of_45stores[[#This Row],[Date]],"dddd")</f>
        <v>Friday</v>
      </c>
      <c r="D2855" s="12">
        <v>2047949.98</v>
      </c>
      <c r="E2855">
        <v>0</v>
      </c>
      <c r="F2855" t="str">
        <f>IF(walmart_sales_dataset_of_45stores[[#This Row],[Holiday_Flag]]=0,"Non-Holiday","Hoilday")</f>
        <v>Non-Holiday</v>
      </c>
      <c r="G2855">
        <v>64.84</v>
      </c>
      <c r="H2855">
        <f>FLOOR(walmart_sales_dataset_of_45stores[[#This Row],[Temperature]],10)</f>
        <v>60</v>
      </c>
      <c r="I2855" t="str">
        <f>walmart_sales_dataset_of_45stores[[#This Row],[Temp_bin]]&amp;"-"&amp;(walmart_sales_dataset_of_45stores[[#This Row],[Temp_bin]]+5)</f>
        <v>60-65</v>
      </c>
      <c r="J2855" s="10">
        <v>3.948</v>
      </c>
      <c r="K2855">
        <f>FLOOR(walmart_sales_dataset_of_45stores[[#This Row],[Fuel_Price]],0.1)</f>
        <v>3.9000000000000004</v>
      </c>
      <c r="L2855" s="11" t="str">
        <f>walmart_sales_dataset_of_45stores[[#This Row],[Fuel price 2]]&amp;"-"&amp;(walmart_sales_dataset_of_45stores[[#This Row],[Fuel price 2]]+0.05)</f>
        <v>3.9-3.95</v>
      </c>
      <c r="M2855" s="6">
        <v>215.35837570000001</v>
      </c>
      <c r="N2855" s="6">
        <v>7.28</v>
      </c>
      <c r="O2855">
        <f>RANK(walmart_sales_dataset_of_45stores[[#This Row],[Weekly_Sales]],walmart_sales_dataset_of_45stores[Weekly_Sales],0)</f>
        <v>326</v>
      </c>
      <c r="Q2855"/>
      <c r="R2855"/>
    </row>
    <row r="2856" spans="1:18" hidden="1" x14ac:dyDescent="0.3">
      <c r="A2856" s="5">
        <v>20</v>
      </c>
      <c r="B2856" s="1">
        <v>41173</v>
      </c>
      <c r="C2856" s="1" t="str">
        <f>TEXT(walmart_sales_dataset_of_45stores[[#This Row],[Date]],"dddd")</f>
        <v>Friday</v>
      </c>
      <c r="D2856" s="12">
        <v>2028587.24</v>
      </c>
      <c r="E2856">
        <v>0</v>
      </c>
      <c r="F2856" t="str">
        <f>IF(walmart_sales_dataset_of_45stores[[#This Row],[Holiday_Flag]]=0,"Non-Holiday","Hoilday")</f>
        <v>Non-Holiday</v>
      </c>
      <c r="G2856">
        <v>60.94</v>
      </c>
      <c r="H2856">
        <f>FLOOR(walmart_sales_dataset_of_45stores[[#This Row],[Temperature]],10)</f>
        <v>60</v>
      </c>
      <c r="I2856" t="str">
        <f>walmart_sales_dataset_of_45stores[[#This Row],[Temp_bin]]&amp;"-"&amp;(walmart_sales_dataset_of_45stores[[#This Row],[Temp_bin]]+5)</f>
        <v>60-65</v>
      </c>
      <c r="J2856" s="10">
        <v>4.0380000000000003</v>
      </c>
      <c r="K2856">
        <f>FLOOR(walmart_sales_dataset_of_45stores[[#This Row],[Fuel_Price]],0.1)</f>
        <v>4</v>
      </c>
      <c r="L2856" s="11" t="str">
        <f>walmart_sales_dataset_of_45stores[[#This Row],[Fuel price 2]]&amp;"-"&amp;(walmart_sales_dataset_of_45stores[[#This Row],[Fuel price 2]]+0.05)</f>
        <v>4-4.05</v>
      </c>
      <c r="M2856" s="6">
        <v>215.54754589999999</v>
      </c>
      <c r="N2856" s="6">
        <v>7.28</v>
      </c>
      <c r="O2856">
        <f>RANK(walmart_sales_dataset_of_45stores[[#This Row],[Weekly_Sales]],walmart_sales_dataset_of_45stores[Weekly_Sales],0)</f>
        <v>363</v>
      </c>
      <c r="Q2856"/>
      <c r="R2856"/>
    </row>
    <row r="2857" spans="1:18" hidden="1" x14ac:dyDescent="0.3">
      <c r="A2857" s="5">
        <v>20</v>
      </c>
      <c r="B2857" s="1">
        <v>41180</v>
      </c>
      <c r="C2857" s="1" t="str">
        <f>TEXT(walmart_sales_dataset_of_45stores[[#This Row],[Date]],"dddd")</f>
        <v>Friday</v>
      </c>
      <c r="D2857" s="12">
        <v>2008350.58</v>
      </c>
      <c r="E2857">
        <v>0</v>
      </c>
      <c r="F2857" t="str">
        <f>IF(walmart_sales_dataset_of_45stores[[#This Row],[Holiday_Flag]]=0,"Non-Holiday","Hoilday")</f>
        <v>Non-Holiday</v>
      </c>
      <c r="G2857">
        <v>58.65</v>
      </c>
      <c r="H2857">
        <f>FLOOR(walmart_sales_dataset_of_45stores[[#This Row],[Temperature]],10)</f>
        <v>50</v>
      </c>
      <c r="I2857" t="str">
        <f>walmart_sales_dataset_of_45stores[[#This Row],[Temp_bin]]&amp;"-"&amp;(walmart_sales_dataset_of_45stores[[#This Row],[Temp_bin]]+5)</f>
        <v>50-55</v>
      </c>
      <c r="J2857" s="10">
        <v>3.9969999999999999</v>
      </c>
      <c r="K2857">
        <f>FLOOR(walmart_sales_dataset_of_45stores[[#This Row],[Fuel_Price]],0.1)</f>
        <v>3.9000000000000004</v>
      </c>
      <c r="L2857" s="11" t="str">
        <f>walmart_sales_dataset_of_45stores[[#This Row],[Fuel price 2]]&amp;"-"&amp;(walmart_sales_dataset_of_45stores[[#This Row],[Fuel price 2]]+0.05)</f>
        <v>3.9-3.95</v>
      </c>
      <c r="M2857" s="6">
        <v>215.73671619999999</v>
      </c>
      <c r="N2857" s="6">
        <v>7.28</v>
      </c>
      <c r="O2857">
        <f>RANK(walmart_sales_dataset_of_45stores[[#This Row],[Weekly_Sales]],walmart_sales_dataset_of_45stores[Weekly_Sales],0)</f>
        <v>391</v>
      </c>
      <c r="Q2857"/>
      <c r="R2857"/>
    </row>
    <row r="2858" spans="1:18" hidden="1" x14ac:dyDescent="0.3">
      <c r="A2858" s="5">
        <v>20</v>
      </c>
      <c r="B2858" s="1">
        <v>41187</v>
      </c>
      <c r="C2858" s="1" t="str">
        <f>TEXT(walmart_sales_dataset_of_45stores[[#This Row],[Date]],"dddd")</f>
        <v>Friday</v>
      </c>
      <c r="D2858" s="12">
        <v>2246411.89</v>
      </c>
      <c r="E2858">
        <v>0</v>
      </c>
      <c r="F2858" t="str">
        <f>IF(walmart_sales_dataset_of_45stores[[#This Row],[Holiday_Flag]]=0,"Non-Holiday","Hoilday")</f>
        <v>Non-Holiday</v>
      </c>
      <c r="G2858">
        <v>60.77</v>
      </c>
      <c r="H2858">
        <f>FLOOR(walmart_sales_dataset_of_45stores[[#This Row],[Temperature]],10)</f>
        <v>60</v>
      </c>
      <c r="I2858" t="str">
        <f>walmart_sales_dataset_of_45stores[[#This Row],[Temp_bin]]&amp;"-"&amp;(walmart_sales_dataset_of_45stores[[#This Row],[Temp_bin]]+5)</f>
        <v>60-65</v>
      </c>
      <c r="J2858" s="10">
        <v>3.9849999999999999</v>
      </c>
      <c r="K2858">
        <f>FLOOR(walmart_sales_dataset_of_45stores[[#This Row],[Fuel_Price]],0.1)</f>
        <v>3.9000000000000004</v>
      </c>
      <c r="L2858" s="11" t="str">
        <f>walmart_sales_dataset_of_45stores[[#This Row],[Fuel price 2]]&amp;"-"&amp;(walmart_sales_dataset_of_45stores[[#This Row],[Fuel price 2]]+0.05)</f>
        <v>3.9-3.95</v>
      </c>
      <c r="M2858" s="6">
        <v>215.92588649999999</v>
      </c>
      <c r="N2858" s="6">
        <v>7.2930000000000001</v>
      </c>
      <c r="O2858">
        <f>RANK(walmart_sales_dataset_of_45stores[[#This Row],[Weekly_Sales]],walmart_sales_dataset_of_45stores[Weekly_Sales],0)</f>
        <v>103</v>
      </c>
      <c r="Q2858"/>
      <c r="R2858"/>
    </row>
    <row r="2859" spans="1:18" hidden="1" x14ac:dyDescent="0.3">
      <c r="A2859" s="5">
        <v>20</v>
      </c>
      <c r="B2859" s="1">
        <v>41194</v>
      </c>
      <c r="C2859" s="1" t="str">
        <f>TEXT(walmart_sales_dataset_of_45stores[[#This Row],[Date]],"dddd")</f>
        <v>Friday</v>
      </c>
      <c r="D2859" s="12">
        <v>2162951.36</v>
      </c>
      <c r="E2859">
        <v>0</v>
      </c>
      <c r="F2859" t="str">
        <f>IF(walmart_sales_dataset_of_45stores[[#This Row],[Holiday_Flag]]=0,"Non-Holiday","Hoilday")</f>
        <v>Non-Holiday</v>
      </c>
      <c r="G2859">
        <v>47.2</v>
      </c>
      <c r="H2859">
        <f>FLOOR(walmart_sales_dataset_of_45stores[[#This Row],[Temperature]],10)</f>
        <v>40</v>
      </c>
      <c r="I2859" t="str">
        <f>walmart_sales_dataset_of_45stores[[#This Row],[Temp_bin]]&amp;"-"&amp;(walmart_sales_dataset_of_45stores[[#This Row],[Temp_bin]]+5)</f>
        <v>40-45</v>
      </c>
      <c r="J2859" s="10">
        <v>4</v>
      </c>
      <c r="K2859">
        <f>FLOOR(walmart_sales_dataset_of_45stores[[#This Row],[Fuel_Price]],0.1)</f>
        <v>4</v>
      </c>
      <c r="L2859" s="11" t="str">
        <f>walmart_sales_dataset_of_45stores[[#This Row],[Fuel price 2]]&amp;"-"&amp;(walmart_sales_dataset_of_45stores[[#This Row],[Fuel price 2]]+0.05)</f>
        <v>4-4.05</v>
      </c>
      <c r="M2859" s="6">
        <v>216.11505679999999</v>
      </c>
      <c r="N2859" s="6">
        <v>7.2930000000000001</v>
      </c>
      <c r="O2859">
        <f>RANK(walmart_sales_dataset_of_45stores[[#This Row],[Weekly_Sales]],walmart_sales_dataset_of_45stores[Weekly_Sales],0)</f>
        <v>168</v>
      </c>
      <c r="Q2859"/>
      <c r="R2859"/>
    </row>
    <row r="2860" spans="1:18" hidden="1" x14ac:dyDescent="0.3">
      <c r="A2860" s="5">
        <v>20</v>
      </c>
      <c r="B2860" s="1">
        <v>41201</v>
      </c>
      <c r="C2860" s="1" t="str">
        <f>TEXT(walmart_sales_dataset_of_45stores[[#This Row],[Date]],"dddd")</f>
        <v>Friday</v>
      </c>
      <c r="D2860" s="12">
        <v>1999363.49</v>
      </c>
      <c r="E2860">
        <v>0</v>
      </c>
      <c r="F2860" t="str">
        <f>IF(walmart_sales_dataset_of_45stores[[#This Row],[Holiday_Flag]]=0,"Non-Holiday","Hoilday")</f>
        <v>Non-Holiday</v>
      </c>
      <c r="G2860">
        <v>56.26</v>
      </c>
      <c r="H2860">
        <f>FLOOR(walmart_sales_dataset_of_45stores[[#This Row],[Temperature]],10)</f>
        <v>50</v>
      </c>
      <c r="I2860" t="str">
        <f>walmart_sales_dataset_of_45stores[[#This Row],[Temp_bin]]&amp;"-"&amp;(walmart_sales_dataset_of_45stores[[#This Row],[Temp_bin]]+5)</f>
        <v>50-55</v>
      </c>
      <c r="J2860" s="10">
        <v>3.9689999999999999</v>
      </c>
      <c r="K2860">
        <f>FLOOR(walmart_sales_dataset_of_45stores[[#This Row],[Fuel_Price]],0.1)</f>
        <v>3.9000000000000004</v>
      </c>
      <c r="L2860" s="11" t="str">
        <f>walmart_sales_dataset_of_45stores[[#This Row],[Fuel price 2]]&amp;"-"&amp;(walmart_sales_dataset_of_45stores[[#This Row],[Fuel price 2]]+0.05)</f>
        <v>3.9-3.95</v>
      </c>
      <c r="M2860" s="6">
        <v>216.1464699</v>
      </c>
      <c r="N2860" s="6">
        <v>7.2930000000000001</v>
      </c>
      <c r="O2860">
        <f>RANK(walmart_sales_dataset_of_45stores[[#This Row],[Weekly_Sales]],walmart_sales_dataset_of_45stores[Weekly_Sales],0)</f>
        <v>412</v>
      </c>
      <c r="Q2860"/>
      <c r="R2860"/>
    </row>
    <row r="2861" spans="1:18" hidden="1" x14ac:dyDescent="0.3">
      <c r="A2861" s="5">
        <v>20</v>
      </c>
      <c r="B2861" s="1">
        <v>41208</v>
      </c>
      <c r="C2861" s="1" t="str">
        <f>TEXT(walmart_sales_dataset_of_45stores[[#This Row],[Date]],"dddd")</f>
        <v>Friday</v>
      </c>
      <c r="D2861" s="12">
        <v>2031650.55</v>
      </c>
      <c r="E2861">
        <v>0</v>
      </c>
      <c r="F2861" t="str">
        <f>IF(walmart_sales_dataset_of_45stores[[#This Row],[Holiday_Flag]]=0,"Non-Holiday","Hoilday")</f>
        <v>Non-Holiday</v>
      </c>
      <c r="G2861">
        <v>60.04</v>
      </c>
      <c r="H2861">
        <f>FLOOR(walmart_sales_dataset_of_45stores[[#This Row],[Temperature]],10)</f>
        <v>60</v>
      </c>
      <c r="I2861" t="str">
        <f>walmart_sales_dataset_of_45stores[[#This Row],[Temp_bin]]&amp;"-"&amp;(walmart_sales_dataset_of_45stores[[#This Row],[Temp_bin]]+5)</f>
        <v>60-65</v>
      </c>
      <c r="J2861" s="10">
        <v>3.8820000000000001</v>
      </c>
      <c r="K2861">
        <f>FLOOR(walmart_sales_dataset_of_45stores[[#This Row],[Fuel_Price]],0.1)</f>
        <v>3.8000000000000003</v>
      </c>
      <c r="L2861" s="11" t="str">
        <f>walmart_sales_dataset_of_45stores[[#This Row],[Fuel price 2]]&amp;"-"&amp;(walmart_sales_dataset_of_45stores[[#This Row],[Fuel price 2]]+0.05)</f>
        <v>3.8-3.85</v>
      </c>
      <c r="M2861" s="6">
        <v>216.15159019999999</v>
      </c>
      <c r="N2861" s="6">
        <v>7.2930000000000001</v>
      </c>
      <c r="O2861">
        <f>RANK(walmart_sales_dataset_of_45stores[[#This Row],[Weekly_Sales]],walmart_sales_dataset_of_45stores[Weekly_Sales],0)</f>
        <v>359</v>
      </c>
      <c r="Q2861"/>
      <c r="R2861"/>
    </row>
    <row r="2862" spans="1:18" hidden="1" x14ac:dyDescent="0.3">
      <c r="A2862" s="5">
        <v>21</v>
      </c>
      <c r="B2862" s="1">
        <v>40214</v>
      </c>
      <c r="C2862" s="1" t="str">
        <f>TEXT(walmart_sales_dataset_of_45stores[[#This Row],[Date]],"dddd")</f>
        <v>Friday</v>
      </c>
      <c r="D2862" s="12">
        <v>798593.88</v>
      </c>
      <c r="E2862">
        <v>0</v>
      </c>
      <c r="F2862" t="str">
        <f>IF(walmart_sales_dataset_of_45stores[[#This Row],[Holiday_Flag]]=0,"Non-Holiday","Hoilday")</f>
        <v>Non-Holiday</v>
      </c>
      <c r="G2862">
        <v>39.049999999999997</v>
      </c>
      <c r="H2862">
        <f>FLOOR(walmart_sales_dataset_of_45stores[[#This Row],[Temperature]],10)</f>
        <v>30</v>
      </c>
      <c r="I2862" t="str">
        <f>walmart_sales_dataset_of_45stores[[#This Row],[Temp_bin]]&amp;"-"&amp;(walmart_sales_dataset_of_45stores[[#This Row],[Temp_bin]]+5)</f>
        <v>30-35</v>
      </c>
      <c r="J2862" s="10">
        <v>2.5720000000000001</v>
      </c>
      <c r="K2862">
        <f>FLOOR(walmart_sales_dataset_of_45stores[[#This Row],[Fuel_Price]],0.1)</f>
        <v>2.5</v>
      </c>
      <c r="L2862" s="11" t="str">
        <f>walmart_sales_dataset_of_45stores[[#This Row],[Fuel price 2]]&amp;"-"&amp;(walmart_sales_dataset_of_45stores[[#This Row],[Fuel price 2]]+0.05)</f>
        <v>2.5-2.55</v>
      </c>
      <c r="M2862" s="6">
        <v>210.7526053</v>
      </c>
      <c r="N2862" s="6">
        <v>8.3239999999999998</v>
      </c>
      <c r="O2862">
        <f>RANK(walmart_sales_dataset_of_45stores[[#This Row],[Weekly_Sales]],walmart_sales_dataset_of_45stores[Weekly_Sales],0)</f>
        <v>3881</v>
      </c>
      <c r="Q2862"/>
      <c r="R2862"/>
    </row>
    <row r="2863" spans="1:18" hidden="1" x14ac:dyDescent="0.3">
      <c r="A2863" s="5">
        <v>21</v>
      </c>
      <c r="B2863" s="1">
        <v>40221</v>
      </c>
      <c r="C2863" s="1" t="str">
        <f>TEXT(walmart_sales_dataset_of_45stores[[#This Row],[Date]],"dddd")</f>
        <v>Friday</v>
      </c>
      <c r="D2863" s="2">
        <v>809321.44</v>
      </c>
      <c r="E2863">
        <v>1</v>
      </c>
      <c r="F2863" t="str">
        <f>IF(walmart_sales_dataset_of_45stores[[#This Row],[Holiday_Flag]]=0,"Non-Holiday","Hoilday")</f>
        <v>Hoilday</v>
      </c>
      <c r="G2863">
        <v>37.770000000000003</v>
      </c>
      <c r="H2863">
        <f>FLOOR(walmart_sales_dataset_of_45stores[[#This Row],[Temperature]],10)</f>
        <v>30</v>
      </c>
      <c r="I2863" t="str">
        <f>walmart_sales_dataset_of_45stores[[#This Row],[Temp_bin]]&amp;"-"&amp;(walmart_sales_dataset_of_45stores[[#This Row],[Temp_bin]]+5)</f>
        <v>30-35</v>
      </c>
      <c r="J2863" s="2">
        <v>2.548</v>
      </c>
      <c r="K2863" s="2">
        <f>FLOOR(walmart_sales_dataset_of_45stores[[#This Row],[Fuel_Price]],0.1)</f>
        <v>2.5</v>
      </c>
      <c r="L2863" s="2" t="str">
        <f>walmart_sales_dataset_of_45stores[[#This Row],[Fuel price 2]]&amp;"-"&amp;(walmart_sales_dataset_of_45stores[[#This Row],[Fuel price 2]]+0.05)</f>
        <v>2.5-2.55</v>
      </c>
      <c r="M2863" s="6">
        <v>210.89799350000001</v>
      </c>
      <c r="N2863" s="6">
        <v>8.3239999999999998</v>
      </c>
      <c r="O2863">
        <f>RANK(walmart_sales_dataset_of_45stores[[#This Row],[Weekly_Sales]],walmart_sales_dataset_of_45stores[Weekly_Sales],0)</f>
        <v>3851</v>
      </c>
      <c r="Q2863"/>
      <c r="R2863"/>
    </row>
    <row r="2864" spans="1:18" hidden="1" x14ac:dyDescent="0.3">
      <c r="A2864" s="5">
        <v>21</v>
      </c>
      <c r="B2864" s="1">
        <v>40228</v>
      </c>
      <c r="C2864" s="1" t="str">
        <f>TEXT(walmart_sales_dataset_of_45stores[[#This Row],[Date]],"dddd")</f>
        <v>Friday</v>
      </c>
      <c r="D2864" s="12">
        <v>867283.25</v>
      </c>
      <c r="E2864">
        <v>0</v>
      </c>
      <c r="F2864" t="str">
        <f>IF(walmart_sales_dataset_of_45stores[[#This Row],[Holiday_Flag]]=0,"Non-Holiday","Hoilday")</f>
        <v>Non-Holiday</v>
      </c>
      <c r="G2864">
        <v>39.75</v>
      </c>
      <c r="H2864">
        <f>FLOOR(walmart_sales_dataset_of_45stores[[#This Row],[Temperature]],10)</f>
        <v>30</v>
      </c>
      <c r="I2864" t="str">
        <f>walmart_sales_dataset_of_45stores[[#This Row],[Temp_bin]]&amp;"-"&amp;(walmart_sales_dataset_of_45stores[[#This Row],[Temp_bin]]+5)</f>
        <v>30-35</v>
      </c>
      <c r="J2864" s="10">
        <v>2.5139999999999998</v>
      </c>
      <c r="K2864">
        <f>FLOOR(walmart_sales_dataset_of_45stores[[#This Row],[Fuel_Price]],0.1)</f>
        <v>2.5</v>
      </c>
      <c r="L2864" s="11" t="str">
        <f>walmart_sales_dataset_of_45stores[[#This Row],[Fuel price 2]]&amp;"-"&amp;(walmart_sales_dataset_of_45stores[[#This Row],[Fuel price 2]]+0.05)</f>
        <v>2.5-2.55</v>
      </c>
      <c r="M2864" s="6">
        <v>210.94516049999999</v>
      </c>
      <c r="N2864" s="6">
        <v>8.3239999999999998</v>
      </c>
      <c r="O2864">
        <f>RANK(walmart_sales_dataset_of_45stores[[#This Row],[Weekly_Sales]],walmart_sales_dataset_of_45stores[Weekly_Sales],0)</f>
        <v>3663</v>
      </c>
      <c r="Q2864"/>
      <c r="R2864"/>
    </row>
    <row r="2865" spans="1:18" hidden="1" x14ac:dyDescent="0.3">
      <c r="A2865" s="5">
        <v>21</v>
      </c>
      <c r="B2865" s="1">
        <v>40235</v>
      </c>
      <c r="C2865" s="1" t="str">
        <f>TEXT(walmart_sales_dataset_of_45stores[[#This Row],[Date]],"dddd")</f>
        <v>Friday</v>
      </c>
      <c r="D2865" s="12">
        <v>749597.24</v>
      </c>
      <c r="E2865">
        <v>0</v>
      </c>
      <c r="F2865" t="str">
        <f>IF(walmart_sales_dataset_of_45stores[[#This Row],[Holiday_Flag]]=0,"Non-Holiday","Hoilday")</f>
        <v>Non-Holiday</v>
      </c>
      <c r="G2865">
        <v>45.31</v>
      </c>
      <c r="H2865">
        <f>FLOOR(walmart_sales_dataset_of_45stores[[#This Row],[Temperature]],10)</f>
        <v>40</v>
      </c>
      <c r="I2865" t="str">
        <f>walmart_sales_dataset_of_45stores[[#This Row],[Temp_bin]]&amp;"-"&amp;(walmart_sales_dataset_of_45stores[[#This Row],[Temp_bin]]+5)</f>
        <v>40-45</v>
      </c>
      <c r="J2865" s="10">
        <v>2.5609999999999999</v>
      </c>
      <c r="K2865">
        <f>FLOOR(walmart_sales_dataset_of_45stores[[#This Row],[Fuel_Price]],0.1)</f>
        <v>2.5</v>
      </c>
      <c r="L2865" s="11" t="str">
        <f>walmart_sales_dataset_of_45stores[[#This Row],[Fuel price 2]]&amp;"-"&amp;(walmart_sales_dataset_of_45stores[[#This Row],[Fuel price 2]]+0.05)</f>
        <v>2.5-2.55</v>
      </c>
      <c r="M2865" s="6">
        <v>210.9759573</v>
      </c>
      <c r="N2865" s="6">
        <v>8.3239999999999998</v>
      </c>
      <c r="O2865">
        <f>RANK(walmart_sales_dataset_of_45stores[[#This Row],[Weekly_Sales]],walmart_sales_dataset_of_45stores[Weekly_Sales],0)</f>
        <v>4035</v>
      </c>
      <c r="Q2865"/>
      <c r="R2865"/>
    </row>
    <row r="2866" spans="1:18" hidden="1" x14ac:dyDescent="0.3">
      <c r="A2866" s="5">
        <v>21</v>
      </c>
      <c r="B2866" s="1">
        <v>40242</v>
      </c>
      <c r="C2866" s="1" t="str">
        <f>TEXT(walmart_sales_dataset_of_45stores[[#This Row],[Date]],"dddd")</f>
        <v>Friday</v>
      </c>
      <c r="D2866" s="12">
        <v>747444.32</v>
      </c>
      <c r="E2866">
        <v>0</v>
      </c>
      <c r="F2866" t="str">
        <f>IF(walmart_sales_dataset_of_45stores[[#This Row],[Holiday_Flag]]=0,"Non-Holiday","Hoilday")</f>
        <v>Non-Holiday</v>
      </c>
      <c r="G2866">
        <v>48.61</v>
      </c>
      <c r="H2866">
        <f>FLOOR(walmart_sales_dataset_of_45stores[[#This Row],[Temperature]],10)</f>
        <v>40</v>
      </c>
      <c r="I2866" t="str">
        <f>walmart_sales_dataset_of_45stores[[#This Row],[Temp_bin]]&amp;"-"&amp;(walmart_sales_dataset_of_45stores[[#This Row],[Temp_bin]]+5)</f>
        <v>40-45</v>
      </c>
      <c r="J2866" s="10">
        <v>2.625</v>
      </c>
      <c r="K2866">
        <f>FLOOR(walmart_sales_dataset_of_45stores[[#This Row],[Fuel_Price]],0.1)</f>
        <v>2.6</v>
      </c>
      <c r="L2866" s="11" t="str">
        <f>walmart_sales_dataset_of_45stores[[#This Row],[Fuel price 2]]&amp;"-"&amp;(walmart_sales_dataset_of_45stores[[#This Row],[Fuel price 2]]+0.05)</f>
        <v>2.6-2.65</v>
      </c>
      <c r="M2866" s="6">
        <v>211.00675419999999</v>
      </c>
      <c r="N2866" s="6">
        <v>8.3239999999999998</v>
      </c>
      <c r="O2866">
        <f>RANK(walmart_sales_dataset_of_45stores[[#This Row],[Weekly_Sales]],walmart_sales_dataset_of_45stores[Weekly_Sales],0)</f>
        <v>4040</v>
      </c>
      <c r="Q2866"/>
      <c r="R2866"/>
    </row>
    <row r="2867" spans="1:18" hidden="1" x14ac:dyDescent="0.3">
      <c r="A2867" s="5">
        <v>21</v>
      </c>
      <c r="B2867" s="1">
        <v>40249</v>
      </c>
      <c r="C2867" s="1" t="str">
        <f>TEXT(walmart_sales_dataset_of_45stores[[#This Row],[Date]],"dddd")</f>
        <v>Friday</v>
      </c>
      <c r="D2867" s="12">
        <v>712312.89</v>
      </c>
      <c r="E2867">
        <v>0</v>
      </c>
      <c r="F2867" t="str">
        <f>IF(walmart_sales_dataset_of_45stores[[#This Row],[Holiday_Flag]]=0,"Non-Holiday","Hoilday")</f>
        <v>Non-Holiday</v>
      </c>
      <c r="G2867">
        <v>57.1</v>
      </c>
      <c r="H2867">
        <f>FLOOR(walmart_sales_dataset_of_45stores[[#This Row],[Temperature]],10)</f>
        <v>50</v>
      </c>
      <c r="I2867" t="str">
        <f>walmart_sales_dataset_of_45stores[[#This Row],[Temp_bin]]&amp;"-"&amp;(walmart_sales_dataset_of_45stores[[#This Row],[Temp_bin]]+5)</f>
        <v>50-55</v>
      </c>
      <c r="J2867" s="10">
        <v>2.6669999999999998</v>
      </c>
      <c r="K2867">
        <f>FLOOR(walmart_sales_dataset_of_45stores[[#This Row],[Fuel_Price]],0.1)</f>
        <v>2.6</v>
      </c>
      <c r="L2867" s="11" t="str">
        <f>walmart_sales_dataset_of_45stores[[#This Row],[Fuel price 2]]&amp;"-"&amp;(walmart_sales_dataset_of_45stores[[#This Row],[Fuel price 2]]+0.05)</f>
        <v>2.6-2.65</v>
      </c>
      <c r="M2867" s="6">
        <v>211.03755100000001</v>
      </c>
      <c r="N2867" s="6">
        <v>8.3239999999999998</v>
      </c>
      <c r="O2867">
        <f>RANK(walmart_sales_dataset_of_45stores[[#This Row],[Weekly_Sales]],walmart_sales_dataset_of_45stores[Weekly_Sales],0)</f>
        <v>4158</v>
      </c>
      <c r="Q2867"/>
      <c r="R2867"/>
    </row>
    <row r="2868" spans="1:18" hidden="1" x14ac:dyDescent="0.3">
      <c r="A2868" s="5">
        <v>21</v>
      </c>
      <c r="B2868" s="1">
        <v>40256</v>
      </c>
      <c r="C2868" s="1" t="str">
        <f>TEXT(walmart_sales_dataset_of_45stores[[#This Row],[Date]],"dddd")</f>
        <v>Friday</v>
      </c>
      <c r="D2868" s="12">
        <v>727070</v>
      </c>
      <c r="E2868">
        <v>0</v>
      </c>
      <c r="F2868" t="str">
        <f>IF(walmart_sales_dataset_of_45stores[[#This Row],[Holiday_Flag]]=0,"Non-Holiday","Hoilday")</f>
        <v>Non-Holiday</v>
      </c>
      <c r="G2868">
        <v>54.68</v>
      </c>
      <c r="H2868">
        <f>FLOOR(walmart_sales_dataset_of_45stores[[#This Row],[Temperature]],10)</f>
        <v>50</v>
      </c>
      <c r="I2868" t="str">
        <f>walmart_sales_dataset_of_45stores[[#This Row],[Temp_bin]]&amp;"-"&amp;(walmart_sales_dataset_of_45stores[[#This Row],[Temp_bin]]+5)</f>
        <v>50-55</v>
      </c>
      <c r="J2868" s="10">
        <v>2.72</v>
      </c>
      <c r="K2868">
        <f>FLOOR(walmart_sales_dataset_of_45stores[[#This Row],[Fuel_Price]],0.1)</f>
        <v>2.7</v>
      </c>
      <c r="L2868" s="11" t="str">
        <f>walmart_sales_dataset_of_45stores[[#This Row],[Fuel price 2]]&amp;"-"&amp;(walmart_sales_dataset_of_45stores[[#This Row],[Fuel price 2]]+0.05)</f>
        <v>2.7-2.75</v>
      </c>
      <c r="M2868" s="6">
        <v>210.8733316</v>
      </c>
      <c r="N2868" s="6">
        <v>8.3239999999999998</v>
      </c>
      <c r="O2868">
        <f>RANK(walmart_sales_dataset_of_45stores[[#This Row],[Weekly_Sales]],walmart_sales_dataset_of_45stores[Weekly_Sales],0)</f>
        <v>4090</v>
      </c>
      <c r="Q2868"/>
      <c r="R2868"/>
    </row>
    <row r="2869" spans="1:18" hidden="1" x14ac:dyDescent="0.3">
      <c r="A2869" s="5">
        <v>21</v>
      </c>
      <c r="B2869" s="1">
        <v>40263</v>
      </c>
      <c r="C2869" s="1" t="str">
        <f>TEXT(walmart_sales_dataset_of_45stores[[#This Row],[Date]],"dddd")</f>
        <v>Friday</v>
      </c>
      <c r="D2869" s="12">
        <v>686497.53</v>
      </c>
      <c r="E2869">
        <v>0</v>
      </c>
      <c r="F2869" t="str">
        <f>IF(walmart_sales_dataset_of_45stores[[#This Row],[Holiday_Flag]]=0,"Non-Holiday","Hoilday")</f>
        <v>Non-Holiday</v>
      </c>
      <c r="G2869">
        <v>51.66</v>
      </c>
      <c r="H2869">
        <f>FLOOR(walmart_sales_dataset_of_45stores[[#This Row],[Temperature]],10)</f>
        <v>50</v>
      </c>
      <c r="I2869" t="str">
        <f>walmart_sales_dataset_of_45stores[[#This Row],[Temp_bin]]&amp;"-"&amp;(walmart_sales_dataset_of_45stores[[#This Row],[Temp_bin]]+5)</f>
        <v>50-55</v>
      </c>
      <c r="J2869" s="10">
        <v>2.7320000000000002</v>
      </c>
      <c r="K2869">
        <f>FLOOR(walmart_sales_dataset_of_45stores[[#This Row],[Fuel_Price]],0.1)</f>
        <v>2.7</v>
      </c>
      <c r="L2869" s="11" t="str">
        <f>walmart_sales_dataset_of_45stores[[#This Row],[Fuel price 2]]&amp;"-"&amp;(walmart_sales_dataset_of_45stores[[#This Row],[Fuel price 2]]+0.05)</f>
        <v>2.7-2.75</v>
      </c>
      <c r="M2869" s="6">
        <v>210.67660950000001</v>
      </c>
      <c r="N2869" s="6">
        <v>8.3239999999999998</v>
      </c>
      <c r="O2869">
        <f>RANK(walmart_sales_dataset_of_45stores[[#This Row],[Weekly_Sales]],walmart_sales_dataset_of_45stores[Weekly_Sales],0)</f>
        <v>4226</v>
      </c>
      <c r="Q2869"/>
      <c r="R2869"/>
    </row>
    <row r="2870" spans="1:18" hidden="1" x14ac:dyDescent="0.3">
      <c r="A2870" s="5">
        <v>21</v>
      </c>
      <c r="B2870" s="1">
        <v>40270</v>
      </c>
      <c r="C2870" s="1" t="str">
        <f>TEXT(walmart_sales_dataset_of_45stores[[#This Row],[Date]],"dddd")</f>
        <v>Friday</v>
      </c>
      <c r="D2870" s="12">
        <v>753664.12</v>
      </c>
      <c r="E2870">
        <v>0</v>
      </c>
      <c r="F2870" t="str">
        <f>IF(walmart_sales_dataset_of_45stores[[#This Row],[Holiday_Flag]]=0,"Non-Holiday","Hoilday")</f>
        <v>Non-Holiday</v>
      </c>
      <c r="G2870">
        <v>64.12</v>
      </c>
      <c r="H2870">
        <f>FLOOR(walmart_sales_dataset_of_45stores[[#This Row],[Temperature]],10)</f>
        <v>60</v>
      </c>
      <c r="I2870" t="str">
        <f>walmart_sales_dataset_of_45stores[[#This Row],[Temp_bin]]&amp;"-"&amp;(walmart_sales_dataset_of_45stores[[#This Row],[Temp_bin]]+5)</f>
        <v>60-65</v>
      </c>
      <c r="J2870" s="10">
        <v>2.7189999999999999</v>
      </c>
      <c r="K2870">
        <f>FLOOR(walmart_sales_dataset_of_45stores[[#This Row],[Fuel_Price]],0.1)</f>
        <v>2.7</v>
      </c>
      <c r="L2870" s="11" t="str">
        <f>walmart_sales_dataset_of_45stores[[#This Row],[Fuel price 2]]&amp;"-"&amp;(walmart_sales_dataset_of_45stores[[#This Row],[Fuel price 2]]+0.05)</f>
        <v>2.7-2.75</v>
      </c>
      <c r="M2870" s="6">
        <v>210.4798874</v>
      </c>
      <c r="N2870" s="6">
        <v>8.1999999999999993</v>
      </c>
      <c r="O2870">
        <f>RANK(walmart_sales_dataset_of_45stores[[#This Row],[Weekly_Sales]],walmart_sales_dataset_of_45stores[Weekly_Sales],0)</f>
        <v>4022</v>
      </c>
      <c r="Q2870"/>
      <c r="R2870"/>
    </row>
    <row r="2871" spans="1:18" hidden="1" x14ac:dyDescent="0.3">
      <c r="A2871" s="5">
        <v>21</v>
      </c>
      <c r="B2871" s="1">
        <v>40277</v>
      </c>
      <c r="C2871" s="1" t="str">
        <f>TEXT(walmart_sales_dataset_of_45stores[[#This Row],[Date]],"dddd")</f>
        <v>Friday</v>
      </c>
      <c r="D2871" s="12">
        <v>751181.4</v>
      </c>
      <c r="E2871">
        <v>0</v>
      </c>
      <c r="F2871" t="str">
        <f>IF(walmart_sales_dataset_of_45stores[[#This Row],[Holiday_Flag]]=0,"Non-Holiday","Hoilday")</f>
        <v>Non-Holiday</v>
      </c>
      <c r="G2871">
        <v>65.739999999999995</v>
      </c>
      <c r="H2871">
        <f>FLOOR(walmart_sales_dataset_of_45stores[[#This Row],[Temperature]],10)</f>
        <v>60</v>
      </c>
      <c r="I2871" t="str">
        <f>walmart_sales_dataset_of_45stores[[#This Row],[Temp_bin]]&amp;"-"&amp;(walmart_sales_dataset_of_45stores[[#This Row],[Temp_bin]]+5)</f>
        <v>60-65</v>
      </c>
      <c r="J2871" s="10">
        <v>2.77</v>
      </c>
      <c r="K2871">
        <f>FLOOR(walmart_sales_dataset_of_45stores[[#This Row],[Fuel_Price]],0.1)</f>
        <v>2.7</v>
      </c>
      <c r="L2871" s="11" t="str">
        <f>walmart_sales_dataset_of_45stores[[#This Row],[Fuel price 2]]&amp;"-"&amp;(walmart_sales_dataset_of_45stores[[#This Row],[Fuel price 2]]+0.05)</f>
        <v>2.7-2.75</v>
      </c>
      <c r="M2871" s="6">
        <v>210.28316530000001</v>
      </c>
      <c r="N2871" s="6">
        <v>8.1999999999999993</v>
      </c>
      <c r="O2871">
        <f>RANK(walmart_sales_dataset_of_45stores[[#This Row],[Weekly_Sales]],walmart_sales_dataset_of_45stores[Weekly_Sales],0)</f>
        <v>4029</v>
      </c>
      <c r="Q2871"/>
      <c r="R2871"/>
    </row>
    <row r="2872" spans="1:18" hidden="1" x14ac:dyDescent="0.3">
      <c r="A2872" s="5">
        <v>21</v>
      </c>
      <c r="B2872" s="1">
        <v>40284</v>
      </c>
      <c r="C2872" s="1" t="str">
        <f>TEXT(walmart_sales_dataset_of_45stores[[#This Row],[Date]],"dddd")</f>
        <v>Friday</v>
      </c>
      <c r="D2872" s="12">
        <v>716026.51</v>
      </c>
      <c r="E2872">
        <v>0</v>
      </c>
      <c r="F2872" t="str">
        <f>IF(walmart_sales_dataset_of_45stores[[#This Row],[Holiday_Flag]]=0,"Non-Holiday","Hoilday")</f>
        <v>Non-Holiday</v>
      </c>
      <c r="G2872">
        <v>67.87</v>
      </c>
      <c r="H2872">
        <f>FLOOR(walmart_sales_dataset_of_45stores[[#This Row],[Temperature]],10)</f>
        <v>60</v>
      </c>
      <c r="I2872" t="str">
        <f>walmart_sales_dataset_of_45stores[[#This Row],[Temp_bin]]&amp;"-"&amp;(walmart_sales_dataset_of_45stores[[#This Row],[Temp_bin]]+5)</f>
        <v>60-65</v>
      </c>
      <c r="J2872" s="10">
        <v>2.8079999999999998</v>
      </c>
      <c r="K2872">
        <f>FLOOR(walmart_sales_dataset_of_45stores[[#This Row],[Fuel_Price]],0.1)</f>
        <v>2.8000000000000003</v>
      </c>
      <c r="L2872" s="11" t="str">
        <f>walmart_sales_dataset_of_45stores[[#This Row],[Fuel price 2]]&amp;"-"&amp;(walmart_sales_dataset_of_45stores[[#This Row],[Fuel price 2]]+0.05)</f>
        <v>2.8-2.85</v>
      </c>
      <c r="M2872" s="6">
        <v>210.1495463</v>
      </c>
      <c r="N2872" s="6">
        <v>8.1999999999999993</v>
      </c>
      <c r="O2872">
        <f>RANK(walmart_sales_dataset_of_45stores[[#This Row],[Weekly_Sales]],walmart_sales_dataset_of_45stores[Weekly_Sales],0)</f>
        <v>4136</v>
      </c>
      <c r="Q2872"/>
      <c r="R2872"/>
    </row>
    <row r="2873" spans="1:18" hidden="1" x14ac:dyDescent="0.3">
      <c r="A2873" s="5">
        <v>21</v>
      </c>
      <c r="B2873" s="1">
        <v>40291</v>
      </c>
      <c r="C2873" s="1" t="str">
        <f>TEXT(walmart_sales_dataset_of_45stores[[#This Row],[Date]],"dddd")</f>
        <v>Friday</v>
      </c>
      <c r="D2873" s="12">
        <v>718780.59</v>
      </c>
      <c r="E2873">
        <v>0</v>
      </c>
      <c r="F2873" t="str">
        <f>IF(walmart_sales_dataset_of_45stores[[#This Row],[Holiday_Flag]]=0,"Non-Holiday","Hoilday")</f>
        <v>Non-Holiday</v>
      </c>
      <c r="G2873">
        <v>64.209999999999994</v>
      </c>
      <c r="H2873">
        <f>FLOOR(walmart_sales_dataset_of_45stores[[#This Row],[Temperature]],10)</f>
        <v>60</v>
      </c>
      <c r="I2873" t="str">
        <f>walmart_sales_dataset_of_45stores[[#This Row],[Temp_bin]]&amp;"-"&amp;(walmart_sales_dataset_of_45stores[[#This Row],[Temp_bin]]+5)</f>
        <v>60-65</v>
      </c>
      <c r="J2873" s="10">
        <v>2.7949999999999999</v>
      </c>
      <c r="K2873">
        <f>FLOOR(walmart_sales_dataset_of_45stores[[#This Row],[Fuel_Price]],0.1)</f>
        <v>2.7</v>
      </c>
      <c r="L2873" s="11" t="str">
        <f>walmart_sales_dataset_of_45stores[[#This Row],[Fuel price 2]]&amp;"-"&amp;(walmart_sales_dataset_of_45stores[[#This Row],[Fuel price 2]]+0.05)</f>
        <v>2.7-2.75</v>
      </c>
      <c r="M2873" s="6">
        <v>210.10006480000001</v>
      </c>
      <c r="N2873" s="6">
        <v>8.1999999999999993</v>
      </c>
      <c r="O2873">
        <f>RANK(walmart_sales_dataset_of_45stores[[#This Row],[Weekly_Sales]],walmart_sales_dataset_of_45stores[Weekly_Sales],0)</f>
        <v>4122</v>
      </c>
      <c r="Q2873"/>
      <c r="R2873"/>
    </row>
    <row r="2874" spans="1:18" hidden="1" x14ac:dyDescent="0.3">
      <c r="A2874" s="5">
        <v>21</v>
      </c>
      <c r="B2874" s="1">
        <v>40298</v>
      </c>
      <c r="C2874" s="1" t="str">
        <f>TEXT(walmart_sales_dataset_of_45stores[[#This Row],[Date]],"dddd")</f>
        <v>Friday</v>
      </c>
      <c r="D2874" s="12">
        <v>680532.69</v>
      </c>
      <c r="E2874">
        <v>0</v>
      </c>
      <c r="F2874" t="str">
        <f>IF(walmart_sales_dataset_of_45stores[[#This Row],[Holiday_Flag]]=0,"Non-Holiday","Hoilday")</f>
        <v>Non-Holiday</v>
      </c>
      <c r="G2874">
        <v>66.930000000000007</v>
      </c>
      <c r="H2874">
        <f>FLOOR(walmart_sales_dataset_of_45stores[[#This Row],[Temperature]],10)</f>
        <v>60</v>
      </c>
      <c r="I2874" t="str">
        <f>walmart_sales_dataset_of_45stores[[#This Row],[Temp_bin]]&amp;"-"&amp;(walmart_sales_dataset_of_45stores[[#This Row],[Temp_bin]]+5)</f>
        <v>60-65</v>
      </c>
      <c r="J2874" s="10">
        <v>2.78</v>
      </c>
      <c r="K2874">
        <f>FLOOR(walmart_sales_dataset_of_45stores[[#This Row],[Fuel_Price]],0.1)</f>
        <v>2.7</v>
      </c>
      <c r="L2874" s="11" t="str">
        <f>walmart_sales_dataset_of_45stores[[#This Row],[Fuel price 2]]&amp;"-"&amp;(walmart_sales_dataset_of_45stores[[#This Row],[Fuel price 2]]+0.05)</f>
        <v>2.7-2.75</v>
      </c>
      <c r="M2874" s="6">
        <v>210.0505833</v>
      </c>
      <c r="N2874" s="6">
        <v>8.1999999999999993</v>
      </c>
      <c r="O2874">
        <f>RANK(walmart_sales_dataset_of_45stores[[#This Row],[Weekly_Sales]],walmart_sales_dataset_of_45stores[Weekly_Sales],0)</f>
        <v>4250</v>
      </c>
      <c r="Q2874"/>
      <c r="R2874"/>
    </row>
    <row r="2875" spans="1:18" hidden="1" x14ac:dyDescent="0.3">
      <c r="A2875" s="5">
        <v>21</v>
      </c>
      <c r="B2875" s="1">
        <v>40305</v>
      </c>
      <c r="C2875" s="1" t="str">
        <f>TEXT(walmart_sales_dataset_of_45stores[[#This Row],[Date]],"dddd")</f>
        <v>Friday</v>
      </c>
      <c r="D2875" s="12">
        <v>744969.42</v>
      </c>
      <c r="E2875">
        <v>0</v>
      </c>
      <c r="F2875" t="str">
        <f>IF(walmart_sales_dataset_of_45stores[[#This Row],[Holiday_Flag]]=0,"Non-Holiday","Hoilday")</f>
        <v>Non-Holiday</v>
      </c>
      <c r="G2875">
        <v>70.87</v>
      </c>
      <c r="H2875">
        <f>FLOOR(walmart_sales_dataset_of_45stores[[#This Row],[Temperature]],10)</f>
        <v>70</v>
      </c>
      <c r="I2875" t="str">
        <f>walmart_sales_dataset_of_45stores[[#This Row],[Temp_bin]]&amp;"-"&amp;(walmart_sales_dataset_of_45stores[[#This Row],[Temp_bin]]+5)</f>
        <v>70-75</v>
      </c>
      <c r="J2875" s="10">
        <v>2.835</v>
      </c>
      <c r="K2875">
        <f>FLOOR(walmart_sales_dataset_of_45stores[[#This Row],[Fuel_Price]],0.1)</f>
        <v>2.8000000000000003</v>
      </c>
      <c r="L2875" s="11" t="str">
        <f>walmart_sales_dataset_of_45stores[[#This Row],[Fuel price 2]]&amp;"-"&amp;(walmart_sales_dataset_of_45stores[[#This Row],[Fuel price 2]]+0.05)</f>
        <v>2.8-2.85</v>
      </c>
      <c r="M2875" s="6">
        <v>210.00110179999999</v>
      </c>
      <c r="N2875" s="6">
        <v>8.1999999999999993</v>
      </c>
      <c r="O2875">
        <f>RANK(walmart_sales_dataset_of_45stores[[#This Row],[Weekly_Sales]],walmart_sales_dataset_of_45stores[Weekly_Sales],0)</f>
        <v>4046</v>
      </c>
      <c r="Q2875"/>
      <c r="R2875"/>
    </row>
    <row r="2876" spans="1:18" hidden="1" x14ac:dyDescent="0.3">
      <c r="A2876" s="5">
        <v>21</v>
      </c>
      <c r="B2876" s="1">
        <v>40312</v>
      </c>
      <c r="C2876" s="1" t="str">
        <f>TEXT(walmart_sales_dataset_of_45stores[[#This Row],[Date]],"dddd")</f>
        <v>Friday</v>
      </c>
      <c r="D2876" s="12">
        <v>723559.88</v>
      </c>
      <c r="E2876">
        <v>0</v>
      </c>
      <c r="F2876" t="str">
        <f>IF(walmart_sales_dataset_of_45stores[[#This Row],[Holiday_Flag]]=0,"Non-Holiday","Hoilday")</f>
        <v>Non-Holiday</v>
      </c>
      <c r="G2876">
        <v>73.08</v>
      </c>
      <c r="H2876">
        <f>FLOOR(walmart_sales_dataset_of_45stores[[#This Row],[Temperature]],10)</f>
        <v>70</v>
      </c>
      <c r="I2876" t="str">
        <f>walmart_sales_dataset_of_45stores[[#This Row],[Temp_bin]]&amp;"-"&amp;(walmart_sales_dataset_of_45stores[[#This Row],[Temp_bin]]+5)</f>
        <v>70-75</v>
      </c>
      <c r="J2876" s="10">
        <v>2.8540000000000001</v>
      </c>
      <c r="K2876">
        <f>FLOOR(walmart_sales_dataset_of_45stores[[#This Row],[Fuel_Price]],0.1)</f>
        <v>2.8000000000000003</v>
      </c>
      <c r="L2876" s="11" t="str">
        <f>walmart_sales_dataset_of_45stores[[#This Row],[Fuel price 2]]&amp;"-"&amp;(walmart_sales_dataset_of_45stores[[#This Row],[Fuel price 2]]+0.05)</f>
        <v>2.8-2.85</v>
      </c>
      <c r="M2876" s="6">
        <v>209.9984585</v>
      </c>
      <c r="N2876" s="6">
        <v>8.1999999999999993</v>
      </c>
      <c r="O2876">
        <f>RANK(walmart_sales_dataset_of_45stores[[#This Row],[Weekly_Sales]],walmart_sales_dataset_of_45stores[Weekly_Sales],0)</f>
        <v>4104</v>
      </c>
      <c r="Q2876"/>
      <c r="R2876"/>
    </row>
    <row r="2877" spans="1:18" hidden="1" x14ac:dyDescent="0.3">
      <c r="A2877" s="5">
        <v>21</v>
      </c>
      <c r="B2877" s="1">
        <v>40319</v>
      </c>
      <c r="C2877" s="1" t="str">
        <f>TEXT(walmart_sales_dataset_of_45stores[[#This Row],[Date]],"dddd")</f>
        <v>Friday</v>
      </c>
      <c r="D2877" s="12">
        <v>753361.72</v>
      </c>
      <c r="E2877">
        <v>0</v>
      </c>
      <c r="F2877" t="str">
        <f>IF(walmart_sales_dataset_of_45stores[[#This Row],[Holiday_Flag]]=0,"Non-Holiday","Hoilday")</f>
        <v>Non-Holiday</v>
      </c>
      <c r="G2877">
        <v>74.239999999999995</v>
      </c>
      <c r="H2877">
        <f>FLOOR(walmart_sales_dataset_of_45stores[[#This Row],[Temperature]],10)</f>
        <v>70</v>
      </c>
      <c r="I2877" t="str">
        <f>walmart_sales_dataset_of_45stores[[#This Row],[Temp_bin]]&amp;"-"&amp;(walmart_sales_dataset_of_45stores[[#This Row],[Temp_bin]]+5)</f>
        <v>70-75</v>
      </c>
      <c r="J2877" s="10">
        <v>2.8260000000000001</v>
      </c>
      <c r="K2877">
        <f>FLOOR(walmart_sales_dataset_of_45stores[[#This Row],[Fuel_Price]],0.1)</f>
        <v>2.8000000000000003</v>
      </c>
      <c r="L2877" s="11" t="str">
        <f>walmart_sales_dataset_of_45stores[[#This Row],[Fuel price 2]]&amp;"-"&amp;(walmart_sales_dataset_of_45stores[[#This Row],[Fuel price 2]]+0.05)</f>
        <v>2.8-2.85</v>
      </c>
      <c r="M2877" s="6">
        <v>210.27684429999999</v>
      </c>
      <c r="N2877" s="6">
        <v>8.1999999999999993</v>
      </c>
      <c r="O2877">
        <f>RANK(walmart_sales_dataset_of_45stores[[#This Row],[Weekly_Sales]],walmart_sales_dataset_of_45stores[Weekly_Sales],0)</f>
        <v>4025</v>
      </c>
      <c r="Q2877"/>
      <c r="R2877"/>
    </row>
    <row r="2878" spans="1:18" hidden="1" x14ac:dyDescent="0.3">
      <c r="A2878" s="5">
        <v>21</v>
      </c>
      <c r="B2878" s="1">
        <v>40326</v>
      </c>
      <c r="C2878" s="1" t="str">
        <f>TEXT(walmart_sales_dataset_of_45stores[[#This Row],[Date]],"dddd")</f>
        <v>Friday</v>
      </c>
      <c r="D2878" s="12">
        <v>755214.26</v>
      </c>
      <c r="E2878">
        <v>0</v>
      </c>
      <c r="F2878" t="str">
        <f>IF(walmart_sales_dataset_of_45stores[[#This Row],[Holiday_Flag]]=0,"Non-Holiday","Hoilday")</f>
        <v>Non-Holiday</v>
      </c>
      <c r="G2878">
        <v>80.94</v>
      </c>
      <c r="H2878">
        <f>FLOOR(walmart_sales_dataset_of_45stores[[#This Row],[Temperature]],10)</f>
        <v>80</v>
      </c>
      <c r="I2878" t="str">
        <f>walmart_sales_dataset_of_45stores[[#This Row],[Temp_bin]]&amp;"-"&amp;(walmart_sales_dataset_of_45stores[[#This Row],[Temp_bin]]+5)</f>
        <v>80-85</v>
      </c>
      <c r="J2878" s="10">
        <v>2.7589999999999999</v>
      </c>
      <c r="K2878">
        <f>FLOOR(walmart_sales_dataset_of_45stores[[#This Row],[Fuel_Price]],0.1)</f>
        <v>2.7</v>
      </c>
      <c r="L2878" s="11" t="str">
        <f>walmart_sales_dataset_of_45stores[[#This Row],[Fuel price 2]]&amp;"-"&amp;(walmart_sales_dataset_of_45stores[[#This Row],[Fuel price 2]]+0.05)</f>
        <v>2.7-2.75</v>
      </c>
      <c r="M2878" s="6">
        <v>210.55523009999999</v>
      </c>
      <c r="N2878" s="6">
        <v>8.1999999999999993</v>
      </c>
      <c r="O2878">
        <f>RANK(walmart_sales_dataset_of_45stores[[#This Row],[Weekly_Sales]],walmart_sales_dataset_of_45stores[Weekly_Sales],0)</f>
        <v>4015</v>
      </c>
      <c r="Q2878"/>
      <c r="R2878"/>
    </row>
    <row r="2879" spans="1:18" hidden="1" x14ac:dyDescent="0.3">
      <c r="A2879" s="5">
        <v>21</v>
      </c>
      <c r="B2879" s="1">
        <v>40333</v>
      </c>
      <c r="C2879" s="1" t="str">
        <f>TEXT(walmart_sales_dataset_of_45stores[[#This Row],[Date]],"dddd")</f>
        <v>Friday</v>
      </c>
      <c r="D2879" s="12">
        <v>806012.48</v>
      </c>
      <c r="E2879">
        <v>0</v>
      </c>
      <c r="F2879" t="str">
        <f>IF(walmart_sales_dataset_of_45stores[[#This Row],[Holiday_Flag]]=0,"Non-Holiday","Hoilday")</f>
        <v>Non-Holiday</v>
      </c>
      <c r="G2879">
        <v>82.68</v>
      </c>
      <c r="H2879">
        <f>FLOOR(walmart_sales_dataset_of_45stores[[#This Row],[Temperature]],10)</f>
        <v>80</v>
      </c>
      <c r="I2879" t="str">
        <f>walmart_sales_dataset_of_45stores[[#This Row],[Temp_bin]]&amp;"-"&amp;(walmart_sales_dataset_of_45stores[[#This Row],[Temp_bin]]+5)</f>
        <v>80-85</v>
      </c>
      <c r="J2879" s="10">
        <v>2.7050000000000001</v>
      </c>
      <c r="K2879">
        <f>FLOOR(walmart_sales_dataset_of_45stores[[#This Row],[Fuel_Price]],0.1)</f>
        <v>2.7</v>
      </c>
      <c r="L2879" s="11" t="str">
        <f>walmart_sales_dataset_of_45stores[[#This Row],[Fuel price 2]]&amp;"-"&amp;(walmart_sales_dataset_of_45stores[[#This Row],[Fuel price 2]]+0.05)</f>
        <v>2.7-2.75</v>
      </c>
      <c r="M2879" s="6">
        <v>210.83361600000001</v>
      </c>
      <c r="N2879" s="6">
        <v>8.1999999999999993</v>
      </c>
      <c r="O2879">
        <f>RANK(walmart_sales_dataset_of_45stores[[#This Row],[Weekly_Sales]],walmart_sales_dataset_of_45stores[Weekly_Sales],0)</f>
        <v>3862</v>
      </c>
      <c r="Q2879"/>
      <c r="R2879"/>
    </row>
    <row r="2880" spans="1:18" hidden="1" x14ac:dyDescent="0.3">
      <c r="A2880" s="5">
        <v>21</v>
      </c>
      <c r="B2880" s="1">
        <v>40340</v>
      </c>
      <c r="C2880" s="1" t="str">
        <f>TEXT(walmart_sales_dataset_of_45stores[[#This Row],[Date]],"dddd")</f>
        <v>Friday</v>
      </c>
      <c r="D2880" s="12">
        <v>784305.55</v>
      </c>
      <c r="E2880">
        <v>0</v>
      </c>
      <c r="F2880" t="str">
        <f>IF(walmart_sales_dataset_of_45stores[[#This Row],[Holiday_Flag]]=0,"Non-Holiday","Hoilday")</f>
        <v>Non-Holiday</v>
      </c>
      <c r="G2880">
        <v>83.51</v>
      </c>
      <c r="H2880">
        <f>FLOOR(walmart_sales_dataset_of_45stores[[#This Row],[Temperature]],10)</f>
        <v>80</v>
      </c>
      <c r="I2880" t="str">
        <f>walmart_sales_dataset_of_45stores[[#This Row],[Temp_bin]]&amp;"-"&amp;(walmart_sales_dataset_of_45stores[[#This Row],[Temp_bin]]+5)</f>
        <v>80-85</v>
      </c>
      <c r="J2880" s="10">
        <v>2.6680000000000001</v>
      </c>
      <c r="K2880">
        <f>FLOOR(walmart_sales_dataset_of_45stores[[#This Row],[Fuel_Price]],0.1)</f>
        <v>2.6</v>
      </c>
      <c r="L2880" s="11" t="str">
        <f>walmart_sales_dataset_of_45stores[[#This Row],[Fuel price 2]]&amp;"-"&amp;(walmart_sales_dataset_of_45stores[[#This Row],[Fuel price 2]]+0.05)</f>
        <v>2.6-2.65</v>
      </c>
      <c r="M2880" s="6">
        <v>211.1120018</v>
      </c>
      <c r="N2880" s="6">
        <v>8.1999999999999993</v>
      </c>
      <c r="O2880">
        <f>RANK(walmart_sales_dataset_of_45stores[[#This Row],[Weekly_Sales]],walmart_sales_dataset_of_45stores[Weekly_Sales],0)</f>
        <v>3917</v>
      </c>
      <c r="Q2880"/>
      <c r="R2880"/>
    </row>
    <row r="2881" spans="1:18" hidden="1" x14ac:dyDescent="0.3">
      <c r="A2881" s="5">
        <v>21</v>
      </c>
      <c r="B2881" s="1">
        <v>40347</v>
      </c>
      <c r="C2881" s="1" t="str">
        <f>TEXT(walmart_sales_dataset_of_45stores[[#This Row],[Date]],"dddd")</f>
        <v>Friday</v>
      </c>
      <c r="D2881" s="12">
        <v>785104.29</v>
      </c>
      <c r="E2881">
        <v>0</v>
      </c>
      <c r="F2881" t="str">
        <f>IF(walmart_sales_dataset_of_45stores[[#This Row],[Holiday_Flag]]=0,"Non-Holiday","Hoilday")</f>
        <v>Non-Holiday</v>
      </c>
      <c r="G2881">
        <v>86.18</v>
      </c>
      <c r="H2881">
        <f>FLOOR(walmart_sales_dataset_of_45stores[[#This Row],[Temperature]],10)</f>
        <v>80</v>
      </c>
      <c r="I2881" t="str">
        <f>walmart_sales_dataset_of_45stores[[#This Row],[Temp_bin]]&amp;"-"&amp;(walmart_sales_dataset_of_45stores[[#This Row],[Temp_bin]]+5)</f>
        <v>80-85</v>
      </c>
      <c r="J2881" s="10">
        <v>2.637</v>
      </c>
      <c r="K2881">
        <f>FLOOR(walmart_sales_dataset_of_45stores[[#This Row],[Fuel_Price]],0.1)</f>
        <v>2.6</v>
      </c>
      <c r="L2881" s="11" t="str">
        <f>walmart_sales_dataset_of_45stores[[#This Row],[Fuel price 2]]&amp;"-"&amp;(walmart_sales_dataset_of_45stores[[#This Row],[Fuel price 2]]+0.05)</f>
        <v>2.6-2.65</v>
      </c>
      <c r="M2881" s="6">
        <v>211.10965429999999</v>
      </c>
      <c r="N2881" s="6">
        <v>8.1999999999999993</v>
      </c>
      <c r="O2881">
        <f>RANK(walmart_sales_dataset_of_45stores[[#This Row],[Weekly_Sales]],walmart_sales_dataset_of_45stores[Weekly_Sales],0)</f>
        <v>3914</v>
      </c>
      <c r="Q2881"/>
      <c r="R2881"/>
    </row>
    <row r="2882" spans="1:18" hidden="1" x14ac:dyDescent="0.3">
      <c r="A2882" s="5">
        <v>21</v>
      </c>
      <c r="B2882" s="1">
        <v>40354</v>
      </c>
      <c r="C2882" s="1" t="str">
        <f>TEXT(walmart_sales_dataset_of_45stores[[#This Row],[Date]],"dddd")</f>
        <v>Friday</v>
      </c>
      <c r="D2882" s="12">
        <v>769848.75</v>
      </c>
      <c r="E2882">
        <v>0</v>
      </c>
      <c r="F2882" t="str">
        <f>IF(walmart_sales_dataset_of_45stores[[#This Row],[Holiday_Flag]]=0,"Non-Holiday","Hoilday")</f>
        <v>Non-Holiday</v>
      </c>
      <c r="G2882">
        <v>87.01</v>
      </c>
      <c r="H2882">
        <f>FLOOR(walmart_sales_dataset_of_45stores[[#This Row],[Temperature]],10)</f>
        <v>80</v>
      </c>
      <c r="I2882" t="str">
        <f>walmart_sales_dataset_of_45stores[[#This Row],[Temp_bin]]&amp;"-"&amp;(walmart_sales_dataset_of_45stores[[#This Row],[Temp_bin]]+5)</f>
        <v>80-85</v>
      </c>
      <c r="J2882" s="10">
        <v>2.653</v>
      </c>
      <c r="K2882">
        <f>FLOOR(walmart_sales_dataset_of_45stores[[#This Row],[Fuel_Price]],0.1)</f>
        <v>2.6</v>
      </c>
      <c r="L2882" s="11" t="str">
        <f>walmart_sales_dataset_of_45stores[[#This Row],[Fuel price 2]]&amp;"-"&amp;(walmart_sales_dataset_of_45stores[[#This Row],[Fuel price 2]]+0.05)</f>
        <v>2.6-2.65</v>
      </c>
      <c r="M2882" s="6">
        <v>210.9950134</v>
      </c>
      <c r="N2882" s="6">
        <v>8.1999999999999993</v>
      </c>
      <c r="O2882">
        <f>RANK(walmart_sales_dataset_of_45stores[[#This Row],[Weekly_Sales]],walmart_sales_dataset_of_45stores[Weekly_Sales],0)</f>
        <v>3968</v>
      </c>
      <c r="Q2882"/>
      <c r="R2882"/>
    </row>
    <row r="2883" spans="1:18" hidden="1" x14ac:dyDescent="0.3">
      <c r="A2883" s="5">
        <v>21</v>
      </c>
      <c r="B2883" s="1">
        <v>40361</v>
      </c>
      <c r="C2883" s="1" t="str">
        <f>TEXT(walmart_sales_dataset_of_45stores[[#This Row],[Date]],"dddd")</f>
        <v>Friday</v>
      </c>
      <c r="D2883" s="12">
        <v>711470.8</v>
      </c>
      <c r="E2883">
        <v>0</v>
      </c>
      <c r="F2883" t="str">
        <f>IF(walmart_sales_dataset_of_45stores[[#This Row],[Holiday_Flag]]=0,"Non-Holiday","Hoilday")</f>
        <v>Non-Holiday</v>
      </c>
      <c r="G2883">
        <v>82.29</v>
      </c>
      <c r="H2883">
        <f>FLOOR(walmart_sales_dataset_of_45stores[[#This Row],[Temperature]],10)</f>
        <v>80</v>
      </c>
      <c r="I2883" t="str">
        <f>walmart_sales_dataset_of_45stores[[#This Row],[Temp_bin]]&amp;"-"&amp;(walmart_sales_dataset_of_45stores[[#This Row],[Temp_bin]]+5)</f>
        <v>80-85</v>
      </c>
      <c r="J2883" s="10">
        <v>2.669</v>
      </c>
      <c r="K2883">
        <f>FLOOR(walmart_sales_dataset_of_45stores[[#This Row],[Fuel_Price]],0.1)</f>
        <v>2.6</v>
      </c>
      <c r="L2883" s="11" t="str">
        <f>walmart_sales_dataset_of_45stores[[#This Row],[Fuel price 2]]&amp;"-"&amp;(walmart_sales_dataset_of_45stores[[#This Row],[Fuel price 2]]+0.05)</f>
        <v>2.6-2.65</v>
      </c>
      <c r="M2883" s="6">
        <v>210.88037259999999</v>
      </c>
      <c r="N2883" s="6">
        <v>8.0990000000000002</v>
      </c>
      <c r="O2883">
        <f>RANK(walmart_sales_dataset_of_45stores[[#This Row],[Weekly_Sales]],walmart_sales_dataset_of_45stores[Weekly_Sales],0)</f>
        <v>4161</v>
      </c>
      <c r="Q2883"/>
      <c r="R2883"/>
    </row>
    <row r="2884" spans="1:18" hidden="1" x14ac:dyDescent="0.3">
      <c r="A2884" s="5">
        <v>21</v>
      </c>
      <c r="B2884" s="1">
        <v>40368</v>
      </c>
      <c r="C2884" s="1" t="str">
        <f>TEXT(walmart_sales_dataset_of_45stores[[#This Row],[Date]],"dddd")</f>
        <v>Friday</v>
      </c>
      <c r="D2884" s="12">
        <v>714677.47</v>
      </c>
      <c r="E2884">
        <v>0</v>
      </c>
      <c r="F2884" t="str">
        <f>IF(walmart_sales_dataset_of_45stores[[#This Row],[Holiday_Flag]]=0,"Non-Holiday","Hoilday")</f>
        <v>Non-Holiday</v>
      </c>
      <c r="G2884">
        <v>81.67</v>
      </c>
      <c r="H2884">
        <f>FLOOR(walmart_sales_dataset_of_45stores[[#This Row],[Temperature]],10)</f>
        <v>80</v>
      </c>
      <c r="I2884" t="str">
        <f>walmart_sales_dataset_of_45stores[[#This Row],[Temp_bin]]&amp;"-"&amp;(walmart_sales_dataset_of_45stores[[#This Row],[Temp_bin]]+5)</f>
        <v>80-85</v>
      </c>
      <c r="J2884" s="10">
        <v>2.6419999999999999</v>
      </c>
      <c r="K2884">
        <f>FLOOR(walmart_sales_dataset_of_45stores[[#This Row],[Fuel_Price]],0.1)</f>
        <v>2.6</v>
      </c>
      <c r="L2884" s="11" t="str">
        <f>walmart_sales_dataset_of_45stores[[#This Row],[Fuel price 2]]&amp;"-"&amp;(walmart_sales_dataset_of_45stores[[#This Row],[Fuel price 2]]+0.05)</f>
        <v>2.6-2.65</v>
      </c>
      <c r="M2884" s="6">
        <v>210.7657317</v>
      </c>
      <c r="N2884" s="6">
        <v>8.0990000000000002</v>
      </c>
      <c r="O2884">
        <f>RANK(walmart_sales_dataset_of_45stores[[#This Row],[Weekly_Sales]],walmart_sales_dataset_of_45stores[Weekly_Sales],0)</f>
        <v>4141</v>
      </c>
      <c r="Q2884"/>
      <c r="R2884"/>
    </row>
    <row r="2885" spans="1:18" hidden="1" x14ac:dyDescent="0.3">
      <c r="A2885" s="5">
        <v>21</v>
      </c>
      <c r="B2885" s="1">
        <v>40375</v>
      </c>
      <c r="C2885" s="1" t="str">
        <f>TEXT(walmart_sales_dataset_of_45stores[[#This Row],[Date]],"dddd")</f>
        <v>Friday</v>
      </c>
      <c r="D2885" s="12">
        <v>755098.41</v>
      </c>
      <c r="E2885">
        <v>0</v>
      </c>
      <c r="F2885" t="str">
        <f>IF(walmart_sales_dataset_of_45stores[[#This Row],[Holiday_Flag]]=0,"Non-Holiday","Hoilday")</f>
        <v>Non-Holiday</v>
      </c>
      <c r="G2885">
        <v>85.61</v>
      </c>
      <c r="H2885">
        <f>FLOOR(walmart_sales_dataset_of_45stores[[#This Row],[Temperature]],10)</f>
        <v>80</v>
      </c>
      <c r="I2885" t="str">
        <f>walmart_sales_dataset_of_45stores[[#This Row],[Temp_bin]]&amp;"-"&amp;(walmart_sales_dataset_of_45stores[[#This Row],[Temp_bin]]+5)</f>
        <v>80-85</v>
      </c>
      <c r="J2885" s="10">
        <v>2.6230000000000002</v>
      </c>
      <c r="K2885">
        <f>FLOOR(walmart_sales_dataset_of_45stores[[#This Row],[Fuel_Price]],0.1)</f>
        <v>2.6</v>
      </c>
      <c r="L2885" s="11" t="str">
        <f>walmart_sales_dataset_of_45stores[[#This Row],[Fuel price 2]]&amp;"-"&amp;(walmart_sales_dataset_of_45stores[[#This Row],[Fuel price 2]]+0.05)</f>
        <v>2.6-2.65</v>
      </c>
      <c r="M2885" s="6">
        <v>210.75779539999999</v>
      </c>
      <c r="N2885" s="6">
        <v>8.0990000000000002</v>
      </c>
      <c r="O2885">
        <f>RANK(walmart_sales_dataset_of_45stores[[#This Row],[Weekly_Sales]],walmart_sales_dataset_of_45stores[Weekly_Sales],0)</f>
        <v>4016</v>
      </c>
      <c r="Q2885"/>
      <c r="R2885"/>
    </row>
    <row r="2886" spans="1:18" hidden="1" x14ac:dyDescent="0.3">
      <c r="A2886" s="5">
        <v>21</v>
      </c>
      <c r="B2886" s="1">
        <v>40382</v>
      </c>
      <c r="C2886" s="1" t="str">
        <f>TEXT(walmart_sales_dataset_of_45stores[[#This Row],[Date]],"dddd")</f>
        <v>Friday</v>
      </c>
      <c r="D2886" s="12">
        <v>765823.48</v>
      </c>
      <c r="E2886">
        <v>0</v>
      </c>
      <c r="F2886" t="str">
        <f>IF(walmart_sales_dataset_of_45stores[[#This Row],[Holiday_Flag]]=0,"Non-Holiday","Hoilday")</f>
        <v>Non-Holiday</v>
      </c>
      <c r="G2886">
        <v>87.17</v>
      </c>
      <c r="H2886">
        <f>FLOOR(walmart_sales_dataset_of_45stores[[#This Row],[Temperature]],10)</f>
        <v>80</v>
      </c>
      <c r="I2886" t="str">
        <f>walmart_sales_dataset_of_45stores[[#This Row],[Temp_bin]]&amp;"-"&amp;(walmart_sales_dataset_of_45stores[[#This Row],[Temp_bin]]+5)</f>
        <v>80-85</v>
      </c>
      <c r="J2886" s="10">
        <v>2.6080000000000001</v>
      </c>
      <c r="K2886">
        <f>FLOOR(walmart_sales_dataset_of_45stores[[#This Row],[Fuel_Price]],0.1)</f>
        <v>2.6</v>
      </c>
      <c r="L2886" s="11" t="str">
        <f>walmart_sales_dataset_of_45stores[[#This Row],[Fuel price 2]]&amp;"-"&amp;(walmart_sales_dataset_of_45stores[[#This Row],[Fuel price 2]]+0.05)</f>
        <v>2.6-2.65</v>
      </c>
      <c r="M2886" s="6">
        <v>210.89213190000001</v>
      </c>
      <c r="N2886" s="6">
        <v>8.0990000000000002</v>
      </c>
      <c r="O2886">
        <f>RANK(walmart_sales_dataset_of_45stores[[#This Row],[Weekly_Sales]],walmart_sales_dataset_of_45stores[Weekly_Sales],0)</f>
        <v>3982</v>
      </c>
      <c r="Q2886"/>
      <c r="R2886"/>
    </row>
    <row r="2887" spans="1:18" hidden="1" x14ac:dyDescent="0.3">
      <c r="A2887" s="5">
        <v>21</v>
      </c>
      <c r="B2887" s="1">
        <v>40389</v>
      </c>
      <c r="C2887" s="1" t="str">
        <f>TEXT(walmart_sales_dataset_of_45stores[[#This Row],[Date]],"dddd")</f>
        <v>Friday</v>
      </c>
      <c r="D2887" s="12">
        <v>715876.27</v>
      </c>
      <c r="E2887">
        <v>0</v>
      </c>
      <c r="F2887" t="str">
        <f>IF(walmart_sales_dataset_of_45stores[[#This Row],[Holiday_Flag]]=0,"Non-Holiday","Hoilday")</f>
        <v>Non-Holiday</v>
      </c>
      <c r="G2887">
        <v>83.59</v>
      </c>
      <c r="H2887">
        <f>FLOOR(walmart_sales_dataset_of_45stores[[#This Row],[Temperature]],10)</f>
        <v>80</v>
      </c>
      <c r="I2887" t="str">
        <f>walmart_sales_dataset_of_45stores[[#This Row],[Temp_bin]]&amp;"-"&amp;(walmart_sales_dataset_of_45stores[[#This Row],[Temp_bin]]+5)</f>
        <v>80-85</v>
      </c>
      <c r="J2887" s="10">
        <v>2.64</v>
      </c>
      <c r="K2887">
        <f>FLOOR(walmart_sales_dataset_of_45stores[[#This Row],[Fuel_Price]],0.1)</f>
        <v>2.6</v>
      </c>
      <c r="L2887" s="11" t="str">
        <f>walmart_sales_dataset_of_45stores[[#This Row],[Fuel price 2]]&amp;"-"&amp;(walmart_sales_dataset_of_45stores[[#This Row],[Fuel price 2]]+0.05)</f>
        <v>2.6-2.65</v>
      </c>
      <c r="M2887" s="6">
        <v>211.0264684</v>
      </c>
      <c r="N2887" s="6">
        <v>8.0990000000000002</v>
      </c>
      <c r="O2887">
        <f>RANK(walmart_sales_dataset_of_45stores[[#This Row],[Weekly_Sales]],walmart_sales_dataset_of_45stores[Weekly_Sales],0)</f>
        <v>4137</v>
      </c>
      <c r="Q2887"/>
      <c r="R2887"/>
    </row>
    <row r="2888" spans="1:18" x14ac:dyDescent="0.3">
      <c r="A2888" s="5">
        <v>21</v>
      </c>
      <c r="B2888" s="1">
        <v>40396</v>
      </c>
      <c r="C2888" s="1" t="str">
        <f>TEXT(walmart_sales_dataset_of_45stores[[#This Row],[Date]],"dddd")</f>
        <v>Friday</v>
      </c>
      <c r="D2888" s="12">
        <v>739279.19</v>
      </c>
      <c r="E2888">
        <v>0</v>
      </c>
      <c r="F2888" t="str">
        <f>IF(walmart_sales_dataset_of_45stores[[#This Row],[Holiday_Flag]]=0,"Non-Holiday","Hoilday")</f>
        <v>Non-Holiday</v>
      </c>
      <c r="G2888">
        <v>90.3</v>
      </c>
      <c r="H2888">
        <f>FLOOR(walmart_sales_dataset_of_45stores[[#This Row],[Temperature]],10)</f>
        <v>90</v>
      </c>
      <c r="I2888" t="str">
        <f>walmart_sales_dataset_of_45stores[[#This Row],[Temp_bin]]&amp;"-"&amp;(walmart_sales_dataset_of_45stores[[#This Row],[Temp_bin]]+5)</f>
        <v>90-95</v>
      </c>
      <c r="J2888" s="10">
        <v>2.6269999999999998</v>
      </c>
      <c r="K2888">
        <f>FLOOR(walmart_sales_dataset_of_45stores[[#This Row],[Fuel_Price]],0.1)</f>
        <v>2.6</v>
      </c>
      <c r="L2888" s="11" t="str">
        <f>walmart_sales_dataset_of_45stores[[#This Row],[Fuel price 2]]&amp;"-"&amp;(walmart_sales_dataset_of_45stores[[#This Row],[Fuel price 2]]+0.05)</f>
        <v>2.6-2.65</v>
      </c>
      <c r="M2888" s="6">
        <v>211.16080489999999</v>
      </c>
      <c r="N2888" s="6">
        <v>8.0990000000000002</v>
      </c>
      <c r="O2888">
        <f>RANK(walmart_sales_dataset_of_45stores[[#This Row],[Weekly_Sales]],walmart_sales_dataset_of_45stores[Weekly_Sales],0)</f>
        <v>4056</v>
      </c>
      <c r="Q2888"/>
      <c r="R2888"/>
    </row>
    <row r="2889" spans="1:18" hidden="1" x14ac:dyDescent="0.3">
      <c r="A2889" s="5">
        <v>21</v>
      </c>
      <c r="B2889" s="1">
        <v>40403</v>
      </c>
      <c r="C2889" s="1" t="str">
        <f>TEXT(walmart_sales_dataset_of_45stores[[#This Row],[Date]],"dddd")</f>
        <v>Friday</v>
      </c>
      <c r="D2889" s="12">
        <v>793589.18</v>
      </c>
      <c r="E2889">
        <v>0</v>
      </c>
      <c r="F2889" t="str">
        <f>IF(walmart_sales_dataset_of_45stores[[#This Row],[Holiday_Flag]]=0,"Non-Holiday","Hoilday")</f>
        <v>Non-Holiday</v>
      </c>
      <c r="G2889">
        <v>89.65</v>
      </c>
      <c r="H2889">
        <f>FLOOR(walmart_sales_dataset_of_45stores[[#This Row],[Temperature]],10)</f>
        <v>80</v>
      </c>
      <c r="I2889" t="str">
        <f>walmart_sales_dataset_of_45stores[[#This Row],[Temp_bin]]&amp;"-"&amp;(walmart_sales_dataset_of_45stores[[#This Row],[Temp_bin]]+5)</f>
        <v>80-85</v>
      </c>
      <c r="J2889" s="10">
        <v>2.6920000000000002</v>
      </c>
      <c r="K2889">
        <f>FLOOR(walmart_sales_dataset_of_45stores[[#This Row],[Fuel_Price]],0.1)</f>
        <v>2.6</v>
      </c>
      <c r="L2889" s="11" t="str">
        <f>walmart_sales_dataset_of_45stores[[#This Row],[Fuel price 2]]&amp;"-"&amp;(walmart_sales_dataset_of_45stores[[#This Row],[Fuel price 2]]+0.05)</f>
        <v>2.6-2.65</v>
      </c>
      <c r="M2889" s="6">
        <v>211.29514130000001</v>
      </c>
      <c r="N2889" s="6">
        <v>8.0990000000000002</v>
      </c>
      <c r="O2889">
        <f>RANK(walmart_sales_dataset_of_45stores[[#This Row],[Weekly_Sales]],walmart_sales_dataset_of_45stores[Weekly_Sales],0)</f>
        <v>3894</v>
      </c>
      <c r="Q2889"/>
      <c r="R2889"/>
    </row>
    <row r="2890" spans="1:18" hidden="1" x14ac:dyDescent="0.3">
      <c r="A2890" s="5">
        <v>21</v>
      </c>
      <c r="B2890" s="1">
        <v>40410</v>
      </c>
      <c r="C2890" s="1" t="str">
        <f>TEXT(walmart_sales_dataset_of_45stores[[#This Row],[Date]],"dddd")</f>
        <v>Friday</v>
      </c>
      <c r="D2890" s="12">
        <v>848873.28</v>
      </c>
      <c r="E2890">
        <v>0</v>
      </c>
      <c r="F2890" t="str">
        <f>IF(walmart_sales_dataset_of_45stores[[#This Row],[Holiday_Flag]]=0,"Non-Holiday","Hoilday")</f>
        <v>Non-Holiday</v>
      </c>
      <c r="G2890">
        <v>89.58</v>
      </c>
      <c r="H2890">
        <f>FLOOR(walmart_sales_dataset_of_45stores[[#This Row],[Temperature]],10)</f>
        <v>80</v>
      </c>
      <c r="I2890" t="str">
        <f>walmart_sales_dataset_of_45stores[[#This Row],[Temp_bin]]&amp;"-"&amp;(walmart_sales_dataset_of_45stores[[#This Row],[Temp_bin]]+5)</f>
        <v>80-85</v>
      </c>
      <c r="J2890" s="10">
        <v>2.6640000000000001</v>
      </c>
      <c r="K2890">
        <f>FLOOR(walmart_sales_dataset_of_45stores[[#This Row],[Fuel_Price]],0.1)</f>
        <v>2.6</v>
      </c>
      <c r="L2890" s="11" t="str">
        <f>walmart_sales_dataset_of_45stores[[#This Row],[Fuel price 2]]&amp;"-"&amp;(walmart_sales_dataset_of_45stores[[#This Row],[Fuel price 2]]+0.05)</f>
        <v>2.6-2.65</v>
      </c>
      <c r="M2890" s="6">
        <v>211.25965859999999</v>
      </c>
      <c r="N2890" s="6">
        <v>8.0990000000000002</v>
      </c>
      <c r="O2890">
        <f>RANK(walmart_sales_dataset_of_45stores[[#This Row],[Weekly_Sales]],walmart_sales_dataset_of_45stores[Weekly_Sales],0)</f>
        <v>3730</v>
      </c>
      <c r="Q2890"/>
      <c r="R2890"/>
    </row>
    <row r="2891" spans="1:18" hidden="1" x14ac:dyDescent="0.3">
      <c r="A2891" s="5">
        <v>21</v>
      </c>
      <c r="B2891" s="1">
        <v>40417</v>
      </c>
      <c r="C2891" s="1" t="str">
        <f>TEXT(walmart_sales_dataset_of_45stores[[#This Row],[Date]],"dddd")</f>
        <v>Friday</v>
      </c>
      <c r="D2891" s="12">
        <v>855882.57</v>
      </c>
      <c r="E2891">
        <v>0</v>
      </c>
      <c r="F2891" t="str">
        <f>IF(walmart_sales_dataset_of_45stores[[#This Row],[Holiday_Flag]]=0,"Non-Holiday","Hoilday")</f>
        <v>Non-Holiday</v>
      </c>
      <c r="G2891">
        <v>86.2</v>
      </c>
      <c r="H2891">
        <f>FLOOR(walmart_sales_dataset_of_45stores[[#This Row],[Temperature]],10)</f>
        <v>80</v>
      </c>
      <c r="I2891" t="str">
        <f>walmart_sales_dataset_of_45stores[[#This Row],[Temp_bin]]&amp;"-"&amp;(walmart_sales_dataset_of_45stores[[#This Row],[Temp_bin]]+5)</f>
        <v>80-85</v>
      </c>
      <c r="J2891" s="10">
        <v>2.6190000000000002</v>
      </c>
      <c r="K2891">
        <f>FLOOR(walmart_sales_dataset_of_45stores[[#This Row],[Fuel_Price]],0.1)</f>
        <v>2.6</v>
      </c>
      <c r="L2891" s="11" t="str">
        <f>walmart_sales_dataset_of_45stores[[#This Row],[Fuel price 2]]&amp;"-"&amp;(walmart_sales_dataset_of_45stores[[#This Row],[Fuel price 2]]+0.05)</f>
        <v>2.6-2.65</v>
      </c>
      <c r="M2891" s="6">
        <v>211.22417590000001</v>
      </c>
      <c r="N2891" s="6">
        <v>8.0990000000000002</v>
      </c>
      <c r="O2891">
        <f>RANK(walmart_sales_dataset_of_45stores[[#This Row],[Weekly_Sales]],walmart_sales_dataset_of_45stores[Weekly_Sales],0)</f>
        <v>3700</v>
      </c>
      <c r="Q2891"/>
      <c r="R2891"/>
    </row>
    <row r="2892" spans="1:18" hidden="1" x14ac:dyDescent="0.3">
      <c r="A2892" s="5">
        <v>21</v>
      </c>
      <c r="B2892" s="1">
        <v>40424</v>
      </c>
      <c r="C2892" s="1" t="str">
        <f>TEXT(walmart_sales_dataset_of_45stores[[#This Row],[Date]],"dddd")</f>
        <v>Friday</v>
      </c>
      <c r="D2892" s="12">
        <v>727772.8</v>
      </c>
      <c r="E2892">
        <v>0</v>
      </c>
      <c r="F2892" t="str">
        <f>IF(walmart_sales_dataset_of_45stores[[#This Row],[Holiday_Flag]]=0,"Non-Holiday","Hoilday")</f>
        <v>Non-Holiday</v>
      </c>
      <c r="G2892">
        <v>82.57</v>
      </c>
      <c r="H2892">
        <f>FLOOR(walmart_sales_dataset_of_45stores[[#This Row],[Temperature]],10)</f>
        <v>80</v>
      </c>
      <c r="I2892" t="str">
        <f>walmart_sales_dataset_of_45stores[[#This Row],[Temp_bin]]&amp;"-"&amp;(walmart_sales_dataset_of_45stores[[#This Row],[Temp_bin]]+5)</f>
        <v>80-85</v>
      </c>
      <c r="J2892" s="10">
        <v>2.577</v>
      </c>
      <c r="K2892">
        <f>FLOOR(walmart_sales_dataset_of_45stores[[#This Row],[Fuel_Price]],0.1)</f>
        <v>2.5</v>
      </c>
      <c r="L2892" s="11" t="str">
        <f>walmart_sales_dataset_of_45stores[[#This Row],[Fuel price 2]]&amp;"-"&amp;(walmart_sales_dataset_of_45stores[[#This Row],[Fuel price 2]]+0.05)</f>
        <v>2.5-2.55</v>
      </c>
      <c r="M2892" s="6">
        <v>211.18869309999999</v>
      </c>
      <c r="N2892" s="6">
        <v>8.0990000000000002</v>
      </c>
      <c r="O2892">
        <f>RANK(walmart_sales_dataset_of_45stores[[#This Row],[Weekly_Sales]],walmart_sales_dataset_of_45stores[Weekly_Sales],0)</f>
        <v>4088</v>
      </c>
      <c r="Q2892"/>
      <c r="R2892"/>
    </row>
    <row r="2893" spans="1:18" hidden="1" x14ac:dyDescent="0.3">
      <c r="A2893" s="5">
        <v>21</v>
      </c>
      <c r="B2893" s="1">
        <v>40431</v>
      </c>
      <c r="C2893" s="1" t="str">
        <f>TEXT(walmart_sales_dataset_of_45stores[[#This Row],[Date]],"dddd")</f>
        <v>Friday</v>
      </c>
      <c r="D2893" s="2">
        <v>674055.81</v>
      </c>
      <c r="E2893">
        <v>1</v>
      </c>
      <c r="F2893" t="str">
        <f>IF(walmart_sales_dataset_of_45stores[[#This Row],[Holiday_Flag]]=0,"Non-Holiday","Hoilday")</f>
        <v>Hoilday</v>
      </c>
      <c r="G2893">
        <v>79.3</v>
      </c>
      <c r="H2893">
        <f>FLOOR(walmart_sales_dataset_of_45stores[[#This Row],[Temperature]],10)</f>
        <v>70</v>
      </c>
      <c r="I2893" t="str">
        <f>walmart_sales_dataset_of_45stores[[#This Row],[Temp_bin]]&amp;"-"&amp;(walmart_sales_dataset_of_45stores[[#This Row],[Temp_bin]]+5)</f>
        <v>70-75</v>
      </c>
      <c r="J2893" s="2">
        <v>2.5649999999999999</v>
      </c>
      <c r="K2893" s="2">
        <f>FLOOR(walmart_sales_dataset_of_45stores[[#This Row],[Fuel_Price]],0.1)</f>
        <v>2.5</v>
      </c>
      <c r="L2893" s="2" t="str">
        <f>walmart_sales_dataset_of_45stores[[#This Row],[Fuel price 2]]&amp;"-"&amp;(walmart_sales_dataset_of_45stores[[#This Row],[Fuel price 2]]+0.05)</f>
        <v>2.5-2.55</v>
      </c>
      <c r="M2893" s="6">
        <v>211.15321040000001</v>
      </c>
      <c r="N2893" s="6">
        <v>8.0990000000000002</v>
      </c>
      <c r="O2893">
        <f>RANK(walmart_sales_dataset_of_45stores[[#This Row],[Weekly_Sales]],walmart_sales_dataset_of_45stores[Weekly_Sales],0)</f>
        <v>4275</v>
      </c>
      <c r="Q2893"/>
      <c r="R2893"/>
    </row>
    <row r="2894" spans="1:18" hidden="1" x14ac:dyDescent="0.3">
      <c r="A2894" s="5">
        <v>21</v>
      </c>
      <c r="B2894" s="1">
        <v>40438</v>
      </c>
      <c r="C2894" s="1" t="str">
        <f>TEXT(walmart_sales_dataset_of_45stores[[#This Row],[Date]],"dddd")</f>
        <v>Friday</v>
      </c>
      <c r="D2894" s="12">
        <v>684340.86</v>
      </c>
      <c r="E2894">
        <v>0</v>
      </c>
      <c r="F2894" t="str">
        <f>IF(walmart_sales_dataset_of_45stores[[#This Row],[Holiday_Flag]]=0,"Non-Holiday","Hoilday")</f>
        <v>Non-Holiday</v>
      </c>
      <c r="G2894">
        <v>83.03</v>
      </c>
      <c r="H2894">
        <f>FLOOR(walmart_sales_dataset_of_45stores[[#This Row],[Temperature]],10)</f>
        <v>80</v>
      </c>
      <c r="I2894" t="str">
        <f>walmart_sales_dataset_of_45stores[[#This Row],[Temp_bin]]&amp;"-"&amp;(walmart_sales_dataset_of_45stores[[#This Row],[Temp_bin]]+5)</f>
        <v>80-85</v>
      </c>
      <c r="J2894" s="10">
        <v>2.5819999999999999</v>
      </c>
      <c r="K2894">
        <f>FLOOR(walmart_sales_dataset_of_45stores[[#This Row],[Fuel_Price]],0.1)</f>
        <v>2.5</v>
      </c>
      <c r="L2894" s="11" t="str">
        <f>walmart_sales_dataset_of_45stores[[#This Row],[Fuel price 2]]&amp;"-"&amp;(walmart_sales_dataset_of_45stores[[#This Row],[Fuel price 2]]+0.05)</f>
        <v>2.5-2.55</v>
      </c>
      <c r="M2894" s="6">
        <v>211.18064150000001</v>
      </c>
      <c r="N2894" s="6">
        <v>8.0990000000000002</v>
      </c>
      <c r="O2894">
        <f>RANK(walmart_sales_dataset_of_45stores[[#This Row],[Weekly_Sales]],walmart_sales_dataset_of_45stores[Weekly_Sales],0)</f>
        <v>4237</v>
      </c>
      <c r="Q2894"/>
      <c r="R2894"/>
    </row>
    <row r="2895" spans="1:18" hidden="1" x14ac:dyDescent="0.3">
      <c r="A2895" s="5">
        <v>21</v>
      </c>
      <c r="B2895" s="1">
        <v>40445</v>
      </c>
      <c r="C2895" s="1" t="str">
        <f>TEXT(walmart_sales_dataset_of_45stores[[#This Row],[Date]],"dddd")</f>
        <v>Friday</v>
      </c>
      <c r="D2895" s="12">
        <v>671688.06</v>
      </c>
      <c r="E2895">
        <v>0</v>
      </c>
      <c r="F2895" t="str">
        <f>IF(walmart_sales_dataset_of_45stores[[#This Row],[Holiday_Flag]]=0,"Non-Holiday","Hoilday")</f>
        <v>Non-Holiday</v>
      </c>
      <c r="G2895">
        <v>80.790000000000006</v>
      </c>
      <c r="H2895">
        <f>FLOOR(walmart_sales_dataset_of_45stores[[#This Row],[Temperature]],10)</f>
        <v>80</v>
      </c>
      <c r="I2895" t="str">
        <f>walmart_sales_dataset_of_45stores[[#This Row],[Temp_bin]]&amp;"-"&amp;(walmart_sales_dataset_of_45stores[[#This Row],[Temp_bin]]+5)</f>
        <v>80-85</v>
      </c>
      <c r="J2895" s="10">
        <v>2.6240000000000001</v>
      </c>
      <c r="K2895">
        <f>FLOOR(walmart_sales_dataset_of_45stores[[#This Row],[Fuel_Price]],0.1)</f>
        <v>2.6</v>
      </c>
      <c r="L2895" s="11" t="str">
        <f>walmart_sales_dataset_of_45stores[[#This Row],[Fuel price 2]]&amp;"-"&amp;(walmart_sales_dataset_of_45stores[[#This Row],[Fuel price 2]]+0.05)</f>
        <v>2.6-2.65</v>
      </c>
      <c r="M2895" s="6">
        <v>211.25525780000001</v>
      </c>
      <c r="N2895" s="6">
        <v>8.0990000000000002</v>
      </c>
      <c r="O2895">
        <f>RANK(walmart_sales_dataset_of_45stores[[#This Row],[Weekly_Sales]],walmart_sales_dataset_of_45stores[Weekly_Sales],0)</f>
        <v>4282</v>
      </c>
      <c r="Q2895"/>
      <c r="R2895"/>
    </row>
    <row r="2896" spans="1:18" hidden="1" x14ac:dyDescent="0.3">
      <c r="A2896" s="5">
        <v>21</v>
      </c>
      <c r="B2896" s="1">
        <v>40452</v>
      </c>
      <c r="C2896" s="1" t="str">
        <f>TEXT(walmart_sales_dataset_of_45stores[[#This Row],[Date]],"dddd")</f>
        <v>Friday</v>
      </c>
      <c r="D2896" s="12">
        <v>677158.39</v>
      </c>
      <c r="E2896">
        <v>0</v>
      </c>
      <c r="F2896" t="str">
        <f>IF(walmart_sales_dataset_of_45stores[[#This Row],[Holiday_Flag]]=0,"Non-Holiday","Hoilday")</f>
        <v>Non-Holiday</v>
      </c>
      <c r="G2896">
        <v>70.28</v>
      </c>
      <c r="H2896">
        <f>FLOOR(walmart_sales_dataset_of_45stores[[#This Row],[Temperature]],10)</f>
        <v>70</v>
      </c>
      <c r="I2896" t="str">
        <f>walmart_sales_dataset_of_45stores[[#This Row],[Temp_bin]]&amp;"-"&amp;(walmart_sales_dataset_of_45stores[[#This Row],[Temp_bin]]+5)</f>
        <v>70-75</v>
      </c>
      <c r="J2896" s="10">
        <v>2.6030000000000002</v>
      </c>
      <c r="K2896">
        <f>FLOOR(walmart_sales_dataset_of_45stores[[#This Row],[Fuel_Price]],0.1)</f>
        <v>2.6</v>
      </c>
      <c r="L2896" s="11" t="str">
        <f>walmart_sales_dataset_of_45stores[[#This Row],[Fuel price 2]]&amp;"-"&amp;(walmart_sales_dataset_of_45stores[[#This Row],[Fuel price 2]]+0.05)</f>
        <v>2.6-2.65</v>
      </c>
      <c r="M2896" s="6">
        <v>211.32987420000001</v>
      </c>
      <c r="N2896" s="6">
        <v>8.1630000000000003</v>
      </c>
      <c r="O2896">
        <f>RANK(walmart_sales_dataset_of_45stores[[#This Row],[Weekly_Sales]],walmart_sales_dataset_of_45stores[Weekly_Sales],0)</f>
        <v>4262</v>
      </c>
      <c r="Q2896"/>
      <c r="R2896"/>
    </row>
    <row r="2897" spans="1:18" hidden="1" x14ac:dyDescent="0.3">
      <c r="A2897" s="5">
        <v>21</v>
      </c>
      <c r="B2897" s="1">
        <v>40459</v>
      </c>
      <c r="C2897" s="1" t="str">
        <f>TEXT(walmart_sales_dataset_of_45stores[[#This Row],[Date]],"dddd")</f>
        <v>Friday</v>
      </c>
      <c r="D2897" s="12">
        <v>680579.49</v>
      </c>
      <c r="E2897">
        <v>0</v>
      </c>
      <c r="F2897" t="str">
        <f>IF(walmart_sales_dataset_of_45stores[[#This Row],[Holiday_Flag]]=0,"Non-Holiday","Hoilday")</f>
        <v>Non-Holiday</v>
      </c>
      <c r="G2897">
        <v>65.760000000000005</v>
      </c>
      <c r="H2897">
        <f>FLOOR(walmart_sales_dataset_of_45stores[[#This Row],[Temperature]],10)</f>
        <v>60</v>
      </c>
      <c r="I2897" t="str">
        <f>walmart_sales_dataset_of_45stores[[#This Row],[Temp_bin]]&amp;"-"&amp;(walmart_sales_dataset_of_45stores[[#This Row],[Temp_bin]]+5)</f>
        <v>60-65</v>
      </c>
      <c r="J2897" s="10">
        <v>2.633</v>
      </c>
      <c r="K2897">
        <f>FLOOR(walmart_sales_dataset_of_45stores[[#This Row],[Fuel_Price]],0.1)</f>
        <v>2.6</v>
      </c>
      <c r="L2897" s="11" t="str">
        <f>walmart_sales_dataset_of_45stores[[#This Row],[Fuel price 2]]&amp;"-"&amp;(walmart_sales_dataset_of_45stores[[#This Row],[Fuel price 2]]+0.05)</f>
        <v>2.6-2.65</v>
      </c>
      <c r="M2897" s="6">
        <v>211.4044906</v>
      </c>
      <c r="N2897" s="6">
        <v>8.1630000000000003</v>
      </c>
      <c r="O2897">
        <f>RANK(walmart_sales_dataset_of_45stores[[#This Row],[Weekly_Sales]],walmart_sales_dataset_of_45stores[Weekly_Sales],0)</f>
        <v>4249</v>
      </c>
      <c r="Q2897"/>
      <c r="R2897"/>
    </row>
    <row r="2898" spans="1:18" hidden="1" x14ac:dyDescent="0.3">
      <c r="A2898" s="5">
        <v>21</v>
      </c>
      <c r="B2898" s="1">
        <v>40466</v>
      </c>
      <c r="C2898" s="1" t="str">
        <f>TEXT(walmart_sales_dataset_of_45stores[[#This Row],[Date]],"dddd")</f>
        <v>Friday</v>
      </c>
      <c r="D2898" s="12">
        <v>693412.05</v>
      </c>
      <c r="E2898">
        <v>0</v>
      </c>
      <c r="F2898" t="str">
        <f>IF(walmart_sales_dataset_of_45stores[[#This Row],[Holiday_Flag]]=0,"Non-Holiday","Hoilday")</f>
        <v>Non-Holiday</v>
      </c>
      <c r="G2898">
        <v>68.61</v>
      </c>
      <c r="H2898">
        <f>FLOOR(walmart_sales_dataset_of_45stores[[#This Row],[Temperature]],10)</f>
        <v>60</v>
      </c>
      <c r="I2898" t="str">
        <f>walmart_sales_dataset_of_45stores[[#This Row],[Temp_bin]]&amp;"-"&amp;(walmart_sales_dataset_of_45stores[[#This Row],[Temp_bin]]+5)</f>
        <v>60-65</v>
      </c>
      <c r="J2898" s="10">
        <v>2.72</v>
      </c>
      <c r="K2898">
        <f>FLOOR(walmart_sales_dataset_of_45stores[[#This Row],[Fuel_Price]],0.1)</f>
        <v>2.7</v>
      </c>
      <c r="L2898" s="11" t="str">
        <f>walmart_sales_dataset_of_45stores[[#This Row],[Fuel price 2]]&amp;"-"&amp;(walmart_sales_dataset_of_45stores[[#This Row],[Fuel price 2]]+0.05)</f>
        <v>2.7-2.75</v>
      </c>
      <c r="M2898" s="6">
        <v>211.47132859999999</v>
      </c>
      <c r="N2898" s="6">
        <v>8.1630000000000003</v>
      </c>
      <c r="O2898">
        <f>RANK(walmart_sales_dataset_of_45stores[[#This Row],[Weekly_Sales]],walmart_sales_dataset_of_45stores[Weekly_Sales],0)</f>
        <v>4208</v>
      </c>
      <c r="Q2898"/>
      <c r="R2898"/>
    </row>
    <row r="2899" spans="1:18" hidden="1" x14ac:dyDescent="0.3">
      <c r="A2899" s="5">
        <v>21</v>
      </c>
      <c r="B2899" s="1">
        <v>40473</v>
      </c>
      <c r="C2899" s="1" t="str">
        <f>TEXT(walmart_sales_dataset_of_45stores[[#This Row],[Date]],"dddd")</f>
        <v>Friday</v>
      </c>
      <c r="D2899" s="12">
        <v>710668.45</v>
      </c>
      <c r="E2899">
        <v>0</v>
      </c>
      <c r="F2899" t="str">
        <f>IF(walmart_sales_dataset_of_45stores[[#This Row],[Holiday_Flag]]=0,"Non-Holiday","Hoilday")</f>
        <v>Non-Holiday</v>
      </c>
      <c r="G2899">
        <v>70.72</v>
      </c>
      <c r="H2899">
        <f>FLOOR(walmart_sales_dataset_of_45stores[[#This Row],[Temperature]],10)</f>
        <v>70</v>
      </c>
      <c r="I2899" t="str">
        <f>walmart_sales_dataset_of_45stores[[#This Row],[Temp_bin]]&amp;"-"&amp;(walmart_sales_dataset_of_45stores[[#This Row],[Temp_bin]]+5)</f>
        <v>70-75</v>
      </c>
      <c r="J2899" s="10">
        <v>2.7250000000000001</v>
      </c>
      <c r="K2899">
        <f>FLOOR(walmart_sales_dataset_of_45stores[[#This Row],[Fuel_Price]],0.1)</f>
        <v>2.7</v>
      </c>
      <c r="L2899" s="11" t="str">
        <f>walmart_sales_dataset_of_45stores[[#This Row],[Fuel price 2]]&amp;"-"&amp;(walmart_sales_dataset_of_45stores[[#This Row],[Fuel price 2]]+0.05)</f>
        <v>2.7-2.75</v>
      </c>
      <c r="M2899" s="6">
        <v>211.51872080000001</v>
      </c>
      <c r="N2899" s="6">
        <v>8.1630000000000003</v>
      </c>
      <c r="O2899">
        <f>RANK(walmart_sales_dataset_of_45stores[[#This Row],[Weekly_Sales]],walmart_sales_dataset_of_45stores[Weekly_Sales],0)</f>
        <v>4164</v>
      </c>
      <c r="Q2899"/>
      <c r="R2899"/>
    </row>
    <row r="2900" spans="1:18" hidden="1" x14ac:dyDescent="0.3">
      <c r="A2900" s="5">
        <v>21</v>
      </c>
      <c r="B2900" s="1">
        <v>40480</v>
      </c>
      <c r="C2900" s="1" t="str">
        <f>TEXT(walmart_sales_dataset_of_45stores[[#This Row],[Date]],"dddd")</f>
        <v>Friday</v>
      </c>
      <c r="D2900" s="12">
        <v>731756.65</v>
      </c>
      <c r="E2900">
        <v>0</v>
      </c>
      <c r="F2900" t="str">
        <f>IF(walmart_sales_dataset_of_45stores[[#This Row],[Holiday_Flag]]=0,"Non-Holiday","Hoilday")</f>
        <v>Non-Holiday</v>
      </c>
      <c r="G2900">
        <v>67.510000000000005</v>
      </c>
      <c r="H2900">
        <f>FLOOR(walmart_sales_dataset_of_45stores[[#This Row],[Temperature]],10)</f>
        <v>60</v>
      </c>
      <c r="I2900" t="str">
        <f>walmart_sales_dataset_of_45stores[[#This Row],[Temp_bin]]&amp;"-"&amp;(walmart_sales_dataset_of_45stores[[#This Row],[Temp_bin]]+5)</f>
        <v>60-65</v>
      </c>
      <c r="J2900" s="10">
        <v>2.7160000000000002</v>
      </c>
      <c r="K2900">
        <f>FLOOR(walmart_sales_dataset_of_45stores[[#This Row],[Fuel_Price]],0.1)</f>
        <v>2.7</v>
      </c>
      <c r="L2900" s="11" t="str">
        <f>walmart_sales_dataset_of_45stores[[#This Row],[Fuel price 2]]&amp;"-"&amp;(walmart_sales_dataset_of_45stores[[#This Row],[Fuel price 2]]+0.05)</f>
        <v>2.7-2.75</v>
      </c>
      <c r="M2900" s="6">
        <v>211.5661131</v>
      </c>
      <c r="N2900" s="6">
        <v>8.1630000000000003</v>
      </c>
      <c r="O2900">
        <f>RANK(walmart_sales_dataset_of_45stores[[#This Row],[Weekly_Sales]],walmart_sales_dataset_of_45stores[Weekly_Sales],0)</f>
        <v>4079</v>
      </c>
      <c r="Q2900"/>
      <c r="R2900"/>
    </row>
    <row r="2901" spans="1:18" hidden="1" x14ac:dyDescent="0.3">
      <c r="A2901" s="5">
        <v>21</v>
      </c>
      <c r="B2901" s="1">
        <v>40487</v>
      </c>
      <c r="C2901" s="1" t="str">
        <f>TEXT(walmart_sales_dataset_of_45stores[[#This Row],[Date]],"dddd")</f>
        <v>Friday</v>
      </c>
      <c r="D2901" s="12">
        <v>719888.76</v>
      </c>
      <c r="E2901">
        <v>0</v>
      </c>
      <c r="F2901" t="str">
        <f>IF(walmart_sales_dataset_of_45stores[[#This Row],[Holiday_Flag]]=0,"Non-Holiday","Hoilday")</f>
        <v>Non-Holiday</v>
      </c>
      <c r="G2901">
        <v>58.71</v>
      </c>
      <c r="H2901">
        <f>FLOOR(walmart_sales_dataset_of_45stores[[#This Row],[Temperature]],10)</f>
        <v>50</v>
      </c>
      <c r="I2901" t="str">
        <f>walmart_sales_dataset_of_45stores[[#This Row],[Temp_bin]]&amp;"-"&amp;(walmart_sales_dataset_of_45stores[[#This Row],[Temp_bin]]+5)</f>
        <v>50-55</v>
      </c>
      <c r="J2901" s="10">
        <v>2.6890000000000001</v>
      </c>
      <c r="K2901">
        <f>FLOOR(walmart_sales_dataset_of_45stores[[#This Row],[Fuel_Price]],0.1)</f>
        <v>2.6</v>
      </c>
      <c r="L2901" s="11" t="str">
        <f>walmart_sales_dataset_of_45stores[[#This Row],[Fuel price 2]]&amp;"-"&amp;(walmart_sales_dataset_of_45stores[[#This Row],[Fuel price 2]]+0.05)</f>
        <v>2.6-2.65</v>
      </c>
      <c r="M2901" s="6">
        <v>211.61350530000001</v>
      </c>
      <c r="N2901" s="6">
        <v>8.1630000000000003</v>
      </c>
      <c r="O2901">
        <f>RANK(walmart_sales_dataset_of_45stores[[#This Row],[Weekly_Sales]],walmart_sales_dataset_of_45stores[Weekly_Sales],0)</f>
        <v>4116</v>
      </c>
      <c r="Q2901"/>
      <c r="R2901"/>
    </row>
    <row r="2902" spans="1:18" hidden="1" x14ac:dyDescent="0.3">
      <c r="A2902" s="5">
        <v>21</v>
      </c>
      <c r="B2902" s="1">
        <v>40494</v>
      </c>
      <c r="C2902" s="1" t="str">
        <f>TEXT(walmart_sales_dataset_of_45stores[[#This Row],[Date]],"dddd")</f>
        <v>Friday</v>
      </c>
      <c r="D2902" s="12">
        <v>735796.38</v>
      </c>
      <c r="E2902">
        <v>0</v>
      </c>
      <c r="F2902" t="str">
        <f>IF(walmart_sales_dataset_of_45stores[[#This Row],[Holiday_Flag]]=0,"Non-Holiday","Hoilday")</f>
        <v>Non-Holiday</v>
      </c>
      <c r="G2902">
        <v>60.95</v>
      </c>
      <c r="H2902">
        <f>FLOOR(walmart_sales_dataset_of_45stores[[#This Row],[Temperature]],10)</f>
        <v>60</v>
      </c>
      <c r="I2902" t="str">
        <f>walmart_sales_dataset_of_45stores[[#This Row],[Temp_bin]]&amp;"-"&amp;(walmart_sales_dataset_of_45stores[[#This Row],[Temp_bin]]+5)</f>
        <v>60-65</v>
      </c>
      <c r="J2902" s="10">
        <v>2.7280000000000002</v>
      </c>
      <c r="K2902">
        <f>FLOOR(walmart_sales_dataset_of_45stores[[#This Row],[Fuel_Price]],0.1)</f>
        <v>2.7</v>
      </c>
      <c r="L2902" s="11" t="str">
        <f>walmart_sales_dataset_of_45stores[[#This Row],[Fuel price 2]]&amp;"-"&amp;(walmart_sales_dataset_of_45stores[[#This Row],[Fuel price 2]]+0.05)</f>
        <v>2.7-2.75</v>
      </c>
      <c r="M2902" s="6">
        <v>211.6608975</v>
      </c>
      <c r="N2902" s="6">
        <v>8.1630000000000003</v>
      </c>
      <c r="O2902">
        <f>RANK(walmart_sales_dataset_of_45stores[[#This Row],[Weekly_Sales]],walmart_sales_dataset_of_45stores[Weekly_Sales],0)</f>
        <v>4068</v>
      </c>
      <c r="Q2902"/>
      <c r="R2902"/>
    </row>
    <row r="2903" spans="1:18" hidden="1" x14ac:dyDescent="0.3">
      <c r="A2903" s="5">
        <v>21</v>
      </c>
      <c r="B2903" s="1">
        <v>40501</v>
      </c>
      <c r="C2903" s="1" t="str">
        <f>TEXT(walmart_sales_dataset_of_45stores[[#This Row],[Date]],"dddd")</f>
        <v>Friday</v>
      </c>
      <c r="D2903" s="12">
        <v>756288.89</v>
      </c>
      <c r="E2903">
        <v>0</v>
      </c>
      <c r="F2903" t="str">
        <f>IF(walmart_sales_dataset_of_45stores[[#This Row],[Holiday_Flag]]=0,"Non-Holiday","Hoilday")</f>
        <v>Non-Holiday</v>
      </c>
      <c r="G2903">
        <v>51.71</v>
      </c>
      <c r="H2903">
        <f>FLOOR(walmart_sales_dataset_of_45stores[[#This Row],[Temperature]],10)</f>
        <v>50</v>
      </c>
      <c r="I2903" t="str">
        <f>walmart_sales_dataset_of_45stores[[#This Row],[Temp_bin]]&amp;"-"&amp;(walmart_sales_dataset_of_45stores[[#This Row],[Temp_bin]]+5)</f>
        <v>50-55</v>
      </c>
      <c r="J2903" s="10">
        <v>2.7709999999999999</v>
      </c>
      <c r="K2903">
        <f>FLOOR(walmart_sales_dataset_of_45stores[[#This Row],[Fuel_Price]],0.1)</f>
        <v>2.7</v>
      </c>
      <c r="L2903" s="11" t="str">
        <f>walmart_sales_dataset_of_45stores[[#This Row],[Fuel price 2]]&amp;"-"&amp;(walmart_sales_dataset_of_45stores[[#This Row],[Fuel price 2]]+0.05)</f>
        <v>2.7-2.75</v>
      </c>
      <c r="M2903" s="6">
        <v>211.54703040000001</v>
      </c>
      <c r="N2903" s="6">
        <v>8.1630000000000003</v>
      </c>
      <c r="O2903">
        <f>RANK(walmart_sales_dataset_of_45stores[[#This Row],[Weekly_Sales]],walmart_sales_dataset_of_45stores[Weekly_Sales],0)</f>
        <v>4013</v>
      </c>
      <c r="Q2903"/>
      <c r="R2903"/>
    </row>
    <row r="2904" spans="1:18" hidden="1" x14ac:dyDescent="0.3">
      <c r="A2904" s="5">
        <v>21</v>
      </c>
      <c r="B2904" s="1">
        <v>40508</v>
      </c>
      <c r="C2904" s="1" t="str">
        <f>TEXT(walmart_sales_dataset_of_45stores[[#This Row],[Date]],"dddd")</f>
        <v>Friday</v>
      </c>
      <c r="D2904" s="2">
        <v>1245628.6100000001</v>
      </c>
      <c r="E2904">
        <v>1</v>
      </c>
      <c r="F2904" t="str">
        <f>IF(walmart_sales_dataset_of_45stores[[#This Row],[Holiday_Flag]]=0,"Non-Holiday","Hoilday")</f>
        <v>Hoilday</v>
      </c>
      <c r="G2904">
        <v>62.96</v>
      </c>
      <c r="H2904">
        <f>FLOOR(walmart_sales_dataset_of_45stores[[#This Row],[Temperature]],10)</f>
        <v>60</v>
      </c>
      <c r="I2904" t="str">
        <f>walmart_sales_dataset_of_45stores[[#This Row],[Temp_bin]]&amp;"-"&amp;(walmart_sales_dataset_of_45stores[[#This Row],[Temp_bin]]+5)</f>
        <v>60-65</v>
      </c>
      <c r="J2904" s="2">
        <v>2.7349999999999999</v>
      </c>
      <c r="K2904" s="2">
        <f>FLOOR(walmart_sales_dataset_of_45stores[[#This Row],[Fuel_Price]],0.1)</f>
        <v>2.7</v>
      </c>
      <c r="L2904" s="2" t="str">
        <f>walmart_sales_dataset_of_45stores[[#This Row],[Fuel price 2]]&amp;"-"&amp;(walmart_sales_dataset_of_45stores[[#This Row],[Fuel price 2]]+0.05)</f>
        <v>2.7-2.75</v>
      </c>
      <c r="M2904" s="6">
        <v>211.40628670000001</v>
      </c>
      <c r="N2904" s="6">
        <v>8.1630000000000003</v>
      </c>
      <c r="O2904">
        <f>RANK(walmart_sales_dataset_of_45stores[[#This Row],[Weekly_Sales]],walmart_sales_dataset_of_45stores[Weekly_Sales],0)</f>
        <v>2246</v>
      </c>
      <c r="Q2904"/>
      <c r="R2904"/>
    </row>
    <row r="2905" spans="1:18" hidden="1" x14ac:dyDescent="0.3">
      <c r="A2905" s="5">
        <v>21</v>
      </c>
      <c r="B2905" s="1">
        <v>40515</v>
      </c>
      <c r="C2905" s="1" t="str">
        <f>TEXT(walmart_sales_dataset_of_45stores[[#This Row],[Date]],"dddd")</f>
        <v>Friday</v>
      </c>
      <c r="D2905" s="12">
        <v>829210.73</v>
      </c>
      <c r="E2905">
        <v>0</v>
      </c>
      <c r="F2905" t="str">
        <f>IF(walmart_sales_dataset_of_45stores[[#This Row],[Holiday_Flag]]=0,"Non-Holiday","Hoilday")</f>
        <v>Non-Holiday</v>
      </c>
      <c r="G2905">
        <v>50.43</v>
      </c>
      <c r="H2905">
        <f>FLOOR(walmart_sales_dataset_of_45stores[[#This Row],[Temperature]],10)</f>
        <v>50</v>
      </c>
      <c r="I2905" t="str">
        <f>walmart_sales_dataset_of_45stores[[#This Row],[Temp_bin]]&amp;"-"&amp;(walmart_sales_dataset_of_45stores[[#This Row],[Temp_bin]]+5)</f>
        <v>50-55</v>
      </c>
      <c r="J2905" s="10">
        <v>2.7080000000000002</v>
      </c>
      <c r="K2905">
        <f>FLOOR(walmart_sales_dataset_of_45stores[[#This Row],[Fuel_Price]],0.1)</f>
        <v>2.7</v>
      </c>
      <c r="L2905" s="11" t="str">
        <f>walmart_sales_dataset_of_45stores[[#This Row],[Fuel price 2]]&amp;"-"&amp;(walmart_sales_dataset_of_45stores[[#This Row],[Fuel price 2]]+0.05)</f>
        <v>2.7-2.75</v>
      </c>
      <c r="M2905" s="6">
        <v>211.26554300000001</v>
      </c>
      <c r="N2905" s="6">
        <v>8.1630000000000003</v>
      </c>
      <c r="O2905">
        <f>RANK(walmart_sales_dataset_of_45stores[[#This Row],[Weekly_Sales]],walmart_sales_dataset_of_45stores[Weekly_Sales],0)</f>
        <v>3787</v>
      </c>
      <c r="Q2905"/>
      <c r="R2905"/>
    </row>
    <row r="2906" spans="1:18" hidden="1" x14ac:dyDescent="0.3">
      <c r="A2906" s="5">
        <v>21</v>
      </c>
      <c r="B2906" s="1">
        <v>40522</v>
      </c>
      <c r="C2906" s="1" t="str">
        <f>TEXT(walmart_sales_dataset_of_45stores[[#This Row],[Date]],"dddd")</f>
        <v>Friday</v>
      </c>
      <c r="D2906" s="12">
        <v>943891.64</v>
      </c>
      <c r="E2906">
        <v>0</v>
      </c>
      <c r="F2906" t="str">
        <f>IF(walmart_sales_dataset_of_45stores[[#This Row],[Holiday_Flag]]=0,"Non-Holiday","Hoilday")</f>
        <v>Non-Holiday</v>
      </c>
      <c r="G2906">
        <v>46.35</v>
      </c>
      <c r="H2906">
        <f>FLOOR(walmart_sales_dataset_of_45stores[[#This Row],[Temperature]],10)</f>
        <v>40</v>
      </c>
      <c r="I2906" t="str">
        <f>walmart_sales_dataset_of_45stores[[#This Row],[Temp_bin]]&amp;"-"&amp;(walmart_sales_dataset_of_45stores[[#This Row],[Temp_bin]]+5)</f>
        <v>40-45</v>
      </c>
      <c r="J2906" s="10">
        <v>2.843</v>
      </c>
      <c r="K2906">
        <f>FLOOR(walmart_sales_dataset_of_45stores[[#This Row],[Fuel_Price]],0.1)</f>
        <v>2.8000000000000003</v>
      </c>
      <c r="L2906" s="11" t="str">
        <f>walmart_sales_dataset_of_45stores[[#This Row],[Fuel price 2]]&amp;"-"&amp;(walmart_sales_dataset_of_45stores[[#This Row],[Fuel price 2]]+0.05)</f>
        <v>2.8-2.85</v>
      </c>
      <c r="M2906" s="6">
        <v>211.12479930000001</v>
      </c>
      <c r="N2906" s="6">
        <v>8.1630000000000003</v>
      </c>
      <c r="O2906">
        <f>RANK(walmart_sales_dataset_of_45stores[[#This Row],[Weekly_Sales]],walmart_sales_dataset_of_45stores[Weekly_Sales],0)</f>
        <v>3316</v>
      </c>
      <c r="Q2906"/>
      <c r="R2906"/>
    </row>
    <row r="2907" spans="1:18" hidden="1" x14ac:dyDescent="0.3">
      <c r="A2907" s="5">
        <v>21</v>
      </c>
      <c r="B2907" s="1">
        <v>40529</v>
      </c>
      <c r="C2907" s="1" t="str">
        <f>TEXT(walmart_sales_dataset_of_45stores[[#This Row],[Date]],"dddd")</f>
        <v>Friday</v>
      </c>
      <c r="D2907" s="12">
        <v>1147556.83</v>
      </c>
      <c r="E2907">
        <v>0</v>
      </c>
      <c r="F2907" t="str">
        <f>IF(walmart_sales_dataset_of_45stores[[#This Row],[Holiday_Flag]]=0,"Non-Holiday","Hoilday")</f>
        <v>Non-Holiday</v>
      </c>
      <c r="G2907">
        <v>48.63</v>
      </c>
      <c r="H2907">
        <f>FLOOR(walmart_sales_dataset_of_45stores[[#This Row],[Temperature]],10)</f>
        <v>40</v>
      </c>
      <c r="I2907" t="str">
        <f>walmart_sales_dataset_of_45stores[[#This Row],[Temp_bin]]&amp;"-"&amp;(walmart_sales_dataset_of_45stores[[#This Row],[Temp_bin]]+5)</f>
        <v>40-45</v>
      </c>
      <c r="J2907" s="10">
        <v>2.8690000000000002</v>
      </c>
      <c r="K2907">
        <f>FLOOR(walmart_sales_dataset_of_45stores[[#This Row],[Fuel_Price]],0.1)</f>
        <v>2.8000000000000003</v>
      </c>
      <c r="L2907" s="11" t="str">
        <f>walmart_sales_dataset_of_45stores[[#This Row],[Fuel price 2]]&amp;"-"&amp;(walmart_sales_dataset_of_45stores[[#This Row],[Fuel price 2]]+0.05)</f>
        <v>2.8-2.85</v>
      </c>
      <c r="M2907" s="6">
        <v>211.06454579999999</v>
      </c>
      <c r="N2907" s="6">
        <v>8.1630000000000003</v>
      </c>
      <c r="O2907">
        <f>RANK(walmart_sales_dataset_of_45stores[[#This Row],[Weekly_Sales]],walmart_sales_dataset_of_45stores[Weekly_Sales],0)</f>
        <v>2563</v>
      </c>
      <c r="Q2907"/>
      <c r="R2907"/>
    </row>
    <row r="2908" spans="1:18" hidden="1" x14ac:dyDescent="0.3">
      <c r="A2908" s="5">
        <v>21</v>
      </c>
      <c r="B2908" s="1">
        <v>40536</v>
      </c>
      <c r="C2908" s="1" t="str">
        <f>TEXT(walmart_sales_dataset_of_45stores[[#This Row],[Date]],"dddd")</f>
        <v>Friday</v>
      </c>
      <c r="D2908" s="12">
        <v>1587257.78</v>
      </c>
      <c r="E2908">
        <v>0</v>
      </c>
      <c r="F2908" t="str">
        <f>IF(walmart_sales_dataset_of_45stores[[#This Row],[Holiday_Flag]]=0,"Non-Holiday","Hoilday")</f>
        <v>Non-Holiday</v>
      </c>
      <c r="G2908">
        <v>51.29</v>
      </c>
      <c r="H2908">
        <f>FLOOR(walmart_sales_dataset_of_45stores[[#This Row],[Temperature]],10)</f>
        <v>50</v>
      </c>
      <c r="I2908" t="str">
        <f>walmart_sales_dataset_of_45stores[[#This Row],[Temp_bin]]&amp;"-"&amp;(walmart_sales_dataset_of_45stores[[#This Row],[Temp_bin]]+5)</f>
        <v>50-55</v>
      </c>
      <c r="J2908" s="10">
        <v>2.8860000000000001</v>
      </c>
      <c r="K2908">
        <f>FLOOR(walmart_sales_dataset_of_45stores[[#This Row],[Fuel_Price]],0.1)</f>
        <v>2.8000000000000003</v>
      </c>
      <c r="L2908" s="11" t="str">
        <f>walmart_sales_dataset_of_45stores[[#This Row],[Fuel price 2]]&amp;"-"&amp;(walmart_sales_dataset_of_45stores[[#This Row],[Fuel price 2]]+0.05)</f>
        <v>2.8-2.85</v>
      </c>
      <c r="M2908" s="6">
        <v>211.06465990000001</v>
      </c>
      <c r="N2908" s="6">
        <v>8.1630000000000003</v>
      </c>
      <c r="O2908">
        <f>RANK(walmart_sales_dataset_of_45stores[[#This Row],[Weekly_Sales]],walmart_sales_dataset_of_45stores[Weekly_Sales],0)</f>
        <v>1184</v>
      </c>
      <c r="Q2908"/>
      <c r="R2908"/>
    </row>
    <row r="2909" spans="1:18" hidden="1" x14ac:dyDescent="0.3">
      <c r="A2909" s="5">
        <v>21</v>
      </c>
      <c r="B2909" s="1">
        <v>40543</v>
      </c>
      <c r="C2909" s="1" t="str">
        <f>TEXT(walmart_sales_dataset_of_45stores[[#This Row],[Date]],"dddd")</f>
        <v>Friday</v>
      </c>
      <c r="D2909" s="2">
        <v>672903.23</v>
      </c>
      <c r="E2909">
        <v>1</v>
      </c>
      <c r="F2909" t="str">
        <f>IF(walmart_sales_dataset_of_45stores[[#This Row],[Holiday_Flag]]=0,"Non-Holiday","Hoilday")</f>
        <v>Hoilday</v>
      </c>
      <c r="G2909">
        <v>47.19</v>
      </c>
      <c r="H2909">
        <f>FLOOR(walmart_sales_dataset_of_45stores[[#This Row],[Temperature]],10)</f>
        <v>40</v>
      </c>
      <c r="I2909" t="str">
        <f>walmart_sales_dataset_of_45stores[[#This Row],[Temp_bin]]&amp;"-"&amp;(walmart_sales_dataset_of_45stores[[#This Row],[Temp_bin]]+5)</f>
        <v>40-45</v>
      </c>
      <c r="J2909" s="2">
        <v>2.9430000000000001</v>
      </c>
      <c r="K2909" s="2">
        <f>FLOOR(walmart_sales_dataset_of_45stores[[#This Row],[Fuel_Price]],0.1)</f>
        <v>2.9000000000000004</v>
      </c>
      <c r="L2909" s="2" t="str">
        <f>walmart_sales_dataset_of_45stores[[#This Row],[Fuel price 2]]&amp;"-"&amp;(walmart_sales_dataset_of_45stores[[#This Row],[Fuel price 2]]+0.05)</f>
        <v>2.9-2.95</v>
      </c>
      <c r="M2909" s="6">
        <v>211.064774</v>
      </c>
      <c r="N2909" s="6">
        <v>8.1630000000000003</v>
      </c>
      <c r="O2909">
        <f>RANK(walmart_sales_dataset_of_45stores[[#This Row],[Weekly_Sales]],walmart_sales_dataset_of_45stores[Weekly_Sales],0)</f>
        <v>4277</v>
      </c>
      <c r="Q2909"/>
      <c r="R2909"/>
    </row>
    <row r="2910" spans="1:18" hidden="1" x14ac:dyDescent="0.3">
      <c r="A2910" s="5">
        <v>21</v>
      </c>
      <c r="B2910" s="1">
        <v>40550</v>
      </c>
      <c r="C2910" s="1" t="str">
        <f>TEXT(walmart_sales_dataset_of_45stores[[#This Row],[Date]],"dddd")</f>
        <v>Friday</v>
      </c>
      <c r="D2910" s="12">
        <v>629152.06000000006</v>
      </c>
      <c r="E2910">
        <v>0</v>
      </c>
      <c r="F2910" t="str">
        <f>IF(walmart_sales_dataset_of_45stores[[#This Row],[Holiday_Flag]]=0,"Non-Holiday","Hoilday")</f>
        <v>Non-Holiday</v>
      </c>
      <c r="G2910">
        <v>44.24</v>
      </c>
      <c r="H2910">
        <f>FLOOR(walmart_sales_dataset_of_45stores[[#This Row],[Temperature]],10)</f>
        <v>40</v>
      </c>
      <c r="I2910" t="str">
        <f>walmart_sales_dataset_of_45stores[[#This Row],[Temp_bin]]&amp;"-"&amp;(walmart_sales_dataset_of_45stores[[#This Row],[Temp_bin]]+5)</f>
        <v>40-45</v>
      </c>
      <c r="J2910" s="10">
        <v>2.976</v>
      </c>
      <c r="K2910">
        <f>FLOOR(walmart_sales_dataset_of_45stores[[#This Row],[Fuel_Price]],0.1)</f>
        <v>2.9000000000000004</v>
      </c>
      <c r="L2910" s="11" t="str">
        <f>walmart_sales_dataset_of_45stores[[#This Row],[Fuel price 2]]&amp;"-"&amp;(walmart_sales_dataset_of_45stores[[#This Row],[Fuel price 2]]+0.05)</f>
        <v>2.9-2.95</v>
      </c>
      <c r="M2910" s="6">
        <v>211.06488809999999</v>
      </c>
      <c r="N2910" s="6">
        <v>8.0280000000000005</v>
      </c>
      <c r="O2910">
        <f>RANK(walmart_sales_dataset_of_45stores[[#This Row],[Weekly_Sales]],walmart_sales_dataset_of_45stores[Weekly_Sales],0)</f>
        <v>4458</v>
      </c>
      <c r="Q2910"/>
      <c r="R2910"/>
    </row>
    <row r="2911" spans="1:18" hidden="1" x14ac:dyDescent="0.3">
      <c r="A2911" s="5">
        <v>21</v>
      </c>
      <c r="B2911" s="1">
        <v>40557</v>
      </c>
      <c r="C2911" s="1" t="str">
        <f>TEXT(walmart_sales_dataset_of_45stores[[#This Row],[Date]],"dddd")</f>
        <v>Friday</v>
      </c>
      <c r="D2911" s="12">
        <v>650789.13</v>
      </c>
      <c r="E2911">
        <v>0</v>
      </c>
      <c r="F2911" t="str">
        <f>IF(walmart_sales_dataset_of_45stores[[#This Row],[Holiday_Flag]]=0,"Non-Holiday","Hoilday")</f>
        <v>Non-Holiday</v>
      </c>
      <c r="G2911">
        <v>34.14</v>
      </c>
      <c r="H2911">
        <f>FLOOR(walmart_sales_dataset_of_45stores[[#This Row],[Temperature]],10)</f>
        <v>30</v>
      </c>
      <c r="I2911" t="str">
        <f>walmart_sales_dataset_of_45stores[[#This Row],[Temp_bin]]&amp;"-"&amp;(walmart_sales_dataset_of_45stores[[#This Row],[Temp_bin]]+5)</f>
        <v>30-35</v>
      </c>
      <c r="J2911" s="10">
        <v>2.9830000000000001</v>
      </c>
      <c r="K2911">
        <f>FLOOR(walmart_sales_dataset_of_45stores[[#This Row],[Fuel_Price]],0.1)</f>
        <v>2.9000000000000004</v>
      </c>
      <c r="L2911" s="11" t="str">
        <f>walmart_sales_dataset_of_45stores[[#This Row],[Fuel price 2]]&amp;"-"&amp;(walmart_sales_dataset_of_45stores[[#This Row],[Fuel price 2]]+0.05)</f>
        <v>2.9-2.95</v>
      </c>
      <c r="M2911" s="6">
        <v>211.11767130000001</v>
      </c>
      <c r="N2911" s="6">
        <v>8.0280000000000005</v>
      </c>
      <c r="O2911">
        <f>RANK(walmart_sales_dataset_of_45stores[[#This Row],[Weekly_Sales]],walmart_sales_dataset_of_45stores[Weekly_Sales],0)</f>
        <v>4361</v>
      </c>
      <c r="Q2911"/>
      <c r="R2911"/>
    </row>
    <row r="2912" spans="1:18" hidden="1" x14ac:dyDescent="0.3">
      <c r="A2912" s="5">
        <v>21</v>
      </c>
      <c r="B2912" s="1">
        <v>40564</v>
      </c>
      <c r="C2912" s="1" t="str">
        <f>TEXT(walmart_sales_dataset_of_45stores[[#This Row],[Date]],"dddd")</f>
        <v>Friday</v>
      </c>
      <c r="D2912" s="12">
        <v>663941.73</v>
      </c>
      <c r="E2912">
        <v>0</v>
      </c>
      <c r="F2912" t="str">
        <f>IF(walmart_sales_dataset_of_45stores[[#This Row],[Holiday_Flag]]=0,"Non-Holiday","Hoilday")</f>
        <v>Non-Holiday</v>
      </c>
      <c r="G2912">
        <v>42.72</v>
      </c>
      <c r="H2912">
        <f>FLOOR(walmart_sales_dataset_of_45stores[[#This Row],[Temperature]],10)</f>
        <v>40</v>
      </c>
      <c r="I2912" t="str">
        <f>walmart_sales_dataset_of_45stores[[#This Row],[Temp_bin]]&amp;"-"&amp;(walmart_sales_dataset_of_45stores[[#This Row],[Temp_bin]]+5)</f>
        <v>40-45</v>
      </c>
      <c r="J2912" s="10">
        <v>3.016</v>
      </c>
      <c r="K2912">
        <f>FLOOR(walmart_sales_dataset_of_45stores[[#This Row],[Fuel_Price]],0.1)</f>
        <v>3</v>
      </c>
      <c r="L2912" s="11" t="str">
        <f>walmart_sales_dataset_of_45stores[[#This Row],[Fuel price 2]]&amp;"-"&amp;(walmart_sales_dataset_of_45stores[[#This Row],[Fuel price 2]]+0.05)</f>
        <v>3-3.05</v>
      </c>
      <c r="M2912" s="6">
        <v>211.48646909999999</v>
      </c>
      <c r="N2912" s="6">
        <v>8.0280000000000005</v>
      </c>
      <c r="O2912">
        <f>RANK(walmart_sales_dataset_of_45stores[[#This Row],[Weekly_Sales]],walmart_sales_dataset_of_45stores[Weekly_Sales],0)</f>
        <v>4308</v>
      </c>
      <c r="Q2912"/>
      <c r="R2912"/>
    </row>
    <row r="2913" spans="1:18" hidden="1" x14ac:dyDescent="0.3">
      <c r="A2913" s="5">
        <v>21</v>
      </c>
      <c r="B2913" s="1">
        <v>40571</v>
      </c>
      <c r="C2913" s="1" t="str">
        <f>TEXT(walmart_sales_dataset_of_45stores[[#This Row],[Date]],"dddd")</f>
        <v>Friday</v>
      </c>
      <c r="D2913" s="12">
        <v>649878.29</v>
      </c>
      <c r="E2913">
        <v>0</v>
      </c>
      <c r="F2913" t="str">
        <f>IF(walmart_sales_dataset_of_45stores[[#This Row],[Holiday_Flag]]=0,"Non-Holiday","Hoilday")</f>
        <v>Non-Holiday</v>
      </c>
      <c r="G2913">
        <v>44.04</v>
      </c>
      <c r="H2913">
        <f>FLOOR(walmart_sales_dataset_of_45stores[[#This Row],[Temperature]],10)</f>
        <v>40</v>
      </c>
      <c r="I2913" t="str">
        <f>walmart_sales_dataset_of_45stores[[#This Row],[Temp_bin]]&amp;"-"&amp;(walmart_sales_dataset_of_45stores[[#This Row],[Temp_bin]]+5)</f>
        <v>40-45</v>
      </c>
      <c r="J2913" s="10">
        <v>3.01</v>
      </c>
      <c r="K2913">
        <f>FLOOR(walmart_sales_dataset_of_45stores[[#This Row],[Fuel_Price]],0.1)</f>
        <v>3</v>
      </c>
      <c r="L2913" s="11" t="str">
        <f>walmart_sales_dataset_of_45stores[[#This Row],[Fuel price 2]]&amp;"-"&amp;(walmart_sales_dataset_of_45stores[[#This Row],[Fuel price 2]]+0.05)</f>
        <v>3-3.05</v>
      </c>
      <c r="M2913" s="6">
        <v>211.85526680000001</v>
      </c>
      <c r="N2913" s="6">
        <v>8.0280000000000005</v>
      </c>
      <c r="O2913">
        <f>RANK(walmart_sales_dataset_of_45stores[[#This Row],[Weekly_Sales]],walmart_sales_dataset_of_45stores[Weekly_Sales],0)</f>
        <v>4367</v>
      </c>
      <c r="Q2913"/>
      <c r="R2913"/>
    </row>
    <row r="2914" spans="1:18" hidden="1" x14ac:dyDescent="0.3">
      <c r="A2914" s="5">
        <v>21</v>
      </c>
      <c r="B2914" s="1">
        <v>40578</v>
      </c>
      <c r="C2914" s="1" t="str">
        <f>TEXT(walmart_sales_dataset_of_45stores[[#This Row],[Date]],"dddd")</f>
        <v>Friday</v>
      </c>
      <c r="D2914" s="12">
        <v>596218.24</v>
      </c>
      <c r="E2914">
        <v>0</v>
      </c>
      <c r="F2914" t="str">
        <f>IF(walmart_sales_dataset_of_45stores[[#This Row],[Holiday_Flag]]=0,"Non-Holiday","Hoilday")</f>
        <v>Non-Holiday</v>
      </c>
      <c r="G2914">
        <v>36.33</v>
      </c>
      <c r="H2914">
        <f>FLOOR(walmart_sales_dataset_of_45stores[[#This Row],[Temperature]],10)</f>
        <v>30</v>
      </c>
      <c r="I2914" t="str">
        <f>walmart_sales_dataset_of_45stores[[#This Row],[Temp_bin]]&amp;"-"&amp;(walmart_sales_dataset_of_45stores[[#This Row],[Temp_bin]]+5)</f>
        <v>30-35</v>
      </c>
      <c r="J2914" s="10">
        <v>2.9889999999999999</v>
      </c>
      <c r="K2914">
        <f>FLOOR(walmart_sales_dataset_of_45stores[[#This Row],[Fuel_Price]],0.1)</f>
        <v>2.9000000000000004</v>
      </c>
      <c r="L2914" s="11" t="str">
        <f>walmart_sales_dataset_of_45stores[[#This Row],[Fuel price 2]]&amp;"-"&amp;(walmart_sales_dataset_of_45stores[[#This Row],[Fuel price 2]]+0.05)</f>
        <v>2.9-2.95</v>
      </c>
      <c r="M2914" s="6">
        <v>212.22406459999999</v>
      </c>
      <c r="N2914" s="6">
        <v>8.0280000000000005</v>
      </c>
      <c r="O2914">
        <f>RANK(walmart_sales_dataset_of_45stores[[#This Row],[Weekly_Sales]],walmart_sales_dataset_of_45stores[Weekly_Sales],0)</f>
        <v>4604</v>
      </c>
      <c r="Q2914"/>
      <c r="R2914"/>
    </row>
    <row r="2915" spans="1:18" hidden="1" x14ac:dyDescent="0.3">
      <c r="A2915" s="5">
        <v>21</v>
      </c>
      <c r="B2915" s="1">
        <v>40585</v>
      </c>
      <c r="C2915" s="1" t="str">
        <f>TEXT(walmart_sales_dataset_of_45stores[[#This Row],[Date]],"dddd")</f>
        <v>Friday</v>
      </c>
      <c r="D2915" s="2">
        <v>771908.51</v>
      </c>
      <c r="E2915">
        <v>1</v>
      </c>
      <c r="F2915" t="str">
        <f>IF(walmart_sales_dataset_of_45stores[[#This Row],[Holiday_Flag]]=0,"Non-Holiday","Hoilday")</f>
        <v>Hoilday</v>
      </c>
      <c r="G2915">
        <v>34.61</v>
      </c>
      <c r="H2915">
        <f>FLOOR(walmart_sales_dataset_of_45stores[[#This Row],[Temperature]],10)</f>
        <v>30</v>
      </c>
      <c r="I2915" t="str">
        <f>walmart_sales_dataset_of_45stores[[#This Row],[Temp_bin]]&amp;"-"&amp;(walmart_sales_dataset_of_45stores[[#This Row],[Temp_bin]]+5)</f>
        <v>30-35</v>
      </c>
      <c r="J2915" s="2">
        <v>3.0219999999999998</v>
      </c>
      <c r="K2915" s="2">
        <f>FLOOR(walmart_sales_dataset_of_45stores[[#This Row],[Fuel_Price]],0.1)</f>
        <v>3</v>
      </c>
      <c r="L2915" s="2" t="str">
        <f>walmart_sales_dataset_of_45stores[[#This Row],[Fuel price 2]]&amp;"-"&amp;(walmart_sales_dataset_of_45stores[[#This Row],[Fuel price 2]]+0.05)</f>
        <v>3-3.05</v>
      </c>
      <c r="M2915" s="6">
        <v>212.5928624</v>
      </c>
      <c r="N2915" s="6">
        <v>8.0280000000000005</v>
      </c>
      <c r="O2915">
        <f>RANK(walmart_sales_dataset_of_45stores[[#This Row],[Weekly_Sales]],walmart_sales_dataset_of_45stores[Weekly_Sales],0)</f>
        <v>3958</v>
      </c>
      <c r="Q2915"/>
      <c r="R2915"/>
    </row>
    <row r="2916" spans="1:18" hidden="1" x14ac:dyDescent="0.3">
      <c r="A2916" s="5">
        <v>21</v>
      </c>
      <c r="B2916" s="1">
        <v>40592</v>
      </c>
      <c r="C2916" s="1" t="str">
        <f>TEXT(walmart_sales_dataset_of_45stores[[#This Row],[Date]],"dddd")</f>
        <v>Friday</v>
      </c>
      <c r="D2916" s="12">
        <v>884701.92</v>
      </c>
      <c r="E2916">
        <v>0</v>
      </c>
      <c r="F2916" t="str">
        <f>IF(walmart_sales_dataset_of_45stores[[#This Row],[Holiday_Flag]]=0,"Non-Holiday","Hoilday")</f>
        <v>Non-Holiday</v>
      </c>
      <c r="G2916">
        <v>59.87</v>
      </c>
      <c r="H2916">
        <f>FLOOR(walmart_sales_dataset_of_45stores[[#This Row],[Temperature]],10)</f>
        <v>50</v>
      </c>
      <c r="I2916" t="str">
        <f>walmart_sales_dataset_of_45stores[[#This Row],[Temp_bin]]&amp;"-"&amp;(walmart_sales_dataset_of_45stores[[#This Row],[Temp_bin]]+5)</f>
        <v>50-55</v>
      </c>
      <c r="J2916" s="10">
        <v>3.0449999999999999</v>
      </c>
      <c r="K2916">
        <f>FLOOR(walmart_sales_dataset_of_45stores[[#This Row],[Fuel_Price]],0.1)</f>
        <v>3</v>
      </c>
      <c r="L2916" s="11" t="str">
        <f>walmart_sales_dataset_of_45stores[[#This Row],[Fuel price 2]]&amp;"-"&amp;(walmart_sales_dataset_of_45stores[[#This Row],[Fuel price 2]]+0.05)</f>
        <v>3-3.05</v>
      </c>
      <c r="M2916" s="6">
        <v>212.9033115</v>
      </c>
      <c r="N2916" s="6">
        <v>8.0280000000000005</v>
      </c>
      <c r="O2916">
        <f>RANK(walmart_sales_dataset_of_45stores[[#This Row],[Weekly_Sales]],walmart_sales_dataset_of_45stores[Weekly_Sales],0)</f>
        <v>3587</v>
      </c>
      <c r="Q2916"/>
      <c r="R2916"/>
    </row>
    <row r="2917" spans="1:18" hidden="1" x14ac:dyDescent="0.3">
      <c r="A2917" s="5">
        <v>21</v>
      </c>
      <c r="B2917" s="1">
        <v>40599</v>
      </c>
      <c r="C2917" s="1" t="str">
        <f>TEXT(walmart_sales_dataset_of_45stores[[#This Row],[Date]],"dddd")</f>
        <v>Friday</v>
      </c>
      <c r="D2917" s="12">
        <v>768313.85</v>
      </c>
      <c r="E2917">
        <v>0</v>
      </c>
      <c r="F2917" t="str">
        <f>IF(walmart_sales_dataset_of_45stores[[#This Row],[Holiday_Flag]]=0,"Non-Holiday","Hoilday")</f>
        <v>Non-Holiday</v>
      </c>
      <c r="G2917">
        <v>61.27</v>
      </c>
      <c r="H2917">
        <f>FLOOR(walmart_sales_dataset_of_45stores[[#This Row],[Temperature]],10)</f>
        <v>60</v>
      </c>
      <c r="I2917" t="str">
        <f>walmart_sales_dataset_of_45stores[[#This Row],[Temp_bin]]&amp;"-"&amp;(walmart_sales_dataset_of_45stores[[#This Row],[Temp_bin]]+5)</f>
        <v>60-65</v>
      </c>
      <c r="J2917" s="10">
        <v>3.0649999999999999</v>
      </c>
      <c r="K2917">
        <f>FLOOR(walmart_sales_dataset_of_45stores[[#This Row],[Fuel_Price]],0.1)</f>
        <v>3</v>
      </c>
      <c r="L2917" s="11" t="str">
        <f>walmart_sales_dataset_of_45stores[[#This Row],[Fuel price 2]]&amp;"-"&amp;(walmart_sales_dataset_of_45stores[[#This Row],[Fuel price 2]]+0.05)</f>
        <v>3-3.05</v>
      </c>
      <c r="M2917" s="6">
        <v>213.19042099999999</v>
      </c>
      <c r="N2917" s="6">
        <v>8.0280000000000005</v>
      </c>
      <c r="O2917">
        <f>RANK(walmart_sales_dataset_of_45stores[[#This Row],[Weekly_Sales]],walmart_sales_dataset_of_45stores[Weekly_Sales],0)</f>
        <v>3973</v>
      </c>
      <c r="Q2917"/>
      <c r="R2917"/>
    </row>
    <row r="2918" spans="1:18" hidden="1" x14ac:dyDescent="0.3">
      <c r="A2918" s="5">
        <v>21</v>
      </c>
      <c r="B2918" s="1">
        <v>40606</v>
      </c>
      <c r="C2918" s="1" t="str">
        <f>TEXT(walmart_sales_dataset_of_45stores[[#This Row],[Date]],"dddd")</f>
        <v>Friday</v>
      </c>
      <c r="D2918" s="12">
        <v>796277.72</v>
      </c>
      <c r="E2918">
        <v>0</v>
      </c>
      <c r="F2918" t="str">
        <f>IF(walmart_sales_dataset_of_45stores[[#This Row],[Holiday_Flag]]=0,"Non-Holiday","Hoilday")</f>
        <v>Non-Holiday</v>
      </c>
      <c r="G2918">
        <v>59.52</v>
      </c>
      <c r="H2918">
        <f>FLOOR(walmart_sales_dataset_of_45stores[[#This Row],[Temperature]],10)</f>
        <v>50</v>
      </c>
      <c r="I2918" t="str">
        <f>walmart_sales_dataset_of_45stores[[#This Row],[Temp_bin]]&amp;"-"&amp;(walmart_sales_dataset_of_45stores[[#This Row],[Temp_bin]]+5)</f>
        <v>50-55</v>
      </c>
      <c r="J2918" s="10">
        <v>3.2879999999999998</v>
      </c>
      <c r="K2918">
        <f>FLOOR(walmart_sales_dataset_of_45stores[[#This Row],[Fuel_Price]],0.1)</f>
        <v>3.2</v>
      </c>
      <c r="L2918" s="11" t="str">
        <f>walmart_sales_dataset_of_45stores[[#This Row],[Fuel price 2]]&amp;"-"&amp;(walmart_sales_dataset_of_45stores[[#This Row],[Fuel price 2]]+0.05)</f>
        <v>3.2-3.25</v>
      </c>
      <c r="M2918" s="6">
        <v>213.4775305</v>
      </c>
      <c r="N2918" s="6">
        <v>8.0280000000000005</v>
      </c>
      <c r="O2918">
        <f>RANK(walmart_sales_dataset_of_45stores[[#This Row],[Weekly_Sales]],walmart_sales_dataset_of_45stores[Weekly_Sales],0)</f>
        <v>3885</v>
      </c>
      <c r="Q2918"/>
      <c r="R2918"/>
    </row>
    <row r="2919" spans="1:18" hidden="1" x14ac:dyDescent="0.3">
      <c r="A2919" s="5">
        <v>21</v>
      </c>
      <c r="B2919" s="1">
        <v>40613</v>
      </c>
      <c r="C2919" s="1" t="str">
        <f>TEXT(walmart_sales_dataset_of_45stores[[#This Row],[Date]],"dddd")</f>
        <v>Friday</v>
      </c>
      <c r="D2919" s="12">
        <v>763479.9</v>
      </c>
      <c r="E2919">
        <v>0</v>
      </c>
      <c r="F2919" t="str">
        <f>IF(walmart_sales_dataset_of_45stores[[#This Row],[Holiday_Flag]]=0,"Non-Holiday","Hoilday")</f>
        <v>Non-Holiday</v>
      </c>
      <c r="G2919">
        <v>54.69</v>
      </c>
      <c r="H2919">
        <f>FLOOR(walmart_sales_dataset_of_45stores[[#This Row],[Temperature]],10)</f>
        <v>50</v>
      </c>
      <c r="I2919" t="str">
        <f>walmart_sales_dataset_of_45stores[[#This Row],[Temp_bin]]&amp;"-"&amp;(walmart_sales_dataset_of_45stores[[#This Row],[Temp_bin]]+5)</f>
        <v>50-55</v>
      </c>
      <c r="J2919" s="10">
        <v>3.4590000000000001</v>
      </c>
      <c r="K2919">
        <f>FLOOR(walmart_sales_dataset_of_45stores[[#This Row],[Fuel_Price]],0.1)</f>
        <v>3.4000000000000004</v>
      </c>
      <c r="L2919" s="11" t="str">
        <f>walmart_sales_dataset_of_45stores[[#This Row],[Fuel price 2]]&amp;"-"&amp;(walmart_sales_dataset_of_45stores[[#This Row],[Fuel price 2]]+0.05)</f>
        <v>3.4-3.45</v>
      </c>
      <c r="M2919" s="6">
        <v>213.76464010000001</v>
      </c>
      <c r="N2919" s="6">
        <v>8.0280000000000005</v>
      </c>
      <c r="O2919">
        <f>RANK(walmart_sales_dataset_of_45stores[[#This Row],[Weekly_Sales]],walmart_sales_dataset_of_45stores[Weekly_Sales],0)</f>
        <v>3993</v>
      </c>
      <c r="Q2919"/>
      <c r="R2919"/>
    </row>
    <row r="2920" spans="1:18" hidden="1" x14ac:dyDescent="0.3">
      <c r="A2920" s="5">
        <v>21</v>
      </c>
      <c r="B2920" s="1">
        <v>40620</v>
      </c>
      <c r="C2920" s="1" t="str">
        <f>TEXT(walmart_sales_dataset_of_45stores[[#This Row],[Date]],"dddd")</f>
        <v>Friday</v>
      </c>
      <c r="D2920" s="12">
        <v>793569</v>
      </c>
      <c r="E2920">
        <v>0</v>
      </c>
      <c r="F2920" t="str">
        <f>IF(walmart_sales_dataset_of_45stores[[#This Row],[Holiday_Flag]]=0,"Non-Holiday","Hoilday")</f>
        <v>Non-Holiday</v>
      </c>
      <c r="G2920">
        <v>63.26</v>
      </c>
      <c r="H2920">
        <f>FLOOR(walmart_sales_dataset_of_45stores[[#This Row],[Temperature]],10)</f>
        <v>60</v>
      </c>
      <c r="I2920" t="str">
        <f>walmart_sales_dataset_of_45stores[[#This Row],[Temp_bin]]&amp;"-"&amp;(walmart_sales_dataset_of_45stores[[#This Row],[Temp_bin]]+5)</f>
        <v>60-65</v>
      </c>
      <c r="J2920" s="10">
        <v>3.488</v>
      </c>
      <c r="K2920">
        <f>FLOOR(walmart_sales_dataset_of_45stores[[#This Row],[Fuel_Price]],0.1)</f>
        <v>3.4000000000000004</v>
      </c>
      <c r="L2920" s="11" t="str">
        <f>walmart_sales_dataset_of_45stores[[#This Row],[Fuel price 2]]&amp;"-"&amp;(walmart_sales_dataset_of_45stores[[#This Row],[Fuel price 2]]+0.05)</f>
        <v>3.4-3.45</v>
      </c>
      <c r="M2920" s="6">
        <v>214.01562379999999</v>
      </c>
      <c r="N2920" s="6">
        <v>8.0280000000000005</v>
      </c>
      <c r="O2920">
        <f>RANK(walmart_sales_dataset_of_45stores[[#This Row],[Weekly_Sales]],walmart_sales_dataset_of_45stores[Weekly_Sales],0)</f>
        <v>3895</v>
      </c>
      <c r="Q2920"/>
      <c r="R2920"/>
    </row>
    <row r="2921" spans="1:18" hidden="1" x14ac:dyDescent="0.3">
      <c r="A2921" s="5">
        <v>21</v>
      </c>
      <c r="B2921" s="1">
        <v>40627</v>
      </c>
      <c r="C2921" s="1" t="str">
        <f>TEXT(walmart_sales_dataset_of_45stores[[#This Row],[Date]],"dddd")</f>
        <v>Friday</v>
      </c>
      <c r="D2921" s="12">
        <v>753711.32</v>
      </c>
      <c r="E2921">
        <v>0</v>
      </c>
      <c r="F2921" t="str">
        <f>IF(walmart_sales_dataset_of_45stores[[#This Row],[Holiday_Flag]]=0,"Non-Holiday","Hoilday")</f>
        <v>Non-Holiday</v>
      </c>
      <c r="G2921">
        <v>70.33</v>
      </c>
      <c r="H2921">
        <f>FLOOR(walmart_sales_dataset_of_45stores[[#This Row],[Temperature]],10)</f>
        <v>70</v>
      </c>
      <c r="I2921" t="str">
        <f>walmart_sales_dataset_of_45stores[[#This Row],[Temp_bin]]&amp;"-"&amp;(walmart_sales_dataset_of_45stores[[#This Row],[Temp_bin]]+5)</f>
        <v>70-75</v>
      </c>
      <c r="J2921" s="10">
        <v>3.4729999999999999</v>
      </c>
      <c r="K2921">
        <f>FLOOR(walmart_sales_dataset_of_45stores[[#This Row],[Fuel_Price]],0.1)</f>
        <v>3.4000000000000004</v>
      </c>
      <c r="L2921" s="11" t="str">
        <f>walmart_sales_dataset_of_45stores[[#This Row],[Fuel price 2]]&amp;"-"&amp;(walmart_sales_dataset_of_45stores[[#This Row],[Fuel price 2]]+0.05)</f>
        <v>3.4-3.45</v>
      </c>
      <c r="M2921" s="6">
        <v>214.25215729999999</v>
      </c>
      <c r="N2921" s="6">
        <v>8.0280000000000005</v>
      </c>
      <c r="O2921">
        <f>RANK(walmart_sales_dataset_of_45stores[[#This Row],[Weekly_Sales]],walmart_sales_dataset_of_45stores[Weekly_Sales],0)</f>
        <v>4021</v>
      </c>
      <c r="Q2921"/>
      <c r="R2921"/>
    </row>
    <row r="2922" spans="1:18" hidden="1" x14ac:dyDescent="0.3">
      <c r="A2922" s="5">
        <v>21</v>
      </c>
      <c r="B2922" s="1">
        <v>40634</v>
      </c>
      <c r="C2922" s="1" t="str">
        <f>TEXT(walmart_sales_dataset_of_45stores[[#This Row],[Date]],"dddd")</f>
        <v>Friday</v>
      </c>
      <c r="D2922" s="12">
        <v>732056.37</v>
      </c>
      <c r="E2922">
        <v>0</v>
      </c>
      <c r="F2922" t="str">
        <f>IF(walmart_sales_dataset_of_45stores[[#This Row],[Holiday_Flag]]=0,"Non-Holiday","Hoilday")</f>
        <v>Non-Holiday</v>
      </c>
      <c r="G2922">
        <v>56.36</v>
      </c>
      <c r="H2922">
        <f>FLOOR(walmart_sales_dataset_of_45stores[[#This Row],[Temperature]],10)</f>
        <v>50</v>
      </c>
      <c r="I2922" t="str">
        <f>walmart_sales_dataset_of_45stores[[#This Row],[Temp_bin]]&amp;"-"&amp;(walmart_sales_dataset_of_45stores[[#This Row],[Temp_bin]]+5)</f>
        <v>50-55</v>
      </c>
      <c r="J2922" s="10">
        <v>3.524</v>
      </c>
      <c r="K2922">
        <f>FLOOR(walmart_sales_dataset_of_45stores[[#This Row],[Fuel_Price]],0.1)</f>
        <v>3.5</v>
      </c>
      <c r="L2922" s="11" t="str">
        <f>walmart_sales_dataset_of_45stores[[#This Row],[Fuel price 2]]&amp;"-"&amp;(walmart_sales_dataset_of_45stores[[#This Row],[Fuel price 2]]+0.05)</f>
        <v>3.5-3.55</v>
      </c>
      <c r="M2922" s="6">
        <v>214.4886908</v>
      </c>
      <c r="N2922" s="6">
        <v>7.931</v>
      </c>
      <c r="O2922">
        <f>RANK(walmart_sales_dataset_of_45stores[[#This Row],[Weekly_Sales]],walmart_sales_dataset_of_45stores[Weekly_Sales],0)</f>
        <v>4078</v>
      </c>
      <c r="Q2922"/>
      <c r="R2922"/>
    </row>
    <row r="2923" spans="1:18" hidden="1" x14ac:dyDescent="0.3">
      <c r="A2923" s="5">
        <v>21</v>
      </c>
      <c r="B2923" s="1">
        <v>40641</v>
      </c>
      <c r="C2923" s="1" t="str">
        <f>TEXT(walmart_sales_dataset_of_45stores[[#This Row],[Date]],"dddd")</f>
        <v>Friday</v>
      </c>
      <c r="D2923" s="12">
        <v>744782.89</v>
      </c>
      <c r="E2923">
        <v>0</v>
      </c>
      <c r="F2923" t="str">
        <f>IF(walmart_sales_dataset_of_45stores[[#This Row],[Holiday_Flag]]=0,"Non-Holiday","Hoilday")</f>
        <v>Non-Holiday</v>
      </c>
      <c r="G2923">
        <v>68.62</v>
      </c>
      <c r="H2923">
        <f>FLOOR(walmart_sales_dataset_of_45stores[[#This Row],[Temperature]],10)</f>
        <v>60</v>
      </c>
      <c r="I2923" t="str">
        <f>walmart_sales_dataset_of_45stores[[#This Row],[Temp_bin]]&amp;"-"&amp;(walmart_sales_dataset_of_45stores[[#This Row],[Temp_bin]]+5)</f>
        <v>60-65</v>
      </c>
      <c r="J2923" s="10">
        <v>3.6219999999999999</v>
      </c>
      <c r="K2923">
        <f>FLOOR(walmart_sales_dataset_of_45stores[[#This Row],[Fuel_Price]],0.1)</f>
        <v>3.6</v>
      </c>
      <c r="L2923" s="11" t="str">
        <f>walmart_sales_dataset_of_45stores[[#This Row],[Fuel price 2]]&amp;"-"&amp;(walmart_sales_dataset_of_45stores[[#This Row],[Fuel price 2]]+0.05)</f>
        <v>3.6-3.65</v>
      </c>
      <c r="M2923" s="6">
        <v>214.72522420000001</v>
      </c>
      <c r="N2923" s="6">
        <v>7.931</v>
      </c>
      <c r="O2923">
        <f>RANK(walmart_sales_dataset_of_45stores[[#This Row],[Weekly_Sales]],walmart_sales_dataset_of_45stores[Weekly_Sales],0)</f>
        <v>4048</v>
      </c>
      <c r="Q2923"/>
      <c r="R2923"/>
    </row>
    <row r="2924" spans="1:18" hidden="1" x14ac:dyDescent="0.3">
      <c r="A2924" s="5">
        <v>21</v>
      </c>
      <c r="B2924" s="1">
        <v>40648</v>
      </c>
      <c r="C2924" s="1" t="str">
        <f>TEXT(walmart_sales_dataset_of_45stores[[#This Row],[Date]],"dddd")</f>
        <v>Friday</v>
      </c>
      <c r="D2924" s="12">
        <v>768390.05</v>
      </c>
      <c r="E2924">
        <v>0</v>
      </c>
      <c r="F2924" t="str">
        <f>IF(walmart_sales_dataset_of_45stores[[#This Row],[Holiday_Flag]]=0,"Non-Holiday","Hoilday")</f>
        <v>Non-Holiday</v>
      </c>
      <c r="G2924">
        <v>71.010000000000005</v>
      </c>
      <c r="H2924">
        <f>FLOOR(walmart_sales_dataset_of_45stores[[#This Row],[Temperature]],10)</f>
        <v>70</v>
      </c>
      <c r="I2924" t="str">
        <f>walmart_sales_dataset_of_45stores[[#This Row],[Temp_bin]]&amp;"-"&amp;(walmart_sales_dataset_of_45stores[[#This Row],[Temp_bin]]+5)</f>
        <v>70-75</v>
      </c>
      <c r="J2924" s="10">
        <v>3.7429999999999999</v>
      </c>
      <c r="K2924">
        <f>FLOOR(walmart_sales_dataset_of_45stores[[#This Row],[Fuel_Price]],0.1)</f>
        <v>3.7</v>
      </c>
      <c r="L2924" s="11" t="str">
        <f>walmart_sales_dataset_of_45stores[[#This Row],[Fuel price 2]]&amp;"-"&amp;(walmart_sales_dataset_of_45stores[[#This Row],[Fuel price 2]]+0.05)</f>
        <v>3.7-3.75</v>
      </c>
      <c r="M2924" s="6">
        <v>214.94206310000001</v>
      </c>
      <c r="N2924" s="6">
        <v>7.931</v>
      </c>
      <c r="O2924">
        <f>RANK(walmart_sales_dataset_of_45stores[[#This Row],[Weekly_Sales]],walmart_sales_dataset_of_45stores[Weekly_Sales],0)</f>
        <v>3972</v>
      </c>
      <c r="Q2924"/>
      <c r="R2924"/>
    </row>
    <row r="2925" spans="1:18" hidden="1" x14ac:dyDescent="0.3">
      <c r="A2925" s="5">
        <v>21</v>
      </c>
      <c r="B2925" s="1">
        <v>40655</v>
      </c>
      <c r="C2925" s="1" t="str">
        <f>TEXT(walmart_sales_dataset_of_45stores[[#This Row],[Date]],"dddd")</f>
        <v>Friday</v>
      </c>
      <c r="D2925" s="12">
        <v>801302.01</v>
      </c>
      <c r="E2925">
        <v>0</v>
      </c>
      <c r="F2925" t="str">
        <f>IF(walmart_sales_dataset_of_45stores[[#This Row],[Holiday_Flag]]=0,"Non-Holiday","Hoilday")</f>
        <v>Non-Holiday</v>
      </c>
      <c r="G2925">
        <v>70.790000000000006</v>
      </c>
      <c r="H2925">
        <f>FLOOR(walmart_sales_dataset_of_45stores[[#This Row],[Temperature]],10)</f>
        <v>70</v>
      </c>
      <c r="I2925" t="str">
        <f>walmart_sales_dataset_of_45stores[[#This Row],[Temp_bin]]&amp;"-"&amp;(walmart_sales_dataset_of_45stores[[#This Row],[Temp_bin]]+5)</f>
        <v>70-75</v>
      </c>
      <c r="J2925" s="10">
        <v>3.8069999999999999</v>
      </c>
      <c r="K2925">
        <f>FLOOR(walmart_sales_dataset_of_45stores[[#This Row],[Fuel_Price]],0.1)</f>
        <v>3.8000000000000003</v>
      </c>
      <c r="L2925" s="11" t="str">
        <f>walmart_sales_dataset_of_45stores[[#This Row],[Fuel price 2]]&amp;"-"&amp;(walmart_sales_dataset_of_45stores[[#This Row],[Fuel price 2]]+0.05)</f>
        <v>3.8-3.85</v>
      </c>
      <c r="M2925" s="6">
        <v>215.10966569999999</v>
      </c>
      <c r="N2925" s="6">
        <v>7.931</v>
      </c>
      <c r="O2925">
        <f>RANK(walmart_sales_dataset_of_45stores[[#This Row],[Weekly_Sales]],walmart_sales_dataset_of_45stores[Weekly_Sales],0)</f>
        <v>3873</v>
      </c>
      <c r="Q2925"/>
      <c r="R2925"/>
    </row>
    <row r="2926" spans="1:18" hidden="1" x14ac:dyDescent="0.3">
      <c r="A2926" s="5">
        <v>21</v>
      </c>
      <c r="B2926" s="1">
        <v>40662</v>
      </c>
      <c r="C2926" s="1" t="str">
        <f>TEXT(walmart_sales_dataset_of_45stores[[#This Row],[Date]],"dddd")</f>
        <v>Friday</v>
      </c>
      <c r="D2926" s="12">
        <v>783250.75</v>
      </c>
      <c r="E2926">
        <v>0</v>
      </c>
      <c r="F2926" t="str">
        <f>IF(walmart_sales_dataset_of_45stores[[#This Row],[Holiday_Flag]]=0,"Non-Holiday","Hoilday")</f>
        <v>Non-Holiday</v>
      </c>
      <c r="G2926">
        <v>70.19</v>
      </c>
      <c r="H2926">
        <f>FLOOR(walmart_sales_dataset_of_45stores[[#This Row],[Temperature]],10)</f>
        <v>70</v>
      </c>
      <c r="I2926" t="str">
        <f>walmart_sales_dataset_of_45stores[[#This Row],[Temp_bin]]&amp;"-"&amp;(walmart_sales_dataset_of_45stores[[#This Row],[Temp_bin]]+5)</f>
        <v>70-75</v>
      </c>
      <c r="J2926" s="10">
        <v>3.81</v>
      </c>
      <c r="K2926">
        <f>FLOOR(walmart_sales_dataset_of_45stores[[#This Row],[Fuel_Price]],0.1)</f>
        <v>3.8000000000000003</v>
      </c>
      <c r="L2926" s="11" t="str">
        <f>walmart_sales_dataset_of_45stores[[#This Row],[Fuel price 2]]&amp;"-"&amp;(walmart_sales_dataset_of_45stores[[#This Row],[Fuel price 2]]+0.05)</f>
        <v>3.8-3.85</v>
      </c>
      <c r="M2926" s="6">
        <v>215.2772683</v>
      </c>
      <c r="N2926" s="6">
        <v>7.931</v>
      </c>
      <c r="O2926">
        <f>RANK(walmart_sales_dataset_of_45stores[[#This Row],[Weekly_Sales]],walmart_sales_dataset_of_45stores[Weekly_Sales],0)</f>
        <v>3922</v>
      </c>
      <c r="Q2926"/>
      <c r="R2926"/>
    </row>
    <row r="2927" spans="1:18" hidden="1" x14ac:dyDescent="0.3">
      <c r="A2927" s="5">
        <v>21</v>
      </c>
      <c r="B2927" s="1">
        <v>40669</v>
      </c>
      <c r="C2927" s="1" t="str">
        <f>TEXT(walmart_sales_dataset_of_45stores[[#This Row],[Date]],"dddd")</f>
        <v>Friday</v>
      </c>
      <c r="D2927" s="12">
        <v>718898.33</v>
      </c>
      <c r="E2927">
        <v>0</v>
      </c>
      <c r="F2927" t="str">
        <f>IF(walmart_sales_dataset_of_45stores[[#This Row],[Holiday_Flag]]=0,"Non-Holiday","Hoilday")</f>
        <v>Non-Holiday</v>
      </c>
      <c r="G2927">
        <v>61.87</v>
      </c>
      <c r="H2927">
        <f>FLOOR(walmart_sales_dataset_of_45stores[[#This Row],[Temperature]],10)</f>
        <v>60</v>
      </c>
      <c r="I2927" t="str">
        <f>walmart_sales_dataset_of_45stores[[#This Row],[Temp_bin]]&amp;"-"&amp;(walmart_sales_dataset_of_45stores[[#This Row],[Temp_bin]]+5)</f>
        <v>60-65</v>
      </c>
      <c r="J2927" s="10">
        <v>3.9060000000000001</v>
      </c>
      <c r="K2927">
        <f>FLOOR(walmart_sales_dataset_of_45stores[[#This Row],[Fuel_Price]],0.1)</f>
        <v>3.9000000000000004</v>
      </c>
      <c r="L2927" s="11" t="str">
        <f>walmart_sales_dataset_of_45stores[[#This Row],[Fuel price 2]]&amp;"-"&amp;(walmart_sales_dataset_of_45stores[[#This Row],[Fuel price 2]]+0.05)</f>
        <v>3.9-3.95</v>
      </c>
      <c r="M2927" s="6">
        <v>215.44487090000001</v>
      </c>
      <c r="N2927" s="6">
        <v>7.931</v>
      </c>
      <c r="O2927">
        <f>RANK(walmart_sales_dataset_of_45stores[[#This Row],[Weekly_Sales]],walmart_sales_dataset_of_45stores[Weekly_Sales],0)</f>
        <v>4120</v>
      </c>
      <c r="Q2927"/>
      <c r="R2927"/>
    </row>
    <row r="2928" spans="1:18" hidden="1" x14ac:dyDescent="0.3">
      <c r="A2928" s="5">
        <v>21</v>
      </c>
      <c r="B2928" s="1">
        <v>40676</v>
      </c>
      <c r="C2928" s="1" t="str">
        <f>TEXT(walmart_sales_dataset_of_45stores[[#This Row],[Date]],"dddd")</f>
        <v>Friday</v>
      </c>
      <c r="D2928" s="12">
        <v>754236.7</v>
      </c>
      <c r="E2928">
        <v>0</v>
      </c>
      <c r="F2928" t="str">
        <f>IF(walmart_sales_dataset_of_45stores[[#This Row],[Holiday_Flag]]=0,"Non-Holiday","Hoilday")</f>
        <v>Non-Holiday</v>
      </c>
      <c r="G2928">
        <v>75.040000000000006</v>
      </c>
      <c r="H2928">
        <f>FLOOR(walmart_sales_dataset_of_45stores[[#This Row],[Temperature]],10)</f>
        <v>70</v>
      </c>
      <c r="I2928" t="str">
        <f>walmart_sales_dataset_of_45stores[[#This Row],[Temp_bin]]&amp;"-"&amp;(walmart_sales_dataset_of_45stores[[#This Row],[Temp_bin]]+5)</f>
        <v>70-75</v>
      </c>
      <c r="J2928" s="10">
        <v>3.899</v>
      </c>
      <c r="K2928">
        <f>FLOOR(walmart_sales_dataset_of_45stores[[#This Row],[Fuel_Price]],0.1)</f>
        <v>3.8000000000000003</v>
      </c>
      <c r="L2928" s="11" t="str">
        <f>walmart_sales_dataset_of_45stores[[#This Row],[Fuel price 2]]&amp;"-"&amp;(walmart_sales_dataset_of_45stores[[#This Row],[Fuel price 2]]+0.05)</f>
        <v>3.8-3.85</v>
      </c>
      <c r="M2928" s="6">
        <v>215.61247349999999</v>
      </c>
      <c r="N2928" s="6">
        <v>7.931</v>
      </c>
      <c r="O2928">
        <f>RANK(walmart_sales_dataset_of_45stores[[#This Row],[Weekly_Sales]],walmart_sales_dataset_of_45stores[Weekly_Sales],0)</f>
        <v>4018</v>
      </c>
      <c r="Q2928"/>
      <c r="R2928"/>
    </row>
    <row r="2929" spans="1:18" hidden="1" x14ac:dyDescent="0.3">
      <c r="A2929" s="5">
        <v>21</v>
      </c>
      <c r="B2929" s="1">
        <v>40683</v>
      </c>
      <c r="C2929" s="1" t="str">
        <f>TEXT(walmart_sales_dataset_of_45stores[[#This Row],[Date]],"dddd")</f>
        <v>Friday</v>
      </c>
      <c r="D2929" s="12">
        <v>744836.56</v>
      </c>
      <c r="E2929">
        <v>0</v>
      </c>
      <c r="F2929" t="str">
        <f>IF(walmart_sales_dataset_of_45stores[[#This Row],[Holiday_Flag]]=0,"Non-Holiday","Hoilday")</f>
        <v>Non-Holiday</v>
      </c>
      <c r="G2929">
        <v>68.36</v>
      </c>
      <c r="H2929">
        <f>FLOOR(walmart_sales_dataset_of_45stores[[#This Row],[Temperature]],10)</f>
        <v>60</v>
      </c>
      <c r="I2929" t="str">
        <f>walmart_sales_dataset_of_45stores[[#This Row],[Temp_bin]]&amp;"-"&amp;(walmart_sales_dataset_of_45stores[[#This Row],[Temp_bin]]+5)</f>
        <v>60-65</v>
      </c>
      <c r="J2929" s="10">
        <v>3.907</v>
      </c>
      <c r="K2929">
        <f>FLOOR(walmart_sales_dataset_of_45stores[[#This Row],[Fuel_Price]],0.1)</f>
        <v>3.9000000000000004</v>
      </c>
      <c r="L2929" s="11" t="str">
        <f>walmart_sales_dataset_of_45stores[[#This Row],[Fuel price 2]]&amp;"-"&amp;(walmart_sales_dataset_of_45stores[[#This Row],[Fuel price 2]]+0.05)</f>
        <v>3.9-3.95</v>
      </c>
      <c r="M2929" s="6">
        <v>215.38347780000001</v>
      </c>
      <c r="N2929" s="6">
        <v>7.931</v>
      </c>
      <c r="O2929">
        <f>RANK(walmart_sales_dataset_of_45stores[[#This Row],[Weekly_Sales]],walmart_sales_dataset_of_45stores[Weekly_Sales],0)</f>
        <v>4047</v>
      </c>
      <c r="Q2929"/>
      <c r="R2929"/>
    </row>
    <row r="2930" spans="1:18" hidden="1" x14ac:dyDescent="0.3">
      <c r="A2930" s="5">
        <v>21</v>
      </c>
      <c r="B2930" s="1">
        <v>40690</v>
      </c>
      <c r="C2930" s="1" t="str">
        <f>TEXT(walmart_sales_dataset_of_45stores[[#This Row],[Date]],"dddd")</f>
        <v>Friday</v>
      </c>
      <c r="D2930" s="12">
        <v>744389.81</v>
      </c>
      <c r="E2930">
        <v>0</v>
      </c>
      <c r="F2930" t="str">
        <f>IF(walmart_sales_dataset_of_45stores[[#This Row],[Holiday_Flag]]=0,"Non-Holiday","Hoilday")</f>
        <v>Non-Holiday</v>
      </c>
      <c r="G2930">
        <v>76.86</v>
      </c>
      <c r="H2930">
        <f>FLOOR(walmart_sales_dataset_of_45stores[[#This Row],[Temperature]],10)</f>
        <v>70</v>
      </c>
      <c r="I2930" t="str">
        <f>walmart_sales_dataset_of_45stores[[#This Row],[Temp_bin]]&amp;"-"&amp;(walmart_sales_dataset_of_45stores[[#This Row],[Temp_bin]]+5)</f>
        <v>70-75</v>
      </c>
      <c r="J2930" s="10">
        <v>3.786</v>
      </c>
      <c r="K2930">
        <f>FLOOR(walmart_sales_dataset_of_45stores[[#This Row],[Fuel_Price]],0.1)</f>
        <v>3.7</v>
      </c>
      <c r="L2930" s="11" t="str">
        <f>walmart_sales_dataset_of_45stores[[#This Row],[Fuel price 2]]&amp;"-"&amp;(walmart_sales_dataset_of_45stores[[#This Row],[Fuel price 2]]+0.05)</f>
        <v>3.7-3.75</v>
      </c>
      <c r="M2930" s="6">
        <v>215.15448219999999</v>
      </c>
      <c r="N2930" s="6">
        <v>7.931</v>
      </c>
      <c r="O2930">
        <f>RANK(walmart_sales_dataset_of_45stores[[#This Row],[Weekly_Sales]],walmart_sales_dataset_of_45stores[Weekly_Sales],0)</f>
        <v>4051</v>
      </c>
      <c r="Q2930"/>
      <c r="R2930"/>
    </row>
    <row r="2931" spans="1:18" hidden="1" x14ac:dyDescent="0.3">
      <c r="A2931" s="5">
        <v>21</v>
      </c>
      <c r="B2931" s="1">
        <v>40697</v>
      </c>
      <c r="C2931" s="1" t="str">
        <f>TEXT(walmart_sales_dataset_of_45stores[[#This Row],[Date]],"dddd")</f>
        <v>Friday</v>
      </c>
      <c r="D2931" s="12">
        <v>773878.58</v>
      </c>
      <c r="E2931">
        <v>0</v>
      </c>
      <c r="F2931" t="str">
        <f>IF(walmart_sales_dataset_of_45stores[[#This Row],[Holiday_Flag]]=0,"Non-Holiday","Hoilday")</f>
        <v>Non-Holiday</v>
      </c>
      <c r="G2931">
        <v>83.82</v>
      </c>
      <c r="H2931">
        <f>FLOOR(walmart_sales_dataset_of_45stores[[#This Row],[Temperature]],10)</f>
        <v>80</v>
      </c>
      <c r="I2931" t="str">
        <f>walmart_sales_dataset_of_45stores[[#This Row],[Temp_bin]]&amp;"-"&amp;(walmart_sales_dataset_of_45stores[[#This Row],[Temp_bin]]+5)</f>
        <v>80-85</v>
      </c>
      <c r="J2931" s="10">
        <v>3.6989999999999998</v>
      </c>
      <c r="K2931">
        <f>FLOOR(walmart_sales_dataset_of_45stores[[#This Row],[Fuel_Price]],0.1)</f>
        <v>3.6</v>
      </c>
      <c r="L2931" s="11" t="str">
        <f>walmart_sales_dataset_of_45stores[[#This Row],[Fuel price 2]]&amp;"-"&amp;(walmart_sales_dataset_of_45stores[[#This Row],[Fuel price 2]]+0.05)</f>
        <v>3.6-3.65</v>
      </c>
      <c r="M2931" s="6">
        <v>214.92548650000001</v>
      </c>
      <c r="N2931" s="6">
        <v>7.931</v>
      </c>
      <c r="O2931">
        <f>RANK(walmart_sales_dataset_of_45stores[[#This Row],[Weekly_Sales]],walmart_sales_dataset_of_45stores[Weekly_Sales],0)</f>
        <v>3948</v>
      </c>
      <c r="Q2931"/>
      <c r="R2931"/>
    </row>
    <row r="2932" spans="1:18" hidden="1" x14ac:dyDescent="0.3">
      <c r="A2932" s="5">
        <v>21</v>
      </c>
      <c r="B2932" s="1">
        <v>40704</v>
      </c>
      <c r="C2932" s="1" t="str">
        <f>TEXT(walmart_sales_dataset_of_45stores[[#This Row],[Date]],"dddd")</f>
        <v>Friday</v>
      </c>
      <c r="D2932" s="12">
        <v>794397.89</v>
      </c>
      <c r="E2932">
        <v>0</v>
      </c>
      <c r="F2932" t="str">
        <f>IF(walmart_sales_dataset_of_45stores[[#This Row],[Holiday_Flag]]=0,"Non-Holiday","Hoilday")</f>
        <v>Non-Holiday</v>
      </c>
      <c r="G2932">
        <v>84.71</v>
      </c>
      <c r="H2932">
        <f>FLOOR(walmart_sales_dataset_of_45stores[[#This Row],[Temperature]],10)</f>
        <v>80</v>
      </c>
      <c r="I2932" t="str">
        <f>walmart_sales_dataset_of_45stores[[#This Row],[Temp_bin]]&amp;"-"&amp;(walmart_sales_dataset_of_45stores[[#This Row],[Temp_bin]]+5)</f>
        <v>80-85</v>
      </c>
      <c r="J2932" s="10">
        <v>3.6480000000000001</v>
      </c>
      <c r="K2932">
        <f>FLOOR(walmart_sales_dataset_of_45stores[[#This Row],[Fuel_Price]],0.1)</f>
        <v>3.6</v>
      </c>
      <c r="L2932" s="11" t="str">
        <f>walmart_sales_dataset_of_45stores[[#This Row],[Fuel price 2]]&amp;"-"&amp;(walmart_sales_dataset_of_45stores[[#This Row],[Fuel price 2]]+0.05)</f>
        <v>3.6-3.65</v>
      </c>
      <c r="M2932" s="6">
        <v>214.69649079999999</v>
      </c>
      <c r="N2932" s="6">
        <v>7.931</v>
      </c>
      <c r="O2932">
        <f>RANK(walmart_sales_dataset_of_45stores[[#This Row],[Weekly_Sales]],walmart_sales_dataset_of_45stores[Weekly_Sales],0)</f>
        <v>3892</v>
      </c>
      <c r="Q2932"/>
      <c r="R2932"/>
    </row>
    <row r="2933" spans="1:18" hidden="1" x14ac:dyDescent="0.3">
      <c r="A2933" s="5">
        <v>21</v>
      </c>
      <c r="B2933" s="1">
        <v>40711</v>
      </c>
      <c r="C2933" s="1" t="str">
        <f>TEXT(walmart_sales_dataset_of_45stores[[#This Row],[Date]],"dddd")</f>
        <v>Friday</v>
      </c>
      <c r="D2933" s="12">
        <v>823220.43</v>
      </c>
      <c r="E2933">
        <v>0</v>
      </c>
      <c r="F2933" t="str">
        <f>IF(walmart_sales_dataset_of_45stores[[#This Row],[Holiday_Flag]]=0,"Non-Holiday","Hoilday")</f>
        <v>Non-Holiday</v>
      </c>
      <c r="G2933">
        <v>87.54</v>
      </c>
      <c r="H2933">
        <f>FLOOR(walmart_sales_dataset_of_45stores[[#This Row],[Temperature]],10)</f>
        <v>80</v>
      </c>
      <c r="I2933" t="str">
        <f>walmart_sales_dataset_of_45stores[[#This Row],[Temp_bin]]&amp;"-"&amp;(walmart_sales_dataset_of_45stores[[#This Row],[Temp_bin]]+5)</f>
        <v>80-85</v>
      </c>
      <c r="J2933" s="10">
        <v>3.637</v>
      </c>
      <c r="K2933">
        <f>FLOOR(walmart_sales_dataset_of_45stores[[#This Row],[Fuel_Price]],0.1)</f>
        <v>3.6</v>
      </c>
      <c r="L2933" s="11" t="str">
        <f>walmart_sales_dataset_of_45stores[[#This Row],[Fuel price 2]]&amp;"-"&amp;(walmart_sales_dataset_of_45stores[[#This Row],[Fuel price 2]]+0.05)</f>
        <v>3.6-3.65</v>
      </c>
      <c r="M2933" s="6">
        <v>214.65135380000001</v>
      </c>
      <c r="N2933" s="6">
        <v>7.931</v>
      </c>
      <c r="O2933">
        <f>RANK(walmart_sales_dataset_of_45stores[[#This Row],[Weekly_Sales]],walmart_sales_dataset_of_45stores[Weekly_Sales],0)</f>
        <v>3802</v>
      </c>
      <c r="Q2933"/>
      <c r="R2933"/>
    </row>
    <row r="2934" spans="1:18" hidden="1" x14ac:dyDescent="0.3">
      <c r="A2934" s="5">
        <v>21</v>
      </c>
      <c r="B2934" s="1">
        <v>40718</v>
      </c>
      <c r="C2934" s="1" t="str">
        <f>TEXT(walmart_sales_dataset_of_45stores[[#This Row],[Date]],"dddd")</f>
        <v>Friday</v>
      </c>
      <c r="D2934" s="12">
        <v>771298.98</v>
      </c>
      <c r="E2934">
        <v>0</v>
      </c>
      <c r="F2934" t="str">
        <f>IF(walmart_sales_dataset_of_45stores[[#This Row],[Holiday_Flag]]=0,"Non-Holiday","Hoilday")</f>
        <v>Non-Holiday</v>
      </c>
      <c r="G2934">
        <v>85.72</v>
      </c>
      <c r="H2934">
        <f>FLOOR(walmart_sales_dataset_of_45stores[[#This Row],[Temperature]],10)</f>
        <v>80</v>
      </c>
      <c r="I2934" t="str">
        <f>walmart_sales_dataset_of_45stores[[#This Row],[Temp_bin]]&amp;"-"&amp;(walmart_sales_dataset_of_45stores[[#This Row],[Temp_bin]]+5)</f>
        <v>80-85</v>
      </c>
      <c r="J2934" s="10">
        <v>3.5939999999999999</v>
      </c>
      <c r="K2934">
        <f>FLOOR(walmart_sales_dataset_of_45stores[[#This Row],[Fuel_Price]],0.1)</f>
        <v>3.5</v>
      </c>
      <c r="L2934" s="11" t="str">
        <f>walmart_sales_dataset_of_45stores[[#This Row],[Fuel price 2]]&amp;"-"&amp;(walmart_sales_dataset_of_45stores[[#This Row],[Fuel price 2]]+0.05)</f>
        <v>3.5-3.55</v>
      </c>
      <c r="M2934" s="6">
        <v>214.74411079999999</v>
      </c>
      <c r="N2934" s="6">
        <v>7.931</v>
      </c>
      <c r="O2934">
        <f>RANK(walmart_sales_dataset_of_45stores[[#This Row],[Weekly_Sales]],walmart_sales_dataset_of_45stores[Weekly_Sales],0)</f>
        <v>3961</v>
      </c>
      <c r="Q2934"/>
      <c r="R2934"/>
    </row>
    <row r="2935" spans="1:18" hidden="1" x14ac:dyDescent="0.3">
      <c r="A2935" s="5">
        <v>21</v>
      </c>
      <c r="B2935" s="1">
        <v>40725</v>
      </c>
      <c r="C2935" s="1" t="str">
        <f>TEXT(walmart_sales_dataset_of_45stores[[#This Row],[Date]],"dddd")</f>
        <v>Friday</v>
      </c>
      <c r="D2935" s="12">
        <v>784639.12</v>
      </c>
      <c r="E2935">
        <v>0</v>
      </c>
      <c r="F2935" t="str">
        <f>IF(walmart_sales_dataset_of_45stores[[#This Row],[Holiday_Flag]]=0,"Non-Holiday","Hoilday")</f>
        <v>Non-Holiday</v>
      </c>
      <c r="G2935">
        <v>87.57</v>
      </c>
      <c r="H2935">
        <f>FLOOR(walmart_sales_dataset_of_45stores[[#This Row],[Temperature]],10)</f>
        <v>80</v>
      </c>
      <c r="I2935" t="str">
        <f>walmart_sales_dataset_of_45stores[[#This Row],[Temp_bin]]&amp;"-"&amp;(walmart_sales_dataset_of_45stores[[#This Row],[Temp_bin]]+5)</f>
        <v>80-85</v>
      </c>
      <c r="J2935" s="10">
        <v>3.524</v>
      </c>
      <c r="K2935">
        <f>FLOOR(walmart_sales_dataset_of_45stores[[#This Row],[Fuel_Price]],0.1)</f>
        <v>3.5</v>
      </c>
      <c r="L2935" s="11" t="str">
        <f>walmart_sales_dataset_of_45stores[[#This Row],[Fuel price 2]]&amp;"-"&amp;(walmart_sales_dataset_of_45stores[[#This Row],[Fuel price 2]]+0.05)</f>
        <v>3.5-3.55</v>
      </c>
      <c r="M2935" s="6">
        <v>214.83686779999999</v>
      </c>
      <c r="N2935" s="6">
        <v>7.8520000000000003</v>
      </c>
      <c r="O2935">
        <f>RANK(walmart_sales_dataset_of_45stores[[#This Row],[Weekly_Sales]],walmart_sales_dataset_of_45stores[Weekly_Sales],0)</f>
        <v>3915</v>
      </c>
      <c r="Q2935"/>
      <c r="R2935"/>
    </row>
    <row r="2936" spans="1:18" hidden="1" x14ac:dyDescent="0.3">
      <c r="A2936" s="5">
        <v>21</v>
      </c>
      <c r="B2936" s="1">
        <v>40732</v>
      </c>
      <c r="C2936" s="1" t="str">
        <f>TEXT(walmart_sales_dataset_of_45stores[[#This Row],[Date]],"dddd")</f>
        <v>Friday</v>
      </c>
      <c r="D2936" s="12">
        <v>734099.4</v>
      </c>
      <c r="E2936">
        <v>0</v>
      </c>
      <c r="F2936" t="str">
        <f>IF(walmart_sales_dataset_of_45stores[[#This Row],[Holiday_Flag]]=0,"Non-Holiday","Hoilday")</f>
        <v>Non-Holiday</v>
      </c>
      <c r="G2936">
        <v>89.16</v>
      </c>
      <c r="H2936">
        <f>FLOOR(walmart_sales_dataset_of_45stores[[#This Row],[Temperature]],10)</f>
        <v>80</v>
      </c>
      <c r="I2936" t="str">
        <f>walmart_sales_dataset_of_45stores[[#This Row],[Temp_bin]]&amp;"-"&amp;(walmart_sales_dataset_of_45stores[[#This Row],[Temp_bin]]+5)</f>
        <v>80-85</v>
      </c>
      <c r="J2936" s="10">
        <v>3.48</v>
      </c>
      <c r="K2936">
        <f>FLOOR(walmart_sales_dataset_of_45stores[[#This Row],[Fuel_Price]],0.1)</f>
        <v>3.4000000000000004</v>
      </c>
      <c r="L2936" s="11" t="str">
        <f>walmart_sales_dataset_of_45stores[[#This Row],[Fuel price 2]]&amp;"-"&amp;(walmart_sales_dataset_of_45stores[[#This Row],[Fuel price 2]]+0.05)</f>
        <v>3.4-3.45</v>
      </c>
      <c r="M2936" s="6">
        <v>214.92962489999999</v>
      </c>
      <c r="N2936" s="6">
        <v>7.8520000000000003</v>
      </c>
      <c r="O2936">
        <f>RANK(walmart_sales_dataset_of_45stores[[#This Row],[Weekly_Sales]],walmart_sales_dataset_of_45stores[Weekly_Sales],0)</f>
        <v>4072</v>
      </c>
      <c r="Q2936"/>
      <c r="R2936"/>
    </row>
    <row r="2937" spans="1:18" x14ac:dyDescent="0.3">
      <c r="A2937" s="5">
        <v>21</v>
      </c>
      <c r="B2937" s="1">
        <v>40739</v>
      </c>
      <c r="C2937" s="1" t="str">
        <f>TEXT(walmart_sales_dataset_of_45stores[[#This Row],[Date]],"dddd")</f>
        <v>Friday</v>
      </c>
      <c r="D2937" s="12">
        <v>728311.15</v>
      </c>
      <c r="E2937">
        <v>0</v>
      </c>
      <c r="F2937" t="str">
        <f>IF(walmart_sales_dataset_of_45stores[[#This Row],[Holiday_Flag]]=0,"Non-Holiday","Hoilday")</f>
        <v>Non-Holiday</v>
      </c>
      <c r="G2937">
        <v>91.05</v>
      </c>
      <c r="H2937">
        <f>FLOOR(walmart_sales_dataset_of_45stores[[#This Row],[Temperature]],10)</f>
        <v>90</v>
      </c>
      <c r="I2937" t="str">
        <f>walmart_sales_dataset_of_45stores[[#This Row],[Temp_bin]]&amp;"-"&amp;(walmart_sales_dataset_of_45stores[[#This Row],[Temp_bin]]+5)</f>
        <v>90-95</v>
      </c>
      <c r="J2937" s="10">
        <v>3.5750000000000002</v>
      </c>
      <c r="K2937">
        <f>FLOOR(walmart_sales_dataset_of_45stores[[#This Row],[Fuel_Price]],0.1)</f>
        <v>3.5</v>
      </c>
      <c r="L2937" s="11" t="str">
        <f>walmart_sales_dataset_of_45stores[[#This Row],[Fuel price 2]]&amp;"-"&amp;(walmart_sales_dataset_of_45stores[[#This Row],[Fuel price 2]]+0.05)</f>
        <v>3.5-3.55</v>
      </c>
      <c r="M2937" s="6">
        <v>215.01344259999999</v>
      </c>
      <c r="N2937" s="6">
        <v>7.8520000000000003</v>
      </c>
      <c r="O2937">
        <f>RANK(walmart_sales_dataset_of_45stores[[#This Row],[Weekly_Sales]],walmart_sales_dataset_of_45stores[Weekly_Sales],0)</f>
        <v>4087</v>
      </c>
      <c r="Q2937"/>
      <c r="R2937"/>
    </row>
    <row r="2938" spans="1:18" x14ac:dyDescent="0.3">
      <c r="A2938" s="5">
        <v>21</v>
      </c>
      <c r="B2938" s="1">
        <v>40746</v>
      </c>
      <c r="C2938" s="1" t="str">
        <f>TEXT(walmart_sales_dataset_of_45stores[[#This Row],[Date]],"dddd")</f>
        <v>Friday</v>
      </c>
      <c r="D2938" s="12">
        <v>784490.67</v>
      </c>
      <c r="E2938">
        <v>0</v>
      </c>
      <c r="F2938" t="str">
        <f>IF(walmart_sales_dataset_of_45stores[[#This Row],[Holiday_Flag]]=0,"Non-Holiday","Hoilday")</f>
        <v>Non-Holiday</v>
      </c>
      <c r="G2938">
        <v>90.27</v>
      </c>
      <c r="H2938">
        <f>FLOOR(walmart_sales_dataset_of_45stores[[#This Row],[Temperature]],10)</f>
        <v>90</v>
      </c>
      <c r="I2938" t="str">
        <f>walmart_sales_dataset_of_45stores[[#This Row],[Temp_bin]]&amp;"-"&amp;(walmart_sales_dataset_of_45stores[[#This Row],[Temp_bin]]+5)</f>
        <v>90-95</v>
      </c>
      <c r="J2938" s="10">
        <v>3.6509999999999998</v>
      </c>
      <c r="K2938">
        <f>FLOOR(walmart_sales_dataset_of_45stores[[#This Row],[Fuel_Price]],0.1)</f>
        <v>3.6</v>
      </c>
      <c r="L2938" s="11" t="str">
        <f>walmart_sales_dataset_of_45stores[[#This Row],[Fuel price 2]]&amp;"-"&amp;(walmart_sales_dataset_of_45stores[[#This Row],[Fuel price 2]]+0.05)</f>
        <v>3.6-3.65</v>
      </c>
      <c r="M2938" s="6">
        <v>215.0749122</v>
      </c>
      <c r="N2938" s="6">
        <v>7.8520000000000003</v>
      </c>
      <c r="O2938">
        <f>RANK(walmart_sales_dataset_of_45stores[[#This Row],[Weekly_Sales]],walmart_sales_dataset_of_45stores[Weekly_Sales],0)</f>
        <v>3916</v>
      </c>
      <c r="Q2938"/>
      <c r="R2938"/>
    </row>
    <row r="2939" spans="1:18" x14ac:dyDescent="0.3">
      <c r="A2939" s="5">
        <v>21</v>
      </c>
      <c r="B2939" s="1">
        <v>40753</v>
      </c>
      <c r="C2939" s="1" t="str">
        <f>TEXT(walmart_sales_dataset_of_45stores[[#This Row],[Date]],"dddd")</f>
        <v>Friday</v>
      </c>
      <c r="D2939" s="12">
        <v>751167.12</v>
      </c>
      <c r="E2939">
        <v>0</v>
      </c>
      <c r="F2939" t="str">
        <f>IF(walmart_sales_dataset_of_45stores[[#This Row],[Holiday_Flag]]=0,"Non-Holiday","Hoilday")</f>
        <v>Non-Holiday</v>
      </c>
      <c r="G2939">
        <v>91.56</v>
      </c>
      <c r="H2939">
        <f>FLOOR(walmart_sales_dataset_of_45stores[[#This Row],[Temperature]],10)</f>
        <v>90</v>
      </c>
      <c r="I2939" t="str">
        <f>walmart_sales_dataset_of_45stores[[#This Row],[Temp_bin]]&amp;"-"&amp;(walmart_sales_dataset_of_45stores[[#This Row],[Temp_bin]]+5)</f>
        <v>90-95</v>
      </c>
      <c r="J2939" s="10">
        <v>3.6819999999999999</v>
      </c>
      <c r="K2939">
        <f>FLOOR(walmart_sales_dataset_of_45stores[[#This Row],[Fuel_Price]],0.1)</f>
        <v>3.6</v>
      </c>
      <c r="L2939" s="11" t="str">
        <f>walmart_sales_dataset_of_45stores[[#This Row],[Fuel price 2]]&amp;"-"&amp;(walmart_sales_dataset_of_45stores[[#This Row],[Fuel price 2]]+0.05)</f>
        <v>3.6-3.65</v>
      </c>
      <c r="M2939" s="6">
        <v>215.1363819</v>
      </c>
      <c r="N2939" s="6">
        <v>7.8520000000000003</v>
      </c>
      <c r="O2939">
        <f>RANK(walmart_sales_dataset_of_45stores[[#This Row],[Weekly_Sales]],walmart_sales_dataset_of_45stores[Weekly_Sales],0)</f>
        <v>4030</v>
      </c>
      <c r="Q2939"/>
      <c r="R2939"/>
    </row>
    <row r="2940" spans="1:18" x14ac:dyDescent="0.3">
      <c r="A2940" s="5">
        <v>21</v>
      </c>
      <c r="B2940" s="1">
        <v>40760</v>
      </c>
      <c r="C2940" s="1" t="str">
        <f>TEXT(walmart_sales_dataset_of_45stores[[#This Row],[Date]],"dddd")</f>
        <v>Friday</v>
      </c>
      <c r="D2940" s="12">
        <v>783614.89</v>
      </c>
      <c r="E2940">
        <v>0</v>
      </c>
      <c r="F2940" t="str">
        <f>IF(walmart_sales_dataset_of_45stores[[#This Row],[Holiday_Flag]]=0,"Non-Holiday","Hoilday")</f>
        <v>Non-Holiday</v>
      </c>
      <c r="G2940">
        <v>94.22</v>
      </c>
      <c r="H2940">
        <f>FLOOR(walmart_sales_dataset_of_45stores[[#This Row],[Temperature]],10)</f>
        <v>90</v>
      </c>
      <c r="I2940" t="str">
        <f>walmart_sales_dataset_of_45stores[[#This Row],[Temp_bin]]&amp;"-"&amp;(walmart_sales_dataset_of_45stores[[#This Row],[Temp_bin]]+5)</f>
        <v>90-95</v>
      </c>
      <c r="J2940" s="10">
        <v>3.6840000000000002</v>
      </c>
      <c r="K2940">
        <f>FLOOR(walmart_sales_dataset_of_45stores[[#This Row],[Fuel_Price]],0.1)</f>
        <v>3.6</v>
      </c>
      <c r="L2940" s="11" t="str">
        <f>walmart_sales_dataset_of_45stores[[#This Row],[Fuel price 2]]&amp;"-"&amp;(walmart_sales_dataset_of_45stores[[#This Row],[Fuel price 2]]+0.05)</f>
        <v>3.6-3.65</v>
      </c>
      <c r="M2940" s="6">
        <v>215.19785150000001</v>
      </c>
      <c r="N2940" s="6">
        <v>7.8520000000000003</v>
      </c>
      <c r="O2940">
        <f>RANK(walmart_sales_dataset_of_45stores[[#This Row],[Weekly_Sales]],walmart_sales_dataset_of_45stores[Weekly_Sales],0)</f>
        <v>3919</v>
      </c>
      <c r="Q2940"/>
      <c r="R2940"/>
    </row>
    <row r="2941" spans="1:18" x14ac:dyDescent="0.3">
      <c r="A2941" s="5">
        <v>21</v>
      </c>
      <c r="B2941" s="1">
        <v>40767</v>
      </c>
      <c r="C2941" s="1" t="str">
        <f>TEXT(walmart_sales_dataset_of_45stores[[#This Row],[Date]],"dddd")</f>
        <v>Friday</v>
      </c>
      <c r="D2941" s="12">
        <v>776933.37</v>
      </c>
      <c r="E2941">
        <v>0</v>
      </c>
      <c r="F2941" t="str">
        <f>IF(walmart_sales_dataset_of_45stores[[#This Row],[Holiday_Flag]]=0,"Non-Holiday","Hoilday")</f>
        <v>Non-Holiday</v>
      </c>
      <c r="G2941">
        <v>92.32</v>
      </c>
      <c r="H2941">
        <f>FLOOR(walmart_sales_dataset_of_45stores[[#This Row],[Temperature]],10)</f>
        <v>90</v>
      </c>
      <c r="I2941" t="str">
        <f>walmart_sales_dataset_of_45stores[[#This Row],[Temp_bin]]&amp;"-"&amp;(walmart_sales_dataset_of_45stores[[#This Row],[Temp_bin]]+5)</f>
        <v>90-95</v>
      </c>
      <c r="J2941" s="10">
        <v>3.6379999999999999</v>
      </c>
      <c r="K2941">
        <f>FLOOR(walmart_sales_dataset_of_45stores[[#This Row],[Fuel_Price]],0.1)</f>
        <v>3.6</v>
      </c>
      <c r="L2941" s="11" t="str">
        <f>walmart_sales_dataset_of_45stores[[#This Row],[Fuel price 2]]&amp;"-"&amp;(walmart_sales_dataset_of_45stores[[#This Row],[Fuel price 2]]+0.05)</f>
        <v>3.6-3.65</v>
      </c>
      <c r="M2941" s="6">
        <v>215.25932109999999</v>
      </c>
      <c r="N2941" s="6">
        <v>7.8520000000000003</v>
      </c>
      <c r="O2941">
        <f>RANK(walmart_sales_dataset_of_45stores[[#This Row],[Weekly_Sales]],walmart_sales_dataset_of_45stores[Weekly_Sales],0)</f>
        <v>3943</v>
      </c>
      <c r="Q2941"/>
      <c r="R2941"/>
    </row>
    <row r="2942" spans="1:18" x14ac:dyDescent="0.3">
      <c r="A2942" s="5">
        <v>21</v>
      </c>
      <c r="B2942" s="1">
        <v>40774</v>
      </c>
      <c r="C2942" s="1" t="str">
        <f>TEXT(walmart_sales_dataset_of_45stores[[#This Row],[Date]],"dddd")</f>
        <v>Friday</v>
      </c>
      <c r="D2942" s="12">
        <v>855546.5</v>
      </c>
      <c r="E2942">
        <v>0</v>
      </c>
      <c r="F2942" t="str">
        <f>IF(walmart_sales_dataset_of_45stores[[#This Row],[Holiday_Flag]]=0,"Non-Holiday","Hoilday")</f>
        <v>Non-Holiday</v>
      </c>
      <c r="G2942">
        <v>90.11</v>
      </c>
      <c r="H2942">
        <f>FLOOR(walmart_sales_dataset_of_45stores[[#This Row],[Temperature]],10)</f>
        <v>90</v>
      </c>
      <c r="I2942" t="str">
        <f>walmart_sales_dataset_of_45stores[[#This Row],[Temp_bin]]&amp;"-"&amp;(walmart_sales_dataset_of_45stores[[#This Row],[Temp_bin]]+5)</f>
        <v>90-95</v>
      </c>
      <c r="J2942" s="10">
        <v>3.5539999999999998</v>
      </c>
      <c r="K2942">
        <f>FLOOR(walmart_sales_dataset_of_45stores[[#This Row],[Fuel_Price]],0.1)</f>
        <v>3.5</v>
      </c>
      <c r="L2942" s="11" t="str">
        <f>walmart_sales_dataset_of_45stores[[#This Row],[Fuel price 2]]&amp;"-"&amp;(walmart_sales_dataset_of_45stores[[#This Row],[Fuel price 2]]+0.05)</f>
        <v>3.5-3.55</v>
      </c>
      <c r="M2942" s="6">
        <v>215.3229307</v>
      </c>
      <c r="N2942" s="6">
        <v>7.8520000000000003</v>
      </c>
      <c r="O2942">
        <f>RANK(walmart_sales_dataset_of_45stores[[#This Row],[Weekly_Sales]],walmart_sales_dataset_of_45stores[Weekly_Sales],0)</f>
        <v>3701</v>
      </c>
      <c r="Q2942"/>
      <c r="R2942"/>
    </row>
    <row r="2943" spans="1:18" x14ac:dyDescent="0.3">
      <c r="A2943" s="5">
        <v>21</v>
      </c>
      <c r="B2943" s="1">
        <v>40781</v>
      </c>
      <c r="C2943" s="1" t="str">
        <f>TEXT(walmart_sales_dataset_of_45stores[[#This Row],[Date]],"dddd")</f>
        <v>Friday</v>
      </c>
      <c r="D2943" s="12">
        <v>821127.53</v>
      </c>
      <c r="E2943">
        <v>0</v>
      </c>
      <c r="F2943" t="str">
        <f>IF(walmart_sales_dataset_of_45stores[[#This Row],[Holiday_Flag]]=0,"Non-Holiday","Hoilday")</f>
        <v>Non-Holiday</v>
      </c>
      <c r="G2943">
        <v>92.07</v>
      </c>
      <c r="H2943">
        <f>FLOOR(walmart_sales_dataset_of_45stores[[#This Row],[Temperature]],10)</f>
        <v>90</v>
      </c>
      <c r="I2943" t="str">
        <f>walmart_sales_dataset_of_45stores[[#This Row],[Temp_bin]]&amp;"-"&amp;(walmart_sales_dataset_of_45stores[[#This Row],[Temp_bin]]+5)</f>
        <v>90-95</v>
      </c>
      <c r="J2943" s="10">
        <v>3.5230000000000001</v>
      </c>
      <c r="K2943">
        <f>FLOOR(walmart_sales_dataset_of_45stores[[#This Row],[Fuel_Price]],0.1)</f>
        <v>3.5</v>
      </c>
      <c r="L2943" s="11" t="str">
        <f>walmart_sales_dataset_of_45stores[[#This Row],[Fuel price 2]]&amp;"-"&amp;(walmart_sales_dataset_of_45stores[[#This Row],[Fuel price 2]]+0.05)</f>
        <v>3.5-3.55</v>
      </c>
      <c r="M2943" s="6">
        <v>215.386897</v>
      </c>
      <c r="N2943" s="6">
        <v>7.8520000000000003</v>
      </c>
      <c r="O2943">
        <f>RANK(walmart_sales_dataset_of_45stores[[#This Row],[Weekly_Sales]],walmart_sales_dataset_of_45stores[Weekly_Sales],0)</f>
        <v>3809</v>
      </c>
      <c r="Q2943"/>
      <c r="R2943"/>
    </row>
    <row r="2944" spans="1:18" x14ac:dyDescent="0.3">
      <c r="A2944" s="5">
        <v>21</v>
      </c>
      <c r="B2944" s="1">
        <v>40788</v>
      </c>
      <c r="C2944" s="1" t="str">
        <f>TEXT(walmart_sales_dataset_of_45stores[[#This Row],[Date]],"dddd")</f>
        <v>Friday</v>
      </c>
      <c r="D2944" s="12">
        <v>705557.8</v>
      </c>
      <c r="E2944">
        <v>0</v>
      </c>
      <c r="F2944" t="str">
        <f>IF(walmart_sales_dataset_of_45stores[[#This Row],[Holiday_Flag]]=0,"Non-Holiday","Hoilday")</f>
        <v>Non-Holiday</v>
      </c>
      <c r="G2944">
        <v>91.94</v>
      </c>
      <c r="H2944">
        <f>FLOOR(walmart_sales_dataset_of_45stores[[#This Row],[Temperature]],10)</f>
        <v>90</v>
      </c>
      <c r="I2944" t="str">
        <f>walmart_sales_dataset_of_45stores[[#This Row],[Temp_bin]]&amp;"-"&amp;(walmart_sales_dataset_of_45stores[[#This Row],[Temp_bin]]+5)</f>
        <v>90-95</v>
      </c>
      <c r="J2944" s="10">
        <v>3.5329999999999999</v>
      </c>
      <c r="K2944">
        <f>FLOOR(walmart_sales_dataset_of_45stores[[#This Row],[Fuel_Price]],0.1)</f>
        <v>3.5</v>
      </c>
      <c r="L2944" s="11" t="str">
        <f>walmart_sales_dataset_of_45stores[[#This Row],[Fuel price 2]]&amp;"-"&amp;(walmart_sales_dataset_of_45stores[[#This Row],[Fuel price 2]]+0.05)</f>
        <v>3.5-3.55</v>
      </c>
      <c r="M2944" s="6">
        <v>215.45086319999999</v>
      </c>
      <c r="N2944" s="6">
        <v>7.8520000000000003</v>
      </c>
      <c r="O2944">
        <f>RANK(walmart_sales_dataset_of_45stores[[#This Row],[Weekly_Sales]],walmart_sales_dataset_of_45stores[Weekly_Sales],0)</f>
        <v>4174</v>
      </c>
      <c r="Q2944"/>
      <c r="R2944"/>
    </row>
    <row r="2945" spans="1:18" hidden="1" x14ac:dyDescent="0.3">
      <c r="A2945" s="5">
        <v>21</v>
      </c>
      <c r="B2945" s="1">
        <v>40795</v>
      </c>
      <c r="C2945" s="1" t="str">
        <f>TEXT(walmart_sales_dataset_of_45stores[[#This Row],[Date]],"dddd")</f>
        <v>Friday</v>
      </c>
      <c r="D2945" s="2">
        <v>653989.65</v>
      </c>
      <c r="E2945">
        <v>1</v>
      </c>
      <c r="F2945" t="str">
        <f>IF(walmart_sales_dataset_of_45stores[[#This Row],[Holiday_Flag]]=0,"Non-Holiday","Hoilday")</f>
        <v>Hoilday</v>
      </c>
      <c r="G2945">
        <v>78.87</v>
      </c>
      <c r="H2945">
        <f>FLOOR(walmart_sales_dataset_of_45stores[[#This Row],[Temperature]],10)</f>
        <v>70</v>
      </c>
      <c r="I2945" t="str">
        <f>walmart_sales_dataset_of_45stores[[#This Row],[Temp_bin]]&amp;"-"&amp;(walmart_sales_dataset_of_45stores[[#This Row],[Temp_bin]]+5)</f>
        <v>70-75</v>
      </c>
      <c r="J2945" s="2">
        <v>3.5459999999999998</v>
      </c>
      <c r="K2945" s="2">
        <f>FLOOR(walmart_sales_dataset_of_45stores[[#This Row],[Fuel_Price]],0.1)</f>
        <v>3.5</v>
      </c>
      <c r="L2945" s="2" t="str">
        <f>walmart_sales_dataset_of_45stores[[#This Row],[Fuel price 2]]&amp;"-"&amp;(walmart_sales_dataset_of_45stores[[#This Row],[Fuel price 2]]+0.05)</f>
        <v>3.5-3.55</v>
      </c>
      <c r="M2945" s="6">
        <v>215.51482949999999</v>
      </c>
      <c r="N2945" s="6">
        <v>7.8520000000000003</v>
      </c>
      <c r="O2945">
        <f>RANK(walmart_sales_dataset_of_45stores[[#This Row],[Weekly_Sales]],walmart_sales_dataset_of_45stores[Weekly_Sales],0)</f>
        <v>4346</v>
      </c>
      <c r="Q2945"/>
      <c r="R2945"/>
    </row>
    <row r="2946" spans="1:18" hidden="1" x14ac:dyDescent="0.3">
      <c r="A2946" s="5">
        <v>21</v>
      </c>
      <c r="B2946" s="1">
        <v>40802</v>
      </c>
      <c r="C2946" s="1" t="str">
        <f>TEXT(walmart_sales_dataset_of_45stores[[#This Row],[Date]],"dddd")</f>
        <v>Friday</v>
      </c>
      <c r="D2946" s="12">
        <v>653525.84</v>
      </c>
      <c r="E2946">
        <v>0</v>
      </c>
      <c r="F2946" t="str">
        <f>IF(walmart_sales_dataset_of_45stores[[#This Row],[Holiday_Flag]]=0,"Non-Holiday","Hoilday")</f>
        <v>Non-Holiday</v>
      </c>
      <c r="G2946">
        <v>80.62</v>
      </c>
      <c r="H2946">
        <f>FLOOR(walmart_sales_dataset_of_45stores[[#This Row],[Temperature]],10)</f>
        <v>80</v>
      </c>
      <c r="I2946" t="str">
        <f>walmart_sales_dataset_of_45stores[[#This Row],[Temp_bin]]&amp;"-"&amp;(walmart_sales_dataset_of_45stores[[#This Row],[Temp_bin]]+5)</f>
        <v>80-85</v>
      </c>
      <c r="J2946" s="10">
        <v>3.5259999999999998</v>
      </c>
      <c r="K2946">
        <f>FLOOR(walmart_sales_dataset_of_45stores[[#This Row],[Fuel_Price]],0.1)</f>
        <v>3.5</v>
      </c>
      <c r="L2946" s="11" t="str">
        <f>walmart_sales_dataset_of_45stores[[#This Row],[Fuel price 2]]&amp;"-"&amp;(walmart_sales_dataset_of_45stores[[#This Row],[Fuel price 2]]+0.05)</f>
        <v>3.5-3.55</v>
      </c>
      <c r="M2946" s="6">
        <v>215.6944378</v>
      </c>
      <c r="N2946" s="6">
        <v>7.8520000000000003</v>
      </c>
      <c r="O2946">
        <f>RANK(walmart_sales_dataset_of_45stores[[#This Row],[Weekly_Sales]],walmart_sales_dataset_of_45stores[Weekly_Sales],0)</f>
        <v>4348</v>
      </c>
      <c r="Q2946"/>
      <c r="R2946"/>
    </row>
    <row r="2947" spans="1:18" hidden="1" x14ac:dyDescent="0.3">
      <c r="A2947" s="5">
        <v>21</v>
      </c>
      <c r="B2947" s="1">
        <v>40809</v>
      </c>
      <c r="C2947" s="1" t="str">
        <f>TEXT(walmart_sales_dataset_of_45stores[[#This Row],[Date]],"dddd")</f>
        <v>Friday</v>
      </c>
      <c r="D2947" s="12">
        <v>681913.29</v>
      </c>
      <c r="E2947">
        <v>0</v>
      </c>
      <c r="F2947" t="str">
        <f>IF(walmart_sales_dataset_of_45stores[[#This Row],[Holiday_Flag]]=0,"Non-Holiday","Hoilday")</f>
        <v>Non-Holiday</v>
      </c>
      <c r="G2947">
        <v>75.680000000000007</v>
      </c>
      <c r="H2947">
        <f>FLOOR(walmart_sales_dataset_of_45stores[[#This Row],[Temperature]],10)</f>
        <v>70</v>
      </c>
      <c r="I2947" t="str">
        <f>walmart_sales_dataset_of_45stores[[#This Row],[Temp_bin]]&amp;"-"&amp;(walmart_sales_dataset_of_45stores[[#This Row],[Temp_bin]]+5)</f>
        <v>70-75</v>
      </c>
      <c r="J2947" s="10">
        <v>3.4670000000000001</v>
      </c>
      <c r="K2947">
        <f>FLOOR(walmart_sales_dataset_of_45stores[[#This Row],[Fuel_Price]],0.1)</f>
        <v>3.4000000000000004</v>
      </c>
      <c r="L2947" s="11" t="str">
        <f>walmart_sales_dataset_of_45stores[[#This Row],[Fuel price 2]]&amp;"-"&amp;(walmart_sales_dataset_of_45stores[[#This Row],[Fuel price 2]]+0.05)</f>
        <v>3.4-3.45</v>
      </c>
      <c r="M2947" s="6">
        <v>216.02823559999999</v>
      </c>
      <c r="N2947" s="6">
        <v>7.8520000000000003</v>
      </c>
      <c r="O2947">
        <f>RANK(walmart_sales_dataset_of_45stores[[#This Row],[Weekly_Sales]],walmart_sales_dataset_of_45stores[Weekly_Sales],0)</f>
        <v>4245</v>
      </c>
      <c r="Q2947"/>
      <c r="R2947"/>
    </row>
    <row r="2948" spans="1:18" hidden="1" x14ac:dyDescent="0.3">
      <c r="A2948" s="5">
        <v>21</v>
      </c>
      <c r="B2948" s="1">
        <v>40816</v>
      </c>
      <c r="C2948" s="1" t="str">
        <f>TEXT(walmart_sales_dataset_of_45stores[[#This Row],[Date]],"dddd")</f>
        <v>Friday</v>
      </c>
      <c r="D2948" s="12">
        <v>651970.48</v>
      </c>
      <c r="E2948">
        <v>0</v>
      </c>
      <c r="F2948" t="str">
        <f>IF(walmart_sales_dataset_of_45stores[[#This Row],[Holiday_Flag]]=0,"Non-Holiday","Hoilday")</f>
        <v>Non-Holiday</v>
      </c>
      <c r="G2948">
        <v>78.91</v>
      </c>
      <c r="H2948">
        <f>FLOOR(walmart_sales_dataset_of_45stores[[#This Row],[Temperature]],10)</f>
        <v>70</v>
      </c>
      <c r="I2948" t="str">
        <f>walmart_sales_dataset_of_45stores[[#This Row],[Temp_bin]]&amp;"-"&amp;(walmart_sales_dataset_of_45stores[[#This Row],[Temp_bin]]+5)</f>
        <v>70-75</v>
      </c>
      <c r="J2948" s="10">
        <v>3.355</v>
      </c>
      <c r="K2948">
        <f>FLOOR(walmart_sales_dataset_of_45stores[[#This Row],[Fuel_Price]],0.1)</f>
        <v>3.3000000000000003</v>
      </c>
      <c r="L2948" s="11" t="str">
        <f>walmart_sales_dataset_of_45stores[[#This Row],[Fuel price 2]]&amp;"-"&amp;(walmart_sales_dataset_of_45stores[[#This Row],[Fuel price 2]]+0.05)</f>
        <v>3.3-3.35</v>
      </c>
      <c r="M2948" s="6">
        <v>216.36203330000001</v>
      </c>
      <c r="N2948" s="6">
        <v>7.8520000000000003</v>
      </c>
      <c r="O2948">
        <f>RANK(walmart_sales_dataset_of_45stores[[#This Row],[Weekly_Sales]],walmart_sales_dataset_of_45stores[Weekly_Sales],0)</f>
        <v>4355</v>
      </c>
      <c r="Q2948"/>
      <c r="R2948"/>
    </row>
    <row r="2949" spans="1:18" hidden="1" x14ac:dyDescent="0.3">
      <c r="A2949" s="5">
        <v>21</v>
      </c>
      <c r="B2949" s="1">
        <v>40823</v>
      </c>
      <c r="C2949" s="1" t="str">
        <f>TEXT(walmart_sales_dataset_of_45stores[[#This Row],[Date]],"dddd")</f>
        <v>Friday</v>
      </c>
      <c r="D2949" s="12">
        <v>663452.46</v>
      </c>
      <c r="E2949">
        <v>0</v>
      </c>
      <c r="F2949" t="str">
        <f>IF(walmart_sales_dataset_of_45stores[[#This Row],[Holiday_Flag]]=0,"Non-Holiday","Hoilday")</f>
        <v>Non-Holiday</v>
      </c>
      <c r="G2949">
        <v>71.64</v>
      </c>
      <c r="H2949">
        <f>FLOOR(walmart_sales_dataset_of_45stores[[#This Row],[Temperature]],10)</f>
        <v>70</v>
      </c>
      <c r="I2949" t="str">
        <f>walmart_sales_dataset_of_45stores[[#This Row],[Temp_bin]]&amp;"-"&amp;(walmart_sales_dataset_of_45stores[[#This Row],[Temp_bin]]+5)</f>
        <v>70-75</v>
      </c>
      <c r="J2949" s="10">
        <v>3.2850000000000001</v>
      </c>
      <c r="K2949">
        <f>FLOOR(walmart_sales_dataset_of_45stores[[#This Row],[Fuel_Price]],0.1)</f>
        <v>3.2</v>
      </c>
      <c r="L2949" s="11" t="str">
        <f>walmart_sales_dataset_of_45stores[[#This Row],[Fuel price 2]]&amp;"-"&amp;(walmart_sales_dataset_of_45stores[[#This Row],[Fuel price 2]]+0.05)</f>
        <v>3.2-3.25</v>
      </c>
      <c r="M2949" s="6">
        <v>216.69583109999999</v>
      </c>
      <c r="N2949" s="6">
        <v>7.4409999999999998</v>
      </c>
      <c r="O2949">
        <f>RANK(walmart_sales_dataset_of_45stores[[#This Row],[Weekly_Sales]],walmart_sales_dataset_of_45stores[Weekly_Sales],0)</f>
        <v>4311</v>
      </c>
      <c r="Q2949"/>
      <c r="R2949"/>
    </row>
    <row r="2950" spans="1:18" hidden="1" x14ac:dyDescent="0.3">
      <c r="A2950" s="5">
        <v>21</v>
      </c>
      <c r="B2950" s="1">
        <v>40830</v>
      </c>
      <c r="C2950" s="1" t="str">
        <f>TEXT(walmart_sales_dataset_of_45stores[[#This Row],[Date]],"dddd")</f>
        <v>Friday</v>
      </c>
      <c r="D2950" s="12">
        <v>671379.44</v>
      </c>
      <c r="E2950">
        <v>0</v>
      </c>
      <c r="F2950" t="str">
        <f>IF(walmart_sales_dataset_of_45stores[[#This Row],[Holiday_Flag]]=0,"Non-Holiday","Hoilday")</f>
        <v>Non-Holiday</v>
      </c>
      <c r="G2950">
        <v>69.790000000000006</v>
      </c>
      <c r="H2950">
        <f>FLOOR(walmart_sales_dataset_of_45stores[[#This Row],[Temperature]],10)</f>
        <v>60</v>
      </c>
      <c r="I2950" t="str">
        <f>walmart_sales_dataset_of_45stores[[#This Row],[Temp_bin]]&amp;"-"&amp;(walmart_sales_dataset_of_45stores[[#This Row],[Temp_bin]]+5)</f>
        <v>60-65</v>
      </c>
      <c r="J2950" s="10">
        <v>3.274</v>
      </c>
      <c r="K2950">
        <f>FLOOR(walmart_sales_dataset_of_45stores[[#This Row],[Fuel_Price]],0.1)</f>
        <v>3.2</v>
      </c>
      <c r="L2950" s="11" t="str">
        <f>walmart_sales_dataset_of_45stores[[#This Row],[Fuel price 2]]&amp;"-"&amp;(walmart_sales_dataset_of_45stores[[#This Row],[Fuel price 2]]+0.05)</f>
        <v>3.2-3.25</v>
      </c>
      <c r="M2950" s="6">
        <v>217.0048261</v>
      </c>
      <c r="N2950" s="6">
        <v>7.4409999999999998</v>
      </c>
      <c r="O2950">
        <f>RANK(walmart_sales_dataset_of_45stores[[#This Row],[Weekly_Sales]],walmart_sales_dataset_of_45stores[Weekly_Sales],0)</f>
        <v>4285</v>
      </c>
      <c r="Q2950"/>
      <c r="R2950"/>
    </row>
    <row r="2951" spans="1:18" hidden="1" x14ac:dyDescent="0.3">
      <c r="A2951" s="5">
        <v>21</v>
      </c>
      <c r="B2951" s="1">
        <v>40837</v>
      </c>
      <c r="C2951" s="1" t="str">
        <f>TEXT(walmart_sales_dataset_of_45stores[[#This Row],[Date]],"dddd")</f>
        <v>Friday</v>
      </c>
      <c r="D2951" s="12">
        <v>729036.06</v>
      </c>
      <c r="E2951">
        <v>0</v>
      </c>
      <c r="F2951" t="str">
        <f>IF(walmart_sales_dataset_of_45stores[[#This Row],[Holiday_Flag]]=0,"Non-Holiday","Hoilday")</f>
        <v>Non-Holiday</v>
      </c>
      <c r="G2951">
        <v>65.16</v>
      </c>
      <c r="H2951">
        <f>FLOOR(walmart_sales_dataset_of_45stores[[#This Row],[Temperature]],10)</f>
        <v>60</v>
      </c>
      <c r="I2951" t="str">
        <f>walmart_sales_dataset_of_45stores[[#This Row],[Temp_bin]]&amp;"-"&amp;(walmart_sales_dataset_of_45stores[[#This Row],[Temp_bin]]+5)</f>
        <v>60-65</v>
      </c>
      <c r="J2951" s="10">
        <v>3.3530000000000002</v>
      </c>
      <c r="K2951">
        <f>FLOOR(walmart_sales_dataset_of_45stores[[#This Row],[Fuel_Price]],0.1)</f>
        <v>3.3000000000000003</v>
      </c>
      <c r="L2951" s="11" t="str">
        <f>walmart_sales_dataset_of_45stores[[#This Row],[Fuel price 2]]&amp;"-"&amp;(walmart_sales_dataset_of_45stores[[#This Row],[Fuel price 2]]+0.05)</f>
        <v>3.3-3.35</v>
      </c>
      <c r="M2951" s="6">
        <v>217.1650042</v>
      </c>
      <c r="N2951" s="6">
        <v>7.4409999999999998</v>
      </c>
      <c r="O2951">
        <f>RANK(walmart_sales_dataset_of_45stores[[#This Row],[Weekly_Sales]],walmart_sales_dataset_of_45stores[Weekly_Sales],0)</f>
        <v>4084</v>
      </c>
      <c r="Q2951"/>
      <c r="R2951"/>
    </row>
    <row r="2952" spans="1:18" hidden="1" x14ac:dyDescent="0.3">
      <c r="A2952" s="5">
        <v>21</v>
      </c>
      <c r="B2952" s="1">
        <v>40844</v>
      </c>
      <c r="C2952" s="1" t="str">
        <f>TEXT(walmart_sales_dataset_of_45stores[[#This Row],[Date]],"dddd")</f>
        <v>Friday</v>
      </c>
      <c r="D2952" s="12">
        <v>738812</v>
      </c>
      <c r="E2952">
        <v>0</v>
      </c>
      <c r="F2952" t="str">
        <f>IF(walmart_sales_dataset_of_45stores[[#This Row],[Holiday_Flag]]=0,"Non-Holiday","Hoilday")</f>
        <v>Non-Holiday</v>
      </c>
      <c r="G2952">
        <v>65.459999999999994</v>
      </c>
      <c r="H2952">
        <f>FLOOR(walmart_sales_dataset_of_45stores[[#This Row],[Temperature]],10)</f>
        <v>60</v>
      </c>
      <c r="I2952" t="str">
        <f>walmart_sales_dataset_of_45stores[[#This Row],[Temp_bin]]&amp;"-"&amp;(walmart_sales_dataset_of_45stores[[#This Row],[Temp_bin]]+5)</f>
        <v>60-65</v>
      </c>
      <c r="J2952" s="10">
        <v>3.3719999999999999</v>
      </c>
      <c r="K2952">
        <f>FLOOR(walmart_sales_dataset_of_45stores[[#This Row],[Fuel_Price]],0.1)</f>
        <v>3.3000000000000003</v>
      </c>
      <c r="L2952" s="11" t="str">
        <f>walmart_sales_dataset_of_45stores[[#This Row],[Fuel price 2]]&amp;"-"&amp;(walmart_sales_dataset_of_45stores[[#This Row],[Fuel price 2]]+0.05)</f>
        <v>3.3-3.35</v>
      </c>
      <c r="M2952" s="6">
        <v>217.32518239999999</v>
      </c>
      <c r="N2952" s="6">
        <v>7.4409999999999998</v>
      </c>
      <c r="O2952">
        <f>RANK(walmart_sales_dataset_of_45stores[[#This Row],[Weekly_Sales]],walmart_sales_dataset_of_45stores[Weekly_Sales],0)</f>
        <v>4057</v>
      </c>
      <c r="Q2952"/>
      <c r="R2952"/>
    </row>
    <row r="2953" spans="1:18" hidden="1" x14ac:dyDescent="0.3">
      <c r="A2953" s="5">
        <v>21</v>
      </c>
      <c r="B2953" s="1">
        <v>40851</v>
      </c>
      <c r="C2953" s="1" t="str">
        <f>TEXT(walmart_sales_dataset_of_45stores[[#This Row],[Date]],"dddd")</f>
        <v>Friday</v>
      </c>
      <c r="D2953" s="12">
        <v>767358.37</v>
      </c>
      <c r="E2953">
        <v>0</v>
      </c>
      <c r="F2953" t="str">
        <f>IF(walmart_sales_dataset_of_45stores[[#This Row],[Holiday_Flag]]=0,"Non-Holiday","Hoilday")</f>
        <v>Non-Holiday</v>
      </c>
      <c r="G2953">
        <v>56.01</v>
      </c>
      <c r="H2953">
        <f>FLOOR(walmart_sales_dataset_of_45stores[[#This Row],[Temperature]],10)</f>
        <v>50</v>
      </c>
      <c r="I2953" t="str">
        <f>walmart_sales_dataset_of_45stores[[#This Row],[Temp_bin]]&amp;"-"&amp;(walmart_sales_dataset_of_45stores[[#This Row],[Temp_bin]]+5)</f>
        <v>50-55</v>
      </c>
      <c r="J2953" s="10">
        <v>3.3319999999999999</v>
      </c>
      <c r="K2953">
        <f>FLOOR(walmart_sales_dataset_of_45stores[[#This Row],[Fuel_Price]],0.1)</f>
        <v>3.3000000000000003</v>
      </c>
      <c r="L2953" s="11" t="str">
        <f>walmart_sales_dataset_of_45stores[[#This Row],[Fuel price 2]]&amp;"-"&amp;(walmart_sales_dataset_of_45stores[[#This Row],[Fuel price 2]]+0.05)</f>
        <v>3.3-3.35</v>
      </c>
      <c r="M2953" s="6">
        <v>217.48536050000001</v>
      </c>
      <c r="N2953" s="6">
        <v>7.4409999999999998</v>
      </c>
      <c r="O2953">
        <f>RANK(walmart_sales_dataset_of_45stores[[#This Row],[Weekly_Sales]],walmart_sales_dataset_of_45stores[Weekly_Sales],0)</f>
        <v>3975</v>
      </c>
      <c r="Q2953"/>
      <c r="R2953"/>
    </row>
    <row r="2954" spans="1:18" hidden="1" x14ac:dyDescent="0.3">
      <c r="A2954" s="5">
        <v>21</v>
      </c>
      <c r="B2954" s="1">
        <v>40858</v>
      </c>
      <c r="C2954" s="1" t="str">
        <f>TEXT(walmart_sales_dataset_of_45stores[[#This Row],[Date]],"dddd")</f>
        <v>Friday</v>
      </c>
      <c r="D2954" s="12">
        <v>757369.87</v>
      </c>
      <c r="E2954">
        <v>0</v>
      </c>
      <c r="F2954" t="str">
        <f>IF(walmart_sales_dataset_of_45stores[[#This Row],[Holiday_Flag]]=0,"Non-Holiday","Hoilday")</f>
        <v>Non-Holiday</v>
      </c>
      <c r="G2954">
        <v>59.8</v>
      </c>
      <c r="H2954">
        <f>FLOOR(walmart_sales_dataset_of_45stores[[#This Row],[Temperature]],10)</f>
        <v>50</v>
      </c>
      <c r="I2954" t="str">
        <f>walmart_sales_dataset_of_45stores[[#This Row],[Temp_bin]]&amp;"-"&amp;(walmart_sales_dataset_of_45stores[[#This Row],[Temp_bin]]+5)</f>
        <v>50-55</v>
      </c>
      <c r="J2954" s="10">
        <v>3.2970000000000002</v>
      </c>
      <c r="K2954">
        <f>FLOOR(walmart_sales_dataset_of_45stores[[#This Row],[Fuel_Price]],0.1)</f>
        <v>3.2</v>
      </c>
      <c r="L2954" s="11" t="str">
        <f>walmart_sales_dataset_of_45stores[[#This Row],[Fuel price 2]]&amp;"-"&amp;(walmart_sales_dataset_of_45stores[[#This Row],[Fuel price 2]]+0.05)</f>
        <v>3.2-3.25</v>
      </c>
      <c r="M2954" s="6">
        <v>217.6455387</v>
      </c>
      <c r="N2954" s="6">
        <v>7.4409999999999998</v>
      </c>
      <c r="O2954">
        <f>RANK(walmart_sales_dataset_of_45stores[[#This Row],[Weekly_Sales]],walmart_sales_dataset_of_45stores[Weekly_Sales],0)</f>
        <v>4009</v>
      </c>
      <c r="Q2954"/>
      <c r="R2954"/>
    </row>
    <row r="2955" spans="1:18" hidden="1" x14ac:dyDescent="0.3">
      <c r="A2955" s="5">
        <v>21</v>
      </c>
      <c r="B2955" s="1">
        <v>40865</v>
      </c>
      <c r="C2955" s="1" t="str">
        <f>TEXT(walmart_sales_dataset_of_45stores[[#This Row],[Date]],"dddd")</f>
        <v>Friday</v>
      </c>
      <c r="D2955" s="12">
        <v>737014.09</v>
      </c>
      <c r="E2955">
        <v>0</v>
      </c>
      <c r="F2955" t="str">
        <f>IF(walmart_sales_dataset_of_45stores[[#This Row],[Holiday_Flag]]=0,"Non-Holiday","Hoilday")</f>
        <v>Non-Holiday</v>
      </c>
      <c r="G2955">
        <v>61.9</v>
      </c>
      <c r="H2955">
        <f>FLOOR(walmart_sales_dataset_of_45stores[[#This Row],[Temperature]],10)</f>
        <v>60</v>
      </c>
      <c r="I2955" t="str">
        <f>walmart_sales_dataset_of_45stores[[#This Row],[Temp_bin]]&amp;"-"&amp;(walmart_sales_dataset_of_45stores[[#This Row],[Temp_bin]]+5)</f>
        <v>60-65</v>
      </c>
      <c r="J2955" s="10">
        <v>3.3079999999999998</v>
      </c>
      <c r="K2955">
        <f>FLOOR(walmart_sales_dataset_of_45stores[[#This Row],[Fuel_Price]],0.1)</f>
        <v>3.3000000000000003</v>
      </c>
      <c r="L2955" s="11" t="str">
        <f>walmart_sales_dataset_of_45stores[[#This Row],[Fuel price 2]]&amp;"-"&amp;(walmart_sales_dataset_of_45stores[[#This Row],[Fuel price 2]]+0.05)</f>
        <v>3.3-3.35</v>
      </c>
      <c r="M2955" s="6">
        <v>217.8670218</v>
      </c>
      <c r="N2955" s="6">
        <v>7.4409999999999998</v>
      </c>
      <c r="O2955">
        <f>RANK(walmart_sales_dataset_of_45stores[[#This Row],[Weekly_Sales]],walmart_sales_dataset_of_45stores[Weekly_Sales],0)</f>
        <v>4064</v>
      </c>
      <c r="Q2955"/>
      <c r="R2955"/>
    </row>
    <row r="2956" spans="1:18" hidden="1" x14ac:dyDescent="0.3">
      <c r="A2956" s="5">
        <v>21</v>
      </c>
      <c r="B2956" s="1">
        <v>40872</v>
      </c>
      <c r="C2956" s="1" t="str">
        <f>TEXT(walmart_sales_dataset_of_45stores[[#This Row],[Date]],"dddd")</f>
        <v>Friday</v>
      </c>
      <c r="D2956" s="2">
        <v>1219263.3999999999</v>
      </c>
      <c r="E2956">
        <v>1</v>
      </c>
      <c r="F2956" t="str">
        <f>IF(walmart_sales_dataset_of_45stores[[#This Row],[Holiday_Flag]]=0,"Non-Holiday","Hoilday")</f>
        <v>Hoilday</v>
      </c>
      <c r="G2956">
        <v>56.43</v>
      </c>
      <c r="H2956">
        <f>FLOOR(walmart_sales_dataset_of_45stores[[#This Row],[Temperature]],10)</f>
        <v>50</v>
      </c>
      <c r="I2956" t="str">
        <f>walmart_sales_dataset_of_45stores[[#This Row],[Temp_bin]]&amp;"-"&amp;(walmart_sales_dataset_of_45stores[[#This Row],[Temp_bin]]+5)</f>
        <v>50-55</v>
      </c>
      <c r="J2956" s="2">
        <v>3.2360000000000002</v>
      </c>
      <c r="K2956" s="2">
        <f>FLOOR(walmart_sales_dataset_of_45stores[[#This Row],[Fuel_Price]],0.1)</f>
        <v>3.2</v>
      </c>
      <c r="L2956" s="2" t="str">
        <f>walmart_sales_dataset_of_45stores[[#This Row],[Fuel price 2]]&amp;"-"&amp;(walmart_sales_dataset_of_45stores[[#This Row],[Fuel price 2]]+0.05)</f>
        <v>3.2-3.25</v>
      </c>
      <c r="M2956" s="6">
        <v>218.11302689999999</v>
      </c>
      <c r="N2956" s="6">
        <v>7.4409999999999998</v>
      </c>
      <c r="O2956">
        <f>RANK(walmart_sales_dataset_of_45stores[[#This Row],[Weekly_Sales]],walmart_sales_dataset_of_45stores[Weekly_Sales],0)</f>
        <v>2335</v>
      </c>
      <c r="Q2956"/>
      <c r="R2956"/>
    </row>
    <row r="2957" spans="1:18" hidden="1" x14ac:dyDescent="0.3">
      <c r="A2957" s="5">
        <v>21</v>
      </c>
      <c r="B2957" s="1">
        <v>40879</v>
      </c>
      <c r="C2957" s="1" t="str">
        <f>TEXT(walmart_sales_dataset_of_45stores[[#This Row],[Date]],"dddd")</f>
        <v>Friday</v>
      </c>
      <c r="D2957" s="12">
        <v>793184.25</v>
      </c>
      <c r="E2957">
        <v>0</v>
      </c>
      <c r="F2957" t="str">
        <f>IF(walmart_sales_dataset_of_45stores[[#This Row],[Holiday_Flag]]=0,"Non-Holiday","Hoilday")</f>
        <v>Non-Holiday</v>
      </c>
      <c r="G2957">
        <v>48.72</v>
      </c>
      <c r="H2957">
        <f>FLOOR(walmart_sales_dataset_of_45stores[[#This Row],[Temperature]],10)</f>
        <v>40</v>
      </c>
      <c r="I2957" t="str">
        <f>walmart_sales_dataset_of_45stores[[#This Row],[Temp_bin]]&amp;"-"&amp;(walmart_sales_dataset_of_45stores[[#This Row],[Temp_bin]]+5)</f>
        <v>40-45</v>
      </c>
      <c r="J2957" s="10">
        <v>3.1720000000000002</v>
      </c>
      <c r="K2957">
        <f>FLOOR(walmart_sales_dataset_of_45stores[[#This Row],[Fuel_Price]],0.1)</f>
        <v>3.1</v>
      </c>
      <c r="L2957" s="11" t="str">
        <f>walmart_sales_dataset_of_45stores[[#This Row],[Fuel price 2]]&amp;"-"&amp;(walmart_sales_dataset_of_45stores[[#This Row],[Fuel price 2]]+0.05)</f>
        <v>3.1-3.15</v>
      </c>
      <c r="M2957" s="6">
        <v>218.35903189999999</v>
      </c>
      <c r="N2957" s="6">
        <v>7.4409999999999998</v>
      </c>
      <c r="O2957">
        <f>RANK(walmart_sales_dataset_of_45stores[[#This Row],[Weekly_Sales]],walmart_sales_dataset_of_45stores[Weekly_Sales],0)</f>
        <v>3896</v>
      </c>
      <c r="Q2957"/>
      <c r="R2957"/>
    </row>
    <row r="2958" spans="1:18" hidden="1" x14ac:dyDescent="0.3">
      <c r="A2958" s="5">
        <v>21</v>
      </c>
      <c r="B2958" s="1">
        <v>40886</v>
      </c>
      <c r="C2958" s="1" t="str">
        <f>TEXT(walmart_sales_dataset_of_45stores[[#This Row],[Date]],"dddd")</f>
        <v>Friday</v>
      </c>
      <c r="D2958" s="12">
        <v>897747.13</v>
      </c>
      <c r="E2958">
        <v>0</v>
      </c>
      <c r="F2958" t="str">
        <f>IF(walmart_sales_dataset_of_45stores[[#This Row],[Holiday_Flag]]=0,"Non-Holiday","Hoilday")</f>
        <v>Non-Holiday</v>
      </c>
      <c r="G2958">
        <v>41.44</v>
      </c>
      <c r="H2958">
        <f>FLOOR(walmart_sales_dataset_of_45stores[[#This Row],[Temperature]],10)</f>
        <v>40</v>
      </c>
      <c r="I2958" t="str">
        <f>walmart_sales_dataset_of_45stores[[#This Row],[Temp_bin]]&amp;"-"&amp;(walmart_sales_dataset_of_45stores[[#This Row],[Temp_bin]]+5)</f>
        <v>40-45</v>
      </c>
      <c r="J2958" s="10">
        <v>3.1579999999999999</v>
      </c>
      <c r="K2958">
        <f>FLOOR(walmart_sales_dataset_of_45stores[[#This Row],[Fuel_Price]],0.1)</f>
        <v>3.1</v>
      </c>
      <c r="L2958" s="11" t="str">
        <f>walmart_sales_dataset_of_45stores[[#This Row],[Fuel price 2]]&amp;"-"&amp;(walmart_sales_dataset_of_45stores[[#This Row],[Fuel price 2]]+0.05)</f>
        <v>3.1-3.15</v>
      </c>
      <c r="M2958" s="6">
        <v>218.60503700000001</v>
      </c>
      <c r="N2958" s="6">
        <v>7.4409999999999998</v>
      </c>
      <c r="O2958">
        <f>RANK(walmart_sales_dataset_of_45stores[[#This Row],[Weekly_Sales]],walmart_sales_dataset_of_45stores[Weekly_Sales],0)</f>
        <v>3527</v>
      </c>
      <c r="Q2958"/>
      <c r="R2958"/>
    </row>
    <row r="2959" spans="1:18" hidden="1" x14ac:dyDescent="0.3">
      <c r="A2959" s="5">
        <v>21</v>
      </c>
      <c r="B2959" s="1">
        <v>40893</v>
      </c>
      <c r="C2959" s="1" t="str">
        <f>TEXT(walmart_sales_dataset_of_45stores[[#This Row],[Date]],"dddd")</f>
        <v>Friday</v>
      </c>
      <c r="D2959" s="12">
        <v>1027584.51</v>
      </c>
      <c r="E2959">
        <v>0</v>
      </c>
      <c r="F2959" t="str">
        <f>IF(walmart_sales_dataset_of_45stores[[#This Row],[Holiday_Flag]]=0,"Non-Holiday","Hoilday")</f>
        <v>Non-Holiday</v>
      </c>
      <c r="G2959">
        <v>50.56</v>
      </c>
      <c r="H2959">
        <f>FLOOR(walmart_sales_dataset_of_45stores[[#This Row],[Temperature]],10)</f>
        <v>50</v>
      </c>
      <c r="I2959" t="str">
        <f>walmart_sales_dataset_of_45stores[[#This Row],[Temp_bin]]&amp;"-"&amp;(walmart_sales_dataset_of_45stores[[#This Row],[Temp_bin]]+5)</f>
        <v>50-55</v>
      </c>
      <c r="J2959" s="10">
        <v>3.1589999999999998</v>
      </c>
      <c r="K2959">
        <f>FLOOR(walmart_sales_dataset_of_45stores[[#This Row],[Fuel_Price]],0.1)</f>
        <v>3.1</v>
      </c>
      <c r="L2959" s="11" t="str">
        <f>walmart_sales_dataset_of_45stores[[#This Row],[Fuel price 2]]&amp;"-"&amp;(walmart_sales_dataset_of_45stores[[#This Row],[Fuel price 2]]+0.05)</f>
        <v>3.1-3.15</v>
      </c>
      <c r="M2959" s="6">
        <v>218.8217928</v>
      </c>
      <c r="N2959" s="6">
        <v>7.4409999999999998</v>
      </c>
      <c r="O2959">
        <f>RANK(walmart_sales_dataset_of_45stores[[#This Row],[Weekly_Sales]],walmart_sales_dataset_of_45stores[Weekly_Sales],0)</f>
        <v>2924</v>
      </c>
      <c r="Q2959"/>
      <c r="R2959"/>
    </row>
    <row r="2960" spans="1:18" hidden="1" x14ac:dyDescent="0.3">
      <c r="A2960" s="5">
        <v>21</v>
      </c>
      <c r="B2960" s="1">
        <v>40900</v>
      </c>
      <c r="C2960" s="1" t="str">
        <f>TEXT(walmart_sales_dataset_of_45stores[[#This Row],[Date]],"dddd")</f>
        <v>Friday</v>
      </c>
      <c r="D2960" s="12">
        <v>1384552.17</v>
      </c>
      <c r="E2960">
        <v>0</v>
      </c>
      <c r="F2960" t="str">
        <f>IF(walmart_sales_dataset_of_45stores[[#This Row],[Holiday_Flag]]=0,"Non-Holiday","Hoilday")</f>
        <v>Non-Holiday</v>
      </c>
      <c r="G2960">
        <v>46.54</v>
      </c>
      <c r="H2960">
        <f>FLOOR(walmart_sales_dataset_of_45stores[[#This Row],[Temperature]],10)</f>
        <v>40</v>
      </c>
      <c r="I2960" t="str">
        <f>walmart_sales_dataset_of_45stores[[#This Row],[Temp_bin]]&amp;"-"&amp;(walmart_sales_dataset_of_45stores[[#This Row],[Temp_bin]]+5)</f>
        <v>40-45</v>
      </c>
      <c r="J2960" s="10">
        <v>3.1120000000000001</v>
      </c>
      <c r="K2960">
        <f>FLOOR(walmart_sales_dataset_of_45stores[[#This Row],[Fuel_Price]],0.1)</f>
        <v>3.1</v>
      </c>
      <c r="L2960" s="11" t="str">
        <f>walmart_sales_dataset_of_45stores[[#This Row],[Fuel price 2]]&amp;"-"&amp;(walmart_sales_dataset_of_45stores[[#This Row],[Fuel price 2]]+0.05)</f>
        <v>3.1-3.15</v>
      </c>
      <c r="M2960" s="6">
        <v>218.9995495</v>
      </c>
      <c r="N2960" s="6">
        <v>7.4409999999999998</v>
      </c>
      <c r="O2960">
        <f>RANK(walmart_sales_dataset_of_45stores[[#This Row],[Weekly_Sales]],walmart_sales_dataset_of_45stores[Weekly_Sales],0)</f>
        <v>1747</v>
      </c>
      <c r="Q2960"/>
      <c r="R2960"/>
    </row>
    <row r="2961" spans="1:18" hidden="1" x14ac:dyDescent="0.3">
      <c r="A2961" s="5">
        <v>21</v>
      </c>
      <c r="B2961" s="1">
        <v>40907</v>
      </c>
      <c r="C2961" s="1" t="str">
        <f>TEXT(walmart_sales_dataset_of_45stores[[#This Row],[Date]],"dddd")</f>
        <v>Friday</v>
      </c>
      <c r="D2961" s="2">
        <v>804362.36</v>
      </c>
      <c r="E2961">
        <v>1</v>
      </c>
      <c r="F2961" t="str">
        <f>IF(walmart_sales_dataset_of_45stores[[#This Row],[Holiday_Flag]]=0,"Non-Holiday","Hoilday")</f>
        <v>Hoilday</v>
      </c>
      <c r="G2961">
        <v>45.16</v>
      </c>
      <c r="H2961">
        <f>FLOOR(walmart_sales_dataset_of_45stores[[#This Row],[Temperature]],10)</f>
        <v>40</v>
      </c>
      <c r="I2961" t="str">
        <f>walmart_sales_dataset_of_45stores[[#This Row],[Temp_bin]]&amp;"-"&amp;(walmart_sales_dataset_of_45stores[[#This Row],[Temp_bin]]+5)</f>
        <v>40-45</v>
      </c>
      <c r="J2961" s="2">
        <v>3.129</v>
      </c>
      <c r="K2961" s="2">
        <f>FLOOR(walmart_sales_dataset_of_45stores[[#This Row],[Fuel_Price]],0.1)</f>
        <v>3.1</v>
      </c>
      <c r="L2961" s="2" t="str">
        <f>walmart_sales_dataset_of_45stores[[#This Row],[Fuel price 2]]&amp;"-"&amp;(walmart_sales_dataset_of_45stores[[#This Row],[Fuel price 2]]+0.05)</f>
        <v>3.1-3.15</v>
      </c>
      <c r="M2961" s="6">
        <v>219.1773063</v>
      </c>
      <c r="N2961" s="6">
        <v>7.4409999999999998</v>
      </c>
      <c r="O2961">
        <f>RANK(walmart_sales_dataset_of_45stores[[#This Row],[Weekly_Sales]],walmart_sales_dataset_of_45stores[Weekly_Sales],0)</f>
        <v>3865</v>
      </c>
      <c r="Q2961"/>
      <c r="R2961"/>
    </row>
    <row r="2962" spans="1:18" hidden="1" x14ac:dyDescent="0.3">
      <c r="A2962" s="5">
        <v>21</v>
      </c>
      <c r="B2962" s="1">
        <v>40914</v>
      </c>
      <c r="C2962" s="1" t="str">
        <f>TEXT(walmart_sales_dataset_of_45stores[[#This Row],[Date]],"dddd")</f>
        <v>Friday</v>
      </c>
      <c r="D2962" s="12">
        <v>640181.86</v>
      </c>
      <c r="E2962">
        <v>0</v>
      </c>
      <c r="F2962" t="str">
        <f>IF(walmart_sales_dataset_of_45stores[[#This Row],[Holiday_Flag]]=0,"Non-Holiday","Hoilday")</f>
        <v>Non-Holiday</v>
      </c>
      <c r="G2962">
        <v>48.1</v>
      </c>
      <c r="H2962">
        <f>FLOOR(walmart_sales_dataset_of_45stores[[#This Row],[Temperature]],10)</f>
        <v>40</v>
      </c>
      <c r="I2962" t="str">
        <f>walmart_sales_dataset_of_45stores[[#This Row],[Temp_bin]]&amp;"-"&amp;(walmart_sales_dataset_of_45stores[[#This Row],[Temp_bin]]+5)</f>
        <v>40-45</v>
      </c>
      <c r="J2962" s="10">
        <v>3.157</v>
      </c>
      <c r="K2962">
        <f>FLOOR(walmart_sales_dataset_of_45stores[[#This Row],[Fuel_Price]],0.1)</f>
        <v>3.1</v>
      </c>
      <c r="L2962" s="11" t="str">
        <f>walmart_sales_dataset_of_45stores[[#This Row],[Fuel price 2]]&amp;"-"&amp;(walmart_sales_dataset_of_45stores[[#This Row],[Fuel price 2]]+0.05)</f>
        <v>3.1-3.15</v>
      </c>
      <c r="M2962" s="6">
        <v>219.355063</v>
      </c>
      <c r="N2962" s="6">
        <v>7.0570000000000004</v>
      </c>
      <c r="O2962">
        <f>RANK(walmart_sales_dataset_of_45stores[[#This Row],[Weekly_Sales]],walmart_sales_dataset_of_45stores[Weekly_Sales],0)</f>
        <v>4413</v>
      </c>
      <c r="Q2962"/>
      <c r="R2962"/>
    </row>
    <row r="2963" spans="1:18" hidden="1" x14ac:dyDescent="0.3">
      <c r="A2963" s="5">
        <v>21</v>
      </c>
      <c r="B2963" s="1">
        <v>40921</v>
      </c>
      <c r="C2963" s="1" t="str">
        <f>TEXT(walmart_sales_dataset_of_45stores[[#This Row],[Date]],"dddd")</f>
        <v>Friday</v>
      </c>
      <c r="D2963" s="12">
        <v>631181.25</v>
      </c>
      <c r="E2963">
        <v>0</v>
      </c>
      <c r="F2963" t="str">
        <f>IF(walmart_sales_dataset_of_45stores[[#This Row],[Holiday_Flag]]=0,"Non-Holiday","Hoilday")</f>
        <v>Non-Holiday</v>
      </c>
      <c r="G2963">
        <v>45</v>
      </c>
      <c r="H2963">
        <f>FLOOR(walmart_sales_dataset_of_45stores[[#This Row],[Temperature]],10)</f>
        <v>40</v>
      </c>
      <c r="I2963" t="str">
        <f>walmart_sales_dataset_of_45stores[[#This Row],[Temp_bin]]&amp;"-"&amp;(walmart_sales_dataset_of_45stores[[#This Row],[Temp_bin]]+5)</f>
        <v>40-45</v>
      </c>
      <c r="J2963" s="10">
        <v>3.2610000000000001</v>
      </c>
      <c r="K2963">
        <f>FLOOR(walmart_sales_dataset_of_45stores[[#This Row],[Fuel_Price]],0.1)</f>
        <v>3.2</v>
      </c>
      <c r="L2963" s="11" t="str">
        <f>walmart_sales_dataset_of_45stores[[#This Row],[Fuel price 2]]&amp;"-"&amp;(walmart_sales_dataset_of_45stores[[#This Row],[Fuel price 2]]+0.05)</f>
        <v>3.2-3.25</v>
      </c>
      <c r="M2963" s="6">
        <v>219.5328198</v>
      </c>
      <c r="N2963" s="6">
        <v>7.0570000000000004</v>
      </c>
      <c r="O2963">
        <f>RANK(walmart_sales_dataset_of_45stores[[#This Row],[Weekly_Sales]],walmart_sales_dataset_of_45stores[Weekly_Sales],0)</f>
        <v>4449</v>
      </c>
      <c r="Q2963"/>
      <c r="R2963"/>
    </row>
    <row r="2964" spans="1:18" hidden="1" x14ac:dyDescent="0.3">
      <c r="A2964" s="5">
        <v>21</v>
      </c>
      <c r="B2964" s="1">
        <v>40928</v>
      </c>
      <c r="C2964" s="1" t="str">
        <f>TEXT(walmart_sales_dataset_of_45stores[[#This Row],[Date]],"dddd")</f>
        <v>Friday</v>
      </c>
      <c r="D2964" s="12">
        <v>651178.19999999995</v>
      </c>
      <c r="E2964">
        <v>0</v>
      </c>
      <c r="F2964" t="str">
        <f>IF(walmart_sales_dataset_of_45stores[[#This Row],[Holiday_Flag]]=0,"Non-Holiday","Hoilday")</f>
        <v>Non-Holiday</v>
      </c>
      <c r="G2964">
        <v>52.21</v>
      </c>
      <c r="H2964">
        <f>FLOOR(walmart_sales_dataset_of_45stores[[#This Row],[Temperature]],10)</f>
        <v>50</v>
      </c>
      <c r="I2964" t="str">
        <f>walmart_sales_dataset_of_45stores[[#This Row],[Temp_bin]]&amp;"-"&amp;(walmart_sales_dataset_of_45stores[[#This Row],[Temp_bin]]+5)</f>
        <v>50-55</v>
      </c>
      <c r="J2964" s="10">
        <v>3.2679999999999998</v>
      </c>
      <c r="K2964">
        <f>FLOOR(walmart_sales_dataset_of_45stores[[#This Row],[Fuel_Price]],0.1)</f>
        <v>3.2</v>
      </c>
      <c r="L2964" s="11" t="str">
        <f>walmart_sales_dataset_of_45stores[[#This Row],[Fuel price 2]]&amp;"-"&amp;(walmart_sales_dataset_of_45stores[[#This Row],[Fuel price 2]]+0.05)</f>
        <v>3.2-3.25</v>
      </c>
      <c r="M2964" s="6">
        <v>219.6258417</v>
      </c>
      <c r="N2964" s="6">
        <v>7.0570000000000004</v>
      </c>
      <c r="O2964">
        <f>RANK(walmart_sales_dataset_of_45stores[[#This Row],[Weekly_Sales]],walmart_sales_dataset_of_45stores[Weekly_Sales],0)</f>
        <v>4359</v>
      </c>
      <c r="Q2964"/>
      <c r="R2964"/>
    </row>
    <row r="2965" spans="1:18" hidden="1" x14ac:dyDescent="0.3">
      <c r="A2965" s="5">
        <v>21</v>
      </c>
      <c r="B2965" s="1">
        <v>40935</v>
      </c>
      <c r="C2965" s="1" t="str">
        <f>TEXT(walmart_sales_dataset_of_45stores[[#This Row],[Date]],"dddd")</f>
        <v>Friday</v>
      </c>
      <c r="D2965" s="12">
        <v>611258.71</v>
      </c>
      <c r="E2965">
        <v>0</v>
      </c>
      <c r="F2965" t="str">
        <f>IF(walmart_sales_dataset_of_45stores[[#This Row],[Holiday_Flag]]=0,"Non-Holiday","Hoilday")</f>
        <v>Non-Holiday</v>
      </c>
      <c r="G2965">
        <v>50.79</v>
      </c>
      <c r="H2965">
        <f>FLOOR(walmart_sales_dataset_of_45stores[[#This Row],[Temperature]],10)</f>
        <v>50</v>
      </c>
      <c r="I2965" t="str">
        <f>walmart_sales_dataset_of_45stores[[#This Row],[Temp_bin]]&amp;"-"&amp;(walmart_sales_dataset_of_45stores[[#This Row],[Temp_bin]]+5)</f>
        <v>50-55</v>
      </c>
      <c r="J2965" s="10">
        <v>3.29</v>
      </c>
      <c r="K2965">
        <f>FLOOR(walmart_sales_dataset_of_45stores[[#This Row],[Fuel_Price]],0.1)</f>
        <v>3.2</v>
      </c>
      <c r="L2965" s="11" t="str">
        <f>walmart_sales_dataset_of_45stores[[#This Row],[Fuel price 2]]&amp;"-"&amp;(walmart_sales_dataset_of_45stores[[#This Row],[Fuel price 2]]+0.05)</f>
        <v>3.2-3.25</v>
      </c>
      <c r="M2965" s="6">
        <v>219.71886359999999</v>
      </c>
      <c r="N2965" s="6">
        <v>7.0570000000000004</v>
      </c>
      <c r="O2965">
        <f>RANK(walmart_sales_dataset_of_45stores[[#This Row],[Weekly_Sales]],walmart_sales_dataset_of_45stores[Weekly_Sales],0)</f>
        <v>4534</v>
      </c>
      <c r="Q2965"/>
      <c r="R2965"/>
    </row>
    <row r="2966" spans="1:18" hidden="1" x14ac:dyDescent="0.3">
      <c r="A2966" s="5">
        <v>21</v>
      </c>
      <c r="B2966" s="1">
        <v>40942</v>
      </c>
      <c r="C2966" s="1" t="str">
        <f>TEXT(walmart_sales_dataset_of_45stores[[#This Row],[Date]],"dddd")</f>
        <v>Friday</v>
      </c>
      <c r="D2966" s="12">
        <v>680725.43</v>
      </c>
      <c r="E2966">
        <v>0</v>
      </c>
      <c r="F2966" t="str">
        <f>IF(walmart_sales_dataset_of_45stores[[#This Row],[Holiday_Flag]]=0,"Non-Holiday","Hoilday")</f>
        <v>Non-Holiday</v>
      </c>
      <c r="G2966">
        <v>55.83</v>
      </c>
      <c r="H2966">
        <f>FLOOR(walmart_sales_dataset_of_45stores[[#This Row],[Temperature]],10)</f>
        <v>50</v>
      </c>
      <c r="I2966" t="str">
        <f>walmart_sales_dataset_of_45stores[[#This Row],[Temp_bin]]&amp;"-"&amp;(walmart_sales_dataset_of_45stores[[#This Row],[Temp_bin]]+5)</f>
        <v>50-55</v>
      </c>
      <c r="J2966" s="10">
        <v>3.36</v>
      </c>
      <c r="K2966">
        <f>FLOOR(walmart_sales_dataset_of_45stores[[#This Row],[Fuel_Price]],0.1)</f>
        <v>3.3000000000000003</v>
      </c>
      <c r="L2966" s="11" t="str">
        <f>walmart_sales_dataset_of_45stores[[#This Row],[Fuel price 2]]&amp;"-"&amp;(walmart_sales_dataset_of_45stores[[#This Row],[Fuel price 2]]+0.05)</f>
        <v>3.3-3.35</v>
      </c>
      <c r="M2966" s="6">
        <v>219.81188539999999</v>
      </c>
      <c r="N2966" s="6">
        <v>7.0570000000000004</v>
      </c>
      <c r="O2966">
        <f>RANK(walmart_sales_dataset_of_45stores[[#This Row],[Weekly_Sales]],walmart_sales_dataset_of_45stores[Weekly_Sales],0)</f>
        <v>4248</v>
      </c>
      <c r="Q2966"/>
      <c r="R2966"/>
    </row>
    <row r="2967" spans="1:18" hidden="1" x14ac:dyDescent="0.3">
      <c r="A2967" s="5">
        <v>21</v>
      </c>
      <c r="B2967" s="1">
        <v>40949</v>
      </c>
      <c r="C2967" s="1" t="str">
        <f>TEXT(walmart_sales_dataset_of_45stores[[#This Row],[Date]],"dddd")</f>
        <v>Friday</v>
      </c>
      <c r="D2967" s="2">
        <v>770652.79</v>
      </c>
      <c r="E2967">
        <v>1</v>
      </c>
      <c r="F2967" t="str">
        <f>IF(walmart_sales_dataset_of_45stores[[#This Row],[Holiday_Flag]]=0,"Non-Holiday","Hoilday")</f>
        <v>Hoilday</v>
      </c>
      <c r="G2967">
        <v>46.52</v>
      </c>
      <c r="H2967">
        <f>FLOOR(walmart_sales_dataset_of_45stores[[#This Row],[Temperature]],10)</f>
        <v>40</v>
      </c>
      <c r="I2967" t="str">
        <f>walmart_sales_dataset_of_45stores[[#This Row],[Temp_bin]]&amp;"-"&amp;(walmart_sales_dataset_of_45stores[[#This Row],[Temp_bin]]+5)</f>
        <v>40-45</v>
      </c>
      <c r="J2967" s="2">
        <v>3.4089999999999998</v>
      </c>
      <c r="K2967" s="2">
        <f>FLOOR(walmart_sales_dataset_of_45stores[[#This Row],[Fuel_Price]],0.1)</f>
        <v>3.4000000000000004</v>
      </c>
      <c r="L2967" s="2" t="str">
        <f>walmart_sales_dataset_of_45stores[[#This Row],[Fuel price 2]]&amp;"-"&amp;(walmart_sales_dataset_of_45stores[[#This Row],[Fuel price 2]]+0.05)</f>
        <v>3.4-3.45</v>
      </c>
      <c r="M2967" s="6">
        <v>219.90490729999999</v>
      </c>
      <c r="N2967" s="6">
        <v>7.0570000000000004</v>
      </c>
      <c r="O2967">
        <f>RANK(walmart_sales_dataset_of_45stores[[#This Row],[Weekly_Sales]],walmart_sales_dataset_of_45stores[Weekly_Sales],0)</f>
        <v>3964</v>
      </c>
      <c r="Q2967"/>
      <c r="R2967"/>
    </row>
    <row r="2968" spans="1:18" hidden="1" x14ac:dyDescent="0.3">
      <c r="A2968" s="5">
        <v>21</v>
      </c>
      <c r="B2968" s="1">
        <v>40956</v>
      </c>
      <c r="C2968" s="1" t="str">
        <f>TEXT(walmart_sales_dataset_of_45stores[[#This Row],[Date]],"dddd")</f>
        <v>Friday</v>
      </c>
      <c r="D2968" s="12">
        <v>834663.52</v>
      </c>
      <c r="E2968">
        <v>0</v>
      </c>
      <c r="F2968" t="str">
        <f>IF(walmart_sales_dataset_of_45stores[[#This Row],[Holiday_Flag]]=0,"Non-Holiday","Hoilday")</f>
        <v>Non-Holiday</v>
      </c>
      <c r="G2968">
        <v>45.03</v>
      </c>
      <c r="H2968">
        <f>FLOOR(walmart_sales_dataset_of_45stores[[#This Row],[Temperature]],10)</f>
        <v>40</v>
      </c>
      <c r="I2968" t="str">
        <f>walmart_sales_dataset_of_45stores[[#This Row],[Temp_bin]]&amp;"-"&amp;(walmart_sales_dataset_of_45stores[[#This Row],[Temp_bin]]+5)</f>
        <v>40-45</v>
      </c>
      <c r="J2968" s="10">
        <v>3.51</v>
      </c>
      <c r="K2968">
        <f>FLOOR(walmart_sales_dataset_of_45stores[[#This Row],[Fuel_Price]],0.1)</f>
        <v>3.5</v>
      </c>
      <c r="L2968" s="11" t="str">
        <f>walmart_sales_dataset_of_45stores[[#This Row],[Fuel price 2]]&amp;"-"&amp;(walmart_sales_dataset_of_45stores[[#This Row],[Fuel price 2]]+0.05)</f>
        <v>3.5-3.55</v>
      </c>
      <c r="M2968" s="6">
        <v>220.06519929999999</v>
      </c>
      <c r="N2968" s="6">
        <v>7.0570000000000004</v>
      </c>
      <c r="O2968">
        <f>RANK(walmart_sales_dataset_of_45stores[[#This Row],[Weekly_Sales]],walmart_sales_dataset_of_45stores[Weekly_Sales],0)</f>
        <v>3774</v>
      </c>
      <c r="Q2968"/>
      <c r="R2968"/>
    </row>
    <row r="2969" spans="1:18" hidden="1" x14ac:dyDescent="0.3">
      <c r="A2969" s="5">
        <v>21</v>
      </c>
      <c r="B2969" s="1">
        <v>40963</v>
      </c>
      <c r="C2969" s="1" t="str">
        <f>TEXT(walmart_sales_dataset_of_45stores[[#This Row],[Date]],"dddd")</f>
        <v>Friday</v>
      </c>
      <c r="D2969" s="12">
        <v>747099.07</v>
      </c>
      <c r="E2969">
        <v>0</v>
      </c>
      <c r="F2969" t="str">
        <f>IF(walmart_sales_dataset_of_45stores[[#This Row],[Holiday_Flag]]=0,"Non-Holiday","Hoilday")</f>
        <v>Non-Holiday</v>
      </c>
      <c r="G2969">
        <v>54.81</v>
      </c>
      <c r="H2969">
        <f>FLOOR(walmart_sales_dataset_of_45stores[[#This Row],[Temperature]],10)</f>
        <v>50</v>
      </c>
      <c r="I2969" t="str">
        <f>walmart_sales_dataset_of_45stores[[#This Row],[Temp_bin]]&amp;"-"&amp;(walmart_sales_dataset_of_45stores[[#This Row],[Temp_bin]]+5)</f>
        <v>50-55</v>
      </c>
      <c r="J2969" s="10">
        <v>3.5550000000000002</v>
      </c>
      <c r="K2969">
        <f>FLOOR(walmart_sales_dataset_of_45stores[[#This Row],[Fuel_Price]],0.1)</f>
        <v>3.5</v>
      </c>
      <c r="L2969" s="11" t="str">
        <f>walmart_sales_dataset_of_45stores[[#This Row],[Fuel price 2]]&amp;"-"&amp;(walmart_sales_dataset_of_45stores[[#This Row],[Fuel price 2]]+0.05)</f>
        <v>3.5-3.55</v>
      </c>
      <c r="M2969" s="6">
        <v>220.27594400000001</v>
      </c>
      <c r="N2969" s="6">
        <v>7.0570000000000004</v>
      </c>
      <c r="O2969">
        <f>RANK(walmart_sales_dataset_of_45stores[[#This Row],[Weekly_Sales]],walmart_sales_dataset_of_45stores[Weekly_Sales],0)</f>
        <v>4041</v>
      </c>
      <c r="Q2969"/>
      <c r="R2969"/>
    </row>
    <row r="2970" spans="1:18" hidden="1" x14ac:dyDescent="0.3">
      <c r="A2970" s="5">
        <v>21</v>
      </c>
      <c r="B2970" s="1">
        <v>40970</v>
      </c>
      <c r="C2970" s="1" t="str">
        <f>TEXT(walmart_sales_dataset_of_45stores[[#This Row],[Date]],"dddd")</f>
        <v>Friday</v>
      </c>
      <c r="D2970" s="12">
        <v>764385.4</v>
      </c>
      <c r="E2970">
        <v>0</v>
      </c>
      <c r="F2970" t="str">
        <f>IF(walmart_sales_dataset_of_45stores[[#This Row],[Holiday_Flag]]=0,"Non-Holiday","Hoilday")</f>
        <v>Non-Holiday</v>
      </c>
      <c r="G2970">
        <v>59.3</v>
      </c>
      <c r="H2970">
        <f>FLOOR(walmart_sales_dataset_of_45stores[[#This Row],[Temperature]],10)</f>
        <v>50</v>
      </c>
      <c r="I2970" t="str">
        <f>walmart_sales_dataset_of_45stores[[#This Row],[Temp_bin]]&amp;"-"&amp;(walmart_sales_dataset_of_45stores[[#This Row],[Temp_bin]]+5)</f>
        <v>50-55</v>
      </c>
      <c r="J2970" s="10">
        <v>3.63</v>
      </c>
      <c r="K2970">
        <f>FLOOR(walmart_sales_dataset_of_45stores[[#This Row],[Fuel_Price]],0.1)</f>
        <v>3.6</v>
      </c>
      <c r="L2970" s="11" t="str">
        <f>walmart_sales_dataset_of_45stores[[#This Row],[Fuel price 2]]&amp;"-"&amp;(walmart_sales_dataset_of_45stores[[#This Row],[Fuel price 2]]+0.05)</f>
        <v>3.6-3.65</v>
      </c>
      <c r="M2970" s="6">
        <v>220.48668860000001</v>
      </c>
      <c r="N2970" s="6">
        <v>7.0570000000000004</v>
      </c>
      <c r="O2970">
        <f>RANK(walmart_sales_dataset_of_45stores[[#This Row],[Weekly_Sales]],walmart_sales_dataset_of_45stores[Weekly_Sales],0)</f>
        <v>3987</v>
      </c>
      <c r="Q2970"/>
      <c r="R2970"/>
    </row>
    <row r="2971" spans="1:18" hidden="1" x14ac:dyDescent="0.3">
      <c r="A2971" s="5">
        <v>21</v>
      </c>
      <c r="B2971" s="1">
        <v>40977</v>
      </c>
      <c r="C2971" s="1" t="str">
        <f>TEXT(walmart_sales_dataset_of_45stores[[#This Row],[Date]],"dddd")</f>
        <v>Friday</v>
      </c>
      <c r="D2971" s="12">
        <v>755084.4</v>
      </c>
      <c r="E2971">
        <v>0</v>
      </c>
      <c r="F2971" t="str">
        <f>IF(walmart_sales_dataset_of_45stores[[#This Row],[Holiday_Flag]]=0,"Non-Holiday","Hoilday")</f>
        <v>Non-Holiday</v>
      </c>
      <c r="G2971">
        <v>57.16</v>
      </c>
      <c r="H2971">
        <f>FLOOR(walmart_sales_dataset_of_45stores[[#This Row],[Temperature]],10)</f>
        <v>50</v>
      </c>
      <c r="I2971" t="str">
        <f>walmart_sales_dataset_of_45stores[[#This Row],[Temp_bin]]&amp;"-"&amp;(walmart_sales_dataset_of_45stores[[#This Row],[Temp_bin]]+5)</f>
        <v>50-55</v>
      </c>
      <c r="J2971" s="10">
        <v>3.669</v>
      </c>
      <c r="K2971">
        <f>FLOOR(walmart_sales_dataset_of_45stores[[#This Row],[Fuel_Price]],0.1)</f>
        <v>3.6</v>
      </c>
      <c r="L2971" s="11" t="str">
        <f>walmart_sales_dataset_of_45stores[[#This Row],[Fuel price 2]]&amp;"-"&amp;(walmart_sales_dataset_of_45stores[[#This Row],[Fuel price 2]]+0.05)</f>
        <v>3.6-3.65</v>
      </c>
      <c r="M2971" s="6">
        <v>220.69743320000001</v>
      </c>
      <c r="N2971" s="6">
        <v>7.0570000000000004</v>
      </c>
      <c r="O2971">
        <f>RANK(walmart_sales_dataset_of_45stores[[#This Row],[Weekly_Sales]],walmart_sales_dataset_of_45stores[Weekly_Sales],0)</f>
        <v>4017</v>
      </c>
      <c r="Q2971"/>
      <c r="R2971"/>
    </row>
    <row r="2972" spans="1:18" hidden="1" x14ac:dyDescent="0.3">
      <c r="A2972" s="5">
        <v>21</v>
      </c>
      <c r="B2972" s="1">
        <v>40984</v>
      </c>
      <c r="C2972" s="1" t="str">
        <f>TEXT(walmart_sales_dataset_of_45stores[[#This Row],[Date]],"dddd")</f>
        <v>Friday</v>
      </c>
      <c r="D2972" s="12">
        <v>767338.32</v>
      </c>
      <c r="E2972">
        <v>0</v>
      </c>
      <c r="F2972" t="str">
        <f>IF(walmart_sales_dataset_of_45stores[[#This Row],[Holiday_Flag]]=0,"Non-Holiday","Hoilday")</f>
        <v>Non-Holiday</v>
      </c>
      <c r="G2972">
        <v>63.39</v>
      </c>
      <c r="H2972">
        <f>FLOOR(walmart_sales_dataset_of_45stores[[#This Row],[Temperature]],10)</f>
        <v>60</v>
      </c>
      <c r="I2972" t="str">
        <f>walmart_sales_dataset_of_45stores[[#This Row],[Temp_bin]]&amp;"-"&amp;(walmart_sales_dataset_of_45stores[[#This Row],[Temp_bin]]+5)</f>
        <v>60-65</v>
      </c>
      <c r="J2972" s="10">
        <v>3.734</v>
      </c>
      <c r="K2972">
        <f>FLOOR(walmart_sales_dataset_of_45stores[[#This Row],[Fuel_Price]],0.1)</f>
        <v>3.7</v>
      </c>
      <c r="L2972" s="11" t="str">
        <f>walmart_sales_dataset_of_45stores[[#This Row],[Fuel price 2]]&amp;"-"&amp;(walmart_sales_dataset_of_45stores[[#This Row],[Fuel price 2]]+0.05)</f>
        <v>3.7-3.75</v>
      </c>
      <c r="M2972" s="6">
        <v>220.84984679999999</v>
      </c>
      <c r="N2972" s="6">
        <v>7.0570000000000004</v>
      </c>
      <c r="O2972">
        <f>RANK(walmart_sales_dataset_of_45stores[[#This Row],[Weekly_Sales]],walmart_sales_dataset_of_45stores[Weekly_Sales],0)</f>
        <v>3976</v>
      </c>
      <c r="Q2972"/>
      <c r="R2972"/>
    </row>
    <row r="2973" spans="1:18" hidden="1" x14ac:dyDescent="0.3">
      <c r="A2973" s="5">
        <v>21</v>
      </c>
      <c r="B2973" s="1">
        <v>40991</v>
      </c>
      <c r="C2973" s="1" t="str">
        <f>TEXT(walmart_sales_dataset_of_45stores[[#This Row],[Date]],"dddd")</f>
        <v>Friday</v>
      </c>
      <c r="D2973" s="12">
        <v>729759.97</v>
      </c>
      <c r="E2973">
        <v>0</v>
      </c>
      <c r="F2973" t="str">
        <f>IF(walmart_sales_dataset_of_45stores[[#This Row],[Holiday_Flag]]=0,"Non-Holiday","Hoilday")</f>
        <v>Non-Holiday</v>
      </c>
      <c r="G2973">
        <v>62.96</v>
      </c>
      <c r="H2973">
        <f>FLOOR(walmart_sales_dataset_of_45stores[[#This Row],[Temperature]],10)</f>
        <v>60</v>
      </c>
      <c r="I2973" t="str">
        <f>walmart_sales_dataset_of_45stores[[#This Row],[Temp_bin]]&amp;"-"&amp;(walmart_sales_dataset_of_45stores[[#This Row],[Temp_bin]]+5)</f>
        <v>60-65</v>
      </c>
      <c r="J2973" s="10">
        <v>3.7869999999999999</v>
      </c>
      <c r="K2973">
        <f>FLOOR(walmart_sales_dataset_of_45stores[[#This Row],[Fuel_Price]],0.1)</f>
        <v>3.7</v>
      </c>
      <c r="L2973" s="11" t="str">
        <f>walmart_sales_dataset_of_45stores[[#This Row],[Fuel price 2]]&amp;"-"&amp;(walmart_sales_dataset_of_45stores[[#This Row],[Fuel price 2]]+0.05)</f>
        <v>3.7-3.75</v>
      </c>
      <c r="M2973" s="6">
        <v>220.92448580000001</v>
      </c>
      <c r="N2973" s="6">
        <v>7.0570000000000004</v>
      </c>
      <c r="O2973">
        <f>RANK(walmart_sales_dataset_of_45stores[[#This Row],[Weekly_Sales]],walmart_sales_dataset_of_45stores[Weekly_Sales],0)</f>
        <v>4082</v>
      </c>
      <c r="Q2973"/>
      <c r="R2973"/>
    </row>
    <row r="2974" spans="1:18" hidden="1" x14ac:dyDescent="0.3">
      <c r="A2974" s="5">
        <v>21</v>
      </c>
      <c r="B2974" s="1">
        <v>40998</v>
      </c>
      <c r="C2974" s="1" t="str">
        <f>TEXT(walmart_sales_dataset_of_45stores[[#This Row],[Date]],"dddd")</f>
        <v>Friday</v>
      </c>
      <c r="D2974" s="12">
        <v>724798.76</v>
      </c>
      <c r="E2974">
        <v>0</v>
      </c>
      <c r="F2974" t="str">
        <f>IF(walmart_sales_dataset_of_45stores[[#This Row],[Holiday_Flag]]=0,"Non-Holiday","Hoilday")</f>
        <v>Non-Holiday</v>
      </c>
      <c r="G2974">
        <v>67.87</v>
      </c>
      <c r="H2974">
        <f>FLOOR(walmart_sales_dataset_of_45stores[[#This Row],[Temperature]],10)</f>
        <v>60</v>
      </c>
      <c r="I2974" t="str">
        <f>walmart_sales_dataset_of_45stores[[#This Row],[Temp_bin]]&amp;"-"&amp;(walmart_sales_dataset_of_45stores[[#This Row],[Temp_bin]]+5)</f>
        <v>60-65</v>
      </c>
      <c r="J2974" s="10">
        <v>3.8450000000000002</v>
      </c>
      <c r="K2974">
        <f>FLOOR(walmart_sales_dataset_of_45stores[[#This Row],[Fuel_Price]],0.1)</f>
        <v>3.8000000000000003</v>
      </c>
      <c r="L2974" s="11" t="str">
        <f>walmart_sales_dataset_of_45stores[[#This Row],[Fuel price 2]]&amp;"-"&amp;(walmart_sales_dataset_of_45stores[[#This Row],[Fuel price 2]]+0.05)</f>
        <v>3.8-3.85</v>
      </c>
      <c r="M2974" s="6">
        <v>220.9991248</v>
      </c>
      <c r="N2974" s="6">
        <v>7.0570000000000004</v>
      </c>
      <c r="O2974">
        <f>RANK(walmart_sales_dataset_of_45stores[[#This Row],[Weekly_Sales]],walmart_sales_dataset_of_45stores[Weekly_Sales],0)</f>
        <v>4097</v>
      </c>
      <c r="Q2974"/>
      <c r="R2974"/>
    </row>
    <row r="2975" spans="1:18" hidden="1" x14ac:dyDescent="0.3">
      <c r="A2975" s="5">
        <v>21</v>
      </c>
      <c r="B2975" s="1">
        <v>41005</v>
      </c>
      <c r="C2975" s="1" t="str">
        <f>TEXT(walmart_sales_dataset_of_45stores[[#This Row],[Date]],"dddd")</f>
        <v>Friday</v>
      </c>
      <c r="D2975" s="12">
        <v>761956.58</v>
      </c>
      <c r="E2975">
        <v>0</v>
      </c>
      <c r="F2975" t="str">
        <f>IF(walmart_sales_dataset_of_45stores[[#This Row],[Holiday_Flag]]=0,"Non-Holiday","Hoilday")</f>
        <v>Non-Holiday</v>
      </c>
      <c r="G2975">
        <v>69.02</v>
      </c>
      <c r="H2975">
        <f>FLOOR(walmart_sales_dataset_of_45stores[[#This Row],[Temperature]],10)</f>
        <v>60</v>
      </c>
      <c r="I2975" t="str">
        <f>walmart_sales_dataset_of_45stores[[#This Row],[Temp_bin]]&amp;"-"&amp;(walmart_sales_dataset_of_45stores[[#This Row],[Temp_bin]]+5)</f>
        <v>60-65</v>
      </c>
      <c r="J2975" s="10">
        <v>3.891</v>
      </c>
      <c r="K2975">
        <f>FLOOR(walmart_sales_dataset_of_45stores[[#This Row],[Fuel_Price]],0.1)</f>
        <v>3.8000000000000003</v>
      </c>
      <c r="L2975" s="11" t="str">
        <f>walmart_sales_dataset_of_45stores[[#This Row],[Fuel price 2]]&amp;"-"&amp;(walmart_sales_dataset_of_45stores[[#This Row],[Fuel price 2]]+0.05)</f>
        <v>3.8-3.85</v>
      </c>
      <c r="M2975" s="6">
        <v>221.07376379999999</v>
      </c>
      <c r="N2975" s="6">
        <v>6.891</v>
      </c>
      <c r="O2975">
        <f>RANK(walmart_sales_dataset_of_45stores[[#This Row],[Weekly_Sales]],walmart_sales_dataset_of_45stores[Weekly_Sales],0)</f>
        <v>3997</v>
      </c>
      <c r="Q2975"/>
      <c r="R2975"/>
    </row>
    <row r="2976" spans="1:18" hidden="1" x14ac:dyDescent="0.3">
      <c r="A2976" s="5">
        <v>21</v>
      </c>
      <c r="B2976" s="1">
        <v>41012</v>
      </c>
      <c r="C2976" s="1" t="str">
        <f>TEXT(walmart_sales_dataset_of_45stores[[#This Row],[Date]],"dddd")</f>
        <v>Friday</v>
      </c>
      <c r="D2976" s="12">
        <v>769319.04</v>
      </c>
      <c r="E2976">
        <v>0</v>
      </c>
      <c r="F2976" t="str">
        <f>IF(walmart_sales_dataset_of_45stores[[#This Row],[Holiday_Flag]]=0,"Non-Holiday","Hoilday")</f>
        <v>Non-Holiday</v>
      </c>
      <c r="G2976">
        <v>69.03</v>
      </c>
      <c r="H2976">
        <f>FLOOR(walmart_sales_dataset_of_45stores[[#This Row],[Temperature]],10)</f>
        <v>60</v>
      </c>
      <c r="I2976" t="str">
        <f>walmart_sales_dataset_of_45stores[[#This Row],[Temp_bin]]&amp;"-"&amp;(walmart_sales_dataset_of_45stores[[#This Row],[Temp_bin]]+5)</f>
        <v>60-65</v>
      </c>
      <c r="J2976" s="10">
        <v>3.891</v>
      </c>
      <c r="K2976">
        <f>FLOOR(walmart_sales_dataset_of_45stores[[#This Row],[Fuel_Price]],0.1)</f>
        <v>3.8000000000000003</v>
      </c>
      <c r="L2976" s="11" t="str">
        <f>walmart_sales_dataset_of_45stores[[#This Row],[Fuel price 2]]&amp;"-"&amp;(walmart_sales_dataset_of_45stores[[#This Row],[Fuel price 2]]+0.05)</f>
        <v>3.8-3.85</v>
      </c>
      <c r="M2976" s="6">
        <v>221.14840280000001</v>
      </c>
      <c r="N2976" s="6">
        <v>6.891</v>
      </c>
      <c r="O2976">
        <f>RANK(walmart_sales_dataset_of_45stores[[#This Row],[Weekly_Sales]],walmart_sales_dataset_of_45stores[Weekly_Sales],0)</f>
        <v>3970</v>
      </c>
      <c r="Q2976"/>
      <c r="R2976"/>
    </row>
    <row r="2977" spans="1:18" hidden="1" x14ac:dyDescent="0.3">
      <c r="A2977" s="5">
        <v>21</v>
      </c>
      <c r="B2977" s="1">
        <v>41019</v>
      </c>
      <c r="C2977" s="1" t="str">
        <f>TEXT(walmart_sales_dataset_of_45stores[[#This Row],[Date]],"dddd")</f>
        <v>Friday</v>
      </c>
      <c r="D2977" s="12">
        <v>734858.91</v>
      </c>
      <c r="E2977">
        <v>0</v>
      </c>
      <c r="F2977" t="str">
        <f>IF(walmart_sales_dataset_of_45stores[[#This Row],[Holiday_Flag]]=0,"Non-Holiday","Hoilday")</f>
        <v>Non-Holiday</v>
      </c>
      <c r="G2977">
        <v>66.97</v>
      </c>
      <c r="H2977">
        <f>FLOOR(walmart_sales_dataset_of_45stores[[#This Row],[Temperature]],10)</f>
        <v>60</v>
      </c>
      <c r="I2977" t="str">
        <f>walmart_sales_dataset_of_45stores[[#This Row],[Temp_bin]]&amp;"-"&amp;(walmart_sales_dataset_of_45stores[[#This Row],[Temp_bin]]+5)</f>
        <v>60-65</v>
      </c>
      <c r="J2977" s="10">
        <v>3.8769999999999998</v>
      </c>
      <c r="K2977">
        <f>FLOOR(walmart_sales_dataset_of_45stores[[#This Row],[Fuel_Price]],0.1)</f>
        <v>3.8000000000000003</v>
      </c>
      <c r="L2977" s="11" t="str">
        <f>walmart_sales_dataset_of_45stores[[#This Row],[Fuel price 2]]&amp;"-"&amp;(walmart_sales_dataset_of_45stores[[#This Row],[Fuel price 2]]+0.05)</f>
        <v>3.8-3.85</v>
      </c>
      <c r="M2977" s="6">
        <v>221.20210739999999</v>
      </c>
      <c r="N2977" s="6">
        <v>6.891</v>
      </c>
      <c r="O2977">
        <f>RANK(walmart_sales_dataset_of_45stores[[#This Row],[Weekly_Sales]],walmart_sales_dataset_of_45stores[Weekly_Sales],0)</f>
        <v>4069</v>
      </c>
      <c r="Q2977"/>
      <c r="R2977"/>
    </row>
    <row r="2978" spans="1:18" hidden="1" x14ac:dyDescent="0.3">
      <c r="A2978" s="5">
        <v>21</v>
      </c>
      <c r="B2978" s="1">
        <v>41026</v>
      </c>
      <c r="C2978" s="1" t="str">
        <f>TEXT(walmart_sales_dataset_of_45stores[[#This Row],[Date]],"dddd")</f>
        <v>Friday</v>
      </c>
      <c r="D2978" s="12">
        <v>674829.58</v>
      </c>
      <c r="E2978">
        <v>0</v>
      </c>
      <c r="F2978" t="str">
        <f>IF(walmart_sales_dataset_of_45stores[[#This Row],[Holiday_Flag]]=0,"Non-Holiday","Hoilday")</f>
        <v>Non-Holiday</v>
      </c>
      <c r="G2978">
        <v>69.209999999999994</v>
      </c>
      <c r="H2978">
        <f>FLOOR(walmart_sales_dataset_of_45stores[[#This Row],[Temperature]],10)</f>
        <v>60</v>
      </c>
      <c r="I2978" t="str">
        <f>walmart_sales_dataset_of_45stores[[#This Row],[Temp_bin]]&amp;"-"&amp;(walmart_sales_dataset_of_45stores[[#This Row],[Temp_bin]]+5)</f>
        <v>60-65</v>
      </c>
      <c r="J2978" s="10">
        <v>3.8140000000000001</v>
      </c>
      <c r="K2978">
        <f>FLOOR(walmart_sales_dataset_of_45stores[[#This Row],[Fuel_Price]],0.1)</f>
        <v>3.8000000000000003</v>
      </c>
      <c r="L2978" s="11" t="str">
        <f>walmart_sales_dataset_of_45stores[[#This Row],[Fuel price 2]]&amp;"-"&amp;(walmart_sales_dataset_of_45stores[[#This Row],[Fuel price 2]]+0.05)</f>
        <v>3.8-3.85</v>
      </c>
      <c r="M2978" s="6">
        <v>221.25581199999999</v>
      </c>
      <c r="N2978" s="6">
        <v>6.891</v>
      </c>
      <c r="O2978">
        <f>RANK(walmart_sales_dataset_of_45stores[[#This Row],[Weekly_Sales]],walmart_sales_dataset_of_45stores[Weekly_Sales],0)</f>
        <v>4270</v>
      </c>
      <c r="Q2978"/>
      <c r="R2978"/>
    </row>
    <row r="2979" spans="1:18" hidden="1" x14ac:dyDescent="0.3">
      <c r="A2979" s="5">
        <v>21</v>
      </c>
      <c r="B2979" s="1">
        <v>41033</v>
      </c>
      <c r="C2979" s="1" t="str">
        <f>TEXT(walmart_sales_dataset_of_45stores[[#This Row],[Date]],"dddd")</f>
        <v>Friday</v>
      </c>
      <c r="D2979" s="12">
        <v>697645.32</v>
      </c>
      <c r="E2979">
        <v>0</v>
      </c>
      <c r="F2979" t="str">
        <f>IF(walmart_sales_dataset_of_45stores[[#This Row],[Holiday_Flag]]=0,"Non-Holiday","Hoilday")</f>
        <v>Non-Holiday</v>
      </c>
      <c r="G2979">
        <v>77.53</v>
      </c>
      <c r="H2979">
        <f>FLOOR(walmart_sales_dataset_of_45stores[[#This Row],[Temperature]],10)</f>
        <v>70</v>
      </c>
      <c r="I2979" t="str">
        <f>walmart_sales_dataset_of_45stores[[#This Row],[Temp_bin]]&amp;"-"&amp;(walmart_sales_dataset_of_45stores[[#This Row],[Temp_bin]]+5)</f>
        <v>70-75</v>
      </c>
      <c r="J2979" s="10">
        <v>3.7490000000000001</v>
      </c>
      <c r="K2979">
        <f>FLOOR(walmart_sales_dataset_of_45stores[[#This Row],[Fuel_Price]],0.1)</f>
        <v>3.7</v>
      </c>
      <c r="L2979" s="11" t="str">
        <f>walmart_sales_dataset_of_45stores[[#This Row],[Fuel price 2]]&amp;"-"&amp;(walmart_sales_dataset_of_45stores[[#This Row],[Fuel price 2]]+0.05)</f>
        <v>3.7-3.75</v>
      </c>
      <c r="M2979" s="6">
        <v>221.30951659999999</v>
      </c>
      <c r="N2979" s="6">
        <v>6.891</v>
      </c>
      <c r="O2979">
        <f>RANK(walmart_sales_dataset_of_45stores[[#This Row],[Weekly_Sales]],walmart_sales_dataset_of_45stores[Weekly_Sales],0)</f>
        <v>4194</v>
      </c>
      <c r="Q2979"/>
      <c r="R2979"/>
    </row>
    <row r="2980" spans="1:18" hidden="1" x14ac:dyDescent="0.3">
      <c r="A2980" s="5">
        <v>21</v>
      </c>
      <c r="B2980" s="1">
        <v>41040</v>
      </c>
      <c r="C2980" s="1" t="str">
        <f>TEXT(walmart_sales_dataset_of_45stores[[#This Row],[Date]],"dddd")</f>
        <v>Friday</v>
      </c>
      <c r="D2980" s="12">
        <v>649945.54</v>
      </c>
      <c r="E2980">
        <v>0</v>
      </c>
      <c r="F2980" t="str">
        <f>IF(walmart_sales_dataset_of_45stores[[#This Row],[Holiday_Flag]]=0,"Non-Holiday","Hoilday")</f>
        <v>Non-Holiday</v>
      </c>
      <c r="G2980">
        <v>74.14</v>
      </c>
      <c r="H2980">
        <f>FLOOR(walmart_sales_dataset_of_45stores[[#This Row],[Temperature]],10)</f>
        <v>70</v>
      </c>
      <c r="I2980" t="str">
        <f>walmart_sales_dataset_of_45stores[[#This Row],[Temp_bin]]&amp;"-"&amp;(walmart_sales_dataset_of_45stores[[#This Row],[Temp_bin]]+5)</f>
        <v>70-75</v>
      </c>
      <c r="J2980" s="10">
        <v>3.6880000000000002</v>
      </c>
      <c r="K2980">
        <f>FLOOR(walmart_sales_dataset_of_45stores[[#This Row],[Fuel_Price]],0.1)</f>
        <v>3.6</v>
      </c>
      <c r="L2980" s="11" t="str">
        <f>walmart_sales_dataset_of_45stores[[#This Row],[Fuel price 2]]&amp;"-"&amp;(walmart_sales_dataset_of_45stores[[#This Row],[Fuel price 2]]+0.05)</f>
        <v>3.6-3.65</v>
      </c>
      <c r="M2980" s="6">
        <v>221.3632212</v>
      </c>
      <c r="N2980" s="6">
        <v>6.891</v>
      </c>
      <c r="O2980">
        <f>RANK(walmart_sales_dataset_of_45stores[[#This Row],[Weekly_Sales]],walmart_sales_dataset_of_45stores[Weekly_Sales],0)</f>
        <v>4366</v>
      </c>
      <c r="Q2980"/>
      <c r="R2980"/>
    </row>
    <row r="2981" spans="1:18" hidden="1" x14ac:dyDescent="0.3">
      <c r="A2981" s="5">
        <v>21</v>
      </c>
      <c r="B2981" s="1">
        <v>41047</v>
      </c>
      <c r="C2981" s="1" t="str">
        <f>TEXT(walmart_sales_dataset_of_45stores[[#This Row],[Date]],"dddd")</f>
        <v>Friday</v>
      </c>
      <c r="D2981" s="12">
        <v>700554.16</v>
      </c>
      <c r="E2981">
        <v>0</v>
      </c>
      <c r="F2981" t="str">
        <f>IF(walmart_sales_dataset_of_45stores[[#This Row],[Holiday_Flag]]=0,"Non-Holiday","Hoilday")</f>
        <v>Non-Holiday</v>
      </c>
      <c r="G2981">
        <v>72.42</v>
      </c>
      <c r="H2981">
        <f>FLOOR(walmart_sales_dataset_of_45stores[[#This Row],[Temperature]],10)</f>
        <v>70</v>
      </c>
      <c r="I2981" t="str">
        <f>walmart_sales_dataset_of_45stores[[#This Row],[Temp_bin]]&amp;"-"&amp;(walmart_sales_dataset_of_45stores[[#This Row],[Temp_bin]]+5)</f>
        <v>70-75</v>
      </c>
      <c r="J2981" s="10">
        <v>3.63</v>
      </c>
      <c r="K2981">
        <f>FLOOR(walmart_sales_dataset_of_45stores[[#This Row],[Fuel_Price]],0.1)</f>
        <v>3.6</v>
      </c>
      <c r="L2981" s="11" t="str">
        <f>walmart_sales_dataset_of_45stores[[#This Row],[Fuel price 2]]&amp;"-"&amp;(walmart_sales_dataset_of_45stores[[#This Row],[Fuel price 2]]+0.05)</f>
        <v>3.6-3.65</v>
      </c>
      <c r="M2981" s="6">
        <v>221.38033100000001</v>
      </c>
      <c r="N2981" s="6">
        <v>6.891</v>
      </c>
      <c r="O2981">
        <f>RANK(walmart_sales_dataset_of_45stores[[#This Row],[Weekly_Sales]],walmart_sales_dataset_of_45stores[Weekly_Sales],0)</f>
        <v>4180</v>
      </c>
      <c r="Q2981"/>
      <c r="R2981"/>
    </row>
    <row r="2982" spans="1:18" hidden="1" x14ac:dyDescent="0.3">
      <c r="A2982" s="5">
        <v>21</v>
      </c>
      <c r="B2982" s="1">
        <v>41054</v>
      </c>
      <c r="C2982" s="1" t="str">
        <f>TEXT(walmart_sales_dataset_of_45stores[[#This Row],[Date]],"dddd")</f>
        <v>Friday</v>
      </c>
      <c r="D2982" s="12">
        <v>722891.24</v>
      </c>
      <c r="E2982">
        <v>0</v>
      </c>
      <c r="F2982" t="str">
        <f>IF(walmart_sales_dataset_of_45stores[[#This Row],[Holiday_Flag]]=0,"Non-Holiday","Hoilday")</f>
        <v>Non-Holiday</v>
      </c>
      <c r="G2982">
        <v>79.489999999999995</v>
      </c>
      <c r="H2982">
        <f>FLOOR(walmart_sales_dataset_of_45stores[[#This Row],[Temperature]],10)</f>
        <v>70</v>
      </c>
      <c r="I2982" t="str">
        <f>walmart_sales_dataset_of_45stores[[#This Row],[Temp_bin]]&amp;"-"&amp;(walmart_sales_dataset_of_45stores[[#This Row],[Temp_bin]]+5)</f>
        <v>70-75</v>
      </c>
      <c r="J2982" s="10">
        <v>3.5609999999999999</v>
      </c>
      <c r="K2982">
        <f>FLOOR(walmart_sales_dataset_of_45stores[[#This Row],[Fuel_Price]],0.1)</f>
        <v>3.5</v>
      </c>
      <c r="L2982" s="11" t="str">
        <f>walmart_sales_dataset_of_45stores[[#This Row],[Fuel price 2]]&amp;"-"&amp;(walmart_sales_dataset_of_45stores[[#This Row],[Fuel price 2]]+0.05)</f>
        <v>3.5-3.55</v>
      </c>
      <c r="M2982" s="6">
        <v>221.3828029</v>
      </c>
      <c r="N2982" s="6">
        <v>6.891</v>
      </c>
      <c r="O2982">
        <f>RANK(walmart_sales_dataset_of_45stores[[#This Row],[Weekly_Sales]],walmart_sales_dataset_of_45stores[Weekly_Sales],0)</f>
        <v>4106</v>
      </c>
      <c r="Q2982"/>
      <c r="R2982"/>
    </row>
    <row r="2983" spans="1:18" hidden="1" x14ac:dyDescent="0.3">
      <c r="A2983" s="5">
        <v>21</v>
      </c>
      <c r="B2983" s="1">
        <v>41061</v>
      </c>
      <c r="C2983" s="1" t="str">
        <f>TEXT(walmart_sales_dataset_of_45stores[[#This Row],[Date]],"dddd")</f>
        <v>Friday</v>
      </c>
      <c r="D2983" s="12">
        <v>695439.83</v>
      </c>
      <c r="E2983">
        <v>0</v>
      </c>
      <c r="F2983" t="str">
        <f>IF(walmart_sales_dataset_of_45stores[[#This Row],[Holiday_Flag]]=0,"Non-Holiday","Hoilday")</f>
        <v>Non-Holiday</v>
      </c>
      <c r="G2983">
        <v>79.239999999999995</v>
      </c>
      <c r="H2983">
        <f>FLOOR(walmart_sales_dataset_of_45stores[[#This Row],[Temperature]],10)</f>
        <v>70</v>
      </c>
      <c r="I2983" t="str">
        <f>walmart_sales_dataset_of_45stores[[#This Row],[Temp_bin]]&amp;"-"&amp;(walmart_sales_dataset_of_45stores[[#This Row],[Temp_bin]]+5)</f>
        <v>70-75</v>
      </c>
      <c r="J2983" s="10">
        <v>3.5009999999999999</v>
      </c>
      <c r="K2983">
        <f>FLOOR(walmart_sales_dataset_of_45stores[[#This Row],[Fuel_Price]],0.1)</f>
        <v>3.5</v>
      </c>
      <c r="L2983" s="11" t="str">
        <f>walmart_sales_dataset_of_45stores[[#This Row],[Fuel price 2]]&amp;"-"&amp;(walmart_sales_dataset_of_45stores[[#This Row],[Fuel price 2]]+0.05)</f>
        <v>3.5-3.55</v>
      </c>
      <c r="M2983" s="6">
        <v>221.38527479999999</v>
      </c>
      <c r="N2983" s="6">
        <v>6.891</v>
      </c>
      <c r="O2983">
        <f>RANK(walmart_sales_dataset_of_45stores[[#This Row],[Weekly_Sales]],walmart_sales_dataset_of_45stores[Weekly_Sales],0)</f>
        <v>4200</v>
      </c>
      <c r="Q2983"/>
      <c r="R2983"/>
    </row>
    <row r="2984" spans="1:18" hidden="1" x14ac:dyDescent="0.3">
      <c r="A2984" s="5">
        <v>21</v>
      </c>
      <c r="B2984" s="1">
        <v>41068</v>
      </c>
      <c r="C2984" s="1" t="str">
        <f>TEXT(walmart_sales_dataset_of_45stores[[#This Row],[Date]],"dddd")</f>
        <v>Friday</v>
      </c>
      <c r="D2984" s="12">
        <v>707895.72</v>
      </c>
      <c r="E2984">
        <v>0</v>
      </c>
      <c r="F2984" t="str">
        <f>IF(walmart_sales_dataset_of_45stores[[#This Row],[Holiday_Flag]]=0,"Non-Holiday","Hoilday")</f>
        <v>Non-Holiday</v>
      </c>
      <c r="G2984">
        <v>79.47</v>
      </c>
      <c r="H2984">
        <f>FLOOR(walmart_sales_dataset_of_45stores[[#This Row],[Temperature]],10)</f>
        <v>70</v>
      </c>
      <c r="I2984" t="str">
        <f>walmart_sales_dataset_of_45stores[[#This Row],[Temp_bin]]&amp;"-"&amp;(walmart_sales_dataset_of_45stores[[#This Row],[Temp_bin]]+5)</f>
        <v>70-75</v>
      </c>
      <c r="J2984" s="10">
        <v>3.452</v>
      </c>
      <c r="K2984">
        <f>FLOOR(walmart_sales_dataset_of_45stores[[#This Row],[Fuel_Price]],0.1)</f>
        <v>3.4000000000000004</v>
      </c>
      <c r="L2984" s="11" t="str">
        <f>walmart_sales_dataset_of_45stores[[#This Row],[Fuel price 2]]&amp;"-"&amp;(walmart_sales_dataset_of_45stores[[#This Row],[Fuel price 2]]+0.05)</f>
        <v>3.4-3.45</v>
      </c>
      <c r="M2984" s="6">
        <v>221.38774670000001</v>
      </c>
      <c r="N2984" s="6">
        <v>6.891</v>
      </c>
      <c r="O2984">
        <f>RANK(walmart_sales_dataset_of_45stores[[#This Row],[Weekly_Sales]],walmart_sales_dataset_of_45stores[Weekly_Sales],0)</f>
        <v>4169</v>
      </c>
      <c r="Q2984"/>
      <c r="R2984"/>
    </row>
    <row r="2985" spans="1:18" hidden="1" x14ac:dyDescent="0.3">
      <c r="A2985" s="5">
        <v>21</v>
      </c>
      <c r="B2985" s="1">
        <v>41075</v>
      </c>
      <c r="C2985" s="1" t="str">
        <f>TEXT(walmart_sales_dataset_of_45stores[[#This Row],[Date]],"dddd")</f>
        <v>Friday</v>
      </c>
      <c r="D2985" s="12">
        <v>727049.04</v>
      </c>
      <c r="E2985">
        <v>0</v>
      </c>
      <c r="F2985" t="str">
        <f>IF(walmart_sales_dataset_of_45stores[[#This Row],[Holiday_Flag]]=0,"Non-Holiday","Hoilday")</f>
        <v>Non-Holiday</v>
      </c>
      <c r="G2985">
        <v>81.510000000000005</v>
      </c>
      <c r="H2985">
        <f>FLOOR(walmart_sales_dataset_of_45stores[[#This Row],[Temperature]],10)</f>
        <v>80</v>
      </c>
      <c r="I2985" t="str">
        <f>walmart_sales_dataset_of_45stores[[#This Row],[Temp_bin]]&amp;"-"&amp;(walmart_sales_dataset_of_45stores[[#This Row],[Temp_bin]]+5)</f>
        <v>80-85</v>
      </c>
      <c r="J2985" s="10">
        <v>3.3929999999999998</v>
      </c>
      <c r="K2985">
        <f>FLOOR(walmart_sales_dataset_of_45stores[[#This Row],[Fuel_Price]],0.1)</f>
        <v>3.3000000000000003</v>
      </c>
      <c r="L2985" s="11" t="str">
        <f>walmart_sales_dataset_of_45stores[[#This Row],[Fuel price 2]]&amp;"-"&amp;(walmart_sales_dataset_of_45stores[[#This Row],[Fuel price 2]]+0.05)</f>
        <v>3.3-3.35</v>
      </c>
      <c r="M2985" s="6">
        <v>221.4009901</v>
      </c>
      <c r="N2985" s="6">
        <v>6.891</v>
      </c>
      <c r="O2985">
        <f>RANK(walmart_sales_dataset_of_45stores[[#This Row],[Weekly_Sales]],walmart_sales_dataset_of_45stores[Weekly_Sales],0)</f>
        <v>4091</v>
      </c>
      <c r="Q2985"/>
      <c r="R2985"/>
    </row>
    <row r="2986" spans="1:18" hidden="1" x14ac:dyDescent="0.3">
      <c r="A2986" s="5">
        <v>21</v>
      </c>
      <c r="B2986" s="1">
        <v>41082</v>
      </c>
      <c r="C2986" s="1" t="str">
        <f>TEXT(walmart_sales_dataset_of_45stores[[#This Row],[Date]],"dddd")</f>
        <v>Friday</v>
      </c>
      <c r="D2986" s="12">
        <v>735870</v>
      </c>
      <c r="E2986">
        <v>0</v>
      </c>
      <c r="F2986" t="str">
        <f>IF(walmart_sales_dataset_of_45stores[[#This Row],[Holiday_Flag]]=0,"Non-Holiday","Hoilday")</f>
        <v>Non-Holiday</v>
      </c>
      <c r="G2986">
        <v>81.78</v>
      </c>
      <c r="H2986">
        <f>FLOOR(walmart_sales_dataset_of_45stores[[#This Row],[Temperature]],10)</f>
        <v>80</v>
      </c>
      <c r="I2986" t="str">
        <f>walmart_sales_dataset_of_45stores[[#This Row],[Temp_bin]]&amp;"-"&amp;(walmart_sales_dataset_of_45stores[[#This Row],[Temp_bin]]+5)</f>
        <v>80-85</v>
      </c>
      <c r="J2986" s="10">
        <v>3.3460000000000001</v>
      </c>
      <c r="K2986">
        <f>FLOOR(walmart_sales_dataset_of_45stores[[#This Row],[Fuel_Price]],0.1)</f>
        <v>3.3000000000000003</v>
      </c>
      <c r="L2986" s="11" t="str">
        <f>walmart_sales_dataset_of_45stores[[#This Row],[Fuel price 2]]&amp;"-"&amp;(walmart_sales_dataset_of_45stores[[#This Row],[Fuel price 2]]+0.05)</f>
        <v>3.3-3.35</v>
      </c>
      <c r="M2986" s="6">
        <v>221.44116220000001</v>
      </c>
      <c r="N2986" s="6">
        <v>6.891</v>
      </c>
      <c r="O2986">
        <f>RANK(walmart_sales_dataset_of_45stores[[#This Row],[Weekly_Sales]],walmart_sales_dataset_of_45stores[Weekly_Sales],0)</f>
        <v>4067</v>
      </c>
      <c r="Q2986"/>
      <c r="R2986"/>
    </row>
    <row r="2987" spans="1:18" hidden="1" x14ac:dyDescent="0.3">
      <c r="A2987" s="5">
        <v>21</v>
      </c>
      <c r="B2987" s="1">
        <v>41089</v>
      </c>
      <c r="C2987" s="1" t="str">
        <f>TEXT(walmart_sales_dataset_of_45stores[[#This Row],[Date]],"dddd")</f>
        <v>Friday</v>
      </c>
      <c r="D2987" s="12">
        <v>716341.39</v>
      </c>
      <c r="E2987">
        <v>0</v>
      </c>
      <c r="F2987" t="str">
        <f>IF(walmart_sales_dataset_of_45stores[[#This Row],[Holiday_Flag]]=0,"Non-Holiday","Hoilday")</f>
        <v>Non-Holiday</v>
      </c>
      <c r="G2987">
        <v>88.05</v>
      </c>
      <c r="H2987">
        <f>FLOOR(walmart_sales_dataset_of_45stores[[#This Row],[Temperature]],10)</f>
        <v>80</v>
      </c>
      <c r="I2987" t="str">
        <f>walmart_sales_dataset_of_45stores[[#This Row],[Temp_bin]]&amp;"-"&amp;(walmart_sales_dataset_of_45stores[[#This Row],[Temp_bin]]+5)</f>
        <v>80-85</v>
      </c>
      <c r="J2987" s="10">
        <v>3.286</v>
      </c>
      <c r="K2987">
        <f>FLOOR(walmart_sales_dataset_of_45stores[[#This Row],[Fuel_Price]],0.1)</f>
        <v>3.2</v>
      </c>
      <c r="L2987" s="11" t="str">
        <f>walmart_sales_dataset_of_45stores[[#This Row],[Fuel price 2]]&amp;"-"&amp;(walmart_sales_dataset_of_45stores[[#This Row],[Fuel price 2]]+0.05)</f>
        <v>3.2-3.25</v>
      </c>
      <c r="M2987" s="6">
        <v>221.48133429999999</v>
      </c>
      <c r="N2987" s="6">
        <v>6.891</v>
      </c>
      <c r="O2987">
        <f>RANK(walmart_sales_dataset_of_45stores[[#This Row],[Weekly_Sales]],walmart_sales_dataset_of_45stores[Weekly_Sales],0)</f>
        <v>4135</v>
      </c>
      <c r="Q2987"/>
      <c r="R2987"/>
    </row>
    <row r="2988" spans="1:18" hidden="1" x14ac:dyDescent="0.3">
      <c r="A2988" s="5">
        <v>21</v>
      </c>
      <c r="B2988" s="1">
        <v>41096</v>
      </c>
      <c r="C2988" s="1" t="str">
        <f>TEXT(walmart_sales_dataset_of_45stores[[#This Row],[Date]],"dddd")</f>
        <v>Friday</v>
      </c>
      <c r="D2988" s="12">
        <v>693013.59</v>
      </c>
      <c r="E2988">
        <v>0</v>
      </c>
      <c r="F2988" t="str">
        <f>IF(walmart_sales_dataset_of_45stores[[#This Row],[Holiday_Flag]]=0,"Non-Holiday","Hoilday")</f>
        <v>Non-Holiday</v>
      </c>
      <c r="G2988">
        <v>85.26</v>
      </c>
      <c r="H2988">
        <f>FLOOR(walmart_sales_dataset_of_45stores[[#This Row],[Temperature]],10)</f>
        <v>80</v>
      </c>
      <c r="I2988" t="str">
        <f>walmart_sales_dataset_of_45stores[[#This Row],[Temp_bin]]&amp;"-"&amp;(walmart_sales_dataset_of_45stores[[#This Row],[Temp_bin]]+5)</f>
        <v>80-85</v>
      </c>
      <c r="J2988" s="10">
        <v>3.2269999999999999</v>
      </c>
      <c r="K2988">
        <f>FLOOR(walmart_sales_dataset_of_45stores[[#This Row],[Fuel_Price]],0.1)</f>
        <v>3.2</v>
      </c>
      <c r="L2988" s="11" t="str">
        <f>walmart_sales_dataset_of_45stores[[#This Row],[Fuel price 2]]&amp;"-"&amp;(walmart_sales_dataset_of_45stores[[#This Row],[Fuel price 2]]+0.05)</f>
        <v>3.2-3.25</v>
      </c>
      <c r="M2988" s="6">
        <v>221.52150639999999</v>
      </c>
      <c r="N2988" s="6">
        <v>6.5650000000000004</v>
      </c>
      <c r="O2988">
        <f>RANK(walmart_sales_dataset_of_45stores[[#This Row],[Weekly_Sales]],walmart_sales_dataset_of_45stores[Weekly_Sales],0)</f>
        <v>4212</v>
      </c>
      <c r="Q2988"/>
      <c r="R2988"/>
    </row>
    <row r="2989" spans="1:18" hidden="1" x14ac:dyDescent="0.3">
      <c r="A2989" s="5">
        <v>21</v>
      </c>
      <c r="B2989" s="1">
        <v>41103</v>
      </c>
      <c r="C2989" s="1" t="str">
        <f>TEXT(walmart_sales_dataset_of_45stores[[#This Row],[Date]],"dddd")</f>
        <v>Friday</v>
      </c>
      <c r="D2989" s="12">
        <v>668132.36</v>
      </c>
      <c r="E2989">
        <v>0</v>
      </c>
      <c r="F2989" t="str">
        <f>IF(walmart_sales_dataset_of_45stores[[#This Row],[Holiday_Flag]]=0,"Non-Holiday","Hoilday")</f>
        <v>Non-Holiday</v>
      </c>
      <c r="G2989">
        <v>82.51</v>
      </c>
      <c r="H2989">
        <f>FLOOR(walmart_sales_dataset_of_45stores[[#This Row],[Temperature]],10)</f>
        <v>80</v>
      </c>
      <c r="I2989" t="str">
        <f>walmart_sales_dataset_of_45stores[[#This Row],[Temp_bin]]&amp;"-"&amp;(walmart_sales_dataset_of_45stores[[#This Row],[Temp_bin]]+5)</f>
        <v>80-85</v>
      </c>
      <c r="J2989" s="10">
        <v>3.2559999999999998</v>
      </c>
      <c r="K2989">
        <f>FLOOR(walmart_sales_dataset_of_45stores[[#This Row],[Fuel_Price]],0.1)</f>
        <v>3.2</v>
      </c>
      <c r="L2989" s="11" t="str">
        <f>walmart_sales_dataset_of_45stores[[#This Row],[Fuel price 2]]&amp;"-"&amp;(walmart_sales_dataset_of_45stores[[#This Row],[Fuel price 2]]+0.05)</f>
        <v>3.2-3.25</v>
      </c>
      <c r="M2989" s="6">
        <v>221.56167840000001</v>
      </c>
      <c r="N2989" s="6">
        <v>6.5650000000000004</v>
      </c>
      <c r="O2989">
        <f>RANK(walmart_sales_dataset_of_45stores[[#This Row],[Weekly_Sales]],walmart_sales_dataset_of_45stores[Weekly_Sales],0)</f>
        <v>4293</v>
      </c>
      <c r="Q2989"/>
      <c r="R2989"/>
    </row>
    <row r="2990" spans="1:18" hidden="1" x14ac:dyDescent="0.3">
      <c r="A2990" s="5">
        <v>21</v>
      </c>
      <c r="B2990" s="1">
        <v>41110</v>
      </c>
      <c r="C2990" s="1" t="str">
        <f>TEXT(walmart_sales_dataset_of_45stores[[#This Row],[Date]],"dddd")</f>
        <v>Friday</v>
      </c>
      <c r="D2990" s="12">
        <v>691200.33</v>
      </c>
      <c r="E2990">
        <v>0</v>
      </c>
      <c r="F2990" t="str">
        <f>IF(walmart_sales_dataset_of_45stores[[#This Row],[Holiday_Flag]]=0,"Non-Holiday","Hoilday")</f>
        <v>Non-Holiday</v>
      </c>
      <c r="G2990">
        <v>84.25</v>
      </c>
      <c r="H2990">
        <f>FLOOR(walmart_sales_dataset_of_45stores[[#This Row],[Temperature]],10)</f>
        <v>80</v>
      </c>
      <c r="I2990" t="str">
        <f>walmart_sales_dataset_of_45stores[[#This Row],[Temp_bin]]&amp;"-"&amp;(walmart_sales_dataset_of_45stores[[#This Row],[Temp_bin]]+5)</f>
        <v>80-85</v>
      </c>
      <c r="J2990" s="10">
        <v>3.3109999999999999</v>
      </c>
      <c r="K2990">
        <f>FLOOR(walmart_sales_dataset_of_45stores[[#This Row],[Fuel_Price]],0.1)</f>
        <v>3.3000000000000003</v>
      </c>
      <c r="L2990" s="11" t="str">
        <f>walmart_sales_dataset_of_45stores[[#This Row],[Fuel price 2]]&amp;"-"&amp;(walmart_sales_dataset_of_45stores[[#This Row],[Fuel price 2]]+0.05)</f>
        <v>3.3-3.35</v>
      </c>
      <c r="M2990" s="6">
        <v>221.57011230000001</v>
      </c>
      <c r="N2990" s="6">
        <v>6.5650000000000004</v>
      </c>
      <c r="O2990">
        <f>RANK(walmart_sales_dataset_of_45stores[[#This Row],[Weekly_Sales]],walmart_sales_dataset_of_45stores[Weekly_Sales],0)</f>
        <v>4215</v>
      </c>
      <c r="Q2990"/>
      <c r="R2990"/>
    </row>
    <row r="2991" spans="1:18" hidden="1" x14ac:dyDescent="0.3">
      <c r="A2991" s="5">
        <v>21</v>
      </c>
      <c r="B2991" s="1">
        <v>41117</v>
      </c>
      <c r="C2991" s="1" t="str">
        <f>TEXT(walmart_sales_dataset_of_45stores[[#This Row],[Date]],"dddd")</f>
        <v>Friday</v>
      </c>
      <c r="D2991" s="12">
        <v>677789.14</v>
      </c>
      <c r="E2991">
        <v>0</v>
      </c>
      <c r="F2991" t="str">
        <f>IF(walmart_sales_dataset_of_45stores[[#This Row],[Holiday_Flag]]=0,"Non-Holiday","Hoilday")</f>
        <v>Non-Holiday</v>
      </c>
      <c r="G2991">
        <v>88.09</v>
      </c>
      <c r="H2991">
        <f>FLOOR(walmart_sales_dataset_of_45stores[[#This Row],[Temperature]],10)</f>
        <v>80</v>
      </c>
      <c r="I2991" t="str">
        <f>walmart_sales_dataset_of_45stores[[#This Row],[Temp_bin]]&amp;"-"&amp;(walmart_sales_dataset_of_45stores[[#This Row],[Temp_bin]]+5)</f>
        <v>80-85</v>
      </c>
      <c r="J2991" s="10">
        <v>3.407</v>
      </c>
      <c r="K2991">
        <f>FLOOR(walmart_sales_dataset_of_45stores[[#This Row],[Fuel_Price]],0.1)</f>
        <v>3.4000000000000004</v>
      </c>
      <c r="L2991" s="11" t="str">
        <f>walmart_sales_dataset_of_45stores[[#This Row],[Fuel price 2]]&amp;"-"&amp;(walmart_sales_dataset_of_45stores[[#This Row],[Fuel price 2]]+0.05)</f>
        <v>3.4-3.45</v>
      </c>
      <c r="M2991" s="6">
        <v>221.57854610000001</v>
      </c>
      <c r="N2991" s="6">
        <v>6.5650000000000004</v>
      </c>
      <c r="O2991">
        <f>RANK(walmart_sales_dataset_of_45stores[[#This Row],[Weekly_Sales]],walmart_sales_dataset_of_45stores[Weekly_Sales],0)</f>
        <v>4260</v>
      </c>
      <c r="Q2991"/>
      <c r="R2991"/>
    </row>
    <row r="2992" spans="1:18" x14ac:dyDescent="0.3">
      <c r="A2992" s="5">
        <v>21</v>
      </c>
      <c r="B2992" s="1">
        <v>41124</v>
      </c>
      <c r="C2992" s="1" t="str">
        <f>TEXT(walmart_sales_dataset_of_45stores[[#This Row],[Date]],"dddd")</f>
        <v>Friday</v>
      </c>
      <c r="D2992" s="12">
        <v>693785.85</v>
      </c>
      <c r="E2992">
        <v>0</v>
      </c>
      <c r="F2992" t="str">
        <f>IF(walmart_sales_dataset_of_45stores[[#This Row],[Holiday_Flag]]=0,"Non-Holiday","Hoilday")</f>
        <v>Non-Holiday</v>
      </c>
      <c r="G2992">
        <v>91.57</v>
      </c>
      <c r="H2992">
        <f>FLOOR(walmart_sales_dataset_of_45stores[[#This Row],[Temperature]],10)</f>
        <v>90</v>
      </c>
      <c r="I2992" t="str">
        <f>walmart_sales_dataset_of_45stores[[#This Row],[Temp_bin]]&amp;"-"&amp;(walmart_sales_dataset_of_45stores[[#This Row],[Temp_bin]]+5)</f>
        <v>90-95</v>
      </c>
      <c r="J2992" s="10">
        <v>3.4169999999999998</v>
      </c>
      <c r="K2992">
        <f>FLOOR(walmart_sales_dataset_of_45stores[[#This Row],[Fuel_Price]],0.1)</f>
        <v>3.4000000000000004</v>
      </c>
      <c r="L2992" s="11" t="str">
        <f>walmart_sales_dataset_of_45stores[[#This Row],[Fuel price 2]]&amp;"-"&amp;(walmart_sales_dataset_of_45stores[[#This Row],[Fuel price 2]]+0.05)</f>
        <v>3.4-3.45</v>
      </c>
      <c r="M2992" s="6">
        <v>221.58697989999999</v>
      </c>
      <c r="N2992" s="6">
        <v>6.5650000000000004</v>
      </c>
      <c r="O2992">
        <f>RANK(walmart_sales_dataset_of_45stores[[#This Row],[Weekly_Sales]],walmart_sales_dataset_of_45stores[Weekly_Sales],0)</f>
        <v>4206</v>
      </c>
      <c r="Q2992"/>
      <c r="R2992"/>
    </row>
    <row r="2993" spans="1:18" hidden="1" x14ac:dyDescent="0.3">
      <c r="A2993" s="5">
        <v>21</v>
      </c>
      <c r="B2993" s="1">
        <v>41131</v>
      </c>
      <c r="C2993" s="1" t="str">
        <f>TEXT(walmart_sales_dataset_of_45stores[[#This Row],[Date]],"dddd")</f>
        <v>Friday</v>
      </c>
      <c r="D2993" s="12">
        <v>700272.01</v>
      </c>
      <c r="E2993">
        <v>0</v>
      </c>
      <c r="F2993" t="str">
        <f>IF(walmart_sales_dataset_of_45stores[[#This Row],[Holiday_Flag]]=0,"Non-Holiday","Hoilday")</f>
        <v>Non-Holiday</v>
      </c>
      <c r="G2993">
        <v>89.57</v>
      </c>
      <c r="H2993">
        <f>FLOOR(walmart_sales_dataset_of_45stores[[#This Row],[Temperature]],10)</f>
        <v>80</v>
      </c>
      <c r="I2993" t="str">
        <f>walmart_sales_dataset_of_45stores[[#This Row],[Temp_bin]]&amp;"-"&amp;(walmart_sales_dataset_of_45stores[[#This Row],[Temp_bin]]+5)</f>
        <v>80-85</v>
      </c>
      <c r="J2993" s="10">
        <v>3.4940000000000002</v>
      </c>
      <c r="K2993">
        <f>FLOOR(walmart_sales_dataset_of_45stores[[#This Row],[Fuel_Price]],0.1)</f>
        <v>3.4000000000000004</v>
      </c>
      <c r="L2993" s="11" t="str">
        <f>walmart_sales_dataset_of_45stores[[#This Row],[Fuel price 2]]&amp;"-"&amp;(walmart_sales_dataset_of_45stores[[#This Row],[Fuel price 2]]+0.05)</f>
        <v>3.4-3.45</v>
      </c>
      <c r="M2993" s="6">
        <v>221.59541379999999</v>
      </c>
      <c r="N2993" s="6">
        <v>6.5650000000000004</v>
      </c>
      <c r="O2993">
        <f>RANK(walmart_sales_dataset_of_45stores[[#This Row],[Weekly_Sales]],walmart_sales_dataset_of_45stores[Weekly_Sales],0)</f>
        <v>4182</v>
      </c>
      <c r="Q2993"/>
      <c r="R2993"/>
    </row>
    <row r="2994" spans="1:18" hidden="1" x14ac:dyDescent="0.3">
      <c r="A2994" s="5">
        <v>21</v>
      </c>
      <c r="B2994" s="1">
        <v>41138</v>
      </c>
      <c r="C2994" s="1" t="str">
        <f>TEXT(walmart_sales_dataset_of_45stores[[#This Row],[Date]],"dddd")</f>
        <v>Friday</v>
      </c>
      <c r="D2994" s="12">
        <v>751963.81</v>
      </c>
      <c r="E2994">
        <v>0</v>
      </c>
      <c r="F2994" t="str">
        <f>IF(walmart_sales_dataset_of_45stores[[#This Row],[Holiday_Flag]]=0,"Non-Holiday","Hoilday")</f>
        <v>Non-Holiday</v>
      </c>
      <c r="G2994">
        <v>85.55</v>
      </c>
      <c r="H2994">
        <f>FLOOR(walmart_sales_dataset_of_45stores[[#This Row],[Temperature]],10)</f>
        <v>80</v>
      </c>
      <c r="I2994" t="str">
        <f>walmart_sales_dataset_of_45stores[[#This Row],[Temp_bin]]&amp;"-"&amp;(walmart_sales_dataset_of_45stores[[#This Row],[Temp_bin]]+5)</f>
        <v>80-85</v>
      </c>
      <c r="J2994" s="10">
        <v>3.5710000000000002</v>
      </c>
      <c r="K2994">
        <f>FLOOR(walmart_sales_dataset_of_45stores[[#This Row],[Fuel_Price]],0.1)</f>
        <v>3.5</v>
      </c>
      <c r="L2994" s="11" t="str">
        <f>walmart_sales_dataset_of_45stores[[#This Row],[Fuel price 2]]&amp;"-"&amp;(walmart_sales_dataset_of_45stores[[#This Row],[Fuel price 2]]+0.05)</f>
        <v>3.5-3.55</v>
      </c>
      <c r="M2994" s="6">
        <v>221.67514589999999</v>
      </c>
      <c r="N2994" s="6">
        <v>6.5650000000000004</v>
      </c>
      <c r="O2994">
        <f>RANK(walmart_sales_dataset_of_45stores[[#This Row],[Weekly_Sales]],walmart_sales_dataset_of_45stores[Weekly_Sales],0)</f>
        <v>4028</v>
      </c>
      <c r="Q2994"/>
      <c r="R2994"/>
    </row>
    <row r="2995" spans="1:18" hidden="1" x14ac:dyDescent="0.3">
      <c r="A2995" s="5">
        <v>21</v>
      </c>
      <c r="B2995" s="1">
        <v>41145</v>
      </c>
      <c r="C2995" s="1" t="str">
        <f>TEXT(walmart_sales_dataset_of_45stores[[#This Row],[Date]],"dddd")</f>
        <v>Friday</v>
      </c>
      <c r="D2995" s="12">
        <v>802003.61</v>
      </c>
      <c r="E2995">
        <v>0</v>
      </c>
      <c r="F2995" t="str">
        <f>IF(walmart_sales_dataset_of_45stores[[#This Row],[Holiday_Flag]]=0,"Non-Holiday","Hoilday")</f>
        <v>Non-Holiday</v>
      </c>
      <c r="G2995">
        <v>77.72</v>
      </c>
      <c r="H2995">
        <f>FLOOR(walmart_sales_dataset_of_45stores[[#This Row],[Temperature]],10)</f>
        <v>70</v>
      </c>
      <c r="I2995" t="str">
        <f>walmart_sales_dataset_of_45stores[[#This Row],[Temp_bin]]&amp;"-"&amp;(walmart_sales_dataset_of_45stores[[#This Row],[Temp_bin]]+5)</f>
        <v>70-75</v>
      </c>
      <c r="J2995" s="10">
        <v>3.62</v>
      </c>
      <c r="K2995">
        <f>FLOOR(walmart_sales_dataset_of_45stores[[#This Row],[Fuel_Price]],0.1)</f>
        <v>3.6</v>
      </c>
      <c r="L2995" s="11" t="str">
        <f>walmart_sales_dataset_of_45stores[[#This Row],[Fuel price 2]]&amp;"-"&amp;(walmart_sales_dataset_of_45stores[[#This Row],[Fuel price 2]]+0.05)</f>
        <v>3.6-3.65</v>
      </c>
      <c r="M2995" s="6">
        <v>221.8083518</v>
      </c>
      <c r="N2995" s="6">
        <v>6.5650000000000004</v>
      </c>
      <c r="O2995">
        <f>RANK(walmart_sales_dataset_of_45stores[[#This Row],[Weekly_Sales]],walmart_sales_dataset_of_45stores[Weekly_Sales],0)</f>
        <v>3872</v>
      </c>
      <c r="Q2995"/>
      <c r="R2995"/>
    </row>
    <row r="2996" spans="1:18" hidden="1" x14ac:dyDescent="0.3">
      <c r="A2996" s="5">
        <v>21</v>
      </c>
      <c r="B2996" s="1">
        <v>41152</v>
      </c>
      <c r="C2996" s="1" t="str">
        <f>TEXT(walmart_sales_dataset_of_45stores[[#This Row],[Date]],"dddd")</f>
        <v>Friday</v>
      </c>
      <c r="D2996" s="12">
        <v>763867.59</v>
      </c>
      <c r="E2996">
        <v>0</v>
      </c>
      <c r="F2996" t="str">
        <f>IF(walmart_sales_dataset_of_45stores[[#This Row],[Holiday_Flag]]=0,"Non-Holiday","Hoilday")</f>
        <v>Non-Holiday</v>
      </c>
      <c r="G2996">
        <v>83.58</v>
      </c>
      <c r="H2996">
        <f>FLOOR(walmart_sales_dataset_of_45stores[[#This Row],[Temperature]],10)</f>
        <v>80</v>
      </c>
      <c r="I2996" t="str">
        <f>walmart_sales_dataset_of_45stores[[#This Row],[Temp_bin]]&amp;"-"&amp;(walmart_sales_dataset_of_45stores[[#This Row],[Temp_bin]]+5)</f>
        <v>80-85</v>
      </c>
      <c r="J2996" s="10">
        <v>3.6379999999999999</v>
      </c>
      <c r="K2996">
        <f>FLOOR(walmart_sales_dataset_of_45stores[[#This Row],[Fuel_Price]],0.1)</f>
        <v>3.6</v>
      </c>
      <c r="L2996" s="11" t="str">
        <f>walmart_sales_dataset_of_45stores[[#This Row],[Fuel price 2]]&amp;"-"&amp;(walmart_sales_dataset_of_45stores[[#This Row],[Fuel price 2]]+0.05)</f>
        <v>3.6-3.65</v>
      </c>
      <c r="M2996" s="6">
        <v>221.94155760000001</v>
      </c>
      <c r="N2996" s="6">
        <v>6.5650000000000004</v>
      </c>
      <c r="O2996">
        <f>RANK(walmart_sales_dataset_of_45stores[[#This Row],[Weekly_Sales]],walmart_sales_dataset_of_45stores[Weekly_Sales],0)</f>
        <v>3992</v>
      </c>
      <c r="Q2996"/>
      <c r="R2996"/>
    </row>
    <row r="2997" spans="1:18" hidden="1" x14ac:dyDescent="0.3">
      <c r="A2997" s="5">
        <v>21</v>
      </c>
      <c r="B2997" s="1">
        <v>41159</v>
      </c>
      <c r="C2997" s="1" t="str">
        <f>TEXT(walmart_sales_dataset_of_45stores[[#This Row],[Date]],"dddd")</f>
        <v>Friday</v>
      </c>
      <c r="D2997" s="2">
        <v>642827.29</v>
      </c>
      <c r="E2997">
        <v>1</v>
      </c>
      <c r="F2997" t="str">
        <f>IF(walmart_sales_dataset_of_45stores[[#This Row],[Holiday_Flag]]=0,"Non-Holiday","Hoilday")</f>
        <v>Hoilday</v>
      </c>
      <c r="G2997">
        <v>88.4</v>
      </c>
      <c r="H2997">
        <f>FLOOR(walmart_sales_dataset_of_45stores[[#This Row],[Temperature]],10)</f>
        <v>80</v>
      </c>
      <c r="I2997" t="str">
        <f>walmart_sales_dataset_of_45stores[[#This Row],[Temp_bin]]&amp;"-"&amp;(walmart_sales_dataset_of_45stores[[#This Row],[Temp_bin]]+5)</f>
        <v>80-85</v>
      </c>
      <c r="J2997" s="2">
        <v>3.73</v>
      </c>
      <c r="K2997" s="2">
        <f>FLOOR(walmart_sales_dataset_of_45stores[[#This Row],[Fuel_Price]],0.1)</f>
        <v>3.7</v>
      </c>
      <c r="L2997" s="2" t="str">
        <f>walmart_sales_dataset_of_45stores[[#This Row],[Fuel price 2]]&amp;"-"&amp;(walmart_sales_dataset_of_45stores[[#This Row],[Fuel price 2]]+0.05)</f>
        <v>3.7-3.75</v>
      </c>
      <c r="M2997" s="6">
        <v>222.07476349999999</v>
      </c>
      <c r="N2997" s="6">
        <v>6.5650000000000004</v>
      </c>
      <c r="O2997">
        <f>RANK(walmart_sales_dataset_of_45stores[[#This Row],[Weekly_Sales]],walmart_sales_dataset_of_45stores[Weekly_Sales],0)</f>
        <v>4398</v>
      </c>
      <c r="Q2997"/>
      <c r="R2997"/>
    </row>
    <row r="2998" spans="1:18" hidden="1" x14ac:dyDescent="0.3">
      <c r="A2998" s="5">
        <v>21</v>
      </c>
      <c r="B2998" s="1">
        <v>41166</v>
      </c>
      <c r="C2998" s="1" t="str">
        <f>TEXT(walmart_sales_dataset_of_45stores[[#This Row],[Date]],"dddd")</f>
        <v>Friday</v>
      </c>
      <c r="D2998" s="12">
        <v>628494.63</v>
      </c>
      <c r="E2998">
        <v>0</v>
      </c>
      <c r="F2998" t="str">
        <f>IF(walmart_sales_dataset_of_45stores[[#This Row],[Holiday_Flag]]=0,"Non-Holiday","Hoilday")</f>
        <v>Non-Holiday</v>
      </c>
      <c r="G2998">
        <v>76.099999999999994</v>
      </c>
      <c r="H2998">
        <f>FLOOR(walmart_sales_dataset_of_45stores[[#This Row],[Temperature]],10)</f>
        <v>70</v>
      </c>
      <c r="I2998" t="str">
        <f>walmart_sales_dataset_of_45stores[[#This Row],[Temp_bin]]&amp;"-"&amp;(walmart_sales_dataset_of_45stores[[#This Row],[Temp_bin]]+5)</f>
        <v>70-75</v>
      </c>
      <c r="J2998" s="10">
        <v>3.7170000000000001</v>
      </c>
      <c r="K2998">
        <f>FLOOR(walmart_sales_dataset_of_45stores[[#This Row],[Fuel_Price]],0.1)</f>
        <v>3.7</v>
      </c>
      <c r="L2998" s="11" t="str">
        <f>walmart_sales_dataset_of_45stores[[#This Row],[Fuel price 2]]&amp;"-"&amp;(walmart_sales_dataset_of_45stores[[#This Row],[Fuel price 2]]+0.05)</f>
        <v>3.7-3.75</v>
      </c>
      <c r="M2998" s="6">
        <v>222.21743950000001</v>
      </c>
      <c r="N2998" s="6">
        <v>6.5650000000000004</v>
      </c>
      <c r="O2998">
        <f>RANK(walmart_sales_dataset_of_45stores[[#This Row],[Weekly_Sales]],walmart_sales_dataset_of_45stores[Weekly_Sales],0)</f>
        <v>4463</v>
      </c>
      <c r="Q2998"/>
      <c r="R2998"/>
    </row>
    <row r="2999" spans="1:18" hidden="1" x14ac:dyDescent="0.3">
      <c r="A2999" s="5">
        <v>21</v>
      </c>
      <c r="B2999" s="1">
        <v>41173</v>
      </c>
      <c r="C2999" s="1" t="str">
        <f>TEXT(walmart_sales_dataset_of_45stores[[#This Row],[Date]],"dddd")</f>
        <v>Friday</v>
      </c>
      <c r="D2999" s="12">
        <v>667151.46</v>
      </c>
      <c r="E2999">
        <v>0</v>
      </c>
      <c r="F2999" t="str">
        <f>IF(walmart_sales_dataset_of_45stores[[#This Row],[Holiday_Flag]]=0,"Non-Holiday","Hoilday")</f>
        <v>Non-Holiday</v>
      </c>
      <c r="G2999">
        <v>71.540000000000006</v>
      </c>
      <c r="H2999">
        <f>FLOOR(walmart_sales_dataset_of_45stores[[#This Row],[Temperature]],10)</f>
        <v>70</v>
      </c>
      <c r="I2999" t="str">
        <f>walmart_sales_dataset_of_45stores[[#This Row],[Temp_bin]]&amp;"-"&amp;(walmart_sales_dataset_of_45stores[[#This Row],[Temp_bin]]+5)</f>
        <v>70-75</v>
      </c>
      <c r="J2999" s="10">
        <v>3.7210000000000001</v>
      </c>
      <c r="K2999">
        <f>FLOOR(walmart_sales_dataset_of_45stores[[#This Row],[Fuel_Price]],0.1)</f>
        <v>3.7</v>
      </c>
      <c r="L2999" s="11" t="str">
        <f>walmart_sales_dataset_of_45stores[[#This Row],[Fuel price 2]]&amp;"-"&amp;(walmart_sales_dataset_of_45stores[[#This Row],[Fuel price 2]]+0.05)</f>
        <v>3.7-3.75</v>
      </c>
      <c r="M2999" s="6">
        <v>222.41693620000001</v>
      </c>
      <c r="N2999" s="6">
        <v>6.5650000000000004</v>
      </c>
      <c r="O2999">
        <f>RANK(walmart_sales_dataset_of_45stores[[#This Row],[Weekly_Sales]],walmart_sales_dataset_of_45stores[Weekly_Sales],0)</f>
        <v>4296</v>
      </c>
      <c r="Q2999"/>
      <c r="R2999"/>
    </row>
    <row r="3000" spans="1:18" hidden="1" x14ac:dyDescent="0.3">
      <c r="A3000" s="5">
        <v>21</v>
      </c>
      <c r="B3000" s="1">
        <v>41180</v>
      </c>
      <c r="C3000" s="1" t="str">
        <f>TEXT(walmart_sales_dataset_of_45stores[[#This Row],[Date]],"dddd")</f>
        <v>Friday</v>
      </c>
      <c r="D3000" s="12">
        <v>647097.65</v>
      </c>
      <c r="E3000">
        <v>0</v>
      </c>
      <c r="F3000" t="str">
        <f>IF(walmart_sales_dataset_of_45stores[[#This Row],[Holiday_Flag]]=0,"Non-Holiday","Hoilday")</f>
        <v>Non-Holiday</v>
      </c>
      <c r="G3000">
        <v>80.38</v>
      </c>
      <c r="H3000">
        <f>FLOOR(walmart_sales_dataset_of_45stores[[#This Row],[Temperature]],10)</f>
        <v>80</v>
      </c>
      <c r="I3000" t="str">
        <f>walmart_sales_dataset_of_45stores[[#This Row],[Temp_bin]]&amp;"-"&amp;(walmart_sales_dataset_of_45stores[[#This Row],[Temp_bin]]+5)</f>
        <v>80-85</v>
      </c>
      <c r="J3000" s="10">
        <v>3.6659999999999999</v>
      </c>
      <c r="K3000">
        <f>FLOOR(walmart_sales_dataset_of_45stores[[#This Row],[Fuel_Price]],0.1)</f>
        <v>3.6</v>
      </c>
      <c r="L3000" s="11" t="str">
        <f>walmart_sales_dataset_of_45stores[[#This Row],[Fuel price 2]]&amp;"-"&amp;(walmart_sales_dataset_of_45stores[[#This Row],[Fuel price 2]]+0.05)</f>
        <v>3.6-3.65</v>
      </c>
      <c r="M3000" s="6">
        <v>222.61643290000001</v>
      </c>
      <c r="N3000" s="6">
        <v>6.5650000000000004</v>
      </c>
      <c r="O3000">
        <f>RANK(walmart_sales_dataset_of_45stores[[#This Row],[Weekly_Sales]],walmart_sales_dataset_of_45stores[Weekly_Sales],0)</f>
        <v>4380</v>
      </c>
      <c r="Q3000"/>
      <c r="R3000"/>
    </row>
    <row r="3001" spans="1:18" hidden="1" x14ac:dyDescent="0.3">
      <c r="A3001" s="5">
        <v>21</v>
      </c>
      <c r="B3001" s="1">
        <v>41187</v>
      </c>
      <c r="C3001" s="1" t="str">
        <f>TEXT(walmart_sales_dataset_of_45stores[[#This Row],[Date]],"dddd")</f>
        <v>Friday</v>
      </c>
      <c r="D3001" s="12">
        <v>651768.91</v>
      </c>
      <c r="E3001">
        <v>0</v>
      </c>
      <c r="F3001" t="str">
        <f>IF(walmart_sales_dataset_of_45stores[[#This Row],[Holiday_Flag]]=0,"Non-Holiday","Hoilday")</f>
        <v>Non-Holiday</v>
      </c>
      <c r="G3001">
        <v>70.28</v>
      </c>
      <c r="H3001">
        <f>FLOOR(walmart_sales_dataset_of_45stores[[#This Row],[Temperature]],10)</f>
        <v>70</v>
      </c>
      <c r="I3001" t="str">
        <f>walmart_sales_dataset_of_45stores[[#This Row],[Temp_bin]]&amp;"-"&amp;(walmart_sales_dataset_of_45stores[[#This Row],[Temp_bin]]+5)</f>
        <v>70-75</v>
      </c>
      <c r="J3001" s="10">
        <v>3.617</v>
      </c>
      <c r="K3001">
        <f>FLOOR(walmart_sales_dataset_of_45stores[[#This Row],[Fuel_Price]],0.1)</f>
        <v>3.6</v>
      </c>
      <c r="L3001" s="11" t="str">
        <f>walmart_sales_dataset_of_45stores[[#This Row],[Fuel price 2]]&amp;"-"&amp;(walmart_sales_dataset_of_45stores[[#This Row],[Fuel price 2]]+0.05)</f>
        <v>3.6-3.65</v>
      </c>
      <c r="M3001" s="6">
        <v>222.8159296</v>
      </c>
      <c r="N3001" s="6">
        <v>6.17</v>
      </c>
      <c r="O3001">
        <f>RANK(walmart_sales_dataset_of_45stores[[#This Row],[Weekly_Sales]],walmart_sales_dataset_of_45stores[Weekly_Sales],0)</f>
        <v>4357</v>
      </c>
      <c r="Q3001"/>
      <c r="R3001"/>
    </row>
    <row r="3002" spans="1:18" hidden="1" x14ac:dyDescent="0.3">
      <c r="A3002" s="5">
        <v>21</v>
      </c>
      <c r="B3002" s="1">
        <v>41194</v>
      </c>
      <c r="C3002" s="1" t="str">
        <f>TEXT(walmart_sales_dataset_of_45stores[[#This Row],[Date]],"dddd")</f>
        <v>Friday</v>
      </c>
      <c r="D3002" s="12">
        <v>653043.43999999994</v>
      </c>
      <c r="E3002">
        <v>0</v>
      </c>
      <c r="F3002" t="str">
        <f>IF(walmart_sales_dataset_of_45stores[[#This Row],[Holiday_Flag]]=0,"Non-Holiday","Hoilday")</f>
        <v>Non-Holiday</v>
      </c>
      <c r="G3002">
        <v>61.53</v>
      </c>
      <c r="H3002">
        <f>FLOOR(walmart_sales_dataset_of_45stores[[#This Row],[Temperature]],10)</f>
        <v>60</v>
      </c>
      <c r="I3002" t="str">
        <f>walmart_sales_dataset_of_45stores[[#This Row],[Temp_bin]]&amp;"-"&amp;(walmart_sales_dataset_of_45stores[[#This Row],[Temp_bin]]+5)</f>
        <v>60-65</v>
      </c>
      <c r="J3002" s="10">
        <v>3.601</v>
      </c>
      <c r="K3002">
        <f>FLOOR(walmart_sales_dataset_of_45stores[[#This Row],[Fuel_Price]],0.1)</f>
        <v>3.6</v>
      </c>
      <c r="L3002" s="11" t="str">
        <f>walmart_sales_dataset_of_45stores[[#This Row],[Fuel price 2]]&amp;"-"&amp;(walmart_sales_dataset_of_45stores[[#This Row],[Fuel price 2]]+0.05)</f>
        <v>3.6-3.65</v>
      </c>
      <c r="M3002" s="6">
        <v>223.0154263</v>
      </c>
      <c r="N3002" s="6">
        <v>6.17</v>
      </c>
      <c r="O3002">
        <f>RANK(walmart_sales_dataset_of_45stores[[#This Row],[Weekly_Sales]],walmart_sales_dataset_of_45stores[Weekly_Sales],0)</f>
        <v>4351</v>
      </c>
      <c r="Q3002"/>
      <c r="R3002"/>
    </row>
    <row r="3003" spans="1:18" hidden="1" x14ac:dyDescent="0.3">
      <c r="A3003" s="5">
        <v>21</v>
      </c>
      <c r="B3003" s="1">
        <v>41201</v>
      </c>
      <c r="C3003" s="1" t="str">
        <f>TEXT(walmart_sales_dataset_of_45stores[[#This Row],[Date]],"dddd")</f>
        <v>Friday</v>
      </c>
      <c r="D3003" s="12">
        <v>641368.14</v>
      </c>
      <c r="E3003">
        <v>0</v>
      </c>
      <c r="F3003" t="str">
        <f>IF(walmart_sales_dataset_of_45stores[[#This Row],[Holiday_Flag]]=0,"Non-Holiday","Hoilday")</f>
        <v>Non-Holiday</v>
      </c>
      <c r="G3003">
        <v>68.52</v>
      </c>
      <c r="H3003">
        <f>FLOOR(walmart_sales_dataset_of_45stores[[#This Row],[Temperature]],10)</f>
        <v>60</v>
      </c>
      <c r="I3003" t="str">
        <f>walmart_sales_dataset_of_45stores[[#This Row],[Temp_bin]]&amp;"-"&amp;(walmart_sales_dataset_of_45stores[[#This Row],[Temp_bin]]+5)</f>
        <v>60-65</v>
      </c>
      <c r="J3003" s="10">
        <v>3.5939999999999999</v>
      </c>
      <c r="K3003">
        <f>FLOOR(walmart_sales_dataset_of_45stores[[#This Row],[Fuel_Price]],0.1)</f>
        <v>3.5</v>
      </c>
      <c r="L3003" s="11" t="str">
        <f>walmart_sales_dataset_of_45stores[[#This Row],[Fuel price 2]]&amp;"-"&amp;(walmart_sales_dataset_of_45stores[[#This Row],[Fuel price 2]]+0.05)</f>
        <v>3.5-3.55</v>
      </c>
      <c r="M3003" s="6">
        <v>223.05980769999999</v>
      </c>
      <c r="N3003" s="6">
        <v>6.17</v>
      </c>
      <c r="O3003">
        <f>RANK(walmart_sales_dataset_of_45stores[[#This Row],[Weekly_Sales]],walmart_sales_dataset_of_45stores[Weekly_Sales],0)</f>
        <v>4409</v>
      </c>
      <c r="Q3003"/>
      <c r="R3003"/>
    </row>
    <row r="3004" spans="1:18" hidden="1" x14ac:dyDescent="0.3">
      <c r="A3004" s="5">
        <v>21</v>
      </c>
      <c r="B3004" s="1">
        <v>41208</v>
      </c>
      <c r="C3004" s="1" t="str">
        <f>TEXT(walmart_sales_dataset_of_45stores[[#This Row],[Date]],"dddd")</f>
        <v>Friday</v>
      </c>
      <c r="D3004" s="12">
        <v>675202.87</v>
      </c>
      <c r="E3004">
        <v>0</v>
      </c>
      <c r="F3004" t="str">
        <f>IF(walmart_sales_dataset_of_45stores[[#This Row],[Holiday_Flag]]=0,"Non-Holiday","Hoilday")</f>
        <v>Non-Holiday</v>
      </c>
      <c r="G3004">
        <v>70.5</v>
      </c>
      <c r="H3004">
        <f>FLOOR(walmart_sales_dataset_of_45stores[[#This Row],[Temperature]],10)</f>
        <v>70</v>
      </c>
      <c r="I3004" t="str">
        <f>walmart_sales_dataset_of_45stores[[#This Row],[Temp_bin]]&amp;"-"&amp;(walmart_sales_dataset_of_45stores[[#This Row],[Temp_bin]]+5)</f>
        <v>70-75</v>
      </c>
      <c r="J3004" s="10">
        <v>3.5059999999999998</v>
      </c>
      <c r="K3004">
        <f>FLOOR(walmart_sales_dataset_of_45stores[[#This Row],[Fuel_Price]],0.1)</f>
        <v>3.5</v>
      </c>
      <c r="L3004" s="11" t="str">
        <f>walmart_sales_dataset_of_45stores[[#This Row],[Fuel price 2]]&amp;"-"&amp;(walmart_sales_dataset_of_45stores[[#This Row],[Fuel price 2]]+0.05)</f>
        <v>3.5-3.55</v>
      </c>
      <c r="M3004" s="6">
        <v>223.0783366</v>
      </c>
      <c r="N3004" s="6">
        <v>6.17</v>
      </c>
      <c r="O3004">
        <f>RANK(walmart_sales_dataset_of_45stores[[#This Row],[Weekly_Sales]],walmart_sales_dataset_of_45stores[Weekly_Sales],0)</f>
        <v>4268</v>
      </c>
      <c r="Q3004"/>
      <c r="R3004"/>
    </row>
    <row r="3005" spans="1:18" hidden="1" x14ac:dyDescent="0.3">
      <c r="A3005" s="5">
        <v>22</v>
      </c>
      <c r="B3005" s="1">
        <v>40214</v>
      </c>
      <c r="C3005" s="1" t="str">
        <f>TEXT(walmart_sales_dataset_of_45stores[[#This Row],[Date]],"dddd")</f>
        <v>Friday</v>
      </c>
      <c r="D3005" s="12">
        <v>1033017.37</v>
      </c>
      <c r="E3005">
        <v>0</v>
      </c>
      <c r="F3005" t="str">
        <f>IF(walmart_sales_dataset_of_45stores[[#This Row],[Holiday_Flag]]=0,"Non-Holiday","Hoilday")</f>
        <v>Non-Holiday</v>
      </c>
      <c r="G3005">
        <v>24.36</v>
      </c>
      <c r="H3005">
        <f>FLOOR(walmart_sales_dataset_of_45stores[[#This Row],[Temperature]],10)</f>
        <v>20</v>
      </c>
      <c r="I3005" t="str">
        <f>walmart_sales_dataset_of_45stores[[#This Row],[Temp_bin]]&amp;"-"&amp;(walmart_sales_dataset_of_45stores[[#This Row],[Temp_bin]]+5)</f>
        <v>20-25</v>
      </c>
      <c r="J3005" s="10">
        <v>2.7879999999999998</v>
      </c>
      <c r="K3005">
        <f>FLOOR(walmart_sales_dataset_of_45stores[[#This Row],[Fuel_Price]],0.1)</f>
        <v>2.7</v>
      </c>
      <c r="L3005" s="11" t="str">
        <f>walmart_sales_dataset_of_45stores[[#This Row],[Fuel price 2]]&amp;"-"&amp;(walmart_sales_dataset_of_45stores[[#This Row],[Fuel price 2]]+0.05)</f>
        <v>2.7-2.75</v>
      </c>
      <c r="M3005" s="6">
        <v>135.35246079999999</v>
      </c>
      <c r="N3005" s="6">
        <v>8.2829999999999995</v>
      </c>
      <c r="O3005">
        <f>RANK(walmart_sales_dataset_of_45stores[[#This Row],[Weekly_Sales]],walmart_sales_dataset_of_45stores[Weekly_Sales],0)</f>
        <v>2911</v>
      </c>
      <c r="Q3005"/>
      <c r="R3005"/>
    </row>
    <row r="3006" spans="1:18" hidden="1" x14ac:dyDescent="0.3">
      <c r="A3006" s="5">
        <v>22</v>
      </c>
      <c r="B3006" s="1">
        <v>40221</v>
      </c>
      <c r="C3006" s="1" t="str">
        <f>TEXT(walmart_sales_dataset_of_45stores[[#This Row],[Date]],"dddd")</f>
        <v>Friday</v>
      </c>
      <c r="D3006" s="2">
        <v>1022571.25</v>
      </c>
      <c r="E3006">
        <v>1</v>
      </c>
      <c r="F3006" t="str">
        <f>IF(walmart_sales_dataset_of_45stores[[#This Row],[Holiday_Flag]]=0,"Non-Holiday","Hoilday")</f>
        <v>Hoilday</v>
      </c>
      <c r="G3006">
        <v>28.14</v>
      </c>
      <c r="H3006">
        <f>FLOOR(walmart_sales_dataset_of_45stores[[#This Row],[Temperature]],10)</f>
        <v>20</v>
      </c>
      <c r="I3006" t="str">
        <f>walmart_sales_dataset_of_45stores[[#This Row],[Temp_bin]]&amp;"-"&amp;(walmart_sales_dataset_of_45stores[[#This Row],[Temp_bin]]+5)</f>
        <v>20-25</v>
      </c>
      <c r="J3006" s="2">
        <v>2.7709999999999999</v>
      </c>
      <c r="K3006" s="2">
        <f>FLOOR(walmart_sales_dataset_of_45stores[[#This Row],[Fuel_Price]],0.1)</f>
        <v>2.7</v>
      </c>
      <c r="L3006" s="2" t="str">
        <f>walmart_sales_dataset_of_45stores[[#This Row],[Fuel price 2]]&amp;"-"&amp;(walmart_sales_dataset_of_45stores[[#This Row],[Fuel price 2]]+0.05)</f>
        <v>2.7-2.75</v>
      </c>
      <c r="M3006" s="6">
        <v>135.41130759999999</v>
      </c>
      <c r="N3006" s="6">
        <v>8.2829999999999995</v>
      </c>
      <c r="O3006">
        <f>RANK(walmart_sales_dataset_of_45stores[[#This Row],[Weekly_Sales]],walmart_sales_dataset_of_45stores[Weekly_Sales],0)</f>
        <v>2933</v>
      </c>
      <c r="Q3006"/>
      <c r="R3006"/>
    </row>
    <row r="3007" spans="1:18" hidden="1" x14ac:dyDescent="0.3">
      <c r="A3007" s="5">
        <v>22</v>
      </c>
      <c r="B3007" s="1">
        <v>40228</v>
      </c>
      <c r="C3007" s="1" t="str">
        <f>TEXT(walmart_sales_dataset_of_45stores[[#This Row],[Date]],"dddd")</f>
        <v>Friday</v>
      </c>
      <c r="D3007" s="12">
        <v>988467.61</v>
      </c>
      <c r="E3007">
        <v>0</v>
      </c>
      <c r="F3007" t="str">
        <f>IF(walmart_sales_dataset_of_45stores[[#This Row],[Holiday_Flag]]=0,"Non-Holiday","Hoilday")</f>
        <v>Non-Holiday</v>
      </c>
      <c r="G3007">
        <v>31.96</v>
      </c>
      <c r="H3007">
        <f>FLOOR(walmart_sales_dataset_of_45stores[[#This Row],[Temperature]],10)</f>
        <v>30</v>
      </c>
      <c r="I3007" t="str">
        <f>walmart_sales_dataset_of_45stores[[#This Row],[Temp_bin]]&amp;"-"&amp;(walmart_sales_dataset_of_45stores[[#This Row],[Temp_bin]]+5)</f>
        <v>30-35</v>
      </c>
      <c r="J3007" s="10">
        <v>2.7469999999999999</v>
      </c>
      <c r="K3007">
        <f>FLOOR(walmart_sales_dataset_of_45stores[[#This Row],[Fuel_Price]],0.1)</f>
        <v>2.7</v>
      </c>
      <c r="L3007" s="11" t="str">
        <f>walmart_sales_dataset_of_45stores[[#This Row],[Fuel price 2]]&amp;"-"&amp;(walmart_sales_dataset_of_45stores[[#This Row],[Fuel price 2]]+0.05)</f>
        <v>2.7-2.75</v>
      </c>
      <c r="M3007" s="6">
        <v>135.46577809999999</v>
      </c>
      <c r="N3007" s="6">
        <v>8.2829999999999995</v>
      </c>
      <c r="O3007">
        <f>RANK(walmart_sales_dataset_of_45stores[[#This Row],[Weekly_Sales]],walmart_sales_dataset_of_45stores[Weekly_Sales],0)</f>
        <v>3072</v>
      </c>
      <c r="Q3007"/>
      <c r="R3007"/>
    </row>
    <row r="3008" spans="1:18" hidden="1" x14ac:dyDescent="0.3">
      <c r="A3008" s="5">
        <v>22</v>
      </c>
      <c r="B3008" s="1">
        <v>40235</v>
      </c>
      <c r="C3008" s="1" t="str">
        <f>TEXT(walmart_sales_dataset_of_45stores[[#This Row],[Date]],"dddd")</f>
        <v>Friday</v>
      </c>
      <c r="D3008" s="12">
        <v>899761.48</v>
      </c>
      <c r="E3008">
        <v>0</v>
      </c>
      <c r="F3008" t="str">
        <f>IF(walmart_sales_dataset_of_45stores[[#This Row],[Holiday_Flag]]=0,"Non-Holiday","Hoilday")</f>
        <v>Non-Holiday</v>
      </c>
      <c r="G3008">
        <v>35.979999999999997</v>
      </c>
      <c r="H3008">
        <f>FLOOR(walmart_sales_dataset_of_45stores[[#This Row],[Temperature]],10)</f>
        <v>30</v>
      </c>
      <c r="I3008" t="str">
        <f>walmart_sales_dataset_of_45stores[[#This Row],[Temp_bin]]&amp;"-"&amp;(walmart_sales_dataset_of_45stores[[#This Row],[Temp_bin]]+5)</f>
        <v>30-35</v>
      </c>
      <c r="J3008" s="10">
        <v>2.7530000000000001</v>
      </c>
      <c r="K3008">
        <f>FLOOR(walmart_sales_dataset_of_45stores[[#This Row],[Fuel_Price]],0.1)</f>
        <v>2.7</v>
      </c>
      <c r="L3008" s="11" t="str">
        <f>walmart_sales_dataset_of_45stores[[#This Row],[Fuel price 2]]&amp;"-"&amp;(walmart_sales_dataset_of_45stores[[#This Row],[Fuel price 2]]+0.05)</f>
        <v>2.7-2.75</v>
      </c>
      <c r="M3008" s="6">
        <v>135.5195191</v>
      </c>
      <c r="N3008" s="6">
        <v>8.2829999999999995</v>
      </c>
      <c r="O3008">
        <f>RANK(walmart_sales_dataset_of_45stores[[#This Row],[Weekly_Sales]],walmart_sales_dataset_of_45stores[Weekly_Sales],0)</f>
        <v>3519</v>
      </c>
      <c r="Q3008"/>
      <c r="R3008"/>
    </row>
    <row r="3009" spans="1:18" hidden="1" x14ac:dyDescent="0.3">
      <c r="A3009" s="5">
        <v>22</v>
      </c>
      <c r="B3009" s="1">
        <v>40242</v>
      </c>
      <c r="C3009" s="1" t="str">
        <f>TEXT(walmart_sales_dataset_of_45stores[[#This Row],[Date]],"dddd")</f>
        <v>Friday</v>
      </c>
      <c r="D3009" s="12">
        <v>1009201.24</v>
      </c>
      <c r="E3009">
        <v>0</v>
      </c>
      <c r="F3009" t="str">
        <f>IF(walmart_sales_dataset_of_45stores[[#This Row],[Holiday_Flag]]=0,"Non-Holiday","Hoilday")</f>
        <v>Non-Holiday</v>
      </c>
      <c r="G3009">
        <v>36.82</v>
      </c>
      <c r="H3009">
        <f>FLOOR(walmart_sales_dataset_of_45stores[[#This Row],[Temperature]],10)</f>
        <v>30</v>
      </c>
      <c r="I3009" t="str">
        <f>walmart_sales_dataset_of_45stores[[#This Row],[Temp_bin]]&amp;"-"&amp;(walmart_sales_dataset_of_45stores[[#This Row],[Temp_bin]]+5)</f>
        <v>30-35</v>
      </c>
      <c r="J3009" s="10">
        <v>2.766</v>
      </c>
      <c r="K3009">
        <f>FLOOR(walmart_sales_dataset_of_45stores[[#This Row],[Fuel_Price]],0.1)</f>
        <v>2.7</v>
      </c>
      <c r="L3009" s="11" t="str">
        <f>walmart_sales_dataset_of_45stores[[#This Row],[Fuel price 2]]&amp;"-"&amp;(walmart_sales_dataset_of_45stores[[#This Row],[Fuel price 2]]+0.05)</f>
        <v>2.7-2.75</v>
      </c>
      <c r="M3009" s="6">
        <v>135.57326019999999</v>
      </c>
      <c r="N3009" s="6">
        <v>8.2829999999999995</v>
      </c>
      <c r="O3009">
        <f>RANK(walmart_sales_dataset_of_45stores[[#This Row],[Weekly_Sales]],walmart_sales_dataset_of_45stores[Weekly_Sales],0)</f>
        <v>2981</v>
      </c>
      <c r="Q3009"/>
      <c r="R3009"/>
    </row>
    <row r="3010" spans="1:18" hidden="1" x14ac:dyDescent="0.3">
      <c r="A3010" s="5">
        <v>22</v>
      </c>
      <c r="B3010" s="1">
        <v>40249</v>
      </c>
      <c r="C3010" s="1" t="str">
        <f>TEXT(walmart_sales_dataset_of_45stores[[#This Row],[Date]],"dddd")</f>
        <v>Friday</v>
      </c>
      <c r="D3010" s="12">
        <v>967187.37</v>
      </c>
      <c r="E3010">
        <v>0</v>
      </c>
      <c r="F3010" t="str">
        <f>IF(walmart_sales_dataset_of_45stores[[#This Row],[Holiday_Flag]]=0,"Non-Holiday","Hoilday")</f>
        <v>Non-Holiday</v>
      </c>
      <c r="G3010">
        <v>43.43</v>
      </c>
      <c r="H3010">
        <f>FLOOR(walmart_sales_dataset_of_45stores[[#This Row],[Temperature]],10)</f>
        <v>40</v>
      </c>
      <c r="I3010" t="str">
        <f>walmart_sales_dataset_of_45stores[[#This Row],[Temp_bin]]&amp;"-"&amp;(walmart_sales_dataset_of_45stores[[#This Row],[Temp_bin]]+5)</f>
        <v>40-45</v>
      </c>
      <c r="J3010" s="10">
        <v>2.8050000000000002</v>
      </c>
      <c r="K3010">
        <f>FLOOR(walmart_sales_dataset_of_45stores[[#This Row],[Fuel_Price]],0.1)</f>
        <v>2.8000000000000003</v>
      </c>
      <c r="L3010" s="11" t="str">
        <f>walmart_sales_dataset_of_45stores[[#This Row],[Fuel price 2]]&amp;"-"&amp;(walmart_sales_dataset_of_45stores[[#This Row],[Fuel price 2]]+0.05)</f>
        <v>2.8-2.85</v>
      </c>
      <c r="M3010" s="6">
        <v>135.62700129999999</v>
      </c>
      <c r="N3010" s="6">
        <v>8.2829999999999995</v>
      </c>
      <c r="O3010">
        <f>RANK(walmart_sales_dataset_of_45stores[[#This Row],[Weekly_Sales]],walmart_sales_dataset_of_45stores[Weekly_Sales],0)</f>
        <v>3188</v>
      </c>
      <c r="Q3010"/>
      <c r="R3010"/>
    </row>
    <row r="3011" spans="1:18" hidden="1" x14ac:dyDescent="0.3">
      <c r="A3011" s="5">
        <v>22</v>
      </c>
      <c r="B3011" s="1">
        <v>40256</v>
      </c>
      <c r="C3011" s="1" t="str">
        <f>TEXT(walmart_sales_dataset_of_45stores[[#This Row],[Date]],"dddd")</f>
        <v>Friday</v>
      </c>
      <c r="D3011" s="12">
        <v>966145.09</v>
      </c>
      <c r="E3011">
        <v>0</v>
      </c>
      <c r="F3011" t="str">
        <f>IF(walmart_sales_dataset_of_45stores[[#This Row],[Holiday_Flag]]=0,"Non-Holiday","Hoilday")</f>
        <v>Non-Holiday</v>
      </c>
      <c r="G3011">
        <v>46.03</v>
      </c>
      <c r="H3011">
        <f>FLOOR(walmart_sales_dataset_of_45stores[[#This Row],[Temperature]],10)</f>
        <v>40</v>
      </c>
      <c r="I3011" t="str">
        <f>walmart_sales_dataset_of_45stores[[#This Row],[Temp_bin]]&amp;"-"&amp;(walmart_sales_dataset_of_45stores[[#This Row],[Temp_bin]]+5)</f>
        <v>40-45</v>
      </c>
      <c r="J3011" s="10">
        <v>2.8340000000000001</v>
      </c>
      <c r="K3011">
        <f>FLOOR(walmart_sales_dataset_of_45stores[[#This Row],[Fuel_Price]],0.1)</f>
        <v>2.8000000000000003</v>
      </c>
      <c r="L3011" s="11" t="str">
        <f>walmart_sales_dataset_of_45stores[[#This Row],[Fuel price 2]]&amp;"-"&amp;(walmart_sales_dataset_of_45stores[[#This Row],[Fuel price 2]]+0.05)</f>
        <v>2.8-2.85</v>
      </c>
      <c r="M3011" s="6">
        <v>135.6682247</v>
      </c>
      <c r="N3011" s="6">
        <v>8.2829999999999995</v>
      </c>
      <c r="O3011">
        <f>RANK(walmart_sales_dataset_of_45stores[[#This Row],[Weekly_Sales]],walmart_sales_dataset_of_45stores[Weekly_Sales],0)</f>
        <v>3193</v>
      </c>
      <c r="Q3011"/>
      <c r="R3011"/>
    </row>
    <row r="3012" spans="1:18" hidden="1" x14ac:dyDescent="0.3">
      <c r="A3012" s="5">
        <v>22</v>
      </c>
      <c r="B3012" s="1">
        <v>40263</v>
      </c>
      <c r="C3012" s="1" t="str">
        <f>TEXT(walmart_sales_dataset_of_45stores[[#This Row],[Date]],"dddd")</f>
        <v>Friday</v>
      </c>
      <c r="D3012" s="12">
        <v>1012075.12</v>
      </c>
      <c r="E3012">
        <v>0</v>
      </c>
      <c r="F3012" t="str">
        <f>IF(walmart_sales_dataset_of_45stores[[#This Row],[Holiday_Flag]]=0,"Non-Holiday","Hoilday")</f>
        <v>Non-Holiday</v>
      </c>
      <c r="G3012">
        <v>48.56</v>
      </c>
      <c r="H3012">
        <f>FLOOR(walmart_sales_dataset_of_45stores[[#This Row],[Temperature]],10)</f>
        <v>40</v>
      </c>
      <c r="I3012" t="str">
        <f>walmart_sales_dataset_of_45stores[[#This Row],[Temp_bin]]&amp;"-"&amp;(walmart_sales_dataset_of_45stores[[#This Row],[Temp_bin]]+5)</f>
        <v>40-45</v>
      </c>
      <c r="J3012" s="10">
        <v>2.831</v>
      </c>
      <c r="K3012">
        <f>FLOOR(walmart_sales_dataset_of_45stores[[#This Row],[Fuel_Price]],0.1)</f>
        <v>2.8000000000000003</v>
      </c>
      <c r="L3012" s="11" t="str">
        <f>walmart_sales_dataset_of_45stores[[#This Row],[Fuel price 2]]&amp;"-"&amp;(walmart_sales_dataset_of_45stores[[#This Row],[Fuel price 2]]+0.05)</f>
        <v>2.8-2.85</v>
      </c>
      <c r="M3012" s="6">
        <v>135.7073618</v>
      </c>
      <c r="N3012" s="6">
        <v>8.2829999999999995</v>
      </c>
      <c r="O3012">
        <f>RANK(walmart_sales_dataset_of_45stores[[#This Row],[Weekly_Sales]],walmart_sales_dataset_of_45stores[Weekly_Sales],0)</f>
        <v>2969</v>
      </c>
      <c r="Q3012"/>
      <c r="R3012"/>
    </row>
    <row r="3013" spans="1:18" hidden="1" x14ac:dyDescent="0.3">
      <c r="A3013" s="5">
        <v>22</v>
      </c>
      <c r="B3013" s="1">
        <v>40270</v>
      </c>
      <c r="C3013" s="1" t="str">
        <f>TEXT(walmart_sales_dataset_of_45stores[[#This Row],[Date]],"dddd")</f>
        <v>Friday</v>
      </c>
      <c r="D3013" s="12">
        <v>1177340.99</v>
      </c>
      <c r="E3013">
        <v>0</v>
      </c>
      <c r="F3013" t="str">
        <f>IF(walmart_sales_dataset_of_45stores[[#This Row],[Holiday_Flag]]=0,"Non-Holiday","Hoilday")</f>
        <v>Non-Holiday</v>
      </c>
      <c r="G3013">
        <v>44.96</v>
      </c>
      <c r="H3013">
        <f>FLOOR(walmart_sales_dataset_of_45stores[[#This Row],[Temperature]],10)</f>
        <v>40</v>
      </c>
      <c r="I3013" t="str">
        <f>walmart_sales_dataset_of_45stores[[#This Row],[Temp_bin]]&amp;"-"&amp;(walmart_sales_dataset_of_45stores[[#This Row],[Temp_bin]]+5)</f>
        <v>40-45</v>
      </c>
      <c r="J3013" s="10">
        <v>2.8260000000000001</v>
      </c>
      <c r="K3013">
        <f>FLOOR(walmart_sales_dataset_of_45stores[[#This Row],[Fuel_Price]],0.1)</f>
        <v>2.8000000000000003</v>
      </c>
      <c r="L3013" s="11" t="str">
        <f>walmart_sales_dataset_of_45stores[[#This Row],[Fuel price 2]]&amp;"-"&amp;(walmart_sales_dataset_of_45stores[[#This Row],[Fuel price 2]]+0.05)</f>
        <v>2.8-2.85</v>
      </c>
      <c r="M3013" s="6">
        <v>135.74649880000001</v>
      </c>
      <c r="N3013" s="6">
        <v>8.3480000000000008</v>
      </c>
      <c r="O3013">
        <f>RANK(walmart_sales_dataset_of_45stores[[#This Row],[Weekly_Sales]],walmart_sales_dataset_of_45stores[Weekly_Sales],0)</f>
        <v>2468</v>
      </c>
      <c r="Q3013"/>
      <c r="R3013"/>
    </row>
    <row r="3014" spans="1:18" hidden="1" x14ac:dyDescent="0.3">
      <c r="A3014" s="5">
        <v>22</v>
      </c>
      <c r="B3014" s="1">
        <v>40277</v>
      </c>
      <c r="C3014" s="1" t="str">
        <f>TEXT(walmart_sales_dataset_of_45stores[[#This Row],[Date]],"dddd")</f>
        <v>Friday</v>
      </c>
      <c r="D3014" s="12">
        <v>1033171.07</v>
      </c>
      <c r="E3014">
        <v>0</v>
      </c>
      <c r="F3014" t="str">
        <f>IF(walmart_sales_dataset_of_45stores[[#This Row],[Holiday_Flag]]=0,"Non-Holiday","Hoilday")</f>
        <v>Non-Holiday</v>
      </c>
      <c r="G3014">
        <v>57.06</v>
      </c>
      <c r="H3014">
        <f>FLOOR(walmart_sales_dataset_of_45stores[[#This Row],[Temperature]],10)</f>
        <v>50</v>
      </c>
      <c r="I3014" t="str">
        <f>walmart_sales_dataset_of_45stores[[#This Row],[Temp_bin]]&amp;"-"&amp;(walmart_sales_dataset_of_45stores[[#This Row],[Temp_bin]]+5)</f>
        <v>50-55</v>
      </c>
      <c r="J3014" s="10">
        <v>2.8490000000000002</v>
      </c>
      <c r="K3014">
        <f>FLOOR(walmart_sales_dataset_of_45stores[[#This Row],[Fuel_Price]],0.1)</f>
        <v>2.8000000000000003</v>
      </c>
      <c r="L3014" s="11" t="str">
        <f>walmart_sales_dataset_of_45stores[[#This Row],[Fuel price 2]]&amp;"-"&amp;(walmart_sales_dataset_of_45stores[[#This Row],[Fuel price 2]]+0.05)</f>
        <v>2.8-2.85</v>
      </c>
      <c r="M3014" s="6">
        <v>135.78563589999999</v>
      </c>
      <c r="N3014" s="6">
        <v>8.3480000000000008</v>
      </c>
      <c r="O3014">
        <f>RANK(walmart_sales_dataset_of_45stores[[#This Row],[Weekly_Sales]],walmart_sales_dataset_of_45stores[Weekly_Sales],0)</f>
        <v>2910</v>
      </c>
      <c r="Q3014"/>
      <c r="R3014"/>
    </row>
    <row r="3015" spans="1:18" hidden="1" x14ac:dyDescent="0.3">
      <c r="A3015" s="5">
        <v>22</v>
      </c>
      <c r="B3015" s="1">
        <v>40284</v>
      </c>
      <c r="C3015" s="1" t="str">
        <f>TEXT(walmart_sales_dataset_of_45stores[[#This Row],[Date]],"dddd")</f>
        <v>Friday</v>
      </c>
      <c r="D3015" s="12">
        <v>1000968.67</v>
      </c>
      <c r="E3015">
        <v>0</v>
      </c>
      <c r="F3015" t="str">
        <f>IF(walmart_sales_dataset_of_45stores[[#This Row],[Holiday_Flag]]=0,"Non-Holiday","Hoilday")</f>
        <v>Non-Holiday</v>
      </c>
      <c r="G3015">
        <v>51.14</v>
      </c>
      <c r="H3015">
        <f>FLOOR(walmart_sales_dataset_of_45stores[[#This Row],[Temperature]],10)</f>
        <v>50</v>
      </c>
      <c r="I3015" t="str">
        <f>walmart_sales_dataset_of_45stores[[#This Row],[Temp_bin]]&amp;"-"&amp;(walmart_sales_dataset_of_45stores[[#This Row],[Temp_bin]]+5)</f>
        <v>50-55</v>
      </c>
      <c r="J3015" s="10">
        <v>2.8849999999999998</v>
      </c>
      <c r="K3015">
        <f>FLOOR(walmart_sales_dataset_of_45stores[[#This Row],[Fuel_Price]],0.1)</f>
        <v>2.8000000000000003</v>
      </c>
      <c r="L3015" s="11" t="str">
        <f>walmart_sales_dataset_of_45stores[[#This Row],[Fuel price 2]]&amp;"-"&amp;(walmart_sales_dataset_of_45stores[[#This Row],[Fuel price 2]]+0.05)</f>
        <v>2.8-2.85</v>
      </c>
      <c r="M3015" s="6">
        <v>135.82724999999999</v>
      </c>
      <c r="N3015" s="6">
        <v>8.3480000000000008</v>
      </c>
      <c r="O3015">
        <f>RANK(walmart_sales_dataset_of_45stores[[#This Row],[Weekly_Sales]],walmart_sales_dataset_of_45stores[Weekly_Sales],0)</f>
        <v>3022</v>
      </c>
      <c r="Q3015"/>
      <c r="R3015"/>
    </row>
    <row r="3016" spans="1:18" hidden="1" x14ac:dyDescent="0.3">
      <c r="A3016" s="5">
        <v>22</v>
      </c>
      <c r="B3016" s="1">
        <v>40291</v>
      </c>
      <c r="C3016" s="1" t="str">
        <f>TEXT(walmart_sales_dataset_of_45stores[[#This Row],[Date]],"dddd")</f>
        <v>Friday</v>
      </c>
      <c r="D3016" s="12">
        <v>969594.47</v>
      </c>
      <c r="E3016">
        <v>0</v>
      </c>
      <c r="F3016" t="str">
        <f>IF(walmart_sales_dataset_of_45stores[[#This Row],[Holiday_Flag]]=0,"Non-Holiday","Hoilday")</f>
        <v>Non-Holiday</v>
      </c>
      <c r="G3016">
        <v>51.04</v>
      </c>
      <c r="H3016">
        <f>FLOOR(walmart_sales_dataset_of_45stores[[#This Row],[Temperature]],10)</f>
        <v>50</v>
      </c>
      <c r="I3016" t="str">
        <f>walmart_sales_dataset_of_45stores[[#This Row],[Temp_bin]]&amp;"-"&amp;(walmart_sales_dataset_of_45stores[[#This Row],[Temp_bin]]+5)</f>
        <v>50-55</v>
      </c>
      <c r="J3016" s="10">
        <v>2.895</v>
      </c>
      <c r="K3016">
        <f>FLOOR(walmart_sales_dataset_of_45stores[[#This Row],[Fuel_Price]],0.1)</f>
        <v>2.8000000000000003</v>
      </c>
      <c r="L3016" s="11" t="str">
        <f>walmart_sales_dataset_of_45stores[[#This Row],[Fuel price 2]]&amp;"-"&amp;(walmart_sales_dataset_of_45stores[[#This Row],[Fuel price 2]]+0.05)</f>
        <v>2.8-2.85</v>
      </c>
      <c r="M3016" s="6">
        <v>135.87216670000001</v>
      </c>
      <c r="N3016" s="6">
        <v>8.3480000000000008</v>
      </c>
      <c r="O3016">
        <f>RANK(walmart_sales_dataset_of_45stores[[#This Row],[Weekly_Sales]],walmart_sales_dataset_of_45stores[Weekly_Sales],0)</f>
        <v>3175</v>
      </c>
      <c r="Q3016"/>
      <c r="R3016"/>
    </row>
    <row r="3017" spans="1:18" hidden="1" x14ac:dyDescent="0.3">
      <c r="A3017" s="5">
        <v>22</v>
      </c>
      <c r="B3017" s="1">
        <v>40298</v>
      </c>
      <c r="C3017" s="1" t="str">
        <f>TEXT(walmart_sales_dataset_of_45stores[[#This Row],[Date]],"dddd")</f>
        <v>Friday</v>
      </c>
      <c r="D3017" s="12">
        <v>977683.06</v>
      </c>
      <c r="E3017">
        <v>0</v>
      </c>
      <c r="F3017" t="str">
        <f>IF(walmart_sales_dataset_of_45stores[[#This Row],[Holiday_Flag]]=0,"Non-Holiday","Hoilday")</f>
        <v>Non-Holiday</v>
      </c>
      <c r="G3017">
        <v>50.96</v>
      </c>
      <c r="H3017">
        <f>FLOOR(walmart_sales_dataset_of_45stores[[#This Row],[Temperature]],10)</f>
        <v>50</v>
      </c>
      <c r="I3017" t="str">
        <f>walmart_sales_dataset_of_45stores[[#This Row],[Temp_bin]]&amp;"-"&amp;(walmart_sales_dataset_of_45stores[[#This Row],[Temp_bin]]+5)</f>
        <v>50-55</v>
      </c>
      <c r="J3017" s="10">
        <v>2.9350000000000001</v>
      </c>
      <c r="K3017">
        <f>FLOOR(walmart_sales_dataset_of_45stores[[#This Row],[Fuel_Price]],0.1)</f>
        <v>2.9000000000000004</v>
      </c>
      <c r="L3017" s="11" t="str">
        <f>walmart_sales_dataset_of_45stores[[#This Row],[Fuel price 2]]&amp;"-"&amp;(walmart_sales_dataset_of_45stores[[#This Row],[Fuel price 2]]+0.05)</f>
        <v>2.9-2.95</v>
      </c>
      <c r="M3017" s="6">
        <v>135.9170833</v>
      </c>
      <c r="N3017" s="6">
        <v>8.3480000000000008</v>
      </c>
      <c r="O3017">
        <f>RANK(walmart_sales_dataset_of_45stores[[#This Row],[Weekly_Sales]],walmart_sales_dataset_of_45stores[Weekly_Sales],0)</f>
        <v>3122</v>
      </c>
      <c r="Q3017"/>
      <c r="R3017"/>
    </row>
    <row r="3018" spans="1:18" hidden="1" x14ac:dyDescent="0.3">
      <c r="A3018" s="5">
        <v>22</v>
      </c>
      <c r="B3018" s="1">
        <v>40305</v>
      </c>
      <c r="C3018" s="1" t="str">
        <f>TEXT(walmart_sales_dataset_of_45stores[[#This Row],[Date]],"dddd")</f>
        <v>Friday</v>
      </c>
      <c r="D3018" s="12">
        <v>1052973.28</v>
      </c>
      <c r="E3018">
        <v>0</v>
      </c>
      <c r="F3018" t="str">
        <f>IF(walmart_sales_dataset_of_45stores[[#This Row],[Holiday_Flag]]=0,"Non-Holiday","Hoilday")</f>
        <v>Non-Holiday</v>
      </c>
      <c r="G3018">
        <v>63.81</v>
      </c>
      <c r="H3018">
        <f>FLOOR(walmart_sales_dataset_of_45stores[[#This Row],[Temperature]],10)</f>
        <v>60</v>
      </c>
      <c r="I3018" t="str">
        <f>walmart_sales_dataset_of_45stores[[#This Row],[Temp_bin]]&amp;"-"&amp;(walmart_sales_dataset_of_45stores[[#This Row],[Temp_bin]]+5)</f>
        <v>60-65</v>
      </c>
      <c r="J3018" s="10">
        <v>2.9809999999999999</v>
      </c>
      <c r="K3018">
        <f>FLOOR(walmart_sales_dataset_of_45stores[[#This Row],[Fuel_Price]],0.1)</f>
        <v>2.9000000000000004</v>
      </c>
      <c r="L3018" s="11" t="str">
        <f>walmart_sales_dataset_of_45stores[[#This Row],[Fuel price 2]]&amp;"-"&amp;(walmart_sales_dataset_of_45stores[[#This Row],[Fuel price 2]]+0.05)</f>
        <v>2.9-2.95</v>
      </c>
      <c r="M3018" s="6">
        <v>135.96199999999999</v>
      </c>
      <c r="N3018" s="6">
        <v>8.3480000000000008</v>
      </c>
      <c r="O3018">
        <f>RANK(walmart_sales_dataset_of_45stores[[#This Row],[Weekly_Sales]],walmart_sales_dataset_of_45stores[Weekly_Sales],0)</f>
        <v>2844</v>
      </c>
      <c r="Q3018"/>
      <c r="R3018"/>
    </row>
    <row r="3019" spans="1:18" hidden="1" x14ac:dyDescent="0.3">
      <c r="A3019" s="5">
        <v>22</v>
      </c>
      <c r="B3019" s="1">
        <v>40312</v>
      </c>
      <c r="C3019" s="1" t="str">
        <f>TEXT(walmart_sales_dataset_of_45stores[[#This Row],[Date]],"dddd")</f>
        <v>Friday</v>
      </c>
      <c r="D3019" s="12">
        <v>973585.33</v>
      </c>
      <c r="E3019">
        <v>0</v>
      </c>
      <c r="F3019" t="str">
        <f>IF(walmart_sales_dataset_of_45stores[[#This Row],[Holiday_Flag]]=0,"Non-Holiday","Hoilday")</f>
        <v>Non-Holiday</v>
      </c>
      <c r="G3019">
        <v>50.99</v>
      </c>
      <c r="H3019">
        <f>FLOOR(walmart_sales_dataset_of_45stores[[#This Row],[Temperature]],10)</f>
        <v>50</v>
      </c>
      <c r="I3019" t="str">
        <f>walmart_sales_dataset_of_45stores[[#This Row],[Temp_bin]]&amp;"-"&amp;(walmart_sales_dataset_of_45stores[[#This Row],[Temp_bin]]+5)</f>
        <v>50-55</v>
      </c>
      <c r="J3019" s="10">
        <v>2.9830000000000001</v>
      </c>
      <c r="K3019">
        <f>FLOOR(walmart_sales_dataset_of_45stores[[#This Row],[Fuel_Price]],0.1)</f>
        <v>2.9000000000000004</v>
      </c>
      <c r="L3019" s="11" t="str">
        <f>walmart_sales_dataset_of_45stores[[#This Row],[Fuel price 2]]&amp;"-"&amp;(walmart_sales_dataset_of_45stores[[#This Row],[Fuel price 2]]+0.05)</f>
        <v>2.9-2.95</v>
      </c>
      <c r="M3019" s="6">
        <v>136.01039399999999</v>
      </c>
      <c r="N3019" s="6">
        <v>8.3480000000000008</v>
      </c>
      <c r="O3019">
        <f>RANK(walmart_sales_dataset_of_45stores[[#This Row],[Weekly_Sales]],walmart_sales_dataset_of_45stores[Weekly_Sales],0)</f>
        <v>3150</v>
      </c>
      <c r="Q3019"/>
      <c r="R3019"/>
    </row>
    <row r="3020" spans="1:18" hidden="1" x14ac:dyDescent="0.3">
      <c r="A3020" s="5">
        <v>22</v>
      </c>
      <c r="B3020" s="1">
        <v>40319</v>
      </c>
      <c r="C3020" s="1" t="str">
        <f>TEXT(walmart_sales_dataset_of_45stores[[#This Row],[Date]],"dddd")</f>
        <v>Friday</v>
      </c>
      <c r="D3020" s="12">
        <v>979977.89</v>
      </c>
      <c r="E3020">
        <v>0</v>
      </c>
      <c r="F3020" t="str">
        <f>IF(walmart_sales_dataset_of_45stores[[#This Row],[Holiday_Flag]]=0,"Non-Holiday","Hoilday")</f>
        <v>Non-Holiday</v>
      </c>
      <c r="G3020">
        <v>59.99</v>
      </c>
      <c r="H3020">
        <f>FLOOR(walmart_sales_dataset_of_45stores[[#This Row],[Temperature]],10)</f>
        <v>50</v>
      </c>
      <c r="I3020" t="str">
        <f>walmart_sales_dataset_of_45stores[[#This Row],[Temp_bin]]&amp;"-"&amp;(walmart_sales_dataset_of_45stores[[#This Row],[Temp_bin]]+5)</f>
        <v>50-55</v>
      </c>
      <c r="J3020" s="10">
        <v>2.9609999999999999</v>
      </c>
      <c r="K3020">
        <f>FLOOR(walmart_sales_dataset_of_45stores[[#This Row],[Fuel_Price]],0.1)</f>
        <v>2.9000000000000004</v>
      </c>
      <c r="L3020" s="11" t="str">
        <f>walmart_sales_dataset_of_45stores[[#This Row],[Fuel price 2]]&amp;"-"&amp;(walmart_sales_dataset_of_45stores[[#This Row],[Fuel price 2]]+0.05)</f>
        <v>2.9-2.95</v>
      </c>
      <c r="M3020" s="6">
        <v>136.0796521</v>
      </c>
      <c r="N3020" s="6">
        <v>8.3480000000000008</v>
      </c>
      <c r="O3020">
        <f>RANK(walmart_sales_dataset_of_45stores[[#This Row],[Weekly_Sales]],walmart_sales_dataset_of_45stores[Weekly_Sales],0)</f>
        <v>3112</v>
      </c>
      <c r="Q3020"/>
      <c r="R3020"/>
    </row>
    <row r="3021" spans="1:18" hidden="1" x14ac:dyDescent="0.3">
      <c r="A3021" s="5">
        <v>22</v>
      </c>
      <c r="B3021" s="1">
        <v>40326</v>
      </c>
      <c r="C3021" s="1" t="str">
        <f>TEXT(walmart_sales_dataset_of_45stores[[#This Row],[Date]],"dddd")</f>
        <v>Friday</v>
      </c>
      <c r="D3021" s="12">
        <v>1103740.3999999999</v>
      </c>
      <c r="E3021">
        <v>0</v>
      </c>
      <c r="F3021" t="str">
        <f>IF(walmart_sales_dataset_of_45stores[[#This Row],[Holiday_Flag]]=0,"Non-Holiday","Hoilday")</f>
        <v>Non-Holiday</v>
      </c>
      <c r="G3021">
        <v>65.64</v>
      </c>
      <c r="H3021">
        <f>FLOOR(walmart_sales_dataset_of_45stores[[#This Row],[Temperature]],10)</f>
        <v>60</v>
      </c>
      <c r="I3021" t="str">
        <f>walmart_sales_dataset_of_45stores[[#This Row],[Temp_bin]]&amp;"-"&amp;(walmart_sales_dataset_of_45stores[[#This Row],[Temp_bin]]+5)</f>
        <v>60-65</v>
      </c>
      <c r="J3021" s="10">
        <v>2.9060000000000001</v>
      </c>
      <c r="K3021">
        <f>FLOOR(walmart_sales_dataset_of_45stores[[#This Row],[Fuel_Price]],0.1)</f>
        <v>2.9000000000000004</v>
      </c>
      <c r="L3021" s="11" t="str">
        <f>walmart_sales_dataset_of_45stores[[#This Row],[Fuel price 2]]&amp;"-"&amp;(walmart_sales_dataset_of_45stores[[#This Row],[Fuel price 2]]+0.05)</f>
        <v>2.9-2.95</v>
      </c>
      <c r="M3021" s="6">
        <v>136.14891009999999</v>
      </c>
      <c r="N3021" s="6">
        <v>8.3480000000000008</v>
      </c>
      <c r="O3021">
        <f>RANK(walmart_sales_dataset_of_45stores[[#This Row],[Weekly_Sales]],walmart_sales_dataset_of_45stores[Weekly_Sales],0)</f>
        <v>2682</v>
      </c>
      <c r="Q3021"/>
      <c r="R3021"/>
    </row>
    <row r="3022" spans="1:18" hidden="1" x14ac:dyDescent="0.3">
      <c r="A3022" s="5">
        <v>22</v>
      </c>
      <c r="B3022" s="1">
        <v>40333</v>
      </c>
      <c r="C3022" s="1" t="str">
        <f>TEXT(walmart_sales_dataset_of_45stores[[#This Row],[Date]],"dddd")</f>
        <v>Friday</v>
      </c>
      <c r="D3022" s="12">
        <v>1095539.1299999999</v>
      </c>
      <c r="E3022">
        <v>0</v>
      </c>
      <c r="F3022" t="str">
        <f>IF(walmart_sales_dataset_of_45stores[[#This Row],[Holiday_Flag]]=0,"Non-Holiday","Hoilday")</f>
        <v>Non-Holiday</v>
      </c>
      <c r="G3022">
        <v>69.489999999999995</v>
      </c>
      <c r="H3022">
        <f>FLOOR(walmart_sales_dataset_of_45stores[[#This Row],[Temperature]],10)</f>
        <v>60</v>
      </c>
      <c r="I3022" t="str">
        <f>walmart_sales_dataset_of_45stores[[#This Row],[Temp_bin]]&amp;"-"&amp;(walmart_sales_dataset_of_45stores[[#This Row],[Temp_bin]]+5)</f>
        <v>60-65</v>
      </c>
      <c r="J3022" s="10">
        <v>2.8570000000000002</v>
      </c>
      <c r="K3022">
        <f>FLOOR(walmart_sales_dataset_of_45stores[[#This Row],[Fuel_Price]],0.1)</f>
        <v>2.8000000000000003</v>
      </c>
      <c r="L3022" s="11" t="str">
        <f>walmart_sales_dataset_of_45stores[[#This Row],[Fuel price 2]]&amp;"-"&amp;(walmart_sales_dataset_of_45stores[[#This Row],[Fuel price 2]]+0.05)</f>
        <v>2.8-2.85</v>
      </c>
      <c r="M3022" s="6">
        <v>136.21816820000001</v>
      </c>
      <c r="N3022" s="6">
        <v>8.3480000000000008</v>
      </c>
      <c r="O3022">
        <f>RANK(walmart_sales_dataset_of_45stores[[#This Row],[Weekly_Sales]],walmart_sales_dataset_of_45stores[Weekly_Sales],0)</f>
        <v>2705</v>
      </c>
      <c r="Q3022"/>
      <c r="R3022"/>
    </row>
    <row r="3023" spans="1:18" hidden="1" x14ac:dyDescent="0.3">
      <c r="A3023" s="5">
        <v>22</v>
      </c>
      <c r="B3023" s="1">
        <v>40340</v>
      </c>
      <c r="C3023" s="1" t="str">
        <f>TEXT(walmart_sales_dataset_of_45stores[[#This Row],[Date]],"dddd")</f>
        <v>Friday</v>
      </c>
      <c r="D3023" s="12">
        <v>1061196.47</v>
      </c>
      <c r="E3023">
        <v>0</v>
      </c>
      <c r="F3023" t="str">
        <f>IF(walmart_sales_dataset_of_45stores[[#This Row],[Holiday_Flag]]=0,"Non-Holiday","Hoilday")</f>
        <v>Non-Holiday</v>
      </c>
      <c r="G3023">
        <v>65.010000000000005</v>
      </c>
      <c r="H3023">
        <f>FLOOR(walmart_sales_dataset_of_45stores[[#This Row],[Temperature]],10)</f>
        <v>60</v>
      </c>
      <c r="I3023" t="str">
        <f>walmart_sales_dataset_of_45stores[[#This Row],[Temp_bin]]&amp;"-"&amp;(walmart_sales_dataset_of_45stores[[#This Row],[Temp_bin]]+5)</f>
        <v>60-65</v>
      </c>
      <c r="J3023" s="10">
        <v>2.83</v>
      </c>
      <c r="K3023">
        <f>FLOOR(walmart_sales_dataset_of_45stores[[#This Row],[Fuel_Price]],0.1)</f>
        <v>2.8000000000000003</v>
      </c>
      <c r="L3023" s="11" t="str">
        <f>walmart_sales_dataset_of_45stores[[#This Row],[Fuel price 2]]&amp;"-"&amp;(walmart_sales_dataset_of_45stores[[#This Row],[Fuel price 2]]+0.05)</f>
        <v>2.8-2.85</v>
      </c>
      <c r="M3023" s="6">
        <v>136.28742629999999</v>
      </c>
      <c r="N3023" s="6">
        <v>8.3480000000000008</v>
      </c>
      <c r="O3023">
        <f>RANK(walmart_sales_dataset_of_45stores[[#This Row],[Weekly_Sales]],walmart_sales_dataset_of_45stores[Weekly_Sales],0)</f>
        <v>2819</v>
      </c>
      <c r="Q3023"/>
      <c r="R3023"/>
    </row>
    <row r="3024" spans="1:18" hidden="1" x14ac:dyDescent="0.3">
      <c r="A3024" s="5">
        <v>22</v>
      </c>
      <c r="B3024" s="1">
        <v>40347</v>
      </c>
      <c r="C3024" s="1" t="str">
        <f>TEXT(walmart_sales_dataset_of_45stores[[#This Row],[Date]],"dddd")</f>
        <v>Friday</v>
      </c>
      <c r="D3024" s="12">
        <v>1052895.25</v>
      </c>
      <c r="E3024">
        <v>0</v>
      </c>
      <c r="F3024" t="str">
        <f>IF(walmart_sales_dataset_of_45stores[[#This Row],[Holiday_Flag]]=0,"Non-Holiday","Hoilday")</f>
        <v>Non-Holiday</v>
      </c>
      <c r="G3024">
        <v>67.13</v>
      </c>
      <c r="H3024">
        <f>FLOOR(walmart_sales_dataset_of_45stores[[#This Row],[Temperature]],10)</f>
        <v>60</v>
      </c>
      <c r="I3024" t="str">
        <f>walmart_sales_dataset_of_45stores[[#This Row],[Temp_bin]]&amp;"-"&amp;(walmart_sales_dataset_of_45stores[[#This Row],[Temp_bin]]+5)</f>
        <v>60-65</v>
      </c>
      <c r="J3024" s="10">
        <v>2.8050000000000002</v>
      </c>
      <c r="K3024">
        <f>FLOOR(walmart_sales_dataset_of_45stores[[#This Row],[Fuel_Price]],0.1)</f>
        <v>2.8000000000000003</v>
      </c>
      <c r="L3024" s="11" t="str">
        <f>walmart_sales_dataset_of_45stores[[#This Row],[Fuel price 2]]&amp;"-"&amp;(walmart_sales_dataset_of_45stores[[#This Row],[Fuel price 2]]+0.05)</f>
        <v>2.8-2.85</v>
      </c>
      <c r="M3024" s="6">
        <v>136.32433929999999</v>
      </c>
      <c r="N3024" s="6">
        <v>8.3480000000000008</v>
      </c>
      <c r="O3024">
        <f>RANK(walmart_sales_dataset_of_45stores[[#This Row],[Weekly_Sales]],walmart_sales_dataset_of_45stores[Weekly_Sales],0)</f>
        <v>2845</v>
      </c>
      <c r="Q3024"/>
      <c r="R3024"/>
    </row>
    <row r="3025" spans="1:18" hidden="1" x14ac:dyDescent="0.3">
      <c r="A3025" s="5">
        <v>22</v>
      </c>
      <c r="B3025" s="1">
        <v>40354</v>
      </c>
      <c r="C3025" s="1" t="str">
        <f>TEXT(walmart_sales_dataset_of_45stores[[#This Row],[Date]],"dddd")</f>
        <v>Friday</v>
      </c>
      <c r="D3025" s="12">
        <v>1095020.33</v>
      </c>
      <c r="E3025">
        <v>0</v>
      </c>
      <c r="F3025" t="str">
        <f>IF(walmart_sales_dataset_of_45stores[[#This Row],[Holiday_Flag]]=0,"Non-Holiday","Hoilday")</f>
        <v>Non-Holiday</v>
      </c>
      <c r="G3025">
        <v>74.37</v>
      </c>
      <c r="H3025">
        <f>FLOOR(walmart_sales_dataset_of_45stores[[#This Row],[Temperature]],10)</f>
        <v>70</v>
      </c>
      <c r="I3025" t="str">
        <f>walmart_sales_dataset_of_45stores[[#This Row],[Temp_bin]]&amp;"-"&amp;(walmart_sales_dataset_of_45stores[[#This Row],[Temp_bin]]+5)</f>
        <v>70-75</v>
      </c>
      <c r="J3025" s="10">
        <v>2.81</v>
      </c>
      <c r="K3025">
        <f>FLOOR(walmart_sales_dataset_of_45stores[[#This Row],[Fuel_Price]],0.1)</f>
        <v>2.8000000000000003</v>
      </c>
      <c r="L3025" s="11" t="str">
        <f>walmart_sales_dataset_of_45stores[[#This Row],[Fuel price 2]]&amp;"-"&amp;(walmart_sales_dataset_of_45stores[[#This Row],[Fuel price 2]]+0.05)</f>
        <v>2.8-2.85</v>
      </c>
      <c r="M3025" s="6">
        <v>136.3483143</v>
      </c>
      <c r="N3025" s="6">
        <v>8.3480000000000008</v>
      </c>
      <c r="O3025">
        <f>RANK(walmart_sales_dataset_of_45stores[[#This Row],[Weekly_Sales]],walmart_sales_dataset_of_45stores[Weekly_Sales],0)</f>
        <v>2710</v>
      </c>
      <c r="Q3025"/>
      <c r="R3025"/>
    </row>
    <row r="3026" spans="1:18" hidden="1" x14ac:dyDescent="0.3">
      <c r="A3026" s="5">
        <v>22</v>
      </c>
      <c r="B3026" s="1">
        <v>40361</v>
      </c>
      <c r="C3026" s="1" t="str">
        <f>TEXT(walmart_sales_dataset_of_45stores[[#This Row],[Date]],"dddd")</f>
        <v>Friday</v>
      </c>
      <c r="D3026" s="12">
        <v>1120259.71</v>
      </c>
      <c r="E3026">
        <v>0</v>
      </c>
      <c r="F3026" t="str">
        <f>IF(walmart_sales_dataset_of_45stores[[#This Row],[Holiday_Flag]]=0,"Non-Holiday","Hoilday")</f>
        <v>Non-Holiday</v>
      </c>
      <c r="G3026">
        <v>72.88</v>
      </c>
      <c r="H3026">
        <f>FLOOR(walmart_sales_dataset_of_45stores[[#This Row],[Temperature]],10)</f>
        <v>70</v>
      </c>
      <c r="I3026" t="str">
        <f>walmart_sales_dataset_of_45stores[[#This Row],[Temp_bin]]&amp;"-"&amp;(walmart_sales_dataset_of_45stores[[#This Row],[Temp_bin]]+5)</f>
        <v>70-75</v>
      </c>
      <c r="J3026" s="10">
        <v>2.8149999999999999</v>
      </c>
      <c r="K3026">
        <f>FLOOR(walmart_sales_dataset_of_45stores[[#This Row],[Fuel_Price]],0.1)</f>
        <v>2.8000000000000003</v>
      </c>
      <c r="L3026" s="11" t="str">
        <f>walmart_sales_dataset_of_45stores[[#This Row],[Fuel price 2]]&amp;"-"&amp;(walmart_sales_dataset_of_45stores[[#This Row],[Fuel price 2]]+0.05)</f>
        <v>2.8-2.85</v>
      </c>
      <c r="M3026" s="6">
        <v>136.37228930000001</v>
      </c>
      <c r="N3026" s="6">
        <v>8.4329999999999998</v>
      </c>
      <c r="O3026">
        <f>RANK(walmart_sales_dataset_of_45stores[[#This Row],[Weekly_Sales]],walmart_sales_dataset_of_45stores[Weekly_Sales],0)</f>
        <v>2631</v>
      </c>
      <c r="Q3026"/>
      <c r="R3026"/>
    </row>
    <row r="3027" spans="1:18" hidden="1" x14ac:dyDescent="0.3">
      <c r="A3027" s="5">
        <v>22</v>
      </c>
      <c r="B3027" s="1">
        <v>40368</v>
      </c>
      <c r="C3027" s="1" t="str">
        <f>TEXT(walmart_sales_dataset_of_45stores[[#This Row],[Date]],"dddd")</f>
        <v>Friday</v>
      </c>
      <c r="D3027" s="12">
        <v>1092654.26</v>
      </c>
      <c r="E3027">
        <v>0</v>
      </c>
      <c r="F3027" t="str">
        <f>IF(walmart_sales_dataset_of_45stores[[#This Row],[Holiday_Flag]]=0,"Non-Holiday","Hoilday")</f>
        <v>Non-Holiday</v>
      </c>
      <c r="G3027">
        <v>79.22</v>
      </c>
      <c r="H3027">
        <f>FLOOR(walmart_sales_dataset_of_45stores[[#This Row],[Temperature]],10)</f>
        <v>70</v>
      </c>
      <c r="I3027" t="str">
        <f>walmart_sales_dataset_of_45stores[[#This Row],[Temp_bin]]&amp;"-"&amp;(walmart_sales_dataset_of_45stores[[#This Row],[Temp_bin]]+5)</f>
        <v>70-75</v>
      </c>
      <c r="J3027" s="10">
        <v>2.806</v>
      </c>
      <c r="K3027">
        <f>FLOOR(walmart_sales_dataset_of_45stores[[#This Row],[Fuel_Price]],0.1)</f>
        <v>2.8000000000000003</v>
      </c>
      <c r="L3027" s="11" t="str">
        <f>walmart_sales_dataset_of_45stores[[#This Row],[Fuel price 2]]&amp;"-"&amp;(walmart_sales_dataset_of_45stores[[#This Row],[Fuel price 2]]+0.05)</f>
        <v>2.8-2.85</v>
      </c>
      <c r="M3027" s="6">
        <v>136.39626430000001</v>
      </c>
      <c r="N3027" s="6">
        <v>8.4329999999999998</v>
      </c>
      <c r="O3027">
        <f>RANK(walmart_sales_dataset_of_45stores[[#This Row],[Weekly_Sales]],walmart_sales_dataset_of_45stores[Weekly_Sales],0)</f>
        <v>2715</v>
      </c>
      <c r="Q3027"/>
      <c r="R3027"/>
    </row>
    <row r="3028" spans="1:18" hidden="1" x14ac:dyDescent="0.3">
      <c r="A3028" s="5">
        <v>22</v>
      </c>
      <c r="B3028" s="1">
        <v>40375</v>
      </c>
      <c r="C3028" s="1" t="str">
        <f>TEXT(walmart_sales_dataset_of_45stores[[#This Row],[Date]],"dddd")</f>
        <v>Friday</v>
      </c>
      <c r="D3028" s="12">
        <v>988392.99</v>
      </c>
      <c r="E3028">
        <v>0</v>
      </c>
      <c r="F3028" t="str">
        <f>IF(walmart_sales_dataset_of_45stores[[#This Row],[Holiday_Flag]]=0,"Non-Holiday","Hoilday")</f>
        <v>Non-Holiday</v>
      </c>
      <c r="G3028">
        <v>76.3</v>
      </c>
      <c r="H3028">
        <f>FLOOR(walmart_sales_dataset_of_45stores[[#This Row],[Temperature]],10)</f>
        <v>70</v>
      </c>
      <c r="I3028" t="str">
        <f>walmart_sales_dataset_of_45stores[[#This Row],[Temp_bin]]&amp;"-"&amp;(walmart_sales_dataset_of_45stores[[#This Row],[Temp_bin]]+5)</f>
        <v>70-75</v>
      </c>
      <c r="J3028" s="10">
        <v>2.7959999999999998</v>
      </c>
      <c r="K3028">
        <f>FLOOR(walmart_sales_dataset_of_45stores[[#This Row],[Fuel_Price]],0.1)</f>
        <v>2.7</v>
      </c>
      <c r="L3028" s="11" t="str">
        <f>walmart_sales_dataset_of_45stores[[#This Row],[Fuel price 2]]&amp;"-"&amp;(walmart_sales_dataset_of_45stores[[#This Row],[Fuel price 2]]+0.05)</f>
        <v>2.7-2.75</v>
      </c>
      <c r="M3028" s="6">
        <v>136.41798270000001</v>
      </c>
      <c r="N3028" s="6">
        <v>8.4329999999999998</v>
      </c>
      <c r="O3028">
        <f>RANK(walmart_sales_dataset_of_45stores[[#This Row],[Weekly_Sales]],walmart_sales_dataset_of_45stores[Weekly_Sales],0)</f>
        <v>3073</v>
      </c>
      <c r="Q3028"/>
      <c r="R3028"/>
    </row>
    <row r="3029" spans="1:18" hidden="1" x14ac:dyDescent="0.3">
      <c r="A3029" s="5">
        <v>22</v>
      </c>
      <c r="B3029" s="1">
        <v>40382</v>
      </c>
      <c r="C3029" s="1" t="str">
        <f>TEXT(walmart_sales_dataset_of_45stores[[#This Row],[Date]],"dddd")</f>
        <v>Friday</v>
      </c>
      <c r="D3029" s="12">
        <v>974123.2</v>
      </c>
      <c r="E3029">
        <v>0</v>
      </c>
      <c r="F3029" t="str">
        <f>IF(walmart_sales_dataset_of_45stores[[#This Row],[Holiday_Flag]]=0,"Non-Holiday","Hoilday")</f>
        <v>Non-Holiday</v>
      </c>
      <c r="G3029">
        <v>76.91</v>
      </c>
      <c r="H3029">
        <f>FLOOR(walmart_sales_dataset_of_45stores[[#This Row],[Temperature]],10)</f>
        <v>70</v>
      </c>
      <c r="I3029" t="str">
        <f>walmart_sales_dataset_of_45stores[[#This Row],[Temp_bin]]&amp;"-"&amp;(walmart_sales_dataset_of_45stores[[#This Row],[Temp_bin]]+5)</f>
        <v>70-75</v>
      </c>
      <c r="J3029" s="10">
        <v>2.7839999999999998</v>
      </c>
      <c r="K3029">
        <f>FLOOR(walmart_sales_dataset_of_45stores[[#This Row],[Fuel_Price]],0.1)</f>
        <v>2.7</v>
      </c>
      <c r="L3029" s="11" t="str">
        <f>walmart_sales_dataset_of_45stores[[#This Row],[Fuel price 2]]&amp;"-"&amp;(walmart_sales_dataset_of_45stores[[#This Row],[Fuel price 2]]+0.05)</f>
        <v>2.7-2.75</v>
      </c>
      <c r="M3029" s="6">
        <v>136.4366924</v>
      </c>
      <c r="N3029" s="6">
        <v>8.4329999999999998</v>
      </c>
      <c r="O3029">
        <f>RANK(walmart_sales_dataset_of_45stores[[#This Row],[Weekly_Sales]],walmart_sales_dataset_of_45stores[Weekly_Sales],0)</f>
        <v>3147</v>
      </c>
      <c r="Q3029"/>
      <c r="R3029"/>
    </row>
    <row r="3030" spans="1:18" hidden="1" x14ac:dyDescent="0.3">
      <c r="A3030" s="5">
        <v>22</v>
      </c>
      <c r="B3030" s="1">
        <v>40389</v>
      </c>
      <c r="C3030" s="1" t="str">
        <f>TEXT(walmart_sales_dataset_of_45stores[[#This Row],[Date]],"dddd")</f>
        <v>Friday</v>
      </c>
      <c r="D3030" s="12">
        <v>970773.64</v>
      </c>
      <c r="E3030">
        <v>0</v>
      </c>
      <c r="F3030" t="str">
        <f>IF(walmart_sales_dataset_of_45stores[[#This Row],[Holiday_Flag]]=0,"Non-Holiday","Hoilday")</f>
        <v>Non-Holiday</v>
      </c>
      <c r="G3030">
        <v>76.349999999999994</v>
      </c>
      <c r="H3030">
        <f>FLOOR(walmart_sales_dataset_of_45stores[[#This Row],[Temperature]],10)</f>
        <v>70</v>
      </c>
      <c r="I3030" t="str">
        <f>walmart_sales_dataset_of_45stores[[#This Row],[Temp_bin]]&amp;"-"&amp;(walmart_sales_dataset_of_45stores[[#This Row],[Temp_bin]]+5)</f>
        <v>70-75</v>
      </c>
      <c r="J3030" s="10">
        <v>2.7919999999999998</v>
      </c>
      <c r="K3030">
        <f>FLOOR(walmart_sales_dataset_of_45stores[[#This Row],[Fuel_Price]],0.1)</f>
        <v>2.7</v>
      </c>
      <c r="L3030" s="11" t="str">
        <f>walmart_sales_dataset_of_45stores[[#This Row],[Fuel price 2]]&amp;"-"&amp;(walmart_sales_dataset_of_45stores[[#This Row],[Fuel price 2]]+0.05)</f>
        <v>2.7-2.75</v>
      </c>
      <c r="M3030" s="6">
        <v>136.45540209999999</v>
      </c>
      <c r="N3030" s="6">
        <v>8.4329999999999998</v>
      </c>
      <c r="O3030">
        <f>RANK(walmart_sales_dataset_of_45stores[[#This Row],[Weekly_Sales]],walmart_sales_dataset_of_45stores[Weekly_Sales],0)</f>
        <v>3169</v>
      </c>
      <c r="Q3030"/>
      <c r="R3030"/>
    </row>
    <row r="3031" spans="1:18" hidden="1" x14ac:dyDescent="0.3">
      <c r="A3031" s="5">
        <v>22</v>
      </c>
      <c r="B3031" s="1">
        <v>40396</v>
      </c>
      <c r="C3031" s="1" t="str">
        <f>TEXT(walmart_sales_dataset_of_45stores[[#This Row],[Date]],"dddd")</f>
        <v>Friday</v>
      </c>
      <c r="D3031" s="12">
        <v>1010326.14</v>
      </c>
      <c r="E3031">
        <v>0</v>
      </c>
      <c r="F3031" t="str">
        <f>IF(walmart_sales_dataset_of_45stores[[#This Row],[Holiday_Flag]]=0,"Non-Holiday","Hoilday")</f>
        <v>Non-Holiday</v>
      </c>
      <c r="G3031">
        <v>74.37</v>
      </c>
      <c r="H3031">
        <f>FLOOR(walmart_sales_dataset_of_45stores[[#This Row],[Temperature]],10)</f>
        <v>70</v>
      </c>
      <c r="I3031" t="str">
        <f>walmart_sales_dataset_of_45stores[[#This Row],[Temp_bin]]&amp;"-"&amp;(walmart_sales_dataset_of_45stores[[#This Row],[Temp_bin]]+5)</f>
        <v>70-75</v>
      </c>
      <c r="J3031" s="10">
        <v>2.7919999999999998</v>
      </c>
      <c r="K3031">
        <f>FLOOR(walmart_sales_dataset_of_45stores[[#This Row],[Fuel_Price]],0.1)</f>
        <v>2.7</v>
      </c>
      <c r="L3031" s="11" t="str">
        <f>walmart_sales_dataset_of_45stores[[#This Row],[Fuel price 2]]&amp;"-"&amp;(walmart_sales_dataset_of_45stores[[#This Row],[Fuel price 2]]+0.05)</f>
        <v>2.7-2.75</v>
      </c>
      <c r="M3031" s="6">
        <v>136.4741118</v>
      </c>
      <c r="N3031" s="6">
        <v>8.4329999999999998</v>
      </c>
      <c r="O3031">
        <f>RANK(walmart_sales_dataset_of_45stores[[#This Row],[Weekly_Sales]],walmart_sales_dataset_of_45stores[Weekly_Sales],0)</f>
        <v>2976</v>
      </c>
      <c r="Q3031"/>
      <c r="R3031"/>
    </row>
    <row r="3032" spans="1:18" hidden="1" x14ac:dyDescent="0.3">
      <c r="A3032" s="5">
        <v>22</v>
      </c>
      <c r="B3032" s="1">
        <v>40403</v>
      </c>
      <c r="C3032" s="1" t="str">
        <f>TEXT(walmart_sales_dataset_of_45stores[[#This Row],[Date]],"dddd")</f>
        <v>Friday</v>
      </c>
      <c r="D3032" s="12">
        <v>993097.43</v>
      </c>
      <c r="E3032">
        <v>0</v>
      </c>
      <c r="F3032" t="str">
        <f>IF(walmart_sales_dataset_of_45stores[[#This Row],[Holiday_Flag]]=0,"Non-Holiday","Hoilday")</f>
        <v>Non-Holiday</v>
      </c>
      <c r="G3032">
        <v>74.75</v>
      </c>
      <c r="H3032">
        <f>FLOOR(walmart_sales_dataset_of_45stores[[#This Row],[Temperature]],10)</f>
        <v>70</v>
      </c>
      <c r="I3032" t="str">
        <f>walmart_sales_dataset_of_45stores[[#This Row],[Temp_bin]]&amp;"-"&amp;(walmart_sales_dataset_of_45stores[[#This Row],[Temp_bin]]+5)</f>
        <v>70-75</v>
      </c>
      <c r="J3032" s="10">
        <v>2.81</v>
      </c>
      <c r="K3032">
        <f>FLOOR(walmart_sales_dataset_of_45stores[[#This Row],[Fuel_Price]],0.1)</f>
        <v>2.8000000000000003</v>
      </c>
      <c r="L3032" s="11" t="str">
        <f>walmart_sales_dataset_of_45stores[[#This Row],[Fuel price 2]]&amp;"-"&amp;(walmart_sales_dataset_of_45stores[[#This Row],[Fuel price 2]]+0.05)</f>
        <v>2.8-2.85</v>
      </c>
      <c r="M3032" s="6">
        <v>136.4928214</v>
      </c>
      <c r="N3032" s="6">
        <v>8.4329999999999998</v>
      </c>
      <c r="O3032">
        <f>RANK(walmart_sales_dataset_of_45stores[[#This Row],[Weekly_Sales]],walmart_sales_dataset_of_45stores[Weekly_Sales],0)</f>
        <v>3052</v>
      </c>
      <c r="Q3032"/>
      <c r="R3032"/>
    </row>
    <row r="3033" spans="1:18" hidden="1" x14ac:dyDescent="0.3">
      <c r="A3033" s="5">
        <v>22</v>
      </c>
      <c r="B3033" s="1">
        <v>40410</v>
      </c>
      <c r="C3033" s="1" t="str">
        <f>TEXT(walmart_sales_dataset_of_45stores[[#This Row],[Date]],"dddd")</f>
        <v>Friday</v>
      </c>
      <c r="D3033" s="12">
        <v>1017045.44</v>
      </c>
      <c r="E3033">
        <v>0</v>
      </c>
      <c r="F3033" t="str">
        <f>IF(walmart_sales_dataset_of_45stores[[#This Row],[Holiday_Flag]]=0,"Non-Holiday","Hoilday")</f>
        <v>Non-Holiday</v>
      </c>
      <c r="G3033">
        <v>73.209999999999994</v>
      </c>
      <c r="H3033">
        <f>FLOOR(walmart_sales_dataset_of_45stores[[#This Row],[Temperature]],10)</f>
        <v>70</v>
      </c>
      <c r="I3033" t="str">
        <f>walmart_sales_dataset_of_45stores[[#This Row],[Temp_bin]]&amp;"-"&amp;(walmart_sales_dataset_of_45stores[[#This Row],[Temp_bin]]+5)</f>
        <v>70-75</v>
      </c>
      <c r="J3033" s="10">
        <v>2.7959999999999998</v>
      </c>
      <c r="K3033">
        <f>FLOOR(walmart_sales_dataset_of_45stores[[#This Row],[Fuel_Price]],0.1)</f>
        <v>2.7</v>
      </c>
      <c r="L3033" s="11" t="str">
        <f>walmart_sales_dataset_of_45stores[[#This Row],[Fuel price 2]]&amp;"-"&amp;(walmart_sales_dataset_of_45stores[[#This Row],[Fuel price 2]]+0.05)</f>
        <v>2.7-2.75</v>
      </c>
      <c r="M3033" s="6">
        <v>136.5249182</v>
      </c>
      <c r="N3033" s="6">
        <v>8.4329999999999998</v>
      </c>
      <c r="O3033">
        <f>RANK(walmart_sales_dataset_of_45stores[[#This Row],[Weekly_Sales]],walmart_sales_dataset_of_45stores[Weekly_Sales],0)</f>
        <v>2951</v>
      </c>
      <c r="Q3033"/>
      <c r="R3033"/>
    </row>
    <row r="3034" spans="1:18" hidden="1" x14ac:dyDescent="0.3">
      <c r="A3034" s="5">
        <v>22</v>
      </c>
      <c r="B3034" s="1">
        <v>40417</v>
      </c>
      <c r="C3034" s="1" t="str">
        <f>TEXT(walmart_sales_dataset_of_45stores[[#This Row],[Date]],"dddd")</f>
        <v>Friday</v>
      </c>
      <c r="D3034" s="12">
        <v>1081420.96</v>
      </c>
      <c r="E3034">
        <v>0</v>
      </c>
      <c r="F3034" t="str">
        <f>IF(walmart_sales_dataset_of_45stores[[#This Row],[Holiday_Flag]]=0,"Non-Holiday","Hoilday")</f>
        <v>Non-Holiday</v>
      </c>
      <c r="G3034">
        <v>68.989999999999995</v>
      </c>
      <c r="H3034">
        <f>FLOOR(walmart_sales_dataset_of_45stores[[#This Row],[Temperature]],10)</f>
        <v>60</v>
      </c>
      <c r="I3034" t="str">
        <f>walmart_sales_dataset_of_45stores[[#This Row],[Temp_bin]]&amp;"-"&amp;(walmart_sales_dataset_of_45stores[[#This Row],[Temp_bin]]+5)</f>
        <v>60-65</v>
      </c>
      <c r="J3034" s="10">
        <v>2.77</v>
      </c>
      <c r="K3034">
        <f>FLOOR(walmart_sales_dataset_of_45stores[[#This Row],[Fuel_Price]],0.1)</f>
        <v>2.7</v>
      </c>
      <c r="L3034" s="11" t="str">
        <f>walmart_sales_dataset_of_45stores[[#This Row],[Fuel price 2]]&amp;"-"&amp;(walmart_sales_dataset_of_45stores[[#This Row],[Fuel price 2]]+0.05)</f>
        <v>2.7-2.75</v>
      </c>
      <c r="M3034" s="6">
        <v>136.55701500000001</v>
      </c>
      <c r="N3034" s="6">
        <v>8.4329999999999998</v>
      </c>
      <c r="O3034">
        <f>RANK(walmart_sales_dataset_of_45stores[[#This Row],[Weekly_Sales]],walmart_sales_dataset_of_45stores[Weekly_Sales],0)</f>
        <v>2752</v>
      </c>
      <c r="Q3034"/>
      <c r="R3034"/>
    </row>
    <row r="3035" spans="1:18" hidden="1" x14ac:dyDescent="0.3">
      <c r="A3035" s="5">
        <v>22</v>
      </c>
      <c r="B3035" s="1">
        <v>40424</v>
      </c>
      <c r="C3035" s="1" t="str">
        <f>TEXT(walmart_sales_dataset_of_45stores[[#This Row],[Date]],"dddd")</f>
        <v>Friday</v>
      </c>
      <c r="D3035" s="12">
        <v>1074535.8799999999</v>
      </c>
      <c r="E3035">
        <v>0</v>
      </c>
      <c r="F3035" t="str">
        <f>IF(walmart_sales_dataset_of_45stores[[#This Row],[Holiday_Flag]]=0,"Non-Holiday","Hoilday")</f>
        <v>Non-Holiday</v>
      </c>
      <c r="G3035">
        <v>75.849999999999994</v>
      </c>
      <c r="H3035">
        <f>FLOOR(walmart_sales_dataset_of_45stores[[#This Row],[Temperature]],10)</f>
        <v>70</v>
      </c>
      <c r="I3035" t="str">
        <f>walmart_sales_dataset_of_45stores[[#This Row],[Temp_bin]]&amp;"-"&amp;(walmart_sales_dataset_of_45stores[[#This Row],[Temp_bin]]+5)</f>
        <v>70-75</v>
      </c>
      <c r="J3035" s="10">
        <v>2.7349999999999999</v>
      </c>
      <c r="K3035">
        <f>FLOOR(walmart_sales_dataset_of_45stores[[#This Row],[Fuel_Price]],0.1)</f>
        <v>2.7</v>
      </c>
      <c r="L3035" s="11" t="str">
        <f>walmart_sales_dataset_of_45stores[[#This Row],[Fuel price 2]]&amp;"-"&amp;(walmart_sales_dataset_of_45stores[[#This Row],[Fuel price 2]]+0.05)</f>
        <v>2.7-2.75</v>
      </c>
      <c r="M3035" s="6">
        <v>136.58911180000001</v>
      </c>
      <c r="N3035" s="6">
        <v>8.4329999999999998</v>
      </c>
      <c r="O3035">
        <f>RANK(walmart_sales_dataset_of_45stores[[#This Row],[Weekly_Sales]],walmart_sales_dataset_of_45stores[Weekly_Sales],0)</f>
        <v>2776</v>
      </c>
      <c r="Q3035"/>
      <c r="R3035"/>
    </row>
    <row r="3036" spans="1:18" hidden="1" x14ac:dyDescent="0.3">
      <c r="A3036" s="5">
        <v>22</v>
      </c>
      <c r="B3036" s="1">
        <v>40431</v>
      </c>
      <c r="C3036" s="1" t="str">
        <f>TEXT(walmart_sales_dataset_of_45stores[[#This Row],[Date]],"dddd")</f>
        <v>Friday</v>
      </c>
      <c r="D3036" s="2">
        <v>924174.4</v>
      </c>
      <c r="E3036">
        <v>1</v>
      </c>
      <c r="F3036" t="str">
        <f>IF(walmart_sales_dataset_of_45stores[[#This Row],[Holiday_Flag]]=0,"Non-Holiday","Hoilday")</f>
        <v>Hoilday</v>
      </c>
      <c r="G3036">
        <v>68.599999999999994</v>
      </c>
      <c r="H3036">
        <f>FLOOR(walmart_sales_dataset_of_45stores[[#This Row],[Temperature]],10)</f>
        <v>60</v>
      </c>
      <c r="I3036" t="str">
        <f>walmart_sales_dataset_of_45stores[[#This Row],[Temp_bin]]&amp;"-"&amp;(walmart_sales_dataset_of_45stores[[#This Row],[Temp_bin]]+5)</f>
        <v>60-65</v>
      </c>
      <c r="J3036" s="2">
        <v>2.7170000000000001</v>
      </c>
      <c r="K3036" s="2">
        <f>FLOOR(walmart_sales_dataset_of_45stores[[#This Row],[Fuel_Price]],0.1)</f>
        <v>2.7</v>
      </c>
      <c r="L3036" s="2" t="str">
        <f>walmart_sales_dataset_of_45stores[[#This Row],[Fuel price 2]]&amp;"-"&amp;(walmart_sales_dataset_of_45stores[[#This Row],[Fuel price 2]]+0.05)</f>
        <v>2.7-2.75</v>
      </c>
      <c r="M3036" s="6">
        <v>136.62120849999999</v>
      </c>
      <c r="N3036" s="6">
        <v>8.4329999999999998</v>
      </c>
      <c r="O3036">
        <f>RANK(walmart_sales_dataset_of_45stores[[#This Row],[Weekly_Sales]],walmart_sales_dataset_of_45stores[Weekly_Sales],0)</f>
        <v>3406</v>
      </c>
      <c r="Q3036"/>
      <c r="R3036"/>
    </row>
    <row r="3037" spans="1:18" hidden="1" x14ac:dyDescent="0.3">
      <c r="A3037" s="5">
        <v>22</v>
      </c>
      <c r="B3037" s="1">
        <v>40438</v>
      </c>
      <c r="C3037" s="1" t="str">
        <f>TEXT(walmart_sales_dataset_of_45stores[[#This Row],[Date]],"dddd")</f>
        <v>Friday</v>
      </c>
      <c r="D3037" s="12">
        <v>918285.97</v>
      </c>
      <c r="E3037">
        <v>0</v>
      </c>
      <c r="F3037" t="str">
        <f>IF(walmart_sales_dataset_of_45stores[[#This Row],[Holiday_Flag]]=0,"Non-Holiday","Hoilday")</f>
        <v>Non-Holiday</v>
      </c>
      <c r="G3037">
        <v>62.49</v>
      </c>
      <c r="H3037">
        <f>FLOOR(walmart_sales_dataset_of_45stores[[#This Row],[Temperature]],10)</f>
        <v>60</v>
      </c>
      <c r="I3037" t="str">
        <f>walmart_sales_dataset_of_45stores[[#This Row],[Temp_bin]]&amp;"-"&amp;(walmart_sales_dataset_of_45stores[[#This Row],[Temp_bin]]+5)</f>
        <v>60-65</v>
      </c>
      <c r="J3037" s="10">
        <v>2.7160000000000002</v>
      </c>
      <c r="K3037">
        <f>FLOOR(walmart_sales_dataset_of_45stores[[#This Row],[Fuel_Price]],0.1)</f>
        <v>2.7</v>
      </c>
      <c r="L3037" s="11" t="str">
        <f>walmart_sales_dataset_of_45stores[[#This Row],[Fuel price 2]]&amp;"-"&amp;(walmart_sales_dataset_of_45stores[[#This Row],[Fuel price 2]]+0.05)</f>
        <v>2.7-2.75</v>
      </c>
      <c r="M3037" s="6">
        <v>136.63380710000001</v>
      </c>
      <c r="N3037" s="6">
        <v>8.4329999999999998</v>
      </c>
      <c r="O3037">
        <f>RANK(walmart_sales_dataset_of_45stores[[#This Row],[Weekly_Sales]],walmart_sales_dataset_of_45stores[Weekly_Sales],0)</f>
        <v>3441</v>
      </c>
      <c r="Q3037"/>
      <c r="R3037"/>
    </row>
    <row r="3038" spans="1:18" hidden="1" x14ac:dyDescent="0.3">
      <c r="A3038" s="5">
        <v>22</v>
      </c>
      <c r="B3038" s="1">
        <v>40445</v>
      </c>
      <c r="C3038" s="1" t="str">
        <f>TEXT(walmart_sales_dataset_of_45stores[[#This Row],[Date]],"dddd")</f>
        <v>Friday</v>
      </c>
      <c r="D3038" s="12">
        <v>902779.25</v>
      </c>
      <c r="E3038">
        <v>0</v>
      </c>
      <c r="F3038" t="str">
        <f>IF(walmart_sales_dataset_of_45stores[[#This Row],[Holiday_Flag]]=0,"Non-Holiday","Hoilday")</f>
        <v>Non-Holiday</v>
      </c>
      <c r="G3038">
        <v>65.14</v>
      </c>
      <c r="H3038">
        <f>FLOOR(walmart_sales_dataset_of_45stores[[#This Row],[Temperature]],10)</f>
        <v>60</v>
      </c>
      <c r="I3038" t="str">
        <f>walmart_sales_dataset_of_45stores[[#This Row],[Temp_bin]]&amp;"-"&amp;(walmart_sales_dataset_of_45stores[[#This Row],[Temp_bin]]+5)</f>
        <v>60-65</v>
      </c>
      <c r="J3038" s="10">
        <v>2.718</v>
      </c>
      <c r="K3038">
        <f>FLOOR(walmart_sales_dataset_of_45stores[[#This Row],[Fuel_Price]],0.1)</f>
        <v>2.7</v>
      </c>
      <c r="L3038" s="11" t="str">
        <f>walmart_sales_dataset_of_45stores[[#This Row],[Fuel price 2]]&amp;"-"&amp;(walmart_sales_dataset_of_45stores[[#This Row],[Fuel price 2]]+0.05)</f>
        <v>2.7-2.75</v>
      </c>
      <c r="M3038" s="6">
        <v>136.63178210000001</v>
      </c>
      <c r="N3038" s="6">
        <v>8.4329999999999998</v>
      </c>
      <c r="O3038">
        <f>RANK(walmart_sales_dataset_of_45stores[[#This Row],[Weekly_Sales]],walmart_sales_dataset_of_45stores[Weekly_Sales],0)</f>
        <v>3508</v>
      </c>
      <c r="Q3038"/>
      <c r="R3038"/>
    </row>
    <row r="3039" spans="1:18" hidden="1" x14ac:dyDescent="0.3">
      <c r="A3039" s="5">
        <v>22</v>
      </c>
      <c r="B3039" s="1">
        <v>40452</v>
      </c>
      <c r="C3039" s="1" t="str">
        <f>TEXT(walmart_sales_dataset_of_45stores[[#This Row],[Date]],"dddd")</f>
        <v>Friday</v>
      </c>
      <c r="D3039" s="12">
        <v>905987.17</v>
      </c>
      <c r="E3039">
        <v>0</v>
      </c>
      <c r="F3039" t="str">
        <f>IF(walmart_sales_dataset_of_45stores[[#This Row],[Holiday_Flag]]=0,"Non-Holiday","Hoilday")</f>
        <v>Non-Holiday</v>
      </c>
      <c r="G3039">
        <v>69.31</v>
      </c>
      <c r="H3039">
        <f>FLOOR(walmart_sales_dataset_of_45stores[[#This Row],[Temperature]],10)</f>
        <v>60</v>
      </c>
      <c r="I3039" t="str">
        <f>walmart_sales_dataset_of_45stores[[#This Row],[Temp_bin]]&amp;"-"&amp;(walmart_sales_dataset_of_45stores[[#This Row],[Temp_bin]]+5)</f>
        <v>60-65</v>
      </c>
      <c r="J3039" s="10">
        <v>2.7170000000000001</v>
      </c>
      <c r="K3039">
        <f>FLOOR(walmart_sales_dataset_of_45stores[[#This Row],[Fuel_Price]],0.1)</f>
        <v>2.7</v>
      </c>
      <c r="L3039" s="11" t="str">
        <f>walmart_sales_dataset_of_45stores[[#This Row],[Fuel price 2]]&amp;"-"&amp;(walmart_sales_dataset_of_45stores[[#This Row],[Fuel price 2]]+0.05)</f>
        <v>2.7-2.75</v>
      </c>
      <c r="M3039" s="6">
        <v>136.62975710000001</v>
      </c>
      <c r="N3039" s="6">
        <v>8.5719999999999992</v>
      </c>
      <c r="O3039">
        <f>RANK(walmart_sales_dataset_of_45stores[[#This Row],[Weekly_Sales]],walmart_sales_dataset_of_45stores[Weekly_Sales],0)</f>
        <v>3492</v>
      </c>
      <c r="Q3039"/>
      <c r="R3039"/>
    </row>
    <row r="3040" spans="1:18" hidden="1" x14ac:dyDescent="0.3">
      <c r="A3040" s="5">
        <v>22</v>
      </c>
      <c r="B3040" s="1">
        <v>40459</v>
      </c>
      <c r="C3040" s="1" t="str">
        <f>TEXT(walmart_sales_dataset_of_45stores[[#This Row],[Date]],"dddd")</f>
        <v>Friday</v>
      </c>
      <c r="D3040" s="12">
        <v>1015051.62</v>
      </c>
      <c r="E3040">
        <v>0</v>
      </c>
      <c r="F3040" t="str">
        <f>IF(walmart_sales_dataset_of_45stores[[#This Row],[Holiday_Flag]]=0,"Non-Holiday","Hoilday")</f>
        <v>Non-Holiday</v>
      </c>
      <c r="G3040">
        <v>56.32</v>
      </c>
      <c r="H3040">
        <f>FLOOR(walmart_sales_dataset_of_45stores[[#This Row],[Temperature]],10)</f>
        <v>50</v>
      </c>
      <c r="I3040" t="str">
        <f>walmart_sales_dataset_of_45stores[[#This Row],[Temp_bin]]&amp;"-"&amp;(walmart_sales_dataset_of_45stores[[#This Row],[Temp_bin]]+5)</f>
        <v>50-55</v>
      </c>
      <c r="J3040" s="10">
        <v>2.7759999999999998</v>
      </c>
      <c r="K3040">
        <f>FLOOR(walmart_sales_dataset_of_45stores[[#This Row],[Fuel_Price]],0.1)</f>
        <v>2.7</v>
      </c>
      <c r="L3040" s="11" t="str">
        <f>walmart_sales_dataset_of_45stores[[#This Row],[Fuel price 2]]&amp;"-"&amp;(walmart_sales_dataset_of_45stores[[#This Row],[Fuel price 2]]+0.05)</f>
        <v>2.7-2.75</v>
      </c>
      <c r="M3040" s="6">
        <v>136.6277321</v>
      </c>
      <c r="N3040" s="6">
        <v>8.5719999999999992</v>
      </c>
      <c r="O3040">
        <f>RANK(walmart_sales_dataset_of_45stores[[#This Row],[Weekly_Sales]],walmart_sales_dataset_of_45stores[Weekly_Sales],0)</f>
        <v>2963</v>
      </c>
      <c r="Q3040"/>
      <c r="R3040"/>
    </row>
    <row r="3041" spans="1:18" hidden="1" x14ac:dyDescent="0.3">
      <c r="A3041" s="5">
        <v>22</v>
      </c>
      <c r="B3041" s="1">
        <v>40466</v>
      </c>
      <c r="C3041" s="1" t="str">
        <f>TEXT(walmart_sales_dataset_of_45stores[[#This Row],[Date]],"dddd")</f>
        <v>Friday</v>
      </c>
      <c r="D3041" s="12">
        <v>954401.46</v>
      </c>
      <c r="E3041">
        <v>0</v>
      </c>
      <c r="F3041" t="str">
        <f>IF(walmart_sales_dataset_of_45stores[[#This Row],[Holiday_Flag]]=0,"Non-Holiday","Hoilday")</f>
        <v>Non-Holiday</v>
      </c>
      <c r="G3041">
        <v>55.23</v>
      </c>
      <c r="H3041">
        <f>FLOOR(walmart_sales_dataset_of_45stores[[#This Row],[Temperature]],10)</f>
        <v>50</v>
      </c>
      <c r="I3041" t="str">
        <f>walmart_sales_dataset_of_45stores[[#This Row],[Temp_bin]]&amp;"-"&amp;(walmart_sales_dataset_of_45stores[[#This Row],[Temp_bin]]+5)</f>
        <v>50-55</v>
      </c>
      <c r="J3041" s="10">
        <v>2.8780000000000001</v>
      </c>
      <c r="K3041">
        <f>FLOOR(walmart_sales_dataset_of_45stores[[#This Row],[Fuel_Price]],0.1)</f>
        <v>2.8000000000000003</v>
      </c>
      <c r="L3041" s="11" t="str">
        <f>walmart_sales_dataset_of_45stores[[#This Row],[Fuel price 2]]&amp;"-"&amp;(walmart_sales_dataset_of_45stores[[#This Row],[Fuel price 2]]+0.05)</f>
        <v>2.8-2.85</v>
      </c>
      <c r="M3041" s="6">
        <v>136.64019350000001</v>
      </c>
      <c r="N3041" s="6">
        <v>8.5719999999999992</v>
      </c>
      <c r="O3041">
        <f>RANK(walmart_sales_dataset_of_45stores[[#This Row],[Weekly_Sales]],walmart_sales_dataset_of_45stores[Weekly_Sales],0)</f>
        <v>3255</v>
      </c>
      <c r="Q3041"/>
      <c r="R3041"/>
    </row>
    <row r="3042" spans="1:18" hidden="1" x14ac:dyDescent="0.3">
      <c r="A3042" s="5">
        <v>22</v>
      </c>
      <c r="B3042" s="1">
        <v>40473</v>
      </c>
      <c r="C3042" s="1" t="str">
        <f>TEXT(walmart_sales_dataset_of_45stores[[#This Row],[Date]],"dddd")</f>
        <v>Friday</v>
      </c>
      <c r="D3042" s="12">
        <v>960998.52</v>
      </c>
      <c r="E3042">
        <v>0</v>
      </c>
      <c r="F3042" t="str">
        <f>IF(walmart_sales_dataset_of_45stores[[#This Row],[Holiday_Flag]]=0,"Non-Holiday","Hoilday")</f>
        <v>Non-Holiday</v>
      </c>
      <c r="G3042">
        <v>50.24</v>
      </c>
      <c r="H3042">
        <f>FLOOR(walmart_sales_dataset_of_45stores[[#This Row],[Temperature]],10)</f>
        <v>50</v>
      </c>
      <c r="I3042" t="str">
        <f>walmart_sales_dataset_of_45stores[[#This Row],[Temp_bin]]&amp;"-"&amp;(walmart_sales_dataset_of_45stores[[#This Row],[Temp_bin]]+5)</f>
        <v>50-55</v>
      </c>
      <c r="J3042" s="10">
        <v>2.919</v>
      </c>
      <c r="K3042">
        <f>FLOOR(walmart_sales_dataset_of_45stores[[#This Row],[Fuel_Price]],0.1)</f>
        <v>2.9000000000000004</v>
      </c>
      <c r="L3042" s="11" t="str">
        <f>walmart_sales_dataset_of_45stores[[#This Row],[Fuel price 2]]&amp;"-"&amp;(walmart_sales_dataset_of_45stores[[#This Row],[Fuel price 2]]+0.05)</f>
        <v>2.9-2.95</v>
      </c>
      <c r="M3042" s="6">
        <v>136.68887100000001</v>
      </c>
      <c r="N3042" s="6">
        <v>8.5719999999999992</v>
      </c>
      <c r="O3042">
        <f>RANK(walmart_sales_dataset_of_45stores[[#This Row],[Weekly_Sales]],walmart_sales_dataset_of_45stores[Weekly_Sales],0)</f>
        <v>3216</v>
      </c>
      <c r="Q3042"/>
      <c r="R3042"/>
    </row>
    <row r="3043" spans="1:18" hidden="1" x14ac:dyDescent="0.3">
      <c r="A3043" s="5">
        <v>22</v>
      </c>
      <c r="B3043" s="1">
        <v>40480</v>
      </c>
      <c r="C3043" s="1" t="str">
        <f>TEXT(walmart_sales_dataset_of_45stores[[#This Row],[Date]],"dddd")</f>
        <v>Friday</v>
      </c>
      <c r="D3043" s="12">
        <v>1025766.27</v>
      </c>
      <c r="E3043">
        <v>0</v>
      </c>
      <c r="F3043" t="str">
        <f>IF(walmart_sales_dataset_of_45stores[[#This Row],[Holiday_Flag]]=0,"Non-Holiday","Hoilday")</f>
        <v>Non-Holiday</v>
      </c>
      <c r="G3043">
        <v>57.73</v>
      </c>
      <c r="H3043">
        <f>FLOOR(walmart_sales_dataset_of_45stores[[#This Row],[Temperature]],10)</f>
        <v>50</v>
      </c>
      <c r="I3043" t="str">
        <f>walmart_sales_dataset_of_45stores[[#This Row],[Temp_bin]]&amp;"-"&amp;(walmart_sales_dataset_of_45stores[[#This Row],[Temp_bin]]+5)</f>
        <v>50-55</v>
      </c>
      <c r="J3043" s="10">
        <v>2.9380000000000002</v>
      </c>
      <c r="K3043">
        <f>FLOOR(walmart_sales_dataset_of_45stores[[#This Row],[Fuel_Price]],0.1)</f>
        <v>2.9000000000000004</v>
      </c>
      <c r="L3043" s="11" t="str">
        <f>walmart_sales_dataset_of_45stores[[#This Row],[Fuel price 2]]&amp;"-"&amp;(walmart_sales_dataset_of_45stores[[#This Row],[Fuel price 2]]+0.05)</f>
        <v>2.9-2.95</v>
      </c>
      <c r="M3043" s="6">
        <v>136.73754840000001</v>
      </c>
      <c r="N3043" s="6">
        <v>8.5719999999999992</v>
      </c>
      <c r="O3043">
        <f>RANK(walmart_sales_dataset_of_45stores[[#This Row],[Weekly_Sales]],walmart_sales_dataset_of_45stores[Weekly_Sales],0)</f>
        <v>2927</v>
      </c>
      <c r="Q3043"/>
      <c r="R3043"/>
    </row>
    <row r="3044" spans="1:18" hidden="1" x14ac:dyDescent="0.3">
      <c r="A3044" s="5">
        <v>22</v>
      </c>
      <c r="B3044" s="1">
        <v>40487</v>
      </c>
      <c r="C3044" s="1" t="str">
        <f>TEXT(walmart_sales_dataset_of_45stores[[#This Row],[Date]],"dddd")</f>
        <v>Friday</v>
      </c>
      <c r="D3044" s="12">
        <v>1006888.16</v>
      </c>
      <c r="E3044">
        <v>0</v>
      </c>
      <c r="F3044" t="str">
        <f>IF(walmart_sales_dataset_of_45stores[[#This Row],[Holiday_Flag]]=0,"Non-Holiday","Hoilday")</f>
        <v>Non-Holiday</v>
      </c>
      <c r="G3044">
        <v>44.34</v>
      </c>
      <c r="H3044">
        <f>FLOOR(walmart_sales_dataset_of_45stores[[#This Row],[Temperature]],10)</f>
        <v>40</v>
      </c>
      <c r="I3044" t="str">
        <f>walmart_sales_dataset_of_45stores[[#This Row],[Temp_bin]]&amp;"-"&amp;(walmart_sales_dataset_of_45stores[[#This Row],[Temp_bin]]+5)</f>
        <v>40-45</v>
      </c>
      <c r="J3044" s="10">
        <v>2.9380000000000002</v>
      </c>
      <c r="K3044">
        <f>FLOOR(walmart_sales_dataset_of_45stores[[#This Row],[Fuel_Price]],0.1)</f>
        <v>2.9000000000000004</v>
      </c>
      <c r="L3044" s="11" t="str">
        <f>walmart_sales_dataset_of_45stores[[#This Row],[Fuel price 2]]&amp;"-"&amp;(walmart_sales_dataset_of_45stores[[#This Row],[Fuel price 2]]+0.05)</f>
        <v>2.9-2.95</v>
      </c>
      <c r="M3044" s="6">
        <v>136.78622580000001</v>
      </c>
      <c r="N3044" s="6">
        <v>8.5719999999999992</v>
      </c>
      <c r="O3044">
        <f>RANK(walmart_sales_dataset_of_45stores[[#This Row],[Weekly_Sales]],walmart_sales_dataset_of_45stores[Weekly_Sales],0)</f>
        <v>2991</v>
      </c>
      <c r="Q3044"/>
      <c r="R3044"/>
    </row>
    <row r="3045" spans="1:18" hidden="1" x14ac:dyDescent="0.3">
      <c r="A3045" s="5">
        <v>22</v>
      </c>
      <c r="B3045" s="1">
        <v>40494</v>
      </c>
      <c r="C3045" s="1" t="str">
        <f>TEXT(walmart_sales_dataset_of_45stores[[#This Row],[Date]],"dddd")</f>
        <v>Friday</v>
      </c>
      <c r="D3045" s="12">
        <v>1043698.64</v>
      </c>
      <c r="E3045">
        <v>0</v>
      </c>
      <c r="F3045" t="str">
        <f>IF(walmart_sales_dataset_of_45stores[[#This Row],[Holiday_Flag]]=0,"Non-Holiday","Hoilday")</f>
        <v>Non-Holiday</v>
      </c>
      <c r="G3045">
        <v>44.42</v>
      </c>
      <c r="H3045">
        <f>FLOOR(walmart_sales_dataset_of_45stores[[#This Row],[Temperature]],10)</f>
        <v>40</v>
      </c>
      <c r="I3045" t="str">
        <f>walmart_sales_dataset_of_45stores[[#This Row],[Temp_bin]]&amp;"-"&amp;(walmart_sales_dataset_of_45stores[[#This Row],[Temp_bin]]+5)</f>
        <v>40-45</v>
      </c>
      <c r="J3045" s="10">
        <v>2.9609999999999999</v>
      </c>
      <c r="K3045">
        <f>FLOOR(walmart_sales_dataset_of_45stores[[#This Row],[Fuel_Price]],0.1)</f>
        <v>2.9000000000000004</v>
      </c>
      <c r="L3045" s="11" t="str">
        <f>walmart_sales_dataset_of_45stores[[#This Row],[Fuel price 2]]&amp;"-"&amp;(walmart_sales_dataset_of_45stores[[#This Row],[Fuel price 2]]+0.05)</f>
        <v>2.9-2.95</v>
      </c>
      <c r="M3045" s="6">
        <v>136.83490320000001</v>
      </c>
      <c r="N3045" s="6">
        <v>8.5719999999999992</v>
      </c>
      <c r="O3045">
        <f>RANK(walmart_sales_dataset_of_45stores[[#This Row],[Weekly_Sales]],walmart_sales_dataset_of_45stores[Weekly_Sales],0)</f>
        <v>2889</v>
      </c>
      <c r="Q3045"/>
      <c r="R3045"/>
    </row>
    <row r="3046" spans="1:18" hidden="1" x14ac:dyDescent="0.3">
      <c r="A3046" s="5">
        <v>22</v>
      </c>
      <c r="B3046" s="1">
        <v>40501</v>
      </c>
      <c r="C3046" s="1" t="str">
        <f>TEXT(walmart_sales_dataset_of_45stores[[#This Row],[Date]],"dddd")</f>
        <v>Friday</v>
      </c>
      <c r="D3046" s="12">
        <v>985896.44</v>
      </c>
      <c r="E3046">
        <v>0</v>
      </c>
      <c r="F3046" t="str">
        <f>IF(walmart_sales_dataset_of_45stores[[#This Row],[Holiday_Flag]]=0,"Non-Holiday","Hoilday")</f>
        <v>Non-Holiday</v>
      </c>
      <c r="G3046">
        <v>48.62</v>
      </c>
      <c r="H3046">
        <f>FLOOR(walmart_sales_dataset_of_45stores[[#This Row],[Temperature]],10)</f>
        <v>40</v>
      </c>
      <c r="I3046" t="str">
        <f>walmart_sales_dataset_of_45stores[[#This Row],[Temp_bin]]&amp;"-"&amp;(walmart_sales_dataset_of_45stores[[#This Row],[Temp_bin]]+5)</f>
        <v>40-45</v>
      </c>
      <c r="J3046" s="10">
        <v>3.03</v>
      </c>
      <c r="K3046">
        <f>FLOOR(walmart_sales_dataset_of_45stores[[#This Row],[Fuel_Price]],0.1)</f>
        <v>3</v>
      </c>
      <c r="L3046" s="11" t="str">
        <f>walmart_sales_dataset_of_45stores[[#This Row],[Fuel price 2]]&amp;"-"&amp;(walmart_sales_dataset_of_45stores[[#This Row],[Fuel price 2]]+0.05)</f>
        <v>3-3.05</v>
      </c>
      <c r="M3046" s="6">
        <v>136.7715714</v>
      </c>
      <c r="N3046" s="6">
        <v>8.5719999999999992</v>
      </c>
      <c r="O3046">
        <f>RANK(walmart_sales_dataset_of_45stores[[#This Row],[Weekly_Sales]],walmart_sales_dataset_of_45stores[Weekly_Sales],0)</f>
        <v>3086</v>
      </c>
      <c r="Q3046"/>
      <c r="R3046"/>
    </row>
    <row r="3047" spans="1:18" hidden="1" x14ac:dyDescent="0.3">
      <c r="A3047" s="5">
        <v>22</v>
      </c>
      <c r="B3047" s="1">
        <v>40508</v>
      </c>
      <c r="C3047" s="1" t="str">
        <f>TEXT(walmart_sales_dataset_of_45stores[[#This Row],[Date]],"dddd")</f>
        <v>Friday</v>
      </c>
      <c r="D3047" s="2">
        <v>1564502.26</v>
      </c>
      <c r="E3047">
        <v>1</v>
      </c>
      <c r="F3047" t="str">
        <f>IF(walmart_sales_dataset_of_45stores[[#This Row],[Holiday_Flag]]=0,"Non-Holiday","Hoilday")</f>
        <v>Hoilday</v>
      </c>
      <c r="G3047">
        <v>44.61</v>
      </c>
      <c r="H3047">
        <f>FLOOR(walmart_sales_dataset_of_45stores[[#This Row],[Temperature]],10)</f>
        <v>40</v>
      </c>
      <c r="I3047" t="str">
        <f>walmart_sales_dataset_of_45stores[[#This Row],[Temp_bin]]&amp;"-"&amp;(walmart_sales_dataset_of_45stores[[#This Row],[Temp_bin]]+5)</f>
        <v>40-45</v>
      </c>
      <c r="J3047" s="2">
        <v>3.07</v>
      </c>
      <c r="K3047" s="2">
        <f>FLOOR(walmart_sales_dataset_of_45stores[[#This Row],[Fuel_Price]],0.1)</f>
        <v>3</v>
      </c>
      <c r="L3047" s="2" t="str">
        <f>walmart_sales_dataset_of_45stores[[#This Row],[Fuel price 2]]&amp;"-"&amp;(walmart_sales_dataset_of_45stores[[#This Row],[Fuel price 2]]+0.05)</f>
        <v>3-3.05</v>
      </c>
      <c r="M3047" s="6">
        <v>136.68957140000001</v>
      </c>
      <c r="N3047" s="6">
        <v>8.5719999999999992</v>
      </c>
      <c r="O3047">
        <f>RANK(walmart_sales_dataset_of_45stores[[#This Row],[Weekly_Sales]],walmart_sales_dataset_of_45stores[Weekly_Sales],0)</f>
        <v>1223</v>
      </c>
      <c r="Q3047"/>
      <c r="R3047"/>
    </row>
    <row r="3048" spans="1:18" hidden="1" x14ac:dyDescent="0.3">
      <c r="A3048" s="5">
        <v>22</v>
      </c>
      <c r="B3048" s="1">
        <v>40515</v>
      </c>
      <c r="C3048" s="1" t="str">
        <f>TEXT(walmart_sales_dataset_of_45stores[[#This Row],[Date]],"dddd")</f>
        <v>Friday</v>
      </c>
      <c r="D3048" s="12">
        <v>1230514.58</v>
      </c>
      <c r="E3048">
        <v>0</v>
      </c>
      <c r="F3048" t="str">
        <f>IF(walmart_sales_dataset_of_45stores[[#This Row],[Holiday_Flag]]=0,"Non-Holiday","Hoilday")</f>
        <v>Non-Holiday</v>
      </c>
      <c r="G3048">
        <v>39.42</v>
      </c>
      <c r="H3048">
        <f>FLOOR(walmart_sales_dataset_of_45stores[[#This Row],[Temperature]],10)</f>
        <v>30</v>
      </c>
      <c r="I3048" t="str">
        <f>walmart_sales_dataset_of_45stores[[#This Row],[Temp_bin]]&amp;"-"&amp;(walmart_sales_dataset_of_45stores[[#This Row],[Temp_bin]]+5)</f>
        <v>30-35</v>
      </c>
      <c r="J3048" s="10">
        <v>3.0649999999999999</v>
      </c>
      <c r="K3048">
        <f>FLOOR(walmart_sales_dataset_of_45stores[[#This Row],[Fuel_Price]],0.1)</f>
        <v>3</v>
      </c>
      <c r="L3048" s="11" t="str">
        <f>walmart_sales_dataset_of_45stores[[#This Row],[Fuel price 2]]&amp;"-"&amp;(walmart_sales_dataset_of_45stores[[#This Row],[Fuel price 2]]+0.05)</f>
        <v>3-3.05</v>
      </c>
      <c r="M3048" s="6">
        <v>136.60757140000001</v>
      </c>
      <c r="N3048" s="6">
        <v>8.5719999999999992</v>
      </c>
      <c r="O3048">
        <f>RANK(walmart_sales_dataset_of_45stores[[#This Row],[Weekly_Sales]],walmart_sales_dataset_of_45stores[Weekly_Sales],0)</f>
        <v>2296</v>
      </c>
      <c r="Q3048"/>
      <c r="R3048"/>
    </row>
    <row r="3049" spans="1:18" hidden="1" x14ac:dyDescent="0.3">
      <c r="A3049" s="5">
        <v>22</v>
      </c>
      <c r="B3049" s="1">
        <v>40522</v>
      </c>
      <c r="C3049" s="1" t="str">
        <f>TEXT(walmart_sales_dataset_of_45stores[[#This Row],[Date]],"dddd")</f>
        <v>Friday</v>
      </c>
      <c r="D3049" s="12">
        <v>1367202.84</v>
      </c>
      <c r="E3049">
        <v>0</v>
      </c>
      <c r="F3049" t="str">
        <f>IF(walmart_sales_dataset_of_45stores[[#This Row],[Holiday_Flag]]=0,"Non-Holiday","Hoilday")</f>
        <v>Non-Holiday</v>
      </c>
      <c r="G3049">
        <v>28.43</v>
      </c>
      <c r="H3049">
        <f>FLOOR(walmart_sales_dataset_of_45stores[[#This Row],[Temperature]],10)</f>
        <v>20</v>
      </c>
      <c r="I3049" t="str">
        <f>walmart_sales_dataset_of_45stores[[#This Row],[Temp_bin]]&amp;"-"&amp;(walmart_sales_dataset_of_45stores[[#This Row],[Temp_bin]]+5)</f>
        <v>20-25</v>
      </c>
      <c r="J3049" s="10">
        <v>3.1320000000000001</v>
      </c>
      <c r="K3049">
        <f>FLOOR(walmart_sales_dataset_of_45stores[[#This Row],[Fuel_Price]],0.1)</f>
        <v>3.1</v>
      </c>
      <c r="L3049" s="11" t="str">
        <f>walmart_sales_dataset_of_45stores[[#This Row],[Fuel price 2]]&amp;"-"&amp;(walmart_sales_dataset_of_45stores[[#This Row],[Fuel price 2]]+0.05)</f>
        <v>3.1-3.15</v>
      </c>
      <c r="M3049" s="6">
        <v>136.52557139999999</v>
      </c>
      <c r="N3049" s="6">
        <v>8.5719999999999992</v>
      </c>
      <c r="O3049">
        <f>RANK(walmart_sales_dataset_of_45stores[[#This Row],[Weekly_Sales]],walmart_sales_dataset_of_45stores[Weekly_Sales],0)</f>
        <v>1819</v>
      </c>
      <c r="Q3049"/>
      <c r="R3049"/>
    </row>
    <row r="3050" spans="1:18" hidden="1" x14ac:dyDescent="0.3">
      <c r="A3050" s="5">
        <v>22</v>
      </c>
      <c r="B3050" s="1">
        <v>40529</v>
      </c>
      <c r="C3050" s="1" t="str">
        <f>TEXT(walmart_sales_dataset_of_45stores[[#This Row],[Date]],"dddd")</f>
        <v>Friday</v>
      </c>
      <c r="D3050" s="12">
        <v>1527682.99</v>
      </c>
      <c r="E3050">
        <v>0</v>
      </c>
      <c r="F3050" t="str">
        <f>IF(walmart_sales_dataset_of_45stores[[#This Row],[Holiday_Flag]]=0,"Non-Holiday","Hoilday")</f>
        <v>Non-Holiday</v>
      </c>
      <c r="G3050">
        <v>30.46</v>
      </c>
      <c r="H3050">
        <f>FLOOR(walmart_sales_dataset_of_45stores[[#This Row],[Temperature]],10)</f>
        <v>30</v>
      </c>
      <c r="I3050" t="str">
        <f>walmart_sales_dataset_of_45stores[[#This Row],[Temp_bin]]&amp;"-"&amp;(walmart_sales_dataset_of_45stores[[#This Row],[Temp_bin]]+5)</f>
        <v>30-35</v>
      </c>
      <c r="J3050" s="10">
        <v>3.1389999999999998</v>
      </c>
      <c r="K3050">
        <f>FLOOR(walmart_sales_dataset_of_45stores[[#This Row],[Fuel_Price]],0.1)</f>
        <v>3.1</v>
      </c>
      <c r="L3050" s="11" t="str">
        <f>walmart_sales_dataset_of_45stores[[#This Row],[Fuel price 2]]&amp;"-"&amp;(walmart_sales_dataset_of_45stores[[#This Row],[Fuel price 2]]+0.05)</f>
        <v>3.1-3.15</v>
      </c>
      <c r="M3050" s="6">
        <v>136.52928109999999</v>
      </c>
      <c r="N3050" s="6">
        <v>8.5719999999999992</v>
      </c>
      <c r="O3050">
        <f>RANK(walmart_sales_dataset_of_45stores[[#This Row],[Weekly_Sales]],walmart_sales_dataset_of_45stores[Weekly_Sales],0)</f>
        <v>1312</v>
      </c>
      <c r="Q3050"/>
      <c r="R3050"/>
    </row>
    <row r="3051" spans="1:18" hidden="1" x14ac:dyDescent="0.3">
      <c r="A3051" s="5">
        <v>22</v>
      </c>
      <c r="B3051" s="1">
        <v>40536</v>
      </c>
      <c r="C3051" s="1" t="str">
        <f>TEXT(walmart_sales_dataset_of_45stores[[#This Row],[Date]],"dddd")</f>
        <v>Friday</v>
      </c>
      <c r="D3051" s="12">
        <v>1962445.04</v>
      </c>
      <c r="E3051">
        <v>0</v>
      </c>
      <c r="F3051" t="str">
        <f>IF(walmart_sales_dataset_of_45stores[[#This Row],[Holiday_Flag]]=0,"Non-Holiday","Hoilday")</f>
        <v>Non-Holiday</v>
      </c>
      <c r="G3051">
        <v>29.76</v>
      </c>
      <c r="H3051">
        <f>FLOOR(walmart_sales_dataset_of_45stores[[#This Row],[Temperature]],10)</f>
        <v>20</v>
      </c>
      <c r="I3051" t="str">
        <f>walmart_sales_dataset_of_45stores[[#This Row],[Temp_bin]]&amp;"-"&amp;(walmart_sales_dataset_of_45stores[[#This Row],[Temp_bin]]+5)</f>
        <v>20-25</v>
      </c>
      <c r="J3051" s="10">
        <v>3.15</v>
      </c>
      <c r="K3051">
        <f>FLOOR(walmart_sales_dataset_of_45stores[[#This Row],[Fuel_Price]],0.1)</f>
        <v>3.1</v>
      </c>
      <c r="L3051" s="11" t="str">
        <f>walmart_sales_dataset_of_45stores[[#This Row],[Fuel price 2]]&amp;"-"&amp;(walmart_sales_dataset_of_45stores[[#This Row],[Fuel price 2]]+0.05)</f>
        <v>3.1-3.15</v>
      </c>
      <c r="M3051" s="6">
        <v>136.597273</v>
      </c>
      <c r="N3051" s="6">
        <v>8.5719999999999992</v>
      </c>
      <c r="O3051">
        <f>RANK(walmart_sales_dataset_of_45stores[[#This Row],[Weekly_Sales]],walmart_sales_dataset_of_45stores[Weekly_Sales],0)</f>
        <v>471</v>
      </c>
      <c r="Q3051"/>
      <c r="R3051"/>
    </row>
    <row r="3052" spans="1:18" hidden="1" x14ac:dyDescent="0.3">
      <c r="A3052" s="5">
        <v>22</v>
      </c>
      <c r="B3052" s="1">
        <v>40543</v>
      </c>
      <c r="C3052" s="1" t="str">
        <f>TEXT(walmart_sales_dataset_of_45stores[[#This Row],[Date]],"dddd")</f>
        <v>Friday</v>
      </c>
      <c r="D3052" s="2">
        <v>774262.28</v>
      </c>
      <c r="E3052">
        <v>1</v>
      </c>
      <c r="F3052" t="str">
        <f>IF(walmart_sales_dataset_of_45stores[[#This Row],[Holiday_Flag]]=0,"Non-Holiday","Hoilday")</f>
        <v>Hoilday</v>
      </c>
      <c r="G3052">
        <v>28.49</v>
      </c>
      <c r="H3052">
        <f>FLOOR(walmart_sales_dataset_of_45stores[[#This Row],[Temperature]],10)</f>
        <v>20</v>
      </c>
      <c r="I3052" t="str">
        <f>walmart_sales_dataset_of_45stores[[#This Row],[Temp_bin]]&amp;"-"&amp;(walmart_sales_dataset_of_45stores[[#This Row],[Temp_bin]]+5)</f>
        <v>20-25</v>
      </c>
      <c r="J3052" s="2">
        <v>3.177</v>
      </c>
      <c r="K3052" s="2">
        <f>FLOOR(walmart_sales_dataset_of_45stores[[#This Row],[Fuel_Price]],0.1)</f>
        <v>3.1</v>
      </c>
      <c r="L3052" s="2" t="str">
        <f>walmart_sales_dataset_of_45stores[[#This Row],[Fuel price 2]]&amp;"-"&amp;(walmart_sales_dataset_of_45stores[[#This Row],[Fuel price 2]]+0.05)</f>
        <v>3.1-3.15</v>
      </c>
      <c r="M3052" s="6">
        <v>136.66526500000001</v>
      </c>
      <c r="N3052" s="6">
        <v>8.5719999999999992</v>
      </c>
      <c r="O3052">
        <f>RANK(walmart_sales_dataset_of_45stores[[#This Row],[Weekly_Sales]],walmart_sales_dataset_of_45stores[Weekly_Sales],0)</f>
        <v>3947</v>
      </c>
      <c r="Q3052"/>
      <c r="R3052"/>
    </row>
    <row r="3053" spans="1:18" hidden="1" x14ac:dyDescent="0.3">
      <c r="A3053" s="5">
        <v>22</v>
      </c>
      <c r="B3053" s="1">
        <v>40550</v>
      </c>
      <c r="C3053" s="1" t="str">
        <f>TEXT(walmart_sales_dataset_of_45stores[[#This Row],[Date]],"dddd")</f>
        <v>Friday</v>
      </c>
      <c r="D3053" s="12">
        <v>873954.7</v>
      </c>
      <c r="E3053">
        <v>0</v>
      </c>
      <c r="F3053" t="str">
        <f>IF(walmart_sales_dataset_of_45stores[[#This Row],[Holiday_Flag]]=0,"Non-Holiday","Hoilday")</f>
        <v>Non-Holiday</v>
      </c>
      <c r="G3053">
        <v>32.56</v>
      </c>
      <c r="H3053">
        <f>FLOOR(walmart_sales_dataset_of_45stores[[#This Row],[Temperature]],10)</f>
        <v>30</v>
      </c>
      <c r="I3053" t="str">
        <f>walmart_sales_dataset_of_45stores[[#This Row],[Temp_bin]]&amp;"-"&amp;(walmart_sales_dataset_of_45stores[[#This Row],[Temp_bin]]+5)</f>
        <v>30-35</v>
      </c>
      <c r="J3053" s="10">
        <v>3.1930000000000001</v>
      </c>
      <c r="K3053">
        <f>FLOOR(walmart_sales_dataset_of_45stores[[#This Row],[Fuel_Price]],0.1)</f>
        <v>3.1</v>
      </c>
      <c r="L3053" s="11" t="str">
        <f>walmart_sales_dataset_of_45stores[[#This Row],[Fuel price 2]]&amp;"-"&amp;(walmart_sales_dataset_of_45stores[[#This Row],[Fuel price 2]]+0.05)</f>
        <v>3.1-3.15</v>
      </c>
      <c r="M3053" s="6">
        <v>136.73325689999999</v>
      </c>
      <c r="N3053" s="6">
        <v>8.4580000000000002</v>
      </c>
      <c r="O3053">
        <f>RANK(walmart_sales_dataset_of_45stores[[#This Row],[Weekly_Sales]],walmart_sales_dataset_of_45stores[Weekly_Sales],0)</f>
        <v>3629</v>
      </c>
      <c r="Q3053"/>
      <c r="R3053"/>
    </row>
    <row r="3054" spans="1:18" hidden="1" x14ac:dyDescent="0.3">
      <c r="A3054" s="5">
        <v>22</v>
      </c>
      <c r="B3054" s="1">
        <v>40557</v>
      </c>
      <c r="C3054" s="1" t="str">
        <f>TEXT(walmart_sales_dataset_of_45stores[[#This Row],[Date]],"dddd")</f>
        <v>Friday</v>
      </c>
      <c r="D3054" s="12">
        <v>807535.52</v>
      </c>
      <c r="E3054">
        <v>0</v>
      </c>
      <c r="F3054" t="str">
        <f>IF(walmart_sales_dataset_of_45stores[[#This Row],[Holiday_Flag]]=0,"Non-Holiday","Hoilday")</f>
        <v>Non-Holiday</v>
      </c>
      <c r="G3054">
        <v>24.76</v>
      </c>
      <c r="H3054">
        <f>FLOOR(walmart_sales_dataset_of_45stores[[#This Row],[Temperature]],10)</f>
        <v>20</v>
      </c>
      <c r="I3054" t="str">
        <f>walmart_sales_dataset_of_45stores[[#This Row],[Temp_bin]]&amp;"-"&amp;(walmart_sales_dataset_of_45stores[[#This Row],[Temp_bin]]+5)</f>
        <v>20-25</v>
      </c>
      <c r="J3054" s="10">
        <v>3.2149999999999999</v>
      </c>
      <c r="K3054">
        <f>FLOOR(walmart_sales_dataset_of_45stores[[#This Row],[Fuel_Price]],0.1)</f>
        <v>3.2</v>
      </c>
      <c r="L3054" s="11" t="str">
        <f>walmart_sales_dataset_of_45stores[[#This Row],[Fuel price 2]]&amp;"-"&amp;(walmart_sales_dataset_of_45stores[[#This Row],[Fuel price 2]]+0.05)</f>
        <v>3.2-3.25</v>
      </c>
      <c r="M3054" s="6">
        <v>136.80347699999999</v>
      </c>
      <c r="N3054" s="6">
        <v>8.4580000000000002</v>
      </c>
      <c r="O3054">
        <f>RANK(walmart_sales_dataset_of_45stores[[#This Row],[Weekly_Sales]],walmart_sales_dataset_of_45stores[Weekly_Sales],0)</f>
        <v>3858</v>
      </c>
      <c r="Q3054"/>
      <c r="R3054"/>
    </row>
    <row r="3055" spans="1:18" hidden="1" x14ac:dyDescent="0.3">
      <c r="A3055" s="5">
        <v>22</v>
      </c>
      <c r="B3055" s="1">
        <v>40564</v>
      </c>
      <c r="C3055" s="1" t="str">
        <f>TEXT(walmart_sales_dataset_of_45stores[[#This Row],[Date]],"dddd")</f>
        <v>Friday</v>
      </c>
      <c r="D3055" s="12">
        <v>855001.02</v>
      </c>
      <c r="E3055">
        <v>0</v>
      </c>
      <c r="F3055" t="str">
        <f>IF(walmart_sales_dataset_of_45stores[[#This Row],[Holiday_Flag]]=0,"Non-Holiday","Hoilday")</f>
        <v>Non-Holiday</v>
      </c>
      <c r="G3055">
        <v>26.8</v>
      </c>
      <c r="H3055">
        <f>FLOOR(walmart_sales_dataset_of_45stores[[#This Row],[Temperature]],10)</f>
        <v>20</v>
      </c>
      <c r="I3055" t="str">
        <f>walmart_sales_dataset_of_45stores[[#This Row],[Temp_bin]]&amp;"-"&amp;(walmart_sales_dataset_of_45stores[[#This Row],[Temp_bin]]+5)</f>
        <v>20-25</v>
      </c>
      <c r="J3055" s="10">
        <v>3.2320000000000002</v>
      </c>
      <c r="K3055">
        <f>FLOOR(walmart_sales_dataset_of_45stores[[#This Row],[Fuel_Price]],0.1)</f>
        <v>3.2</v>
      </c>
      <c r="L3055" s="11" t="str">
        <f>walmart_sales_dataset_of_45stores[[#This Row],[Fuel price 2]]&amp;"-"&amp;(walmart_sales_dataset_of_45stores[[#This Row],[Fuel price 2]]+0.05)</f>
        <v>3.2-3.25</v>
      </c>
      <c r="M3055" s="6">
        <v>136.88706569999999</v>
      </c>
      <c r="N3055" s="6">
        <v>8.4580000000000002</v>
      </c>
      <c r="O3055">
        <f>RANK(walmart_sales_dataset_of_45stores[[#This Row],[Weekly_Sales]],walmart_sales_dataset_of_45stores[Weekly_Sales],0)</f>
        <v>3709</v>
      </c>
      <c r="Q3055"/>
      <c r="R3055"/>
    </row>
    <row r="3056" spans="1:18" hidden="1" x14ac:dyDescent="0.3">
      <c r="A3056" s="5">
        <v>22</v>
      </c>
      <c r="B3056" s="1">
        <v>40571</v>
      </c>
      <c r="C3056" s="1" t="str">
        <f>TEXT(walmart_sales_dataset_of_45stores[[#This Row],[Date]],"dddd")</f>
        <v>Friday</v>
      </c>
      <c r="D3056" s="12">
        <v>799369.15</v>
      </c>
      <c r="E3056">
        <v>0</v>
      </c>
      <c r="F3056" t="str">
        <f>IF(walmart_sales_dataset_of_45stores[[#This Row],[Holiday_Flag]]=0,"Non-Holiday","Hoilday")</f>
        <v>Non-Holiday</v>
      </c>
      <c r="G3056">
        <v>20.61</v>
      </c>
      <c r="H3056">
        <f>FLOOR(walmart_sales_dataset_of_45stores[[#This Row],[Temperature]],10)</f>
        <v>20</v>
      </c>
      <c r="I3056" t="str">
        <f>walmart_sales_dataset_of_45stores[[#This Row],[Temp_bin]]&amp;"-"&amp;(walmart_sales_dataset_of_45stores[[#This Row],[Temp_bin]]+5)</f>
        <v>20-25</v>
      </c>
      <c r="J3056" s="10">
        <v>3.2429999999999999</v>
      </c>
      <c r="K3056">
        <f>FLOOR(walmart_sales_dataset_of_45stores[[#This Row],[Fuel_Price]],0.1)</f>
        <v>3.2</v>
      </c>
      <c r="L3056" s="11" t="str">
        <f>walmart_sales_dataset_of_45stores[[#This Row],[Fuel price 2]]&amp;"-"&amp;(walmart_sales_dataset_of_45stores[[#This Row],[Fuel price 2]]+0.05)</f>
        <v>3.2-3.25</v>
      </c>
      <c r="M3056" s="6">
        <v>136.9706544</v>
      </c>
      <c r="N3056" s="6">
        <v>8.4580000000000002</v>
      </c>
      <c r="O3056">
        <f>RANK(walmart_sales_dataset_of_45stores[[#This Row],[Weekly_Sales]],walmart_sales_dataset_of_45stores[Weekly_Sales],0)</f>
        <v>3880</v>
      </c>
      <c r="Q3056"/>
      <c r="R3056"/>
    </row>
    <row r="3057" spans="1:18" hidden="1" x14ac:dyDescent="0.3">
      <c r="A3057" s="5">
        <v>22</v>
      </c>
      <c r="B3057" s="1">
        <v>40578</v>
      </c>
      <c r="C3057" s="1" t="str">
        <f>TEXT(walmart_sales_dataset_of_45stores[[#This Row],[Date]],"dddd")</f>
        <v>Friday</v>
      </c>
      <c r="D3057" s="12">
        <v>946060.98</v>
      </c>
      <c r="E3057">
        <v>0</v>
      </c>
      <c r="F3057" t="str">
        <f>IF(walmart_sales_dataset_of_45stores[[#This Row],[Holiday_Flag]]=0,"Non-Holiday","Hoilday")</f>
        <v>Non-Holiday</v>
      </c>
      <c r="G3057">
        <v>26.39</v>
      </c>
      <c r="H3057">
        <f>FLOOR(walmart_sales_dataset_of_45stores[[#This Row],[Temperature]],10)</f>
        <v>20</v>
      </c>
      <c r="I3057" t="str">
        <f>walmart_sales_dataset_of_45stores[[#This Row],[Temp_bin]]&amp;"-"&amp;(walmart_sales_dataset_of_45stores[[#This Row],[Temp_bin]]+5)</f>
        <v>20-25</v>
      </c>
      <c r="J3057" s="10">
        <v>3.24</v>
      </c>
      <c r="K3057">
        <f>FLOOR(walmart_sales_dataset_of_45stores[[#This Row],[Fuel_Price]],0.1)</f>
        <v>3.2</v>
      </c>
      <c r="L3057" s="11" t="str">
        <f>walmart_sales_dataset_of_45stores[[#This Row],[Fuel price 2]]&amp;"-"&amp;(walmart_sales_dataset_of_45stores[[#This Row],[Fuel price 2]]+0.05)</f>
        <v>3.2-3.25</v>
      </c>
      <c r="M3057" s="6">
        <v>137.05424310000001</v>
      </c>
      <c r="N3057" s="6">
        <v>8.4580000000000002</v>
      </c>
      <c r="O3057">
        <f>RANK(walmart_sales_dataset_of_45stores[[#This Row],[Weekly_Sales]],walmart_sales_dataset_of_45stores[Weekly_Sales],0)</f>
        <v>3299</v>
      </c>
      <c r="Q3057"/>
      <c r="R3057"/>
    </row>
    <row r="3058" spans="1:18" hidden="1" x14ac:dyDescent="0.3">
      <c r="A3058" s="5">
        <v>22</v>
      </c>
      <c r="B3058" s="1">
        <v>40585</v>
      </c>
      <c r="C3058" s="1" t="str">
        <f>TEXT(walmart_sales_dataset_of_45stores[[#This Row],[Date]],"dddd")</f>
        <v>Friday</v>
      </c>
      <c r="D3058" s="2">
        <v>1009206.33</v>
      </c>
      <c r="E3058">
        <v>1</v>
      </c>
      <c r="F3058" t="str">
        <f>IF(walmart_sales_dataset_of_45stores[[#This Row],[Holiday_Flag]]=0,"Non-Holiday","Hoilday")</f>
        <v>Hoilday</v>
      </c>
      <c r="G3058">
        <v>28.89</v>
      </c>
      <c r="H3058">
        <f>FLOOR(walmart_sales_dataset_of_45stores[[#This Row],[Temperature]],10)</f>
        <v>20</v>
      </c>
      <c r="I3058" t="str">
        <f>walmart_sales_dataset_of_45stores[[#This Row],[Temp_bin]]&amp;"-"&amp;(walmart_sales_dataset_of_45stores[[#This Row],[Temp_bin]]+5)</f>
        <v>20-25</v>
      </c>
      <c r="J3058" s="2">
        <v>3.2549999999999999</v>
      </c>
      <c r="K3058" s="2">
        <f>FLOOR(walmart_sales_dataset_of_45stores[[#This Row],[Fuel_Price]],0.1)</f>
        <v>3.2</v>
      </c>
      <c r="L3058" s="2" t="str">
        <f>walmart_sales_dataset_of_45stores[[#This Row],[Fuel price 2]]&amp;"-"&amp;(walmart_sales_dataset_of_45stores[[#This Row],[Fuel price 2]]+0.05)</f>
        <v>3.2-3.25</v>
      </c>
      <c r="M3058" s="6">
        <v>137.13783179999999</v>
      </c>
      <c r="N3058" s="6">
        <v>8.4580000000000002</v>
      </c>
      <c r="O3058">
        <f>RANK(walmart_sales_dataset_of_45stores[[#This Row],[Weekly_Sales]],walmart_sales_dataset_of_45stores[Weekly_Sales],0)</f>
        <v>2980</v>
      </c>
      <c r="Q3058"/>
      <c r="R3058"/>
    </row>
    <row r="3059" spans="1:18" hidden="1" x14ac:dyDescent="0.3">
      <c r="A3059" s="5">
        <v>22</v>
      </c>
      <c r="B3059" s="1">
        <v>40592</v>
      </c>
      <c r="C3059" s="1" t="str">
        <f>TEXT(walmart_sales_dataset_of_45stores[[#This Row],[Date]],"dddd")</f>
        <v>Friday</v>
      </c>
      <c r="D3059" s="12">
        <v>975964.86</v>
      </c>
      <c r="E3059">
        <v>0</v>
      </c>
      <c r="F3059" t="str">
        <f>IF(walmart_sales_dataset_of_45stores[[#This Row],[Holiday_Flag]]=0,"Non-Holiday","Hoilday")</f>
        <v>Non-Holiday</v>
      </c>
      <c r="G3059">
        <v>35.340000000000003</v>
      </c>
      <c r="H3059">
        <f>FLOOR(walmart_sales_dataset_of_45stores[[#This Row],[Temperature]],10)</f>
        <v>30</v>
      </c>
      <c r="I3059" t="str">
        <f>walmart_sales_dataset_of_45stores[[#This Row],[Temp_bin]]&amp;"-"&amp;(walmart_sales_dataset_of_45stores[[#This Row],[Temp_bin]]+5)</f>
        <v>30-35</v>
      </c>
      <c r="J3059" s="10">
        <v>3.2629999999999999</v>
      </c>
      <c r="K3059">
        <f>FLOOR(walmart_sales_dataset_of_45stores[[#This Row],[Fuel_Price]],0.1)</f>
        <v>3.2</v>
      </c>
      <c r="L3059" s="11" t="str">
        <f>walmart_sales_dataset_of_45stores[[#This Row],[Fuel price 2]]&amp;"-"&amp;(walmart_sales_dataset_of_45stores[[#This Row],[Fuel price 2]]+0.05)</f>
        <v>3.2-3.25</v>
      </c>
      <c r="M3059" s="6">
        <v>137.2511849</v>
      </c>
      <c r="N3059" s="6">
        <v>8.4580000000000002</v>
      </c>
      <c r="O3059">
        <f>RANK(walmart_sales_dataset_of_45stores[[#This Row],[Weekly_Sales]],walmart_sales_dataset_of_45stores[Weekly_Sales],0)</f>
        <v>3138</v>
      </c>
      <c r="Q3059"/>
      <c r="R3059"/>
    </row>
    <row r="3060" spans="1:18" hidden="1" x14ac:dyDescent="0.3">
      <c r="A3060" s="5">
        <v>22</v>
      </c>
      <c r="B3060" s="1">
        <v>40599</v>
      </c>
      <c r="C3060" s="1" t="str">
        <f>TEXT(walmart_sales_dataset_of_45stores[[#This Row],[Date]],"dddd")</f>
        <v>Friday</v>
      </c>
      <c r="D3060" s="12">
        <v>911245.43</v>
      </c>
      <c r="E3060">
        <v>0</v>
      </c>
      <c r="F3060" t="str">
        <f>IF(walmart_sales_dataset_of_45stores[[#This Row],[Holiday_Flag]]=0,"Non-Holiday","Hoilday")</f>
        <v>Non-Holiday</v>
      </c>
      <c r="G3060">
        <v>30.23</v>
      </c>
      <c r="H3060">
        <f>FLOOR(walmart_sales_dataset_of_45stores[[#This Row],[Temperature]],10)</f>
        <v>30</v>
      </c>
      <c r="I3060" t="str">
        <f>walmart_sales_dataset_of_45stores[[#This Row],[Temp_bin]]&amp;"-"&amp;(walmart_sales_dataset_of_45stores[[#This Row],[Temp_bin]]+5)</f>
        <v>30-35</v>
      </c>
      <c r="J3060" s="10">
        <v>3.2810000000000001</v>
      </c>
      <c r="K3060">
        <f>FLOOR(walmart_sales_dataset_of_45stores[[#This Row],[Fuel_Price]],0.1)</f>
        <v>3.2</v>
      </c>
      <c r="L3060" s="11" t="str">
        <f>walmart_sales_dataset_of_45stores[[#This Row],[Fuel price 2]]&amp;"-"&amp;(walmart_sales_dataset_of_45stores[[#This Row],[Fuel price 2]]+0.05)</f>
        <v>3.2-3.25</v>
      </c>
      <c r="M3060" s="6">
        <v>137.3764439</v>
      </c>
      <c r="N3060" s="6">
        <v>8.4580000000000002</v>
      </c>
      <c r="O3060">
        <f>RANK(walmart_sales_dataset_of_45stores[[#This Row],[Weekly_Sales]],walmart_sales_dataset_of_45stores[Weekly_Sales],0)</f>
        <v>3479</v>
      </c>
      <c r="Q3060"/>
      <c r="R3060"/>
    </row>
    <row r="3061" spans="1:18" hidden="1" x14ac:dyDescent="0.3">
      <c r="A3061" s="5">
        <v>22</v>
      </c>
      <c r="B3061" s="1">
        <v>40606</v>
      </c>
      <c r="C3061" s="1" t="str">
        <f>TEXT(walmart_sales_dataset_of_45stores[[#This Row],[Date]],"dddd")</f>
        <v>Friday</v>
      </c>
      <c r="D3061" s="12">
        <v>997353.15</v>
      </c>
      <c r="E3061">
        <v>0</v>
      </c>
      <c r="F3061" t="str">
        <f>IF(walmart_sales_dataset_of_45stores[[#This Row],[Holiday_Flag]]=0,"Non-Holiday","Hoilday")</f>
        <v>Non-Holiday</v>
      </c>
      <c r="G3061">
        <v>33.520000000000003</v>
      </c>
      <c r="H3061">
        <f>FLOOR(walmart_sales_dataset_of_45stores[[#This Row],[Temperature]],10)</f>
        <v>30</v>
      </c>
      <c r="I3061" t="str">
        <f>walmart_sales_dataset_of_45stores[[#This Row],[Temp_bin]]&amp;"-"&amp;(walmart_sales_dataset_of_45stores[[#This Row],[Temp_bin]]+5)</f>
        <v>30-35</v>
      </c>
      <c r="J3061" s="10">
        <v>3.4369999999999998</v>
      </c>
      <c r="K3061">
        <f>FLOOR(walmart_sales_dataset_of_45stores[[#This Row],[Fuel_Price]],0.1)</f>
        <v>3.4000000000000004</v>
      </c>
      <c r="L3061" s="11" t="str">
        <f>walmart_sales_dataset_of_45stores[[#This Row],[Fuel price 2]]&amp;"-"&amp;(walmart_sales_dataset_of_45stores[[#This Row],[Fuel price 2]]+0.05)</f>
        <v>3.4-3.45</v>
      </c>
      <c r="M3061" s="6">
        <v>137.5017028</v>
      </c>
      <c r="N3061" s="6">
        <v>8.4580000000000002</v>
      </c>
      <c r="O3061">
        <f>RANK(walmart_sales_dataset_of_45stores[[#This Row],[Weekly_Sales]],walmart_sales_dataset_of_45stores[Weekly_Sales],0)</f>
        <v>3038</v>
      </c>
      <c r="Q3061"/>
      <c r="R3061"/>
    </row>
    <row r="3062" spans="1:18" hidden="1" x14ac:dyDescent="0.3">
      <c r="A3062" s="5">
        <v>22</v>
      </c>
      <c r="B3062" s="1">
        <v>40613</v>
      </c>
      <c r="C3062" s="1" t="str">
        <f>TEXT(walmart_sales_dataset_of_45stores[[#This Row],[Date]],"dddd")</f>
        <v>Friday</v>
      </c>
      <c r="D3062" s="12">
        <v>944587.23</v>
      </c>
      <c r="E3062">
        <v>0</v>
      </c>
      <c r="F3062" t="str">
        <f>IF(walmart_sales_dataset_of_45stores[[#This Row],[Holiday_Flag]]=0,"Non-Holiday","Hoilday")</f>
        <v>Non-Holiday</v>
      </c>
      <c r="G3062">
        <v>41.42</v>
      </c>
      <c r="H3062">
        <f>FLOOR(walmart_sales_dataset_of_45stores[[#This Row],[Temperature]],10)</f>
        <v>40</v>
      </c>
      <c r="I3062" t="str">
        <f>walmart_sales_dataset_of_45stores[[#This Row],[Temp_bin]]&amp;"-"&amp;(walmart_sales_dataset_of_45stores[[#This Row],[Temp_bin]]+5)</f>
        <v>40-45</v>
      </c>
      <c r="J3062" s="10">
        <v>3.6</v>
      </c>
      <c r="K3062">
        <f>FLOOR(walmart_sales_dataset_of_45stores[[#This Row],[Fuel_Price]],0.1)</f>
        <v>3.6</v>
      </c>
      <c r="L3062" s="11" t="str">
        <f>walmart_sales_dataset_of_45stores[[#This Row],[Fuel price 2]]&amp;"-"&amp;(walmart_sales_dataset_of_45stores[[#This Row],[Fuel price 2]]+0.05)</f>
        <v>3.6-3.65</v>
      </c>
      <c r="M3062" s="6">
        <v>137.62696170000001</v>
      </c>
      <c r="N3062" s="6">
        <v>8.4580000000000002</v>
      </c>
      <c r="O3062">
        <f>RANK(walmart_sales_dataset_of_45stores[[#This Row],[Weekly_Sales]],walmart_sales_dataset_of_45stores[Weekly_Sales],0)</f>
        <v>3310</v>
      </c>
      <c r="Q3062"/>
      <c r="R3062"/>
    </row>
    <row r="3063" spans="1:18" hidden="1" x14ac:dyDescent="0.3">
      <c r="A3063" s="5">
        <v>22</v>
      </c>
      <c r="B3063" s="1">
        <v>40620</v>
      </c>
      <c r="C3063" s="1" t="str">
        <f>TEXT(walmart_sales_dataset_of_45stores[[#This Row],[Date]],"dddd")</f>
        <v>Friday</v>
      </c>
      <c r="D3063" s="12">
        <v>926427.12</v>
      </c>
      <c r="E3063">
        <v>0</v>
      </c>
      <c r="F3063" t="str">
        <f>IF(walmart_sales_dataset_of_45stores[[#This Row],[Holiday_Flag]]=0,"Non-Holiday","Hoilday")</f>
        <v>Non-Holiday</v>
      </c>
      <c r="G3063">
        <v>43.38</v>
      </c>
      <c r="H3063">
        <f>FLOOR(walmart_sales_dataset_of_45stores[[#This Row],[Temperature]],10)</f>
        <v>40</v>
      </c>
      <c r="I3063" t="str">
        <f>walmart_sales_dataset_of_45stores[[#This Row],[Temp_bin]]&amp;"-"&amp;(walmart_sales_dataset_of_45stores[[#This Row],[Temp_bin]]+5)</f>
        <v>40-45</v>
      </c>
      <c r="J3063" s="10">
        <v>3.6339999999999999</v>
      </c>
      <c r="K3063">
        <f>FLOOR(walmart_sales_dataset_of_45stores[[#This Row],[Fuel_Price]],0.1)</f>
        <v>3.6</v>
      </c>
      <c r="L3063" s="11" t="str">
        <f>walmart_sales_dataset_of_45stores[[#This Row],[Fuel price 2]]&amp;"-"&amp;(walmart_sales_dataset_of_45stores[[#This Row],[Fuel price 2]]+0.05)</f>
        <v>3.6-3.65</v>
      </c>
      <c r="M3063" s="6">
        <v>137.7398929</v>
      </c>
      <c r="N3063" s="6">
        <v>8.4580000000000002</v>
      </c>
      <c r="O3063">
        <f>RANK(walmart_sales_dataset_of_45stores[[#This Row],[Weekly_Sales]],walmart_sales_dataset_of_45stores[Weekly_Sales],0)</f>
        <v>3398</v>
      </c>
      <c r="Q3063"/>
      <c r="R3063"/>
    </row>
    <row r="3064" spans="1:18" hidden="1" x14ac:dyDescent="0.3">
      <c r="A3064" s="5">
        <v>22</v>
      </c>
      <c r="B3064" s="1">
        <v>40627</v>
      </c>
      <c r="C3064" s="1" t="str">
        <f>TEXT(walmart_sales_dataset_of_45stores[[#This Row],[Date]],"dddd")</f>
        <v>Friday</v>
      </c>
      <c r="D3064" s="12">
        <v>933528.39</v>
      </c>
      <c r="E3064">
        <v>0</v>
      </c>
      <c r="F3064" t="str">
        <f>IF(walmart_sales_dataset_of_45stores[[#This Row],[Holiday_Flag]]=0,"Non-Holiday","Hoilday")</f>
        <v>Non-Holiday</v>
      </c>
      <c r="G3064">
        <v>38.770000000000003</v>
      </c>
      <c r="H3064">
        <f>FLOOR(walmart_sales_dataset_of_45stores[[#This Row],[Temperature]],10)</f>
        <v>30</v>
      </c>
      <c r="I3064" t="str">
        <f>walmart_sales_dataset_of_45stores[[#This Row],[Temp_bin]]&amp;"-"&amp;(walmart_sales_dataset_of_45stores[[#This Row],[Temp_bin]]+5)</f>
        <v>30-35</v>
      </c>
      <c r="J3064" s="10">
        <v>3.6240000000000001</v>
      </c>
      <c r="K3064">
        <f>FLOOR(walmart_sales_dataset_of_45stores[[#This Row],[Fuel_Price]],0.1)</f>
        <v>3.6</v>
      </c>
      <c r="L3064" s="11" t="str">
        <f>walmart_sales_dataset_of_45stores[[#This Row],[Fuel price 2]]&amp;"-"&amp;(walmart_sales_dataset_of_45stores[[#This Row],[Fuel price 2]]+0.05)</f>
        <v>3.6-3.65</v>
      </c>
      <c r="M3064" s="6">
        <v>137.84789290000001</v>
      </c>
      <c r="N3064" s="6">
        <v>8.4580000000000002</v>
      </c>
      <c r="O3064">
        <f>RANK(walmart_sales_dataset_of_45stores[[#This Row],[Weekly_Sales]],walmart_sales_dataset_of_45stores[Weekly_Sales],0)</f>
        <v>3364</v>
      </c>
      <c r="Q3064"/>
      <c r="R3064"/>
    </row>
    <row r="3065" spans="1:18" hidden="1" x14ac:dyDescent="0.3">
      <c r="A3065" s="5">
        <v>22</v>
      </c>
      <c r="B3065" s="1">
        <v>40634</v>
      </c>
      <c r="C3065" s="1" t="str">
        <f>TEXT(walmart_sales_dataset_of_45stores[[#This Row],[Date]],"dddd")</f>
        <v>Friday</v>
      </c>
      <c r="D3065" s="12">
        <v>951588.37</v>
      </c>
      <c r="E3065">
        <v>0</v>
      </c>
      <c r="F3065" t="str">
        <f>IF(walmart_sales_dataset_of_45stores[[#This Row],[Holiday_Flag]]=0,"Non-Holiday","Hoilday")</f>
        <v>Non-Holiday</v>
      </c>
      <c r="G3065">
        <v>36.04</v>
      </c>
      <c r="H3065">
        <f>FLOOR(walmart_sales_dataset_of_45stores[[#This Row],[Temperature]],10)</f>
        <v>30</v>
      </c>
      <c r="I3065" t="str">
        <f>walmart_sales_dataset_of_45stores[[#This Row],[Temp_bin]]&amp;"-"&amp;(walmart_sales_dataset_of_45stores[[#This Row],[Temp_bin]]+5)</f>
        <v>30-35</v>
      </c>
      <c r="J3065" s="10">
        <v>3.6379999999999999</v>
      </c>
      <c r="K3065">
        <f>FLOOR(walmart_sales_dataset_of_45stores[[#This Row],[Fuel_Price]],0.1)</f>
        <v>3.6</v>
      </c>
      <c r="L3065" s="11" t="str">
        <f>walmart_sales_dataset_of_45stores[[#This Row],[Fuel price 2]]&amp;"-"&amp;(walmart_sales_dataset_of_45stores[[#This Row],[Fuel price 2]]+0.05)</f>
        <v>3.6-3.65</v>
      </c>
      <c r="M3065" s="6">
        <v>137.95589290000001</v>
      </c>
      <c r="N3065" s="6">
        <v>8.2520000000000007</v>
      </c>
      <c r="O3065">
        <f>RANK(walmart_sales_dataset_of_45stores[[#This Row],[Weekly_Sales]],walmart_sales_dataset_of_45stores[Weekly_Sales],0)</f>
        <v>3274</v>
      </c>
      <c r="Q3065"/>
      <c r="R3065"/>
    </row>
    <row r="3066" spans="1:18" hidden="1" x14ac:dyDescent="0.3">
      <c r="A3066" s="5">
        <v>22</v>
      </c>
      <c r="B3066" s="1">
        <v>40641</v>
      </c>
      <c r="C3066" s="1" t="str">
        <f>TEXT(walmart_sales_dataset_of_45stores[[#This Row],[Date]],"dddd")</f>
        <v>Friday</v>
      </c>
      <c r="D3066" s="12">
        <v>969046.69</v>
      </c>
      <c r="E3066">
        <v>0</v>
      </c>
      <c r="F3066" t="str">
        <f>IF(walmart_sales_dataset_of_45stores[[#This Row],[Holiday_Flag]]=0,"Non-Holiday","Hoilday")</f>
        <v>Non-Holiday</v>
      </c>
      <c r="G3066">
        <v>44.42</v>
      </c>
      <c r="H3066">
        <f>FLOOR(walmart_sales_dataset_of_45stores[[#This Row],[Temperature]],10)</f>
        <v>40</v>
      </c>
      <c r="I3066" t="str">
        <f>walmart_sales_dataset_of_45stores[[#This Row],[Temp_bin]]&amp;"-"&amp;(walmart_sales_dataset_of_45stores[[#This Row],[Temp_bin]]+5)</f>
        <v>40-45</v>
      </c>
      <c r="J3066" s="10">
        <v>3.72</v>
      </c>
      <c r="K3066">
        <f>FLOOR(walmart_sales_dataset_of_45stores[[#This Row],[Fuel_Price]],0.1)</f>
        <v>3.7</v>
      </c>
      <c r="L3066" s="11" t="str">
        <f>walmart_sales_dataset_of_45stores[[#This Row],[Fuel price 2]]&amp;"-"&amp;(walmart_sales_dataset_of_45stores[[#This Row],[Fuel price 2]]+0.05)</f>
        <v>3.7-3.75</v>
      </c>
      <c r="M3066" s="6">
        <v>138.06389290000001</v>
      </c>
      <c r="N3066" s="6">
        <v>8.2520000000000007</v>
      </c>
      <c r="O3066">
        <f>RANK(walmart_sales_dataset_of_45stores[[#This Row],[Weekly_Sales]],walmart_sales_dataset_of_45stores[Weekly_Sales],0)</f>
        <v>3177</v>
      </c>
      <c r="Q3066"/>
      <c r="R3066"/>
    </row>
    <row r="3067" spans="1:18" hidden="1" x14ac:dyDescent="0.3">
      <c r="A3067" s="5">
        <v>22</v>
      </c>
      <c r="B3067" s="1">
        <v>40648</v>
      </c>
      <c r="C3067" s="1" t="str">
        <f>TEXT(walmart_sales_dataset_of_45stores[[#This Row],[Date]],"dddd")</f>
        <v>Friday</v>
      </c>
      <c r="D3067" s="12">
        <v>1008557.04</v>
      </c>
      <c r="E3067">
        <v>0</v>
      </c>
      <c r="F3067" t="str">
        <f>IF(walmart_sales_dataset_of_45stores[[#This Row],[Holiday_Flag]]=0,"Non-Holiday","Hoilday")</f>
        <v>Non-Holiday</v>
      </c>
      <c r="G3067">
        <v>48.88</v>
      </c>
      <c r="H3067">
        <f>FLOOR(walmart_sales_dataset_of_45stores[[#This Row],[Temperature]],10)</f>
        <v>40</v>
      </c>
      <c r="I3067" t="str">
        <f>walmart_sales_dataset_of_45stores[[#This Row],[Temp_bin]]&amp;"-"&amp;(walmart_sales_dataset_of_45stores[[#This Row],[Temp_bin]]+5)</f>
        <v>40-45</v>
      </c>
      <c r="J3067" s="10">
        <v>3.823</v>
      </c>
      <c r="K3067">
        <f>FLOOR(walmart_sales_dataset_of_45stores[[#This Row],[Fuel_Price]],0.1)</f>
        <v>3.8000000000000003</v>
      </c>
      <c r="L3067" s="11" t="str">
        <f>walmart_sales_dataset_of_45stores[[#This Row],[Fuel price 2]]&amp;"-"&amp;(walmart_sales_dataset_of_45stores[[#This Row],[Fuel price 2]]+0.05)</f>
        <v>3.8-3.85</v>
      </c>
      <c r="M3067" s="6">
        <v>138.16469520000001</v>
      </c>
      <c r="N3067" s="6">
        <v>8.2520000000000007</v>
      </c>
      <c r="O3067">
        <f>RANK(walmart_sales_dataset_of_45stores[[#This Row],[Weekly_Sales]],walmart_sales_dataset_of_45stores[Weekly_Sales],0)</f>
        <v>2983</v>
      </c>
      <c r="Q3067"/>
      <c r="R3067"/>
    </row>
    <row r="3068" spans="1:18" hidden="1" x14ac:dyDescent="0.3">
      <c r="A3068" s="5">
        <v>22</v>
      </c>
      <c r="B3068" s="1">
        <v>40655</v>
      </c>
      <c r="C3068" s="1" t="str">
        <f>TEXT(walmart_sales_dataset_of_45stores[[#This Row],[Date]],"dddd")</f>
        <v>Friday</v>
      </c>
      <c r="D3068" s="12">
        <v>1152781.8999999999</v>
      </c>
      <c r="E3068">
        <v>0</v>
      </c>
      <c r="F3068" t="str">
        <f>IF(walmart_sales_dataset_of_45stores[[#This Row],[Holiday_Flag]]=0,"Non-Holiday","Hoilday")</f>
        <v>Non-Holiday</v>
      </c>
      <c r="G3068">
        <v>47.76</v>
      </c>
      <c r="H3068">
        <f>FLOOR(walmart_sales_dataset_of_45stores[[#This Row],[Temperature]],10)</f>
        <v>40</v>
      </c>
      <c r="I3068" t="str">
        <f>walmart_sales_dataset_of_45stores[[#This Row],[Temp_bin]]&amp;"-"&amp;(walmart_sales_dataset_of_45stores[[#This Row],[Temp_bin]]+5)</f>
        <v>40-45</v>
      </c>
      <c r="J3068" s="10">
        <v>3.919</v>
      </c>
      <c r="K3068">
        <f>FLOOR(walmart_sales_dataset_of_45stores[[#This Row],[Fuel_Price]],0.1)</f>
        <v>3.9000000000000004</v>
      </c>
      <c r="L3068" s="11" t="str">
        <f>walmart_sales_dataset_of_45stores[[#This Row],[Fuel price 2]]&amp;"-"&amp;(walmart_sales_dataset_of_45stores[[#This Row],[Fuel price 2]]+0.05)</f>
        <v>3.9-3.95</v>
      </c>
      <c r="M3068" s="6">
        <v>138.24750359999999</v>
      </c>
      <c r="N3068" s="6">
        <v>8.2520000000000007</v>
      </c>
      <c r="O3068">
        <f>RANK(walmart_sales_dataset_of_45stores[[#This Row],[Weekly_Sales]],walmart_sales_dataset_of_45stores[Weekly_Sales],0)</f>
        <v>2541</v>
      </c>
      <c r="Q3068"/>
      <c r="R3068"/>
    </row>
    <row r="3069" spans="1:18" hidden="1" x14ac:dyDescent="0.3">
      <c r="A3069" s="5">
        <v>22</v>
      </c>
      <c r="B3069" s="1">
        <v>40662</v>
      </c>
      <c r="C3069" s="1" t="str">
        <f>TEXT(walmart_sales_dataset_of_45stores[[#This Row],[Date]],"dddd")</f>
        <v>Friday</v>
      </c>
      <c r="D3069" s="12">
        <v>926133.8</v>
      </c>
      <c r="E3069">
        <v>0</v>
      </c>
      <c r="F3069" t="str">
        <f>IF(walmart_sales_dataset_of_45stores[[#This Row],[Holiday_Flag]]=0,"Non-Holiday","Hoilday")</f>
        <v>Non-Holiday</v>
      </c>
      <c r="G3069">
        <v>57.2</v>
      </c>
      <c r="H3069">
        <f>FLOOR(walmart_sales_dataset_of_45stores[[#This Row],[Temperature]],10)</f>
        <v>50</v>
      </c>
      <c r="I3069" t="str">
        <f>walmart_sales_dataset_of_45stores[[#This Row],[Temp_bin]]&amp;"-"&amp;(walmart_sales_dataset_of_45stores[[#This Row],[Temp_bin]]+5)</f>
        <v>50-55</v>
      </c>
      <c r="J3069" s="10">
        <v>3.988</v>
      </c>
      <c r="K3069">
        <f>FLOOR(walmart_sales_dataset_of_45stores[[#This Row],[Fuel_Price]],0.1)</f>
        <v>3.9000000000000004</v>
      </c>
      <c r="L3069" s="11" t="str">
        <f>walmart_sales_dataset_of_45stores[[#This Row],[Fuel price 2]]&amp;"-"&amp;(walmart_sales_dataset_of_45stores[[#This Row],[Fuel price 2]]+0.05)</f>
        <v>3.9-3.95</v>
      </c>
      <c r="M3069" s="6">
        <v>138.3303119</v>
      </c>
      <c r="N3069" s="6">
        <v>8.2520000000000007</v>
      </c>
      <c r="O3069">
        <f>RANK(walmart_sales_dataset_of_45stores[[#This Row],[Weekly_Sales]],walmart_sales_dataset_of_45stores[Weekly_Sales],0)</f>
        <v>3401</v>
      </c>
      <c r="Q3069"/>
      <c r="R3069"/>
    </row>
    <row r="3070" spans="1:18" hidden="1" x14ac:dyDescent="0.3">
      <c r="A3070" s="5">
        <v>22</v>
      </c>
      <c r="B3070" s="1">
        <v>40669</v>
      </c>
      <c r="C3070" s="1" t="str">
        <f>TEXT(walmart_sales_dataset_of_45stores[[#This Row],[Date]],"dddd")</f>
        <v>Friday</v>
      </c>
      <c r="D3070" s="12">
        <v>1032076.06</v>
      </c>
      <c r="E3070">
        <v>0</v>
      </c>
      <c r="F3070" t="str">
        <f>IF(walmart_sales_dataset_of_45stores[[#This Row],[Holiday_Flag]]=0,"Non-Holiday","Hoilday")</f>
        <v>Non-Holiday</v>
      </c>
      <c r="G3070">
        <v>53.63</v>
      </c>
      <c r="H3070">
        <f>FLOOR(walmart_sales_dataset_of_45stores[[#This Row],[Temperature]],10)</f>
        <v>50</v>
      </c>
      <c r="I3070" t="str">
        <f>walmart_sales_dataset_of_45stores[[#This Row],[Temp_bin]]&amp;"-"&amp;(walmart_sales_dataset_of_45stores[[#This Row],[Temp_bin]]+5)</f>
        <v>50-55</v>
      </c>
      <c r="J3070" s="10">
        <v>4.0780000000000003</v>
      </c>
      <c r="K3070">
        <f>FLOOR(walmart_sales_dataset_of_45stores[[#This Row],[Fuel_Price]],0.1)</f>
        <v>4</v>
      </c>
      <c r="L3070" s="11" t="str">
        <f>walmart_sales_dataset_of_45stores[[#This Row],[Fuel price 2]]&amp;"-"&amp;(walmart_sales_dataset_of_45stores[[#This Row],[Fuel price 2]]+0.05)</f>
        <v>4-4.05</v>
      </c>
      <c r="M3070" s="6">
        <v>138.41312020000001</v>
      </c>
      <c r="N3070" s="6">
        <v>8.2520000000000007</v>
      </c>
      <c r="O3070">
        <f>RANK(walmart_sales_dataset_of_45stores[[#This Row],[Weekly_Sales]],walmart_sales_dataset_of_45stores[Weekly_Sales],0)</f>
        <v>2913</v>
      </c>
      <c r="Q3070"/>
      <c r="R3070"/>
    </row>
    <row r="3071" spans="1:18" hidden="1" x14ac:dyDescent="0.3">
      <c r="A3071" s="5">
        <v>22</v>
      </c>
      <c r="B3071" s="1">
        <v>40676</v>
      </c>
      <c r="C3071" s="1" t="str">
        <f>TEXT(walmart_sales_dataset_of_45stores[[#This Row],[Date]],"dddd")</f>
        <v>Friday</v>
      </c>
      <c r="D3071" s="12">
        <v>1001558.74</v>
      </c>
      <c r="E3071">
        <v>0</v>
      </c>
      <c r="F3071" t="str">
        <f>IF(walmart_sales_dataset_of_45stores[[#This Row],[Holiday_Flag]]=0,"Non-Holiday","Hoilday")</f>
        <v>Non-Holiday</v>
      </c>
      <c r="G3071">
        <v>57.71</v>
      </c>
      <c r="H3071">
        <f>FLOOR(walmart_sales_dataset_of_45stores[[#This Row],[Temperature]],10)</f>
        <v>50</v>
      </c>
      <c r="I3071" t="str">
        <f>walmart_sales_dataset_of_45stores[[#This Row],[Temp_bin]]&amp;"-"&amp;(walmart_sales_dataset_of_45stores[[#This Row],[Temp_bin]]+5)</f>
        <v>50-55</v>
      </c>
      <c r="J3071" s="10">
        <v>4.0949999999999998</v>
      </c>
      <c r="K3071">
        <f>FLOOR(walmart_sales_dataset_of_45stores[[#This Row],[Fuel_Price]],0.1)</f>
        <v>4</v>
      </c>
      <c r="L3071" s="11" t="str">
        <f>walmart_sales_dataset_of_45stores[[#This Row],[Fuel price 2]]&amp;"-"&amp;(walmart_sales_dataset_of_45stores[[#This Row],[Fuel price 2]]+0.05)</f>
        <v>4-4.05</v>
      </c>
      <c r="M3071" s="6">
        <v>138.49592860000001</v>
      </c>
      <c r="N3071" s="6">
        <v>8.2520000000000007</v>
      </c>
      <c r="O3071">
        <f>RANK(walmart_sales_dataset_of_45stores[[#This Row],[Weekly_Sales]],walmart_sales_dataset_of_45stores[Weekly_Sales],0)</f>
        <v>3018</v>
      </c>
      <c r="Q3071"/>
      <c r="R3071"/>
    </row>
    <row r="3072" spans="1:18" hidden="1" x14ac:dyDescent="0.3">
      <c r="A3072" s="5">
        <v>22</v>
      </c>
      <c r="B3072" s="1">
        <v>40683</v>
      </c>
      <c r="C3072" s="1" t="str">
        <f>TEXT(walmart_sales_dataset_of_45stores[[#This Row],[Date]],"dddd")</f>
        <v>Friday</v>
      </c>
      <c r="D3072" s="12">
        <v>970307.83</v>
      </c>
      <c r="E3072">
        <v>0</v>
      </c>
      <c r="F3072" t="str">
        <f>IF(walmart_sales_dataset_of_45stores[[#This Row],[Holiday_Flag]]=0,"Non-Holiday","Hoilday")</f>
        <v>Non-Holiday</v>
      </c>
      <c r="G3072">
        <v>58.56</v>
      </c>
      <c r="H3072">
        <f>FLOOR(walmart_sales_dataset_of_45stores[[#This Row],[Temperature]],10)</f>
        <v>50</v>
      </c>
      <c r="I3072" t="str">
        <f>walmart_sales_dataset_of_45stores[[#This Row],[Temp_bin]]&amp;"-"&amp;(walmart_sales_dataset_of_45stores[[#This Row],[Temp_bin]]+5)</f>
        <v>50-55</v>
      </c>
      <c r="J3072" s="10">
        <v>4.101</v>
      </c>
      <c r="K3072">
        <f>FLOOR(walmart_sales_dataset_of_45stores[[#This Row],[Fuel_Price]],0.1)</f>
        <v>4.1000000000000005</v>
      </c>
      <c r="L3072" s="11" t="str">
        <f>walmart_sales_dataset_of_45stores[[#This Row],[Fuel price 2]]&amp;"-"&amp;(walmart_sales_dataset_of_45stores[[#This Row],[Fuel price 2]]+0.05)</f>
        <v>4.1-4.15</v>
      </c>
      <c r="M3072" s="6">
        <v>138.58710600000001</v>
      </c>
      <c r="N3072" s="6">
        <v>8.2520000000000007</v>
      </c>
      <c r="O3072">
        <f>RANK(walmart_sales_dataset_of_45stores[[#This Row],[Weekly_Sales]],walmart_sales_dataset_of_45stores[Weekly_Sales],0)</f>
        <v>3172</v>
      </c>
      <c r="Q3072"/>
      <c r="R3072"/>
    </row>
    <row r="3073" spans="1:18" hidden="1" x14ac:dyDescent="0.3">
      <c r="A3073" s="5">
        <v>22</v>
      </c>
      <c r="B3073" s="1">
        <v>40690</v>
      </c>
      <c r="C3073" s="1" t="str">
        <f>TEXT(walmart_sales_dataset_of_45stores[[#This Row],[Date]],"dddd")</f>
        <v>Friday</v>
      </c>
      <c r="D3073" s="12">
        <v>1021568.34</v>
      </c>
      <c r="E3073">
        <v>0</v>
      </c>
      <c r="F3073" t="str">
        <f>IF(walmart_sales_dataset_of_45stores[[#This Row],[Holiday_Flag]]=0,"Non-Holiday","Hoilday")</f>
        <v>Non-Holiday</v>
      </c>
      <c r="G3073">
        <v>62.59</v>
      </c>
      <c r="H3073">
        <f>FLOOR(walmart_sales_dataset_of_45stores[[#This Row],[Temperature]],10)</f>
        <v>60</v>
      </c>
      <c r="I3073" t="str">
        <f>walmart_sales_dataset_of_45stores[[#This Row],[Temp_bin]]&amp;"-"&amp;(walmart_sales_dataset_of_45stores[[#This Row],[Temp_bin]]+5)</f>
        <v>60-65</v>
      </c>
      <c r="J3073" s="10">
        <v>4.0339999999999998</v>
      </c>
      <c r="K3073">
        <f>FLOOR(walmart_sales_dataset_of_45stores[[#This Row],[Fuel_Price]],0.1)</f>
        <v>4</v>
      </c>
      <c r="L3073" s="11" t="str">
        <f>walmart_sales_dataset_of_45stores[[#This Row],[Fuel price 2]]&amp;"-"&amp;(walmart_sales_dataset_of_45stores[[#This Row],[Fuel price 2]]+0.05)</f>
        <v>4-4.05</v>
      </c>
      <c r="M3073" s="6">
        <v>138.6782834</v>
      </c>
      <c r="N3073" s="6">
        <v>8.2520000000000007</v>
      </c>
      <c r="O3073">
        <f>RANK(walmart_sales_dataset_of_45stores[[#This Row],[Weekly_Sales]],walmart_sales_dataset_of_45stores[Weekly_Sales],0)</f>
        <v>2938</v>
      </c>
      <c r="Q3073"/>
      <c r="R3073"/>
    </row>
    <row r="3074" spans="1:18" hidden="1" x14ac:dyDescent="0.3">
      <c r="A3074" s="5">
        <v>22</v>
      </c>
      <c r="B3074" s="1">
        <v>40697</v>
      </c>
      <c r="C3074" s="1" t="str">
        <f>TEXT(walmart_sales_dataset_of_45stores[[#This Row],[Date]],"dddd")</f>
        <v>Friday</v>
      </c>
      <c r="D3074" s="12">
        <v>1125169.92</v>
      </c>
      <c r="E3074">
        <v>0</v>
      </c>
      <c r="F3074" t="str">
        <f>IF(walmart_sales_dataset_of_45stores[[#This Row],[Holiday_Flag]]=0,"Non-Holiday","Hoilday")</f>
        <v>Non-Holiday</v>
      </c>
      <c r="G3074">
        <v>70.09</v>
      </c>
      <c r="H3074">
        <f>FLOOR(walmart_sales_dataset_of_45stores[[#This Row],[Temperature]],10)</f>
        <v>70</v>
      </c>
      <c r="I3074" t="str">
        <f>walmart_sales_dataset_of_45stores[[#This Row],[Temp_bin]]&amp;"-"&amp;(walmart_sales_dataset_of_45stores[[#This Row],[Temp_bin]]+5)</f>
        <v>70-75</v>
      </c>
      <c r="J3074" s="10">
        <v>3.9729999999999999</v>
      </c>
      <c r="K3074">
        <f>FLOOR(walmart_sales_dataset_of_45stores[[#This Row],[Fuel_Price]],0.1)</f>
        <v>3.9000000000000004</v>
      </c>
      <c r="L3074" s="11" t="str">
        <f>walmart_sales_dataset_of_45stores[[#This Row],[Fuel price 2]]&amp;"-"&amp;(walmart_sales_dataset_of_45stores[[#This Row],[Fuel price 2]]+0.05)</f>
        <v>3.9-3.95</v>
      </c>
      <c r="M3074" s="6">
        <v>138.76946079999999</v>
      </c>
      <c r="N3074" s="6">
        <v>8.2520000000000007</v>
      </c>
      <c r="O3074">
        <f>RANK(walmart_sales_dataset_of_45stores[[#This Row],[Weekly_Sales]],walmart_sales_dataset_of_45stores[Weekly_Sales],0)</f>
        <v>2612</v>
      </c>
      <c r="Q3074"/>
      <c r="R3074"/>
    </row>
    <row r="3075" spans="1:18" hidden="1" x14ac:dyDescent="0.3">
      <c r="A3075" s="5">
        <v>22</v>
      </c>
      <c r="B3075" s="1">
        <v>40704</v>
      </c>
      <c r="C3075" s="1" t="str">
        <f>TEXT(walmart_sales_dataset_of_45stores[[#This Row],[Date]],"dddd")</f>
        <v>Friday</v>
      </c>
      <c r="D3075" s="12">
        <v>1060868.49</v>
      </c>
      <c r="E3075">
        <v>0</v>
      </c>
      <c r="F3075" t="str">
        <f>IF(walmart_sales_dataset_of_45stores[[#This Row],[Holiday_Flag]]=0,"Non-Holiday","Hoilday")</f>
        <v>Non-Holiday</v>
      </c>
      <c r="G3075">
        <v>69.53</v>
      </c>
      <c r="H3075">
        <f>FLOOR(walmart_sales_dataset_of_45stores[[#This Row],[Temperature]],10)</f>
        <v>60</v>
      </c>
      <c r="I3075" t="str">
        <f>walmart_sales_dataset_of_45stores[[#This Row],[Temp_bin]]&amp;"-"&amp;(walmart_sales_dataset_of_45stores[[#This Row],[Temp_bin]]+5)</f>
        <v>60-65</v>
      </c>
      <c r="J3075" s="10">
        <v>3.9239999999999999</v>
      </c>
      <c r="K3075">
        <f>FLOOR(walmart_sales_dataset_of_45stores[[#This Row],[Fuel_Price]],0.1)</f>
        <v>3.9000000000000004</v>
      </c>
      <c r="L3075" s="11" t="str">
        <f>walmart_sales_dataset_of_45stores[[#This Row],[Fuel price 2]]&amp;"-"&amp;(walmart_sales_dataset_of_45stores[[#This Row],[Fuel price 2]]+0.05)</f>
        <v>3.9-3.95</v>
      </c>
      <c r="M3075" s="6">
        <v>138.86063820000001</v>
      </c>
      <c r="N3075" s="6">
        <v>8.2520000000000007</v>
      </c>
      <c r="O3075">
        <f>RANK(walmart_sales_dataset_of_45stores[[#This Row],[Weekly_Sales]],walmart_sales_dataset_of_45stores[Weekly_Sales],0)</f>
        <v>2823</v>
      </c>
      <c r="Q3075"/>
      <c r="R3075"/>
    </row>
    <row r="3076" spans="1:18" hidden="1" x14ac:dyDescent="0.3">
      <c r="A3076" s="5">
        <v>22</v>
      </c>
      <c r="B3076" s="1">
        <v>40711</v>
      </c>
      <c r="C3076" s="1" t="str">
        <f>TEXT(walmart_sales_dataset_of_45stores[[#This Row],[Date]],"dddd")</f>
        <v>Friday</v>
      </c>
      <c r="D3076" s="12">
        <v>1042454.61</v>
      </c>
      <c r="E3076">
        <v>0</v>
      </c>
      <c r="F3076" t="str">
        <f>IF(walmart_sales_dataset_of_45stores[[#This Row],[Holiday_Flag]]=0,"Non-Holiday","Hoilday")</f>
        <v>Non-Holiday</v>
      </c>
      <c r="G3076">
        <v>63.97</v>
      </c>
      <c r="H3076">
        <f>FLOOR(walmart_sales_dataset_of_45stores[[#This Row],[Temperature]],10)</f>
        <v>60</v>
      </c>
      <c r="I3076" t="str">
        <f>walmart_sales_dataset_of_45stores[[#This Row],[Temp_bin]]&amp;"-"&amp;(walmart_sales_dataset_of_45stores[[#This Row],[Temp_bin]]+5)</f>
        <v>60-65</v>
      </c>
      <c r="J3076" s="10">
        <v>3.8730000000000002</v>
      </c>
      <c r="K3076">
        <f>FLOOR(walmart_sales_dataset_of_45stores[[#This Row],[Fuel_Price]],0.1)</f>
        <v>3.8000000000000003</v>
      </c>
      <c r="L3076" s="11" t="str">
        <f>walmart_sales_dataset_of_45stores[[#This Row],[Fuel price 2]]&amp;"-"&amp;(walmart_sales_dataset_of_45stores[[#This Row],[Fuel price 2]]+0.05)</f>
        <v>3.8-3.85</v>
      </c>
      <c r="M3076" s="6">
        <v>139.00283329999999</v>
      </c>
      <c r="N3076" s="6">
        <v>8.2520000000000007</v>
      </c>
      <c r="O3076">
        <f>RANK(walmart_sales_dataset_of_45stores[[#This Row],[Weekly_Sales]],walmart_sales_dataset_of_45stores[Weekly_Sales],0)</f>
        <v>2892</v>
      </c>
      <c r="Q3076"/>
      <c r="R3076"/>
    </row>
    <row r="3077" spans="1:18" hidden="1" x14ac:dyDescent="0.3">
      <c r="A3077" s="5">
        <v>22</v>
      </c>
      <c r="B3077" s="1">
        <v>40718</v>
      </c>
      <c r="C3077" s="1" t="str">
        <f>TEXT(walmart_sales_dataset_of_45stores[[#This Row],[Date]],"dddd")</f>
        <v>Friday</v>
      </c>
      <c r="D3077" s="12">
        <v>1012584.2</v>
      </c>
      <c r="E3077">
        <v>0</v>
      </c>
      <c r="F3077" t="str">
        <f>IF(walmart_sales_dataset_of_45stores[[#This Row],[Holiday_Flag]]=0,"Non-Holiday","Hoilday")</f>
        <v>Non-Holiday</v>
      </c>
      <c r="G3077">
        <v>68.53</v>
      </c>
      <c r="H3077">
        <f>FLOOR(walmart_sales_dataset_of_45stores[[#This Row],[Temperature]],10)</f>
        <v>60</v>
      </c>
      <c r="I3077" t="str">
        <f>walmart_sales_dataset_of_45stores[[#This Row],[Temp_bin]]&amp;"-"&amp;(walmart_sales_dataset_of_45stores[[#This Row],[Temp_bin]]+5)</f>
        <v>60-65</v>
      </c>
      <c r="J3077" s="10">
        <v>3.851</v>
      </c>
      <c r="K3077">
        <f>FLOOR(walmart_sales_dataset_of_45stores[[#This Row],[Fuel_Price]],0.1)</f>
        <v>3.8000000000000003</v>
      </c>
      <c r="L3077" s="11" t="str">
        <f>walmart_sales_dataset_of_45stores[[#This Row],[Fuel price 2]]&amp;"-"&amp;(walmart_sales_dataset_of_45stores[[#This Row],[Fuel price 2]]+0.05)</f>
        <v>3.8-3.85</v>
      </c>
      <c r="M3077" s="6">
        <v>139.18329170000001</v>
      </c>
      <c r="N3077" s="6">
        <v>8.2520000000000007</v>
      </c>
      <c r="O3077">
        <f>RANK(walmart_sales_dataset_of_45stores[[#This Row],[Weekly_Sales]],walmart_sales_dataset_of_45stores[Weekly_Sales],0)</f>
        <v>2967</v>
      </c>
      <c r="Q3077"/>
      <c r="R3077"/>
    </row>
    <row r="3078" spans="1:18" hidden="1" x14ac:dyDescent="0.3">
      <c r="A3078" s="5">
        <v>22</v>
      </c>
      <c r="B3078" s="1">
        <v>40725</v>
      </c>
      <c r="C3078" s="1" t="str">
        <f>TEXT(walmart_sales_dataset_of_45stores[[#This Row],[Date]],"dddd")</f>
        <v>Friday</v>
      </c>
      <c r="D3078" s="12">
        <v>1077491.68</v>
      </c>
      <c r="E3078">
        <v>0</v>
      </c>
      <c r="F3078" t="str">
        <f>IF(walmart_sales_dataset_of_45stores[[#This Row],[Holiday_Flag]]=0,"Non-Holiday","Hoilday")</f>
        <v>Non-Holiday</v>
      </c>
      <c r="G3078">
        <v>70.8</v>
      </c>
      <c r="H3078">
        <f>FLOOR(walmart_sales_dataset_of_45stores[[#This Row],[Temperature]],10)</f>
        <v>70</v>
      </c>
      <c r="I3078" t="str">
        <f>walmart_sales_dataset_of_45stores[[#This Row],[Temp_bin]]&amp;"-"&amp;(walmart_sales_dataset_of_45stores[[#This Row],[Temp_bin]]+5)</f>
        <v>70-75</v>
      </c>
      <c r="J3078" s="10">
        <v>3.8149999999999999</v>
      </c>
      <c r="K3078">
        <f>FLOOR(walmart_sales_dataset_of_45stores[[#This Row],[Fuel_Price]],0.1)</f>
        <v>3.8000000000000003</v>
      </c>
      <c r="L3078" s="11" t="str">
        <f>walmart_sales_dataset_of_45stores[[#This Row],[Fuel price 2]]&amp;"-"&amp;(walmart_sales_dataset_of_45stores[[#This Row],[Fuel price 2]]+0.05)</f>
        <v>3.8-3.85</v>
      </c>
      <c r="M3078" s="6">
        <v>139.36375000000001</v>
      </c>
      <c r="N3078" s="6">
        <v>8.0229999999999997</v>
      </c>
      <c r="O3078">
        <f>RANK(walmart_sales_dataset_of_45stores[[#This Row],[Weekly_Sales]],walmart_sales_dataset_of_45stores[Weekly_Sales],0)</f>
        <v>2769</v>
      </c>
      <c r="Q3078"/>
      <c r="R3078"/>
    </row>
    <row r="3079" spans="1:18" hidden="1" x14ac:dyDescent="0.3">
      <c r="A3079" s="5">
        <v>22</v>
      </c>
      <c r="B3079" s="1">
        <v>40732</v>
      </c>
      <c r="C3079" s="1" t="str">
        <f>TEXT(walmart_sales_dataset_of_45stores[[#This Row],[Date]],"dddd")</f>
        <v>Friday</v>
      </c>
      <c r="D3079" s="12">
        <v>1017050.65</v>
      </c>
      <c r="E3079">
        <v>0</v>
      </c>
      <c r="F3079" t="str">
        <f>IF(walmart_sales_dataset_of_45stores[[#This Row],[Holiday_Flag]]=0,"Non-Holiday","Hoilday")</f>
        <v>Non-Holiday</v>
      </c>
      <c r="G3079">
        <v>74.22</v>
      </c>
      <c r="H3079">
        <f>FLOOR(walmart_sales_dataset_of_45stores[[#This Row],[Temperature]],10)</f>
        <v>70</v>
      </c>
      <c r="I3079" t="str">
        <f>walmart_sales_dataset_of_45stores[[#This Row],[Temp_bin]]&amp;"-"&amp;(walmart_sales_dataset_of_45stores[[#This Row],[Temp_bin]]+5)</f>
        <v>70-75</v>
      </c>
      <c r="J3079" s="10">
        <v>3.7839999999999998</v>
      </c>
      <c r="K3079">
        <f>FLOOR(walmart_sales_dataset_of_45stores[[#This Row],[Fuel_Price]],0.1)</f>
        <v>3.7</v>
      </c>
      <c r="L3079" s="11" t="str">
        <f>walmart_sales_dataset_of_45stores[[#This Row],[Fuel price 2]]&amp;"-"&amp;(walmart_sales_dataset_of_45stores[[#This Row],[Fuel price 2]]+0.05)</f>
        <v>3.7-3.75</v>
      </c>
      <c r="M3079" s="6">
        <v>139.54420830000001</v>
      </c>
      <c r="N3079" s="6">
        <v>8.0229999999999997</v>
      </c>
      <c r="O3079">
        <f>RANK(walmart_sales_dataset_of_45stores[[#This Row],[Weekly_Sales]],walmart_sales_dataset_of_45stores[Weekly_Sales],0)</f>
        <v>2950</v>
      </c>
      <c r="Q3079"/>
      <c r="R3079"/>
    </row>
    <row r="3080" spans="1:18" hidden="1" x14ac:dyDescent="0.3">
      <c r="A3080" s="5">
        <v>22</v>
      </c>
      <c r="B3080" s="1">
        <v>40739</v>
      </c>
      <c r="C3080" s="1" t="str">
        <f>TEXT(walmart_sales_dataset_of_45stores[[#This Row],[Date]],"dddd")</f>
        <v>Friday</v>
      </c>
      <c r="D3080" s="12">
        <v>961953.57</v>
      </c>
      <c r="E3080">
        <v>0</v>
      </c>
      <c r="F3080" t="str">
        <f>IF(walmart_sales_dataset_of_45stores[[#This Row],[Holiday_Flag]]=0,"Non-Holiday","Hoilday")</f>
        <v>Non-Holiday</v>
      </c>
      <c r="G3080">
        <v>75.2</v>
      </c>
      <c r="H3080">
        <f>FLOOR(walmart_sales_dataset_of_45stores[[#This Row],[Temperature]],10)</f>
        <v>70</v>
      </c>
      <c r="I3080" t="str">
        <f>walmart_sales_dataset_of_45stores[[#This Row],[Temp_bin]]&amp;"-"&amp;(walmart_sales_dataset_of_45stores[[#This Row],[Temp_bin]]+5)</f>
        <v>70-75</v>
      </c>
      <c r="J3080" s="10">
        <v>3.827</v>
      </c>
      <c r="K3080">
        <f>FLOOR(walmart_sales_dataset_of_45stores[[#This Row],[Fuel_Price]],0.1)</f>
        <v>3.8000000000000003</v>
      </c>
      <c r="L3080" s="11" t="str">
        <f>walmart_sales_dataset_of_45stores[[#This Row],[Fuel price 2]]&amp;"-"&amp;(walmart_sales_dataset_of_45stores[[#This Row],[Fuel price 2]]+0.05)</f>
        <v>3.8-3.85</v>
      </c>
      <c r="M3080" s="6">
        <v>139.70063250000001</v>
      </c>
      <c r="N3080" s="6">
        <v>8.0229999999999997</v>
      </c>
      <c r="O3080">
        <f>RANK(walmart_sales_dataset_of_45stores[[#This Row],[Weekly_Sales]],walmart_sales_dataset_of_45stores[Weekly_Sales],0)</f>
        <v>3212</v>
      </c>
      <c r="Q3080"/>
      <c r="R3080"/>
    </row>
    <row r="3081" spans="1:18" hidden="1" x14ac:dyDescent="0.3">
      <c r="A3081" s="5">
        <v>22</v>
      </c>
      <c r="B3081" s="1">
        <v>40746</v>
      </c>
      <c r="C3081" s="1" t="str">
        <f>TEXT(walmart_sales_dataset_of_45stores[[#This Row],[Date]],"dddd")</f>
        <v>Friday</v>
      </c>
      <c r="D3081" s="12">
        <v>964683.8</v>
      </c>
      <c r="E3081">
        <v>0</v>
      </c>
      <c r="F3081" t="str">
        <f>IF(walmart_sales_dataset_of_45stores[[#This Row],[Holiday_Flag]]=0,"Non-Holiday","Hoilday")</f>
        <v>Non-Holiday</v>
      </c>
      <c r="G3081">
        <v>77.790000000000006</v>
      </c>
      <c r="H3081">
        <f>FLOOR(walmart_sales_dataset_of_45stores[[#This Row],[Temperature]],10)</f>
        <v>70</v>
      </c>
      <c r="I3081" t="str">
        <f>walmart_sales_dataset_of_45stores[[#This Row],[Temp_bin]]&amp;"-"&amp;(walmart_sales_dataset_of_45stores[[#This Row],[Temp_bin]]+5)</f>
        <v>70-75</v>
      </c>
      <c r="J3081" s="10">
        <v>3.8820000000000001</v>
      </c>
      <c r="K3081">
        <f>FLOOR(walmart_sales_dataset_of_45stores[[#This Row],[Fuel_Price]],0.1)</f>
        <v>3.8000000000000003</v>
      </c>
      <c r="L3081" s="11" t="str">
        <f>walmart_sales_dataset_of_45stores[[#This Row],[Fuel price 2]]&amp;"-"&amp;(walmart_sales_dataset_of_45stores[[#This Row],[Fuel price 2]]+0.05)</f>
        <v>3.8-3.85</v>
      </c>
      <c r="M3081" s="6">
        <v>139.7969712</v>
      </c>
      <c r="N3081" s="6">
        <v>8.0229999999999997</v>
      </c>
      <c r="O3081">
        <f>RANK(walmart_sales_dataset_of_45stores[[#This Row],[Weekly_Sales]],walmart_sales_dataset_of_45stores[Weekly_Sales],0)</f>
        <v>3202</v>
      </c>
      <c r="Q3081"/>
      <c r="R3081"/>
    </row>
    <row r="3082" spans="1:18" hidden="1" x14ac:dyDescent="0.3">
      <c r="A3082" s="5">
        <v>22</v>
      </c>
      <c r="B3082" s="1">
        <v>40753</v>
      </c>
      <c r="C3082" s="1" t="str">
        <f>TEXT(walmart_sales_dataset_of_45stores[[#This Row],[Date]],"dddd")</f>
        <v>Friday</v>
      </c>
      <c r="D3082" s="12">
        <v>944958.69</v>
      </c>
      <c r="E3082">
        <v>0</v>
      </c>
      <c r="F3082" t="str">
        <f>IF(walmart_sales_dataset_of_45stores[[#This Row],[Holiday_Flag]]=0,"Non-Holiday","Hoilday")</f>
        <v>Non-Holiday</v>
      </c>
      <c r="G3082">
        <v>75.319999999999993</v>
      </c>
      <c r="H3082">
        <f>FLOOR(walmart_sales_dataset_of_45stores[[#This Row],[Temperature]],10)</f>
        <v>70</v>
      </c>
      <c r="I3082" t="str">
        <f>walmart_sales_dataset_of_45stores[[#This Row],[Temp_bin]]&amp;"-"&amp;(walmart_sales_dataset_of_45stores[[#This Row],[Temp_bin]]+5)</f>
        <v>70-75</v>
      </c>
      <c r="J3082" s="10">
        <v>3.8980000000000001</v>
      </c>
      <c r="K3082">
        <f>FLOOR(walmart_sales_dataset_of_45stores[[#This Row],[Fuel_Price]],0.1)</f>
        <v>3.8000000000000003</v>
      </c>
      <c r="L3082" s="11" t="str">
        <f>walmart_sales_dataset_of_45stores[[#This Row],[Fuel price 2]]&amp;"-"&amp;(walmart_sales_dataset_of_45stores[[#This Row],[Fuel price 2]]+0.05)</f>
        <v>3.8-3.85</v>
      </c>
      <c r="M3082" s="6">
        <v>139.89330989999999</v>
      </c>
      <c r="N3082" s="6">
        <v>8.0229999999999997</v>
      </c>
      <c r="O3082">
        <f>RANK(walmart_sales_dataset_of_45stores[[#This Row],[Weekly_Sales]],walmart_sales_dataset_of_45stores[Weekly_Sales],0)</f>
        <v>3307</v>
      </c>
      <c r="Q3082"/>
      <c r="R3082"/>
    </row>
    <row r="3083" spans="1:18" hidden="1" x14ac:dyDescent="0.3">
      <c r="A3083" s="5">
        <v>22</v>
      </c>
      <c r="B3083" s="1">
        <v>40760</v>
      </c>
      <c r="C3083" s="1" t="str">
        <f>TEXT(walmart_sales_dataset_of_45stores[[#This Row],[Date]],"dddd")</f>
        <v>Friday</v>
      </c>
      <c r="D3083" s="12">
        <v>983232.96</v>
      </c>
      <c r="E3083">
        <v>0</v>
      </c>
      <c r="F3083" t="str">
        <f>IF(walmart_sales_dataset_of_45stores[[#This Row],[Holiday_Flag]]=0,"Non-Holiday","Hoilday")</f>
        <v>Non-Holiday</v>
      </c>
      <c r="G3083">
        <v>75.33</v>
      </c>
      <c r="H3083">
        <f>FLOOR(walmart_sales_dataset_of_45stores[[#This Row],[Temperature]],10)</f>
        <v>70</v>
      </c>
      <c r="I3083" t="str">
        <f>walmart_sales_dataset_of_45stores[[#This Row],[Temp_bin]]&amp;"-"&amp;(walmart_sales_dataset_of_45stores[[#This Row],[Temp_bin]]+5)</f>
        <v>70-75</v>
      </c>
      <c r="J3083" s="10">
        <v>3.903</v>
      </c>
      <c r="K3083">
        <f>FLOOR(walmart_sales_dataset_of_45stores[[#This Row],[Fuel_Price]],0.1)</f>
        <v>3.9000000000000004</v>
      </c>
      <c r="L3083" s="11" t="str">
        <f>walmart_sales_dataset_of_45stores[[#This Row],[Fuel price 2]]&amp;"-"&amp;(walmart_sales_dataset_of_45stores[[#This Row],[Fuel price 2]]+0.05)</f>
        <v>3.9-3.95</v>
      </c>
      <c r="M3083" s="6">
        <v>139.98964860000001</v>
      </c>
      <c r="N3083" s="6">
        <v>8.0229999999999997</v>
      </c>
      <c r="O3083">
        <f>RANK(walmart_sales_dataset_of_45stores[[#This Row],[Weekly_Sales]],walmart_sales_dataset_of_45stores[Weekly_Sales],0)</f>
        <v>3097</v>
      </c>
      <c r="Q3083"/>
      <c r="R3083"/>
    </row>
    <row r="3084" spans="1:18" hidden="1" x14ac:dyDescent="0.3">
      <c r="A3084" s="5">
        <v>22</v>
      </c>
      <c r="B3084" s="1">
        <v>40767</v>
      </c>
      <c r="C3084" s="1" t="str">
        <f>TEXT(walmart_sales_dataset_of_45stores[[#This Row],[Date]],"dddd")</f>
        <v>Friday</v>
      </c>
      <c r="D3084" s="12">
        <v>991779.2</v>
      </c>
      <c r="E3084">
        <v>0</v>
      </c>
      <c r="F3084" t="str">
        <f>IF(walmart_sales_dataset_of_45stores[[#This Row],[Holiday_Flag]]=0,"Non-Holiday","Hoilday")</f>
        <v>Non-Holiday</v>
      </c>
      <c r="G3084">
        <v>74.69</v>
      </c>
      <c r="H3084">
        <f>FLOOR(walmart_sales_dataset_of_45stores[[#This Row],[Temperature]],10)</f>
        <v>70</v>
      </c>
      <c r="I3084" t="str">
        <f>walmart_sales_dataset_of_45stores[[#This Row],[Temp_bin]]&amp;"-"&amp;(walmart_sales_dataset_of_45stores[[#This Row],[Temp_bin]]+5)</f>
        <v>70-75</v>
      </c>
      <c r="J3084" s="10">
        <v>3.88</v>
      </c>
      <c r="K3084">
        <f>FLOOR(walmart_sales_dataset_of_45stores[[#This Row],[Fuel_Price]],0.1)</f>
        <v>3.8000000000000003</v>
      </c>
      <c r="L3084" s="11" t="str">
        <f>walmart_sales_dataset_of_45stores[[#This Row],[Fuel price 2]]&amp;"-"&amp;(walmart_sales_dataset_of_45stores[[#This Row],[Fuel price 2]]+0.05)</f>
        <v>3.8-3.85</v>
      </c>
      <c r="M3084" s="6">
        <v>140.0859873</v>
      </c>
      <c r="N3084" s="6">
        <v>8.0229999999999997</v>
      </c>
      <c r="O3084">
        <f>RANK(walmart_sales_dataset_of_45stores[[#This Row],[Weekly_Sales]],walmart_sales_dataset_of_45stores[Weekly_Sales],0)</f>
        <v>3057</v>
      </c>
      <c r="Q3084"/>
      <c r="R3084"/>
    </row>
    <row r="3085" spans="1:18" hidden="1" x14ac:dyDescent="0.3">
      <c r="A3085" s="5">
        <v>22</v>
      </c>
      <c r="B3085" s="1">
        <v>40774</v>
      </c>
      <c r="C3085" s="1" t="str">
        <f>TEXT(walmart_sales_dataset_of_45stores[[#This Row],[Date]],"dddd")</f>
        <v>Friday</v>
      </c>
      <c r="D3085" s="12">
        <v>973004.91</v>
      </c>
      <c r="E3085">
        <v>0</v>
      </c>
      <c r="F3085" t="str">
        <f>IF(walmart_sales_dataset_of_45stores[[#This Row],[Holiday_Flag]]=0,"Non-Holiday","Hoilday")</f>
        <v>Non-Holiday</v>
      </c>
      <c r="G3085">
        <v>71.3</v>
      </c>
      <c r="H3085">
        <f>FLOOR(walmart_sales_dataset_of_45stores[[#This Row],[Temperature]],10)</f>
        <v>70</v>
      </c>
      <c r="I3085" t="str">
        <f>walmart_sales_dataset_of_45stores[[#This Row],[Temp_bin]]&amp;"-"&amp;(walmart_sales_dataset_of_45stores[[#This Row],[Temp_bin]]+5)</f>
        <v>70-75</v>
      </c>
      <c r="J3085" s="10">
        <v>3.82</v>
      </c>
      <c r="K3085">
        <f>FLOOR(walmart_sales_dataset_of_45stores[[#This Row],[Fuel_Price]],0.1)</f>
        <v>3.8000000000000003</v>
      </c>
      <c r="L3085" s="11" t="str">
        <f>walmart_sales_dataset_of_45stores[[#This Row],[Fuel price 2]]&amp;"-"&amp;(walmart_sales_dataset_of_45stores[[#This Row],[Fuel price 2]]+0.05)</f>
        <v>3.8-3.85</v>
      </c>
      <c r="M3085" s="6">
        <v>140.12892049999999</v>
      </c>
      <c r="N3085" s="6">
        <v>8.0229999999999997</v>
      </c>
      <c r="O3085">
        <f>RANK(walmart_sales_dataset_of_45stores[[#This Row],[Weekly_Sales]],walmart_sales_dataset_of_45stores[Weekly_Sales],0)</f>
        <v>3153</v>
      </c>
      <c r="Q3085"/>
      <c r="R3085"/>
    </row>
    <row r="3086" spans="1:18" hidden="1" x14ac:dyDescent="0.3">
      <c r="A3086" s="5">
        <v>22</v>
      </c>
      <c r="B3086" s="1">
        <v>40781</v>
      </c>
      <c r="C3086" s="1" t="str">
        <f>TEXT(walmart_sales_dataset_of_45stores[[#This Row],[Date]],"dddd")</f>
        <v>Friday</v>
      </c>
      <c r="D3086" s="12">
        <v>1181815.31</v>
      </c>
      <c r="E3086">
        <v>0</v>
      </c>
      <c r="F3086" t="str">
        <f>IF(walmart_sales_dataset_of_45stores[[#This Row],[Holiday_Flag]]=0,"Non-Holiday","Hoilday")</f>
        <v>Non-Holiday</v>
      </c>
      <c r="G3086">
        <v>72.22</v>
      </c>
      <c r="H3086">
        <f>FLOOR(walmart_sales_dataset_of_45stores[[#This Row],[Temperature]],10)</f>
        <v>70</v>
      </c>
      <c r="I3086" t="str">
        <f>walmart_sales_dataset_of_45stores[[#This Row],[Temp_bin]]&amp;"-"&amp;(walmart_sales_dataset_of_45stores[[#This Row],[Temp_bin]]+5)</f>
        <v>70-75</v>
      </c>
      <c r="J3086" s="10">
        <v>3.7959999999999998</v>
      </c>
      <c r="K3086">
        <f>FLOOR(walmart_sales_dataset_of_45stores[[#This Row],[Fuel_Price]],0.1)</f>
        <v>3.7</v>
      </c>
      <c r="L3086" s="11" t="str">
        <f>walmart_sales_dataset_of_45stores[[#This Row],[Fuel price 2]]&amp;"-"&amp;(walmart_sales_dataset_of_45stores[[#This Row],[Fuel price 2]]+0.05)</f>
        <v>3.7-3.75</v>
      </c>
      <c r="M3086" s="6">
        <v>140.1629528</v>
      </c>
      <c r="N3086" s="6">
        <v>8.0229999999999997</v>
      </c>
      <c r="O3086">
        <f>RANK(walmart_sales_dataset_of_45stores[[#This Row],[Weekly_Sales]],walmart_sales_dataset_of_45stores[Weekly_Sales],0)</f>
        <v>2445</v>
      </c>
      <c r="Q3086"/>
      <c r="R3086"/>
    </row>
    <row r="3087" spans="1:18" hidden="1" x14ac:dyDescent="0.3">
      <c r="A3087" s="5">
        <v>22</v>
      </c>
      <c r="B3087" s="1">
        <v>40788</v>
      </c>
      <c r="C3087" s="1" t="str">
        <f>TEXT(walmart_sales_dataset_of_45stores[[#This Row],[Date]],"dddd")</f>
        <v>Friday</v>
      </c>
      <c r="D3087" s="12">
        <v>912762.76</v>
      </c>
      <c r="E3087">
        <v>0</v>
      </c>
      <c r="F3087" t="str">
        <f>IF(walmart_sales_dataset_of_45stores[[#This Row],[Holiday_Flag]]=0,"Non-Holiday","Hoilday")</f>
        <v>Non-Holiday</v>
      </c>
      <c r="G3087">
        <v>69.16</v>
      </c>
      <c r="H3087">
        <f>FLOOR(walmart_sales_dataset_of_45stores[[#This Row],[Temperature]],10)</f>
        <v>60</v>
      </c>
      <c r="I3087" t="str">
        <f>walmart_sales_dataset_of_45stores[[#This Row],[Temp_bin]]&amp;"-"&amp;(walmart_sales_dataset_of_45stores[[#This Row],[Temp_bin]]+5)</f>
        <v>60-65</v>
      </c>
      <c r="J3087" s="10">
        <v>3.7839999999999998</v>
      </c>
      <c r="K3087">
        <f>FLOOR(walmart_sales_dataset_of_45stores[[#This Row],[Fuel_Price]],0.1)</f>
        <v>3.7</v>
      </c>
      <c r="L3087" s="11" t="str">
        <f>walmart_sales_dataset_of_45stores[[#This Row],[Fuel price 2]]&amp;"-"&amp;(walmart_sales_dataset_of_45stores[[#This Row],[Fuel price 2]]+0.05)</f>
        <v>3.7-3.75</v>
      </c>
      <c r="M3087" s="6">
        <v>140.19698500000001</v>
      </c>
      <c r="N3087" s="6">
        <v>8.0229999999999997</v>
      </c>
      <c r="O3087">
        <f>RANK(walmart_sales_dataset_of_45stores[[#This Row],[Weekly_Sales]],walmart_sales_dataset_of_45stores[Weekly_Sales],0)</f>
        <v>3471</v>
      </c>
      <c r="Q3087"/>
      <c r="R3087"/>
    </row>
    <row r="3088" spans="1:18" hidden="1" x14ac:dyDescent="0.3">
      <c r="A3088" s="5">
        <v>22</v>
      </c>
      <c r="B3088" s="1">
        <v>40795</v>
      </c>
      <c r="C3088" s="1" t="str">
        <f>TEXT(walmart_sales_dataset_of_45stores[[#This Row],[Date]],"dddd")</f>
        <v>Friday</v>
      </c>
      <c r="D3088" s="2">
        <v>1004434.54</v>
      </c>
      <c r="E3088">
        <v>1</v>
      </c>
      <c r="F3088" t="str">
        <f>IF(walmart_sales_dataset_of_45stores[[#This Row],[Holiday_Flag]]=0,"Non-Holiday","Hoilday")</f>
        <v>Hoilday</v>
      </c>
      <c r="G3088">
        <v>69.14</v>
      </c>
      <c r="H3088">
        <f>FLOOR(walmart_sales_dataset_of_45stores[[#This Row],[Temperature]],10)</f>
        <v>60</v>
      </c>
      <c r="I3088" t="str">
        <f>walmart_sales_dataset_of_45stores[[#This Row],[Temp_bin]]&amp;"-"&amp;(walmart_sales_dataset_of_45stores[[#This Row],[Temp_bin]]+5)</f>
        <v>60-65</v>
      </c>
      <c r="J3088" s="2">
        <v>3.8090000000000002</v>
      </c>
      <c r="K3088" s="2">
        <f>FLOOR(walmart_sales_dataset_of_45stores[[#This Row],[Fuel_Price]],0.1)</f>
        <v>3.8000000000000003</v>
      </c>
      <c r="L3088" s="2" t="str">
        <f>walmart_sales_dataset_of_45stores[[#This Row],[Fuel price 2]]&amp;"-"&amp;(walmart_sales_dataset_of_45stores[[#This Row],[Fuel price 2]]+0.05)</f>
        <v>3.8-3.85</v>
      </c>
      <c r="M3088" s="6">
        <v>140.23101729999999</v>
      </c>
      <c r="N3088" s="6">
        <v>8.0229999999999997</v>
      </c>
      <c r="O3088">
        <f>RANK(walmart_sales_dataset_of_45stores[[#This Row],[Weekly_Sales]],walmart_sales_dataset_of_45stores[Weekly_Sales],0)</f>
        <v>3007</v>
      </c>
      <c r="Q3088"/>
      <c r="R3088"/>
    </row>
    <row r="3089" spans="1:18" hidden="1" x14ac:dyDescent="0.3">
      <c r="A3089" s="5">
        <v>22</v>
      </c>
      <c r="B3089" s="1">
        <v>40802</v>
      </c>
      <c r="C3089" s="1" t="str">
        <f>TEXT(walmart_sales_dataset_of_45stores[[#This Row],[Date]],"dddd")</f>
        <v>Friday</v>
      </c>
      <c r="D3089" s="12">
        <v>937420.65</v>
      </c>
      <c r="E3089">
        <v>0</v>
      </c>
      <c r="F3089" t="str">
        <f>IF(walmart_sales_dataset_of_45stores[[#This Row],[Holiday_Flag]]=0,"Non-Holiday","Hoilday")</f>
        <v>Non-Holiday</v>
      </c>
      <c r="G3089">
        <v>68.08</v>
      </c>
      <c r="H3089">
        <f>FLOOR(walmart_sales_dataset_of_45stores[[#This Row],[Temperature]],10)</f>
        <v>60</v>
      </c>
      <c r="I3089" t="str">
        <f>walmart_sales_dataset_of_45stores[[#This Row],[Temp_bin]]&amp;"-"&amp;(walmart_sales_dataset_of_45stores[[#This Row],[Temp_bin]]+5)</f>
        <v>60-65</v>
      </c>
      <c r="J3089" s="10">
        <v>3.8090000000000002</v>
      </c>
      <c r="K3089">
        <f>FLOOR(walmart_sales_dataset_of_45stores[[#This Row],[Fuel_Price]],0.1)</f>
        <v>3.8000000000000003</v>
      </c>
      <c r="L3089" s="11" t="str">
        <f>walmart_sales_dataset_of_45stores[[#This Row],[Fuel price 2]]&amp;"-"&amp;(walmart_sales_dataset_of_45stores[[#This Row],[Fuel price 2]]+0.05)</f>
        <v>3.8-3.85</v>
      </c>
      <c r="M3089" s="6">
        <v>140.27350000000001</v>
      </c>
      <c r="N3089" s="6">
        <v>8.0229999999999997</v>
      </c>
      <c r="O3089">
        <f>RANK(walmart_sales_dataset_of_45stores[[#This Row],[Weekly_Sales]],walmart_sales_dataset_of_45stores[Weekly_Sales],0)</f>
        <v>3351</v>
      </c>
      <c r="Q3089"/>
      <c r="R3089"/>
    </row>
    <row r="3090" spans="1:18" hidden="1" x14ac:dyDescent="0.3">
      <c r="A3090" s="5">
        <v>22</v>
      </c>
      <c r="B3090" s="1">
        <v>40809</v>
      </c>
      <c r="C3090" s="1" t="str">
        <f>TEXT(walmart_sales_dataset_of_45stores[[#This Row],[Date]],"dddd")</f>
        <v>Friday</v>
      </c>
      <c r="D3090" s="12">
        <v>899834.75</v>
      </c>
      <c r="E3090">
        <v>0</v>
      </c>
      <c r="F3090" t="str">
        <f>IF(walmart_sales_dataset_of_45stores[[#This Row],[Holiday_Flag]]=0,"Non-Holiday","Hoilday")</f>
        <v>Non-Holiday</v>
      </c>
      <c r="G3090">
        <v>62.36</v>
      </c>
      <c r="H3090">
        <f>FLOOR(walmart_sales_dataset_of_45stores[[#This Row],[Temperature]],10)</f>
        <v>60</v>
      </c>
      <c r="I3090" t="str">
        <f>walmart_sales_dataset_of_45stores[[#This Row],[Temp_bin]]&amp;"-"&amp;(walmart_sales_dataset_of_45stores[[#This Row],[Temp_bin]]+5)</f>
        <v>60-65</v>
      </c>
      <c r="J3090" s="10">
        <v>3.758</v>
      </c>
      <c r="K3090">
        <f>FLOOR(walmart_sales_dataset_of_45stores[[#This Row],[Fuel_Price]],0.1)</f>
        <v>3.7</v>
      </c>
      <c r="L3090" s="11" t="str">
        <f>walmart_sales_dataset_of_45stores[[#This Row],[Fuel price 2]]&amp;"-"&amp;(walmart_sales_dataset_of_45stores[[#This Row],[Fuel price 2]]+0.05)</f>
        <v>3.7-3.75</v>
      </c>
      <c r="M3090" s="6">
        <v>140.32724999999999</v>
      </c>
      <c r="N3090" s="6">
        <v>8.0229999999999997</v>
      </c>
      <c r="O3090">
        <f>RANK(walmart_sales_dataset_of_45stores[[#This Row],[Weekly_Sales]],walmart_sales_dataset_of_45stores[Weekly_Sales],0)</f>
        <v>3517</v>
      </c>
      <c r="Q3090"/>
      <c r="R3090"/>
    </row>
    <row r="3091" spans="1:18" hidden="1" x14ac:dyDescent="0.3">
      <c r="A3091" s="5">
        <v>22</v>
      </c>
      <c r="B3091" s="1">
        <v>40816</v>
      </c>
      <c r="C3091" s="1" t="str">
        <f>TEXT(walmart_sales_dataset_of_45stores[[#This Row],[Date]],"dddd")</f>
        <v>Friday</v>
      </c>
      <c r="D3091" s="12">
        <v>953314.16</v>
      </c>
      <c r="E3091">
        <v>0</v>
      </c>
      <c r="F3091" t="str">
        <f>IF(walmart_sales_dataset_of_45stores[[#This Row],[Holiday_Flag]]=0,"Non-Holiday","Hoilday")</f>
        <v>Non-Holiday</v>
      </c>
      <c r="G3091">
        <v>69.78</v>
      </c>
      <c r="H3091">
        <f>FLOOR(walmart_sales_dataset_of_45stores[[#This Row],[Temperature]],10)</f>
        <v>60</v>
      </c>
      <c r="I3091" t="str">
        <f>walmart_sales_dataset_of_45stores[[#This Row],[Temp_bin]]&amp;"-"&amp;(walmart_sales_dataset_of_45stores[[#This Row],[Temp_bin]]+5)</f>
        <v>60-65</v>
      </c>
      <c r="J3091" s="10">
        <v>3.6840000000000002</v>
      </c>
      <c r="K3091">
        <f>FLOOR(walmart_sales_dataset_of_45stores[[#This Row],[Fuel_Price]],0.1)</f>
        <v>3.6</v>
      </c>
      <c r="L3091" s="11" t="str">
        <f>walmart_sales_dataset_of_45stores[[#This Row],[Fuel price 2]]&amp;"-"&amp;(walmart_sales_dataset_of_45stores[[#This Row],[Fuel price 2]]+0.05)</f>
        <v>3.6-3.65</v>
      </c>
      <c r="M3091" s="6">
        <v>140.381</v>
      </c>
      <c r="N3091" s="6">
        <v>8.0229999999999997</v>
      </c>
      <c r="O3091">
        <f>RANK(walmart_sales_dataset_of_45stores[[#This Row],[Weekly_Sales]],walmart_sales_dataset_of_45stores[Weekly_Sales],0)</f>
        <v>3268</v>
      </c>
      <c r="Q3091"/>
      <c r="R3091"/>
    </row>
    <row r="3092" spans="1:18" hidden="1" x14ac:dyDescent="0.3">
      <c r="A3092" s="5">
        <v>22</v>
      </c>
      <c r="B3092" s="1">
        <v>40823</v>
      </c>
      <c r="C3092" s="1" t="str">
        <f>TEXT(walmart_sales_dataset_of_45stores[[#This Row],[Date]],"dddd")</f>
        <v>Friday</v>
      </c>
      <c r="D3092" s="12">
        <v>993436.67</v>
      </c>
      <c r="E3092">
        <v>0</v>
      </c>
      <c r="F3092" t="str">
        <f>IF(walmart_sales_dataset_of_45stores[[#This Row],[Holiday_Flag]]=0,"Non-Holiday","Hoilday")</f>
        <v>Non-Holiday</v>
      </c>
      <c r="G3092">
        <v>56.44</v>
      </c>
      <c r="H3092">
        <f>FLOOR(walmart_sales_dataset_of_45stores[[#This Row],[Temperature]],10)</f>
        <v>50</v>
      </c>
      <c r="I3092" t="str">
        <f>walmart_sales_dataset_of_45stores[[#This Row],[Temp_bin]]&amp;"-"&amp;(walmart_sales_dataset_of_45stores[[#This Row],[Temp_bin]]+5)</f>
        <v>50-55</v>
      </c>
      <c r="J3092" s="10">
        <v>3.633</v>
      </c>
      <c r="K3092">
        <f>FLOOR(walmart_sales_dataset_of_45stores[[#This Row],[Fuel_Price]],0.1)</f>
        <v>3.6</v>
      </c>
      <c r="L3092" s="11" t="str">
        <f>walmart_sales_dataset_of_45stores[[#This Row],[Fuel price 2]]&amp;"-"&amp;(walmart_sales_dataset_of_45stores[[#This Row],[Fuel price 2]]+0.05)</f>
        <v>3.6-3.65</v>
      </c>
      <c r="M3092" s="6">
        <v>140.43475000000001</v>
      </c>
      <c r="N3092" s="6">
        <v>7.7060000000000004</v>
      </c>
      <c r="O3092">
        <f>RANK(walmart_sales_dataset_of_45stores[[#This Row],[Weekly_Sales]],walmart_sales_dataset_of_45stores[Weekly_Sales],0)</f>
        <v>3049</v>
      </c>
      <c r="Q3092"/>
      <c r="R3092"/>
    </row>
    <row r="3093" spans="1:18" hidden="1" x14ac:dyDescent="0.3">
      <c r="A3093" s="5">
        <v>22</v>
      </c>
      <c r="B3093" s="1">
        <v>40830</v>
      </c>
      <c r="C3093" s="1" t="str">
        <f>TEXT(walmart_sales_dataset_of_45stores[[#This Row],[Date]],"dddd")</f>
        <v>Friday</v>
      </c>
      <c r="D3093" s="12">
        <v>944337.32</v>
      </c>
      <c r="E3093">
        <v>0</v>
      </c>
      <c r="F3093" t="str">
        <f>IF(walmart_sales_dataset_of_45stores[[#This Row],[Holiday_Flag]]=0,"Non-Holiday","Hoilday")</f>
        <v>Non-Holiday</v>
      </c>
      <c r="G3093">
        <v>62.63</v>
      </c>
      <c r="H3093">
        <f>FLOOR(walmart_sales_dataset_of_45stores[[#This Row],[Temperature]],10)</f>
        <v>60</v>
      </c>
      <c r="I3093" t="str">
        <f>walmart_sales_dataset_of_45stores[[#This Row],[Temp_bin]]&amp;"-"&amp;(walmart_sales_dataset_of_45stores[[#This Row],[Temp_bin]]+5)</f>
        <v>60-65</v>
      </c>
      <c r="J3093" s="10">
        <v>3.5830000000000002</v>
      </c>
      <c r="K3093">
        <f>FLOOR(walmart_sales_dataset_of_45stores[[#This Row],[Fuel_Price]],0.1)</f>
        <v>3.5</v>
      </c>
      <c r="L3093" s="11" t="str">
        <f>walmart_sales_dataset_of_45stores[[#This Row],[Fuel price 2]]&amp;"-"&amp;(walmart_sales_dataset_of_45stores[[#This Row],[Fuel price 2]]+0.05)</f>
        <v>3.5-3.55</v>
      </c>
      <c r="M3093" s="6">
        <v>140.47841940000001</v>
      </c>
      <c r="N3093" s="6">
        <v>7.7060000000000004</v>
      </c>
      <c r="O3093">
        <f>RANK(walmart_sales_dataset_of_45stores[[#This Row],[Weekly_Sales]],walmart_sales_dataset_of_45stores[Weekly_Sales],0)</f>
        <v>3312</v>
      </c>
      <c r="Q3093"/>
      <c r="R3093"/>
    </row>
    <row r="3094" spans="1:18" hidden="1" x14ac:dyDescent="0.3">
      <c r="A3094" s="5">
        <v>22</v>
      </c>
      <c r="B3094" s="1">
        <v>40837</v>
      </c>
      <c r="C3094" s="1" t="str">
        <f>TEXT(walmart_sales_dataset_of_45stores[[#This Row],[Date]],"dddd")</f>
        <v>Friday</v>
      </c>
      <c r="D3094" s="12">
        <v>981567.22</v>
      </c>
      <c r="E3094">
        <v>0</v>
      </c>
      <c r="F3094" t="str">
        <f>IF(walmart_sales_dataset_of_45stores[[#This Row],[Holiday_Flag]]=0,"Non-Holiday","Hoilday")</f>
        <v>Non-Holiday</v>
      </c>
      <c r="G3094">
        <v>59.3</v>
      </c>
      <c r="H3094">
        <f>FLOOR(walmart_sales_dataset_of_45stores[[#This Row],[Temperature]],10)</f>
        <v>50</v>
      </c>
      <c r="I3094" t="str">
        <f>walmart_sales_dataset_of_45stores[[#This Row],[Temp_bin]]&amp;"-"&amp;(walmart_sales_dataset_of_45stores[[#This Row],[Temp_bin]]+5)</f>
        <v>50-55</v>
      </c>
      <c r="J3094" s="10">
        <v>3.6179999999999999</v>
      </c>
      <c r="K3094">
        <f>FLOOR(walmart_sales_dataset_of_45stores[[#This Row],[Fuel_Price]],0.1)</f>
        <v>3.6</v>
      </c>
      <c r="L3094" s="11" t="str">
        <f>walmart_sales_dataset_of_45stores[[#This Row],[Fuel price 2]]&amp;"-"&amp;(walmart_sales_dataset_of_45stores[[#This Row],[Fuel price 2]]+0.05)</f>
        <v>3.6-3.65</v>
      </c>
      <c r="M3094" s="6">
        <v>140.4616048</v>
      </c>
      <c r="N3094" s="6">
        <v>7.7060000000000004</v>
      </c>
      <c r="O3094">
        <f>RANK(walmart_sales_dataset_of_45stores[[#This Row],[Weekly_Sales]],walmart_sales_dataset_of_45stores[Weekly_Sales],0)</f>
        <v>3106</v>
      </c>
      <c r="Q3094"/>
      <c r="R3094"/>
    </row>
    <row r="3095" spans="1:18" hidden="1" x14ac:dyDescent="0.3">
      <c r="A3095" s="5">
        <v>22</v>
      </c>
      <c r="B3095" s="1">
        <v>40844</v>
      </c>
      <c r="C3095" s="1" t="str">
        <f>TEXT(walmart_sales_dataset_of_45stores[[#This Row],[Date]],"dddd")</f>
        <v>Friday</v>
      </c>
      <c r="D3095" s="12">
        <v>1099351.68</v>
      </c>
      <c r="E3095">
        <v>0</v>
      </c>
      <c r="F3095" t="str">
        <f>IF(walmart_sales_dataset_of_45stores[[#This Row],[Holiday_Flag]]=0,"Non-Holiday","Hoilday")</f>
        <v>Non-Holiday</v>
      </c>
      <c r="G3095">
        <v>49.31</v>
      </c>
      <c r="H3095">
        <f>FLOOR(walmart_sales_dataset_of_45stores[[#This Row],[Temperature]],10)</f>
        <v>40</v>
      </c>
      <c r="I3095" t="str">
        <f>walmart_sales_dataset_of_45stores[[#This Row],[Temp_bin]]&amp;"-"&amp;(walmart_sales_dataset_of_45stores[[#This Row],[Temp_bin]]+5)</f>
        <v>40-45</v>
      </c>
      <c r="J3095" s="10">
        <v>3.6040000000000001</v>
      </c>
      <c r="K3095">
        <f>FLOOR(walmart_sales_dataset_of_45stores[[#This Row],[Fuel_Price]],0.1)</f>
        <v>3.6</v>
      </c>
      <c r="L3095" s="11" t="str">
        <f>walmart_sales_dataset_of_45stores[[#This Row],[Fuel price 2]]&amp;"-"&amp;(walmart_sales_dataset_of_45stores[[#This Row],[Fuel price 2]]+0.05)</f>
        <v>3.6-3.65</v>
      </c>
      <c r="M3095" s="6">
        <v>140.44479029999999</v>
      </c>
      <c r="N3095" s="6">
        <v>7.7060000000000004</v>
      </c>
      <c r="O3095">
        <f>RANK(walmart_sales_dataset_of_45stores[[#This Row],[Weekly_Sales]],walmart_sales_dataset_of_45stores[Weekly_Sales],0)</f>
        <v>2695</v>
      </c>
      <c r="Q3095"/>
      <c r="R3095"/>
    </row>
    <row r="3096" spans="1:18" hidden="1" x14ac:dyDescent="0.3">
      <c r="A3096" s="5">
        <v>22</v>
      </c>
      <c r="B3096" s="1">
        <v>40851</v>
      </c>
      <c r="C3096" s="1" t="str">
        <f>TEXT(walmart_sales_dataset_of_45stores[[#This Row],[Date]],"dddd")</f>
        <v>Friday</v>
      </c>
      <c r="D3096" s="12">
        <v>1106575.5900000001</v>
      </c>
      <c r="E3096">
        <v>0</v>
      </c>
      <c r="F3096" t="str">
        <f>IF(walmart_sales_dataset_of_45stores[[#This Row],[Holiday_Flag]]=0,"Non-Holiday","Hoilday")</f>
        <v>Non-Holiday</v>
      </c>
      <c r="G3096">
        <v>42.81</v>
      </c>
      <c r="H3096">
        <f>FLOOR(walmart_sales_dataset_of_45stores[[#This Row],[Temperature]],10)</f>
        <v>40</v>
      </c>
      <c r="I3096" t="str">
        <f>walmart_sales_dataset_of_45stores[[#This Row],[Temp_bin]]&amp;"-"&amp;(walmart_sales_dataset_of_45stores[[#This Row],[Temp_bin]]+5)</f>
        <v>40-45</v>
      </c>
      <c r="J3096" s="10">
        <v>3.5859999999999999</v>
      </c>
      <c r="K3096">
        <f>FLOOR(walmart_sales_dataset_of_45stores[[#This Row],[Fuel_Price]],0.1)</f>
        <v>3.5</v>
      </c>
      <c r="L3096" s="11" t="str">
        <f>walmart_sales_dataset_of_45stores[[#This Row],[Fuel price 2]]&amp;"-"&amp;(walmart_sales_dataset_of_45stores[[#This Row],[Fuel price 2]]+0.05)</f>
        <v>3.5-3.55</v>
      </c>
      <c r="M3096" s="6">
        <v>140.42797580000001</v>
      </c>
      <c r="N3096" s="6">
        <v>7.7060000000000004</v>
      </c>
      <c r="O3096">
        <f>RANK(walmart_sales_dataset_of_45stores[[#This Row],[Weekly_Sales]],walmart_sales_dataset_of_45stores[Weekly_Sales],0)</f>
        <v>2678</v>
      </c>
      <c r="Q3096"/>
      <c r="R3096"/>
    </row>
    <row r="3097" spans="1:18" hidden="1" x14ac:dyDescent="0.3">
      <c r="A3097" s="5">
        <v>22</v>
      </c>
      <c r="B3097" s="1">
        <v>40858</v>
      </c>
      <c r="C3097" s="1" t="str">
        <f>TEXT(walmart_sales_dataset_of_45stores[[#This Row],[Date]],"dddd")</f>
        <v>Friday</v>
      </c>
      <c r="D3097" s="12">
        <v>1051740.29</v>
      </c>
      <c r="E3097">
        <v>0</v>
      </c>
      <c r="F3097" t="str">
        <f>IF(walmart_sales_dataset_of_45stores[[#This Row],[Holiday_Flag]]=0,"Non-Holiday","Hoilday")</f>
        <v>Non-Holiday</v>
      </c>
      <c r="G3097">
        <v>47.8</v>
      </c>
      <c r="H3097">
        <f>FLOOR(walmart_sales_dataset_of_45stores[[#This Row],[Temperature]],10)</f>
        <v>40</v>
      </c>
      <c r="I3097" t="str">
        <f>walmart_sales_dataset_of_45stores[[#This Row],[Temp_bin]]&amp;"-"&amp;(walmart_sales_dataset_of_45stores[[#This Row],[Temp_bin]]+5)</f>
        <v>40-45</v>
      </c>
      <c r="J3097" s="10">
        <v>3.57</v>
      </c>
      <c r="K3097">
        <f>FLOOR(walmart_sales_dataset_of_45stores[[#This Row],[Fuel_Price]],0.1)</f>
        <v>3.5</v>
      </c>
      <c r="L3097" s="11" t="str">
        <f>walmart_sales_dataset_of_45stores[[#This Row],[Fuel price 2]]&amp;"-"&amp;(walmart_sales_dataset_of_45stores[[#This Row],[Fuel price 2]]+0.05)</f>
        <v>3.5-3.55</v>
      </c>
      <c r="M3097" s="6">
        <v>140.4111613</v>
      </c>
      <c r="N3097" s="6">
        <v>7.7060000000000004</v>
      </c>
      <c r="O3097">
        <f>RANK(walmart_sales_dataset_of_45stores[[#This Row],[Weekly_Sales]],walmart_sales_dataset_of_45stores[Weekly_Sales],0)</f>
        <v>2855</v>
      </c>
      <c r="Q3097"/>
      <c r="R3097"/>
    </row>
    <row r="3098" spans="1:18" hidden="1" x14ac:dyDescent="0.3">
      <c r="A3098" s="5">
        <v>22</v>
      </c>
      <c r="B3098" s="1">
        <v>40865</v>
      </c>
      <c r="C3098" s="1" t="str">
        <f>TEXT(walmart_sales_dataset_of_45stores[[#This Row],[Date]],"dddd")</f>
        <v>Friday</v>
      </c>
      <c r="D3098" s="12">
        <v>1007579.44</v>
      </c>
      <c r="E3098">
        <v>0</v>
      </c>
      <c r="F3098" t="str">
        <f>IF(walmart_sales_dataset_of_45stores[[#This Row],[Holiday_Flag]]=0,"Non-Holiday","Hoilday")</f>
        <v>Non-Holiday</v>
      </c>
      <c r="G3098">
        <v>50.62</v>
      </c>
      <c r="H3098">
        <f>FLOOR(walmart_sales_dataset_of_45stores[[#This Row],[Temperature]],10)</f>
        <v>50</v>
      </c>
      <c r="I3098" t="str">
        <f>walmart_sales_dataset_of_45stores[[#This Row],[Temp_bin]]&amp;"-"&amp;(walmart_sales_dataset_of_45stores[[#This Row],[Temp_bin]]+5)</f>
        <v>50-55</v>
      </c>
      <c r="J3098" s="10">
        <v>3.5710000000000002</v>
      </c>
      <c r="K3098">
        <f>FLOOR(walmart_sales_dataset_of_45stores[[#This Row],[Fuel_Price]],0.1)</f>
        <v>3.5</v>
      </c>
      <c r="L3098" s="11" t="str">
        <f>walmart_sales_dataset_of_45stores[[#This Row],[Fuel price 2]]&amp;"-"&amp;(walmart_sales_dataset_of_45stores[[#This Row],[Fuel price 2]]+0.05)</f>
        <v>3.5-3.55</v>
      </c>
      <c r="M3098" s="6">
        <v>140.4127857</v>
      </c>
      <c r="N3098" s="6">
        <v>7.7060000000000004</v>
      </c>
      <c r="O3098">
        <f>RANK(walmart_sales_dataset_of_45stores[[#This Row],[Weekly_Sales]],walmart_sales_dataset_of_45stores[Weekly_Sales],0)</f>
        <v>2987</v>
      </c>
      <c r="Q3098"/>
      <c r="R3098"/>
    </row>
    <row r="3099" spans="1:18" hidden="1" x14ac:dyDescent="0.3">
      <c r="A3099" s="5">
        <v>22</v>
      </c>
      <c r="B3099" s="1">
        <v>40872</v>
      </c>
      <c r="C3099" s="1" t="str">
        <f>TEXT(walmart_sales_dataset_of_45stores[[#This Row],[Date]],"dddd")</f>
        <v>Friday</v>
      </c>
      <c r="D3099" s="2">
        <v>1535857.49</v>
      </c>
      <c r="E3099">
        <v>1</v>
      </c>
      <c r="F3099" t="str">
        <f>IF(walmart_sales_dataset_of_45stores[[#This Row],[Holiday_Flag]]=0,"Non-Holiday","Hoilday")</f>
        <v>Hoilday</v>
      </c>
      <c r="G3099">
        <v>46.28</v>
      </c>
      <c r="H3099">
        <f>FLOOR(walmart_sales_dataset_of_45stores[[#This Row],[Temperature]],10)</f>
        <v>40</v>
      </c>
      <c r="I3099" t="str">
        <f>walmart_sales_dataset_of_45stores[[#This Row],[Temp_bin]]&amp;"-"&amp;(walmart_sales_dataset_of_45stores[[#This Row],[Temp_bin]]+5)</f>
        <v>40-45</v>
      </c>
      <c r="J3099" s="2">
        <v>3.536</v>
      </c>
      <c r="K3099" s="2">
        <f>FLOOR(walmart_sales_dataset_of_45stores[[#This Row],[Fuel_Price]],0.1)</f>
        <v>3.5</v>
      </c>
      <c r="L3099" s="2" t="str">
        <f>walmart_sales_dataset_of_45stores[[#This Row],[Fuel price 2]]&amp;"-"&amp;(walmart_sales_dataset_of_45stores[[#This Row],[Fuel price 2]]+0.05)</f>
        <v>3.5-3.55</v>
      </c>
      <c r="M3099" s="6">
        <v>140.42178569999999</v>
      </c>
      <c r="N3099" s="6">
        <v>7.7060000000000004</v>
      </c>
      <c r="O3099">
        <f>RANK(walmart_sales_dataset_of_45stores[[#This Row],[Weekly_Sales]],walmart_sales_dataset_of_45stores[Weekly_Sales],0)</f>
        <v>1296</v>
      </c>
      <c r="Q3099"/>
      <c r="R3099"/>
    </row>
    <row r="3100" spans="1:18" hidden="1" x14ac:dyDescent="0.3">
      <c r="A3100" s="5">
        <v>22</v>
      </c>
      <c r="B3100" s="1">
        <v>40879</v>
      </c>
      <c r="C3100" s="1" t="str">
        <f>TEXT(walmart_sales_dataset_of_45stores[[#This Row],[Date]],"dddd")</f>
        <v>Friday</v>
      </c>
      <c r="D3100" s="12">
        <v>1167621.1399999999</v>
      </c>
      <c r="E3100">
        <v>0</v>
      </c>
      <c r="F3100" t="str">
        <f>IF(walmart_sales_dataset_of_45stores[[#This Row],[Holiday_Flag]]=0,"Non-Holiday","Hoilday")</f>
        <v>Non-Holiday</v>
      </c>
      <c r="G3100">
        <v>49.11</v>
      </c>
      <c r="H3100">
        <f>FLOOR(walmart_sales_dataset_of_45stores[[#This Row],[Temperature]],10)</f>
        <v>40</v>
      </c>
      <c r="I3100" t="str">
        <f>walmart_sales_dataset_of_45stores[[#This Row],[Temp_bin]]&amp;"-"&amp;(walmart_sales_dataset_of_45stores[[#This Row],[Temp_bin]]+5)</f>
        <v>40-45</v>
      </c>
      <c r="J3100" s="10">
        <v>3.5009999999999999</v>
      </c>
      <c r="K3100">
        <f>FLOOR(walmart_sales_dataset_of_45stores[[#This Row],[Fuel_Price]],0.1)</f>
        <v>3.5</v>
      </c>
      <c r="L3100" s="11" t="str">
        <f>walmart_sales_dataset_of_45stores[[#This Row],[Fuel price 2]]&amp;"-"&amp;(walmart_sales_dataset_of_45stores[[#This Row],[Fuel price 2]]+0.05)</f>
        <v>3.5-3.55</v>
      </c>
      <c r="M3100" s="6">
        <v>140.4307857</v>
      </c>
      <c r="N3100" s="6">
        <v>7.7060000000000004</v>
      </c>
      <c r="O3100">
        <f>RANK(walmart_sales_dataset_of_45stores[[#This Row],[Weekly_Sales]],walmart_sales_dataset_of_45stores[Weekly_Sales],0)</f>
        <v>2502</v>
      </c>
      <c r="Q3100"/>
      <c r="R3100"/>
    </row>
    <row r="3101" spans="1:18" hidden="1" x14ac:dyDescent="0.3">
      <c r="A3101" s="5">
        <v>22</v>
      </c>
      <c r="B3101" s="1">
        <v>40886</v>
      </c>
      <c r="C3101" s="1" t="str">
        <f>TEXT(walmart_sales_dataset_of_45stores[[#This Row],[Date]],"dddd")</f>
        <v>Friday</v>
      </c>
      <c r="D3101" s="12">
        <v>1308967.44</v>
      </c>
      <c r="E3101">
        <v>0</v>
      </c>
      <c r="F3101" t="str">
        <f>IF(walmart_sales_dataset_of_45stores[[#This Row],[Holiday_Flag]]=0,"Non-Holiday","Hoilday")</f>
        <v>Non-Holiday</v>
      </c>
      <c r="G3101">
        <v>45.35</v>
      </c>
      <c r="H3101">
        <f>FLOOR(walmart_sales_dataset_of_45stores[[#This Row],[Temperature]],10)</f>
        <v>40</v>
      </c>
      <c r="I3101" t="str">
        <f>walmart_sales_dataset_of_45stores[[#This Row],[Temp_bin]]&amp;"-"&amp;(walmart_sales_dataset_of_45stores[[#This Row],[Temp_bin]]+5)</f>
        <v>40-45</v>
      </c>
      <c r="J3101" s="10">
        <v>3.47</v>
      </c>
      <c r="K3101">
        <f>FLOOR(walmart_sales_dataset_of_45stores[[#This Row],[Fuel_Price]],0.1)</f>
        <v>3.4000000000000004</v>
      </c>
      <c r="L3101" s="11" t="str">
        <f>walmart_sales_dataset_of_45stores[[#This Row],[Fuel price 2]]&amp;"-"&amp;(walmart_sales_dataset_of_45stores[[#This Row],[Fuel price 2]]+0.05)</f>
        <v>3.4-3.45</v>
      </c>
      <c r="M3101" s="6">
        <v>140.43978569999999</v>
      </c>
      <c r="N3101" s="6">
        <v>7.7060000000000004</v>
      </c>
      <c r="O3101">
        <f>RANK(walmart_sales_dataset_of_45stores[[#This Row],[Weekly_Sales]],walmart_sales_dataset_of_45stores[Weekly_Sales],0)</f>
        <v>2046</v>
      </c>
      <c r="Q3101"/>
      <c r="R3101"/>
    </row>
    <row r="3102" spans="1:18" hidden="1" x14ac:dyDescent="0.3">
      <c r="A3102" s="5">
        <v>22</v>
      </c>
      <c r="B3102" s="1">
        <v>40893</v>
      </c>
      <c r="C3102" s="1" t="str">
        <f>TEXT(walmart_sales_dataset_of_45stores[[#This Row],[Date]],"dddd")</f>
        <v>Friday</v>
      </c>
      <c r="D3102" s="12">
        <v>1453153.33</v>
      </c>
      <c r="E3102">
        <v>0</v>
      </c>
      <c r="F3102" t="str">
        <f>IF(walmart_sales_dataset_of_45stores[[#This Row],[Holiday_Flag]]=0,"Non-Holiday","Hoilday")</f>
        <v>Non-Holiday</v>
      </c>
      <c r="G3102">
        <v>39.11</v>
      </c>
      <c r="H3102">
        <f>FLOOR(walmart_sales_dataset_of_45stores[[#This Row],[Temperature]],10)</f>
        <v>30</v>
      </c>
      <c r="I3102" t="str">
        <f>walmart_sales_dataset_of_45stores[[#This Row],[Temp_bin]]&amp;"-"&amp;(walmart_sales_dataset_of_45stores[[#This Row],[Temp_bin]]+5)</f>
        <v>30-35</v>
      </c>
      <c r="J3102" s="10">
        <v>3.4449999999999998</v>
      </c>
      <c r="K3102">
        <f>FLOOR(walmart_sales_dataset_of_45stores[[#This Row],[Fuel_Price]],0.1)</f>
        <v>3.4000000000000004</v>
      </c>
      <c r="L3102" s="11" t="str">
        <f>walmart_sales_dataset_of_45stores[[#This Row],[Fuel price 2]]&amp;"-"&amp;(walmart_sales_dataset_of_45stores[[#This Row],[Fuel price 2]]+0.05)</f>
        <v>3.4-3.45</v>
      </c>
      <c r="M3102" s="6">
        <v>140.4700795</v>
      </c>
      <c r="N3102" s="6">
        <v>7.7060000000000004</v>
      </c>
      <c r="O3102">
        <f>RANK(walmart_sales_dataset_of_45stores[[#This Row],[Weekly_Sales]],walmart_sales_dataset_of_45stores[Weekly_Sales],0)</f>
        <v>1506</v>
      </c>
      <c r="Q3102"/>
      <c r="R3102"/>
    </row>
    <row r="3103" spans="1:18" hidden="1" x14ac:dyDescent="0.3">
      <c r="A3103" s="5">
        <v>22</v>
      </c>
      <c r="B3103" s="1">
        <v>40900</v>
      </c>
      <c r="C3103" s="1" t="str">
        <f>TEXT(walmart_sales_dataset_of_45stores[[#This Row],[Date]],"dddd")</f>
        <v>Friday</v>
      </c>
      <c r="D3103" s="12">
        <v>1863195.68</v>
      </c>
      <c r="E3103">
        <v>0</v>
      </c>
      <c r="F3103" t="str">
        <f>IF(walmart_sales_dataset_of_45stores[[#This Row],[Holiday_Flag]]=0,"Non-Holiday","Hoilday")</f>
        <v>Non-Holiday</v>
      </c>
      <c r="G3103">
        <v>39.83</v>
      </c>
      <c r="H3103">
        <f>FLOOR(walmart_sales_dataset_of_45stores[[#This Row],[Temperature]],10)</f>
        <v>30</v>
      </c>
      <c r="I3103" t="str">
        <f>walmart_sales_dataset_of_45stores[[#This Row],[Temp_bin]]&amp;"-"&amp;(walmart_sales_dataset_of_45stores[[#This Row],[Temp_bin]]+5)</f>
        <v>30-35</v>
      </c>
      <c r="J3103" s="10">
        <v>3.4129999999999998</v>
      </c>
      <c r="K3103">
        <f>FLOOR(walmart_sales_dataset_of_45stores[[#This Row],[Fuel_Price]],0.1)</f>
        <v>3.4000000000000004</v>
      </c>
      <c r="L3103" s="11" t="str">
        <f>walmart_sales_dataset_of_45stores[[#This Row],[Fuel price 2]]&amp;"-"&amp;(walmart_sales_dataset_of_45stores[[#This Row],[Fuel price 2]]+0.05)</f>
        <v>3.4-3.45</v>
      </c>
      <c r="M3103" s="6">
        <v>140.52876499999999</v>
      </c>
      <c r="N3103" s="6">
        <v>7.7060000000000004</v>
      </c>
      <c r="O3103">
        <f>RANK(walmart_sales_dataset_of_45stores[[#This Row],[Weekly_Sales]],walmart_sales_dataset_of_45stores[Weekly_Sales],0)</f>
        <v>715</v>
      </c>
      <c r="Q3103"/>
      <c r="R3103"/>
    </row>
    <row r="3104" spans="1:18" hidden="1" x14ac:dyDescent="0.3">
      <c r="A3104" s="5">
        <v>22</v>
      </c>
      <c r="B3104" s="1">
        <v>40907</v>
      </c>
      <c r="C3104" s="1" t="str">
        <f>TEXT(walmart_sales_dataset_of_45stores[[#This Row],[Date]],"dddd")</f>
        <v>Friday</v>
      </c>
      <c r="D3104" s="2">
        <v>982661.14</v>
      </c>
      <c r="E3104">
        <v>1</v>
      </c>
      <c r="F3104" t="str">
        <f>IF(walmart_sales_dataset_of_45stores[[#This Row],[Holiday_Flag]]=0,"Non-Holiday","Hoilday")</f>
        <v>Hoilday</v>
      </c>
      <c r="G3104">
        <v>36.28</v>
      </c>
      <c r="H3104">
        <f>FLOOR(walmart_sales_dataset_of_45stores[[#This Row],[Temperature]],10)</f>
        <v>30</v>
      </c>
      <c r="I3104" t="str">
        <f>walmart_sales_dataset_of_45stores[[#This Row],[Temp_bin]]&amp;"-"&amp;(walmart_sales_dataset_of_45stores[[#This Row],[Temp_bin]]+5)</f>
        <v>30-35</v>
      </c>
      <c r="J3104" s="2">
        <v>3.4020000000000001</v>
      </c>
      <c r="K3104" s="2">
        <f>FLOOR(walmart_sales_dataset_of_45stores[[#This Row],[Fuel_Price]],0.1)</f>
        <v>3.4000000000000004</v>
      </c>
      <c r="L3104" s="2" t="str">
        <f>walmart_sales_dataset_of_45stores[[#This Row],[Fuel price 2]]&amp;"-"&amp;(walmart_sales_dataset_of_45stores[[#This Row],[Fuel price 2]]+0.05)</f>
        <v>3.4-3.45</v>
      </c>
      <c r="M3104" s="6">
        <v>140.58745049999999</v>
      </c>
      <c r="N3104" s="6">
        <v>7.7060000000000004</v>
      </c>
      <c r="O3104">
        <f>RANK(walmart_sales_dataset_of_45stores[[#This Row],[Weekly_Sales]],walmart_sales_dataset_of_45stores[Weekly_Sales],0)</f>
        <v>3098</v>
      </c>
      <c r="Q3104"/>
      <c r="R3104"/>
    </row>
    <row r="3105" spans="1:18" hidden="1" x14ac:dyDescent="0.3">
      <c r="A3105" s="5">
        <v>22</v>
      </c>
      <c r="B3105" s="1">
        <v>40914</v>
      </c>
      <c r="C3105" s="1" t="str">
        <f>TEXT(walmart_sales_dataset_of_45stores[[#This Row],[Date]],"dddd")</f>
        <v>Friday</v>
      </c>
      <c r="D3105" s="12">
        <v>895358.2</v>
      </c>
      <c r="E3105">
        <v>0</v>
      </c>
      <c r="F3105" t="str">
        <f>IF(walmart_sales_dataset_of_45stores[[#This Row],[Holiday_Flag]]=0,"Non-Holiday","Hoilday")</f>
        <v>Non-Holiday</v>
      </c>
      <c r="G3105">
        <v>34.61</v>
      </c>
      <c r="H3105">
        <f>FLOOR(walmart_sales_dataset_of_45stores[[#This Row],[Temperature]],10)</f>
        <v>30</v>
      </c>
      <c r="I3105" t="str">
        <f>walmart_sales_dataset_of_45stores[[#This Row],[Temp_bin]]&amp;"-"&amp;(walmart_sales_dataset_of_45stores[[#This Row],[Temp_bin]]+5)</f>
        <v>30-35</v>
      </c>
      <c r="J3105" s="10">
        <v>3.4390000000000001</v>
      </c>
      <c r="K3105">
        <f>FLOOR(walmart_sales_dataset_of_45stores[[#This Row],[Fuel_Price]],0.1)</f>
        <v>3.4000000000000004</v>
      </c>
      <c r="L3105" s="11" t="str">
        <f>walmart_sales_dataset_of_45stores[[#This Row],[Fuel price 2]]&amp;"-"&amp;(walmart_sales_dataset_of_45stores[[#This Row],[Fuel price 2]]+0.05)</f>
        <v>3.4-3.45</v>
      </c>
      <c r="M3105" s="6">
        <v>140.64613589999999</v>
      </c>
      <c r="N3105" s="6">
        <v>7.5030000000000001</v>
      </c>
      <c r="O3105">
        <f>RANK(walmart_sales_dataset_of_45stores[[#This Row],[Weekly_Sales]],walmart_sales_dataset_of_45stores[Weekly_Sales],0)</f>
        <v>3540</v>
      </c>
      <c r="Q3105"/>
      <c r="R3105"/>
    </row>
    <row r="3106" spans="1:18" hidden="1" x14ac:dyDescent="0.3">
      <c r="A3106" s="5">
        <v>22</v>
      </c>
      <c r="B3106" s="1">
        <v>40921</v>
      </c>
      <c r="C3106" s="1" t="str">
        <f>TEXT(walmart_sales_dataset_of_45stores[[#This Row],[Date]],"dddd")</f>
        <v>Friday</v>
      </c>
      <c r="D3106" s="12">
        <v>855437.57</v>
      </c>
      <c r="E3106">
        <v>0</v>
      </c>
      <c r="F3106" t="str">
        <f>IF(walmart_sales_dataset_of_45stores[[#This Row],[Holiday_Flag]]=0,"Non-Holiday","Hoilday")</f>
        <v>Non-Holiday</v>
      </c>
      <c r="G3106">
        <v>39</v>
      </c>
      <c r="H3106">
        <f>FLOOR(walmart_sales_dataset_of_45stores[[#This Row],[Temperature]],10)</f>
        <v>30</v>
      </c>
      <c r="I3106" t="str">
        <f>walmart_sales_dataset_of_45stores[[#This Row],[Temp_bin]]&amp;"-"&amp;(walmart_sales_dataset_of_45stores[[#This Row],[Temp_bin]]+5)</f>
        <v>30-35</v>
      </c>
      <c r="J3106" s="10">
        <v>3.5230000000000001</v>
      </c>
      <c r="K3106">
        <f>FLOOR(walmart_sales_dataset_of_45stores[[#This Row],[Fuel_Price]],0.1)</f>
        <v>3.5</v>
      </c>
      <c r="L3106" s="11" t="str">
        <f>walmart_sales_dataset_of_45stores[[#This Row],[Fuel price 2]]&amp;"-"&amp;(walmart_sales_dataset_of_45stores[[#This Row],[Fuel price 2]]+0.05)</f>
        <v>3.5-3.55</v>
      </c>
      <c r="M3106" s="6">
        <v>140.70482139999999</v>
      </c>
      <c r="N3106" s="6">
        <v>7.5030000000000001</v>
      </c>
      <c r="O3106">
        <f>RANK(walmart_sales_dataset_of_45stores[[#This Row],[Weekly_Sales]],walmart_sales_dataset_of_45stores[Weekly_Sales],0)</f>
        <v>3703</v>
      </c>
      <c r="Q3106"/>
      <c r="R3106"/>
    </row>
    <row r="3107" spans="1:18" hidden="1" x14ac:dyDescent="0.3">
      <c r="A3107" s="5">
        <v>22</v>
      </c>
      <c r="B3107" s="1">
        <v>40928</v>
      </c>
      <c r="C3107" s="1" t="str">
        <f>TEXT(walmart_sales_dataset_of_45stores[[#This Row],[Date]],"dddd")</f>
        <v>Friday</v>
      </c>
      <c r="D3107" s="12">
        <v>897027.44</v>
      </c>
      <c r="E3107">
        <v>0</v>
      </c>
      <c r="F3107" t="str">
        <f>IF(walmart_sales_dataset_of_45stores[[#This Row],[Holiday_Flag]]=0,"Non-Holiday","Hoilday")</f>
        <v>Non-Holiday</v>
      </c>
      <c r="G3107">
        <v>29.16</v>
      </c>
      <c r="H3107">
        <f>FLOOR(walmart_sales_dataset_of_45stores[[#This Row],[Temperature]],10)</f>
        <v>20</v>
      </c>
      <c r="I3107" t="str">
        <f>walmart_sales_dataset_of_45stores[[#This Row],[Temp_bin]]&amp;"-"&amp;(walmart_sales_dataset_of_45stores[[#This Row],[Temp_bin]]+5)</f>
        <v>20-25</v>
      </c>
      <c r="J3107" s="10">
        <v>3.5419999999999998</v>
      </c>
      <c r="K3107">
        <f>FLOOR(walmart_sales_dataset_of_45stores[[#This Row],[Fuel_Price]],0.1)</f>
        <v>3.5</v>
      </c>
      <c r="L3107" s="11" t="str">
        <f>walmart_sales_dataset_of_45stores[[#This Row],[Fuel price 2]]&amp;"-"&amp;(walmart_sales_dataset_of_45stores[[#This Row],[Fuel price 2]]+0.05)</f>
        <v>3.5-3.55</v>
      </c>
      <c r="M3107" s="6">
        <v>140.80861179999999</v>
      </c>
      <c r="N3107" s="6">
        <v>7.5030000000000001</v>
      </c>
      <c r="O3107">
        <f>RANK(walmart_sales_dataset_of_45stores[[#This Row],[Weekly_Sales]],walmart_sales_dataset_of_45stores[Weekly_Sales],0)</f>
        <v>3532</v>
      </c>
      <c r="Q3107"/>
      <c r="R3107"/>
    </row>
    <row r="3108" spans="1:18" hidden="1" x14ac:dyDescent="0.3">
      <c r="A3108" s="5">
        <v>22</v>
      </c>
      <c r="B3108" s="1">
        <v>40935</v>
      </c>
      <c r="C3108" s="1" t="str">
        <f>TEXT(walmart_sales_dataset_of_45stores[[#This Row],[Date]],"dddd")</f>
        <v>Friday</v>
      </c>
      <c r="D3108" s="12">
        <v>786459.23</v>
      </c>
      <c r="E3108">
        <v>0</v>
      </c>
      <c r="F3108" t="str">
        <f>IF(walmart_sales_dataset_of_45stores[[#This Row],[Holiday_Flag]]=0,"Non-Holiday","Hoilday")</f>
        <v>Non-Holiday</v>
      </c>
      <c r="G3108">
        <v>35.68</v>
      </c>
      <c r="H3108">
        <f>FLOOR(walmart_sales_dataset_of_45stores[[#This Row],[Temperature]],10)</f>
        <v>30</v>
      </c>
      <c r="I3108" t="str">
        <f>walmart_sales_dataset_of_45stores[[#This Row],[Temp_bin]]&amp;"-"&amp;(walmart_sales_dataset_of_45stores[[#This Row],[Temp_bin]]+5)</f>
        <v>30-35</v>
      </c>
      <c r="J3108" s="10">
        <v>3.5680000000000001</v>
      </c>
      <c r="K3108">
        <f>FLOOR(walmart_sales_dataset_of_45stores[[#This Row],[Fuel_Price]],0.1)</f>
        <v>3.5</v>
      </c>
      <c r="L3108" s="11" t="str">
        <f>walmart_sales_dataset_of_45stores[[#This Row],[Fuel price 2]]&amp;"-"&amp;(walmart_sales_dataset_of_45stores[[#This Row],[Fuel price 2]]+0.05)</f>
        <v>3.5-3.55</v>
      </c>
      <c r="M3108" s="6">
        <v>140.91240210000001</v>
      </c>
      <c r="N3108" s="6">
        <v>7.5030000000000001</v>
      </c>
      <c r="O3108">
        <f>RANK(walmart_sales_dataset_of_45stores[[#This Row],[Weekly_Sales]],walmart_sales_dataset_of_45stores[Weekly_Sales],0)</f>
        <v>3912</v>
      </c>
      <c r="Q3108"/>
      <c r="R3108"/>
    </row>
    <row r="3109" spans="1:18" hidden="1" x14ac:dyDescent="0.3">
      <c r="A3109" s="5">
        <v>22</v>
      </c>
      <c r="B3109" s="1">
        <v>40942</v>
      </c>
      <c r="C3109" s="1" t="str">
        <f>TEXT(walmart_sales_dataset_of_45stores[[#This Row],[Date]],"dddd")</f>
        <v>Friday</v>
      </c>
      <c r="D3109" s="12">
        <v>958487.75</v>
      </c>
      <c r="E3109">
        <v>0</v>
      </c>
      <c r="F3109" t="str">
        <f>IF(walmart_sales_dataset_of_45stores[[#This Row],[Holiday_Flag]]=0,"Non-Holiday","Hoilday")</f>
        <v>Non-Holiday</v>
      </c>
      <c r="G3109">
        <v>40.58</v>
      </c>
      <c r="H3109">
        <f>FLOOR(walmart_sales_dataset_of_45stores[[#This Row],[Temperature]],10)</f>
        <v>40</v>
      </c>
      <c r="I3109" t="str">
        <f>walmart_sales_dataset_of_45stores[[#This Row],[Temp_bin]]&amp;"-"&amp;(walmart_sales_dataset_of_45stores[[#This Row],[Temp_bin]]+5)</f>
        <v>40-45</v>
      </c>
      <c r="J3109" s="10">
        <v>3.633</v>
      </c>
      <c r="K3109">
        <f>FLOOR(walmart_sales_dataset_of_45stores[[#This Row],[Fuel_Price]],0.1)</f>
        <v>3.6</v>
      </c>
      <c r="L3109" s="11" t="str">
        <f>walmart_sales_dataset_of_45stores[[#This Row],[Fuel price 2]]&amp;"-"&amp;(walmart_sales_dataset_of_45stores[[#This Row],[Fuel price 2]]+0.05)</f>
        <v>3.6-3.65</v>
      </c>
      <c r="M3109" s="6">
        <v>141.01619239999999</v>
      </c>
      <c r="N3109" s="6">
        <v>7.5030000000000001</v>
      </c>
      <c r="O3109">
        <f>RANK(walmart_sales_dataset_of_45stores[[#This Row],[Weekly_Sales]],walmart_sales_dataset_of_45stores[Weekly_Sales],0)</f>
        <v>3228</v>
      </c>
      <c r="Q3109"/>
      <c r="R3109"/>
    </row>
    <row r="3110" spans="1:18" hidden="1" x14ac:dyDescent="0.3">
      <c r="A3110" s="5">
        <v>22</v>
      </c>
      <c r="B3110" s="1">
        <v>40949</v>
      </c>
      <c r="C3110" s="1" t="str">
        <f>TEXT(walmart_sales_dataset_of_45stores[[#This Row],[Date]],"dddd")</f>
        <v>Friday</v>
      </c>
      <c r="D3110" s="2">
        <v>1034448.07</v>
      </c>
      <c r="E3110">
        <v>1</v>
      </c>
      <c r="F3110" t="str">
        <f>IF(walmart_sales_dataset_of_45stores[[#This Row],[Holiday_Flag]]=0,"Non-Holiday","Hoilday")</f>
        <v>Hoilday</v>
      </c>
      <c r="G3110">
        <v>35.68</v>
      </c>
      <c r="H3110">
        <f>FLOOR(walmart_sales_dataset_of_45stores[[#This Row],[Temperature]],10)</f>
        <v>30</v>
      </c>
      <c r="I3110" t="str">
        <f>walmart_sales_dataset_of_45stores[[#This Row],[Temp_bin]]&amp;"-"&amp;(walmart_sales_dataset_of_45stores[[#This Row],[Temp_bin]]+5)</f>
        <v>30-35</v>
      </c>
      <c r="J3110" s="2">
        <v>3.6549999999999998</v>
      </c>
      <c r="K3110" s="2">
        <f>FLOOR(walmart_sales_dataset_of_45stores[[#This Row],[Fuel_Price]],0.1)</f>
        <v>3.6</v>
      </c>
      <c r="L3110" s="2" t="str">
        <f>walmart_sales_dataset_of_45stores[[#This Row],[Fuel price 2]]&amp;"-"&amp;(walmart_sales_dataset_of_45stores[[#This Row],[Fuel price 2]]+0.05)</f>
        <v>3.6-3.65</v>
      </c>
      <c r="M3110" s="6">
        <v>141.11998270000001</v>
      </c>
      <c r="N3110" s="6">
        <v>7.5030000000000001</v>
      </c>
      <c r="O3110">
        <f>RANK(walmart_sales_dataset_of_45stores[[#This Row],[Weekly_Sales]],walmart_sales_dataset_of_45stores[Weekly_Sales],0)</f>
        <v>2905</v>
      </c>
      <c r="Q3110"/>
      <c r="R3110"/>
    </row>
    <row r="3111" spans="1:18" hidden="1" x14ac:dyDescent="0.3">
      <c r="A3111" s="5">
        <v>22</v>
      </c>
      <c r="B3111" s="1">
        <v>40956</v>
      </c>
      <c r="C3111" s="1" t="str">
        <f>TEXT(walmart_sales_dataset_of_45stores[[#This Row],[Date]],"dddd")</f>
        <v>Friday</v>
      </c>
      <c r="D3111" s="12">
        <v>1004749.41</v>
      </c>
      <c r="E3111">
        <v>0</v>
      </c>
      <c r="F3111" t="str">
        <f>IF(walmart_sales_dataset_of_45stores[[#This Row],[Holiday_Flag]]=0,"Non-Holiday","Hoilday")</f>
        <v>Non-Holiday</v>
      </c>
      <c r="G3111">
        <v>36.25</v>
      </c>
      <c r="H3111">
        <f>FLOOR(walmart_sales_dataset_of_45stores[[#This Row],[Temperature]],10)</f>
        <v>30</v>
      </c>
      <c r="I3111" t="str">
        <f>walmart_sales_dataset_of_45stores[[#This Row],[Temp_bin]]&amp;"-"&amp;(walmart_sales_dataset_of_45stores[[#This Row],[Temp_bin]]+5)</f>
        <v>30-35</v>
      </c>
      <c r="J3111" s="10">
        <v>3.7029999999999998</v>
      </c>
      <c r="K3111">
        <f>FLOOR(walmart_sales_dataset_of_45stores[[#This Row],[Fuel_Price]],0.1)</f>
        <v>3.7</v>
      </c>
      <c r="L3111" s="11" t="str">
        <f>walmart_sales_dataset_of_45stores[[#This Row],[Fuel price 2]]&amp;"-"&amp;(walmart_sales_dataset_of_45stores[[#This Row],[Fuel price 2]]+0.05)</f>
        <v>3.7-3.75</v>
      </c>
      <c r="M3111" s="6">
        <v>141.21403570000001</v>
      </c>
      <c r="N3111" s="6">
        <v>7.5030000000000001</v>
      </c>
      <c r="O3111">
        <f>RANK(walmart_sales_dataset_of_45stores[[#This Row],[Weekly_Sales]],walmart_sales_dataset_of_45stores[Weekly_Sales],0)</f>
        <v>3003</v>
      </c>
      <c r="Q3111"/>
      <c r="R3111"/>
    </row>
    <row r="3112" spans="1:18" hidden="1" x14ac:dyDescent="0.3">
      <c r="A3112" s="5">
        <v>22</v>
      </c>
      <c r="B3112" s="1">
        <v>40963</v>
      </c>
      <c r="C3112" s="1" t="str">
        <f>TEXT(walmart_sales_dataset_of_45stores[[#This Row],[Date]],"dddd")</f>
        <v>Friday</v>
      </c>
      <c r="D3112" s="12">
        <v>912958.95</v>
      </c>
      <c r="E3112">
        <v>0</v>
      </c>
      <c r="F3112" t="str">
        <f>IF(walmart_sales_dataset_of_45stores[[#This Row],[Holiday_Flag]]=0,"Non-Holiday","Hoilday")</f>
        <v>Non-Holiday</v>
      </c>
      <c r="G3112">
        <v>39</v>
      </c>
      <c r="H3112">
        <f>FLOOR(walmart_sales_dataset_of_45stores[[#This Row],[Temperature]],10)</f>
        <v>30</v>
      </c>
      <c r="I3112" t="str">
        <f>walmart_sales_dataset_of_45stores[[#This Row],[Temp_bin]]&amp;"-"&amp;(walmart_sales_dataset_of_45stores[[#This Row],[Temp_bin]]+5)</f>
        <v>30-35</v>
      </c>
      <c r="J3112" s="10">
        <v>3.7509999999999999</v>
      </c>
      <c r="K3112">
        <f>FLOOR(walmart_sales_dataset_of_45stores[[#This Row],[Fuel_Price]],0.1)</f>
        <v>3.7</v>
      </c>
      <c r="L3112" s="11" t="str">
        <f>walmart_sales_dataset_of_45stores[[#This Row],[Fuel price 2]]&amp;"-"&amp;(walmart_sales_dataset_of_45stores[[#This Row],[Fuel price 2]]+0.05)</f>
        <v>3.7-3.75</v>
      </c>
      <c r="M3112" s="6">
        <v>141.30078570000001</v>
      </c>
      <c r="N3112" s="6">
        <v>7.5030000000000001</v>
      </c>
      <c r="O3112">
        <f>RANK(walmart_sales_dataset_of_45stores[[#This Row],[Weekly_Sales]],walmart_sales_dataset_of_45stores[Weekly_Sales],0)</f>
        <v>3469</v>
      </c>
      <c r="Q3112"/>
      <c r="R3112"/>
    </row>
    <row r="3113" spans="1:18" hidden="1" x14ac:dyDescent="0.3">
      <c r="A3113" s="5">
        <v>22</v>
      </c>
      <c r="B3113" s="1">
        <v>40970</v>
      </c>
      <c r="C3113" s="1" t="str">
        <f>TEXT(walmart_sales_dataset_of_45stores[[#This Row],[Date]],"dddd")</f>
        <v>Friday</v>
      </c>
      <c r="D3113" s="12">
        <v>974866.65</v>
      </c>
      <c r="E3113">
        <v>0</v>
      </c>
      <c r="F3113" t="str">
        <f>IF(walmart_sales_dataset_of_45stores[[#This Row],[Holiday_Flag]]=0,"Non-Holiday","Hoilday")</f>
        <v>Non-Holiday</v>
      </c>
      <c r="G3113">
        <v>37.47</v>
      </c>
      <c r="H3113">
        <f>FLOOR(walmart_sales_dataset_of_45stores[[#This Row],[Temperature]],10)</f>
        <v>30</v>
      </c>
      <c r="I3113" t="str">
        <f>walmart_sales_dataset_of_45stores[[#This Row],[Temp_bin]]&amp;"-"&amp;(walmart_sales_dataset_of_45stores[[#This Row],[Temp_bin]]+5)</f>
        <v>30-35</v>
      </c>
      <c r="J3113" s="10">
        <v>3.827</v>
      </c>
      <c r="K3113">
        <f>FLOOR(walmart_sales_dataset_of_45stores[[#This Row],[Fuel_Price]],0.1)</f>
        <v>3.8000000000000003</v>
      </c>
      <c r="L3113" s="11" t="str">
        <f>walmart_sales_dataset_of_45stores[[#This Row],[Fuel price 2]]&amp;"-"&amp;(walmart_sales_dataset_of_45stores[[#This Row],[Fuel price 2]]+0.05)</f>
        <v>3.8-3.85</v>
      </c>
      <c r="M3113" s="6">
        <v>141.3875357</v>
      </c>
      <c r="N3113" s="6">
        <v>7.5030000000000001</v>
      </c>
      <c r="O3113">
        <f>RANK(walmart_sales_dataset_of_45stores[[#This Row],[Weekly_Sales]],walmart_sales_dataset_of_45stores[Weekly_Sales],0)</f>
        <v>3145</v>
      </c>
      <c r="Q3113"/>
      <c r="R3113"/>
    </row>
    <row r="3114" spans="1:18" hidden="1" x14ac:dyDescent="0.3">
      <c r="A3114" s="5">
        <v>22</v>
      </c>
      <c r="B3114" s="1">
        <v>40977</v>
      </c>
      <c r="C3114" s="1" t="str">
        <f>TEXT(walmart_sales_dataset_of_45stores[[#This Row],[Date]],"dddd")</f>
        <v>Friday</v>
      </c>
      <c r="D3114" s="12">
        <v>991127.01</v>
      </c>
      <c r="E3114">
        <v>0</v>
      </c>
      <c r="F3114" t="str">
        <f>IF(walmart_sales_dataset_of_45stores[[#This Row],[Holiday_Flag]]=0,"Non-Holiday","Hoilday")</f>
        <v>Non-Holiday</v>
      </c>
      <c r="G3114">
        <v>41.72</v>
      </c>
      <c r="H3114">
        <f>FLOOR(walmart_sales_dataset_of_45stores[[#This Row],[Temperature]],10)</f>
        <v>40</v>
      </c>
      <c r="I3114" t="str">
        <f>walmart_sales_dataset_of_45stores[[#This Row],[Temp_bin]]&amp;"-"&amp;(walmart_sales_dataset_of_45stores[[#This Row],[Temp_bin]]+5)</f>
        <v>40-45</v>
      </c>
      <c r="J3114" s="10">
        <v>3.8759999999999999</v>
      </c>
      <c r="K3114">
        <f>FLOOR(walmart_sales_dataset_of_45stores[[#This Row],[Fuel_Price]],0.1)</f>
        <v>3.8000000000000003</v>
      </c>
      <c r="L3114" s="11" t="str">
        <f>walmart_sales_dataset_of_45stores[[#This Row],[Fuel price 2]]&amp;"-"&amp;(walmart_sales_dataset_of_45stores[[#This Row],[Fuel price 2]]+0.05)</f>
        <v>3.8-3.85</v>
      </c>
      <c r="M3114" s="6">
        <v>141.4742857</v>
      </c>
      <c r="N3114" s="6">
        <v>7.5030000000000001</v>
      </c>
      <c r="O3114">
        <f>RANK(walmart_sales_dataset_of_45stores[[#This Row],[Weekly_Sales]],walmart_sales_dataset_of_45stores[Weekly_Sales],0)</f>
        <v>3061</v>
      </c>
      <c r="Q3114"/>
      <c r="R3114"/>
    </row>
    <row r="3115" spans="1:18" hidden="1" x14ac:dyDescent="0.3">
      <c r="A3115" s="5">
        <v>22</v>
      </c>
      <c r="B3115" s="1">
        <v>40984</v>
      </c>
      <c r="C3115" s="1" t="str">
        <f>TEXT(walmart_sales_dataset_of_45stores[[#This Row],[Date]],"dddd")</f>
        <v>Friday</v>
      </c>
      <c r="D3115" s="12">
        <v>966780.01</v>
      </c>
      <c r="E3115">
        <v>0</v>
      </c>
      <c r="F3115" t="str">
        <f>IF(walmart_sales_dataset_of_45stores[[#This Row],[Holiday_Flag]]=0,"Non-Holiday","Hoilday")</f>
        <v>Non-Holiday</v>
      </c>
      <c r="G3115">
        <v>46.06</v>
      </c>
      <c r="H3115">
        <f>FLOOR(walmart_sales_dataset_of_45stores[[#This Row],[Temperature]],10)</f>
        <v>40</v>
      </c>
      <c r="I3115" t="str">
        <f>walmart_sales_dataset_of_45stores[[#This Row],[Temp_bin]]&amp;"-"&amp;(walmart_sales_dataset_of_45stores[[#This Row],[Temp_bin]]+5)</f>
        <v>40-45</v>
      </c>
      <c r="J3115" s="10">
        <v>3.867</v>
      </c>
      <c r="K3115">
        <f>FLOOR(walmart_sales_dataset_of_45stores[[#This Row],[Fuel_Price]],0.1)</f>
        <v>3.8000000000000003</v>
      </c>
      <c r="L3115" s="11" t="str">
        <f>walmart_sales_dataset_of_45stores[[#This Row],[Fuel price 2]]&amp;"-"&amp;(walmart_sales_dataset_of_45stores[[#This Row],[Fuel price 2]]+0.05)</f>
        <v>3.8-3.85</v>
      </c>
      <c r="M3115" s="6">
        <v>141.55477999999999</v>
      </c>
      <c r="N3115" s="6">
        <v>7.5030000000000001</v>
      </c>
      <c r="O3115">
        <f>RANK(walmart_sales_dataset_of_45stores[[#This Row],[Weekly_Sales]],walmart_sales_dataset_of_45stores[Weekly_Sales],0)</f>
        <v>3190</v>
      </c>
      <c r="Q3115"/>
      <c r="R3115"/>
    </row>
    <row r="3116" spans="1:18" hidden="1" x14ac:dyDescent="0.3">
      <c r="A3116" s="5">
        <v>22</v>
      </c>
      <c r="B3116" s="1">
        <v>40991</v>
      </c>
      <c r="C3116" s="1" t="str">
        <f>TEXT(walmart_sales_dataset_of_45stores[[#This Row],[Date]],"dddd")</f>
        <v>Friday</v>
      </c>
      <c r="D3116" s="12">
        <v>992774.4</v>
      </c>
      <c r="E3116">
        <v>0</v>
      </c>
      <c r="F3116" t="str">
        <f>IF(walmart_sales_dataset_of_45stores[[#This Row],[Holiday_Flag]]=0,"Non-Holiday","Hoilday")</f>
        <v>Non-Holiday</v>
      </c>
      <c r="G3116">
        <v>54.68</v>
      </c>
      <c r="H3116">
        <f>FLOOR(walmart_sales_dataset_of_45stores[[#This Row],[Temperature]],10)</f>
        <v>50</v>
      </c>
      <c r="I3116" t="str">
        <f>walmart_sales_dataset_of_45stores[[#This Row],[Temp_bin]]&amp;"-"&amp;(walmart_sales_dataset_of_45stores[[#This Row],[Temp_bin]]+5)</f>
        <v>50-55</v>
      </c>
      <c r="J3116" s="10">
        <v>3.8889999999999998</v>
      </c>
      <c r="K3116">
        <f>FLOOR(walmart_sales_dataset_of_45stores[[#This Row],[Fuel_Price]],0.1)</f>
        <v>3.8000000000000003</v>
      </c>
      <c r="L3116" s="11" t="str">
        <f>walmart_sales_dataset_of_45stores[[#This Row],[Fuel price 2]]&amp;"-"&amp;(walmart_sales_dataset_of_45stores[[#This Row],[Fuel price 2]]+0.05)</f>
        <v>3.8-3.85</v>
      </c>
      <c r="M3116" s="6">
        <v>141.6269332</v>
      </c>
      <c r="N3116" s="6">
        <v>7.5030000000000001</v>
      </c>
      <c r="O3116">
        <f>RANK(walmart_sales_dataset_of_45stores[[#This Row],[Weekly_Sales]],walmart_sales_dataset_of_45stores[Weekly_Sales],0)</f>
        <v>3053</v>
      </c>
      <c r="Q3116"/>
      <c r="R3116"/>
    </row>
    <row r="3117" spans="1:18" hidden="1" x14ac:dyDescent="0.3">
      <c r="A3117" s="5">
        <v>22</v>
      </c>
      <c r="B3117" s="1">
        <v>40998</v>
      </c>
      <c r="C3117" s="1" t="str">
        <f>TEXT(walmart_sales_dataset_of_45stores[[#This Row],[Date]],"dddd")</f>
        <v>Friday</v>
      </c>
      <c r="D3117" s="12">
        <v>965769.93</v>
      </c>
      <c r="E3117">
        <v>0</v>
      </c>
      <c r="F3117" t="str">
        <f>IF(walmart_sales_dataset_of_45stores[[#This Row],[Holiday_Flag]]=0,"Non-Holiday","Hoilday")</f>
        <v>Non-Holiday</v>
      </c>
      <c r="G3117">
        <v>46.4</v>
      </c>
      <c r="H3117">
        <f>FLOOR(walmart_sales_dataset_of_45stores[[#This Row],[Temperature]],10)</f>
        <v>40</v>
      </c>
      <c r="I3117" t="str">
        <f>walmart_sales_dataset_of_45stores[[#This Row],[Temp_bin]]&amp;"-"&amp;(walmart_sales_dataset_of_45stores[[#This Row],[Temp_bin]]+5)</f>
        <v>40-45</v>
      </c>
      <c r="J3117" s="10">
        <v>3.9209999999999998</v>
      </c>
      <c r="K3117">
        <f>FLOOR(walmart_sales_dataset_of_45stores[[#This Row],[Fuel_Price]],0.1)</f>
        <v>3.9000000000000004</v>
      </c>
      <c r="L3117" s="11" t="str">
        <f>walmart_sales_dataset_of_45stores[[#This Row],[Fuel price 2]]&amp;"-"&amp;(walmart_sales_dataset_of_45stores[[#This Row],[Fuel price 2]]+0.05)</f>
        <v>3.9-3.95</v>
      </c>
      <c r="M3117" s="6">
        <v>141.6990864</v>
      </c>
      <c r="N3117" s="6">
        <v>7.5030000000000001</v>
      </c>
      <c r="O3117">
        <f>RANK(walmart_sales_dataset_of_45stores[[#This Row],[Weekly_Sales]],walmart_sales_dataset_of_45stores[Weekly_Sales],0)</f>
        <v>3197</v>
      </c>
      <c r="Q3117"/>
      <c r="R3117"/>
    </row>
    <row r="3118" spans="1:18" hidden="1" x14ac:dyDescent="0.3">
      <c r="A3118" s="5">
        <v>22</v>
      </c>
      <c r="B3118" s="1">
        <v>41005</v>
      </c>
      <c r="C3118" s="1" t="str">
        <f>TEXT(walmart_sales_dataset_of_45stores[[#This Row],[Date]],"dddd")</f>
        <v>Friday</v>
      </c>
      <c r="D3118" s="12">
        <v>1197489.6599999999</v>
      </c>
      <c r="E3118">
        <v>0</v>
      </c>
      <c r="F3118" t="str">
        <f>IF(walmart_sales_dataset_of_45stores[[#This Row],[Holiday_Flag]]=0,"Non-Holiday","Hoilday")</f>
        <v>Non-Holiday</v>
      </c>
      <c r="G3118">
        <v>46.38</v>
      </c>
      <c r="H3118">
        <f>FLOOR(walmart_sales_dataset_of_45stores[[#This Row],[Temperature]],10)</f>
        <v>40</v>
      </c>
      <c r="I3118" t="str">
        <f>walmart_sales_dataset_of_45stores[[#This Row],[Temp_bin]]&amp;"-"&amp;(walmart_sales_dataset_of_45stores[[#This Row],[Temp_bin]]+5)</f>
        <v>40-45</v>
      </c>
      <c r="J3118" s="10">
        <v>3.9569999999999999</v>
      </c>
      <c r="K3118">
        <f>FLOOR(walmart_sales_dataset_of_45stores[[#This Row],[Fuel_Price]],0.1)</f>
        <v>3.9000000000000004</v>
      </c>
      <c r="L3118" s="11" t="str">
        <f>walmart_sales_dataset_of_45stores[[#This Row],[Fuel price 2]]&amp;"-"&amp;(walmart_sales_dataset_of_45stores[[#This Row],[Fuel price 2]]+0.05)</f>
        <v>3.9-3.95</v>
      </c>
      <c r="M3118" s="6">
        <v>141.7712396</v>
      </c>
      <c r="N3118" s="6">
        <v>7.6710000000000003</v>
      </c>
      <c r="O3118">
        <f>RANK(walmart_sales_dataset_of_45stores[[#This Row],[Weekly_Sales]],walmart_sales_dataset_of_45stores[Weekly_Sales],0)</f>
        <v>2401</v>
      </c>
      <c r="Q3118"/>
      <c r="R3118"/>
    </row>
    <row r="3119" spans="1:18" hidden="1" x14ac:dyDescent="0.3">
      <c r="A3119" s="5">
        <v>22</v>
      </c>
      <c r="B3119" s="1">
        <v>41012</v>
      </c>
      <c r="C3119" s="1" t="str">
        <f>TEXT(walmart_sales_dataset_of_45stores[[#This Row],[Date]],"dddd")</f>
        <v>Friday</v>
      </c>
      <c r="D3119" s="12">
        <v>939118.24</v>
      </c>
      <c r="E3119">
        <v>0</v>
      </c>
      <c r="F3119" t="str">
        <f>IF(walmart_sales_dataset_of_45stores[[#This Row],[Holiday_Flag]]=0,"Non-Holiday","Hoilday")</f>
        <v>Non-Holiday</v>
      </c>
      <c r="G3119">
        <v>49.89</v>
      </c>
      <c r="H3119">
        <f>FLOOR(walmart_sales_dataset_of_45stores[[#This Row],[Temperature]],10)</f>
        <v>40</v>
      </c>
      <c r="I3119" t="str">
        <f>walmart_sales_dataset_of_45stores[[#This Row],[Temp_bin]]&amp;"-"&amp;(walmart_sales_dataset_of_45stores[[#This Row],[Temp_bin]]+5)</f>
        <v>40-45</v>
      </c>
      <c r="J3119" s="10">
        <v>4.0250000000000004</v>
      </c>
      <c r="K3119">
        <f>FLOOR(walmart_sales_dataset_of_45stores[[#This Row],[Fuel_Price]],0.1)</f>
        <v>4</v>
      </c>
      <c r="L3119" s="11" t="str">
        <f>walmart_sales_dataset_of_45stores[[#This Row],[Fuel price 2]]&amp;"-"&amp;(walmart_sales_dataset_of_45stores[[#This Row],[Fuel price 2]]+0.05)</f>
        <v>4-4.05</v>
      </c>
      <c r="M3119" s="6">
        <v>141.8433929</v>
      </c>
      <c r="N3119" s="6">
        <v>7.6710000000000003</v>
      </c>
      <c r="O3119">
        <f>RANK(walmart_sales_dataset_of_45stores[[#This Row],[Weekly_Sales]],walmart_sales_dataset_of_45stores[Weekly_Sales],0)</f>
        <v>3340</v>
      </c>
      <c r="Q3119"/>
      <c r="R3119"/>
    </row>
    <row r="3120" spans="1:18" hidden="1" x14ac:dyDescent="0.3">
      <c r="A3120" s="5">
        <v>22</v>
      </c>
      <c r="B3120" s="1">
        <v>41019</v>
      </c>
      <c r="C3120" s="1" t="str">
        <f>TEXT(walmart_sales_dataset_of_45stores[[#This Row],[Date]],"dddd")</f>
        <v>Friday</v>
      </c>
      <c r="D3120" s="12">
        <v>1000342.87</v>
      </c>
      <c r="E3120">
        <v>0</v>
      </c>
      <c r="F3120" t="str">
        <f>IF(walmart_sales_dataset_of_45stores[[#This Row],[Holiday_Flag]]=0,"Non-Holiday","Hoilday")</f>
        <v>Non-Holiday</v>
      </c>
      <c r="G3120">
        <v>58.81</v>
      </c>
      <c r="H3120">
        <f>FLOOR(walmart_sales_dataset_of_45stores[[#This Row],[Temperature]],10)</f>
        <v>50</v>
      </c>
      <c r="I3120" t="str">
        <f>walmart_sales_dataset_of_45stores[[#This Row],[Temp_bin]]&amp;"-"&amp;(walmart_sales_dataset_of_45stores[[#This Row],[Temp_bin]]+5)</f>
        <v>50-55</v>
      </c>
      <c r="J3120" s="10">
        <v>4.0460000000000003</v>
      </c>
      <c r="K3120">
        <f>FLOOR(walmart_sales_dataset_of_45stores[[#This Row],[Fuel_Price]],0.1)</f>
        <v>4</v>
      </c>
      <c r="L3120" s="11" t="str">
        <f>walmart_sales_dataset_of_45stores[[#This Row],[Fuel price 2]]&amp;"-"&amp;(walmart_sales_dataset_of_45stores[[#This Row],[Fuel price 2]]+0.05)</f>
        <v>4-4.05</v>
      </c>
      <c r="M3120" s="6">
        <v>141.90152620000001</v>
      </c>
      <c r="N3120" s="6">
        <v>7.6710000000000003</v>
      </c>
      <c r="O3120">
        <f>RANK(walmart_sales_dataset_of_45stores[[#This Row],[Weekly_Sales]],walmart_sales_dataset_of_45stores[Weekly_Sales],0)</f>
        <v>3024</v>
      </c>
      <c r="Q3120"/>
      <c r="R3120"/>
    </row>
    <row r="3121" spans="1:18" hidden="1" x14ac:dyDescent="0.3">
      <c r="A3121" s="5">
        <v>22</v>
      </c>
      <c r="B3121" s="1">
        <v>41026</v>
      </c>
      <c r="C3121" s="1" t="str">
        <f>TEXT(walmart_sales_dataset_of_45stores[[#This Row],[Date]],"dddd")</f>
        <v>Friday</v>
      </c>
      <c r="D3121" s="12">
        <v>922539.94</v>
      </c>
      <c r="E3121">
        <v>0</v>
      </c>
      <c r="F3121" t="str">
        <f>IF(walmart_sales_dataset_of_45stores[[#This Row],[Holiday_Flag]]=0,"Non-Holiday","Hoilday")</f>
        <v>Non-Holiday</v>
      </c>
      <c r="G3121">
        <v>51.42</v>
      </c>
      <c r="H3121">
        <f>FLOOR(walmart_sales_dataset_of_45stores[[#This Row],[Temperature]],10)</f>
        <v>50</v>
      </c>
      <c r="I3121" t="str">
        <f>walmart_sales_dataset_of_45stores[[#This Row],[Temp_bin]]&amp;"-"&amp;(walmart_sales_dataset_of_45stores[[#This Row],[Temp_bin]]+5)</f>
        <v>50-55</v>
      </c>
      <c r="J3121" s="10">
        <v>4.0229999999999997</v>
      </c>
      <c r="K3121">
        <f>FLOOR(walmart_sales_dataset_of_45stores[[#This Row],[Fuel_Price]],0.1)</f>
        <v>4</v>
      </c>
      <c r="L3121" s="11" t="str">
        <f>walmart_sales_dataset_of_45stores[[#This Row],[Fuel price 2]]&amp;"-"&amp;(walmart_sales_dataset_of_45stores[[#This Row],[Fuel price 2]]+0.05)</f>
        <v>4-4.05</v>
      </c>
      <c r="M3121" s="6">
        <v>141.95965949999999</v>
      </c>
      <c r="N3121" s="6">
        <v>7.6710000000000003</v>
      </c>
      <c r="O3121">
        <f>RANK(walmart_sales_dataset_of_45stores[[#This Row],[Weekly_Sales]],walmart_sales_dataset_of_45stores[Weekly_Sales],0)</f>
        <v>3418</v>
      </c>
      <c r="Q3121"/>
      <c r="R3121"/>
    </row>
    <row r="3122" spans="1:18" hidden="1" x14ac:dyDescent="0.3">
      <c r="A3122" s="5">
        <v>22</v>
      </c>
      <c r="B3122" s="1">
        <v>41033</v>
      </c>
      <c r="C3122" s="1" t="str">
        <f>TEXT(walmart_sales_dataset_of_45stores[[#This Row],[Date]],"dddd")</f>
        <v>Friday</v>
      </c>
      <c r="D3122" s="12">
        <v>1005083.31</v>
      </c>
      <c r="E3122">
        <v>0</v>
      </c>
      <c r="F3122" t="str">
        <f>IF(walmart_sales_dataset_of_45stores[[#This Row],[Holiday_Flag]]=0,"Non-Holiday","Hoilday")</f>
        <v>Non-Holiday</v>
      </c>
      <c r="G3122">
        <v>50.75</v>
      </c>
      <c r="H3122">
        <f>FLOOR(walmart_sales_dataset_of_45stores[[#This Row],[Temperature]],10)</f>
        <v>50</v>
      </c>
      <c r="I3122" t="str">
        <f>walmart_sales_dataset_of_45stores[[#This Row],[Temp_bin]]&amp;"-"&amp;(walmart_sales_dataset_of_45stores[[#This Row],[Temp_bin]]+5)</f>
        <v>50-55</v>
      </c>
      <c r="J3122" s="10">
        <v>3.9910000000000001</v>
      </c>
      <c r="K3122">
        <f>FLOOR(walmart_sales_dataset_of_45stores[[#This Row],[Fuel_Price]],0.1)</f>
        <v>3.9000000000000004</v>
      </c>
      <c r="L3122" s="11" t="str">
        <f>walmart_sales_dataset_of_45stores[[#This Row],[Fuel price 2]]&amp;"-"&amp;(walmart_sales_dataset_of_45stores[[#This Row],[Fuel price 2]]+0.05)</f>
        <v>3.9-3.95</v>
      </c>
      <c r="M3122" s="6">
        <v>142.01779289999999</v>
      </c>
      <c r="N3122" s="6">
        <v>7.6710000000000003</v>
      </c>
      <c r="O3122">
        <f>RANK(walmart_sales_dataset_of_45stores[[#This Row],[Weekly_Sales]],walmart_sales_dataset_of_45stores[Weekly_Sales],0)</f>
        <v>3001</v>
      </c>
      <c r="Q3122"/>
      <c r="R3122"/>
    </row>
    <row r="3123" spans="1:18" hidden="1" x14ac:dyDescent="0.3">
      <c r="A3123" s="5">
        <v>22</v>
      </c>
      <c r="B3123" s="1">
        <v>41040</v>
      </c>
      <c r="C3123" s="1" t="str">
        <f>TEXT(walmart_sales_dataset_of_45stores[[#This Row],[Date]],"dddd")</f>
        <v>Friday</v>
      </c>
      <c r="D3123" s="12">
        <v>997868.63</v>
      </c>
      <c r="E3123">
        <v>0</v>
      </c>
      <c r="F3123" t="str">
        <f>IF(walmart_sales_dataset_of_45stores[[#This Row],[Holiday_Flag]]=0,"Non-Holiday","Hoilday")</f>
        <v>Non-Holiday</v>
      </c>
      <c r="G3123">
        <v>56.72</v>
      </c>
      <c r="H3123">
        <f>FLOOR(walmart_sales_dataset_of_45stores[[#This Row],[Temperature]],10)</f>
        <v>50</v>
      </c>
      <c r="I3123" t="str">
        <f>walmart_sales_dataset_of_45stores[[#This Row],[Temp_bin]]&amp;"-"&amp;(walmart_sales_dataset_of_45stores[[#This Row],[Temp_bin]]+5)</f>
        <v>50-55</v>
      </c>
      <c r="J3123" s="10">
        <v>3.9470000000000001</v>
      </c>
      <c r="K3123">
        <f>FLOOR(walmart_sales_dataset_of_45stores[[#This Row],[Fuel_Price]],0.1)</f>
        <v>3.9000000000000004</v>
      </c>
      <c r="L3123" s="11" t="str">
        <f>walmart_sales_dataset_of_45stores[[#This Row],[Fuel price 2]]&amp;"-"&amp;(walmart_sales_dataset_of_45stores[[#This Row],[Fuel price 2]]+0.05)</f>
        <v>3.9-3.95</v>
      </c>
      <c r="M3123" s="6">
        <v>142.0759262</v>
      </c>
      <c r="N3123" s="6">
        <v>7.6710000000000003</v>
      </c>
      <c r="O3123">
        <f>RANK(walmart_sales_dataset_of_45stores[[#This Row],[Weekly_Sales]],walmart_sales_dataset_of_45stores[Weekly_Sales],0)</f>
        <v>3034</v>
      </c>
      <c r="Q3123"/>
      <c r="R3123"/>
    </row>
    <row r="3124" spans="1:18" hidden="1" x14ac:dyDescent="0.3">
      <c r="A3124" s="5">
        <v>22</v>
      </c>
      <c r="B3124" s="1">
        <v>41047</v>
      </c>
      <c r="C3124" s="1" t="str">
        <f>TEXT(walmart_sales_dataset_of_45stores[[#This Row],[Date]],"dddd")</f>
        <v>Friday</v>
      </c>
      <c r="D3124" s="12">
        <v>986612.02</v>
      </c>
      <c r="E3124">
        <v>0</v>
      </c>
      <c r="F3124" t="str">
        <f>IF(walmart_sales_dataset_of_45stores[[#This Row],[Holiday_Flag]]=0,"Non-Holiday","Hoilday")</f>
        <v>Non-Holiday</v>
      </c>
      <c r="G3124">
        <v>61.9</v>
      </c>
      <c r="H3124">
        <f>FLOOR(walmart_sales_dataset_of_45stores[[#This Row],[Temperature]],10)</f>
        <v>60</v>
      </c>
      <c r="I3124" t="str">
        <f>walmart_sales_dataset_of_45stores[[#This Row],[Temp_bin]]&amp;"-"&amp;(walmart_sales_dataset_of_45stores[[#This Row],[Temp_bin]]+5)</f>
        <v>60-65</v>
      </c>
      <c r="J3124" s="10">
        <v>3.899</v>
      </c>
      <c r="K3124">
        <f>FLOOR(walmart_sales_dataset_of_45stores[[#This Row],[Fuel_Price]],0.1)</f>
        <v>3.8000000000000003</v>
      </c>
      <c r="L3124" s="11" t="str">
        <f>walmart_sales_dataset_of_45stores[[#This Row],[Fuel price 2]]&amp;"-"&amp;(walmart_sales_dataset_of_45stores[[#This Row],[Fuel price 2]]+0.05)</f>
        <v>3.8-3.85</v>
      </c>
      <c r="M3124" s="6">
        <v>142.09701150000001</v>
      </c>
      <c r="N3124" s="6">
        <v>7.6710000000000003</v>
      </c>
      <c r="O3124">
        <f>RANK(walmart_sales_dataset_of_45stores[[#This Row],[Weekly_Sales]],walmart_sales_dataset_of_45stores[Weekly_Sales],0)</f>
        <v>3082</v>
      </c>
      <c r="Q3124"/>
      <c r="R3124"/>
    </row>
    <row r="3125" spans="1:18" hidden="1" x14ac:dyDescent="0.3">
      <c r="A3125" s="5">
        <v>22</v>
      </c>
      <c r="B3125" s="1">
        <v>41054</v>
      </c>
      <c r="C3125" s="1" t="str">
        <f>TEXT(walmart_sales_dataset_of_45stores[[#This Row],[Date]],"dddd")</f>
        <v>Friday</v>
      </c>
      <c r="D3125" s="12">
        <v>1047297.38</v>
      </c>
      <c r="E3125">
        <v>0</v>
      </c>
      <c r="F3125" t="str">
        <f>IF(walmart_sales_dataset_of_45stores[[#This Row],[Holiday_Flag]]=0,"Non-Holiday","Hoilday")</f>
        <v>Non-Holiday</v>
      </c>
      <c r="G3125">
        <v>62.39</v>
      </c>
      <c r="H3125">
        <f>FLOOR(walmart_sales_dataset_of_45stores[[#This Row],[Temperature]],10)</f>
        <v>60</v>
      </c>
      <c r="I3125" t="str">
        <f>walmart_sales_dataset_of_45stores[[#This Row],[Temp_bin]]&amp;"-"&amp;(walmart_sales_dataset_of_45stores[[#This Row],[Temp_bin]]+5)</f>
        <v>60-65</v>
      </c>
      <c r="J3125" s="10">
        <v>3.85</v>
      </c>
      <c r="K3125">
        <f>FLOOR(walmart_sales_dataset_of_45stores[[#This Row],[Fuel_Price]],0.1)</f>
        <v>3.8000000000000003</v>
      </c>
      <c r="L3125" s="11" t="str">
        <f>walmart_sales_dataset_of_45stores[[#This Row],[Fuel price 2]]&amp;"-"&amp;(walmart_sales_dataset_of_45stores[[#This Row],[Fuel price 2]]+0.05)</f>
        <v>3.8-3.85</v>
      </c>
      <c r="M3125" s="6">
        <v>142.10327760000001</v>
      </c>
      <c r="N3125" s="6">
        <v>7.6710000000000003</v>
      </c>
      <c r="O3125">
        <f>RANK(walmart_sales_dataset_of_45stores[[#This Row],[Weekly_Sales]],walmart_sales_dataset_of_45stores[Weekly_Sales],0)</f>
        <v>2875</v>
      </c>
      <c r="Q3125"/>
      <c r="R3125"/>
    </row>
    <row r="3126" spans="1:18" hidden="1" x14ac:dyDescent="0.3">
      <c r="A3126" s="5">
        <v>22</v>
      </c>
      <c r="B3126" s="1">
        <v>41061</v>
      </c>
      <c r="C3126" s="1" t="str">
        <f>TEXT(walmart_sales_dataset_of_45stores[[#This Row],[Date]],"dddd")</f>
        <v>Friday</v>
      </c>
      <c r="D3126" s="12">
        <v>1102857.3700000001</v>
      </c>
      <c r="E3126">
        <v>0</v>
      </c>
      <c r="F3126" t="str">
        <f>IF(walmart_sales_dataset_of_45stores[[#This Row],[Holiday_Flag]]=0,"Non-Holiday","Hoilday")</f>
        <v>Non-Holiday</v>
      </c>
      <c r="G3126">
        <v>70.010000000000005</v>
      </c>
      <c r="H3126">
        <f>FLOOR(walmart_sales_dataset_of_45stores[[#This Row],[Temperature]],10)</f>
        <v>70</v>
      </c>
      <c r="I3126" t="str">
        <f>walmart_sales_dataset_of_45stores[[#This Row],[Temp_bin]]&amp;"-"&amp;(walmart_sales_dataset_of_45stores[[#This Row],[Temp_bin]]+5)</f>
        <v>70-75</v>
      </c>
      <c r="J3126" s="10">
        <v>3.798</v>
      </c>
      <c r="K3126">
        <f>FLOOR(walmart_sales_dataset_of_45stores[[#This Row],[Fuel_Price]],0.1)</f>
        <v>3.7</v>
      </c>
      <c r="L3126" s="11" t="str">
        <f>walmart_sales_dataset_of_45stores[[#This Row],[Fuel price 2]]&amp;"-"&amp;(walmart_sales_dataset_of_45stores[[#This Row],[Fuel price 2]]+0.05)</f>
        <v>3.7-3.75</v>
      </c>
      <c r="M3126" s="6">
        <v>142.10954380000001</v>
      </c>
      <c r="N3126" s="6">
        <v>7.6710000000000003</v>
      </c>
      <c r="O3126">
        <f>RANK(walmart_sales_dataset_of_45stores[[#This Row],[Weekly_Sales]],walmart_sales_dataset_of_45stores[Weekly_Sales],0)</f>
        <v>2684</v>
      </c>
      <c r="Q3126"/>
      <c r="R3126"/>
    </row>
    <row r="3127" spans="1:18" hidden="1" x14ac:dyDescent="0.3">
      <c r="A3127" s="5">
        <v>22</v>
      </c>
      <c r="B3127" s="1">
        <v>41068</v>
      </c>
      <c r="C3127" s="1" t="str">
        <f>TEXT(walmart_sales_dataset_of_45stores[[#This Row],[Date]],"dddd")</f>
        <v>Friday</v>
      </c>
      <c r="D3127" s="12">
        <v>1061134.3700000001</v>
      </c>
      <c r="E3127">
        <v>0</v>
      </c>
      <c r="F3127" t="str">
        <f>IF(walmart_sales_dataset_of_45stores[[#This Row],[Holiday_Flag]]=0,"Non-Holiday","Hoilday")</f>
        <v>Non-Holiday</v>
      </c>
      <c r="G3127">
        <v>61.71</v>
      </c>
      <c r="H3127">
        <f>FLOOR(walmart_sales_dataset_of_45stores[[#This Row],[Temperature]],10)</f>
        <v>60</v>
      </c>
      <c r="I3127" t="str">
        <f>walmart_sales_dataset_of_45stores[[#This Row],[Temp_bin]]&amp;"-"&amp;(walmart_sales_dataset_of_45stores[[#This Row],[Temp_bin]]+5)</f>
        <v>60-65</v>
      </c>
      <c r="J3127" s="10">
        <v>3.746</v>
      </c>
      <c r="K3127">
        <f>FLOOR(walmart_sales_dataset_of_45stores[[#This Row],[Fuel_Price]],0.1)</f>
        <v>3.7</v>
      </c>
      <c r="L3127" s="11" t="str">
        <f>walmart_sales_dataset_of_45stores[[#This Row],[Fuel price 2]]&amp;"-"&amp;(walmart_sales_dataset_of_45stores[[#This Row],[Fuel price 2]]+0.05)</f>
        <v>3.7-3.75</v>
      </c>
      <c r="M3127" s="6">
        <v>142.11580989999999</v>
      </c>
      <c r="N3127" s="6">
        <v>7.6710000000000003</v>
      </c>
      <c r="O3127">
        <f>RANK(walmart_sales_dataset_of_45stores[[#This Row],[Weekly_Sales]],walmart_sales_dataset_of_45stores[Weekly_Sales],0)</f>
        <v>2820</v>
      </c>
      <c r="Q3127"/>
      <c r="R3127"/>
    </row>
    <row r="3128" spans="1:18" hidden="1" x14ac:dyDescent="0.3">
      <c r="A3128" s="5">
        <v>22</v>
      </c>
      <c r="B3128" s="1">
        <v>41075</v>
      </c>
      <c r="C3128" s="1" t="str">
        <f>TEXT(walmart_sales_dataset_of_45stores[[#This Row],[Date]],"dddd")</f>
        <v>Friday</v>
      </c>
      <c r="D3128" s="12">
        <v>1061219.19</v>
      </c>
      <c r="E3128">
        <v>0</v>
      </c>
      <c r="F3128" t="str">
        <f>IF(walmart_sales_dataset_of_45stores[[#This Row],[Holiday_Flag]]=0,"Non-Holiday","Hoilday")</f>
        <v>Non-Holiday</v>
      </c>
      <c r="G3128">
        <v>66.56</v>
      </c>
      <c r="H3128">
        <f>FLOOR(walmart_sales_dataset_of_45stores[[#This Row],[Temperature]],10)</f>
        <v>60</v>
      </c>
      <c r="I3128" t="str">
        <f>walmart_sales_dataset_of_45stores[[#This Row],[Temp_bin]]&amp;"-"&amp;(walmart_sales_dataset_of_45stores[[#This Row],[Temp_bin]]+5)</f>
        <v>60-65</v>
      </c>
      <c r="J3128" s="10">
        <v>3.6829999999999998</v>
      </c>
      <c r="K3128">
        <f>FLOOR(walmart_sales_dataset_of_45stores[[#This Row],[Fuel_Price]],0.1)</f>
        <v>3.6</v>
      </c>
      <c r="L3128" s="11" t="str">
        <f>walmart_sales_dataset_of_45stores[[#This Row],[Fuel price 2]]&amp;"-"&amp;(walmart_sales_dataset_of_45stores[[#This Row],[Fuel price 2]]+0.05)</f>
        <v>3.6-3.65</v>
      </c>
      <c r="M3128" s="6">
        <v>142.12925480000001</v>
      </c>
      <c r="N3128" s="6">
        <v>7.6710000000000003</v>
      </c>
      <c r="O3128">
        <f>RANK(walmart_sales_dataset_of_45stores[[#This Row],[Weekly_Sales]],walmart_sales_dataset_of_45stores[Weekly_Sales],0)</f>
        <v>2818</v>
      </c>
      <c r="Q3128"/>
      <c r="R3128"/>
    </row>
    <row r="3129" spans="1:18" hidden="1" x14ac:dyDescent="0.3">
      <c r="A3129" s="5">
        <v>22</v>
      </c>
      <c r="B3129" s="1">
        <v>41082</v>
      </c>
      <c r="C3129" s="1" t="str">
        <f>TEXT(walmart_sales_dataset_of_45stores[[#This Row],[Date]],"dddd")</f>
        <v>Friday</v>
      </c>
      <c r="D3129" s="12">
        <v>1112449.3</v>
      </c>
      <c r="E3129">
        <v>0</v>
      </c>
      <c r="F3129" t="str">
        <f>IF(walmart_sales_dataset_of_45stores[[#This Row],[Holiday_Flag]]=0,"Non-Holiday","Hoilday")</f>
        <v>Non-Holiday</v>
      </c>
      <c r="G3129">
        <v>70.61</v>
      </c>
      <c r="H3129">
        <f>FLOOR(walmart_sales_dataset_of_45stores[[#This Row],[Temperature]],10)</f>
        <v>70</v>
      </c>
      <c r="I3129" t="str">
        <f>walmart_sales_dataset_of_45stores[[#This Row],[Temp_bin]]&amp;"-"&amp;(walmart_sales_dataset_of_45stores[[#This Row],[Temp_bin]]+5)</f>
        <v>70-75</v>
      </c>
      <c r="J3129" s="10">
        <v>3.629</v>
      </c>
      <c r="K3129">
        <f>FLOOR(walmart_sales_dataset_of_45stores[[#This Row],[Fuel_Price]],0.1)</f>
        <v>3.6</v>
      </c>
      <c r="L3129" s="11" t="str">
        <f>walmart_sales_dataset_of_45stores[[#This Row],[Fuel price 2]]&amp;"-"&amp;(walmart_sales_dataset_of_45stores[[#This Row],[Fuel price 2]]+0.05)</f>
        <v>3.6-3.65</v>
      </c>
      <c r="M3129" s="6">
        <v>142.16064639999999</v>
      </c>
      <c r="N3129" s="6">
        <v>7.6710000000000003</v>
      </c>
      <c r="O3129">
        <f>RANK(walmart_sales_dataset_of_45stores[[#This Row],[Weekly_Sales]],walmart_sales_dataset_of_45stores[Weekly_Sales],0)</f>
        <v>2655</v>
      </c>
      <c r="Q3129"/>
      <c r="R3129"/>
    </row>
    <row r="3130" spans="1:18" hidden="1" x14ac:dyDescent="0.3">
      <c r="A3130" s="5">
        <v>22</v>
      </c>
      <c r="B3130" s="1">
        <v>41089</v>
      </c>
      <c r="C3130" s="1" t="str">
        <f>TEXT(walmart_sales_dataset_of_45stores[[#This Row],[Date]],"dddd")</f>
        <v>Friday</v>
      </c>
      <c r="D3130" s="12">
        <v>1053881.78</v>
      </c>
      <c r="E3130">
        <v>0</v>
      </c>
      <c r="F3130" t="str">
        <f>IF(walmart_sales_dataset_of_45stores[[#This Row],[Holiday_Flag]]=0,"Non-Holiday","Hoilday")</f>
        <v>Non-Holiday</v>
      </c>
      <c r="G3130">
        <v>70.989999999999995</v>
      </c>
      <c r="H3130">
        <f>FLOOR(walmart_sales_dataset_of_45stores[[#This Row],[Temperature]],10)</f>
        <v>70</v>
      </c>
      <c r="I3130" t="str">
        <f>walmart_sales_dataset_of_45stores[[#This Row],[Temp_bin]]&amp;"-"&amp;(walmart_sales_dataset_of_45stores[[#This Row],[Temp_bin]]+5)</f>
        <v>70-75</v>
      </c>
      <c r="J3130" s="10">
        <v>3.577</v>
      </c>
      <c r="K3130">
        <f>FLOOR(walmart_sales_dataset_of_45stores[[#This Row],[Fuel_Price]],0.1)</f>
        <v>3.5</v>
      </c>
      <c r="L3130" s="11" t="str">
        <f>walmart_sales_dataset_of_45stores[[#This Row],[Fuel price 2]]&amp;"-"&amp;(walmart_sales_dataset_of_45stores[[#This Row],[Fuel price 2]]+0.05)</f>
        <v>3.5-3.55</v>
      </c>
      <c r="M3130" s="6">
        <v>142.19203809999999</v>
      </c>
      <c r="N3130" s="6">
        <v>7.6710000000000003</v>
      </c>
      <c r="O3130">
        <f>RANK(walmart_sales_dataset_of_45stores[[#This Row],[Weekly_Sales]],walmart_sales_dataset_of_45stores[Weekly_Sales],0)</f>
        <v>2841</v>
      </c>
      <c r="Q3130"/>
      <c r="R3130"/>
    </row>
    <row r="3131" spans="1:18" hidden="1" x14ac:dyDescent="0.3">
      <c r="A3131" s="5">
        <v>22</v>
      </c>
      <c r="B3131" s="1">
        <v>41096</v>
      </c>
      <c r="C3131" s="1" t="str">
        <f>TEXT(walmart_sales_dataset_of_45stores[[#This Row],[Date]],"dddd")</f>
        <v>Friday</v>
      </c>
      <c r="D3131" s="12">
        <v>1097786.1399999999</v>
      </c>
      <c r="E3131">
        <v>0</v>
      </c>
      <c r="F3131" t="str">
        <f>IF(walmart_sales_dataset_of_45stores[[#This Row],[Holiday_Flag]]=0,"Non-Holiday","Hoilday")</f>
        <v>Non-Holiday</v>
      </c>
      <c r="G3131">
        <v>77.41</v>
      </c>
      <c r="H3131">
        <f>FLOOR(walmart_sales_dataset_of_45stores[[#This Row],[Temperature]],10)</f>
        <v>70</v>
      </c>
      <c r="I3131" t="str">
        <f>walmart_sales_dataset_of_45stores[[#This Row],[Temp_bin]]&amp;"-"&amp;(walmart_sales_dataset_of_45stores[[#This Row],[Temp_bin]]+5)</f>
        <v>70-75</v>
      </c>
      <c r="J3131" s="10">
        <v>3.5379999999999998</v>
      </c>
      <c r="K3131">
        <f>FLOOR(walmart_sales_dataset_of_45stores[[#This Row],[Fuel_Price]],0.1)</f>
        <v>3.5</v>
      </c>
      <c r="L3131" s="11" t="str">
        <f>walmart_sales_dataset_of_45stores[[#This Row],[Fuel price 2]]&amp;"-"&amp;(walmart_sales_dataset_of_45stores[[#This Row],[Fuel price 2]]+0.05)</f>
        <v>3.5-3.55</v>
      </c>
      <c r="M3131" s="6">
        <v>142.22342979999999</v>
      </c>
      <c r="N3131" s="6">
        <v>7.7530000000000001</v>
      </c>
      <c r="O3131">
        <f>RANK(walmart_sales_dataset_of_45stores[[#This Row],[Weekly_Sales]],walmart_sales_dataset_of_45stores[Weekly_Sales],0)</f>
        <v>2698</v>
      </c>
      <c r="Q3131"/>
      <c r="R3131"/>
    </row>
    <row r="3132" spans="1:18" hidden="1" x14ac:dyDescent="0.3">
      <c r="A3132" s="5">
        <v>22</v>
      </c>
      <c r="B3132" s="1">
        <v>41103</v>
      </c>
      <c r="C3132" s="1" t="str">
        <f>TEXT(walmart_sales_dataset_of_45stores[[#This Row],[Date]],"dddd")</f>
        <v>Friday</v>
      </c>
      <c r="D3132" s="12">
        <v>971361.38</v>
      </c>
      <c r="E3132">
        <v>0</v>
      </c>
      <c r="F3132" t="str">
        <f>IF(walmart_sales_dataset_of_45stores[[#This Row],[Holiday_Flag]]=0,"Non-Holiday","Hoilday")</f>
        <v>Non-Holiday</v>
      </c>
      <c r="G3132">
        <v>75.81</v>
      </c>
      <c r="H3132">
        <f>FLOOR(walmart_sales_dataset_of_45stores[[#This Row],[Temperature]],10)</f>
        <v>70</v>
      </c>
      <c r="I3132" t="str">
        <f>walmart_sales_dataset_of_45stores[[#This Row],[Temp_bin]]&amp;"-"&amp;(walmart_sales_dataset_of_45stores[[#This Row],[Temp_bin]]+5)</f>
        <v>70-75</v>
      </c>
      <c r="J3132" s="10">
        <v>3.5609999999999999</v>
      </c>
      <c r="K3132">
        <f>FLOOR(walmart_sales_dataset_of_45stores[[#This Row],[Fuel_Price]],0.1)</f>
        <v>3.5</v>
      </c>
      <c r="L3132" s="11" t="str">
        <f>walmart_sales_dataset_of_45stores[[#This Row],[Fuel price 2]]&amp;"-"&amp;(walmart_sales_dataset_of_45stores[[#This Row],[Fuel price 2]]+0.05)</f>
        <v>3.5-3.55</v>
      </c>
      <c r="M3132" s="6">
        <v>142.2548214</v>
      </c>
      <c r="N3132" s="6">
        <v>7.7530000000000001</v>
      </c>
      <c r="O3132">
        <f>RANK(walmart_sales_dataset_of_45stores[[#This Row],[Weekly_Sales]],walmart_sales_dataset_of_45stores[Weekly_Sales],0)</f>
        <v>3167</v>
      </c>
      <c r="Q3132"/>
      <c r="R3132"/>
    </row>
    <row r="3133" spans="1:18" hidden="1" x14ac:dyDescent="0.3">
      <c r="A3133" s="5">
        <v>22</v>
      </c>
      <c r="B3133" s="1">
        <v>41110</v>
      </c>
      <c r="C3133" s="1" t="str">
        <f>TEXT(walmart_sales_dataset_of_45stores[[#This Row],[Date]],"dddd")</f>
        <v>Friday</v>
      </c>
      <c r="D3133" s="12">
        <v>991969.37</v>
      </c>
      <c r="E3133">
        <v>0</v>
      </c>
      <c r="F3133" t="str">
        <f>IF(walmart_sales_dataset_of_45stores[[#This Row],[Holiday_Flag]]=0,"Non-Holiday","Hoilday")</f>
        <v>Non-Holiday</v>
      </c>
      <c r="G3133">
        <v>76.569999999999993</v>
      </c>
      <c r="H3133">
        <f>FLOOR(walmart_sales_dataset_of_45stores[[#This Row],[Temperature]],10)</f>
        <v>70</v>
      </c>
      <c r="I3133" t="str">
        <f>walmart_sales_dataset_of_45stores[[#This Row],[Temp_bin]]&amp;"-"&amp;(walmart_sales_dataset_of_45stores[[#This Row],[Temp_bin]]+5)</f>
        <v>70-75</v>
      </c>
      <c r="J3133" s="10">
        <v>3.61</v>
      </c>
      <c r="K3133">
        <f>FLOOR(walmart_sales_dataset_of_45stores[[#This Row],[Fuel_Price]],0.1)</f>
        <v>3.6</v>
      </c>
      <c r="L3133" s="11" t="str">
        <f>walmart_sales_dataset_of_45stores[[#This Row],[Fuel price 2]]&amp;"-"&amp;(walmart_sales_dataset_of_45stores[[#This Row],[Fuel price 2]]+0.05)</f>
        <v>3.6-3.65</v>
      </c>
      <c r="M3133" s="6">
        <v>142.2337569</v>
      </c>
      <c r="N3133" s="6">
        <v>7.7530000000000001</v>
      </c>
      <c r="O3133">
        <f>RANK(walmart_sales_dataset_of_45stores[[#This Row],[Weekly_Sales]],walmart_sales_dataset_of_45stores[Weekly_Sales],0)</f>
        <v>3055</v>
      </c>
      <c r="Q3133"/>
      <c r="R3133"/>
    </row>
    <row r="3134" spans="1:18" hidden="1" x14ac:dyDescent="0.3">
      <c r="A3134" s="5">
        <v>22</v>
      </c>
      <c r="B3134" s="1">
        <v>41117</v>
      </c>
      <c r="C3134" s="1" t="str">
        <f>TEXT(walmart_sales_dataset_of_45stores[[#This Row],[Date]],"dddd")</f>
        <v>Friday</v>
      </c>
      <c r="D3134" s="12">
        <v>925731.21</v>
      </c>
      <c r="E3134">
        <v>0</v>
      </c>
      <c r="F3134" t="str">
        <f>IF(walmart_sales_dataset_of_45stores[[#This Row],[Holiday_Flag]]=0,"Non-Holiday","Hoilday")</f>
        <v>Non-Holiday</v>
      </c>
      <c r="G3134">
        <v>73.52</v>
      </c>
      <c r="H3134">
        <f>FLOOR(walmart_sales_dataset_of_45stores[[#This Row],[Temperature]],10)</f>
        <v>70</v>
      </c>
      <c r="I3134" t="str">
        <f>walmart_sales_dataset_of_45stores[[#This Row],[Temp_bin]]&amp;"-"&amp;(walmart_sales_dataset_of_45stores[[#This Row],[Temp_bin]]+5)</f>
        <v>70-75</v>
      </c>
      <c r="J3134" s="10">
        <v>3.7010000000000001</v>
      </c>
      <c r="K3134">
        <f>FLOOR(walmart_sales_dataset_of_45stores[[#This Row],[Fuel_Price]],0.1)</f>
        <v>3.7</v>
      </c>
      <c r="L3134" s="11" t="str">
        <f>walmart_sales_dataset_of_45stores[[#This Row],[Fuel price 2]]&amp;"-"&amp;(walmart_sales_dataset_of_45stores[[#This Row],[Fuel price 2]]+0.05)</f>
        <v>3.7-3.75</v>
      </c>
      <c r="M3134" s="6">
        <v>142.21269240000001</v>
      </c>
      <c r="N3134" s="6">
        <v>7.7530000000000001</v>
      </c>
      <c r="O3134">
        <f>RANK(walmart_sales_dataset_of_45stores[[#This Row],[Weekly_Sales]],walmart_sales_dataset_of_45stores[Weekly_Sales],0)</f>
        <v>3403</v>
      </c>
      <c r="Q3134"/>
      <c r="R3134"/>
    </row>
    <row r="3135" spans="1:18" hidden="1" x14ac:dyDescent="0.3">
      <c r="A3135" s="5">
        <v>22</v>
      </c>
      <c r="B3135" s="1">
        <v>41124</v>
      </c>
      <c r="C3135" s="1" t="str">
        <f>TEXT(walmart_sales_dataset_of_45stores[[#This Row],[Date]],"dddd")</f>
        <v>Friday</v>
      </c>
      <c r="D3135" s="12">
        <v>1007257.83</v>
      </c>
      <c r="E3135">
        <v>0</v>
      </c>
      <c r="F3135" t="str">
        <f>IF(walmart_sales_dataset_of_45stores[[#This Row],[Holiday_Flag]]=0,"Non-Holiday","Hoilday")</f>
        <v>Non-Holiday</v>
      </c>
      <c r="G3135">
        <v>72.989999999999995</v>
      </c>
      <c r="H3135">
        <f>FLOOR(walmart_sales_dataset_of_45stores[[#This Row],[Temperature]],10)</f>
        <v>70</v>
      </c>
      <c r="I3135" t="str">
        <f>walmart_sales_dataset_of_45stores[[#This Row],[Temp_bin]]&amp;"-"&amp;(walmart_sales_dataset_of_45stores[[#This Row],[Temp_bin]]+5)</f>
        <v>70-75</v>
      </c>
      <c r="J3135" s="10">
        <v>3.698</v>
      </c>
      <c r="K3135">
        <f>FLOOR(walmart_sales_dataset_of_45stores[[#This Row],[Fuel_Price]],0.1)</f>
        <v>3.6</v>
      </c>
      <c r="L3135" s="11" t="str">
        <f>walmart_sales_dataset_of_45stores[[#This Row],[Fuel price 2]]&amp;"-"&amp;(walmart_sales_dataset_of_45stores[[#This Row],[Fuel price 2]]+0.05)</f>
        <v>3.6-3.65</v>
      </c>
      <c r="M3135" s="6">
        <v>142.19162789999999</v>
      </c>
      <c r="N3135" s="6">
        <v>7.7530000000000001</v>
      </c>
      <c r="O3135">
        <f>RANK(walmart_sales_dataset_of_45stores[[#This Row],[Weekly_Sales]],walmart_sales_dataset_of_45stores[Weekly_Sales],0)</f>
        <v>2990</v>
      </c>
      <c r="Q3135"/>
      <c r="R3135"/>
    </row>
    <row r="3136" spans="1:18" hidden="1" x14ac:dyDescent="0.3">
      <c r="A3136" s="5">
        <v>22</v>
      </c>
      <c r="B3136" s="1">
        <v>41131</v>
      </c>
      <c r="C3136" s="1" t="str">
        <f>TEXT(walmart_sales_dataset_of_45stores[[#This Row],[Date]],"dddd")</f>
        <v>Friday</v>
      </c>
      <c r="D3136" s="12">
        <v>973812.79</v>
      </c>
      <c r="E3136">
        <v>0</v>
      </c>
      <c r="F3136" t="str">
        <f>IF(walmart_sales_dataset_of_45stores[[#This Row],[Holiday_Flag]]=0,"Non-Holiday","Hoilday")</f>
        <v>Non-Holiday</v>
      </c>
      <c r="G3136">
        <v>76.739999999999995</v>
      </c>
      <c r="H3136">
        <f>FLOOR(walmart_sales_dataset_of_45stores[[#This Row],[Temperature]],10)</f>
        <v>70</v>
      </c>
      <c r="I3136" t="str">
        <f>walmart_sales_dataset_of_45stores[[#This Row],[Temp_bin]]&amp;"-"&amp;(walmart_sales_dataset_of_45stores[[#This Row],[Temp_bin]]+5)</f>
        <v>70-75</v>
      </c>
      <c r="J3136" s="10">
        <v>3.7719999999999998</v>
      </c>
      <c r="K3136">
        <f>FLOOR(walmart_sales_dataset_of_45stores[[#This Row],[Fuel_Price]],0.1)</f>
        <v>3.7</v>
      </c>
      <c r="L3136" s="11" t="str">
        <f>walmart_sales_dataset_of_45stores[[#This Row],[Fuel price 2]]&amp;"-"&amp;(walmart_sales_dataset_of_45stores[[#This Row],[Fuel price 2]]+0.05)</f>
        <v>3.7-3.75</v>
      </c>
      <c r="M3136" s="6">
        <v>142.17056339999999</v>
      </c>
      <c r="N3136" s="6">
        <v>7.7530000000000001</v>
      </c>
      <c r="O3136">
        <f>RANK(walmart_sales_dataset_of_45stores[[#This Row],[Weekly_Sales]],walmart_sales_dataset_of_45stores[Weekly_Sales],0)</f>
        <v>3149</v>
      </c>
      <c r="Q3136"/>
      <c r="R3136"/>
    </row>
    <row r="3137" spans="1:18" hidden="1" x14ac:dyDescent="0.3">
      <c r="A3137" s="5">
        <v>22</v>
      </c>
      <c r="B3137" s="1">
        <v>41138</v>
      </c>
      <c r="C3137" s="1" t="str">
        <f>TEXT(walmart_sales_dataset_of_45stores[[#This Row],[Date]],"dddd")</f>
        <v>Friday</v>
      </c>
      <c r="D3137" s="12">
        <v>981273.26</v>
      </c>
      <c r="E3137">
        <v>0</v>
      </c>
      <c r="F3137" t="str">
        <f>IF(walmart_sales_dataset_of_45stores[[#This Row],[Holiday_Flag]]=0,"Non-Holiday","Hoilday")</f>
        <v>Non-Holiday</v>
      </c>
      <c r="G3137">
        <v>74.92</v>
      </c>
      <c r="H3137">
        <f>FLOOR(walmart_sales_dataset_of_45stores[[#This Row],[Temperature]],10)</f>
        <v>70</v>
      </c>
      <c r="I3137" t="str">
        <f>walmart_sales_dataset_of_45stores[[#This Row],[Temp_bin]]&amp;"-"&amp;(walmart_sales_dataset_of_45stores[[#This Row],[Temp_bin]]+5)</f>
        <v>70-75</v>
      </c>
      <c r="J3137" s="10">
        <v>3.84</v>
      </c>
      <c r="K3137">
        <f>FLOOR(walmart_sales_dataset_of_45stores[[#This Row],[Fuel_Price]],0.1)</f>
        <v>3.8000000000000003</v>
      </c>
      <c r="L3137" s="11" t="str">
        <f>walmart_sales_dataset_of_45stores[[#This Row],[Fuel price 2]]&amp;"-"&amp;(walmart_sales_dataset_of_45stores[[#This Row],[Fuel price 2]]+0.05)</f>
        <v>3.8-3.85</v>
      </c>
      <c r="M3137" s="6">
        <v>142.21573849999999</v>
      </c>
      <c r="N3137" s="6">
        <v>7.7530000000000001</v>
      </c>
      <c r="O3137">
        <f>RANK(walmart_sales_dataset_of_45stores[[#This Row],[Weekly_Sales]],walmart_sales_dataset_of_45stores[Weekly_Sales],0)</f>
        <v>3109</v>
      </c>
      <c r="Q3137"/>
      <c r="R3137"/>
    </row>
    <row r="3138" spans="1:18" hidden="1" x14ac:dyDescent="0.3">
      <c r="A3138" s="5">
        <v>22</v>
      </c>
      <c r="B3138" s="1">
        <v>41145</v>
      </c>
      <c r="C3138" s="1" t="str">
        <f>TEXT(walmart_sales_dataset_of_45stores[[#This Row],[Date]],"dddd")</f>
        <v>Friday</v>
      </c>
      <c r="D3138" s="12">
        <v>1060906.75</v>
      </c>
      <c r="E3138">
        <v>0</v>
      </c>
      <c r="F3138" t="str">
        <f>IF(walmart_sales_dataset_of_45stores[[#This Row],[Holiday_Flag]]=0,"Non-Holiday","Hoilday")</f>
        <v>Non-Holiday</v>
      </c>
      <c r="G3138">
        <v>70.42</v>
      </c>
      <c r="H3138">
        <f>FLOOR(walmart_sales_dataset_of_45stores[[#This Row],[Temperature]],10)</f>
        <v>70</v>
      </c>
      <c r="I3138" t="str">
        <f>walmart_sales_dataset_of_45stores[[#This Row],[Temp_bin]]&amp;"-"&amp;(walmart_sales_dataset_of_45stores[[#This Row],[Temp_bin]]+5)</f>
        <v>70-75</v>
      </c>
      <c r="J3138" s="10">
        <v>3.8740000000000001</v>
      </c>
      <c r="K3138">
        <f>FLOOR(walmart_sales_dataset_of_45stores[[#This Row],[Fuel_Price]],0.1)</f>
        <v>3.8000000000000003</v>
      </c>
      <c r="L3138" s="11" t="str">
        <f>walmart_sales_dataset_of_45stores[[#This Row],[Fuel price 2]]&amp;"-"&amp;(walmart_sales_dataset_of_45stores[[#This Row],[Fuel price 2]]+0.05)</f>
        <v>3.8-3.85</v>
      </c>
      <c r="M3138" s="6">
        <v>142.31059329999999</v>
      </c>
      <c r="N3138" s="6">
        <v>7.7530000000000001</v>
      </c>
      <c r="O3138">
        <f>RANK(walmart_sales_dataset_of_45stores[[#This Row],[Weekly_Sales]],walmart_sales_dataset_of_45stores[Weekly_Sales],0)</f>
        <v>2822</v>
      </c>
      <c r="Q3138"/>
      <c r="R3138"/>
    </row>
    <row r="3139" spans="1:18" hidden="1" x14ac:dyDescent="0.3">
      <c r="A3139" s="5">
        <v>22</v>
      </c>
      <c r="B3139" s="1">
        <v>41152</v>
      </c>
      <c r="C3139" s="1" t="str">
        <f>TEXT(walmart_sales_dataset_of_45stores[[#This Row],[Date]],"dddd")</f>
        <v>Friday</v>
      </c>
      <c r="D3139" s="12">
        <v>1022270.86</v>
      </c>
      <c r="E3139">
        <v>0</v>
      </c>
      <c r="F3139" t="str">
        <f>IF(walmart_sales_dataset_of_45stores[[#This Row],[Holiday_Flag]]=0,"Non-Holiday","Hoilday")</f>
        <v>Non-Holiday</v>
      </c>
      <c r="G3139">
        <v>71.930000000000007</v>
      </c>
      <c r="H3139">
        <f>FLOOR(walmart_sales_dataset_of_45stores[[#This Row],[Temperature]],10)</f>
        <v>70</v>
      </c>
      <c r="I3139" t="str">
        <f>walmart_sales_dataset_of_45stores[[#This Row],[Temp_bin]]&amp;"-"&amp;(walmart_sales_dataset_of_45stores[[#This Row],[Temp_bin]]+5)</f>
        <v>70-75</v>
      </c>
      <c r="J3139" s="10">
        <v>3.8839999999999999</v>
      </c>
      <c r="K3139">
        <f>FLOOR(walmart_sales_dataset_of_45stores[[#This Row],[Fuel_Price]],0.1)</f>
        <v>3.8000000000000003</v>
      </c>
      <c r="L3139" s="11" t="str">
        <f>walmart_sales_dataset_of_45stores[[#This Row],[Fuel price 2]]&amp;"-"&amp;(walmart_sales_dataset_of_45stores[[#This Row],[Fuel price 2]]+0.05)</f>
        <v>3.8-3.85</v>
      </c>
      <c r="M3139" s="6">
        <v>142.4054482</v>
      </c>
      <c r="N3139" s="6">
        <v>7.7530000000000001</v>
      </c>
      <c r="O3139">
        <f>RANK(walmart_sales_dataset_of_45stores[[#This Row],[Weekly_Sales]],walmart_sales_dataset_of_45stores[Weekly_Sales],0)</f>
        <v>2935</v>
      </c>
      <c r="Q3139"/>
      <c r="R3139"/>
    </row>
    <row r="3140" spans="1:18" hidden="1" x14ac:dyDescent="0.3">
      <c r="A3140" s="5">
        <v>22</v>
      </c>
      <c r="B3140" s="1">
        <v>41159</v>
      </c>
      <c r="C3140" s="1" t="str">
        <f>TEXT(walmart_sales_dataset_of_45stores[[#This Row],[Date]],"dddd")</f>
        <v>Friday</v>
      </c>
      <c r="D3140" s="2">
        <v>996628.8</v>
      </c>
      <c r="E3140">
        <v>1</v>
      </c>
      <c r="F3140" t="str">
        <f>IF(walmart_sales_dataset_of_45stores[[#This Row],[Holiday_Flag]]=0,"Non-Holiday","Hoilday")</f>
        <v>Hoilday</v>
      </c>
      <c r="G3140">
        <v>73.3</v>
      </c>
      <c r="H3140">
        <f>FLOOR(walmart_sales_dataset_of_45stores[[#This Row],[Temperature]],10)</f>
        <v>70</v>
      </c>
      <c r="I3140" t="str">
        <f>walmart_sales_dataset_of_45stores[[#This Row],[Temp_bin]]&amp;"-"&amp;(walmart_sales_dataset_of_45stores[[#This Row],[Temp_bin]]+5)</f>
        <v>70-75</v>
      </c>
      <c r="J3140" s="2">
        <v>3.9209999999999998</v>
      </c>
      <c r="K3140" s="2">
        <f>FLOOR(walmart_sales_dataset_of_45stores[[#This Row],[Fuel_Price]],0.1)</f>
        <v>3.9000000000000004</v>
      </c>
      <c r="L3140" s="2" t="str">
        <f>walmart_sales_dataset_of_45stores[[#This Row],[Fuel price 2]]&amp;"-"&amp;(walmart_sales_dataset_of_45stores[[#This Row],[Fuel price 2]]+0.05)</f>
        <v>3.9-3.95</v>
      </c>
      <c r="M3140" s="6">
        <v>142.500303</v>
      </c>
      <c r="N3140" s="6">
        <v>7.7530000000000001</v>
      </c>
      <c r="O3140">
        <f>RANK(walmart_sales_dataset_of_45stores[[#This Row],[Weekly_Sales]],walmart_sales_dataset_of_45stores[Weekly_Sales],0)</f>
        <v>3042</v>
      </c>
      <c r="Q3140"/>
      <c r="R3140"/>
    </row>
    <row r="3141" spans="1:18" hidden="1" x14ac:dyDescent="0.3">
      <c r="A3141" s="5">
        <v>22</v>
      </c>
      <c r="B3141" s="1">
        <v>41166</v>
      </c>
      <c r="C3141" s="1" t="str">
        <f>TEXT(walmart_sales_dataset_of_45stores[[#This Row],[Date]],"dddd")</f>
        <v>Friday</v>
      </c>
      <c r="D3141" s="12">
        <v>918049.28000000003</v>
      </c>
      <c r="E3141">
        <v>0</v>
      </c>
      <c r="F3141" t="str">
        <f>IF(walmart_sales_dataset_of_45stores[[#This Row],[Holiday_Flag]]=0,"Non-Holiday","Hoilday")</f>
        <v>Non-Holiday</v>
      </c>
      <c r="G3141">
        <v>66.42</v>
      </c>
      <c r="H3141">
        <f>FLOOR(walmart_sales_dataset_of_45stores[[#This Row],[Temperature]],10)</f>
        <v>60</v>
      </c>
      <c r="I3141" t="str">
        <f>walmart_sales_dataset_of_45stores[[#This Row],[Temp_bin]]&amp;"-"&amp;(walmart_sales_dataset_of_45stores[[#This Row],[Temp_bin]]+5)</f>
        <v>60-65</v>
      </c>
      <c r="J3141" s="10">
        <v>3.988</v>
      </c>
      <c r="K3141">
        <f>FLOOR(walmart_sales_dataset_of_45stores[[#This Row],[Fuel_Price]],0.1)</f>
        <v>3.9000000000000004</v>
      </c>
      <c r="L3141" s="11" t="str">
        <f>walmart_sales_dataset_of_45stores[[#This Row],[Fuel price 2]]&amp;"-"&amp;(walmart_sales_dataset_of_45stores[[#This Row],[Fuel price 2]]+0.05)</f>
        <v>3.9-3.95</v>
      </c>
      <c r="M3141" s="6">
        <v>142.59388329999999</v>
      </c>
      <c r="N3141" s="6">
        <v>7.7530000000000001</v>
      </c>
      <c r="O3141">
        <f>RANK(walmart_sales_dataset_of_45stores[[#This Row],[Weekly_Sales]],walmart_sales_dataset_of_45stores[Weekly_Sales],0)</f>
        <v>3443</v>
      </c>
      <c r="Q3141"/>
      <c r="R3141"/>
    </row>
    <row r="3142" spans="1:18" hidden="1" x14ac:dyDescent="0.3">
      <c r="A3142" s="5">
        <v>22</v>
      </c>
      <c r="B3142" s="1">
        <v>41173</v>
      </c>
      <c r="C3142" s="1" t="str">
        <f>TEXT(walmart_sales_dataset_of_45stores[[#This Row],[Date]],"dddd")</f>
        <v>Friday</v>
      </c>
      <c r="D3142" s="12">
        <v>921612.53</v>
      </c>
      <c r="E3142">
        <v>0</v>
      </c>
      <c r="F3142" t="str">
        <f>IF(walmart_sales_dataset_of_45stores[[#This Row],[Holiday_Flag]]=0,"Non-Holiday","Hoilday")</f>
        <v>Non-Holiday</v>
      </c>
      <c r="G3142">
        <v>63.38</v>
      </c>
      <c r="H3142">
        <f>FLOOR(walmart_sales_dataset_of_45stores[[#This Row],[Temperature]],10)</f>
        <v>60</v>
      </c>
      <c r="I3142" t="str">
        <f>walmart_sales_dataset_of_45stores[[#This Row],[Temp_bin]]&amp;"-"&amp;(walmart_sales_dataset_of_45stores[[#This Row],[Temp_bin]]+5)</f>
        <v>60-65</v>
      </c>
      <c r="J3142" s="10">
        <v>4.056</v>
      </c>
      <c r="K3142">
        <f>FLOOR(walmart_sales_dataset_of_45stores[[#This Row],[Fuel_Price]],0.1)</f>
        <v>4</v>
      </c>
      <c r="L3142" s="11" t="str">
        <f>walmart_sales_dataset_of_45stores[[#This Row],[Fuel price 2]]&amp;"-"&amp;(walmart_sales_dataset_of_45stores[[#This Row],[Fuel price 2]]+0.05)</f>
        <v>4-4.05</v>
      </c>
      <c r="M3142" s="6">
        <v>142.6798167</v>
      </c>
      <c r="N3142" s="6">
        <v>7.7530000000000001</v>
      </c>
      <c r="O3142">
        <f>RANK(walmart_sales_dataset_of_45stores[[#This Row],[Weekly_Sales]],walmart_sales_dataset_of_45stores[Weekly_Sales],0)</f>
        <v>3426</v>
      </c>
      <c r="Q3142"/>
      <c r="R3142"/>
    </row>
    <row r="3143" spans="1:18" hidden="1" x14ac:dyDescent="0.3">
      <c r="A3143" s="5">
        <v>22</v>
      </c>
      <c r="B3143" s="1">
        <v>41180</v>
      </c>
      <c r="C3143" s="1" t="str">
        <f>TEXT(walmart_sales_dataset_of_45stores[[#This Row],[Date]],"dddd")</f>
        <v>Friday</v>
      </c>
      <c r="D3143" s="12">
        <v>976479.51</v>
      </c>
      <c r="E3143">
        <v>0</v>
      </c>
      <c r="F3143" t="str">
        <f>IF(walmart_sales_dataset_of_45stores[[#This Row],[Holiday_Flag]]=0,"Non-Holiday","Hoilday")</f>
        <v>Non-Holiday</v>
      </c>
      <c r="G3143">
        <v>62.17</v>
      </c>
      <c r="H3143">
        <f>FLOOR(walmart_sales_dataset_of_45stores[[#This Row],[Temperature]],10)</f>
        <v>60</v>
      </c>
      <c r="I3143" t="str">
        <f>walmart_sales_dataset_of_45stores[[#This Row],[Temp_bin]]&amp;"-"&amp;(walmart_sales_dataset_of_45stores[[#This Row],[Temp_bin]]+5)</f>
        <v>60-65</v>
      </c>
      <c r="J3143" s="10">
        <v>4.0179999999999998</v>
      </c>
      <c r="K3143">
        <f>FLOOR(walmart_sales_dataset_of_45stores[[#This Row],[Fuel_Price]],0.1)</f>
        <v>4</v>
      </c>
      <c r="L3143" s="11" t="str">
        <f>walmart_sales_dataset_of_45stores[[#This Row],[Fuel price 2]]&amp;"-"&amp;(walmart_sales_dataset_of_45stores[[#This Row],[Fuel price 2]]+0.05)</f>
        <v>4-4.05</v>
      </c>
      <c r="M3143" s="6">
        <v>142.76575</v>
      </c>
      <c r="N3143" s="6">
        <v>7.7530000000000001</v>
      </c>
      <c r="O3143">
        <f>RANK(walmart_sales_dataset_of_45stores[[#This Row],[Weekly_Sales]],walmart_sales_dataset_of_45stores[Weekly_Sales],0)</f>
        <v>3131</v>
      </c>
      <c r="Q3143"/>
      <c r="R3143"/>
    </row>
    <row r="3144" spans="1:18" hidden="1" x14ac:dyDescent="0.3">
      <c r="A3144" s="5">
        <v>22</v>
      </c>
      <c r="B3144" s="1">
        <v>41187</v>
      </c>
      <c r="C3144" s="1" t="str">
        <f>TEXT(walmart_sales_dataset_of_45stores[[#This Row],[Date]],"dddd")</f>
        <v>Friday</v>
      </c>
      <c r="D3144" s="12">
        <v>1009887.36</v>
      </c>
      <c r="E3144">
        <v>0</v>
      </c>
      <c r="F3144" t="str">
        <f>IF(walmart_sales_dataset_of_45stores[[#This Row],[Holiday_Flag]]=0,"Non-Holiday","Hoilday")</f>
        <v>Non-Holiday</v>
      </c>
      <c r="G3144">
        <v>62.09</v>
      </c>
      <c r="H3144">
        <f>FLOOR(walmart_sales_dataset_of_45stores[[#This Row],[Temperature]],10)</f>
        <v>60</v>
      </c>
      <c r="I3144" t="str">
        <f>walmart_sales_dataset_of_45stores[[#This Row],[Temp_bin]]&amp;"-"&amp;(walmart_sales_dataset_of_45stores[[#This Row],[Temp_bin]]+5)</f>
        <v>60-65</v>
      </c>
      <c r="J3144" s="10">
        <v>4.0270000000000001</v>
      </c>
      <c r="K3144">
        <f>FLOOR(walmart_sales_dataset_of_45stores[[#This Row],[Fuel_Price]],0.1)</f>
        <v>4</v>
      </c>
      <c r="L3144" s="11" t="str">
        <f>walmart_sales_dataset_of_45stores[[#This Row],[Fuel price 2]]&amp;"-"&amp;(walmart_sales_dataset_of_45stores[[#This Row],[Fuel price 2]]+0.05)</f>
        <v>4-4.05</v>
      </c>
      <c r="M3144" s="6">
        <v>142.85168329999999</v>
      </c>
      <c r="N3144" s="6">
        <v>7.5430000000000001</v>
      </c>
      <c r="O3144">
        <f>RANK(walmart_sales_dataset_of_45stores[[#This Row],[Weekly_Sales]],walmart_sales_dataset_of_45stores[Weekly_Sales],0)</f>
        <v>2977</v>
      </c>
      <c r="Q3144"/>
      <c r="R3144"/>
    </row>
    <row r="3145" spans="1:18" hidden="1" x14ac:dyDescent="0.3">
      <c r="A3145" s="5">
        <v>22</v>
      </c>
      <c r="B3145" s="1">
        <v>41194</v>
      </c>
      <c r="C3145" s="1" t="str">
        <f>TEXT(walmart_sales_dataset_of_45stores[[#This Row],[Date]],"dddd")</f>
        <v>Friday</v>
      </c>
      <c r="D3145" s="12">
        <v>1004039.84</v>
      </c>
      <c r="E3145">
        <v>0</v>
      </c>
      <c r="F3145" t="str">
        <f>IF(walmart_sales_dataset_of_45stores[[#This Row],[Holiday_Flag]]=0,"Non-Holiday","Hoilday")</f>
        <v>Non-Holiday</v>
      </c>
      <c r="G3145">
        <v>54.18</v>
      </c>
      <c r="H3145">
        <f>FLOOR(walmart_sales_dataset_of_45stores[[#This Row],[Temperature]],10)</f>
        <v>50</v>
      </c>
      <c r="I3145" t="str">
        <f>walmart_sales_dataset_of_45stores[[#This Row],[Temp_bin]]&amp;"-"&amp;(walmart_sales_dataset_of_45stores[[#This Row],[Temp_bin]]+5)</f>
        <v>50-55</v>
      </c>
      <c r="J3145" s="10">
        <v>4.0289999999999999</v>
      </c>
      <c r="K3145">
        <f>FLOOR(walmart_sales_dataset_of_45stores[[#This Row],[Fuel_Price]],0.1)</f>
        <v>4</v>
      </c>
      <c r="L3145" s="11" t="str">
        <f>walmart_sales_dataset_of_45stores[[#This Row],[Fuel price 2]]&amp;"-"&amp;(walmart_sales_dataset_of_45stores[[#This Row],[Fuel price 2]]+0.05)</f>
        <v>4-4.05</v>
      </c>
      <c r="M3145" s="6">
        <v>142.93761670000001</v>
      </c>
      <c r="N3145" s="6">
        <v>7.5430000000000001</v>
      </c>
      <c r="O3145">
        <f>RANK(walmart_sales_dataset_of_45stores[[#This Row],[Weekly_Sales]],walmart_sales_dataset_of_45stores[Weekly_Sales],0)</f>
        <v>3010</v>
      </c>
      <c r="Q3145"/>
      <c r="R3145"/>
    </row>
    <row r="3146" spans="1:18" hidden="1" x14ac:dyDescent="0.3">
      <c r="A3146" s="5">
        <v>22</v>
      </c>
      <c r="B3146" s="1">
        <v>41201</v>
      </c>
      <c r="C3146" s="1" t="str">
        <f>TEXT(walmart_sales_dataset_of_45stores[[#This Row],[Date]],"dddd")</f>
        <v>Friday</v>
      </c>
      <c r="D3146" s="12">
        <v>978027.95</v>
      </c>
      <c r="E3146">
        <v>0</v>
      </c>
      <c r="F3146" t="str">
        <f>IF(walmart_sales_dataset_of_45stores[[#This Row],[Holiday_Flag]]=0,"Non-Holiday","Hoilday")</f>
        <v>Non-Holiday</v>
      </c>
      <c r="G3146">
        <v>55.28</v>
      </c>
      <c r="H3146">
        <f>FLOOR(walmart_sales_dataset_of_45stores[[#This Row],[Temperature]],10)</f>
        <v>50</v>
      </c>
      <c r="I3146" t="str">
        <f>walmart_sales_dataset_of_45stores[[#This Row],[Temp_bin]]&amp;"-"&amp;(walmart_sales_dataset_of_45stores[[#This Row],[Temp_bin]]+5)</f>
        <v>50-55</v>
      </c>
      <c r="J3146" s="10">
        <v>4</v>
      </c>
      <c r="K3146">
        <f>FLOOR(walmart_sales_dataset_of_45stores[[#This Row],[Fuel_Price]],0.1)</f>
        <v>4</v>
      </c>
      <c r="L3146" s="11" t="str">
        <f>walmart_sales_dataset_of_45stores[[#This Row],[Fuel price 2]]&amp;"-"&amp;(walmart_sales_dataset_of_45stores[[#This Row],[Fuel price 2]]+0.05)</f>
        <v>4-4.05</v>
      </c>
      <c r="M3146" s="6">
        <v>142.8633629</v>
      </c>
      <c r="N3146" s="6">
        <v>7.5430000000000001</v>
      </c>
      <c r="O3146">
        <f>RANK(walmart_sales_dataset_of_45stores[[#This Row],[Weekly_Sales]],walmart_sales_dataset_of_45stores[Weekly_Sales],0)</f>
        <v>3119</v>
      </c>
      <c r="Q3146"/>
      <c r="R3146"/>
    </row>
    <row r="3147" spans="1:18" hidden="1" x14ac:dyDescent="0.3">
      <c r="A3147" s="5">
        <v>22</v>
      </c>
      <c r="B3147" s="1">
        <v>41208</v>
      </c>
      <c r="C3147" s="1" t="str">
        <f>TEXT(walmart_sales_dataset_of_45stores[[#This Row],[Date]],"dddd")</f>
        <v>Friday</v>
      </c>
      <c r="D3147" s="12">
        <v>1094422.69</v>
      </c>
      <c r="E3147">
        <v>0</v>
      </c>
      <c r="F3147" t="str">
        <f>IF(walmart_sales_dataset_of_45stores[[#This Row],[Holiday_Flag]]=0,"Non-Holiday","Hoilday")</f>
        <v>Non-Holiday</v>
      </c>
      <c r="G3147">
        <v>57.58</v>
      </c>
      <c r="H3147">
        <f>FLOOR(walmart_sales_dataset_of_45stores[[#This Row],[Temperature]],10)</f>
        <v>50</v>
      </c>
      <c r="I3147" t="str">
        <f>walmart_sales_dataset_of_45stores[[#This Row],[Temp_bin]]&amp;"-"&amp;(walmart_sales_dataset_of_45stores[[#This Row],[Temp_bin]]+5)</f>
        <v>50-55</v>
      </c>
      <c r="J3147" s="10">
        <v>3.9169999999999998</v>
      </c>
      <c r="K3147">
        <f>FLOOR(walmart_sales_dataset_of_45stores[[#This Row],[Fuel_Price]],0.1)</f>
        <v>3.9000000000000004</v>
      </c>
      <c r="L3147" s="11" t="str">
        <f>walmart_sales_dataset_of_45stores[[#This Row],[Fuel price 2]]&amp;"-"&amp;(walmart_sales_dataset_of_45stores[[#This Row],[Fuel price 2]]+0.05)</f>
        <v>3.9-3.95</v>
      </c>
      <c r="M3147" s="6">
        <v>142.7624113</v>
      </c>
      <c r="N3147" s="6">
        <v>7.5430000000000001</v>
      </c>
      <c r="O3147">
        <f>RANK(walmart_sales_dataset_of_45stores[[#This Row],[Weekly_Sales]],walmart_sales_dataset_of_45stores[Weekly_Sales],0)</f>
        <v>2711</v>
      </c>
      <c r="Q3147"/>
      <c r="R3147"/>
    </row>
    <row r="3148" spans="1:18" hidden="1" x14ac:dyDescent="0.3">
      <c r="A3148" s="5">
        <v>23</v>
      </c>
      <c r="B3148" s="1">
        <v>40214</v>
      </c>
      <c r="C3148" s="1" t="str">
        <f>TEXT(walmart_sales_dataset_of_45stores[[#This Row],[Date]],"dddd")</f>
        <v>Friday</v>
      </c>
      <c r="D3148" s="12">
        <v>1364721.58</v>
      </c>
      <c r="E3148">
        <v>0</v>
      </c>
      <c r="F3148" t="str">
        <f>IF(walmart_sales_dataset_of_45stores[[#This Row],[Holiday_Flag]]=0,"Non-Holiday","Hoilday")</f>
        <v>Non-Holiday</v>
      </c>
      <c r="G3148">
        <v>15.25</v>
      </c>
      <c r="H3148">
        <f>FLOOR(walmart_sales_dataset_of_45stores[[#This Row],[Temperature]],10)</f>
        <v>10</v>
      </c>
      <c r="I3148" t="str">
        <f>walmart_sales_dataset_of_45stores[[#This Row],[Temp_bin]]&amp;"-"&amp;(walmart_sales_dataset_of_45stores[[#This Row],[Temp_bin]]+5)</f>
        <v>10-15</v>
      </c>
      <c r="J3148" s="10">
        <v>2.7879999999999998</v>
      </c>
      <c r="K3148">
        <f>FLOOR(walmart_sales_dataset_of_45stores[[#This Row],[Fuel_Price]],0.1)</f>
        <v>2.7</v>
      </c>
      <c r="L3148" s="11" t="str">
        <f>walmart_sales_dataset_of_45stores[[#This Row],[Fuel price 2]]&amp;"-"&amp;(walmart_sales_dataset_of_45stores[[#This Row],[Fuel price 2]]+0.05)</f>
        <v>2.7-2.75</v>
      </c>
      <c r="M3148" s="6">
        <v>131.5279032</v>
      </c>
      <c r="N3148" s="6">
        <v>5.8920000000000003</v>
      </c>
      <c r="O3148">
        <f>RANK(walmart_sales_dataset_of_45stores[[#This Row],[Weekly_Sales]],walmart_sales_dataset_of_45stores[Weekly_Sales],0)</f>
        <v>1832</v>
      </c>
      <c r="Q3148"/>
      <c r="R3148"/>
    </row>
    <row r="3149" spans="1:18" hidden="1" x14ac:dyDescent="0.3">
      <c r="A3149" s="5">
        <v>23</v>
      </c>
      <c r="B3149" s="1">
        <v>40221</v>
      </c>
      <c r="C3149" s="1" t="str">
        <f>TEXT(walmart_sales_dataset_of_45stores[[#This Row],[Date]],"dddd")</f>
        <v>Friday</v>
      </c>
      <c r="D3149" s="2">
        <v>1380892.08</v>
      </c>
      <c r="E3149">
        <v>1</v>
      </c>
      <c r="F3149" t="str">
        <f>IF(walmart_sales_dataset_of_45stores[[#This Row],[Holiday_Flag]]=0,"Non-Holiday","Hoilday")</f>
        <v>Hoilday</v>
      </c>
      <c r="G3149">
        <v>18.75</v>
      </c>
      <c r="H3149">
        <f>FLOOR(walmart_sales_dataset_of_45stores[[#This Row],[Temperature]],10)</f>
        <v>10</v>
      </c>
      <c r="I3149" t="str">
        <f>walmart_sales_dataset_of_45stores[[#This Row],[Temp_bin]]&amp;"-"&amp;(walmart_sales_dataset_of_45stores[[#This Row],[Temp_bin]]+5)</f>
        <v>10-15</v>
      </c>
      <c r="J3149" s="2">
        <v>2.7709999999999999</v>
      </c>
      <c r="K3149" s="2">
        <f>FLOOR(walmart_sales_dataset_of_45stores[[#This Row],[Fuel_Price]],0.1)</f>
        <v>2.7</v>
      </c>
      <c r="L3149" s="2" t="str">
        <f>walmart_sales_dataset_of_45stores[[#This Row],[Fuel price 2]]&amp;"-"&amp;(walmart_sales_dataset_of_45stores[[#This Row],[Fuel price 2]]+0.05)</f>
        <v>2.7-2.75</v>
      </c>
      <c r="M3149" s="6">
        <v>131.58661290000001</v>
      </c>
      <c r="N3149" s="6">
        <v>5.8920000000000003</v>
      </c>
      <c r="O3149">
        <f>RANK(walmart_sales_dataset_of_45stores[[#This Row],[Weekly_Sales]],walmart_sales_dataset_of_45stores[Weekly_Sales],0)</f>
        <v>1756</v>
      </c>
      <c r="Q3149"/>
      <c r="R3149"/>
    </row>
    <row r="3150" spans="1:18" hidden="1" x14ac:dyDescent="0.3">
      <c r="A3150" s="5">
        <v>23</v>
      </c>
      <c r="B3150" s="1">
        <v>40228</v>
      </c>
      <c r="C3150" s="1" t="str">
        <f>TEXT(walmart_sales_dataset_of_45stores[[#This Row],[Date]],"dddd")</f>
        <v>Friday</v>
      </c>
      <c r="D3150" s="12">
        <v>1319588.04</v>
      </c>
      <c r="E3150">
        <v>0</v>
      </c>
      <c r="F3150" t="str">
        <f>IF(walmart_sales_dataset_of_45stores[[#This Row],[Holiday_Flag]]=0,"Non-Holiday","Hoilday")</f>
        <v>Non-Holiday</v>
      </c>
      <c r="G3150">
        <v>26.7</v>
      </c>
      <c r="H3150">
        <f>FLOOR(walmart_sales_dataset_of_45stores[[#This Row],[Temperature]],10)</f>
        <v>20</v>
      </c>
      <c r="I3150" t="str">
        <f>walmart_sales_dataset_of_45stores[[#This Row],[Temp_bin]]&amp;"-"&amp;(walmart_sales_dataset_of_45stores[[#This Row],[Temp_bin]]+5)</f>
        <v>20-25</v>
      </c>
      <c r="J3150" s="10">
        <v>2.7469999999999999</v>
      </c>
      <c r="K3150">
        <f>FLOOR(walmart_sales_dataset_of_45stores[[#This Row],[Fuel_Price]],0.1)</f>
        <v>2.7</v>
      </c>
      <c r="L3150" s="11" t="str">
        <f>walmart_sales_dataset_of_45stores[[#This Row],[Fuel price 2]]&amp;"-"&amp;(walmart_sales_dataset_of_45stores[[#This Row],[Fuel price 2]]+0.05)</f>
        <v>2.7-2.75</v>
      </c>
      <c r="M3150" s="6">
        <v>131.637</v>
      </c>
      <c r="N3150" s="6">
        <v>5.8920000000000003</v>
      </c>
      <c r="O3150">
        <f>RANK(walmart_sales_dataset_of_45stores[[#This Row],[Weekly_Sales]],walmart_sales_dataset_of_45stores[Weekly_Sales],0)</f>
        <v>1997</v>
      </c>
      <c r="Q3150"/>
      <c r="R3150"/>
    </row>
    <row r="3151" spans="1:18" hidden="1" x14ac:dyDescent="0.3">
      <c r="A3151" s="5">
        <v>23</v>
      </c>
      <c r="B3151" s="1">
        <v>40235</v>
      </c>
      <c r="C3151" s="1" t="str">
        <f>TEXT(walmart_sales_dataset_of_45stores[[#This Row],[Date]],"dddd")</f>
        <v>Friday</v>
      </c>
      <c r="D3151" s="12">
        <v>1198709.6499999999</v>
      </c>
      <c r="E3151">
        <v>0</v>
      </c>
      <c r="F3151" t="str">
        <f>IF(walmart_sales_dataset_of_45stores[[#This Row],[Holiday_Flag]]=0,"Non-Holiday","Hoilday")</f>
        <v>Non-Holiday</v>
      </c>
      <c r="G3151">
        <v>32.68</v>
      </c>
      <c r="H3151">
        <f>FLOOR(walmart_sales_dataset_of_45stores[[#This Row],[Temperature]],10)</f>
        <v>30</v>
      </c>
      <c r="I3151" t="str">
        <f>walmart_sales_dataset_of_45stores[[#This Row],[Temp_bin]]&amp;"-"&amp;(walmart_sales_dataset_of_45stores[[#This Row],[Temp_bin]]+5)</f>
        <v>30-35</v>
      </c>
      <c r="J3151" s="10">
        <v>2.7530000000000001</v>
      </c>
      <c r="K3151">
        <f>FLOOR(walmart_sales_dataset_of_45stores[[#This Row],[Fuel_Price]],0.1)</f>
        <v>2.7</v>
      </c>
      <c r="L3151" s="11" t="str">
        <f>walmart_sales_dataset_of_45stores[[#This Row],[Fuel price 2]]&amp;"-"&amp;(walmart_sales_dataset_of_45stores[[#This Row],[Fuel price 2]]+0.05)</f>
        <v>2.7-2.75</v>
      </c>
      <c r="M3151" s="6">
        <v>131.68600000000001</v>
      </c>
      <c r="N3151" s="6">
        <v>5.8920000000000003</v>
      </c>
      <c r="O3151">
        <f>RANK(walmart_sales_dataset_of_45stores[[#This Row],[Weekly_Sales]],walmart_sales_dataset_of_45stores[Weekly_Sales],0)</f>
        <v>2394</v>
      </c>
      <c r="Q3151"/>
      <c r="R3151"/>
    </row>
    <row r="3152" spans="1:18" hidden="1" x14ac:dyDescent="0.3">
      <c r="A3152" s="5">
        <v>23</v>
      </c>
      <c r="B3152" s="1">
        <v>40242</v>
      </c>
      <c r="C3152" s="1" t="str">
        <f>TEXT(walmart_sales_dataset_of_45stores[[#This Row],[Date]],"dddd")</f>
        <v>Friday</v>
      </c>
      <c r="D3152" s="12">
        <v>1311175.93</v>
      </c>
      <c r="E3152">
        <v>0</v>
      </c>
      <c r="F3152" t="str">
        <f>IF(walmart_sales_dataset_of_45stores[[#This Row],[Holiday_Flag]]=0,"Non-Holiday","Hoilday")</f>
        <v>Non-Holiday</v>
      </c>
      <c r="G3152">
        <v>33.15</v>
      </c>
      <c r="H3152">
        <f>FLOOR(walmart_sales_dataset_of_45stores[[#This Row],[Temperature]],10)</f>
        <v>30</v>
      </c>
      <c r="I3152" t="str">
        <f>walmart_sales_dataset_of_45stores[[#This Row],[Temp_bin]]&amp;"-"&amp;(walmart_sales_dataset_of_45stores[[#This Row],[Temp_bin]]+5)</f>
        <v>30-35</v>
      </c>
      <c r="J3152" s="10">
        <v>2.766</v>
      </c>
      <c r="K3152">
        <f>FLOOR(walmart_sales_dataset_of_45stores[[#This Row],[Fuel_Price]],0.1)</f>
        <v>2.7</v>
      </c>
      <c r="L3152" s="11" t="str">
        <f>walmart_sales_dataset_of_45stores[[#This Row],[Fuel price 2]]&amp;"-"&amp;(walmart_sales_dataset_of_45stores[[#This Row],[Fuel price 2]]+0.05)</f>
        <v>2.7-2.75</v>
      </c>
      <c r="M3152" s="6">
        <v>131.73500000000001</v>
      </c>
      <c r="N3152" s="6">
        <v>5.8920000000000003</v>
      </c>
      <c r="O3152">
        <f>RANK(walmart_sales_dataset_of_45stores[[#This Row],[Weekly_Sales]],walmart_sales_dataset_of_45stores[Weekly_Sales],0)</f>
        <v>2035</v>
      </c>
      <c r="Q3152"/>
      <c r="R3152"/>
    </row>
    <row r="3153" spans="1:18" hidden="1" x14ac:dyDescent="0.3">
      <c r="A3153" s="5">
        <v>23</v>
      </c>
      <c r="B3153" s="1">
        <v>40249</v>
      </c>
      <c r="C3153" s="1" t="str">
        <f>TEXT(walmart_sales_dataset_of_45stores[[#This Row],[Date]],"dddd")</f>
        <v>Friday</v>
      </c>
      <c r="D3153" s="12">
        <v>1408082.96</v>
      </c>
      <c r="E3153">
        <v>0</v>
      </c>
      <c r="F3153" t="str">
        <f>IF(walmart_sales_dataset_of_45stores[[#This Row],[Holiday_Flag]]=0,"Non-Holiday","Hoilday")</f>
        <v>Non-Holiday</v>
      </c>
      <c r="G3153">
        <v>36.07</v>
      </c>
      <c r="H3153">
        <f>FLOOR(walmart_sales_dataset_of_45stores[[#This Row],[Temperature]],10)</f>
        <v>30</v>
      </c>
      <c r="I3153" t="str">
        <f>walmart_sales_dataset_of_45stores[[#This Row],[Temp_bin]]&amp;"-"&amp;(walmart_sales_dataset_of_45stores[[#This Row],[Temp_bin]]+5)</f>
        <v>30-35</v>
      </c>
      <c r="J3153" s="10">
        <v>2.8050000000000002</v>
      </c>
      <c r="K3153">
        <f>FLOOR(walmart_sales_dataset_of_45stores[[#This Row],[Fuel_Price]],0.1)</f>
        <v>2.8000000000000003</v>
      </c>
      <c r="L3153" s="11" t="str">
        <f>walmart_sales_dataset_of_45stores[[#This Row],[Fuel price 2]]&amp;"-"&amp;(walmart_sales_dataset_of_45stores[[#This Row],[Fuel price 2]]+0.05)</f>
        <v>2.8-2.85</v>
      </c>
      <c r="M3153" s="6">
        <v>131.78399999999999</v>
      </c>
      <c r="N3153" s="6">
        <v>5.8920000000000003</v>
      </c>
      <c r="O3153">
        <f>RANK(walmart_sales_dataset_of_45stores[[#This Row],[Weekly_Sales]],walmart_sales_dataset_of_45stores[Weekly_Sales],0)</f>
        <v>1660</v>
      </c>
      <c r="Q3153"/>
      <c r="R3153"/>
    </row>
    <row r="3154" spans="1:18" hidden="1" x14ac:dyDescent="0.3">
      <c r="A3154" s="5">
        <v>23</v>
      </c>
      <c r="B3154" s="1">
        <v>40256</v>
      </c>
      <c r="C3154" s="1" t="str">
        <f>TEXT(walmart_sales_dataset_of_45stores[[#This Row],[Date]],"dddd")</f>
        <v>Friday</v>
      </c>
      <c r="D3154" s="12">
        <v>1229008.32</v>
      </c>
      <c r="E3154">
        <v>0</v>
      </c>
      <c r="F3154" t="str">
        <f>IF(walmart_sales_dataset_of_45stores[[#This Row],[Holiday_Flag]]=0,"Non-Holiday","Hoilday")</f>
        <v>Non-Holiday</v>
      </c>
      <c r="G3154">
        <v>43.01</v>
      </c>
      <c r="H3154">
        <f>FLOOR(walmart_sales_dataset_of_45stores[[#This Row],[Temperature]],10)</f>
        <v>40</v>
      </c>
      <c r="I3154" t="str">
        <f>walmart_sales_dataset_of_45stores[[#This Row],[Temp_bin]]&amp;"-"&amp;(walmart_sales_dataset_of_45stores[[#This Row],[Temp_bin]]+5)</f>
        <v>40-45</v>
      </c>
      <c r="J3154" s="10">
        <v>2.8340000000000001</v>
      </c>
      <c r="K3154">
        <f>FLOOR(walmart_sales_dataset_of_45stores[[#This Row],[Fuel_Price]],0.1)</f>
        <v>2.8000000000000003</v>
      </c>
      <c r="L3154" s="11" t="str">
        <f>walmart_sales_dataset_of_45stores[[#This Row],[Fuel price 2]]&amp;"-"&amp;(walmart_sales_dataset_of_45stores[[#This Row],[Fuel price 2]]+0.05)</f>
        <v>2.8-2.85</v>
      </c>
      <c r="M3154" s="6">
        <v>131.8242903</v>
      </c>
      <c r="N3154" s="6">
        <v>5.8920000000000003</v>
      </c>
      <c r="O3154">
        <f>RANK(walmart_sales_dataset_of_45stores[[#This Row],[Weekly_Sales]],walmart_sales_dataset_of_45stores[Weekly_Sales],0)</f>
        <v>2307</v>
      </c>
      <c r="Q3154"/>
      <c r="R3154"/>
    </row>
    <row r="3155" spans="1:18" hidden="1" x14ac:dyDescent="0.3">
      <c r="A3155" s="5">
        <v>23</v>
      </c>
      <c r="B3155" s="1">
        <v>40263</v>
      </c>
      <c r="C3155" s="1" t="str">
        <f>TEXT(walmart_sales_dataset_of_45stores[[#This Row],[Date]],"dddd")</f>
        <v>Friday</v>
      </c>
      <c r="D3155" s="12">
        <v>1310701.8</v>
      </c>
      <c r="E3155">
        <v>0</v>
      </c>
      <c r="F3155" t="str">
        <f>IF(walmart_sales_dataset_of_45stores[[#This Row],[Holiday_Flag]]=0,"Non-Holiday","Hoilday")</f>
        <v>Non-Holiday</v>
      </c>
      <c r="G3155">
        <v>38.590000000000003</v>
      </c>
      <c r="H3155">
        <f>FLOOR(walmart_sales_dataset_of_45stores[[#This Row],[Temperature]],10)</f>
        <v>30</v>
      </c>
      <c r="I3155" t="str">
        <f>walmart_sales_dataset_of_45stores[[#This Row],[Temp_bin]]&amp;"-"&amp;(walmart_sales_dataset_of_45stores[[#This Row],[Temp_bin]]+5)</f>
        <v>30-35</v>
      </c>
      <c r="J3155" s="10">
        <v>2.831</v>
      </c>
      <c r="K3155">
        <f>FLOOR(walmart_sales_dataset_of_45stores[[#This Row],[Fuel_Price]],0.1)</f>
        <v>2.8000000000000003</v>
      </c>
      <c r="L3155" s="11" t="str">
        <f>walmart_sales_dataset_of_45stores[[#This Row],[Fuel price 2]]&amp;"-"&amp;(walmart_sales_dataset_of_45stores[[#This Row],[Fuel price 2]]+0.05)</f>
        <v>2.8-2.85</v>
      </c>
      <c r="M3155" s="6">
        <v>131.86312899999999</v>
      </c>
      <c r="N3155" s="6">
        <v>5.8920000000000003</v>
      </c>
      <c r="O3155">
        <f>RANK(walmart_sales_dataset_of_45stores[[#This Row],[Weekly_Sales]],walmart_sales_dataset_of_45stores[Weekly_Sales],0)</f>
        <v>2038</v>
      </c>
      <c r="Q3155"/>
      <c r="R3155"/>
    </row>
    <row r="3156" spans="1:18" hidden="1" x14ac:dyDescent="0.3">
      <c r="A3156" s="5">
        <v>23</v>
      </c>
      <c r="B3156" s="1">
        <v>40270</v>
      </c>
      <c r="C3156" s="1" t="str">
        <f>TEXT(walmart_sales_dataset_of_45stores[[#This Row],[Date]],"dddd")</f>
        <v>Friday</v>
      </c>
      <c r="D3156" s="12">
        <v>1556627.62</v>
      </c>
      <c r="E3156">
        <v>0</v>
      </c>
      <c r="F3156" t="str">
        <f>IF(walmart_sales_dataset_of_45stores[[#This Row],[Holiday_Flag]]=0,"Non-Holiday","Hoilday")</f>
        <v>Non-Holiday</v>
      </c>
      <c r="G3156">
        <v>40.5</v>
      </c>
      <c r="H3156">
        <f>FLOOR(walmart_sales_dataset_of_45stores[[#This Row],[Temperature]],10)</f>
        <v>40</v>
      </c>
      <c r="I3156" t="str">
        <f>walmart_sales_dataset_of_45stores[[#This Row],[Temp_bin]]&amp;"-"&amp;(walmart_sales_dataset_of_45stores[[#This Row],[Temp_bin]]+5)</f>
        <v>40-45</v>
      </c>
      <c r="J3156" s="10">
        <v>2.8260000000000001</v>
      </c>
      <c r="K3156">
        <f>FLOOR(walmart_sales_dataset_of_45stores[[#This Row],[Fuel_Price]],0.1)</f>
        <v>2.8000000000000003</v>
      </c>
      <c r="L3156" s="11" t="str">
        <f>walmart_sales_dataset_of_45stores[[#This Row],[Fuel price 2]]&amp;"-"&amp;(walmart_sales_dataset_of_45stores[[#This Row],[Fuel price 2]]+0.05)</f>
        <v>2.8-2.85</v>
      </c>
      <c r="M3156" s="6">
        <v>131.9019677</v>
      </c>
      <c r="N3156" s="6">
        <v>5.4349999999999996</v>
      </c>
      <c r="O3156">
        <f>RANK(walmart_sales_dataset_of_45stores[[#This Row],[Weekly_Sales]],walmart_sales_dataset_of_45stores[Weekly_Sales],0)</f>
        <v>1240</v>
      </c>
      <c r="Q3156"/>
      <c r="R3156"/>
    </row>
    <row r="3157" spans="1:18" hidden="1" x14ac:dyDescent="0.3">
      <c r="A3157" s="5">
        <v>23</v>
      </c>
      <c r="B3157" s="1">
        <v>40277</v>
      </c>
      <c r="C3157" s="1" t="str">
        <f>TEXT(walmart_sales_dataset_of_45stores[[#This Row],[Date]],"dddd")</f>
        <v>Friday</v>
      </c>
      <c r="D3157" s="12">
        <v>1264434.7</v>
      </c>
      <c r="E3157">
        <v>0</v>
      </c>
      <c r="F3157" t="str">
        <f>IF(walmart_sales_dataset_of_45stores[[#This Row],[Holiday_Flag]]=0,"Non-Holiday","Hoilday")</f>
        <v>Non-Holiday</v>
      </c>
      <c r="G3157">
        <v>56.82</v>
      </c>
      <c r="H3157">
        <f>FLOOR(walmart_sales_dataset_of_45stores[[#This Row],[Temperature]],10)</f>
        <v>50</v>
      </c>
      <c r="I3157" t="str">
        <f>walmart_sales_dataset_of_45stores[[#This Row],[Temp_bin]]&amp;"-"&amp;(walmart_sales_dataset_of_45stores[[#This Row],[Temp_bin]]+5)</f>
        <v>50-55</v>
      </c>
      <c r="J3157" s="10">
        <v>2.8490000000000002</v>
      </c>
      <c r="K3157">
        <f>FLOOR(walmart_sales_dataset_of_45stores[[#This Row],[Fuel_Price]],0.1)</f>
        <v>2.8000000000000003</v>
      </c>
      <c r="L3157" s="11" t="str">
        <f>walmart_sales_dataset_of_45stores[[#This Row],[Fuel price 2]]&amp;"-"&amp;(walmart_sales_dataset_of_45stores[[#This Row],[Fuel price 2]]+0.05)</f>
        <v>2.8-2.85</v>
      </c>
      <c r="M3157" s="6">
        <v>131.94080650000001</v>
      </c>
      <c r="N3157" s="6">
        <v>5.4349999999999996</v>
      </c>
      <c r="O3157">
        <f>RANK(walmart_sales_dataset_of_45stores[[#This Row],[Weekly_Sales]],walmart_sales_dataset_of_45stores[Weekly_Sales],0)</f>
        <v>2189</v>
      </c>
      <c r="Q3157"/>
      <c r="R3157"/>
    </row>
    <row r="3158" spans="1:18" hidden="1" x14ac:dyDescent="0.3">
      <c r="A3158" s="5">
        <v>23</v>
      </c>
      <c r="B3158" s="1">
        <v>40284</v>
      </c>
      <c r="C3158" s="1" t="str">
        <f>TEXT(walmart_sales_dataset_of_45stores[[#This Row],[Date]],"dddd")</f>
        <v>Friday</v>
      </c>
      <c r="D3158" s="12">
        <v>1288823.72</v>
      </c>
      <c r="E3158">
        <v>0</v>
      </c>
      <c r="F3158" t="str">
        <f>IF(walmart_sales_dataset_of_45stores[[#This Row],[Holiday_Flag]]=0,"Non-Holiday","Hoilday")</f>
        <v>Non-Holiday</v>
      </c>
      <c r="G3158">
        <v>44.25</v>
      </c>
      <c r="H3158">
        <f>FLOOR(walmart_sales_dataset_of_45stores[[#This Row],[Temperature]],10)</f>
        <v>40</v>
      </c>
      <c r="I3158" t="str">
        <f>walmart_sales_dataset_of_45stores[[#This Row],[Temp_bin]]&amp;"-"&amp;(walmart_sales_dataset_of_45stores[[#This Row],[Temp_bin]]+5)</f>
        <v>40-45</v>
      </c>
      <c r="J3158" s="10">
        <v>2.8849999999999998</v>
      </c>
      <c r="K3158">
        <f>FLOOR(walmart_sales_dataset_of_45stores[[#This Row],[Fuel_Price]],0.1)</f>
        <v>2.8000000000000003</v>
      </c>
      <c r="L3158" s="11" t="str">
        <f>walmart_sales_dataset_of_45stores[[#This Row],[Fuel price 2]]&amp;"-"&amp;(walmart_sales_dataset_of_45stores[[#This Row],[Fuel price 2]]+0.05)</f>
        <v>2.8-2.85</v>
      </c>
      <c r="M3158" s="6">
        <v>131.98089999999999</v>
      </c>
      <c r="N3158" s="6">
        <v>5.4349999999999996</v>
      </c>
      <c r="O3158">
        <f>RANK(walmart_sales_dataset_of_45stores[[#This Row],[Weekly_Sales]],walmart_sales_dataset_of_45stores[Weekly_Sales],0)</f>
        <v>2112</v>
      </c>
      <c r="Q3158"/>
      <c r="R3158"/>
    </row>
    <row r="3159" spans="1:18" hidden="1" x14ac:dyDescent="0.3">
      <c r="A3159" s="5">
        <v>23</v>
      </c>
      <c r="B3159" s="1">
        <v>40291</v>
      </c>
      <c r="C3159" s="1" t="str">
        <f>TEXT(walmart_sales_dataset_of_45stores[[#This Row],[Date]],"dddd")</f>
        <v>Friday</v>
      </c>
      <c r="D3159" s="12">
        <v>1315023.08</v>
      </c>
      <c r="E3159">
        <v>0</v>
      </c>
      <c r="F3159" t="str">
        <f>IF(walmart_sales_dataset_of_45stores[[#This Row],[Holiday_Flag]]=0,"Non-Holiday","Hoilday")</f>
        <v>Non-Holiday</v>
      </c>
      <c r="G3159">
        <v>46.4</v>
      </c>
      <c r="H3159">
        <f>FLOOR(walmart_sales_dataset_of_45stores[[#This Row],[Temperature]],10)</f>
        <v>40</v>
      </c>
      <c r="I3159" t="str">
        <f>walmart_sales_dataset_of_45stores[[#This Row],[Temp_bin]]&amp;"-"&amp;(walmart_sales_dataset_of_45stores[[#This Row],[Temp_bin]]+5)</f>
        <v>40-45</v>
      </c>
      <c r="J3159" s="10">
        <v>2.895</v>
      </c>
      <c r="K3159">
        <f>FLOOR(walmart_sales_dataset_of_45stores[[#This Row],[Fuel_Price]],0.1)</f>
        <v>2.8000000000000003</v>
      </c>
      <c r="L3159" s="11" t="str">
        <f>walmart_sales_dataset_of_45stores[[#This Row],[Fuel price 2]]&amp;"-"&amp;(walmart_sales_dataset_of_45stores[[#This Row],[Fuel price 2]]+0.05)</f>
        <v>2.8-2.85</v>
      </c>
      <c r="M3159" s="6">
        <v>132.0226667</v>
      </c>
      <c r="N3159" s="6">
        <v>5.4349999999999996</v>
      </c>
      <c r="O3159">
        <f>RANK(walmart_sales_dataset_of_45stores[[#This Row],[Weekly_Sales]],walmart_sales_dataset_of_45stores[Weekly_Sales],0)</f>
        <v>2015</v>
      </c>
      <c r="Q3159"/>
      <c r="R3159"/>
    </row>
    <row r="3160" spans="1:18" hidden="1" x14ac:dyDescent="0.3">
      <c r="A3160" s="5">
        <v>23</v>
      </c>
      <c r="B3160" s="1">
        <v>40298</v>
      </c>
      <c r="C3160" s="1" t="str">
        <f>TEXT(walmart_sales_dataset_of_45stores[[#This Row],[Date]],"dddd")</f>
        <v>Friday</v>
      </c>
      <c r="D3160" s="12">
        <v>1259414.52</v>
      </c>
      <c r="E3160">
        <v>0</v>
      </c>
      <c r="F3160" t="str">
        <f>IF(walmart_sales_dataset_of_45stores[[#This Row],[Holiday_Flag]]=0,"Non-Holiday","Hoilday")</f>
        <v>Non-Holiday</v>
      </c>
      <c r="G3160">
        <v>45.47</v>
      </c>
      <c r="H3160">
        <f>FLOOR(walmart_sales_dataset_of_45stores[[#This Row],[Temperature]],10)</f>
        <v>40</v>
      </c>
      <c r="I3160" t="str">
        <f>walmart_sales_dataset_of_45stores[[#This Row],[Temp_bin]]&amp;"-"&amp;(walmart_sales_dataset_of_45stores[[#This Row],[Temp_bin]]+5)</f>
        <v>40-45</v>
      </c>
      <c r="J3160" s="10">
        <v>2.9350000000000001</v>
      </c>
      <c r="K3160">
        <f>FLOOR(walmart_sales_dataset_of_45stores[[#This Row],[Fuel_Price]],0.1)</f>
        <v>2.9000000000000004</v>
      </c>
      <c r="L3160" s="11" t="str">
        <f>walmart_sales_dataset_of_45stores[[#This Row],[Fuel price 2]]&amp;"-"&amp;(walmart_sales_dataset_of_45stores[[#This Row],[Fuel price 2]]+0.05)</f>
        <v>2.9-2.95</v>
      </c>
      <c r="M3160" s="6">
        <v>132.06443329999999</v>
      </c>
      <c r="N3160" s="6">
        <v>5.4349999999999996</v>
      </c>
      <c r="O3160">
        <f>RANK(walmart_sales_dataset_of_45stores[[#This Row],[Weekly_Sales]],walmart_sales_dataset_of_45stores[Weekly_Sales],0)</f>
        <v>2207</v>
      </c>
      <c r="Q3160"/>
      <c r="R3160"/>
    </row>
    <row r="3161" spans="1:18" hidden="1" x14ac:dyDescent="0.3">
      <c r="A3161" s="5">
        <v>23</v>
      </c>
      <c r="B3161" s="1">
        <v>40305</v>
      </c>
      <c r="C3161" s="1" t="str">
        <f>TEXT(walmart_sales_dataset_of_45stores[[#This Row],[Date]],"dddd")</f>
        <v>Friday</v>
      </c>
      <c r="D3161" s="12">
        <v>1365552.28</v>
      </c>
      <c r="E3161">
        <v>0</v>
      </c>
      <c r="F3161" t="str">
        <f>IF(walmart_sales_dataset_of_45stores[[#This Row],[Holiday_Flag]]=0,"Non-Holiday","Hoilday")</f>
        <v>Non-Holiday</v>
      </c>
      <c r="G3161">
        <v>61.04</v>
      </c>
      <c r="H3161">
        <f>FLOOR(walmart_sales_dataset_of_45stores[[#This Row],[Temperature]],10)</f>
        <v>60</v>
      </c>
      <c r="I3161" t="str">
        <f>walmart_sales_dataset_of_45stores[[#This Row],[Temp_bin]]&amp;"-"&amp;(walmart_sales_dataset_of_45stores[[#This Row],[Temp_bin]]+5)</f>
        <v>60-65</v>
      </c>
      <c r="J3161" s="10">
        <v>2.9809999999999999</v>
      </c>
      <c r="K3161">
        <f>FLOOR(walmart_sales_dataset_of_45stores[[#This Row],[Fuel_Price]],0.1)</f>
        <v>2.9000000000000004</v>
      </c>
      <c r="L3161" s="11" t="str">
        <f>walmart_sales_dataset_of_45stores[[#This Row],[Fuel price 2]]&amp;"-"&amp;(walmart_sales_dataset_of_45stores[[#This Row],[Fuel price 2]]+0.05)</f>
        <v>2.9-2.95</v>
      </c>
      <c r="M3161" s="6">
        <v>132.1062</v>
      </c>
      <c r="N3161" s="6">
        <v>5.4349999999999996</v>
      </c>
      <c r="O3161">
        <f>RANK(walmart_sales_dataset_of_45stores[[#This Row],[Weekly_Sales]],walmart_sales_dataset_of_45stores[Weekly_Sales],0)</f>
        <v>1828</v>
      </c>
      <c r="Q3161"/>
      <c r="R3161"/>
    </row>
    <row r="3162" spans="1:18" hidden="1" x14ac:dyDescent="0.3">
      <c r="A3162" s="5">
        <v>23</v>
      </c>
      <c r="B3162" s="1">
        <v>40312</v>
      </c>
      <c r="C3162" s="1" t="str">
        <f>TEXT(walmart_sales_dataset_of_45stores[[#This Row],[Date]],"dddd")</f>
        <v>Friday</v>
      </c>
      <c r="D3162" s="12">
        <v>1303055.0900000001</v>
      </c>
      <c r="E3162">
        <v>0</v>
      </c>
      <c r="F3162" t="str">
        <f>IF(walmart_sales_dataset_of_45stores[[#This Row],[Holiday_Flag]]=0,"Non-Holiday","Hoilday")</f>
        <v>Non-Holiday</v>
      </c>
      <c r="G3162">
        <v>45.33</v>
      </c>
      <c r="H3162">
        <f>FLOOR(walmart_sales_dataset_of_45stores[[#This Row],[Temperature]],10)</f>
        <v>40</v>
      </c>
      <c r="I3162" t="str">
        <f>walmart_sales_dataset_of_45stores[[#This Row],[Temp_bin]]&amp;"-"&amp;(walmart_sales_dataset_of_45stores[[#This Row],[Temp_bin]]+5)</f>
        <v>40-45</v>
      </c>
      <c r="J3162" s="10">
        <v>2.9830000000000001</v>
      </c>
      <c r="K3162">
        <f>FLOOR(walmart_sales_dataset_of_45stores[[#This Row],[Fuel_Price]],0.1)</f>
        <v>2.9000000000000004</v>
      </c>
      <c r="L3162" s="11" t="str">
        <f>walmart_sales_dataset_of_45stores[[#This Row],[Fuel price 2]]&amp;"-"&amp;(walmart_sales_dataset_of_45stores[[#This Row],[Fuel price 2]]+0.05)</f>
        <v>2.9-2.95</v>
      </c>
      <c r="M3162" s="6">
        <v>132.152129</v>
      </c>
      <c r="N3162" s="6">
        <v>5.4349999999999996</v>
      </c>
      <c r="O3162">
        <f>RANK(walmart_sales_dataset_of_45stores[[#This Row],[Weekly_Sales]],walmart_sales_dataset_of_45stores[Weekly_Sales],0)</f>
        <v>2070</v>
      </c>
      <c r="Q3162"/>
      <c r="R3162"/>
    </row>
    <row r="3163" spans="1:18" hidden="1" x14ac:dyDescent="0.3">
      <c r="A3163" s="5">
        <v>23</v>
      </c>
      <c r="B3163" s="1">
        <v>40319</v>
      </c>
      <c r="C3163" s="1" t="str">
        <f>TEXT(walmart_sales_dataset_of_45stores[[#This Row],[Date]],"dddd")</f>
        <v>Friday</v>
      </c>
      <c r="D3163" s="12">
        <v>1327424.28</v>
      </c>
      <c r="E3163">
        <v>0</v>
      </c>
      <c r="F3163" t="str">
        <f>IF(walmart_sales_dataset_of_45stores[[#This Row],[Holiday_Flag]]=0,"Non-Holiday","Hoilday")</f>
        <v>Non-Holiday</v>
      </c>
      <c r="G3163">
        <v>57.94</v>
      </c>
      <c r="H3163">
        <f>FLOOR(walmart_sales_dataset_of_45stores[[#This Row],[Temperature]],10)</f>
        <v>50</v>
      </c>
      <c r="I3163" t="str">
        <f>walmart_sales_dataset_of_45stores[[#This Row],[Temp_bin]]&amp;"-"&amp;(walmart_sales_dataset_of_45stores[[#This Row],[Temp_bin]]+5)</f>
        <v>50-55</v>
      </c>
      <c r="J3163" s="10">
        <v>2.9609999999999999</v>
      </c>
      <c r="K3163">
        <f>FLOOR(walmart_sales_dataset_of_45stores[[#This Row],[Fuel_Price]],0.1)</f>
        <v>2.9000000000000004</v>
      </c>
      <c r="L3163" s="11" t="str">
        <f>walmart_sales_dataset_of_45stores[[#This Row],[Fuel price 2]]&amp;"-"&amp;(walmart_sales_dataset_of_45stores[[#This Row],[Fuel price 2]]+0.05)</f>
        <v>2.9-2.95</v>
      </c>
      <c r="M3163" s="6">
        <v>132.2230323</v>
      </c>
      <c r="N3163" s="6">
        <v>5.4349999999999996</v>
      </c>
      <c r="O3163">
        <f>RANK(walmart_sales_dataset_of_45stores[[#This Row],[Weekly_Sales]],walmart_sales_dataset_of_45stores[Weekly_Sales],0)</f>
        <v>1967</v>
      </c>
      <c r="Q3163"/>
      <c r="R3163"/>
    </row>
    <row r="3164" spans="1:18" hidden="1" x14ac:dyDescent="0.3">
      <c r="A3164" s="5">
        <v>23</v>
      </c>
      <c r="B3164" s="1">
        <v>40326</v>
      </c>
      <c r="C3164" s="1" t="str">
        <f>TEXT(walmart_sales_dataset_of_45stores[[#This Row],[Date]],"dddd")</f>
        <v>Friday</v>
      </c>
      <c r="D3164" s="12">
        <v>1571158.56</v>
      </c>
      <c r="E3164">
        <v>0</v>
      </c>
      <c r="F3164" t="str">
        <f>IF(walmart_sales_dataset_of_45stores[[#This Row],[Holiday_Flag]]=0,"Non-Holiday","Hoilday")</f>
        <v>Non-Holiday</v>
      </c>
      <c r="G3164">
        <v>69.260000000000005</v>
      </c>
      <c r="H3164">
        <f>FLOOR(walmart_sales_dataset_of_45stores[[#This Row],[Temperature]],10)</f>
        <v>60</v>
      </c>
      <c r="I3164" t="str">
        <f>walmart_sales_dataset_of_45stores[[#This Row],[Temp_bin]]&amp;"-"&amp;(walmart_sales_dataset_of_45stores[[#This Row],[Temp_bin]]+5)</f>
        <v>60-65</v>
      </c>
      <c r="J3164" s="10">
        <v>2.9060000000000001</v>
      </c>
      <c r="K3164">
        <f>FLOOR(walmart_sales_dataset_of_45stores[[#This Row],[Fuel_Price]],0.1)</f>
        <v>2.9000000000000004</v>
      </c>
      <c r="L3164" s="11" t="str">
        <f>walmart_sales_dataset_of_45stores[[#This Row],[Fuel price 2]]&amp;"-"&amp;(walmart_sales_dataset_of_45stores[[#This Row],[Fuel price 2]]+0.05)</f>
        <v>2.9-2.95</v>
      </c>
      <c r="M3164" s="6">
        <v>132.2939355</v>
      </c>
      <c r="N3164" s="6">
        <v>5.4349999999999996</v>
      </c>
      <c r="O3164">
        <f>RANK(walmart_sales_dataset_of_45stores[[#This Row],[Weekly_Sales]],walmart_sales_dataset_of_45stores[Weekly_Sales],0)</f>
        <v>1206</v>
      </c>
      <c r="Q3164"/>
      <c r="R3164"/>
    </row>
    <row r="3165" spans="1:18" hidden="1" x14ac:dyDescent="0.3">
      <c r="A3165" s="5">
        <v>23</v>
      </c>
      <c r="B3165" s="1">
        <v>40333</v>
      </c>
      <c r="C3165" s="1" t="str">
        <f>TEXT(walmart_sales_dataset_of_45stores[[#This Row],[Date]],"dddd")</f>
        <v>Friday</v>
      </c>
      <c r="D3165" s="12">
        <v>1514435.51</v>
      </c>
      <c r="E3165">
        <v>0</v>
      </c>
      <c r="F3165" t="str">
        <f>IF(walmart_sales_dataset_of_45stores[[#This Row],[Holiday_Flag]]=0,"Non-Holiday","Hoilday")</f>
        <v>Non-Holiday</v>
      </c>
      <c r="G3165">
        <v>64.94</v>
      </c>
      <c r="H3165">
        <f>FLOOR(walmart_sales_dataset_of_45stores[[#This Row],[Temperature]],10)</f>
        <v>60</v>
      </c>
      <c r="I3165" t="str">
        <f>walmart_sales_dataset_of_45stores[[#This Row],[Temp_bin]]&amp;"-"&amp;(walmart_sales_dataset_of_45stores[[#This Row],[Temp_bin]]+5)</f>
        <v>60-65</v>
      </c>
      <c r="J3165" s="10">
        <v>2.8570000000000002</v>
      </c>
      <c r="K3165">
        <f>FLOOR(walmart_sales_dataset_of_45stores[[#This Row],[Fuel_Price]],0.1)</f>
        <v>2.8000000000000003</v>
      </c>
      <c r="L3165" s="11" t="str">
        <f>walmart_sales_dataset_of_45stores[[#This Row],[Fuel price 2]]&amp;"-"&amp;(walmart_sales_dataset_of_45stores[[#This Row],[Fuel price 2]]+0.05)</f>
        <v>2.8-2.85</v>
      </c>
      <c r="M3165" s="6">
        <v>132.36483870000001</v>
      </c>
      <c r="N3165" s="6">
        <v>5.4349999999999996</v>
      </c>
      <c r="O3165">
        <f>RANK(walmart_sales_dataset_of_45stores[[#This Row],[Weekly_Sales]],walmart_sales_dataset_of_45stores[Weekly_Sales],0)</f>
        <v>1347</v>
      </c>
      <c r="Q3165"/>
      <c r="R3165"/>
    </row>
    <row r="3166" spans="1:18" hidden="1" x14ac:dyDescent="0.3">
      <c r="A3166" s="5">
        <v>23</v>
      </c>
      <c r="B3166" s="1">
        <v>40340</v>
      </c>
      <c r="C3166" s="1" t="str">
        <f>TEXT(walmart_sales_dataset_of_45stores[[#This Row],[Date]],"dddd")</f>
        <v>Friday</v>
      </c>
      <c r="D3166" s="12">
        <v>1439432.06</v>
      </c>
      <c r="E3166">
        <v>0</v>
      </c>
      <c r="F3166" t="str">
        <f>IF(walmart_sales_dataset_of_45stores[[#This Row],[Holiday_Flag]]=0,"Non-Holiday","Hoilday")</f>
        <v>Non-Holiday</v>
      </c>
      <c r="G3166">
        <v>58.35</v>
      </c>
      <c r="H3166">
        <f>FLOOR(walmart_sales_dataset_of_45stores[[#This Row],[Temperature]],10)</f>
        <v>50</v>
      </c>
      <c r="I3166" t="str">
        <f>walmart_sales_dataset_of_45stores[[#This Row],[Temp_bin]]&amp;"-"&amp;(walmart_sales_dataset_of_45stores[[#This Row],[Temp_bin]]+5)</f>
        <v>50-55</v>
      </c>
      <c r="J3166" s="10">
        <v>2.83</v>
      </c>
      <c r="K3166">
        <f>FLOOR(walmart_sales_dataset_of_45stores[[#This Row],[Fuel_Price]],0.1)</f>
        <v>2.8000000000000003</v>
      </c>
      <c r="L3166" s="11" t="str">
        <f>walmart_sales_dataset_of_45stores[[#This Row],[Fuel price 2]]&amp;"-"&amp;(walmart_sales_dataset_of_45stores[[#This Row],[Fuel price 2]]+0.05)</f>
        <v>2.8-2.85</v>
      </c>
      <c r="M3166" s="6">
        <v>132.43574190000001</v>
      </c>
      <c r="N3166" s="6">
        <v>5.4349999999999996</v>
      </c>
      <c r="O3166">
        <f>RANK(walmart_sales_dataset_of_45stores[[#This Row],[Weekly_Sales]],walmart_sales_dataset_of_45stores[Weekly_Sales],0)</f>
        <v>1549</v>
      </c>
      <c r="Q3166"/>
      <c r="R3166"/>
    </row>
    <row r="3167" spans="1:18" hidden="1" x14ac:dyDescent="0.3">
      <c r="A3167" s="5">
        <v>23</v>
      </c>
      <c r="B3167" s="1">
        <v>40347</v>
      </c>
      <c r="C3167" s="1" t="str">
        <f>TEXT(walmart_sales_dataset_of_45stores[[#This Row],[Date]],"dddd")</f>
        <v>Friday</v>
      </c>
      <c r="D3167" s="12">
        <v>1507708.93</v>
      </c>
      <c r="E3167">
        <v>0</v>
      </c>
      <c r="F3167" t="str">
        <f>IF(walmart_sales_dataset_of_45stores[[#This Row],[Holiday_Flag]]=0,"Non-Holiday","Hoilday")</f>
        <v>Non-Holiday</v>
      </c>
      <c r="G3167">
        <v>60.29</v>
      </c>
      <c r="H3167">
        <f>FLOOR(walmart_sales_dataset_of_45stores[[#This Row],[Temperature]],10)</f>
        <v>60</v>
      </c>
      <c r="I3167" t="str">
        <f>walmart_sales_dataset_of_45stores[[#This Row],[Temp_bin]]&amp;"-"&amp;(walmart_sales_dataset_of_45stores[[#This Row],[Temp_bin]]+5)</f>
        <v>60-65</v>
      </c>
      <c r="J3167" s="10">
        <v>2.8050000000000002</v>
      </c>
      <c r="K3167">
        <f>FLOOR(walmart_sales_dataset_of_45stores[[#This Row],[Fuel_Price]],0.1)</f>
        <v>2.8000000000000003</v>
      </c>
      <c r="L3167" s="11" t="str">
        <f>walmart_sales_dataset_of_45stores[[#This Row],[Fuel price 2]]&amp;"-"&amp;(walmart_sales_dataset_of_45stores[[#This Row],[Fuel price 2]]+0.05)</f>
        <v>2.8-2.85</v>
      </c>
      <c r="M3167" s="6">
        <v>132.47333330000001</v>
      </c>
      <c r="N3167" s="6">
        <v>5.4349999999999996</v>
      </c>
      <c r="O3167">
        <f>RANK(walmart_sales_dataset_of_45stores[[#This Row],[Weekly_Sales]],walmart_sales_dataset_of_45stores[Weekly_Sales],0)</f>
        <v>1369</v>
      </c>
      <c r="Q3167"/>
      <c r="R3167"/>
    </row>
    <row r="3168" spans="1:18" hidden="1" x14ac:dyDescent="0.3">
      <c r="A3168" s="5">
        <v>23</v>
      </c>
      <c r="B3168" s="1">
        <v>40354</v>
      </c>
      <c r="C3168" s="1" t="str">
        <f>TEXT(walmart_sales_dataset_of_45stores[[#This Row],[Date]],"dddd")</f>
        <v>Friday</v>
      </c>
      <c r="D3168" s="12">
        <v>1415204.88</v>
      </c>
      <c r="E3168">
        <v>0</v>
      </c>
      <c r="F3168" t="str">
        <f>IF(walmart_sales_dataset_of_45stores[[#This Row],[Holiday_Flag]]=0,"Non-Holiday","Hoilday")</f>
        <v>Non-Holiday</v>
      </c>
      <c r="G3168">
        <v>69.83</v>
      </c>
      <c r="H3168">
        <f>FLOOR(walmart_sales_dataset_of_45stores[[#This Row],[Temperature]],10)</f>
        <v>60</v>
      </c>
      <c r="I3168" t="str">
        <f>walmart_sales_dataset_of_45stores[[#This Row],[Temp_bin]]&amp;"-"&amp;(walmart_sales_dataset_of_45stores[[#This Row],[Temp_bin]]+5)</f>
        <v>60-65</v>
      </c>
      <c r="J3168" s="10">
        <v>2.81</v>
      </c>
      <c r="K3168">
        <f>FLOOR(walmart_sales_dataset_of_45stores[[#This Row],[Fuel_Price]],0.1)</f>
        <v>2.8000000000000003</v>
      </c>
      <c r="L3168" s="11" t="str">
        <f>walmart_sales_dataset_of_45stores[[#This Row],[Fuel price 2]]&amp;"-"&amp;(walmart_sales_dataset_of_45stores[[#This Row],[Fuel price 2]]+0.05)</f>
        <v>2.8-2.85</v>
      </c>
      <c r="M3168" s="6">
        <v>132.49760000000001</v>
      </c>
      <c r="N3168" s="6">
        <v>5.4349999999999996</v>
      </c>
      <c r="O3168">
        <f>RANK(walmart_sales_dataset_of_45stores[[#This Row],[Weekly_Sales]],walmart_sales_dataset_of_45stores[Weekly_Sales],0)</f>
        <v>1633</v>
      </c>
      <c r="Q3168"/>
      <c r="R3168"/>
    </row>
    <row r="3169" spans="1:18" hidden="1" x14ac:dyDescent="0.3">
      <c r="A3169" s="5">
        <v>23</v>
      </c>
      <c r="B3169" s="1">
        <v>40361</v>
      </c>
      <c r="C3169" s="1" t="str">
        <f>TEXT(walmart_sales_dataset_of_45stores[[#This Row],[Date]],"dddd")</f>
        <v>Friday</v>
      </c>
      <c r="D3169" s="12">
        <v>1549113.18</v>
      </c>
      <c r="E3169">
        <v>0</v>
      </c>
      <c r="F3169" t="str">
        <f>IF(walmart_sales_dataset_of_45stores[[#This Row],[Holiday_Flag]]=0,"Non-Holiday","Hoilday")</f>
        <v>Non-Holiday</v>
      </c>
      <c r="G3169">
        <v>64.760000000000005</v>
      </c>
      <c r="H3169">
        <f>FLOOR(walmart_sales_dataset_of_45stores[[#This Row],[Temperature]],10)</f>
        <v>60</v>
      </c>
      <c r="I3169" t="str">
        <f>walmart_sales_dataset_of_45stores[[#This Row],[Temp_bin]]&amp;"-"&amp;(walmart_sales_dataset_of_45stores[[#This Row],[Temp_bin]]+5)</f>
        <v>60-65</v>
      </c>
      <c r="J3169" s="10">
        <v>2.8149999999999999</v>
      </c>
      <c r="K3169">
        <f>FLOOR(walmart_sales_dataset_of_45stores[[#This Row],[Fuel_Price]],0.1)</f>
        <v>2.8000000000000003</v>
      </c>
      <c r="L3169" s="11" t="str">
        <f>walmart_sales_dataset_of_45stores[[#This Row],[Fuel price 2]]&amp;"-"&amp;(walmart_sales_dataset_of_45stores[[#This Row],[Fuel price 2]]+0.05)</f>
        <v>2.8-2.85</v>
      </c>
      <c r="M3169" s="6">
        <v>132.5218667</v>
      </c>
      <c r="N3169" s="6">
        <v>5.3259999999999996</v>
      </c>
      <c r="O3169">
        <f>RANK(walmart_sales_dataset_of_45stores[[#This Row],[Weekly_Sales]],walmart_sales_dataset_of_45stores[Weekly_Sales],0)</f>
        <v>1259</v>
      </c>
      <c r="Q3169"/>
      <c r="R3169"/>
    </row>
    <row r="3170" spans="1:18" hidden="1" x14ac:dyDescent="0.3">
      <c r="A3170" s="5">
        <v>23</v>
      </c>
      <c r="B3170" s="1">
        <v>40368</v>
      </c>
      <c r="C3170" s="1" t="str">
        <f>TEXT(walmart_sales_dataset_of_45stores[[#This Row],[Date]],"dddd")</f>
        <v>Friday</v>
      </c>
      <c r="D3170" s="12">
        <v>1417535.78</v>
      </c>
      <c r="E3170">
        <v>0</v>
      </c>
      <c r="F3170" t="str">
        <f>IF(walmart_sales_dataset_of_45stores[[#This Row],[Holiday_Flag]]=0,"Non-Holiday","Hoilday")</f>
        <v>Non-Holiday</v>
      </c>
      <c r="G3170">
        <v>77.16</v>
      </c>
      <c r="H3170">
        <f>FLOOR(walmart_sales_dataset_of_45stores[[#This Row],[Temperature]],10)</f>
        <v>70</v>
      </c>
      <c r="I3170" t="str">
        <f>walmart_sales_dataset_of_45stores[[#This Row],[Temp_bin]]&amp;"-"&amp;(walmart_sales_dataset_of_45stores[[#This Row],[Temp_bin]]+5)</f>
        <v>70-75</v>
      </c>
      <c r="J3170" s="10">
        <v>2.806</v>
      </c>
      <c r="K3170">
        <f>FLOOR(walmart_sales_dataset_of_45stores[[#This Row],[Fuel_Price]],0.1)</f>
        <v>2.8000000000000003</v>
      </c>
      <c r="L3170" s="11" t="str">
        <f>walmart_sales_dataset_of_45stores[[#This Row],[Fuel price 2]]&amp;"-"&amp;(walmart_sales_dataset_of_45stores[[#This Row],[Fuel price 2]]+0.05)</f>
        <v>2.8-2.85</v>
      </c>
      <c r="M3170" s="6">
        <v>132.54613330000001</v>
      </c>
      <c r="N3170" s="6">
        <v>5.3259999999999996</v>
      </c>
      <c r="O3170">
        <f>RANK(walmart_sales_dataset_of_45stores[[#This Row],[Weekly_Sales]],walmart_sales_dataset_of_45stores[Weekly_Sales],0)</f>
        <v>1620</v>
      </c>
      <c r="Q3170"/>
      <c r="R3170"/>
    </row>
    <row r="3171" spans="1:18" hidden="1" x14ac:dyDescent="0.3">
      <c r="A3171" s="5">
        <v>23</v>
      </c>
      <c r="B3171" s="1">
        <v>40375</v>
      </c>
      <c r="C3171" s="1" t="str">
        <f>TEXT(walmart_sales_dataset_of_45stores[[#This Row],[Date]],"dddd")</f>
        <v>Friday</v>
      </c>
      <c r="D3171" s="12">
        <v>1413124.11</v>
      </c>
      <c r="E3171">
        <v>0</v>
      </c>
      <c r="F3171" t="str">
        <f>IF(walmart_sales_dataset_of_45stores[[#This Row],[Holiday_Flag]]=0,"Non-Holiday","Hoilday")</f>
        <v>Non-Holiday</v>
      </c>
      <c r="G3171">
        <v>73.94</v>
      </c>
      <c r="H3171">
        <f>FLOOR(walmart_sales_dataset_of_45stores[[#This Row],[Temperature]],10)</f>
        <v>70</v>
      </c>
      <c r="I3171" t="str">
        <f>walmart_sales_dataset_of_45stores[[#This Row],[Temp_bin]]&amp;"-"&amp;(walmart_sales_dataset_of_45stores[[#This Row],[Temp_bin]]+5)</f>
        <v>70-75</v>
      </c>
      <c r="J3171" s="10">
        <v>2.7959999999999998</v>
      </c>
      <c r="K3171">
        <f>FLOOR(walmart_sales_dataset_of_45stores[[#This Row],[Fuel_Price]],0.1)</f>
        <v>2.7</v>
      </c>
      <c r="L3171" s="11" t="str">
        <f>walmart_sales_dataset_of_45stores[[#This Row],[Fuel price 2]]&amp;"-"&amp;(walmart_sales_dataset_of_45stores[[#This Row],[Fuel price 2]]+0.05)</f>
        <v>2.7-2.75</v>
      </c>
      <c r="M3171" s="6">
        <v>132.5667742</v>
      </c>
      <c r="N3171" s="6">
        <v>5.3259999999999996</v>
      </c>
      <c r="O3171">
        <f>RANK(walmart_sales_dataset_of_45stores[[#This Row],[Weekly_Sales]],walmart_sales_dataset_of_45stores[Weekly_Sales],0)</f>
        <v>1640</v>
      </c>
      <c r="Q3171"/>
      <c r="R3171"/>
    </row>
    <row r="3172" spans="1:18" hidden="1" x14ac:dyDescent="0.3">
      <c r="A3172" s="5">
        <v>23</v>
      </c>
      <c r="B3172" s="1">
        <v>40382</v>
      </c>
      <c r="C3172" s="1" t="str">
        <f>TEXT(walmart_sales_dataset_of_45stores[[#This Row],[Date]],"dddd")</f>
        <v>Friday</v>
      </c>
      <c r="D3172" s="12">
        <v>1333634.45</v>
      </c>
      <c r="E3172">
        <v>0</v>
      </c>
      <c r="F3172" t="str">
        <f>IF(walmart_sales_dataset_of_45stores[[#This Row],[Holiday_Flag]]=0,"Non-Holiday","Hoilday")</f>
        <v>Non-Holiday</v>
      </c>
      <c r="G3172">
        <v>70.2</v>
      </c>
      <c r="H3172">
        <f>FLOOR(walmart_sales_dataset_of_45stores[[#This Row],[Temperature]],10)</f>
        <v>70</v>
      </c>
      <c r="I3172" t="str">
        <f>walmart_sales_dataset_of_45stores[[#This Row],[Temp_bin]]&amp;"-"&amp;(walmart_sales_dataset_of_45stores[[#This Row],[Temp_bin]]+5)</f>
        <v>70-75</v>
      </c>
      <c r="J3172" s="10">
        <v>2.7839999999999998</v>
      </c>
      <c r="K3172">
        <f>FLOOR(walmart_sales_dataset_of_45stores[[#This Row],[Fuel_Price]],0.1)</f>
        <v>2.7</v>
      </c>
      <c r="L3172" s="11" t="str">
        <f>walmart_sales_dataset_of_45stores[[#This Row],[Fuel price 2]]&amp;"-"&amp;(walmart_sales_dataset_of_45stores[[#This Row],[Fuel price 2]]+0.05)</f>
        <v>2.7-2.75</v>
      </c>
      <c r="M3172" s="6">
        <v>132.5825806</v>
      </c>
      <c r="N3172" s="6">
        <v>5.3259999999999996</v>
      </c>
      <c r="O3172">
        <f>RANK(walmart_sales_dataset_of_45stores[[#This Row],[Weekly_Sales]],walmart_sales_dataset_of_45stores[Weekly_Sales],0)</f>
        <v>1947</v>
      </c>
      <c r="Q3172"/>
      <c r="R3172"/>
    </row>
    <row r="3173" spans="1:18" hidden="1" x14ac:dyDescent="0.3">
      <c r="A3173" s="5">
        <v>23</v>
      </c>
      <c r="B3173" s="1">
        <v>40389</v>
      </c>
      <c r="C3173" s="1" t="str">
        <f>TEXT(walmart_sales_dataset_of_45stores[[#This Row],[Date]],"dddd")</f>
        <v>Friday</v>
      </c>
      <c r="D3173" s="12">
        <v>1319773.55</v>
      </c>
      <c r="E3173">
        <v>0</v>
      </c>
      <c r="F3173" t="str">
        <f>IF(walmart_sales_dataset_of_45stores[[#This Row],[Holiday_Flag]]=0,"Non-Holiday","Hoilday")</f>
        <v>Non-Holiday</v>
      </c>
      <c r="G3173">
        <v>69.709999999999994</v>
      </c>
      <c r="H3173">
        <f>FLOOR(walmart_sales_dataset_of_45stores[[#This Row],[Temperature]],10)</f>
        <v>60</v>
      </c>
      <c r="I3173" t="str">
        <f>walmart_sales_dataset_of_45stores[[#This Row],[Temp_bin]]&amp;"-"&amp;(walmart_sales_dataset_of_45stores[[#This Row],[Temp_bin]]+5)</f>
        <v>60-65</v>
      </c>
      <c r="J3173" s="10">
        <v>2.7919999999999998</v>
      </c>
      <c r="K3173">
        <f>FLOOR(walmart_sales_dataset_of_45stores[[#This Row],[Fuel_Price]],0.1)</f>
        <v>2.7</v>
      </c>
      <c r="L3173" s="11" t="str">
        <f>walmart_sales_dataset_of_45stores[[#This Row],[Fuel price 2]]&amp;"-"&amp;(walmart_sales_dataset_of_45stores[[#This Row],[Fuel price 2]]+0.05)</f>
        <v>2.7-2.75</v>
      </c>
      <c r="M3173" s="6">
        <v>132.5983871</v>
      </c>
      <c r="N3173" s="6">
        <v>5.3259999999999996</v>
      </c>
      <c r="O3173">
        <f>RANK(walmart_sales_dataset_of_45stores[[#This Row],[Weekly_Sales]],walmart_sales_dataset_of_45stores[Weekly_Sales],0)</f>
        <v>1995</v>
      </c>
      <c r="Q3173"/>
      <c r="R3173"/>
    </row>
    <row r="3174" spans="1:18" hidden="1" x14ac:dyDescent="0.3">
      <c r="A3174" s="5">
        <v>23</v>
      </c>
      <c r="B3174" s="1">
        <v>40396</v>
      </c>
      <c r="C3174" s="1" t="str">
        <f>TEXT(walmart_sales_dataset_of_45stores[[#This Row],[Date]],"dddd")</f>
        <v>Friday</v>
      </c>
      <c r="D3174" s="12">
        <v>1417013.07</v>
      </c>
      <c r="E3174">
        <v>0</v>
      </c>
      <c r="F3174" t="str">
        <f>IF(walmart_sales_dataset_of_45stores[[#This Row],[Holiday_Flag]]=0,"Non-Holiday","Hoilday")</f>
        <v>Non-Holiday</v>
      </c>
      <c r="G3174">
        <v>70.03</v>
      </c>
      <c r="H3174">
        <f>FLOOR(walmart_sales_dataset_of_45stores[[#This Row],[Temperature]],10)</f>
        <v>70</v>
      </c>
      <c r="I3174" t="str">
        <f>walmart_sales_dataset_of_45stores[[#This Row],[Temp_bin]]&amp;"-"&amp;(walmart_sales_dataset_of_45stores[[#This Row],[Temp_bin]]+5)</f>
        <v>70-75</v>
      </c>
      <c r="J3174" s="10">
        <v>2.7919999999999998</v>
      </c>
      <c r="K3174">
        <f>FLOOR(walmart_sales_dataset_of_45stores[[#This Row],[Fuel_Price]],0.1)</f>
        <v>2.7</v>
      </c>
      <c r="L3174" s="11" t="str">
        <f>walmart_sales_dataset_of_45stores[[#This Row],[Fuel price 2]]&amp;"-"&amp;(walmart_sales_dataset_of_45stores[[#This Row],[Fuel price 2]]+0.05)</f>
        <v>2.7-2.75</v>
      </c>
      <c r="M3174" s="6">
        <v>132.6141935</v>
      </c>
      <c r="N3174" s="6">
        <v>5.3259999999999996</v>
      </c>
      <c r="O3174">
        <f>RANK(walmart_sales_dataset_of_45stores[[#This Row],[Weekly_Sales]],walmart_sales_dataset_of_45stores[Weekly_Sales],0)</f>
        <v>1623</v>
      </c>
      <c r="Q3174"/>
      <c r="R3174"/>
    </row>
    <row r="3175" spans="1:18" hidden="1" x14ac:dyDescent="0.3">
      <c r="A3175" s="5">
        <v>23</v>
      </c>
      <c r="B3175" s="1">
        <v>40403</v>
      </c>
      <c r="C3175" s="1" t="str">
        <f>TEXT(walmart_sales_dataset_of_45stores[[#This Row],[Date]],"dddd")</f>
        <v>Friday</v>
      </c>
      <c r="D3175" s="12">
        <v>1346345.97</v>
      </c>
      <c r="E3175">
        <v>0</v>
      </c>
      <c r="F3175" t="str">
        <f>IF(walmart_sales_dataset_of_45stores[[#This Row],[Holiday_Flag]]=0,"Non-Holiday","Hoilday")</f>
        <v>Non-Holiday</v>
      </c>
      <c r="G3175">
        <v>67.430000000000007</v>
      </c>
      <c r="H3175">
        <f>FLOOR(walmart_sales_dataset_of_45stores[[#This Row],[Temperature]],10)</f>
        <v>60</v>
      </c>
      <c r="I3175" t="str">
        <f>walmart_sales_dataset_of_45stores[[#This Row],[Temp_bin]]&amp;"-"&amp;(walmart_sales_dataset_of_45stores[[#This Row],[Temp_bin]]+5)</f>
        <v>60-65</v>
      </c>
      <c r="J3175" s="10">
        <v>2.81</v>
      </c>
      <c r="K3175">
        <f>FLOOR(walmart_sales_dataset_of_45stores[[#This Row],[Fuel_Price]],0.1)</f>
        <v>2.8000000000000003</v>
      </c>
      <c r="L3175" s="11" t="str">
        <f>walmart_sales_dataset_of_45stores[[#This Row],[Fuel price 2]]&amp;"-"&amp;(walmart_sales_dataset_of_45stores[[#This Row],[Fuel price 2]]+0.05)</f>
        <v>2.8-2.85</v>
      </c>
      <c r="M3175" s="6">
        <v>132.63</v>
      </c>
      <c r="N3175" s="6">
        <v>5.3259999999999996</v>
      </c>
      <c r="O3175">
        <f>RANK(walmart_sales_dataset_of_45stores[[#This Row],[Weekly_Sales]],walmart_sales_dataset_of_45stores[Weekly_Sales],0)</f>
        <v>1899</v>
      </c>
      <c r="Q3175"/>
      <c r="R3175"/>
    </row>
    <row r="3176" spans="1:18" hidden="1" x14ac:dyDescent="0.3">
      <c r="A3176" s="5">
        <v>23</v>
      </c>
      <c r="B3176" s="1">
        <v>40410</v>
      </c>
      <c r="C3176" s="1" t="str">
        <f>TEXT(walmart_sales_dataset_of_45stores[[#This Row],[Date]],"dddd")</f>
        <v>Friday</v>
      </c>
      <c r="D3176" s="12">
        <v>1439901.05</v>
      </c>
      <c r="E3176">
        <v>0</v>
      </c>
      <c r="F3176" t="str">
        <f>IF(walmart_sales_dataset_of_45stores[[#This Row],[Holiday_Flag]]=0,"Non-Holiday","Hoilday")</f>
        <v>Non-Holiday</v>
      </c>
      <c r="G3176">
        <v>68.650000000000006</v>
      </c>
      <c r="H3176">
        <f>FLOOR(walmart_sales_dataset_of_45stores[[#This Row],[Temperature]],10)</f>
        <v>60</v>
      </c>
      <c r="I3176" t="str">
        <f>walmart_sales_dataset_of_45stores[[#This Row],[Temp_bin]]&amp;"-"&amp;(walmart_sales_dataset_of_45stores[[#This Row],[Temp_bin]]+5)</f>
        <v>60-65</v>
      </c>
      <c r="J3176" s="10">
        <v>2.7959999999999998</v>
      </c>
      <c r="K3176">
        <f>FLOOR(walmart_sales_dataset_of_45stores[[#This Row],[Fuel_Price]],0.1)</f>
        <v>2.7</v>
      </c>
      <c r="L3176" s="11" t="str">
        <f>walmart_sales_dataset_of_45stores[[#This Row],[Fuel price 2]]&amp;"-"&amp;(walmart_sales_dataset_of_45stores[[#This Row],[Fuel price 2]]+0.05)</f>
        <v>2.7-2.75</v>
      </c>
      <c r="M3176" s="6">
        <v>132.66161289999999</v>
      </c>
      <c r="N3176" s="6">
        <v>5.3259999999999996</v>
      </c>
      <c r="O3176">
        <f>RANK(walmart_sales_dataset_of_45stores[[#This Row],[Weekly_Sales]],walmart_sales_dataset_of_45stores[Weekly_Sales],0)</f>
        <v>1546</v>
      </c>
      <c r="Q3176"/>
      <c r="R3176"/>
    </row>
    <row r="3177" spans="1:18" hidden="1" x14ac:dyDescent="0.3">
      <c r="A3177" s="5">
        <v>23</v>
      </c>
      <c r="B3177" s="1">
        <v>40417</v>
      </c>
      <c r="C3177" s="1" t="str">
        <f>TEXT(walmart_sales_dataset_of_45stores[[#This Row],[Date]],"dddd")</f>
        <v>Friday</v>
      </c>
      <c r="D3177" s="12">
        <v>1584623.36</v>
      </c>
      <c r="E3177">
        <v>0</v>
      </c>
      <c r="F3177" t="str">
        <f>IF(walmart_sales_dataset_of_45stores[[#This Row],[Holiday_Flag]]=0,"Non-Holiday","Hoilday")</f>
        <v>Non-Holiday</v>
      </c>
      <c r="G3177">
        <v>63.25</v>
      </c>
      <c r="H3177">
        <f>FLOOR(walmart_sales_dataset_of_45stores[[#This Row],[Temperature]],10)</f>
        <v>60</v>
      </c>
      <c r="I3177" t="str">
        <f>walmart_sales_dataset_of_45stores[[#This Row],[Temp_bin]]&amp;"-"&amp;(walmart_sales_dataset_of_45stores[[#This Row],[Temp_bin]]+5)</f>
        <v>60-65</v>
      </c>
      <c r="J3177" s="10">
        <v>2.77</v>
      </c>
      <c r="K3177">
        <f>FLOOR(walmart_sales_dataset_of_45stores[[#This Row],[Fuel_Price]],0.1)</f>
        <v>2.7</v>
      </c>
      <c r="L3177" s="11" t="str">
        <f>walmart_sales_dataset_of_45stores[[#This Row],[Fuel price 2]]&amp;"-"&amp;(walmart_sales_dataset_of_45stores[[#This Row],[Fuel price 2]]+0.05)</f>
        <v>2.7-2.75</v>
      </c>
      <c r="M3177" s="6">
        <v>132.69322579999999</v>
      </c>
      <c r="N3177" s="6">
        <v>5.3259999999999996</v>
      </c>
      <c r="O3177">
        <f>RANK(walmart_sales_dataset_of_45stores[[#This Row],[Weekly_Sales]],walmart_sales_dataset_of_45stores[Weekly_Sales],0)</f>
        <v>1186</v>
      </c>
      <c r="Q3177"/>
      <c r="R3177"/>
    </row>
    <row r="3178" spans="1:18" hidden="1" x14ac:dyDescent="0.3">
      <c r="A3178" s="5">
        <v>23</v>
      </c>
      <c r="B3178" s="1">
        <v>40424</v>
      </c>
      <c r="C3178" s="1" t="str">
        <f>TEXT(walmart_sales_dataset_of_45stores[[#This Row],[Date]],"dddd")</f>
        <v>Friday</v>
      </c>
      <c r="D3178" s="12">
        <v>1405119.23</v>
      </c>
      <c r="E3178">
        <v>0</v>
      </c>
      <c r="F3178" t="str">
        <f>IF(walmart_sales_dataset_of_45stores[[#This Row],[Holiday_Flag]]=0,"Non-Holiday","Hoilday")</f>
        <v>Non-Holiday</v>
      </c>
      <c r="G3178">
        <v>72.91</v>
      </c>
      <c r="H3178">
        <f>FLOOR(walmart_sales_dataset_of_45stores[[#This Row],[Temperature]],10)</f>
        <v>70</v>
      </c>
      <c r="I3178" t="str">
        <f>walmart_sales_dataset_of_45stores[[#This Row],[Temp_bin]]&amp;"-"&amp;(walmart_sales_dataset_of_45stores[[#This Row],[Temp_bin]]+5)</f>
        <v>70-75</v>
      </c>
      <c r="J3178" s="10">
        <v>2.7349999999999999</v>
      </c>
      <c r="K3178">
        <f>FLOOR(walmart_sales_dataset_of_45stores[[#This Row],[Fuel_Price]],0.1)</f>
        <v>2.7</v>
      </c>
      <c r="L3178" s="11" t="str">
        <f>walmart_sales_dataset_of_45stores[[#This Row],[Fuel price 2]]&amp;"-"&amp;(walmart_sales_dataset_of_45stores[[#This Row],[Fuel price 2]]+0.05)</f>
        <v>2.7-2.75</v>
      </c>
      <c r="M3178" s="6">
        <v>132.72483869999999</v>
      </c>
      <c r="N3178" s="6">
        <v>5.3259999999999996</v>
      </c>
      <c r="O3178">
        <f>RANK(walmart_sales_dataset_of_45stores[[#This Row],[Weekly_Sales]],walmart_sales_dataset_of_45stores[Weekly_Sales],0)</f>
        <v>1672</v>
      </c>
      <c r="Q3178"/>
      <c r="R3178"/>
    </row>
    <row r="3179" spans="1:18" hidden="1" x14ac:dyDescent="0.3">
      <c r="A3179" s="5">
        <v>23</v>
      </c>
      <c r="B3179" s="1">
        <v>40431</v>
      </c>
      <c r="C3179" s="1" t="str">
        <f>TEXT(walmart_sales_dataset_of_45stores[[#This Row],[Date]],"dddd")</f>
        <v>Friday</v>
      </c>
      <c r="D3179" s="2">
        <v>1272842.8500000001</v>
      </c>
      <c r="E3179">
        <v>1</v>
      </c>
      <c r="F3179" t="str">
        <f>IF(walmart_sales_dataset_of_45stores[[#This Row],[Holiday_Flag]]=0,"Non-Holiday","Hoilday")</f>
        <v>Hoilday</v>
      </c>
      <c r="G3179">
        <v>63.21</v>
      </c>
      <c r="H3179">
        <f>FLOOR(walmart_sales_dataset_of_45stores[[#This Row],[Temperature]],10)</f>
        <v>60</v>
      </c>
      <c r="I3179" t="str">
        <f>walmart_sales_dataset_of_45stores[[#This Row],[Temp_bin]]&amp;"-"&amp;(walmart_sales_dataset_of_45stores[[#This Row],[Temp_bin]]+5)</f>
        <v>60-65</v>
      </c>
      <c r="J3179" s="2">
        <v>2.7170000000000001</v>
      </c>
      <c r="K3179" s="2">
        <f>FLOOR(walmart_sales_dataset_of_45stores[[#This Row],[Fuel_Price]],0.1)</f>
        <v>2.7</v>
      </c>
      <c r="L3179" s="2" t="str">
        <f>walmart_sales_dataset_of_45stores[[#This Row],[Fuel price 2]]&amp;"-"&amp;(walmart_sales_dataset_of_45stores[[#This Row],[Fuel price 2]]+0.05)</f>
        <v>2.7-2.75</v>
      </c>
      <c r="M3179" s="6">
        <v>132.75645159999999</v>
      </c>
      <c r="N3179" s="6">
        <v>5.3259999999999996</v>
      </c>
      <c r="O3179">
        <f>RANK(walmart_sales_dataset_of_45stores[[#This Row],[Weekly_Sales]],walmart_sales_dataset_of_45stores[Weekly_Sales],0)</f>
        <v>2162</v>
      </c>
      <c r="Q3179"/>
      <c r="R3179"/>
    </row>
    <row r="3180" spans="1:18" hidden="1" x14ac:dyDescent="0.3">
      <c r="A3180" s="5">
        <v>23</v>
      </c>
      <c r="B3180" s="1">
        <v>40438</v>
      </c>
      <c r="C3180" s="1" t="str">
        <f>TEXT(walmart_sales_dataset_of_45stores[[#This Row],[Date]],"dddd")</f>
        <v>Friday</v>
      </c>
      <c r="D3180" s="12">
        <v>1159132.58</v>
      </c>
      <c r="E3180">
        <v>0</v>
      </c>
      <c r="F3180" t="str">
        <f>IF(walmart_sales_dataset_of_45stores[[#This Row],[Holiday_Flag]]=0,"Non-Holiday","Hoilday")</f>
        <v>Non-Holiday</v>
      </c>
      <c r="G3180">
        <v>55.3</v>
      </c>
      <c r="H3180">
        <f>FLOOR(walmart_sales_dataset_of_45stores[[#This Row],[Temperature]],10)</f>
        <v>50</v>
      </c>
      <c r="I3180" t="str">
        <f>walmart_sales_dataset_of_45stores[[#This Row],[Temp_bin]]&amp;"-"&amp;(walmart_sales_dataset_of_45stores[[#This Row],[Temp_bin]]+5)</f>
        <v>50-55</v>
      </c>
      <c r="J3180" s="10">
        <v>2.7160000000000002</v>
      </c>
      <c r="K3180">
        <f>FLOOR(walmart_sales_dataset_of_45stores[[#This Row],[Fuel_Price]],0.1)</f>
        <v>2.7</v>
      </c>
      <c r="L3180" s="11" t="str">
        <f>walmart_sales_dataset_of_45stores[[#This Row],[Fuel price 2]]&amp;"-"&amp;(walmart_sales_dataset_of_45stores[[#This Row],[Fuel price 2]]+0.05)</f>
        <v>2.7-2.75</v>
      </c>
      <c r="M3180" s="6">
        <v>132.76706669999999</v>
      </c>
      <c r="N3180" s="6">
        <v>5.3259999999999996</v>
      </c>
      <c r="O3180">
        <f>RANK(walmart_sales_dataset_of_45stores[[#This Row],[Weekly_Sales]],walmart_sales_dataset_of_45stores[Weekly_Sales],0)</f>
        <v>2523</v>
      </c>
      <c r="Q3180"/>
      <c r="R3180"/>
    </row>
    <row r="3181" spans="1:18" hidden="1" x14ac:dyDescent="0.3">
      <c r="A3181" s="5">
        <v>23</v>
      </c>
      <c r="B3181" s="1">
        <v>40445</v>
      </c>
      <c r="C3181" s="1" t="str">
        <f>TEXT(walmart_sales_dataset_of_45stores[[#This Row],[Date]],"dddd")</f>
        <v>Friday</v>
      </c>
      <c r="D3181" s="12">
        <v>1099055.6499999999</v>
      </c>
      <c r="E3181">
        <v>0</v>
      </c>
      <c r="F3181" t="str">
        <f>IF(walmart_sales_dataset_of_45stores[[#This Row],[Holiday_Flag]]=0,"Non-Holiday","Hoilday")</f>
        <v>Non-Holiday</v>
      </c>
      <c r="G3181">
        <v>57.75</v>
      </c>
      <c r="H3181">
        <f>FLOOR(walmart_sales_dataset_of_45stores[[#This Row],[Temperature]],10)</f>
        <v>50</v>
      </c>
      <c r="I3181" t="str">
        <f>walmart_sales_dataset_of_45stores[[#This Row],[Temp_bin]]&amp;"-"&amp;(walmart_sales_dataset_of_45stores[[#This Row],[Temp_bin]]+5)</f>
        <v>50-55</v>
      </c>
      <c r="J3181" s="10">
        <v>2.718</v>
      </c>
      <c r="K3181">
        <f>FLOOR(walmart_sales_dataset_of_45stores[[#This Row],[Fuel_Price]],0.1)</f>
        <v>2.7</v>
      </c>
      <c r="L3181" s="11" t="str">
        <f>walmart_sales_dataset_of_45stores[[#This Row],[Fuel price 2]]&amp;"-"&amp;(walmart_sales_dataset_of_45stores[[#This Row],[Fuel price 2]]+0.05)</f>
        <v>2.7-2.75</v>
      </c>
      <c r="M3181" s="6">
        <v>132.76193330000001</v>
      </c>
      <c r="N3181" s="6">
        <v>5.3259999999999996</v>
      </c>
      <c r="O3181">
        <f>RANK(walmart_sales_dataset_of_45stores[[#This Row],[Weekly_Sales]],walmart_sales_dataset_of_45stores[Weekly_Sales],0)</f>
        <v>2696</v>
      </c>
      <c r="Q3181"/>
      <c r="R3181"/>
    </row>
    <row r="3182" spans="1:18" hidden="1" x14ac:dyDescent="0.3">
      <c r="A3182" s="5">
        <v>23</v>
      </c>
      <c r="B3182" s="1">
        <v>40452</v>
      </c>
      <c r="C3182" s="1" t="str">
        <f>TEXT(walmart_sales_dataset_of_45stores[[#This Row],[Date]],"dddd")</f>
        <v>Friday</v>
      </c>
      <c r="D3182" s="12">
        <v>1129909.44</v>
      </c>
      <c r="E3182">
        <v>0</v>
      </c>
      <c r="F3182" t="str">
        <f>IF(walmart_sales_dataset_of_45stores[[#This Row],[Holiday_Flag]]=0,"Non-Holiday","Hoilday")</f>
        <v>Non-Holiday</v>
      </c>
      <c r="G3182">
        <v>62.07</v>
      </c>
      <c r="H3182">
        <f>FLOOR(walmart_sales_dataset_of_45stores[[#This Row],[Temperature]],10)</f>
        <v>60</v>
      </c>
      <c r="I3182" t="str">
        <f>walmart_sales_dataset_of_45stores[[#This Row],[Temp_bin]]&amp;"-"&amp;(walmart_sales_dataset_of_45stores[[#This Row],[Temp_bin]]+5)</f>
        <v>60-65</v>
      </c>
      <c r="J3182" s="10">
        <v>2.7170000000000001</v>
      </c>
      <c r="K3182">
        <f>FLOOR(walmart_sales_dataset_of_45stores[[#This Row],[Fuel_Price]],0.1)</f>
        <v>2.7</v>
      </c>
      <c r="L3182" s="11" t="str">
        <f>walmart_sales_dataset_of_45stores[[#This Row],[Fuel price 2]]&amp;"-"&amp;(walmart_sales_dataset_of_45stores[[#This Row],[Fuel price 2]]+0.05)</f>
        <v>2.7-2.75</v>
      </c>
      <c r="M3182" s="6">
        <v>132.7568</v>
      </c>
      <c r="N3182" s="6">
        <v>5.2869999999999999</v>
      </c>
      <c r="O3182">
        <f>RANK(walmart_sales_dataset_of_45stores[[#This Row],[Weekly_Sales]],walmart_sales_dataset_of_45stores[Weekly_Sales],0)</f>
        <v>2598</v>
      </c>
      <c r="Q3182"/>
      <c r="R3182"/>
    </row>
    <row r="3183" spans="1:18" hidden="1" x14ac:dyDescent="0.3">
      <c r="A3183" s="5">
        <v>23</v>
      </c>
      <c r="B3183" s="1">
        <v>40459</v>
      </c>
      <c r="C3183" s="1" t="str">
        <f>TEXT(walmart_sales_dataset_of_45stores[[#This Row],[Date]],"dddd")</f>
        <v>Friday</v>
      </c>
      <c r="D3183" s="12">
        <v>1179851.68</v>
      </c>
      <c r="E3183">
        <v>0</v>
      </c>
      <c r="F3183" t="str">
        <f>IF(walmart_sales_dataset_of_45stores[[#This Row],[Holiday_Flag]]=0,"Non-Holiday","Hoilday")</f>
        <v>Non-Holiday</v>
      </c>
      <c r="G3183">
        <v>50.75</v>
      </c>
      <c r="H3183">
        <f>FLOOR(walmart_sales_dataset_of_45stores[[#This Row],[Temperature]],10)</f>
        <v>50</v>
      </c>
      <c r="I3183" t="str">
        <f>walmart_sales_dataset_of_45stores[[#This Row],[Temp_bin]]&amp;"-"&amp;(walmart_sales_dataset_of_45stores[[#This Row],[Temp_bin]]+5)</f>
        <v>50-55</v>
      </c>
      <c r="J3183" s="10">
        <v>2.7759999999999998</v>
      </c>
      <c r="K3183">
        <f>FLOOR(walmart_sales_dataset_of_45stores[[#This Row],[Fuel_Price]],0.1)</f>
        <v>2.7</v>
      </c>
      <c r="L3183" s="11" t="str">
        <f>walmart_sales_dataset_of_45stores[[#This Row],[Fuel price 2]]&amp;"-"&amp;(walmart_sales_dataset_of_45stores[[#This Row],[Fuel price 2]]+0.05)</f>
        <v>2.7-2.75</v>
      </c>
      <c r="M3183" s="6">
        <v>132.75166669999999</v>
      </c>
      <c r="N3183" s="6">
        <v>5.2869999999999999</v>
      </c>
      <c r="O3183">
        <f>RANK(walmart_sales_dataset_of_45stores[[#This Row],[Weekly_Sales]],walmart_sales_dataset_of_45stores[Weekly_Sales],0)</f>
        <v>2454</v>
      </c>
      <c r="Q3183"/>
      <c r="R3183"/>
    </row>
    <row r="3184" spans="1:18" hidden="1" x14ac:dyDescent="0.3">
      <c r="A3184" s="5">
        <v>23</v>
      </c>
      <c r="B3184" s="1">
        <v>40466</v>
      </c>
      <c r="C3184" s="1" t="str">
        <f>TEXT(walmart_sales_dataset_of_45stores[[#This Row],[Date]],"dddd")</f>
        <v>Friday</v>
      </c>
      <c r="D3184" s="12">
        <v>1119809.71</v>
      </c>
      <c r="E3184">
        <v>0</v>
      </c>
      <c r="F3184" t="str">
        <f>IF(walmart_sales_dataset_of_45stores[[#This Row],[Holiday_Flag]]=0,"Non-Holiday","Hoilday")</f>
        <v>Non-Holiday</v>
      </c>
      <c r="G3184">
        <v>45.55</v>
      </c>
      <c r="H3184">
        <f>FLOOR(walmart_sales_dataset_of_45stores[[#This Row],[Temperature]],10)</f>
        <v>40</v>
      </c>
      <c r="I3184" t="str">
        <f>walmart_sales_dataset_of_45stores[[#This Row],[Temp_bin]]&amp;"-"&amp;(walmart_sales_dataset_of_45stores[[#This Row],[Temp_bin]]+5)</f>
        <v>40-45</v>
      </c>
      <c r="J3184" s="10">
        <v>2.8780000000000001</v>
      </c>
      <c r="K3184">
        <f>FLOOR(walmart_sales_dataset_of_45stores[[#This Row],[Fuel_Price]],0.1)</f>
        <v>2.8000000000000003</v>
      </c>
      <c r="L3184" s="11" t="str">
        <f>walmart_sales_dataset_of_45stores[[#This Row],[Fuel price 2]]&amp;"-"&amp;(walmart_sales_dataset_of_45stores[[#This Row],[Fuel price 2]]+0.05)</f>
        <v>2.8-2.85</v>
      </c>
      <c r="M3184" s="6">
        <v>132.7633548</v>
      </c>
      <c r="N3184" s="6">
        <v>5.2869999999999999</v>
      </c>
      <c r="O3184">
        <f>RANK(walmart_sales_dataset_of_45stores[[#This Row],[Weekly_Sales]],walmart_sales_dataset_of_45stores[Weekly_Sales],0)</f>
        <v>2635</v>
      </c>
      <c r="Q3184"/>
      <c r="R3184"/>
    </row>
    <row r="3185" spans="1:18" hidden="1" x14ac:dyDescent="0.3">
      <c r="A3185" s="5">
        <v>23</v>
      </c>
      <c r="B3185" s="1">
        <v>40473</v>
      </c>
      <c r="C3185" s="1" t="str">
        <f>TEXT(walmart_sales_dataset_of_45stores[[#This Row],[Date]],"dddd")</f>
        <v>Friday</v>
      </c>
      <c r="D3185" s="12">
        <v>1147503.92</v>
      </c>
      <c r="E3185">
        <v>0</v>
      </c>
      <c r="F3185" t="str">
        <f>IF(walmart_sales_dataset_of_45stores[[#This Row],[Holiday_Flag]]=0,"Non-Holiday","Hoilday")</f>
        <v>Non-Holiday</v>
      </c>
      <c r="G3185">
        <v>43.19</v>
      </c>
      <c r="H3185">
        <f>FLOOR(walmart_sales_dataset_of_45stores[[#This Row],[Temperature]],10)</f>
        <v>40</v>
      </c>
      <c r="I3185" t="str">
        <f>walmart_sales_dataset_of_45stores[[#This Row],[Temp_bin]]&amp;"-"&amp;(walmart_sales_dataset_of_45stores[[#This Row],[Temp_bin]]+5)</f>
        <v>40-45</v>
      </c>
      <c r="J3185" s="10">
        <v>2.919</v>
      </c>
      <c r="K3185">
        <f>FLOOR(walmart_sales_dataset_of_45stores[[#This Row],[Fuel_Price]],0.1)</f>
        <v>2.9000000000000004</v>
      </c>
      <c r="L3185" s="11" t="str">
        <f>walmart_sales_dataset_of_45stores[[#This Row],[Fuel price 2]]&amp;"-"&amp;(walmart_sales_dataset_of_45stores[[#This Row],[Fuel price 2]]+0.05)</f>
        <v>2.9-2.95</v>
      </c>
      <c r="M3185" s="6">
        <v>132.8170968</v>
      </c>
      <c r="N3185" s="6">
        <v>5.2869999999999999</v>
      </c>
      <c r="O3185">
        <f>RANK(walmart_sales_dataset_of_45stores[[#This Row],[Weekly_Sales]],walmart_sales_dataset_of_45stores[Weekly_Sales],0)</f>
        <v>2564</v>
      </c>
      <c r="Q3185"/>
      <c r="R3185"/>
    </row>
    <row r="3186" spans="1:18" hidden="1" x14ac:dyDescent="0.3">
      <c r="A3186" s="5">
        <v>23</v>
      </c>
      <c r="B3186" s="1">
        <v>40480</v>
      </c>
      <c r="C3186" s="1" t="str">
        <f>TEXT(walmart_sales_dataset_of_45stores[[#This Row],[Date]],"dddd")</f>
        <v>Friday</v>
      </c>
      <c r="D3186" s="12">
        <v>1112871.23</v>
      </c>
      <c r="E3186">
        <v>0</v>
      </c>
      <c r="F3186" t="str">
        <f>IF(walmart_sales_dataset_of_45stores[[#This Row],[Holiday_Flag]]=0,"Non-Holiday","Hoilday")</f>
        <v>Non-Holiday</v>
      </c>
      <c r="G3186">
        <v>48.68</v>
      </c>
      <c r="H3186">
        <f>FLOOR(walmart_sales_dataset_of_45stores[[#This Row],[Temperature]],10)</f>
        <v>40</v>
      </c>
      <c r="I3186" t="str">
        <f>walmart_sales_dataset_of_45stores[[#This Row],[Temp_bin]]&amp;"-"&amp;(walmart_sales_dataset_of_45stores[[#This Row],[Temp_bin]]+5)</f>
        <v>40-45</v>
      </c>
      <c r="J3186" s="10">
        <v>2.9380000000000002</v>
      </c>
      <c r="K3186">
        <f>FLOOR(walmart_sales_dataset_of_45stores[[#This Row],[Fuel_Price]],0.1)</f>
        <v>2.9000000000000004</v>
      </c>
      <c r="L3186" s="11" t="str">
        <f>walmart_sales_dataset_of_45stores[[#This Row],[Fuel price 2]]&amp;"-"&amp;(walmart_sales_dataset_of_45stores[[#This Row],[Fuel price 2]]+0.05)</f>
        <v>2.9-2.95</v>
      </c>
      <c r="M3186" s="6">
        <v>132.87083870000001</v>
      </c>
      <c r="N3186" s="6">
        <v>5.2869999999999999</v>
      </c>
      <c r="O3186">
        <f>RANK(walmart_sales_dataset_of_45stores[[#This Row],[Weekly_Sales]],walmart_sales_dataset_of_45stores[Weekly_Sales],0)</f>
        <v>2654</v>
      </c>
      <c r="Q3186"/>
      <c r="R3186"/>
    </row>
    <row r="3187" spans="1:18" hidden="1" x14ac:dyDescent="0.3">
      <c r="A3187" s="5">
        <v>23</v>
      </c>
      <c r="B3187" s="1">
        <v>40487</v>
      </c>
      <c r="C3187" s="1" t="str">
        <f>TEXT(walmart_sales_dataset_of_45stores[[#This Row],[Date]],"dddd")</f>
        <v>Friday</v>
      </c>
      <c r="D3187" s="12">
        <v>1203119.96</v>
      </c>
      <c r="E3187">
        <v>0</v>
      </c>
      <c r="F3187" t="str">
        <f>IF(walmart_sales_dataset_of_45stores[[#This Row],[Holiday_Flag]]=0,"Non-Holiday","Hoilday")</f>
        <v>Non-Holiday</v>
      </c>
      <c r="G3187">
        <v>36.6</v>
      </c>
      <c r="H3187">
        <f>FLOOR(walmart_sales_dataset_of_45stores[[#This Row],[Temperature]],10)</f>
        <v>30</v>
      </c>
      <c r="I3187" t="str">
        <f>walmart_sales_dataset_of_45stores[[#This Row],[Temp_bin]]&amp;"-"&amp;(walmart_sales_dataset_of_45stores[[#This Row],[Temp_bin]]+5)</f>
        <v>30-35</v>
      </c>
      <c r="J3187" s="10">
        <v>2.9380000000000002</v>
      </c>
      <c r="K3187">
        <f>FLOOR(walmart_sales_dataset_of_45stores[[#This Row],[Fuel_Price]],0.1)</f>
        <v>2.9000000000000004</v>
      </c>
      <c r="L3187" s="11" t="str">
        <f>walmart_sales_dataset_of_45stores[[#This Row],[Fuel price 2]]&amp;"-"&amp;(walmart_sales_dataset_of_45stores[[#This Row],[Fuel price 2]]+0.05)</f>
        <v>2.9-2.95</v>
      </c>
      <c r="M3187" s="6">
        <v>132.92458060000001</v>
      </c>
      <c r="N3187" s="6">
        <v>5.2869999999999999</v>
      </c>
      <c r="O3187">
        <f>RANK(walmart_sales_dataset_of_45stores[[#This Row],[Weekly_Sales]],walmart_sales_dataset_of_45stores[Weekly_Sales],0)</f>
        <v>2377</v>
      </c>
      <c r="Q3187"/>
      <c r="R3187"/>
    </row>
    <row r="3188" spans="1:18" hidden="1" x14ac:dyDescent="0.3">
      <c r="A3188" s="5">
        <v>23</v>
      </c>
      <c r="B3188" s="1">
        <v>40494</v>
      </c>
      <c r="C3188" s="1" t="str">
        <f>TEXT(walmart_sales_dataset_of_45stores[[#This Row],[Date]],"dddd")</f>
        <v>Friday</v>
      </c>
      <c r="D3188" s="12">
        <v>1387953.75</v>
      </c>
      <c r="E3188">
        <v>0</v>
      </c>
      <c r="F3188" t="str">
        <f>IF(walmart_sales_dataset_of_45stores[[#This Row],[Holiday_Flag]]=0,"Non-Holiday","Hoilday")</f>
        <v>Non-Holiday</v>
      </c>
      <c r="G3188">
        <v>35.590000000000003</v>
      </c>
      <c r="H3188">
        <f>FLOOR(walmart_sales_dataset_of_45stores[[#This Row],[Temperature]],10)</f>
        <v>30</v>
      </c>
      <c r="I3188" t="str">
        <f>walmart_sales_dataset_of_45stores[[#This Row],[Temp_bin]]&amp;"-"&amp;(walmart_sales_dataset_of_45stores[[#This Row],[Temp_bin]]+5)</f>
        <v>30-35</v>
      </c>
      <c r="J3188" s="10">
        <v>2.9609999999999999</v>
      </c>
      <c r="K3188">
        <f>FLOOR(walmart_sales_dataset_of_45stores[[#This Row],[Fuel_Price]],0.1)</f>
        <v>2.9000000000000004</v>
      </c>
      <c r="L3188" s="11" t="str">
        <f>walmart_sales_dataset_of_45stores[[#This Row],[Fuel price 2]]&amp;"-"&amp;(walmart_sales_dataset_of_45stores[[#This Row],[Fuel price 2]]+0.05)</f>
        <v>2.9-2.95</v>
      </c>
      <c r="M3188" s="6">
        <v>132.97832260000001</v>
      </c>
      <c r="N3188" s="6">
        <v>5.2869999999999999</v>
      </c>
      <c r="O3188">
        <f>RANK(walmart_sales_dataset_of_45stores[[#This Row],[Weekly_Sales]],walmart_sales_dataset_of_45stores[Weekly_Sales],0)</f>
        <v>1731</v>
      </c>
      <c r="Q3188"/>
      <c r="R3188"/>
    </row>
    <row r="3189" spans="1:18" hidden="1" x14ac:dyDescent="0.3">
      <c r="A3189" s="5">
        <v>23</v>
      </c>
      <c r="B3189" s="1">
        <v>40501</v>
      </c>
      <c r="C3189" s="1" t="str">
        <f>TEXT(walmart_sales_dataset_of_45stores[[#This Row],[Date]],"dddd")</f>
        <v>Friday</v>
      </c>
      <c r="D3189" s="12">
        <v>1314994.32</v>
      </c>
      <c r="E3189">
        <v>0</v>
      </c>
      <c r="F3189" t="str">
        <f>IF(walmart_sales_dataset_of_45stores[[#This Row],[Holiday_Flag]]=0,"Non-Holiday","Hoilday")</f>
        <v>Non-Holiday</v>
      </c>
      <c r="G3189">
        <v>41.66</v>
      </c>
      <c r="H3189">
        <f>FLOOR(walmart_sales_dataset_of_45stores[[#This Row],[Temperature]],10)</f>
        <v>40</v>
      </c>
      <c r="I3189" t="str">
        <f>walmart_sales_dataset_of_45stores[[#This Row],[Temp_bin]]&amp;"-"&amp;(walmart_sales_dataset_of_45stores[[#This Row],[Temp_bin]]+5)</f>
        <v>40-45</v>
      </c>
      <c r="J3189" s="10">
        <v>3.03</v>
      </c>
      <c r="K3189">
        <f>FLOOR(walmart_sales_dataset_of_45stores[[#This Row],[Fuel_Price]],0.1)</f>
        <v>3</v>
      </c>
      <c r="L3189" s="11" t="str">
        <f>walmart_sales_dataset_of_45stores[[#This Row],[Fuel price 2]]&amp;"-"&amp;(walmart_sales_dataset_of_45stores[[#This Row],[Fuel price 2]]+0.05)</f>
        <v>3-3.05</v>
      </c>
      <c r="M3189" s="6">
        <v>132.91720000000001</v>
      </c>
      <c r="N3189" s="6">
        <v>5.2869999999999999</v>
      </c>
      <c r="O3189">
        <f>RANK(walmart_sales_dataset_of_45stores[[#This Row],[Weekly_Sales]],walmart_sales_dataset_of_45stores[Weekly_Sales],0)</f>
        <v>2016</v>
      </c>
      <c r="Q3189"/>
      <c r="R3189"/>
    </row>
    <row r="3190" spans="1:18" hidden="1" x14ac:dyDescent="0.3">
      <c r="A3190" s="5">
        <v>23</v>
      </c>
      <c r="B3190" s="1">
        <v>40508</v>
      </c>
      <c r="C3190" s="1" t="str">
        <f>TEXT(walmart_sales_dataset_of_45stores[[#This Row],[Date]],"dddd")</f>
        <v>Friday</v>
      </c>
      <c r="D3190" s="2">
        <v>2072685.05</v>
      </c>
      <c r="E3190">
        <v>1</v>
      </c>
      <c r="F3190" t="str">
        <f>IF(walmart_sales_dataset_of_45stores[[#This Row],[Holiday_Flag]]=0,"Non-Holiday","Hoilday")</f>
        <v>Hoilday</v>
      </c>
      <c r="G3190">
        <v>34.950000000000003</v>
      </c>
      <c r="H3190">
        <f>FLOOR(walmart_sales_dataset_of_45stores[[#This Row],[Temperature]],10)</f>
        <v>30</v>
      </c>
      <c r="I3190" t="str">
        <f>walmart_sales_dataset_of_45stores[[#This Row],[Temp_bin]]&amp;"-"&amp;(walmart_sales_dataset_of_45stores[[#This Row],[Temp_bin]]+5)</f>
        <v>30-35</v>
      </c>
      <c r="J3190" s="2">
        <v>3.07</v>
      </c>
      <c r="K3190" s="2">
        <f>FLOOR(walmart_sales_dataset_of_45stores[[#This Row],[Fuel_Price]],0.1)</f>
        <v>3</v>
      </c>
      <c r="L3190" s="2" t="str">
        <f>walmart_sales_dataset_of_45stores[[#This Row],[Fuel price 2]]&amp;"-"&amp;(walmart_sales_dataset_of_45stores[[#This Row],[Fuel price 2]]+0.05)</f>
        <v>3-3.05</v>
      </c>
      <c r="M3190" s="6">
        <v>132.8369333</v>
      </c>
      <c r="N3190" s="6">
        <v>5.2869999999999999</v>
      </c>
      <c r="O3190">
        <f>RANK(walmart_sales_dataset_of_45stores[[#This Row],[Weekly_Sales]],walmart_sales_dataset_of_45stores[Weekly_Sales],0)</f>
        <v>280</v>
      </c>
      <c r="Q3190"/>
      <c r="R3190"/>
    </row>
    <row r="3191" spans="1:18" hidden="1" x14ac:dyDescent="0.3">
      <c r="A3191" s="5">
        <v>23</v>
      </c>
      <c r="B3191" s="1">
        <v>40515</v>
      </c>
      <c r="C3191" s="1" t="str">
        <f>TEXT(walmart_sales_dataset_of_45stores[[#This Row],[Date]],"dddd")</f>
        <v>Friday</v>
      </c>
      <c r="D3191" s="12">
        <v>1617025.41</v>
      </c>
      <c r="E3191">
        <v>0</v>
      </c>
      <c r="F3191" t="str">
        <f>IF(walmart_sales_dataset_of_45stores[[#This Row],[Holiday_Flag]]=0,"Non-Holiday","Hoilday")</f>
        <v>Non-Holiday</v>
      </c>
      <c r="G3191">
        <v>34.299999999999997</v>
      </c>
      <c r="H3191">
        <f>FLOOR(walmart_sales_dataset_of_45stores[[#This Row],[Temperature]],10)</f>
        <v>30</v>
      </c>
      <c r="I3191" t="str">
        <f>walmart_sales_dataset_of_45stores[[#This Row],[Temp_bin]]&amp;"-"&amp;(walmart_sales_dataset_of_45stores[[#This Row],[Temp_bin]]+5)</f>
        <v>30-35</v>
      </c>
      <c r="J3191" s="10">
        <v>3.0649999999999999</v>
      </c>
      <c r="K3191">
        <f>FLOOR(walmart_sales_dataset_of_45stores[[#This Row],[Fuel_Price]],0.1)</f>
        <v>3</v>
      </c>
      <c r="L3191" s="11" t="str">
        <f>walmart_sales_dataset_of_45stores[[#This Row],[Fuel price 2]]&amp;"-"&amp;(walmart_sales_dataset_of_45stores[[#This Row],[Fuel price 2]]+0.05)</f>
        <v>3-3.05</v>
      </c>
      <c r="M3191" s="6">
        <v>132.75666670000001</v>
      </c>
      <c r="N3191" s="6">
        <v>5.2869999999999999</v>
      </c>
      <c r="O3191">
        <f>RANK(walmart_sales_dataset_of_45stores[[#This Row],[Weekly_Sales]],walmart_sales_dataset_of_45stores[Weekly_Sales],0)</f>
        <v>1128</v>
      </c>
      <c r="Q3191"/>
      <c r="R3191"/>
    </row>
    <row r="3192" spans="1:18" hidden="1" x14ac:dyDescent="0.3">
      <c r="A3192" s="5">
        <v>23</v>
      </c>
      <c r="B3192" s="1">
        <v>40522</v>
      </c>
      <c r="C3192" s="1" t="str">
        <f>TEXT(walmart_sales_dataset_of_45stores[[#This Row],[Date]],"dddd")</f>
        <v>Friday</v>
      </c>
      <c r="D3192" s="12">
        <v>1872365.99</v>
      </c>
      <c r="E3192">
        <v>0</v>
      </c>
      <c r="F3192" t="str">
        <f>IF(walmart_sales_dataset_of_45stores[[#This Row],[Holiday_Flag]]=0,"Non-Holiday","Hoilday")</f>
        <v>Non-Holiday</v>
      </c>
      <c r="G3192">
        <v>20.12</v>
      </c>
      <c r="H3192">
        <f>FLOOR(walmart_sales_dataset_of_45stores[[#This Row],[Temperature]],10)</f>
        <v>20</v>
      </c>
      <c r="I3192" t="str">
        <f>walmart_sales_dataset_of_45stores[[#This Row],[Temp_bin]]&amp;"-"&amp;(walmart_sales_dataset_of_45stores[[#This Row],[Temp_bin]]+5)</f>
        <v>20-25</v>
      </c>
      <c r="J3192" s="10">
        <v>3.1320000000000001</v>
      </c>
      <c r="K3192">
        <f>FLOOR(walmart_sales_dataset_of_45stores[[#This Row],[Fuel_Price]],0.1)</f>
        <v>3.1</v>
      </c>
      <c r="L3192" s="11" t="str">
        <f>walmart_sales_dataset_of_45stores[[#This Row],[Fuel price 2]]&amp;"-"&amp;(walmart_sales_dataset_of_45stores[[#This Row],[Fuel price 2]]+0.05)</f>
        <v>3.1-3.15</v>
      </c>
      <c r="M3192" s="6">
        <v>132.6764</v>
      </c>
      <c r="N3192" s="6">
        <v>5.2869999999999999</v>
      </c>
      <c r="O3192">
        <f>RANK(walmart_sales_dataset_of_45stores[[#This Row],[Weekly_Sales]],walmart_sales_dataset_of_45stores[Weekly_Sales],0)</f>
        <v>689</v>
      </c>
      <c r="Q3192"/>
      <c r="R3192"/>
    </row>
    <row r="3193" spans="1:18" hidden="1" x14ac:dyDescent="0.3">
      <c r="A3193" s="5">
        <v>23</v>
      </c>
      <c r="B3193" s="1">
        <v>40529</v>
      </c>
      <c r="C3193" s="1" t="str">
        <f>TEXT(walmart_sales_dataset_of_45stores[[#This Row],[Date]],"dddd")</f>
        <v>Friday</v>
      </c>
      <c r="D3193" s="12">
        <v>2238573.48</v>
      </c>
      <c r="E3193">
        <v>0</v>
      </c>
      <c r="F3193" t="str">
        <f>IF(walmart_sales_dataset_of_45stores[[#This Row],[Holiday_Flag]]=0,"Non-Holiday","Hoilday")</f>
        <v>Non-Holiday</v>
      </c>
      <c r="G3193">
        <v>23.05</v>
      </c>
      <c r="H3193">
        <f>FLOOR(walmart_sales_dataset_of_45stores[[#This Row],[Temperature]],10)</f>
        <v>20</v>
      </c>
      <c r="I3193" t="str">
        <f>walmart_sales_dataset_of_45stores[[#This Row],[Temp_bin]]&amp;"-"&amp;(walmart_sales_dataset_of_45stores[[#This Row],[Temp_bin]]+5)</f>
        <v>20-25</v>
      </c>
      <c r="J3193" s="10">
        <v>3.1389999999999998</v>
      </c>
      <c r="K3193">
        <f>FLOOR(walmart_sales_dataset_of_45stores[[#This Row],[Fuel_Price]],0.1)</f>
        <v>3.1</v>
      </c>
      <c r="L3193" s="11" t="str">
        <f>walmart_sales_dataset_of_45stores[[#This Row],[Fuel price 2]]&amp;"-"&amp;(walmart_sales_dataset_of_45stores[[#This Row],[Fuel price 2]]+0.05)</f>
        <v>3.1-3.15</v>
      </c>
      <c r="M3193" s="6">
        <v>132.6804516</v>
      </c>
      <c r="N3193" s="6">
        <v>5.2869999999999999</v>
      </c>
      <c r="O3193">
        <f>RANK(walmart_sales_dataset_of_45stores[[#This Row],[Weekly_Sales]],walmart_sales_dataset_of_45stores[Weekly_Sales],0)</f>
        <v>107</v>
      </c>
      <c r="Q3193"/>
      <c r="R3193"/>
    </row>
    <row r="3194" spans="1:18" hidden="1" x14ac:dyDescent="0.3">
      <c r="A3194" s="5">
        <v>23</v>
      </c>
      <c r="B3194" s="1">
        <v>40536</v>
      </c>
      <c r="C3194" s="1" t="str">
        <f>TEXT(walmart_sales_dataset_of_45stores[[#This Row],[Date]],"dddd")</f>
        <v>Friday</v>
      </c>
      <c r="D3194" s="12">
        <v>2734277.1</v>
      </c>
      <c r="E3194">
        <v>0</v>
      </c>
      <c r="F3194" t="str">
        <f>IF(walmart_sales_dataset_of_45stores[[#This Row],[Holiday_Flag]]=0,"Non-Holiday","Hoilday")</f>
        <v>Non-Holiday</v>
      </c>
      <c r="G3194">
        <v>22.96</v>
      </c>
      <c r="H3194">
        <f>FLOOR(walmart_sales_dataset_of_45stores[[#This Row],[Temperature]],10)</f>
        <v>20</v>
      </c>
      <c r="I3194" t="str">
        <f>walmart_sales_dataset_of_45stores[[#This Row],[Temp_bin]]&amp;"-"&amp;(walmart_sales_dataset_of_45stores[[#This Row],[Temp_bin]]+5)</f>
        <v>20-25</v>
      </c>
      <c r="J3194" s="10">
        <v>3.15</v>
      </c>
      <c r="K3194">
        <f>FLOOR(walmart_sales_dataset_of_45stores[[#This Row],[Fuel_Price]],0.1)</f>
        <v>3.1</v>
      </c>
      <c r="L3194" s="11" t="str">
        <f>walmart_sales_dataset_of_45stores[[#This Row],[Fuel price 2]]&amp;"-"&amp;(walmart_sales_dataset_of_45stores[[#This Row],[Fuel price 2]]+0.05)</f>
        <v>3.1-3.15</v>
      </c>
      <c r="M3194" s="6">
        <v>132.74774189999999</v>
      </c>
      <c r="N3194" s="6">
        <v>5.2869999999999999</v>
      </c>
      <c r="O3194">
        <f>RANK(walmart_sales_dataset_of_45stores[[#This Row],[Weekly_Sales]],walmart_sales_dataset_of_45stores[Weekly_Sales],0)</f>
        <v>33</v>
      </c>
      <c r="Q3194"/>
      <c r="R3194"/>
    </row>
    <row r="3195" spans="1:18" hidden="1" x14ac:dyDescent="0.3">
      <c r="A3195" s="5">
        <v>23</v>
      </c>
      <c r="B3195" s="1">
        <v>40543</v>
      </c>
      <c r="C3195" s="1" t="str">
        <f>TEXT(walmart_sales_dataset_of_45stores[[#This Row],[Date]],"dddd")</f>
        <v>Friday</v>
      </c>
      <c r="D3195" s="2">
        <v>1169773.8500000001</v>
      </c>
      <c r="E3195">
        <v>1</v>
      </c>
      <c r="F3195" t="str">
        <f>IF(walmart_sales_dataset_of_45stores[[#This Row],[Holiday_Flag]]=0,"Non-Holiday","Hoilday")</f>
        <v>Hoilday</v>
      </c>
      <c r="G3195">
        <v>19.05</v>
      </c>
      <c r="H3195">
        <f>FLOOR(walmart_sales_dataset_of_45stores[[#This Row],[Temperature]],10)</f>
        <v>10</v>
      </c>
      <c r="I3195" t="str">
        <f>walmart_sales_dataset_of_45stores[[#This Row],[Temp_bin]]&amp;"-"&amp;(walmart_sales_dataset_of_45stores[[#This Row],[Temp_bin]]+5)</f>
        <v>10-15</v>
      </c>
      <c r="J3195" s="2">
        <v>3.177</v>
      </c>
      <c r="K3195" s="2">
        <f>FLOOR(walmart_sales_dataset_of_45stores[[#This Row],[Fuel_Price]],0.1)</f>
        <v>3.1</v>
      </c>
      <c r="L3195" s="2" t="str">
        <f>walmart_sales_dataset_of_45stores[[#This Row],[Fuel price 2]]&amp;"-"&amp;(walmart_sales_dataset_of_45stores[[#This Row],[Fuel price 2]]+0.05)</f>
        <v>3.1-3.15</v>
      </c>
      <c r="M3195" s="6">
        <v>132.81503230000001</v>
      </c>
      <c r="N3195" s="6">
        <v>5.2869999999999999</v>
      </c>
      <c r="O3195">
        <f>RANK(walmart_sales_dataset_of_45stores[[#This Row],[Weekly_Sales]],walmart_sales_dataset_of_45stores[Weekly_Sales],0)</f>
        <v>2493</v>
      </c>
      <c r="Q3195"/>
      <c r="R3195"/>
    </row>
    <row r="3196" spans="1:18" hidden="1" x14ac:dyDescent="0.3">
      <c r="A3196" s="5">
        <v>23</v>
      </c>
      <c r="B3196" s="1">
        <v>40550</v>
      </c>
      <c r="C3196" s="1" t="str">
        <f>TEXT(walmart_sales_dataset_of_45stores[[#This Row],[Date]],"dddd")</f>
        <v>Friday</v>
      </c>
      <c r="D3196" s="12">
        <v>1122034.48</v>
      </c>
      <c r="E3196">
        <v>0</v>
      </c>
      <c r="F3196" t="str">
        <f>IF(walmart_sales_dataset_of_45stores[[#This Row],[Holiday_Flag]]=0,"Non-Holiday","Hoilday")</f>
        <v>Non-Holiday</v>
      </c>
      <c r="G3196">
        <v>27.81</v>
      </c>
      <c r="H3196">
        <f>FLOOR(walmart_sales_dataset_of_45stores[[#This Row],[Temperature]],10)</f>
        <v>20</v>
      </c>
      <c r="I3196" t="str">
        <f>walmart_sales_dataset_of_45stores[[#This Row],[Temp_bin]]&amp;"-"&amp;(walmart_sales_dataset_of_45stores[[#This Row],[Temp_bin]]+5)</f>
        <v>20-25</v>
      </c>
      <c r="J3196" s="10">
        <v>3.1930000000000001</v>
      </c>
      <c r="K3196">
        <f>FLOOR(walmart_sales_dataset_of_45stores[[#This Row],[Fuel_Price]],0.1)</f>
        <v>3.1</v>
      </c>
      <c r="L3196" s="11" t="str">
        <f>walmart_sales_dataset_of_45stores[[#This Row],[Fuel price 2]]&amp;"-"&amp;(walmart_sales_dataset_of_45stores[[#This Row],[Fuel price 2]]+0.05)</f>
        <v>3.1-3.15</v>
      </c>
      <c r="M3196" s="6">
        <v>132.88232260000001</v>
      </c>
      <c r="N3196" s="6">
        <v>5.1139999999999999</v>
      </c>
      <c r="O3196">
        <f>RANK(walmart_sales_dataset_of_45stores[[#This Row],[Weekly_Sales]],walmart_sales_dataset_of_45stores[Weekly_Sales],0)</f>
        <v>2623</v>
      </c>
      <c r="Q3196"/>
      <c r="R3196"/>
    </row>
    <row r="3197" spans="1:18" hidden="1" x14ac:dyDescent="0.3">
      <c r="A3197" s="5">
        <v>23</v>
      </c>
      <c r="B3197" s="1">
        <v>40557</v>
      </c>
      <c r="C3197" s="1" t="str">
        <f>TEXT(walmart_sales_dataset_of_45stores[[#This Row],[Date]],"dddd")</f>
        <v>Friday</v>
      </c>
      <c r="D3197" s="12">
        <v>1016756.1</v>
      </c>
      <c r="E3197">
        <v>0</v>
      </c>
      <c r="F3197" t="str">
        <f>IF(walmart_sales_dataset_of_45stores[[#This Row],[Holiday_Flag]]=0,"Non-Holiday","Hoilday")</f>
        <v>Non-Holiday</v>
      </c>
      <c r="G3197">
        <v>18.2</v>
      </c>
      <c r="H3197">
        <f>FLOOR(walmart_sales_dataset_of_45stores[[#This Row],[Temperature]],10)</f>
        <v>10</v>
      </c>
      <c r="I3197" t="str">
        <f>walmart_sales_dataset_of_45stores[[#This Row],[Temp_bin]]&amp;"-"&amp;(walmart_sales_dataset_of_45stores[[#This Row],[Temp_bin]]+5)</f>
        <v>10-15</v>
      </c>
      <c r="J3197" s="10">
        <v>3.2149999999999999</v>
      </c>
      <c r="K3197">
        <f>FLOOR(walmart_sales_dataset_of_45stores[[#This Row],[Fuel_Price]],0.1)</f>
        <v>3.2</v>
      </c>
      <c r="L3197" s="11" t="str">
        <f>walmart_sales_dataset_of_45stores[[#This Row],[Fuel price 2]]&amp;"-"&amp;(walmart_sales_dataset_of_45stores[[#This Row],[Fuel price 2]]+0.05)</f>
        <v>3.2-3.25</v>
      </c>
      <c r="M3197" s="6">
        <v>132.9510645</v>
      </c>
      <c r="N3197" s="6">
        <v>5.1139999999999999</v>
      </c>
      <c r="O3197">
        <f>RANK(walmart_sales_dataset_of_45stores[[#This Row],[Weekly_Sales]],walmart_sales_dataset_of_45stores[Weekly_Sales],0)</f>
        <v>2952</v>
      </c>
      <c r="Q3197"/>
      <c r="R3197"/>
    </row>
    <row r="3198" spans="1:18" hidden="1" x14ac:dyDescent="0.3">
      <c r="A3198" s="5">
        <v>23</v>
      </c>
      <c r="B3198" s="1">
        <v>40564</v>
      </c>
      <c r="C3198" s="1" t="str">
        <f>TEXT(walmart_sales_dataset_of_45stores[[#This Row],[Date]],"dddd")</f>
        <v>Friday</v>
      </c>
      <c r="D3198" s="12">
        <v>1110706.06</v>
      </c>
      <c r="E3198">
        <v>0</v>
      </c>
      <c r="F3198" t="str">
        <f>IF(walmart_sales_dataset_of_45stores[[#This Row],[Holiday_Flag]]=0,"Non-Holiday","Hoilday")</f>
        <v>Non-Holiday</v>
      </c>
      <c r="G3198">
        <v>15.58</v>
      </c>
      <c r="H3198">
        <f>FLOOR(walmart_sales_dataset_of_45stores[[#This Row],[Temperature]],10)</f>
        <v>10</v>
      </c>
      <c r="I3198" t="str">
        <f>walmart_sales_dataset_of_45stores[[#This Row],[Temp_bin]]&amp;"-"&amp;(walmart_sales_dataset_of_45stores[[#This Row],[Temp_bin]]+5)</f>
        <v>10-15</v>
      </c>
      <c r="J3198" s="10">
        <v>3.2320000000000002</v>
      </c>
      <c r="K3198">
        <f>FLOOR(walmart_sales_dataset_of_45stores[[#This Row],[Fuel_Price]],0.1)</f>
        <v>3.2</v>
      </c>
      <c r="L3198" s="11" t="str">
        <f>walmart_sales_dataset_of_45stores[[#This Row],[Fuel price 2]]&amp;"-"&amp;(walmart_sales_dataset_of_45stores[[#This Row],[Fuel price 2]]+0.05)</f>
        <v>3.2-3.25</v>
      </c>
      <c r="M3198" s="6">
        <v>133.02851609999999</v>
      </c>
      <c r="N3198" s="6">
        <v>5.1139999999999999</v>
      </c>
      <c r="O3198">
        <f>RANK(walmart_sales_dataset_of_45stores[[#This Row],[Weekly_Sales]],walmart_sales_dataset_of_45stores[Weekly_Sales],0)</f>
        <v>2663</v>
      </c>
      <c r="Q3198"/>
      <c r="R3198"/>
    </row>
    <row r="3199" spans="1:18" hidden="1" x14ac:dyDescent="0.3">
      <c r="A3199" s="5">
        <v>23</v>
      </c>
      <c r="B3199" s="1">
        <v>40571</v>
      </c>
      <c r="C3199" s="1" t="str">
        <f>TEXT(walmart_sales_dataset_of_45stores[[#This Row],[Date]],"dddd")</f>
        <v>Friday</v>
      </c>
      <c r="D3199" s="12">
        <v>1083657.6100000001</v>
      </c>
      <c r="E3199">
        <v>0</v>
      </c>
      <c r="F3199" t="str">
        <f>IF(walmart_sales_dataset_of_45stores[[#This Row],[Holiday_Flag]]=0,"Non-Holiday","Hoilday")</f>
        <v>Non-Holiday</v>
      </c>
      <c r="G3199">
        <v>10.91</v>
      </c>
      <c r="H3199">
        <f>FLOOR(walmart_sales_dataset_of_45stores[[#This Row],[Temperature]],10)</f>
        <v>10</v>
      </c>
      <c r="I3199" t="str">
        <f>walmart_sales_dataset_of_45stores[[#This Row],[Temp_bin]]&amp;"-"&amp;(walmart_sales_dataset_of_45stores[[#This Row],[Temp_bin]]+5)</f>
        <v>10-15</v>
      </c>
      <c r="J3199" s="10">
        <v>3.2429999999999999</v>
      </c>
      <c r="K3199">
        <f>FLOOR(walmart_sales_dataset_of_45stores[[#This Row],[Fuel_Price]],0.1)</f>
        <v>3.2</v>
      </c>
      <c r="L3199" s="11" t="str">
        <f>walmart_sales_dataset_of_45stores[[#This Row],[Fuel price 2]]&amp;"-"&amp;(walmart_sales_dataset_of_45stores[[#This Row],[Fuel price 2]]+0.05)</f>
        <v>3.2-3.25</v>
      </c>
      <c r="M3199" s="6">
        <v>133.10596770000001</v>
      </c>
      <c r="N3199" s="6">
        <v>5.1139999999999999</v>
      </c>
      <c r="O3199">
        <f>RANK(walmart_sales_dataset_of_45stores[[#This Row],[Weekly_Sales]],walmart_sales_dataset_of_45stores[Weekly_Sales],0)</f>
        <v>2745</v>
      </c>
      <c r="Q3199"/>
      <c r="R3199"/>
    </row>
    <row r="3200" spans="1:18" hidden="1" x14ac:dyDescent="0.3">
      <c r="A3200" s="5">
        <v>23</v>
      </c>
      <c r="B3200" s="1">
        <v>40578</v>
      </c>
      <c r="C3200" s="1" t="str">
        <f>TEXT(walmart_sales_dataset_of_45stores[[#This Row],[Date]],"dddd")</f>
        <v>Friday</v>
      </c>
      <c r="D3200" s="12">
        <v>1159438.53</v>
      </c>
      <c r="E3200">
        <v>0</v>
      </c>
      <c r="F3200" t="str">
        <f>IF(walmart_sales_dataset_of_45stores[[#This Row],[Holiday_Flag]]=0,"Non-Holiday","Hoilday")</f>
        <v>Non-Holiday</v>
      </c>
      <c r="G3200">
        <v>14.5</v>
      </c>
      <c r="H3200">
        <f>FLOOR(walmart_sales_dataset_of_45stores[[#This Row],[Temperature]],10)</f>
        <v>10</v>
      </c>
      <c r="I3200" t="str">
        <f>walmart_sales_dataset_of_45stores[[#This Row],[Temp_bin]]&amp;"-"&amp;(walmart_sales_dataset_of_45stores[[#This Row],[Temp_bin]]+5)</f>
        <v>10-15</v>
      </c>
      <c r="J3200" s="10">
        <v>3.24</v>
      </c>
      <c r="K3200">
        <f>FLOOR(walmart_sales_dataset_of_45stores[[#This Row],[Fuel_Price]],0.1)</f>
        <v>3.2</v>
      </c>
      <c r="L3200" s="11" t="str">
        <f>walmart_sales_dataset_of_45stores[[#This Row],[Fuel price 2]]&amp;"-"&amp;(walmart_sales_dataset_of_45stores[[#This Row],[Fuel price 2]]+0.05)</f>
        <v>3.2-3.25</v>
      </c>
      <c r="M3200" s="6">
        <v>133.18341939999999</v>
      </c>
      <c r="N3200" s="6">
        <v>5.1139999999999999</v>
      </c>
      <c r="O3200">
        <f>RANK(walmart_sales_dataset_of_45stores[[#This Row],[Weekly_Sales]],walmart_sales_dataset_of_45stores[Weekly_Sales],0)</f>
        <v>2521</v>
      </c>
      <c r="Q3200"/>
      <c r="R3200"/>
    </row>
    <row r="3201" spans="1:18" hidden="1" x14ac:dyDescent="0.3">
      <c r="A3201" s="5">
        <v>23</v>
      </c>
      <c r="B3201" s="1">
        <v>40585</v>
      </c>
      <c r="C3201" s="1" t="str">
        <f>TEXT(walmart_sales_dataset_of_45stores[[#This Row],[Date]],"dddd")</f>
        <v>Friday</v>
      </c>
      <c r="D3201" s="2">
        <v>1249786.3999999999</v>
      </c>
      <c r="E3201">
        <v>1</v>
      </c>
      <c r="F3201" t="str">
        <f>IF(walmart_sales_dataset_of_45stores[[#This Row],[Holiday_Flag]]=0,"Non-Holiday","Hoilday")</f>
        <v>Hoilday</v>
      </c>
      <c r="G3201">
        <v>21.52</v>
      </c>
      <c r="H3201">
        <f>FLOOR(walmart_sales_dataset_of_45stores[[#This Row],[Temperature]],10)</f>
        <v>20</v>
      </c>
      <c r="I3201" t="str">
        <f>walmart_sales_dataset_of_45stores[[#This Row],[Temp_bin]]&amp;"-"&amp;(walmart_sales_dataset_of_45stores[[#This Row],[Temp_bin]]+5)</f>
        <v>20-25</v>
      </c>
      <c r="J3201" s="2">
        <v>3.2549999999999999</v>
      </c>
      <c r="K3201" s="2">
        <f>FLOOR(walmart_sales_dataset_of_45stores[[#This Row],[Fuel_Price]],0.1)</f>
        <v>3.2</v>
      </c>
      <c r="L3201" s="2" t="str">
        <f>walmart_sales_dataset_of_45stores[[#This Row],[Fuel price 2]]&amp;"-"&amp;(walmart_sales_dataset_of_45stores[[#This Row],[Fuel price 2]]+0.05)</f>
        <v>3.2-3.25</v>
      </c>
      <c r="M3201" s="6">
        <v>133.26087100000001</v>
      </c>
      <c r="N3201" s="6">
        <v>5.1139999999999999</v>
      </c>
      <c r="O3201">
        <f>RANK(walmart_sales_dataset_of_45stores[[#This Row],[Weekly_Sales]],walmart_sales_dataset_of_45stores[Weekly_Sales],0)</f>
        <v>2231</v>
      </c>
      <c r="Q3201"/>
      <c r="R3201"/>
    </row>
    <row r="3202" spans="1:18" hidden="1" x14ac:dyDescent="0.3">
      <c r="A3202" s="5">
        <v>23</v>
      </c>
      <c r="B3202" s="1">
        <v>40592</v>
      </c>
      <c r="C3202" s="1" t="str">
        <f>TEXT(walmart_sales_dataset_of_45stores[[#This Row],[Date]],"dddd")</f>
        <v>Friday</v>
      </c>
      <c r="D3202" s="12">
        <v>1369971.57</v>
      </c>
      <c r="E3202">
        <v>0</v>
      </c>
      <c r="F3202" t="str">
        <f>IF(walmart_sales_dataset_of_45stores[[#This Row],[Holiday_Flag]]=0,"Non-Holiday","Hoilday")</f>
        <v>Non-Holiday</v>
      </c>
      <c r="G3202">
        <v>26.6</v>
      </c>
      <c r="H3202">
        <f>FLOOR(walmart_sales_dataset_of_45stores[[#This Row],[Temperature]],10)</f>
        <v>20</v>
      </c>
      <c r="I3202" t="str">
        <f>walmart_sales_dataset_of_45stores[[#This Row],[Temp_bin]]&amp;"-"&amp;(walmart_sales_dataset_of_45stores[[#This Row],[Temp_bin]]+5)</f>
        <v>20-25</v>
      </c>
      <c r="J3202" s="10">
        <v>3.2629999999999999</v>
      </c>
      <c r="K3202">
        <f>FLOOR(walmart_sales_dataset_of_45stores[[#This Row],[Fuel_Price]],0.1)</f>
        <v>3.2</v>
      </c>
      <c r="L3202" s="11" t="str">
        <f>walmart_sales_dataset_of_45stores[[#This Row],[Fuel price 2]]&amp;"-"&amp;(walmart_sales_dataset_of_45stores[[#This Row],[Fuel price 2]]+0.05)</f>
        <v>3.2-3.25</v>
      </c>
      <c r="M3202" s="6">
        <v>133.37014289999999</v>
      </c>
      <c r="N3202" s="6">
        <v>5.1139999999999999</v>
      </c>
      <c r="O3202">
        <f>RANK(walmart_sales_dataset_of_45stores[[#This Row],[Weekly_Sales]],walmart_sales_dataset_of_45stores[Weekly_Sales],0)</f>
        <v>1807</v>
      </c>
      <c r="Q3202"/>
      <c r="R3202"/>
    </row>
    <row r="3203" spans="1:18" hidden="1" x14ac:dyDescent="0.3">
      <c r="A3203" s="5">
        <v>23</v>
      </c>
      <c r="B3203" s="1">
        <v>40599</v>
      </c>
      <c r="C3203" s="1" t="str">
        <f>TEXT(walmart_sales_dataset_of_45stores[[#This Row],[Date]],"dddd")</f>
        <v>Friday</v>
      </c>
      <c r="D3203" s="12">
        <v>1206917.2</v>
      </c>
      <c r="E3203">
        <v>0</v>
      </c>
      <c r="F3203" t="str">
        <f>IF(walmart_sales_dataset_of_45stores[[#This Row],[Holiday_Flag]]=0,"Non-Holiday","Hoilday")</f>
        <v>Non-Holiday</v>
      </c>
      <c r="G3203">
        <v>17</v>
      </c>
      <c r="H3203">
        <f>FLOOR(walmart_sales_dataset_of_45stores[[#This Row],[Temperature]],10)</f>
        <v>10</v>
      </c>
      <c r="I3203" t="str">
        <f>walmart_sales_dataset_of_45stores[[#This Row],[Temp_bin]]&amp;"-"&amp;(walmart_sales_dataset_of_45stores[[#This Row],[Temp_bin]]+5)</f>
        <v>10-15</v>
      </c>
      <c r="J3203" s="10">
        <v>3.2810000000000001</v>
      </c>
      <c r="K3203">
        <f>FLOOR(walmart_sales_dataset_of_45stores[[#This Row],[Fuel_Price]],0.1)</f>
        <v>3.2</v>
      </c>
      <c r="L3203" s="11" t="str">
        <f>walmart_sales_dataset_of_45stores[[#This Row],[Fuel price 2]]&amp;"-"&amp;(walmart_sales_dataset_of_45stores[[#This Row],[Fuel price 2]]+0.05)</f>
        <v>3.2-3.25</v>
      </c>
      <c r="M3203" s="6">
        <v>133.4921429</v>
      </c>
      <c r="N3203" s="6">
        <v>5.1139999999999999</v>
      </c>
      <c r="O3203">
        <f>RANK(walmart_sales_dataset_of_45stores[[#This Row],[Weekly_Sales]],walmart_sales_dataset_of_45stores[Weekly_Sales],0)</f>
        <v>2365</v>
      </c>
      <c r="Q3203"/>
      <c r="R3203"/>
    </row>
    <row r="3204" spans="1:18" hidden="1" x14ac:dyDescent="0.3">
      <c r="A3204" s="5">
        <v>23</v>
      </c>
      <c r="B3204" s="1">
        <v>40606</v>
      </c>
      <c r="C3204" s="1" t="str">
        <f>TEXT(walmart_sales_dataset_of_45stores[[#This Row],[Date]],"dddd")</f>
        <v>Friday</v>
      </c>
      <c r="D3204" s="12">
        <v>1301185.28</v>
      </c>
      <c r="E3204">
        <v>0</v>
      </c>
      <c r="F3204" t="str">
        <f>IF(walmart_sales_dataset_of_45stores[[#This Row],[Holiday_Flag]]=0,"Non-Holiday","Hoilday")</f>
        <v>Non-Holiday</v>
      </c>
      <c r="G3204">
        <v>20.67</v>
      </c>
      <c r="H3204">
        <f>FLOOR(walmart_sales_dataset_of_45stores[[#This Row],[Temperature]],10)</f>
        <v>20</v>
      </c>
      <c r="I3204" t="str">
        <f>walmart_sales_dataset_of_45stores[[#This Row],[Temp_bin]]&amp;"-"&amp;(walmart_sales_dataset_of_45stores[[#This Row],[Temp_bin]]+5)</f>
        <v>20-25</v>
      </c>
      <c r="J3204" s="10">
        <v>3.4369999999999998</v>
      </c>
      <c r="K3204">
        <f>FLOOR(walmart_sales_dataset_of_45stores[[#This Row],[Fuel_Price]],0.1)</f>
        <v>3.4000000000000004</v>
      </c>
      <c r="L3204" s="11" t="str">
        <f>walmart_sales_dataset_of_45stores[[#This Row],[Fuel price 2]]&amp;"-"&amp;(walmart_sales_dataset_of_45stores[[#This Row],[Fuel price 2]]+0.05)</f>
        <v>3.4-3.45</v>
      </c>
      <c r="M3204" s="6">
        <v>133.61414289999999</v>
      </c>
      <c r="N3204" s="6">
        <v>5.1139999999999999</v>
      </c>
      <c r="O3204">
        <f>RANK(walmart_sales_dataset_of_45stores[[#This Row],[Weekly_Sales]],walmart_sales_dataset_of_45stores[Weekly_Sales],0)</f>
        <v>2075</v>
      </c>
      <c r="Q3204"/>
      <c r="R3204"/>
    </row>
    <row r="3205" spans="1:18" hidden="1" x14ac:dyDescent="0.3">
      <c r="A3205" s="5">
        <v>23</v>
      </c>
      <c r="B3205" s="1">
        <v>40613</v>
      </c>
      <c r="C3205" s="1" t="str">
        <f>TEXT(walmart_sales_dataset_of_45stores[[#This Row],[Date]],"dddd")</f>
        <v>Friday</v>
      </c>
      <c r="D3205" s="12">
        <v>1042043.55</v>
      </c>
      <c r="E3205">
        <v>0</v>
      </c>
      <c r="F3205" t="str">
        <f>IF(walmart_sales_dataset_of_45stores[[#This Row],[Holiday_Flag]]=0,"Non-Holiday","Hoilday")</f>
        <v>Non-Holiday</v>
      </c>
      <c r="G3205">
        <v>29.36</v>
      </c>
      <c r="H3205">
        <f>FLOOR(walmart_sales_dataset_of_45stores[[#This Row],[Temperature]],10)</f>
        <v>20</v>
      </c>
      <c r="I3205" t="str">
        <f>walmart_sales_dataset_of_45stores[[#This Row],[Temp_bin]]&amp;"-"&amp;(walmart_sales_dataset_of_45stores[[#This Row],[Temp_bin]]+5)</f>
        <v>20-25</v>
      </c>
      <c r="J3205" s="10">
        <v>3.6</v>
      </c>
      <c r="K3205">
        <f>FLOOR(walmart_sales_dataset_of_45stores[[#This Row],[Fuel_Price]],0.1)</f>
        <v>3.6</v>
      </c>
      <c r="L3205" s="11" t="str">
        <f>walmart_sales_dataset_of_45stores[[#This Row],[Fuel price 2]]&amp;"-"&amp;(walmart_sales_dataset_of_45stores[[#This Row],[Fuel price 2]]+0.05)</f>
        <v>3.6-3.65</v>
      </c>
      <c r="M3205" s="6">
        <v>133.7361429</v>
      </c>
      <c r="N3205" s="6">
        <v>5.1139999999999999</v>
      </c>
      <c r="O3205">
        <f>RANK(walmart_sales_dataset_of_45stores[[#This Row],[Weekly_Sales]],walmart_sales_dataset_of_45stores[Weekly_Sales],0)</f>
        <v>2894</v>
      </c>
      <c r="Q3205"/>
      <c r="R3205"/>
    </row>
    <row r="3206" spans="1:18" hidden="1" x14ac:dyDescent="0.3">
      <c r="A3206" s="5">
        <v>23</v>
      </c>
      <c r="B3206" s="1">
        <v>40620</v>
      </c>
      <c r="C3206" s="1" t="str">
        <f>TEXT(walmart_sales_dataset_of_45stores[[#This Row],[Date]],"dddd")</f>
        <v>Friday</v>
      </c>
      <c r="D3206" s="12">
        <v>1203682.6200000001</v>
      </c>
      <c r="E3206">
        <v>0</v>
      </c>
      <c r="F3206" t="str">
        <f>IF(walmart_sales_dataset_of_45stores[[#This Row],[Holiday_Flag]]=0,"Non-Holiday","Hoilday")</f>
        <v>Non-Holiday</v>
      </c>
      <c r="G3206">
        <v>37.28</v>
      </c>
      <c r="H3206">
        <f>FLOOR(walmart_sales_dataset_of_45stores[[#This Row],[Temperature]],10)</f>
        <v>30</v>
      </c>
      <c r="I3206" t="str">
        <f>walmart_sales_dataset_of_45stores[[#This Row],[Temp_bin]]&amp;"-"&amp;(walmart_sales_dataset_of_45stores[[#This Row],[Temp_bin]]+5)</f>
        <v>30-35</v>
      </c>
      <c r="J3206" s="10">
        <v>3.6339999999999999</v>
      </c>
      <c r="K3206">
        <f>FLOOR(walmart_sales_dataset_of_45stores[[#This Row],[Fuel_Price]],0.1)</f>
        <v>3.6</v>
      </c>
      <c r="L3206" s="11" t="str">
        <f>walmart_sales_dataset_of_45stores[[#This Row],[Fuel price 2]]&amp;"-"&amp;(walmart_sales_dataset_of_45stores[[#This Row],[Fuel price 2]]+0.05)</f>
        <v>3.6-3.65</v>
      </c>
      <c r="M3206" s="6">
        <v>133.8492258</v>
      </c>
      <c r="N3206" s="6">
        <v>5.1139999999999999</v>
      </c>
      <c r="O3206">
        <f>RANK(walmart_sales_dataset_of_45stores[[#This Row],[Weekly_Sales]],walmart_sales_dataset_of_45stores[Weekly_Sales],0)</f>
        <v>2374</v>
      </c>
      <c r="Q3206"/>
      <c r="R3206"/>
    </row>
    <row r="3207" spans="1:18" hidden="1" x14ac:dyDescent="0.3">
      <c r="A3207" s="5">
        <v>23</v>
      </c>
      <c r="B3207" s="1">
        <v>40627</v>
      </c>
      <c r="C3207" s="1" t="str">
        <f>TEXT(walmart_sales_dataset_of_45stores[[#This Row],[Date]],"dddd")</f>
        <v>Friday</v>
      </c>
      <c r="D3207" s="12">
        <v>1148624.83</v>
      </c>
      <c r="E3207">
        <v>0</v>
      </c>
      <c r="F3207" t="str">
        <f>IF(walmart_sales_dataset_of_45stores[[#This Row],[Holiday_Flag]]=0,"Non-Holiday","Hoilday")</f>
        <v>Non-Holiday</v>
      </c>
      <c r="G3207">
        <v>29.11</v>
      </c>
      <c r="H3207">
        <f>FLOOR(walmart_sales_dataset_of_45stores[[#This Row],[Temperature]],10)</f>
        <v>20</v>
      </c>
      <c r="I3207" t="str">
        <f>walmart_sales_dataset_of_45stores[[#This Row],[Temp_bin]]&amp;"-"&amp;(walmart_sales_dataset_of_45stores[[#This Row],[Temp_bin]]+5)</f>
        <v>20-25</v>
      </c>
      <c r="J3207" s="10">
        <v>3.6240000000000001</v>
      </c>
      <c r="K3207">
        <f>FLOOR(walmart_sales_dataset_of_45stores[[#This Row],[Fuel_Price]],0.1)</f>
        <v>3.6</v>
      </c>
      <c r="L3207" s="11" t="str">
        <f>walmart_sales_dataset_of_45stores[[#This Row],[Fuel price 2]]&amp;"-"&amp;(walmart_sales_dataset_of_45stores[[#This Row],[Fuel price 2]]+0.05)</f>
        <v>3.6-3.65</v>
      </c>
      <c r="M3207" s="6">
        <v>133.95874190000001</v>
      </c>
      <c r="N3207" s="6">
        <v>5.1139999999999999</v>
      </c>
      <c r="O3207">
        <f>RANK(walmart_sales_dataset_of_45stores[[#This Row],[Weekly_Sales]],walmart_sales_dataset_of_45stores[Weekly_Sales],0)</f>
        <v>2560</v>
      </c>
      <c r="Q3207"/>
      <c r="R3207"/>
    </row>
    <row r="3208" spans="1:18" hidden="1" x14ac:dyDescent="0.3">
      <c r="A3208" s="5">
        <v>23</v>
      </c>
      <c r="B3208" s="1">
        <v>40634</v>
      </c>
      <c r="C3208" s="1" t="str">
        <f>TEXT(walmart_sales_dataset_of_45stores[[#This Row],[Date]],"dddd")</f>
        <v>Friday</v>
      </c>
      <c r="D3208" s="12">
        <v>1182694.95</v>
      </c>
      <c r="E3208">
        <v>0</v>
      </c>
      <c r="F3208" t="str">
        <f>IF(walmart_sales_dataset_of_45stores[[#This Row],[Holiday_Flag]]=0,"Non-Holiday","Hoilday")</f>
        <v>Non-Holiday</v>
      </c>
      <c r="G3208">
        <v>29.44</v>
      </c>
      <c r="H3208">
        <f>FLOOR(walmart_sales_dataset_of_45stores[[#This Row],[Temperature]],10)</f>
        <v>20</v>
      </c>
      <c r="I3208" t="str">
        <f>walmart_sales_dataset_of_45stores[[#This Row],[Temp_bin]]&amp;"-"&amp;(walmart_sales_dataset_of_45stores[[#This Row],[Temp_bin]]+5)</f>
        <v>20-25</v>
      </c>
      <c r="J3208" s="10">
        <v>3.6379999999999999</v>
      </c>
      <c r="K3208">
        <f>FLOOR(walmart_sales_dataset_of_45stores[[#This Row],[Fuel_Price]],0.1)</f>
        <v>3.6</v>
      </c>
      <c r="L3208" s="11" t="str">
        <f>walmart_sales_dataset_of_45stores[[#This Row],[Fuel price 2]]&amp;"-"&amp;(walmart_sales_dataset_of_45stores[[#This Row],[Fuel price 2]]+0.05)</f>
        <v>3.6-3.65</v>
      </c>
      <c r="M3208" s="6">
        <v>134.06825810000001</v>
      </c>
      <c r="N3208" s="6">
        <v>4.7809999999999997</v>
      </c>
      <c r="O3208">
        <f>RANK(walmart_sales_dataset_of_45stores[[#This Row],[Weekly_Sales]],walmart_sales_dataset_of_45stores[Weekly_Sales],0)</f>
        <v>2439</v>
      </c>
      <c r="Q3208"/>
      <c r="R3208"/>
    </row>
    <row r="3209" spans="1:18" hidden="1" x14ac:dyDescent="0.3">
      <c r="A3209" s="5">
        <v>23</v>
      </c>
      <c r="B3209" s="1">
        <v>40641</v>
      </c>
      <c r="C3209" s="1" t="str">
        <f>TEXT(walmart_sales_dataset_of_45stores[[#This Row],[Date]],"dddd")</f>
        <v>Friday</v>
      </c>
      <c r="D3209" s="12">
        <v>1248901.98</v>
      </c>
      <c r="E3209">
        <v>0</v>
      </c>
      <c r="F3209" t="str">
        <f>IF(walmart_sales_dataset_of_45stores[[#This Row],[Holiday_Flag]]=0,"Non-Holiday","Hoilday")</f>
        <v>Non-Holiday</v>
      </c>
      <c r="G3209">
        <v>36.74</v>
      </c>
      <c r="H3209">
        <f>FLOOR(walmart_sales_dataset_of_45stores[[#This Row],[Temperature]],10)</f>
        <v>30</v>
      </c>
      <c r="I3209" t="str">
        <f>walmart_sales_dataset_of_45stores[[#This Row],[Temp_bin]]&amp;"-"&amp;(walmart_sales_dataset_of_45stores[[#This Row],[Temp_bin]]+5)</f>
        <v>30-35</v>
      </c>
      <c r="J3209" s="10">
        <v>3.72</v>
      </c>
      <c r="K3209">
        <f>FLOOR(walmart_sales_dataset_of_45stores[[#This Row],[Fuel_Price]],0.1)</f>
        <v>3.7</v>
      </c>
      <c r="L3209" s="11" t="str">
        <f>walmart_sales_dataset_of_45stores[[#This Row],[Fuel price 2]]&amp;"-"&amp;(walmart_sales_dataset_of_45stores[[#This Row],[Fuel price 2]]+0.05)</f>
        <v>3.7-3.75</v>
      </c>
      <c r="M3209" s="6">
        <v>134.17777419999999</v>
      </c>
      <c r="N3209" s="6">
        <v>4.7809999999999997</v>
      </c>
      <c r="O3209">
        <f>RANK(walmart_sales_dataset_of_45stores[[#This Row],[Weekly_Sales]],walmart_sales_dataset_of_45stores[Weekly_Sales],0)</f>
        <v>2236</v>
      </c>
      <c r="Q3209"/>
      <c r="R3209"/>
    </row>
    <row r="3210" spans="1:18" hidden="1" x14ac:dyDescent="0.3">
      <c r="A3210" s="5">
        <v>23</v>
      </c>
      <c r="B3210" s="1">
        <v>40648</v>
      </c>
      <c r="C3210" s="1" t="str">
        <f>TEXT(walmart_sales_dataset_of_45stores[[#This Row],[Date]],"dddd")</f>
        <v>Friday</v>
      </c>
      <c r="D3210" s="12">
        <v>1263680.51</v>
      </c>
      <c r="E3210">
        <v>0</v>
      </c>
      <c r="F3210" t="str">
        <f>IF(walmart_sales_dataset_of_45stores[[#This Row],[Holiday_Flag]]=0,"Non-Holiday","Hoilday")</f>
        <v>Non-Holiday</v>
      </c>
      <c r="G3210">
        <v>45.51</v>
      </c>
      <c r="H3210">
        <f>FLOOR(walmart_sales_dataset_of_45stores[[#This Row],[Temperature]],10)</f>
        <v>40</v>
      </c>
      <c r="I3210" t="str">
        <f>walmart_sales_dataset_of_45stores[[#This Row],[Temp_bin]]&amp;"-"&amp;(walmart_sales_dataset_of_45stores[[#This Row],[Temp_bin]]+5)</f>
        <v>40-45</v>
      </c>
      <c r="J3210" s="10">
        <v>3.823</v>
      </c>
      <c r="K3210">
        <f>FLOOR(walmart_sales_dataset_of_45stores[[#This Row],[Fuel_Price]],0.1)</f>
        <v>3.8000000000000003</v>
      </c>
      <c r="L3210" s="11" t="str">
        <f>walmart_sales_dataset_of_45stores[[#This Row],[Fuel price 2]]&amp;"-"&amp;(walmart_sales_dataset_of_45stores[[#This Row],[Fuel price 2]]+0.05)</f>
        <v>3.8-3.85</v>
      </c>
      <c r="M3210" s="6">
        <v>134.2784667</v>
      </c>
      <c r="N3210" s="6">
        <v>4.7809999999999997</v>
      </c>
      <c r="O3210">
        <f>RANK(walmart_sales_dataset_of_45stores[[#This Row],[Weekly_Sales]],walmart_sales_dataset_of_45stores[Weekly_Sales],0)</f>
        <v>2194</v>
      </c>
      <c r="Q3210"/>
      <c r="R3210"/>
    </row>
    <row r="3211" spans="1:18" hidden="1" x14ac:dyDescent="0.3">
      <c r="A3211" s="5">
        <v>23</v>
      </c>
      <c r="B3211" s="1">
        <v>40655</v>
      </c>
      <c r="C3211" s="1" t="str">
        <f>TEXT(walmart_sales_dataset_of_45stores[[#This Row],[Date]],"dddd")</f>
        <v>Friday</v>
      </c>
      <c r="D3211" s="12">
        <v>1447301.24</v>
      </c>
      <c r="E3211">
        <v>0</v>
      </c>
      <c r="F3211" t="str">
        <f>IF(walmart_sales_dataset_of_45stores[[#This Row],[Holiday_Flag]]=0,"Non-Holiday","Hoilday")</f>
        <v>Non-Holiday</v>
      </c>
      <c r="G3211">
        <v>39.619999999999997</v>
      </c>
      <c r="H3211">
        <f>FLOOR(walmart_sales_dataset_of_45stores[[#This Row],[Temperature]],10)</f>
        <v>30</v>
      </c>
      <c r="I3211" t="str">
        <f>walmart_sales_dataset_of_45stores[[#This Row],[Temp_bin]]&amp;"-"&amp;(walmart_sales_dataset_of_45stores[[#This Row],[Temp_bin]]+5)</f>
        <v>30-35</v>
      </c>
      <c r="J3211" s="10">
        <v>3.919</v>
      </c>
      <c r="K3211">
        <f>FLOOR(walmart_sales_dataset_of_45stores[[#This Row],[Fuel_Price]],0.1)</f>
        <v>3.9000000000000004</v>
      </c>
      <c r="L3211" s="11" t="str">
        <f>walmart_sales_dataset_of_45stores[[#This Row],[Fuel price 2]]&amp;"-"&amp;(walmart_sales_dataset_of_45stores[[#This Row],[Fuel price 2]]+0.05)</f>
        <v>3.9-3.95</v>
      </c>
      <c r="M3211" s="6">
        <v>134.3571</v>
      </c>
      <c r="N3211" s="6">
        <v>4.7809999999999997</v>
      </c>
      <c r="O3211">
        <f>RANK(walmart_sales_dataset_of_45stores[[#This Row],[Weekly_Sales]],walmart_sales_dataset_of_45stores[Weekly_Sales],0)</f>
        <v>1521</v>
      </c>
      <c r="Q3211"/>
      <c r="R3211"/>
    </row>
    <row r="3212" spans="1:18" hidden="1" x14ac:dyDescent="0.3">
      <c r="A3212" s="5">
        <v>23</v>
      </c>
      <c r="B3212" s="1">
        <v>40662</v>
      </c>
      <c r="C3212" s="1" t="str">
        <f>TEXT(walmart_sales_dataset_of_45stores[[#This Row],[Date]],"dddd")</f>
        <v>Friday</v>
      </c>
      <c r="D3212" s="12">
        <v>1173307.3999999999</v>
      </c>
      <c r="E3212">
        <v>0</v>
      </c>
      <c r="F3212" t="str">
        <f>IF(walmart_sales_dataset_of_45stores[[#This Row],[Holiday_Flag]]=0,"Non-Holiday","Hoilday")</f>
        <v>Non-Holiday</v>
      </c>
      <c r="G3212">
        <v>54.2</v>
      </c>
      <c r="H3212">
        <f>FLOOR(walmart_sales_dataset_of_45stores[[#This Row],[Temperature]],10)</f>
        <v>50</v>
      </c>
      <c r="I3212" t="str">
        <f>walmart_sales_dataset_of_45stores[[#This Row],[Temp_bin]]&amp;"-"&amp;(walmart_sales_dataset_of_45stores[[#This Row],[Temp_bin]]+5)</f>
        <v>50-55</v>
      </c>
      <c r="J3212" s="10">
        <v>3.988</v>
      </c>
      <c r="K3212">
        <f>FLOOR(walmart_sales_dataset_of_45stores[[#This Row],[Fuel_Price]],0.1)</f>
        <v>3.9000000000000004</v>
      </c>
      <c r="L3212" s="11" t="str">
        <f>walmart_sales_dataset_of_45stores[[#This Row],[Fuel price 2]]&amp;"-"&amp;(walmart_sales_dataset_of_45stores[[#This Row],[Fuel price 2]]+0.05)</f>
        <v>3.9-3.95</v>
      </c>
      <c r="M3212" s="6">
        <v>134.43573330000001</v>
      </c>
      <c r="N3212" s="6">
        <v>4.7809999999999997</v>
      </c>
      <c r="O3212">
        <f>RANK(walmart_sales_dataset_of_45stores[[#This Row],[Weekly_Sales]],walmart_sales_dataset_of_45stores[Weekly_Sales],0)</f>
        <v>2480</v>
      </c>
      <c r="Q3212"/>
      <c r="R3212"/>
    </row>
    <row r="3213" spans="1:18" hidden="1" x14ac:dyDescent="0.3">
      <c r="A3213" s="5">
        <v>23</v>
      </c>
      <c r="B3213" s="1">
        <v>40669</v>
      </c>
      <c r="C3213" s="1" t="str">
        <f>TEXT(walmart_sales_dataset_of_45stores[[#This Row],[Date]],"dddd")</f>
        <v>Friday</v>
      </c>
      <c r="D3213" s="12">
        <v>1359921.13</v>
      </c>
      <c r="E3213">
        <v>0</v>
      </c>
      <c r="F3213" t="str">
        <f>IF(walmart_sales_dataset_of_45stores[[#This Row],[Holiday_Flag]]=0,"Non-Holiday","Hoilday")</f>
        <v>Non-Holiday</v>
      </c>
      <c r="G3213">
        <v>50.07</v>
      </c>
      <c r="H3213">
        <f>FLOOR(walmart_sales_dataset_of_45stores[[#This Row],[Temperature]],10)</f>
        <v>50</v>
      </c>
      <c r="I3213" t="str">
        <f>walmart_sales_dataset_of_45stores[[#This Row],[Temp_bin]]&amp;"-"&amp;(walmart_sales_dataset_of_45stores[[#This Row],[Temp_bin]]+5)</f>
        <v>50-55</v>
      </c>
      <c r="J3213" s="10">
        <v>4.0780000000000003</v>
      </c>
      <c r="K3213">
        <f>FLOOR(walmart_sales_dataset_of_45stores[[#This Row],[Fuel_Price]],0.1)</f>
        <v>4</v>
      </c>
      <c r="L3213" s="11" t="str">
        <f>walmart_sales_dataset_of_45stores[[#This Row],[Fuel price 2]]&amp;"-"&amp;(walmart_sales_dataset_of_45stores[[#This Row],[Fuel price 2]]+0.05)</f>
        <v>4-4.05</v>
      </c>
      <c r="M3213" s="6">
        <v>134.51436670000001</v>
      </c>
      <c r="N3213" s="6">
        <v>4.7809999999999997</v>
      </c>
      <c r="O3213">
        <f>RANK(walmart_sales_dataset_of_45stores[[#This Row],[Weekly_Sales]],walmart_sales_dataset_of_45stores[Weekly_Sales],0)</f>
        <v>1849</v>
      </c>
      <c r="Q3213"/>
      <c r="R3213"/>
    </row>
    <row r="3214" spans="1:18" hidden="1" x14ac:dyDescent="0.3">
      <c r="A3214" s="5">
        <v>23</v>
      </c>
      <c r="B3214" s="1">
        <v>40676</v>
      </c>
      <c r="C3214" s="1" t="str">
        <f>TEXT(walmart_sales_dataset_of_45stores[[#This Row],[Date]],"dddd")</f>
        <v>Friday</v>
      </c>
      <c r="D3214" s="12">
        <v>1254914.8700000001</v>
      </c>
      <c r="E3214">
        <v>0</v>
      </c>
      <c r="F3214" t="str">
        <f>IF(walmart_sales_dataset_of_45stores[[#This Row],[Holiday_Flag]]=0,"Non-Holiday","Hoilday")</f>
        <v>Non-Holiday</v>
      </c>
      <c r="G3214">
        <v>55.12</v>
      </c>
      <c r="H3214">
        <f>FLOOR(walmart_sales_dataset_of_45stores[[#This Row],[Temperature]],10)</f>
        <v>50</v>
      </c>
      <c r="I3214" t="str">
        <f>walmart_sales_dataset_of_45stores[[#This Row],[Temp_bin]]&amp;"-"&amp;(walmart_sales_dataset_of_45stores[[#This Row],[Temp_bin]]+5)</f>
        <v>50-55</v>
      </c>
      <c r="J3214" s="10">
        <v>4.0949999999999998</v>
      </c>
      <c r="K3214">
        <f>FLOOR(walmart_sales_dataset_of_45stores[[#This Row],[Fuel_Price]],0.1)</f>
        <v>4</v>
      </c>
      <c r="L3214" s="11" t="str">
        <f>walmart_sales_dataset_of_45stores[[#This Row],[Fuel price 2]]&amp;"-"&amp;(walmart_sales_dataset_of_45stores[[#This Row],[Fuel price 2]]+0.05)</f>
        <v>4-4.05</v>
      </c>
      <c r="M3214" s="6">
        <v>134.59299999999999</v>
      </c>
      <c r="N3214" s="6">
        <v>4.7809999999999997</v>
      </c>
      <c r="O3214">
        <f>RANK(walmart_sales_dataset_of_45stores[[#This Row],[Weekly_Sales]],walmart_sales_dataset_of_45stores[Weekly_Sales],0)</f>
        <v>2222</v>
      </c>
      <c r="Q3214"/>
      <c r="R3214"/>
    </row>
    <row r="3215" spans="1:18" hidden="1" x14ac:dyDescent="0.3">
      <c r="A3215" s="5">
        <v>23</v>
      </c>
      <c r="B3215" s="1">
        <v>40683</v>
      </c>
      <c r="C3215" s="1" t="str">
        <f>TEXT(walmart_sales_dataset_of_45stores[[#This Row],[Date]],"dddd")</f>
        <v>Friday</v>
      </c>
      <c r="D3215" s="12">
        <v>1337617.55</v>
      </c>
      <c r="E3215">
        <v>0</v>
      </c>
      <c r="F3215" t="str">
        <f>IF(walmart_sales_dataset_of_45stores[[#This Row],[Holiday_Flag]]=0,"Non-Holiday","Hoilday")</f>
        <v>Non-Holiday</v>
      </c>
      <c r="G3215">
        <v>56.67</v>
      </c>
      <c r="H3215">
        <f>FLOOR(walmart_sales_dataset_of_45stores[[#This Row],[Temperature]],10)</f>
        <v>50</v>
      </c>
      <c r="I3215" t="str">
        <f>walmart_sales_dataset_of_45stores[[#This Row],[Temp_bin]]&amp;"-"&amp;(walmart_sales_dataset_of_45stores[[#This Row],[Temp_bin]]+5)</f>
        <v>50-55</v>
      </c>
      <c r="J3215" s="10">
        <v>4.101</v>
      </c>
      <c r="K3215">
        <f>FLOOR(walmart_sales_dataset_of_45stores[[#This Row],[Fuel_Price]],0.1)</f>
        <v>4.1000000000000005</v>
      </c>
      <c r="L3215" s="11" t="str">
        <f>walmart_sales_dataset_of_45stores[[#This Row],[Fuel price 2]]&amp;"-"&amp;(walmart_sales_dataset_of_45stores[[#This Row],[Fuel price 2]]+0.05)</f>
        <v>4.1-4.15</v>
      </c>
      <c r="M3215" s="6">
        <v>134.68038709999999</v>
      </c>
      <c r="N3215" s="6">
        <v>4.7809999999999997</v>
      </c>
      <c r="O3215">
        <f>RANK(walmart_sales_dataset_of_45stores[[#This Row],[Weekly_Sales]],walmart_sales_dataset_of_45stores[Weekly_Sales],0)</f>
        <v>1934</v>
      </c>
      <c r="Q3215"/>
      <c r="R3215"/>
    </row>
    <row r="3216" spans="1:18" hidden="1" x14ac:dyDescent="0.3">
      <c r="A3216" s="5">
        <v>23</v>
      </c>
      <c r="B3216" s="1">
        <v>40690</v>
      </c>
      <c r="C3216" s="1" t="str">
        <f>TEXT(walmart_sales_dataset_of_45stores[[#This Row],[Date]],"dddd")</f>
        <v>Friday</v>
      </c>
      <c r="D3216" s="12">
        <v>1361945.18</v>
      </c>
      <c r="E3216">
        <v>0</v>
      </c>
      <c r="F3216" t="str">
        <f>IF(walmart_sales_dataset_of_45stores[[#This Row],[Holiday_Flag]]=0,"Non-Holiday","Hoilday")</f>
        <v>Non-Holiday</v>
      </c>
      <c r="G3216">
        <v>63.27</v>
      </c>
      <c r="H3216">
        <f>FLOOR(walmart_sales_dataset_of_45stores[[#This Row],[Temperature]],10)</f>
        <v>60</v>
      </c>
      <c r="I3216" t="str">
        <f>walmart_sales_dataset_of_45stores[[#This Row],[Temp_bin]]&amp;"-"&amp;(walmart_sales_dataset_of_45stores[[#This Row],[Temp_bin]]+5)</f>
        <v>60-65</v>
      </c>
      <c r="J3216" s="10">
        <v>4.0339999999999998</v>
      </c>
      <c r="K3216">
        <f>FLOOR(walmart_sales_dataset_of_45stores[[#This Row],[Fuel_Price]],0.1)</f>
        <v>4</v>
      </c>
      <c r="L3216" s="11" t="str">
        <f>walmart_sales_dataset_of_45stores[[#This Row],[Fuel price 2]]&amp;"-"&amp;(walmart_sales_dataset_of_45stores[[#This Row],[Fuel price 2]]+0.05)</f>
        <v>4-4.05</v>
      </c>
      <c r="M3216" s="6">
        <v>134.76777419999999</v>
      </c>
      <c r="N3216" s="6">
        <v>4.7809999999999997</v>
      </c>
      <c r="O3216">
        <f>RANK(walmart_sales_dataset_of_45stores[[#This Row],[Weekly_Sales]],walmart_sales_dataset_of_45stores[Weekly_Sales],0)</f>
        <v>1841</v>
      </c>
      <c r="Q3216"/>
      <c r="R3216"/>
    </row>
    <row r="3217" spans="1:18" hidden="1" x14ac:dyDescent="0.3">
      <c r="A3217" s="5">
        <v>23</v>
      </c>
      <c r="B3217" s="1">
        <v>40697</v>
      </c>
      <c r="C3217" s="1" t="str">
        <f>TEXT(walmart_sales_dataset_of_45stores[[#This Row],[Date]],"dddd")</f>
        <v>Friday</v>
      </c>
      <c r="D3217" s="12">
        <v>1562161.97</v>
      </c>
      <c r="E3217">
        <v>0</v>
      </c>
      <c r="F3217" t="str">
        <f>IF(walmart_sales_dataset_of_45stores[[#This Row],[Holiday_Flag]]=0,"Non-Holiday","Hoilday")</f>
        <v>Non-Holiday</v>
      </c>
      <c r="G3217">
        <v>67.209999999999994</v>
      </c>
      <c r="H3217">
        <f>FLOOR(walmart_sales_dataset_of_45stores[[#This Row],[Temperature]],10)</f>
        <v>60</v>
      </c>
      <c r="I3217" t="str">
        <f>walmart_sales_dataset_of_45stores[[#This Row],[Temp_bin]]&amp;"-"&amp;(walmart_sales_dataset_of_45stores[[#This Row],[Temp_bin]]+5)</f>
        <v>60-65</v>
      </c>
      <c r="J3217" s="10">
        <v>3.9729999999999999</v>
      </c>
      <c r="K3217">
        <f>FLOOR(walmart_sales_dataset_of_45stores[[#This Row],[Fuel_Price]],0.1)</f>
        <v>3.9000000000000004</v>
      </c>
      <c r="L3217" s="11" t="str">
        <f>walmart_sales_dataset_of_45stores[[#This Row],[Fuel price 2]]&amp;"-"&amp;(walmart_sales_dataset_of_45stores[[#This Row],[Fuel price 2]]+0.05)</f>
        <v>3.9-3.95</v>
      </c>
      <c r="M3217" s="6">
        <v>134.85516129999999</v>
      </c>
      <c r="N3217" s="6">
        <v>4.7809999999999997</v>
      </c>
      <c r="O3217">
        <f>RANK(walmart_sales_dataset_of_45stores[[#This Row],[Weekly_Sales]],walmart_sales_dataset_of_45stores[Weekly_Sales],0)</f>
        <v>1227</v>
      </c>
      <c r="Q3217"/>
      <c r="R3217"/>
    </row>
    <row r="3218" spans="1:18" hidden="1" x14ac:dyDescent="0.3">
      <c r="A3218" s="5">
        <v>23</v>
      </c>
      <c r="B3218" s="1">
        <v>40704</v>
      </c>
      <c r="C3218" s="1" t="str">
        <f>TEXT(walmart_sales_dataset_of_45stores[[#This Row],[Date]],"dddd")</f>
        <v>Friday</v>
      </c>
      <c r="D3218" s="12">
        <v>1447028.06</v>
      </c>
      <c r="E3218">
        <v>0</v>
      </c>
      <c r="F3218" t="str">
        <f>IF(walmart_sales_dataset_of_45stores[[#This Row],[Holiday_Flag]]=0,"Non-Holiday","Hoilday")</f>
        <v>Non-Holiday</v>
      </c>
      <c r="G3218">
        <v>65.23</v>
      </c>
      <c r="H3218">
        <f>FLOOR(walmart_sales_dataset_of_45stores[[#This Row],[Temperature]],10)</f>
        <v>60</v>
      </c>
      <c r="I3218" t="str">
        <f>walmart_sales_dataset_of_45stores[[#This Row],[Temp_bin]]&amp;"-"&amp;(walmart_sales_dataset_of_45stores[[#This Row],[Temp_bin]]+5)</f>
        <v>60-65</v>
      </c>
      <c r="J3218" s="10">
        <v>3.9239999999999999</v>
      </c>
      <c r="K3218">
        <f>FLOOR(walmart_sales_dataset_of_45stores[[#This Row],[Fuel_Price]],0.1)</f>
        <v>3.9000000000000004</v>
      </c>
      <c r="L3218" s="11" t="str">
        <f>walmart_sales_dataset_of_45stores[[#This Row],[Fuel price 2]]&amp;"-"&amp;(walmart_sales_dataset_of_45stores[[#This Row],[Fuel price 2]]+0.05)</f>
        <v>3.9-3.95</v>
      </c>
      <c r="M3218" s="6">
        <v>134.94254839999999</v>
      </c>
      <c r="N3218" s="6">
        <v>4.7809999999999997</v>
      </c>
      <c r="O3218">
        <f>RANK(walmart_sales_dataset_of_45stores[[#This Row],[Weekly_Sales]],walmart_sales_dataset_of_45stores[Weekly_Sales],0)</f>
        <v>1522</v>
      </c>
      <c r="Q3218"/>
      <c r="R3218"/>
    </row>
    <row r="3219" spans="1:18" hidden="1" x14ac:dyDescent="0.3">
      <c r="A3219" s="5">
        <v>23</v>
      </c>
      <c r="B3219" s="1">
        <v>40711</v>
      </c>
      <c r="C3219" s="1" t="str">
        <f>TEXT(walmart_sales_dataset_of_45stores[[#This Row],[Date]],"dddd")</f>
        <v>Friday</v>
      </c>
      <c r="D3219" s="12">
        <v>1470520.83</v>
      </c>
      <c r="E3219">
        <v>0</v>
      </c>
      <c r="F3219" t="str">
        <f>IF(walmart_sales_dataset_of_45stores[[#This Row],[Holiday_Flag]]=0,"Non-Holiday","Hoilday")</f>
        <v>Non-Holiday</v>
      </c>
      <c r="G3219">
        <v>61.06</v>
      </c>
      <c r="H3219">
        <f>FLOOR(walmart_sales_dataset_of_45stores[[#This Row],[Temperature]],10)</f>
        <v>60</v>
      </c>
      <c r="I3219" t="str">
        <f>walmart_sales_dataset_of_45stores[[#This Row],[Temp_bin]]&amp;"-"&amp;(walmart_sales_dataset_of_45stores[[#This Row],[Temp_bin]]+5)</f>
        <v>60-65</v>
      </c>
      <c r="J3219" s="10">
        <v>3.8730000000000002</v>
      </c>
      <c r="K3219">
        <f>FLOOR(walmart_sales_dataset_of_45stores[[#This Row],[Fuel_Price]],0.1)</f>
        <v>3.8000000000000003</v>
      </c>
      <c r="L3219" s="11" t="str">
        <f>walmart_sales_dataset_of_45stores[[#This Row],[Fuel price 2]]&amp;"-"&amp;(walmart_sales_dataset_of_45stores[[#This Row],[Fuel price 2]]+0.05)</f>
        <v>3.8-3.85</v>
      </c>
      <c r="M3219" s="6">
        <v>135.08373330000001</v>
      </c>
      <c r="N3219" s="6">
        <v>4.7809999999999997</v>
      </c>
      <c r="O3219">
        <f>RANK(walmart_sales_dataset_of_45stores[[#This Row],[Weekly_Sales]],walmart_sales_dataset_of_45stores[Weekly_Sales],0)</f>
        <v>1449</v>
      </c>
      <c r="Q3219"/>
      <c r="R3219"/>
    </row>
    <row r="3220" spans="1:18" hidden="1" x14ac:dyDescent="0.3">
      <c r="A3220" s="5">
        <v>23</v>
      </c>
      <c r="B3220" s="1">
        <v>40718</v>
      </c>
      <c r="C3220" s="1" t="str">
        <f>TEXT(walmart_sales_dataset_of_45stores[[#This Row],[Date]],"dddd")</f>
        <v>Friday</v>
      </c>
      <c r="D3220" s="12">
        <v>1434036.18</v>
      </c>
      <c r="E3220">
        <v>0</v>
      </c>
      <c r="F3220" t="str">
        <f>IF(walmart_sales_dataset_of_45stores[[#This Row],[Holiday_Flag]]=0,"Non-Holiday","Hoilday")</f>
        <v>Non-Holiday</v>
      </c>
      <c r="G3220">
        <v>63.8</v>
      </c>
      <c r="H3220">
        <f>FLOOR(walmart_sales_dataset_of_45stores[[#This Row],[Temperature]],10)</f>
        <v>60</v>
      </c>
      <c r="I3220" t="str">
        <f>walmart_sales_dataset_of_45stores[[#This Row],[Temp_bin]]&amp;"-"&amp;(walmart_sales_dataset_of_45stores[[#This Row],[Temp_bin]]+5)</f>
        <v>60-65</v>
      </c>
      <c r="J3220" s="10">
        <v>3.851</v>
      </c>
      <c r="K3220">
        <f>FLOOR(walmart_sales_dataset_of_45stores[[#This Row],[Fuel_Price]],0.1)</f>
        <v>3.8000000000000003</v>
      </c>
      <c r="L3220" s="11" t="str">
        <f>walmart_sales_dataset_of_45stores[[#This Row],[Fuel price 2]]&amp;"-"&amp;(walmart_sales_dataset_of_45stores[[#This Row],[Fuel price 2]]+0.05)</f>
        <v>3.8-3.85</v>
      </c>
      <c r="M3220" s="6">
        <v>135.26526670000001</v>
      </c>
      <c r="N3220" s="6">
        <v>4.7809999999999997</v>
      </c>
      <c r="O3220">
        <f>RANK(walmart_sales_dataset_of_45stores[[#This Row],[Weekly_Sales]],walmart_sales_dataset_of_45stores[Weekly_Sales],0)</f>
        <v>1564</v>
      </c>
      <c r="Q3220"/>
      <c r="R3220"/>
    </row>
    <row r="3221" spans="1:18" hidden="1" x14ac:dyDescent="0.3">
      <c r="A3221" s="5">
        <v>23</v>
      </c>
      <c r="B3221" s="1">
        <v>40725</v>
      </c>
      <c r="C3221" s="1" t="str">
        <f>TEXT(walmart_sales_dataset_of_45stores[[#This Row],[Date]],"dddd")</f>
        <v>Friday</v>
      </c>
      <c r="D3221" s="12">
        <v>1492507.44</v>
      </c>
      <c r="E3221">
        <v>0</v>
      </c>
      <c r="F3221" t="str">
        <f>IF(walmart_sales_dataset_of_45stores[[#This Row],[Holiday_Flag]]=0,"Non-Holiday","Hoilday")</f>
        <v>Non-Holiday</v>
      </c>
      <c r="G3221">
        <v>65.650000000000006</v>
      </c>
      <c r="H3221">
        <f>FLOOR(walmart_sales_dataset_of_45stores[[#This Row],[Temperature]],10)</f>
        <v>60</v>
      </c>
      <c r="I3221" t="str">
        <f>walmart_sales_dataset_of_45stores[[#This Row],[Temp_bin]]&amp;"-"&amp;(walmart_sales_dataset_of_45stores[[#This Row],[Temp_bin]]+5)</f>
        <v>60-65</v>
      </c>
      <c r="J3221" s="10">
        <v>3.8149999999999999</v>
      </c>
      <c r="K3221">
        <f>FLOOR(walmart_sales_dataset_of_45stores[[#This Row],[Fuel_Price]],0.1)</f>
        <v>3.8000000000000003</v>
      </c>
      <c r="L3221" s="11" t="str">
        <f>walmart_sales_dataset_of_45stores[[#This Row],[Fuel price 2]]&amp;"-"&amp;(walmart_sales_dataset_of_45stores[[#This Row],[Fuel price 2]]+0.05)</f>
        <v>3.8-3.85</v>
      </c>
      <c r="M3221" s="6">
        <v>135.4468</v>
      </c>
      <c r="N3221" s="6">
        <v>4.5839999999999996</v>
      </c>
      <c r="O3221">
        <f>RANK(walmart_sales_dataset_of_45stores[[#This Row],[Weekly_Sales]],walmart_sales_dataset_of_45stores[Weekly_Sales],0)</f>
        <v>1407</v>
      </c>
      <c r="Q3221"/>
      <c r="R3221"/>
    </row>
    <row r="3222" spans="1:18" hidden="1" x14ac:dyDescent="0.3">
      <c r="A3222" s="5">
        <v>23</v>
      </c>
      <c r="B3222" s="1">
        <v>40732</v>
      </c>
      <c r="C3222" s="1" t="str">
        <f>TEXT(walmart_sales_dataset_of_45stores[[#This Row],[Date]],"dddd")</f>
        <v>Friday</v>
      </c>
      <c r="D3222" s="12">
        <v>1379488.05</v>
      </c>
      <c r="E3222">
        <v>0</v>
      </c>
      <c r="F3222" t="str">
        <f>IF(walmart_sales_dataset_of_45stores[[#This Row],[Holiday_Flag]]=0,"Non-Holiday","Hoilday")</f>
        <v>Non-Holiday</v>
      </c>
      <c r="G3222">
        <v>69.92</v>
      </c>
      <c r="H3222">
        <f>FLOOR(walmart_sales_dataset_of_45stores[[#This Row],[Temperature]],10)</f>
        <v>60</v>
      </c>
      <c r="I3222" t="str">
        <f>walmart_sales_dataset_of_45stores[[#This Row],[Temp_bin]]&amp;"-"&amp;(walmart_sales_dataset_of_45stores[[#This Row],[Temp_bin]]+5)</f>
        <v>60-65</v>
      </c>
      <c r="J3222" s="10">
        <v>3.7839999999999998</v>
      </c>
      <c r="K3222">
        <f>FLOOR(walmart_sales_dataset_of_45stores[[#This Row],[Fuel_Price]],0.1)</f>
        <v>3.7</v>
      </c>
      <c r="L3222" s="11" t="str">
        <f>walmart_sales_dataset_of_45stores[[#This Row],[Fuel price 2]]&amp;"-"&amp;(walmart_sales_dataset_of_45stores[[#This Row],[Fuel price 2]]+0.05)</f>
        <v>3.7-3.75</v>
      </c>
      <c r="M3222" s="6">
        <v>135.62833330000001</v>
      </c>
      <c r="N3222" s="6">
        <v>4.5839999999999996</v>
      </c>
      <c r="O3222">
        <f>RANK(walmart_sales_dataset_of_45stores[[#This Row],[Weekly_Sales]],walmart_sales_dataset_of_45stores[Weekly_Sales],0)</f>
        <v>1765</v>
      </c>
      <c r="Q3222"/>
      <c r="R3222"/>
    </row>
    <row r="3223" spans="1:18" hidden="1" x14ac:dyDescent="0.3">
      <c r="A3223" s="5">
        <v>23</v>
      </c>
      <c r="B3223" s="1">
        <v>40739</v>
      </c>
      <c r="C3223" s="1" t="str">
        <f>TEXT(walmart_sales_dataset_of_45stores[[#This Row],[Date]],"dddd")</f>
        <v>Friday</v>
      </c>
      <c r="D3223" s="12">
        <v>1360520.56</v>
      </c>
      <c r="E3223">
        <v>0</v>
      </c>
      <c r="F3223" t="str">
        <f>IF(walmart_sales_dataset_of_45stores[[#This Row],[Holiday_Flag]]=0,"Non-Holiday","Hoilday")</f>
        <v>Non-Holiday</v>
      </c>
      <c r="G3223">
        <v>69.8</v>
      </c>
      <c r="H3223">
        <f>FLOOR(walmart_sales_dataset_of_45stores[[#This Row],[Temperature]],10)</f>
        <v>60</v>
      </c>
      <c r="I3223" t="str">
        <f>walmart_sales_dataset_of_45stores[[#This Row],[Temp_bin]]&amp;"-"&amp;(walmart_sales_dataset_of_45stores[[#This Row],[Temp_bin]]+5)</f>
        <v>60-65</v>
      </c>
      <c r="J3223" s="10">
        <v>3.827</v>
      </c>
      <c r="K3223">
        <f>FLOOR(walmart_sales_dataset_of_45stores[[#This Row],[Fuel_Price]],0.1)</f>
        <v>3.8000000000000003</v>
      </c>
      <c r="L3223" s="11" t="str">
        <f>walmart_sales_dataset_of_45stores[[#This Row],[Fuel price 2]]&amp;"-"&amp;(walmart_sales_dataset_of_45stores[[#This Row],[Fuel price 2]]+0.05)</f>
        <v>3.8-3.85</v>
      </c>
      <c r="M3223" s="6">
        <v>135.7837419</v>
      </c>
      <c r="N3223" s="6">
        <v>4.5839999999999996</v>
      </c>
      <c r="O3223">
        <f>RANK(walmart_sales_dataset_of_45stores[[#This Row],[Weekly_Sales]],walmart_sales_dataset_of_45stores[Weekly_Sales],0)</f>
        <v>1845</v>
      </c>
      <c r="Q3223"/>
      <c r="R3223"/>
    </row>
    <row r="3224" spans="1:18" hidden="1" x14ac:dyDescent="0.3">
      <c r="A3224" s="5">
        <v>23</v>
      </c>
      <c r="B3224" s="1">
        <v>40746</v>
      </c>
      <c r="C3224" s="1" t="str">
        <f>TEXT(walmart_sales_dataset_of_45stores[[#This Row],[Date]],"dddd")</f>
        <v>Friday</v>
      </c>
      <c r="D3224" s="12">
        <v>1362144</v>
      </c>
      <c r="E3224">
        <v>0</v>
      </c>
      <c r="F3224" t="str">
        <f>IF(walmart_sales_dataset_of_45stores[[#This Row],[Holiday_Flag]]=0,"Non-Holiday","Hoilday")</f>
        <v>Non-Holiday</v>
      </c>
      <c r="G3224">
        <v>76.739999999999995</v>
      </c>
      <c r="H3224">
        <f>FLOOR(walmart_sales_dataset_of_45stores[[#This Row],[Temperature]],10)</f>
        <v>70</v>
      </c>
      <c r="I3224" t="str">
        <f>walmart_sales_dataset_of_45stores[[#This Row],[Temp_bin]]&amp;"-"&amp;(walmart_sales_dataset_of_45stores[[#This Row],[Temp_bin]]+5)</f>
        <v>70-75</v>
      </c>
      <c r="J3224" s="10">
        <v>3.8820000000000001</v>
      </c>
      <c r="K3224">
        <f>FLOOR(walmart_sales_dataset_of_45stores[[#This Row],[Fuel_Price]],0.1)</f>
        <v>3.8000000000000003</v>
      </c>
      <c r="L3224" s="11" t="str">
        <f>walmart_sales_dataset_of_45stores[[#This Row],[Fuel price 2]]&amp;"-"&amp;(walmart_sales_dataset_of_45stores[[#This Row],[Fuel price 2]]+0.05)</f>
        <v>3.8-3.85</v>
      </c>
      <c r="M3224" s="6">
        <v>135.87383869999999</v>
      </c>
      <c r="N3224" s="6">
        <v>4.5839999999999996</v>
      </c>
      <c r="O3224">
        <f>RANK(walmart_sales_dataset_of_45stores[[#This Row],[Weekly_Sales]],walmart_sales_dataset_of_45stores[Weekly_Sales],0)</f>
        <v>1840</v>
      </c>
      <c r="Q3224"/>
      <c r="R3224"/>
    </row>
    <row r="3225" spans="1:18" hidden="1" x14ac:dyDescent="0.3">
      <c r="A3225" s="5">
        <v>23</v>
      </c>
      <c r="B3225" s="1">
        <v>40753</v>
      </c>
      <c r="C3225" s="1" t="str">
        <f>TEXT(walmart_sales_dataset_of_45stores[[#This Row],[Date]],"dddd")</f>
        <v>Friday</v>
      </c>
      <c r="D3225" s="12">
        <v>1319767.55</v>
      </c>
      <c r="E3225">
        <v>0</v>
      </c>
      <c r="F3225" t="str">
        <f>IF(walmart_sales_dataset_of_45stores[[#This Row],[Holiday_Flag]]=0,"Non-Holiday","Hoilday")</f>
        <v>Non-Holiday</v>
      </c>
      <c r="G3225">
        <v>69.55</v>
      </c>
      <c r="H3225">
        <f>FLOOR(walmart_sales_dataset_of_45stores[[#This Row],[Temperature]],10)</f>
        <v>60</v>
      </c>
      <c r="I3225" t="str">
        <f>walmart_sales_dataset_of_45stores[[#This Row],[Temp_bin]]&amp;"-"&amp;(walmart_sales_dataset_of_45stores[[#This Row],[Temp_bin]]+5)</f>
        <v>60-65</v>
      </c>
      <c r="J3225" s="10">
        <v>3.8980000000000001</v>
      </c>
      <c r="K3225">
        <f>FLOOR(walmart_sales_dataset_of_45stores[[#This Row],[Fuel_Price]],0.1)</f>
        <v>3.8000000000000003</v>
      </c>
      <c r="L3225" s="11" t="str">
        <f>walmart_sales_dataset_of_45stores[[#This Row],[Fuel price 2]]&amp;"-"&amp;(walmart_sales_dataset_of_45stores[[#This Row],[Fuel price 2]]+0.05)</f>
        <v>3.8-3.85</v>
      </c>
      <c r="M3225" s="6">
        <v>135.96393549999999</v>
      </c>
      <c r="N3225" s="6">
        <v>4.5839999999999996</v>
      </c>
      <c r="O3225">
        <f>RANK(walmart_sales_dataset_of_45stores[[#This Row],[Weekly_Sales]],walmart_sales_dataset_of_45stores[Weekly_Sales],0)</f>
        <v>1996</v>
      </c>
      <c r="Q3225"/>
      <c r="R3225"/>
    </row>
    <row r="3226" spans="1:18" hidden="1" x14ac:dyDescent="0.3">
      <c r="A3226" s="5">
        <v>23</v>
      </c>
      <c r="B3226" s="1">
        <v>40760</v>
      </c>
      <c r="C3226" s="1" t="str">
        <f>TEXT(walmart_sales_dataset_of_45stores[[#This Row],[Date]],"dddd")</f>
        <v>Friday</v>
      </c>
      <c r="D3226" s="12">
        <v>1416344.68</v>
      </c>
      <c r="E3226">
        <v>0</v>
      </c>
      <c r="F3226" t="str">
        <f>IF(walmart_sales_dataset_of_45stores[[#This Row],[Holiday_Flag]]=0,"Non-Holiday","Hoilday")</f>
        <v>Non-Holiday</v>
      </c>
      <c r="G3226">
        <v>69.53</v>
      </c>
      <c r="H3226">
        <f>FLOOR(walmart_sales_dataset_of_45stores[[#This Row],[Temperature]],10)</f>
        <v>60</v>
      </c>
      <c r="I3226" t="str">
        <f>walmart_sales_dataset_of_45stores[[#This Row],[Temp_bin]]&amp;"-"&amp;(walmart_sales_dataset_of_45stores[[#This Row],[Temp_bin]]+5)</f>
        <v>60-65</v>
      </c>
      <c r="J3226" s="10">
        <v>3.903</v>
      </c>
      <c r="K3226">
        <f>FLOOR(walmart_sales_dataset_of_45stores[[#This Row],[Fuel_Price]],0.1)</f>
        <v>3.9000000000000004</v>
      </c>
      <c r="L3226" s="11" t="str">
        <f>walmart_sales_dataset_of_45stores[[#This Row],[Fuel price 2]]&amp;"-"&amp;(walmart_sales_dataset_of_45stores[[#This Row],[Fuel price 2]]+0.05)</f>
        <v>3.9-3.95</v>
      </c>
      <c r="M3226" s="6">
        <v>136.05403229999999</v>
      </c>
      <c r="N3226" s="6">
        <v>4.5839999999999996</v>
      </c>
      <c r="O3226">
        <f>RANK(walmart_sales_dataset_of_45stores[[#This Row],[Weekly_Sales]],walmart_sales_dataset_of_45stores[Weekly_Sales],0)</f>
        <v>1627</v>
      </c>
      <c r="Q3226"/>
      <c r="R3226"/>
    </row>
    <row r="3227" spans="1:18" hidden="1" x14ac:dyDescent="0.3">
      <c r="A3227" s="5">
        <v>23</v>
      </c>
      <c r="B3227" s="1">
        <v>40767</v>
      </c>
      <c r="C3227" s="1" t="str">
        <f>TEXT(walmart_sales_dataset_of_45stores[[#This Row],[Date]],"dddd")</f>
        <v>Friday</v>
      </c>
      <c r="D3227" s="12">
        <v>1380952.05</v>
      </c>
      <c r="E3227">
        <v>0</v>
      </c>
      <c r="F3227" t="str">
        <f>IF(walmart_sales_dataset_of_45stores[[#This Row],[Holiday_Flag]]=0,"Non-Holiday","Hoilday")</f>
        <v>Non-Holiday</v>
      </c>
      <c r="G3227">
        <v>69.86</v>
      </c>
      <c r="H3227">
        <f>FLOOR(walmart_sales_dataset_of_45stores[[#This Row],[Temperature]],10)</f>
        <v>60</v>
      </c>
      <c r="I3227" t="str">
        <f>walmart_sales_dataset_of_45stores[[#This Row],[Temp_bin]]&amp;"-"&amp;(walmart_sales_dataset_of_45stores[[#This Row],[Temp_bin]]+5)</f>
        <v>60-65</v>
      </c>
      <c r="J3227" s="10">
        <v>3.88</v>
      </c>
      <c r="K3227">
        <f>FLOOR(walmart_sales_dataset_of_45stores[[#This Row],[Fuel_Price]],0.1)</f>
        <v>3.8000000000000003</v>
      </c>
      <c r="L3227" s="11" t="str">
        <f>walmart_sales_dataset_of_45stores[[#This Row],[Fuel price 2]]&amp;"-"&amp;(walmart_sales_dataset_of_45stores[[#This Row],[Fuel price 2]]+0.05)</f>
        <v>3.8-3.85</v>
      </c>
      <c r="M3227" s="6">
        <v>136.14412899999999</v>
      </c>
      <c r="N3227" s="6">
        <v>4.5839999999999996</v>
      </c>
      <c r="O3227">
        <f>RANK(walmart_sales_dataset_of_45stores[[#This Row],[Weekly_Sales]],walmart_sales_dataset_of_45stores[Weekly_Sales],0)</f>
        <v>1755</v>
      </c>
      <c r="Q3227"/>
      <c r="R3227"/>
    </row>
    <row r="3228" spans="1:18" hidden="1" x14ac:dyDescent="0.3">
      <c r="A3228" s="5">
        <v>23</v>
      </c>
      <c r="B3228" s="1">
        <v>40774</v>
      </c>
      <c r="C3228" s="1" t="str">
        <f>TEXT(walmart_sales_dataset_of_45stores[[#This Row],[Date]],"dddd")</f>
        <v>Friday</v>
      </c>
      <c r="D3228" s="12">
        <v>1453416.53</v>
      </c>
      <c r="E3228">
        <v>0</v>
      </c>
      <c r="F3228" t="str">
        <f>IF(walmart_sales_dataset_of_45stores[[#This Row],[Holiday_Flag]]=0,"Non-Holiday","Hoilday")</f>
        <v>Non-Holiday</v>
      </c>
      <c r="G3228">
        <v>67.09</v>
      </c>
      <c r="H3228">
        <f>FLOOR(walmart_sales_dataset_of_45stores[[#This Row],[Temperature]],10)</f>
        <v>60</v>
      </c>
      <c r="I3228" t="str">
        <f>walmart_sales_dataset_of_45stores[[#This Row],[Temp_bin]]&amp;"-"&amp;(walmart_sales_dataset_of_45stores[[#This Row],[Temp_bin]]+5)</f>
        <v>60-65</v>
      </c>
      <c r="J3228" s="10">
        <v>3.82</v>
      </c>
      <c r="K3228">
        <f>FLOOR(walmart_sales_dataset_of_45stores[[#This Row],[Fuel_Price]],0.1)</f>
        <v>3.8000000000000003</v>
      </c>
      <c r="L3228" s="11" t="str">
        <f>walmart_sales_dataset_of_45stores[[#This Row],[Fuel price 2]]&amp;"-"&amp;(walmart_sales_dataset_of_45stores[[#This Row],[Fuel price 2]]+0.05)</f>
        <v>3.8-3.85</v>
      </c>
      <c r="M3228" s="6">
        <v>136.18312900000001</v>
      </c>
      <c r="N3228" s="6">
        <v>4.5839999999999996</v>
      </c>
      <c r="O3228">
        <f>RANK(walmart_sales_dataset_of_45stores[[#This Row],[Weekly_Sales]],walmart_sales_dataset_of_45stores[Weekly_Sales],0)</f>
        <v>1503</v>
      </c>
      <c r="Q3228"/>
      <c r="R3228"/>
    </row>
    <row r="3229" spans="1:18" hidden="1" x14ac:dyDescent="0.3">
      <c r="A3229" s="5">
        <v>23</v>
      </c>
      <c r="B3229" s="1">
        <v>40781</v>
      </c>
      <c r="C3229" s="1" t="str">
        <f>TEXT(walmart_sales_dataset_of_45stores[[#This Row],[Date]],"dddd")</f>
        <v>Friday</v>
      </c>
      <c r="D3229" s="12">
        <v>1637266.29</v>
      </c>
      <c r="E3229">
        <v>0</v>
      </c>
      <c r="F3229" t="str">
        <f>IF(walmart_sales_dataset_of_45stores[[#This Row],[Holiday_Flag]]=0,"Non-Holiday","Hoilday")</f>
        <v>Non-Holiday</v>
      </c>
      <c r="G3229">
        <v>67.040000000000006</v>
      </c>
      <c r="H3229">
        <f>FLOOR(walmart_sales_dataset_of_45stores[[#This Row],[Temperature]],10)</f>
        <v>60</v>
      </c>
      <c r="I3229" t="str">
        <f>walmart_sales_dataset_of_45stores[[#This Row],[Temp_bin]]&amp;"-"&amp;(walmart_sales_dataset_of_45stores[[#This Row],[Temp_bin]]+5)</f>
        <v>60-65</v>
      </c>
      <c r="J3229" s="10">
        <v>3.7959999999999998</v>
      </c>
      <c r="K3229">
        <f>FLOOR(walmart_sales_dataset_of_45stores[[#This Row],[Fuel_Price]],0.1)</f>
        <v>3.7</v>
      </c>
      <c r="L3229" s="11" t="str">
        <f>walmart_sales_dataset_of_45stores[[#This Row],[Fuel price 2]]&amp;"-"&amp;(walmart_sales_dataset_of_45stores[[#This Row],[Fuel price 2]]+0.05)</f>
        <v>3.7-3.75</v>
      </c>
      <c r="M3229" s="6">
        <v>136.21361289999999</v>
      </c>
      <c r="N3229" s="6">
        <v>4.5839999999999996</v>
      </c>
      <c r="O3229">
        <f>RANK(walmart_sales_dataset_of_45stores[[#This Row],[Weekly_Sales]],walmart_sales_dataset_of_45stores[Weekly_Sales],0)</f>
        <v>1083</v>
      </c>
      <c r="Q3229"/>
      <c r="R3229"/>
    </row>
    <row r="3230" spans="1:18" hidden="1" x14ac:dyDescent="0.3">
      <c r="A3230" s="5">
        <v>23</v>
      </c>
      <c r="B3230" s="1">
        <v>40788</v>
      </c>
      <c r="C3230" s="1" t="str">
        <f>TEXT(walmart_sales_dataset_of_45stores[[#This Row],[Date]],"dddd")</f>
        <v>Friday</v>
      </c>
      <c r="D3230" s="12">
        <v>1464295.69</v>
      </c>
      <c r="E3230">
        <v>0</v>
      </c>
      <c r="F3230" t="str">
        <f>IF(walmart_sales_dataset_of_45stores[[#This Row],[Holiday_Flag]]=0,"Non-Holiday","Hoilday")</f>
        <v>Non-Holiday</v>
      </c>
      <c r="G3230">
        <v>65.33</v>
      </c>
      <c r="H3230">
        <f>FLOOR(walmart_sales_dataset_of_45stores[[#This Row],[Temperature]],10)</f>
        <v>60</v>
      </c>
      <c r="I3230" t="str">
        <f>walmart_sales_dataset_of_45stores[[#This Row],[Temp_bin]]&amp;"-"&amp;(walmart_sales_dataset_of_45stores[[#This Row],[Temp_bin]]+5)</f>
        <v>60-65</v>
      </c>
      <c r="J3230" s="10">
        <v>3.7839999999999998</v>
      </c>
      <c r="K3230">
        <f>FLOOR(walmart_sales_dataset_of_45stores[[#This Row],[Fuel_Price]],0.1)</f>
        <v>3.7</v>
      </c>
      <c r="L3230" s="11" t="str">
        <f>walmart_sales_dataset_of_45stores[[#This Row],[Fuel price 2]]&amp;"-"&amp;(walmart_sales_dataset_of_45stores[[#This Row],[Fuel price 2]]+0.05)</f>
        <v>3.7-3.75</v>
      </c>
      <c r="M3230" s="6">
        <v>136.24409679999999</v>
      </c>
      <c r="N3230" s="6">
        <v>4.5839999999999996</v>
      </c>
      <c r="O3230">
        <f>RANK(walmart_sales_dataset_of_45stores[[#This Row],[Weekly_Sales]],walmart_sales_dataset_of_45stores[Weekly_Sales],0)</f>
        <v>1472</v>
      </c>
      <c r="Q3230"/>
      <c r="R3230"/>
    </row>
    <row r="3231" spans="1:18" hidden="1" x14ac:dyDescent="0.3">
      <c r="A3231" s="5">
        <v>23</v>
      </c>
      <c r="B3231" s="1">
        <v>40795</v>
      </c>
      <c r="C3231" s="1" t="str">
        <f>TEXT(walmart_sales_dataset_of_45stores[[#This Row],[Date]],"dddd")</f>
        <v>Friday</v>
      </c>
      <c r="D3231" s="2">
        <v>1423289.9</v>
      </c>
      <c r="E3231">
        <v>1</v>
      </c>
      <c r="F3231" t="str">
        <f>IF(walmart_sales_dataset_of_45stores[[#This Row],[Holiday_Flag]]=0,"Non-Holiday","Hoilday")</f>
        <v>Hoilday</v>
      </c>
      <c r="G3231">
        <v>66.040000000000006</v>
      </c>
      <c r="H3231">
        <f>FLOOR(walmart_sales_dataset_of_45stores[[#This Row],[Temperature]],10)</f>
        <v>60</v>
      </c>
      <c r="I3231" t="str">
        <f>walmart_sales_dataset_of_45stores[[#This Row],[Temp_bin]]&amp;"-"&amp;(walmart_sales_dataset_of_45stores[[#This Row],[Temp_bin]]+5)</f>
        <v>60-65</v>
      </c>
      <c r="J3231" s="2">
        <v>3.8090000000000002</v>
      </c>
      <c r="K3231" s="2">
        <f>FLOOR(walmart_sales_dataset_of_45stores[[#This Row],[Fuel_Price]],0.1)</f>
        <v>3.8000000000000003</v>
      </c>
      <c r="L3231" s="2" t="str">
        <f>walmart_sales_dataset_of_45stores[[#This Row],[Fuel price 2]]&amp;"-"&amp;(walmart_sales_dataset_of_45stores[[#This Row],[Fuel price 2]]+0.05)</f>
        <v>3.8-3.85</v>
      </c>
      <c r="M3231" s="6">
        <v>136.27458060000001</v>
      </c>
      <c r="N3231" s="6">
        <v>4.5839999999999996</v>
      </c>
      <c r="O3231">
        <f>RANK(walmart_sales_dataset_of_45stores[[#This Row],[Weekly_Sales]],walmart_sales_dataset_of_45stores[Weekly_Sales],0)</f>
        <v>1601</v>
      </c>
      <c r="Q3231"/>
      <c r="R3231"/>
    </row>
    <row r="3232" spans="1:18" hidden="1" x14ac:dyDescent="0.3">
      <c r="A3232" s="5">
        <v>23</v>
      </c>
      <c r="B3232" s="1">
        <v>40802</v>
      </c>
      <c r="C3232" s="1" t="str">
        <f>TEXT(walmart_sales_dataset_of_45stores[[#This Row],[Date]],"dddd")</f>
        <v>Friday</v>
      </c>
      <c r="D3232" s="12">
        <v>1253329.17</v>
      </c>
      <c r="E3232">
        <v>0</v>
      </c>
      <c r="F3232" t="str">
        <f>IF(walmart_sales_dataset_of_45stores[[#This Row],[Holiday_Flag]]=0,"Non-Holiday","Hoilday")</f>
        <v>Non-Holiday</v>
      </c>
      <c r="G3232">
        <v>60.52</v>
      </c>
      <c r="H3232">
        <f>FLOOR(walmart_sales_dataset_of_45stores[[#This Row],[Temperature]],10)</f>
        <v>60</v>
      </c>
      <c r="I3232" t="str">
        <f>walmart_sales_dataset_of_45stores[[#This Row],[Temp_bin]]&amp;"-"&amp;(walmart_sales_dataset_of_45stores[[#This Row],[Temp_bin]]+5)</f>
        <v>60-65</v>
      </c>
      <c r="J3232" s="10">
        <v>3.8090000000000002</v>
      </c>
      <c r="K3232">
        <f>FLOOR(walmart_sales_dataset_of_45stores[[#This Row],[Fuel_Price]],0.1)</f>
        <v>3.8000000000000003</v>
      </c>
      <c r="L3232" s="11" t="str">
        <f>walmart_sales_dataset_of_45stores[[#This Row],[Fuel price 2]]&amp;"-"&amp;(walmart_sales_dataset_of_45stores[[#This Row],[Fuel price 2]]+0.05)</f>
        <v>3.8-3.85</v>
      </c>
      <c r="M3232" s="6">
        <v>136.31450000000001</v>
      </c>
      <c r="N3232" s="6">
        <v>4.5839999999999996</v>
      </c>
      <c r="O3232">
        <f>RANK(walmart_sales_dataset_of_45stores[[#This Row],[Weekly_Sales]],walmart_sales_dataset_of_45stores[Weekly_Sales],0)</f>
        <v>2225</v>
      </c>
      <c r="Q3232"/>
      <c r="R3232"/>
    </row>
    <row r="3233" spans="1:18" hidden="1" x14ac:dyDescent="0.3">
      <c r="A3233" s="5">
        <v>23</v>
      </c>
      <c r="B3233" s="1">
        <v>40809</v>
      </c>
      <c r="C3233" s="1" t="str">
        <f>TEXT(walmart_sales_dataset_of_45stores[[#This Row],[Date]],"dddd")</f>
        <v>Friday</v>
      </c>
      <c r="D3233" s="12">
        <v>1289082.81</v>
      </c>
      <c r="E3233">
        <v>0</v>
      </c>
      <c r="F3233" t="str">
        <f>IF(walmart_sales_dataset_of_45stores[[#This Row],[Holiday_Flag]]=0,"Non-Holiday","Hoilday")</f>
        <v>Non-Holiday</v>
      </c>
      <c r="G3233">
        <v>57.14</v>
      </c>
      <c r="H3233">
        <f>FLOOR(walmart_sales_dataset_of_45stores[[#This Row],[Temperature]],10)</f>
        <v>50</v>
      </c>
      <c r="I3233" t="str">
        <f>walmart_sales_dataset_of_45stores[[#This Row],[Temp_bin]]&amp;"-"&amp;(walmart_sales_dataset_of_45stores[[#This Row],[Temp_bin]]+5)</f>
        <v>50-55</v>
      </c>
      <c r="J3233" s="10">
        <v>3.758</v>
      </c>
      <c r="K3233">
        <f>FLOOR(walmart_sales_dataset_of_45stores[[#This Row],[Fuel_Price]],0.1)</f>
        <v>3.7</v>
      </c>
      <c r="L3233" s="11" t="str">
        <f>walmart_sales_dataset_of_45stores[[#This Row],[Fuel price 2]]&amp;"-"&amp;(walmart_sales_dataset_of_45stores[[#This Row],[Fuel price 2]]+0.05)</f>
        <v>3.7-3.75</v>
      </c>
      <c r="M3233" s="6">
        <v>136.36699999999999</v>
      </c>
      <c r="N3233" s="6">
        <v>4.5839999999999996</v>
      </c>
      <c r="O3233">
        <f>RANK(walmart_sales_dataset_of_45stores[[#This Row],[Weekly_Sales]],walmart_sales_dataset_of_45stores[Weekly_Sales],0)</f>
        <v>2111</v>
      </c>
      <c r="Q3233"/>
      <c r="R3233"/>
    </row>
    <row r="3234" spans="1:18" hidden="1" x14ac:dyDescent="0.3">
      <c r="A3234" s="5">
        <v>23</v>
      </c>
      <c r="B3234" s="1">
        <v>40816</v>
      </c>
      <c r="C3234" s="1" t="str">
        <f>TEXT(walmart_sales_dataset_of_45stores[[#This Row],[Date]],"dddd")</f>
        <v>Friday</v>
      </c>
      <c r="D3234" s="12">
        <v>1275597.8500000001</v>
      </c>
      <c r="E3234">
        <v>0</v>
      </c>
      <c r="F3234" t="str">
        <f>IF(walmart_sales_dataset_of_45stores[[#This Row],[Holiday_Flag]]=0,"Non-Holiday","Hoilday")</f>
        <v>Non-Holiday</v>
      </c>
      <c r="G3234">
        <v>64.760000000000005</v>
      </c>
      <c r="H3234">
        <f>FLOOR(walmart_sales_dataset_of_45stores[[#This Row],[Temperature]],10)</f>
        <v>60</v>
      </c>
      <c r="I3234" t="str">
        <f>walmart_sales_dataset_of_45stores[[#This Row],[Temp_bin]]&amp;"-"&amp;(walmart_sales_dataset_of_45stores[[#This Row],[Temp_bin]]+5)</f>
        <v>60-65</v>
      </c>
      <c r="J3234" s="10">
        <v>3.6840000000000002</v>
      </c>
      <c r="K3234">
        <f>FLOOR(walmart_sales_dataset_of_45stores[[#This Row],[Fuel_Price]],0.1)</f>
        <v>3.6</v>
      </c>
      <c r="L3234" s="11" t="str">
        <f>walmart_sales_dataset_of_45stores[[#This Row],[Fuel price 2]]&amp;"-"&amp;(walmart_sales_dataset_of_45stores[[#This Row],[Fuel price 2]]+0.05)</f>
        <v>3.6-3.65</v>
      </c>
      <c r="M3234" s="6">
        <v>136.4195</v>
      </c>
      <c r="N3234" s="6">
        <v>4.5839999999999996</v>
      </c>
      <c r="O3234">
        <f>RANK(walmart_sales_dataset_of_45stores[[#This Row],[Weekly_Sales]],walmart_sales_dataset_of_45stores[Weekly_Sales],0)</f>
        <v>2154</v>
      </c>
      <c r="Q3234"/>
      <c r="R3234"/>
    </row>
    <row r="3235" spans="1:18" hidden="1" x14ac:dyDescent="0.3">
      <c r="A3235" s="5">
        <v>23</v>
      </c>
      <c r="B3235" s="1">
        <v>40823</v>
      </c>
      <c r="C3235" s="1" t="str">
        <f>TEXT(walmart_sales_dataset_of_45stores[[#This Row],[Date]],"dddd")</f>
        <v>Friday</v>
      </c>
      <c r="D3235" s="12">
        <v>1463501.99</v>
      </c>
      <c r="E3235">
        <v>0</v>
      </c>
      <c r="F3235" t="str">
        <f>IF(walmart_sales_dataset_of_45stores[[#This Row],[Holiday_Flag]]=0,"Non-Holiday","Hoilday")</f>
        <v>Non-Holiday</v>
      </c>
      <c r="G3235">
        <v>49</v>
      </c>
      <c r="H3235">
        <f>FLOOR(walmart_sales_dataset_of_45stores[[#This Row],[Temperature]],10)</f>
        <v>40</v>
      </c>
      <c r="I3235" t="str">
        <f>walmart_sales_dataset_of_45stores[[#This Row],[Temp_bin]]&amp;"-"&amp;(walmart_sales_dataset_of_45stores[[#This Row],[Temp_bin]]+5)</f>
        <v>40-45</v>
      </c>
      <c r="J3235" s="10">
        <v>3.633</v>
      </c>
      <c r="K3235">
        <f>FLOOR(walmart_sales_dataset_of_45stores[[#This Row],[Fuel_Price]],0.1)</f>
        <v>3.6</v>
      </c>
      <c r="L3235" s="11" t="str">
        <f>walmart_sales_dataset_of_45stores[[#This Row],[Fuel price 2]]&amp;"-"&amp;(walmart_sales_dataset_of_45stores[[#This Row],[Fuel price 2]]+0.05)</f>
        <v>3.6-3.65</v>
      </c>
      <c r="M3235" s="6">
        <v>136.47200000000001</v>
      </c>
      <c r="N3235" s="6">
        <v>4.42</v>
      </c>
      <c r="O3235">
        <f>RANK(walmart_sales_dataset_of_45stores[[#This Row],[Weekly_Sales]],walmart_sales_dataset_of_45stores[Weekly_Sales],0)</f>
        <v>1475</v>
      </c>
      <c r="Q3235"/>
      <c r="R3235"/>
    </row>
    <row r="3236" spans="1:18" hidden="1" x14ac:dyDescent="0.3">
      <c r="A3236" s="5">
        <v>23</v>
      </c>
      <c r="B3236" s="1">
        <v>40830</v>
      </c>
      <c r="C3236" s="1" t="str">
        <f>TEXT(walmart_sales_dataset_of_45stores[[#This Row],[Date]],"dddd")</f>
        <v>Friday</v>
      </c>
      <c r="D3236" s="12">
        <v>1257778.3400000001</v>
      </c>
      <c r="E3236">
        <v>0</v>
      </c>
      <c r="F3236" t="str">
        <f>IF(walmart_sales_dataset_of_45stores[[#This Row],[Holiday_Flag]]=0,"Non-Holiday","Hoilday")</f>
        <v>Non-Holiday</v>
      </c>
      <c r="G3236">
        <v>56.79</v>
      </c>
      <c r="H3236">
        <f>FLOOR(walmart_sales_dataset_of_45stores[[#This Row],[Temperature]],10)</f>
        <v>50</v>
      </c>
      <c r="I3236" t="str">
        <f>walmart_sales_dataset_of_45stores[[#This Row],[Temp_bin]]&amp;"-"&amp;(walmart_sales_dataset_of_45stores[[#This Row],[Temp_bin]]+5)</f>
        <v>50-55</v>
      </c>
      <c r="J3236" s="10">
        <v>3.5830000000000002</v>
      </c>
      <c r="K3236">
        <f>FLOOR(walmart_sales_dataset_of_45stores[[#This Row],[Fuel_Price]],0.1)</f>
        <v>3.5</v>
      </c>
      <c r="L3236" s="11" t="str">
        <f>walmart_sales_dataset_of_45stores[[#This Row],[Fuel price 2]]&amp;"-"&amp;(walmart_sales_dataset_of_45stores[[#This Row],[Fuel price 2]]+0.05)</f>
        <v>3.5-3.55</v>
      </c>
      <c r="M3236" s="6">
        <v>136.51509680000001</v>
      </c>
      <c r="N3236" s="6">
        <v>4.42</v>
      </c>
      <c r="O3236">
        <f>RANK(walmart_sales_dataset_of_45stores[[#This Row],[Weekly_Sales]],walmart_sales_dataset_of_45stores[Weekly_Sales],0)</f>
        <v>2215</v>
      </c>
      <c r="Q3236"/>
      <c r="R3236"/>
    </row>
    <row r="3237" spans="1:18" hidden="1" x14ac:dyDescent="0.3">
      <c r="A3237" s="5">
        <v>23</v>
      </c>
      <c r="B3237" s="1">
        <v>40837</v>
      </c>
      <c r="C3237" s="1" t="str">
        <f>TEXT(walmart_sales_dataset_of_45stores[[#This Row],[Date]],"dddd")</f>
        <v>Friday</v>
      </c>
      <c r="D3237" s="12">
        <v>1441032.59</v>
      </c>
      <c r="E3237">
        <v>0</v>
      </c>
      <c r="F3237" t="str">
        <f>IF(walmart_sales_dataset_of_45stores[[#This Row],[Holiday_Flag]]=0,"Non-Holiday","Hoilday")</f>
        <v>Non-Holiday</v>
      </c>
      <c r="G3237">
        <v>52.12</v>
      </c>
      <c r="H3237">
        <f>FLOOR(walmart_sales_dataset_of_45stores[[#This Row],[Temperature]],10)</f>
        <v>50</v>
      </c>
      <c r="I3237" t="str">
        <f>walmart_sales_dataset_of_45stores[[#This Row],[Temp_bin]]&amp;"-"&amp;(walmart_sales_dataset_of_45stores[[#This Row],[Temp_bin]]+5)</f>
        <v>50-55</v>
      </c>
      <c r="J3237" s="10">
        <v>3.6179999999999999</v>
      </c>
      <c r="K3237">
        <f>FLOOR(walmart_sales_dataset_of_45stores[[#This Row],[Fuel_Price]],0.1)</f>
        <v>3.6</v>
      </c>
      <c r="L3237" s="11" t="str">
        <f>walmart_sales_dataset_of_45stores[[#This Row],[Fuel price 2]]&amp;"-"&amp;(walmart_sales_dataset_of_45stores[[#This Row],[Fuel price 2]]+0.05)</f>
        <v>3.6-3.65</v>
      </c>
      <c r="M3237" s="6">
        <v>136.5017742</v>
      </c>
      <c r="N3237" s="6">
        <v>4.42</v>
      </c>
      <c r="O3237">
        <f>RANK(walmart_sales_dataset_of_45stores[[#This Row],[Weekly_Sales]],walmart_sales_dataset_of_45stores[Weekly_Sales],0)</f>
        <v>1540</v>
      </c>
      <c r="Q3237"/>
      <c r="R3237"/>
    </row>
    <row r="3238" spans="1:18" hidden="1" x14ac:dyDescent="0.3">
      <c r="A3238" s="5">
        <v>23</v>
      </c>
      <c r="B3238" s="1">
        <v>40844</v>
      </c>
      <c r="C3238" s="1" t="str">
        <f>TEXT(walmart_sales_dataset_of_45stores[[#This Row],[Date]],"dddd")</f>
        <v>Friday</v>
      </c>
      <c r="D3238" s="12">
        <v>1407191.96</v>
      </c>
      <c r="E3238">
        <v>0</v>
      </c>
      <c r="F3238" t="str">
        <f>IF(walmart_sales_dataset_of_45stores[[#This Row],[Holiday_Flag]]=0,"Non-Holiday","Hoilday")</f>
        <v>Non-Holiday</v>
      </c>
      <c r="G3238">
        <v>42.57</v>
      </c>
      <c r="H3238">
        <f>FLOOR(walmart_sales_dataset_of_45stores[[#This Row],[Temperature]],10)</f>
        <v>40</v>
      </c>
      <c r="I3238" t="str">
        <f>walmart_sales_dataset_of_45stores[[#This Row],[Temp_bin]]&amp;"-"&amp;(walmart_sales_dataset_of_45stores[[#This Row],[Temp_bin]]+5)</f>
        <v>40-45</v>
      </c>
      <c r="J3238" s="10">
        <v>3.6040000000000001</v>
      </c>
      <c r="K3238">
        <f>FLOOR(walmart_sales_dataset_of_45stores[[#This Row],[Fuel_Price]],0.1)</f>
        <v>3.6</v>
      </c>
      <c r="L3238" s="11" t="str">
        <f>walmart_sales_dataset_of_45stores[[#This Row],[Fuel price 2]]&amp;"-"&amp;(walmart_sales_dataset_of_45stores[[#This Row],[Fuel price 2]]+0.05)</f>
        <v>3.6-3.65</v>
      </c>
      <c r="M3238" s="6">
        <v>136.48845159999999</v>
      </c>
      <c r="N3238" s="6">
        <v>4.42</v>
      </c>
      <c r="O3238">
        <f>RANK(walmart_sales_dataset_of_45stores[[#This Row],[Weekly_Sales]],walmart_sales_dataset_of_45stores[Weekly_Sales],0)</f>
        <v>1664</v>
      </c>
      <c r="Q3238"/>
      <c r="R3238"/>
    </row>
    <row r="3239" spans="1:18" hidden="1" x14ac:dyDescent="0.3">
      <c r="A3239" s="5">
        <v>23</v>
      </c>
      <c r="B3239" s="1">
        <v>40851</v>
      </c>
      <c r="C3239" s="1" t="str">
        <f>TEXT(walmart_sales_dataset_of_45stores[[#This Row],[Date]],"dddd")</f>
        <v>Friday</v>
      </c>
      <c r="D3239" s="12">
        <v>1428436.33</v>
      </c>
      <c r="E3239">
        <v>0</v>
      </c>
      <c r="F3239" t="str">
        <f>IF(walmart_sales_dataset_of_45stores[[#This Row],[Holiday_Flag]]=0,"Non-Holiday","Hoilday")</f>
        <v>Non-Holiday</v>
      </c>
      <c r="G3239">
        <v>39.18</v>
      </c>
      <c r="H3239">
        <f>FLOOR(walmart_sales_dataset_of_45stores[[#This Row],[Temperature]],10)</f>
        <v>30</v>
      </c>
      <c r="I3239" t="str">
        <f>walmart_sales_dataset_of_45stores[[#This Row],[Temp_bin]]&amp;"-"&amp;(walmart_sales_dataset_of_45stores[[#This Row],[Temp_bin]]+5)</f>
        <v>30-35</v>
      </c>
      <c r="J3239" s="10">
        <v>3.5859999999999999</v>
      </c>
      <c r="K3239">
        <f>FLOOR(walmart_sales_dataset_of_45stores[[#This Row],[Fuel_Price]],0.1)</f>
        <v>3.5</v>
      </c>
      <c r="L3239" s="11" t="str">
        <f>walmart_sales_dataset_of_45stores[[#This Row],[Fuel price 2]]&amp;"-"&amp;(walmart_sales_dataset_of_45stores[[#This Row],[Fuel price 2]]+0.05)</f>
        <v>3.5-3.55</v>
      </c>
      <c r="M3239" s="6">
        <v>136.47512900000001</v>
      </c>
      <c r="N3239" s="6">
        <v>4.42</v>
      </c>
      <c r="O3239">
        <f>RANK(walmart_sales_dataset_of_45stores[[#This Row],[Weekly_Sales]],walmart_sales_dataset_of_45stores[Weekly_Sales],0)</f>
        <v>1583</v>
      </c>
      <c r="Q3239"/>
      <c r="R3239"/>
    </row>
    <row r="3240" spans="1:18" hidden="1" x14ac:dyDescent="0.3">
      <c r="A3240" s="5">
        <v>23</v>
      </c>
      <c r="B3240" s="1">
        <v>40858</v>
      </c>
      <c r="C3240" s="1" t="str">
        <f>TEXT(walmart_sales_dataset_of_45stores[[#This Row],[Date]],"dddd")</f>
        <v>Friday</v>
      </c>
      <c r="D3240" s="12">
        <v>1436940.78</v>
      </c>
      <c r="E3240">
        <v>0</v>
      </c>
      <c r="F3240" t="str">
        <f>IF(walmart_sales_dataset_of_45stores[[#This Row],[Holiday_Flag]]=0,"Non-Holiday","Hoilday")</f>
        <v>Non-Holiday</v>
      </c>
      <c r="G3240">
        <v>44.04</v>
      </c>
      <c r="H3240">
        <f>FLOOR(walmart_sales_dataset_of_45stores[[#This Row],[Temperature]],10)</f>
        <v>40</v>
      </c>
      <c r="I3240" t="str">
        <f>walmart_sales_dataset_of_45stores[[#This Row],[Temp_bin]]&amp;"-"&amp;(walmart_sales_dataset_of_45stores[[#This Row],[Temp_bin]]+5)</f>
        <v>40-45</v>
      </c>
      <c r="J3240" s="10">
        <v>3.57</v>
      </c>
      <c r="K3240">
        <f>FLOOR(walmart_sales_dataset_of_45stores[[#This Row],[Fuel_Price]],0.1)</f>
        <v>3.5</v>
      </c>
      <c r="L3240" s="11" t="str">
        <f>walmart_sales_dataset_of_45stores[[#This Row],[Fuel price 2]]&amp;"-"&amp;(walmart_sales_dataset_of_45stores[[#This Row],[Fuel price 2]]+0.05)</f>
        <v>3.5-3.55</v>
      </c>
      <c r="M3240" s="6">
        <v>136.46180649999999</v>
      </c>
      <c r="N3240" s="6">
        <v>4.42</v>
      </c>
      <c r="O3240">
        <f>RANK(walmart_sales_dataset_of_45stores[[#This Row],[Weekly_Sales]],walmart_sales_dataset_of_45stores[Weekly_Sales],0)</f>
        <v>1557</v>
      </c>
      <c r="Q3240"/>
      <c r="R3240"/>
    </row>
    <row r="3241" spans="1:18" hidden="1" x14ac:dyDescent="0.3">
      <c r="A3241" s="5">
        <v>23</v>
      </c>
      <c r="B3241" s="1">
        <v>40865</v>
      </c>
      <c r="C3241" s="1" t="str">
        <f>TEXT(walmart_sales_dataset_of_45stores[[#This Row],[Date]],"dddd")</f>
        <v>Friday</v>
      </c>
      <c r="D3241" s="12">
        <v>1345631.96</v>
      </c>
      <c r="E3241">
        <v>0</v>
      </c>
      <c r="F3241" t="str">
        <f>IF(walmart_sales_dataset_of_45stores[[#This Row],[Holiday_Flag]]=0,"Non-Holiday","Hoilday")</f>
        <v>Non-Holiday</v>
      </c>
      <c r="G3241">
        <v>45.48</v>
      </c>
      <c r="H3241">
        <f>FLOOR(walmart_sales_dataset_of_45stores[[#This Row],[Temperature]],10)</f>
        <v>40</v>
      </c>
      <c r="I3241" t="str">
        <f>walmart_sales_dataset_of_45stores[[#This Row],[Temp_bin]]&amp;"-"&amp;(walmart_sales_dataset_of_45stores[[#This Row],[Temp_bin]]+5)</f>
        <v>40-45</v>
      </c>
      <c r="J3241" s="10">
        <v>3.5710000000000002</v>
      </c>
      <c r="K3241">
        <f>FLOOR(walmart_sales_dataset_of_45stores[[#This Row],[Fuel_Price]],0.1)</f>
        <v>3.5</v>
      </c>
      <c r="L3241" s="11" t="str">
        <f>walmart_sales_dataset_of_45stores[[#This Row],[Fuel price 2]]&amp;"-"&amp;(walmart_sales_dataset_of_45stores[[#This Row],[Fuel price 2]]+0.05)</f>
        <v>3.5-3.55</v>
      </c>
      <c r="M3241" s="6">
        <v>136.46666669999999</v>
      </c>
      <c r="N3241" s="6">
        <v>4.42</v>
      </c>
      <c r="O3241">
        <f>RANK(walmart_sales_dataset_of_45stores[[#This Row],[Weekly_Sales]],walmart_sales_dataset_of_45stores[Weekly_Sales],0)</f>
        <v>1901</v>
      </c>
      <c r="Q3241"/>
      <c r="R3241"/>
    </row>
    <row r="3242" spans="1:18" hidden="1" x14ac:dyDescent="0.3">
      <c r="A3242" s="5">
        <v>23</v>
      </c>
      <c r="B3242" s="1">
        <v>40872</v>
      </c>
      <c r="C3242" s="1" t="str">
        <f>TEXT(walmart_sales_dataset_of_45stores[[#This Row],[Date]],"dddd")</f>
        <v>Friday</v>
      </c>
      <c r="D3242" s="2">
        <v>2057059.53</v>
      </c>
      <c r="E3242">
        <v>1</v>
      </c>
      <c r="F3242" t="str">
        <f>IF(walmart_sales_dataset_of_45stores[[#This Row],[Holiday_Flag]]=0,"Non-Holiday","Hoilday")</f>
        <v>Hoilday</v>
      </c>
      <c r="G3242">
        <v>35.229999999999997</v>
      </c>
      <c r="H3242">
        <f>FLOOR(walmart_sales_dataset_of_45stores[[#This Row],[Temperature]],10)</f>
        <v>30</v>
      </c>
      <c r="I3242" t="str">
        <f>walmart_sales_dataset_of_45stores[[#This Row],[Temp_bin]]&amp;"-"&amp;(walmart_sales_dataset_of_45stores[[#This Row],[Temp_bin]]+5)</f>
        <v>30-35</v>
      </c>
      <c r="J3242" s="2">
        <v>3.536</v>
      </c>
      <c r="K3242" s="2">
        <f>FLOOR(walmart_sales_dataset_of_45stores[[#This Row],[Fuel_Price]],0.1)</f>
        <v>3.5</v>
      </c>
      <c r="L3242" s="2" t="str">
        <f>walmart_sales_dataset_of_45stores[[#This Row],[Fuel price 2]]&amp;"-"&amp;(walmart_sales_dataset_of_45stores[[#This Row],[Fuel price 2]]+0.05)</f>
        <v>3.5-3.55</v>
      </c>
      <c r="M3242" s="6">
        <v>136.47880000000001</v>
      </c>
      <c r="N3242" s="6">
        <v>4.42</v>
      </c>
      <c r="O3242">
        <f>RANK(walmart_sales_dataset_of_45stores[[#This Row],[Weekly_Sales]],walmart_sales_dataset_of_45stores[Weekly_Sales],0)</f>
        <v>307</v>
      </c>
      <c r="Q3242"/>
      <c r="R3242"/>
    </row>
    <row r="3243" spans="1:18" hidden="1" x14ac:dyDescent="0.3">
      <c r="A3243" s="5">
        <v>23</v>
      </c>
      <c r="B3243" s="1">
        <v>40879</v>
      </c>
      <c r="C3243" s="1" t="str">
        <f>TEXT(walmart_sales_dataset_of_45stores[[#This Row],[Date]],"dddd")</f>
        <v>Friday</v>
      </c>
      <c r="D3243" s="12">
        <v>1552886.59</v>
      </c>
      <c r="E3243">
        <v>0</v>
      </c>
      <c r="F3243" t="str">
        <f>IF(walmart_sales_dataset_of_45stores[[#This Row],[Holiday_Flag]]=0,"Non-Holiday","Hoilday")</f>
        <v>Non-Holiday</v>
      </c>
      <c r="G3243">
        <v>43.6</v>
      </c>
      <c r="H3243">
        <f>FLOOR(walmart_sales_dataset_of_45stores[[#This Row],[Temperature]],10)</f>
        <v>40</v>
      </c>
      <c r="I3243" t="str">
        <f>walmart_sales_dataset_of_45stores[[#This Row],[Temp_bin]]&amp;"-"&amp;(walmart_sales_dataset_of_45stores[[#This Row],[Temp_bin]]+5)</f>
        <v>40-45</v>
      </c>
      <c r="J3243" s="10">
        <v>3.5009999999999999</v>
      </c>
      <c r="K3243">
        <f>FLOOR(walmart_sales_dataset_of_45stores[[#This Row],[Fuel_Price]],0.1)</f>
        <v>3.5</v>
      </c>
      <c r="L3243" s="11" t="str">
        <f>walmart_sales_dataset_of_45stores[[#This Row],[Fuel price 2]]&amp;"-"&amp;(walmart_sales_dataset_of_45stores[[#This Row],[Fuel price 2]]+0.05)</f>
        <v>3.5-3.55</v>
      </c>
      <c r="M3243" s="6">
        <v>136.49093329999999</v>
      </c>
      <c r="N3243" s="6">
        <v>4.42</v>
      </c>
      <c r="O3243">
        <f>RANK(walmart_sales_dataset_of_45stores[[#This Row],[Weekly_Sales]],walmart_sales_dataset_of_45stores[Weekly_Sales],0)</f>
        <v>1253</v>
      </c>
      <c r="Q3243"/>
      <c r="R3243"/>
    </row>
    <row r="3244" spans="1:18" hidden="1" x14ac:dyDescent="0.3">
      <c r="A3244" s="5">
        <v>23</v>
      </c>
      <c r="B3244" s="1">
        <v>40886</v>
      </c>
      <c r="C3244" s="1" t="str">
        <f>TEXT(walmart_sales_dataset_of_45stores[[#This Row],[Date]],"dddd")</f>
        <v>Friday</v>
      </c>
      <c r="D3244" s="12">
        <v>1841173.6</v>
      </c>
      <c r="E3244">
        <v>0</v>
      </c>
      <c r="F3244" t="str">
        <f>IF(walmart_sales_dataset_of_45stores[[#This Row],[Holiday_Flag]]=0,"Non-Holiday","Hoilday")</f>
        <v>Non-Holiday</v>
      </c>
      <c r="G3244">
        <v>36.4</v>
      </c>
      <c r="H3244">
        <f>FLOOR(walmart_sales_dataset_of_45stores[[#This Row],[Temperature]],10)</f>
        <v>30</v>
      </c>
      <c r="I3244" t="str">
        <f>walmart_sales_dataset_of_45stores[[#This Row],[Temp_bin]]&amp;"-"&amp;(walmart_sales_dataset_of_45stores[[#This Row],[Temp_bin]]+5)</f>
        <v>30-35</v>
      </c>
      <c r="J3244" s="10">
        <v>3.47</v>
      </c>
      <c r="K3244">
        <f>FLOOR(walmart_sales_dataset_of_45stores[[#This Row],[Fuel_Price]],0.1)</f>
        <v>3.4000000000000004</v>
      </c>
      <c r="L3244" s="11" t="str">
        <f>walmart_sales_dataset_of_45stores[[#This Row],[Fuel price 2]]&amp;"-"&amp;(walmart_sales_dataset_of_45stores[[#This Row],[Fuel price 2]]+0.05)</f>
        <v>3.4-3.45</v>
      </c>
      <c r="M3244" s="6">
        <v>136.50306670000001</v>
      </c>
      <c r="N3244" s="6">
        <v>4.42</v>
      </c>
      <c r="O3244">
        <f>RANK(walmart_sales_dataset_of_45stores[[#This Row],[Weekly_Sales]],walmart_sales_dataset_of_45stores[Weekly_Sales],0)</f>
        <v>759</v>
      </c>
      <c r="Q3244"/>
      <c r="R3244"/>
    </row>
    <row r="3245" spans="1:18" hidden="1" x14ac:dyDescent="0.3">
      <c r="A3245" s="5">
        <v>23</v>
      </c>
      <c r="B3245" s="1">
        <v>40893</v>
      </c>
      <c r="C3245" s="1" t="str">
        <f>TEXT(walmart_sales_dataset_of_45stores[[#This Row],[Date]],"dddd")</f>
        <v>Friday</v>
      </c>
      <c r="D3245" s="12">
        <v>2173621.2000000002</v>
      </c>
      <c r="E3245">
        <v>0</v>
      </c>
      <c r="F3245" t="str">
        <f>IF(walmart_sales_dataset_of_45stores[[#This Row],[Holiday_Flag]]=0,"Non-Holiday","Hoilday")</f>
        <v>Non-Holiday</v>
      </c>
      <c r="G3245">
        <v>32.99</v>
      </c>
      <c r="H3245">
        <f>FLOOR(walmart_sales_dataset_of_45stores[[#This Row],[Temperature]],10)</f>
        <v>30</v>
      </c>
      <c r="I3245" t="str">
        <f>walmart_sales_dataset_of_45stores[[#This Row],[Temp_bin]]&amp;"-"&amp;(walmart_sales_dataset_of_45stores[[#This Row],[Temp_bin]]+5)</f>
        <v>30-35</v>
      </c>
      <c r="J3245" s="10">
        <v>3.4449999999999998</v>
      </c>
      <c r="K3245">
        <f>FLOOR(walmart_sales_dataset_of_45stores[[#This Row],[Fuel_Price]],0.1)</f>
        <v>3.4000000000000004</v>
      </c>
      <c r="L3245" s="11" t="str">
        <f>walmart_sales_dataset_of_45stores[[#This Row],[Fuel price 2]]&amp;"-"&amp;(walmart_sales_dataset_of_45stores[[#This Row],[Fuel price 2]]+0.05)</f>
        <v>3.4-3.45</v>
      </c>
      <c r="M3245" s="6">
        <v>136.53351610000001</v>
      </c>
      <c r="N3245" s="6">
        <v>4.42</v>
      </c>
      <c r="O3245">
        <f>RANK(walmart_sales_dataset_of_45stores[[#This Row],[Weekly_Sales]],walmart_sales_dataset_of_45stores[Weekly_Sales],0)</f>
        <v>156</v>
      </c>
      <c r="Q3245"/>
      <c r="R3245"/>
    </row>
    <row r="3246" spans="1:18" hidden="1" x14ac:dyDescent="0.3">
      <c r="A3246" s="5">
        <v>23</v>
      </c>
      <c r="B3246" s="1">
        <v>40900</v>
      </c>
      <c r="C3246" s="1" t="str">
        <f>TEXT(walmart_sales_dataset_of_45stores[[#This Row],[Date]],"dddd")</f>
        <v>Friday</v>
      </c>
      <c r="D3246" s="12">
        <v>2587953.3199999998</v>
      </c>
      <c r="E3246">
        <v>0</v>
      </c>
      <c r="F3246" t="str">
        <f>IF(walmart_sales_dataset_of_45stores[[#This Row],[Holiday_Flag]]=0,"Non-Holiday","Hoilday")</f>
        <v>Non-Holiday</v>
      </c>
      <c r="G3246">
        <v>27.8</v>
      </c>
      <c r="H3246">
        <f>FLOOR(walmart_sales_dataset_of_45stores[[#This Row],[Temperature]],10)</f>
        <v>20</v>
      </c>
      <c r="I3246" t="str">
        <f>walmart_sales_dataset_of_45stores[[#This Row],[Temp_bin]]&amp;"-"&amp;(walmart_sales_dataset_of_45stores[[#This Row],[Temp_bin]]+5)</f>
        <v>20-25</v>
      </c>
      <c r="J3246" s="10">
        <v>3.4129999999999998</v>
      </c>
      <c r="K3246">
        <f>FLOOR(walmart_sales_dataset_of_45stores[[#This Row],[Fuel_Price]],0.1)</f>
        <v>3.4000000000000004</v>
      </c>
      <c r="L3246" s="11" t="str">
        <f>walmart_sales_dataset_of_45stores[[#This Row],[Fuel price 2]]&amp;"-"&amp;(walmart_sales_dataset_of_45stores[[#This Row],[Fuel price 2]]+0.05)</f>
        <v>3.4-3.45</v>
      </c>
      <c r="M3246" s="6">
        <v>136.58838710000001</v>
      </c>
      <c r="N3246" s="6">
        <v>4.42</v>
      </c>
      <c r="O3246">
        <f>RANK(walmart_sales_dataset_of_45stores[[#This Row],[Weekly_Sales]],walmart_sales_dataset_of_45stores[Weekly_Sales],0)</f>
        <v>45</v>
      </c>
      <c r="Q3246"/>
      <c r="R3246"/>
    </row>
    <row r="3247" spans="1:18" hidden="1" x14ac:dyDescent="0.3">
      <c r="A3247" s="5">
        <v>23</v>
      </c>
      <c r="B3247" s="1">
        <v>40907</v>
      </c>
      <c r="C3247" s="1" t="str">
        <f>TEXT(walmart_sales_dataset_of_45stores[[#This Row],[Date]],"dddd")</f>
        <v>Friday</v>
      </c>
      <c r="D3247" s="2">
        <v>1213486.95</v>
      </c>
      <c r="E3247">
        <v>1</v>
      </c>
      <c r="F3247" t="str">
        <f>IF(walmart_sales_dataset_of_45stores[[#This Row],[Holiday_Flag]]=0,"Non-Holiday","Hoilday")</f>
        <v>Hoilday</v>
      </c>
      <c r="G3247">
        <v>22.3</v>
      </c>
      <c r="H3247">
        <f>FLOOR(walmart_sales_dataset_of_45stores[[#This Row],[Temperature]],10)</f>
        <v>20</v>
      </c>
      <c r="I3247" t="str">
        <f>walmart_sales_dataset_of_45stores[[#This Row],[Temp_bin]]&amp;"-"&amp;(walmart_sales_dataset_of_45stores[[#This Row],[Temp_bin]]+5)</f>
        <v>20-25</v>
      </c>
      <c r="J3247" s="2">
        <v>3.4020000000000001</v>
      </c>
      <c r="K3247" s="2">
        <f>FLOOR(walmart_sales_dataset_of_45stores[[#This Row],[Fuel_Price]],0.1)</f>
        <v>3.4000000000000004</v>
      </c>
      <c r="L3247" s="2" t="str">
        <f>walmart_sales_dataset_of_45stores[[#This Row],[Fuel price 2]]&amp;"-"&amp;(walmart_sales_dataset_of_45stores[[#This Row],[Fuel price 2]]+0.05)</f>
        <v>3.4-3.45</v>
      </c>
      <c r="M3247" s="6">
        <v>136.6432581</v>
      </c>
      <c r="N3247" s="6">
        <v>4.42</v>
      </c>
      <c r="O3247">
        <f>RANK(walmart_sales_dataset_of_45stores[[#This Row],[Weekly_Sales]],walmart_sales_dataset_of_45stores[Weekly_Sales],0)</f>
        <v>2351</v>
      </c>
      <c r="Q3247"/>
      <c r="R3247"/>
    </row>
    <row r="3248" spans="1:18" hidden="1" x14ac:dyDescent="0.3">
      <c r="A3248" s="5">
        <v>23</v>
      </c>
      <c r="B3248" s="1">
        <v>40914</v>
      </c>
      <c r="C3248" s="1" t="str">
        <f>TEXT(walmart_sales_dataset_of_45stores[[#This Row],[Date]],"dddd")</f>
        <v>Friday</v>
      </c>
      <c r="D3248" s="12">
        <v>1150662.55</v>
      </c>
      <c r="E3248">
        <v>0</v>
      </c>
      <c r="F3248" t="str">
        <f>IF(walmart_sales_dataset_of_45stores[[#This Row],[Holiday_Flag]]=0,"Non-Holiday","Hoilday")</f>
        <v>Non-Holiday</v>
      </c>
      <c r="G3248">
        <v>24.29</v>
      </c>
      <c r="H3248">
        <f>FLOOR(walmart_sales_dataset_of_45stores[[#This Row],[Temperature]],10)</f>
        <v>20</v>
      </c>
      <c r="I3248" t="str">
        <f>walmart_sales_dataset_of_45stores[[#This Row],[Temp_bin]]&amp;"-"&amp;(walmart_sales_dataset_of_45stores[[#This Row],[Temp_bin]]+5)</f>
        <v>20-25</v>
      </c>
      <c r="J3248" s="10">
        <v>3.4390000000000001</v>
      </c>
      <c r="K3248">
        <f>FLOOR(walmart_sales_dataset_of_45stores[[#This Row],[Fuel_Price]],0.1)</f>
        <v>3.4000000000000004</v>
      </c>
      <c r="L3248" s="11" t="str">
        <f>walmart_sales_dataset_of_45stores[[#This Row],[Fuel price 2]]&amp;"-"&amp;(walmart_sales_dataset_of_45stores[[#This Row],[Fuel price 2]]+0.05)</f>
        <v>3.4-3.45</v>
      </c>
      <c r="M3248" s="6">
        <v>136.69812899999999</v>
      </c>
      <c r="N3248" s="6">
        <v>4.2610000000000001</v>
      </c>
      <c r="O3248">
        <f>RANK(walmart_sales_dataset_of_45stores[[#This Row],[Weekly_Sales]],walmart_sales_dataset_of_45stores[Weekly_Sales],0)</f>
        <v>2550</v>
      </c>
      <c r="Q3248"/>
      <c r="R3248"/>
    </row>
    <row r="3249" spans="1:18" hidden="1" x14ac:dyDescent="0.3">
      <c r="A3249" s="5">
        <v>23</v>
      </c>
      <c r="B3249" s="1">
        <v>40921</v>
      </c>
      <c r="C3249" s="1" t="str">
        <f>TEXT(walmart_sales_dataset_of_45stores[[#This Row],[Date]],"dddd")</f>
        <v>Friday</v>
      </c>
      <c r="D3249" s="12">
        <v>1031451.35</v>
      </c>
      <c r="E3249">
        <v>0</v>
      </c>
      <c r="F3249" t="str">
        <f>IF(walmart_sales_dataset_of_45stores[[#This Row],[Holiday_Flag]]=0,"Non-Holiday","Hoilday")</f>
        <v>Non-Holiday</v>
      </c>
      <c r="G3249">
        <v>28.49</v>
      </c>
      <c r="H3249">
        <f>FLOOR(walmart_sales_dataset_of_45stores[[#This Row],[Temperature]],10)</f>
        <v>20</v>
      </c>
      <c r="I3249" t="str">
        <f>walmart_sales_dataset_of_45stores[[#This Row],[Temp_bin]]&amp;"-"&amp;(walmart_sales_dataset_of_45stores[[#This Row],[Temp_bin]]+5)</f>
        <v>20-25</v>
      </c>
      <c r="J3249" s="10">
        <v>3.5230000000000001</v>
      </c>
      <c r="K3249">
        <f>FLOOR(walmart_sales_dataset_of_45stores[[#This Row],[Fuel_Price]],0.1)</f>
        <v>3.5</v>
      </c>
      <c r="L3249" s="11" t="str">
        <f>walmart_sales_dataset_of_45stores[[#This Row],[Fuel price 2]]&amp;"-"&amp;(walmart_sales_dataset_of_45stores[[#This Row],[Fuel price 2]]+0.05)</f>
        <v>3.5-3.55</v>
      </c>
      <c r="M3249" s="6">
        <v>136.75299999999999</v>
      </c>
      <c r="N3249" s="6">
        <v>4.2610000000000001</v>
      </c>
      <c r="O3249">
        <f>RANK(walmart_sales_dataset_of_45stores[[#This Row],[Weekly_Sales]],walmart_sales_dataset_of_45stores[Weekly_Sales],0)</f>
        <v>2915</v>
      </c>
      <c r="Q3249"/>
      <c r="R3249"/>
    </row>
    <row r="3250" spans="1:18" hidden="1" x14ac:dyDescent="0.3">
      <c r="A3250" s="5">
        <v>23</v>
      </c>
      <c r="B3250" s="1">
        <v>40928</v>
      </c>
      <c r="C3250" s="1" t="str">
        <f>TEXT(walmart_sales_dataset_of_45stores[[#This Row],[Date]],"dddd")</f>
        <v>Friday</v>
      </c>
      <c r="D3250" s="12">
        <v>1146992.1299999999</v>
      </c>
      <c r="E3250">
        <v>0</v>
      </c>
      <c r="F3250" t="str">
        <f>IF(walmart_sales_dataset_of_45stores[[#This Row],[Holiday_Flag]]=0,"Non-Holiday","Hoilday")</f>
        <v>Non-Holiday</v>
      </c>
      <c r="G3250">
        <v>15.33</v>
      </c>
      <c r="H3250">
        <f>FLOOR(walmart_sales_dataset_of_45stores[[#This Row],[Temperature]],10)</f>
        <v>10</v>
      </c>
      <c r="I3250" t="str">
        <f>walmart_sales_dataset_of_45stores[[#This Row],[Temp_bin]]&amp;"-"&amp;(walmart_sales_dataset_of_45stores[[#This Row],[Temp_bin]]+5)</f>
        <v>10-15</v>
      </c>
      <c r="J3250" s="10">
        <v>3.5419999999999998</v>
      </c>
      <c r="K3250">
        <f>FLOOR(walmart_sales_dataset_of_45stores[[#This Row],[Fuel_Price]],0.1)</f>
        <v>3.5</v>
      </c>
      <c r="L3250" s="11" t="str">
        <f>walmart_sales_dataset_of_45stores[[#This Row],[Fuel price 2]]&amp;"-"&amp;(walmart_sales_dataset_of_45stores[[#This Row],[Fuel price 2]]+0.05)</f>
        <v>3.5-3.55</v>
      </c>
      <c r="M3250" s="6">
        <v>136.85641939999999</v>
      </c>
      <c r="N3250" s="6">
        <v>4.2610000000000001</v>
      </c>
      <c r="O3250">
        <f>RANK(walmart_sales_dataset_of_45stores[[#This Row],[Weekly_Sales]],walmart_sales_dataset_of_45stores[Weekly_Sales],0)</f>
        <v>2565</v>
      </c>
      <c r="Q3250"/>
      <c r="R3250"/>
    </row>
    <row r="3251" spans="1:18" hidden="1" x14ac:dyDescent="0.3">
      <c r="A3251" s="5">
        <v>23</v>
      </c>
      <c r="B3251" s="1">
        <v>40935</v>
      </c>
      <c r="C3251" s="1" t="str">
        <f>TEXT(walmart_sales_dataset_of_45stores[[#This Row],[Date]],"dddd")</f>
        <v>Friday</v>
      </c>
      <c r="D3251" s="12">
        <v>1037476.38</v>
      </c>
      <c r="E3251">
        <v>0</v>
      </c>
      <c r="F3251" t="str">
        <f>IF(walmart_sales_dataset_of_45stores[[#This Row],[Holiday_Flag]]=0,"Non-Holiday","Hoilday")</f>
        <v>Non-Holiday</v>
      </c>
      <c r="G3251">
        <v>25.71</v>
      </c>
      <c r="H3251">
        <f>FLOOR(walmart_sales_dataset_of_45stores[[#This Row],[Temperature]],10)</f>
        <v>20</v>
      </c>
      <c r="I3251" t="str">
        <f>walmart_sales_dataset_of_45stores[[#This Row],[Temp_bin]]&amp;"-"&amp;(walmart_sales_dataset_of_45stores[[#This Row],[Temp_bin]]+5)</f>
        <v>20-25</v>
      </c>
      <c r="J3251" s="10">
        <v>3.5680000000000001</v>
      </c>
      <c r="K3251">
        <f>FLOOR(walmart_sales_dataset_of_45stores[[#This Row],[Fuel_Price]],0.1)</f>
        <v>3.5</v>
      </c>
      <c r="L3251" s="11" t="str">
        <f>walmart_sales_dataset_of_45stores[[#This Row],[Fuel price 2]]&amp;"-"&amp;(walmart_sales_dataset_of_45stores[[#This Row],[Fuel price 2]]+0.05)</f>
        <v>3.5-3.55</v>
      </c>
      <c r="M3251" s="6">
        <v>136.95983870000001</v>
      </c>
      <c r="N3251" s="6">
        <v>4.2610000000000001</v>
      </c>
      <c r="O3251">
        <f>RANK(walmart_sales_dataset_of_45stores[[#This Row],[Weekly_Sales]],walmart_sales_dataset_of_45stores[Weekly_Sales],0)</f>
        <v>2903</v>
      </c>
      <c r="Q3251"/>
      <c r="R3251"/>
    </row>
    <row r="3252" spans="1:18" hidden="1" x14ac:dyDescent="0.3">
      <c r="A3252" s="5">
        <v>23</v>
      </c>
      <c r="B3252" s="1">
        <v>40942</v>
      </c>
      <c r="C3252" s="1" t="str">
        <f>TEXT(walmart_sales_dataset_of_45stores[[#This Row],[Date]],"dddd")</f>
        <v>Friday</v>
      </c>
      <c r="D3252" s="12">
        <v>1261872.67</v>
      </c>
      <c r="E3252">
        <v>0</v>
      </c>
      <c r="F3252" t="str">
        <f>IF(walmart_sales_dataset_of_45stores[[#This Row],[Holiday_Flag]]=0,"Non-Holiday","Hoilday")</f>
        <v>Non-Holiday</v>
      </c>
      <c r="G3252">
        <v>29.71</v>
      </c>
      <c r="H3252">
        <f>FLOOR(walmart_sales_dataset_of_45stores[[#This Row],[Temperature]],10)</f>
        <v>20</v>
      </c>
      <c r="I3252" t="str">
        <f>walmart_sales_dataset_of_45stores[[#This Row],[Temp_bin]]&amp;"-"&amp;(walmart_sales_dataset_of_45stores[[#This Row],[Temp_bin]]+5)</f>
        <v>20-25</v>
      </c>
      <c r="J3252" s="10">
        <v>3.633</v>
      </c>
      <c r="K3252">
        <f>FLOOR(walmart_sales_dataset_of_45stores[[#This Row],[Fuel_Price]],0.1)</f>
        <v>3.6</v>
      </c>
      <c r="L3252" s="11" t="str">
        <f>walmart_sales_dataset_of_45stores[[#This Row],[Fuel price 2]]&amp;"-"&amp;(walmart_sales_dataset_of_45stores[[#This Row],[Fuel price 2]]+0.05)</f>
        <v>3.6-3.65</v>
      </c>
      <c r="M3252" s="6">
        <v>137.06325810000001</v>
      </c>
      <c r="N3252" s="6">
        <v>4.2610000000000001</v>
      </c>
      <c r="O3252">
        <f>RANK(walmart_sales_dataset_of_45stores[[#This Row],[Weekly_Sales]],walmart_sales_dataset_of_45stores[Weekly_Sales],0)</f>
        <v>2199</v>
      </c>
      <c r="Q3252"/>
      <c r="R3252"/>
    </row>
    <row r="3253" spans="1:18" hidden="1" x14ac:dyDescent="0.3">
      <c r="A3253" s="5">
        <v>23</v>
      </c>
      <c r="B3253" s="1">
        <v>40949</v>
      </c>
      <c r="C3253" s="1" t="str">
        <f>TEXT(walmart_sales_dataset_of_45stores[[#This Row],[Date]],"dddd")</f>
        <v>Friday</v>
      </c>
      <c r="D3253" s="2">
        <v>1358444.07</v>
      </c>
      <c r="E3253">
        <v>1</v>
      </c>
      <c r="F3253" t="str">
        <f>IF(walmart_sales_dataset_of_45stores[[#This Row],[Holiday_Flag]]=0,"Non-Holiday","Hoilday")</f>
        <v>Hoilday</v>
      </c>
      <c r="G3253">
        <v>26.6</v>
      </c>
      <c r="H3253">
        <f>FLOOR(walmart_sales_dataset_of_45stores[[#This Row],[Temperature]],10)</f>
        <v>20</v>
      </c>
      <c r="I3253" t="str">
        <f>walmart_sales_dataset_of_45stores[[#This Row],[Temp_bin]]&amp;"-"&amp;(walmart_sales_dataset_of_45stores[[#This Row],[Temp_bin]]+5)</f>
        <v>20-25</v>
      </c>
      <c r="J3253" s="2">
        <v>3.6549999999999998</v>
      </c>
      <c r="K3253" s="2">
        <f>FLOOR(walmart_sales_dataset_of_45stores[[#This Row],[Fuel_Price]],0.1)</f>
        <v>3.6</v>
      </c>
      <c r="L3253" s="2" t="str">
        <f>walmart_sales_dataset_of_45stores[[#This Row],[Fuel price 2]]&amp;"-"&amp;(walmart_sales_dataset_of_45stores[[#This Row],[Fuel price 2]]+0.05)</f>
        <v>3.6-3.65</v>
      </c>
      <c r="M3253" s="6">
        <v>137.1666774</v>
      </c>
      <c r="N3253" s="6">
        <v>4.2610000000000001</v>
      </c>
      <c r="O3253">
        <f>RANK(walmart_sales_dataset_of_45stores[[#This Row],[Weekly_Sales]],walmart_sales_dataset_of_45stores[Weekly_Sales],0)</f>
        <v>1853</v>
      </c>
      <c r="Q3253"/>
      <c r="R3253"/>
    </row>
    <row r="3254" spans="1:18" hidden="1" x14ac:dyDescent="0.3">
      <c r="A3254" s="5">
        <v>23</v>
      </c>
      <c r="B3254" s="1">
        <v>40956</v>
      </c>
      <c r="C3254" s="1" t="str">
        <f>TEXT(walmart_sales_dataset_of_45stores[[#This Row],[Date]],"dddd")</f>
        <v>Friday</v>
      </c>
      <c r="D3254" s="12">
        <v>1365546.69</v>
      </c>
      <c r="E3254">
        <v>0</v>
      </c>
      <c r="F3254" t="str">
        <f>IF(walmart_sales_dataset_of_45stores[[#This Row],[Holiday_Flag]]=0,"Non-Holiday","Hoilday")</f>
        <v>Non-Holiday</v>
      </c>
      <c r="G3254">
        <v>27.01</v>
      </c>
      <c r="H3254">
        <f>FLOOR(walmart_sales_dataset_of_45stores[[#This Row],[Temperature]],10)</f>
        <v>20</v>
      </c>
      <c r="I3254" t="str">
        <f>walmart_sales_dataset_of_45stores[[#This Row],[Temp_bin]]&amp;"-"&amp;(walmart_sales_dataset_of_45stores[[#This Row],[Temp_bin]]+5)</f>
        <v>20-25</v>
      </c>
      <c r="J3254" s="10">
        <v>3.7029999999999998</v>
      </c>
      <c r="K3254">
        <f>FLOOR(walmart_sales_dataset_of_45stores[[#This Row],[Fuel_Price]],0.1)</f>
        <v>3.7</v>
      </c>
      <c r="L3254" s="11" t="str">
        <f>walmart_sales_dataset_of_45stores[[#This Row],[Fuel price 2]]&amp;"-"&amp;(walmart_sales_dataset_of_45stores[[#This Row],[Fuel price 2]]+0.05)</f>
        <v>3.7-3.75</v>
      </c>
      <c r="M3254" s="6">
        <v>137.25831030000001</v>
      </c>
      <c r="N3254" s="6">
        <v>4.2610000000000001</v>
      </c>
      <c r="O3254">
        <f>RANK(walmart_sales_dataset_of_45stores[[#This Row],[Weekly_Sales]],walmart_sales_dataset_of_45stores[Weekly_Sales],0)</f>
        <v>1829</v>
      </c>
      <c r="Q3254"/>
      <c r="R3254"/>
    </row>
    <row r="3255" spans="1:18" hidden="1" x14ac:dyDescent="0.3">
      <c r="A3255" s="5">
        <v>23</v>
      </c>
      <c r="B3255" s="1">
        <v>40963</v>
      </c>
      <c r="C3255" s="1" t="str">
        <f>TEXT(walmart_sales_dataset_of_45stores[[#This Row],[Date]],"dddd")</f>
        <v>Friday</v>
      </c>
      <c r="D3255" s="12">
        <v>1272948.27</v>
      </c>
      <c r="E3255">
        <v>0</v>
      </c>
      <c r="F3255" t="str">
        <f>IF(walmart_sales_dataset_of_45stores[[#This Row],[Holiday_Flag]]=0,"Non-Holiday","Hoilday")</f>
        <v>Non-Holiday</v>
      </c>
      <c r="G3255">
        <v>31.12</v>
      </c>
      <c r="H3255">
        <f>FLOOR(walmart_sales_dataset_of_45stores[[#This Row],[Temperature]],10)</f>
        <v>30</v>
      </c>
      <c r="I3255" t="str">
        <f>walmart_sales_dataset_of_45stores[[#This Row],[Temp_bin]]&amp;"-"&amp;(walmart_sales_dataset_of_45stores[[#This Row],[Temp_bin]]+5)</f>
        <v>30-35</v>
      </c>
      <c r="J3255" s="10">
        <v>3.7509999999999999</v>
      </c>
      <c r="K3255">
        <f>FLOOR(walmart_sales_dataset_of_45stores[[#This Row],[Fuel_Price]],0.1)</f>
        <v>3.7</v>
      </c>
      <c r="L3255" s="11" t="str">
        <f>walmart_sales_dataset_of_45stores[[#This Row],[Fuel price 2]]&amp;"-"&amp;(walmart_sales_dataset_of_45stores[[#This Row],[Fuel price 2]]+0.05)</f>
        <v>3.7-3.75</v>
      </c>
      <c r="M3255" s="6">
        <v>137.34110340000001</v>
      </c>
      <c r="N3255" s="6">
        <v>4.2610000000000001</v>
      </c>
      <c r="O3255">
        <f>RANK(walmart_sales_dataset_of_45stores[[#This Row],[Weekly_Sales]],walmart_sales_dataset_of_45stores[Weekly_Sales],0)</f>
        <v>2161</v>
      </c>
      <c r="Q3255"/>
      <c r="R3255"/>
    </row>
    <row r="3256" spans="1:18" hidden="1" x14ac:dyDescent="0.3">
      <c r="A3256" s="5">
        <v>23</v>
      </c>
      <c r="B3256" s="1">
        <v>40970</v>
      </c>
      <c r="C3256" s="1" t="str">
        <f>TEXT(walmart_sales_dataset_of_45stores[[#This Row],[Date]],"dddd")</f>
        <v>Friday</v>
      </c>
      <c r="D3256" s="12">
        <v>1322852.2</v>
      </c>
      <c r="E3256">
        <v>0</v>
      </c>
      <c r="F3256" t="str">
        <f>IF(walmart_sales_dataset_of_45stores[[#This Row],[Holiday_Flag]]=0,"Non-Holiday","Hoilday")</f>
        <v>Non-Holiday</v>
      </c>
      <c r="G3256">
        <v>25.91</v>
      </c>
      <c r="H3256">
        <f>FLOOR(walmart_sales_dataset_of_45stores[[#This Row],[Temperature]],10)</f>
        <v>20</v>
      </c>
      <c r="I3256" t="str">
        <f>walmart_sales_dataset_of_45stores[[#This Row],[Temp_bin]]&amp;"-"&amp;(walmart_sales_dataset_of_45stores[[#This Row],[Temp_bin]]+5)</f>
        <v>20-25</v>
      </c>
      <c r="J3256" s="10">
        <v>3.827</v>
      </c>
      <c r="K3256">
        <f>FLOOR(walmart_sales_dataset_of_45stores[[#This Row],[Fuel_Price]],0.1)</f>
        <v>3.8000000000000003</v>
      </c>
      <c r="L3256" s="11" t="str">
        <f>walmart_sales_dataset_of_45stores[[#This Row],[Fuel price 2]]&amp;"-"&amp;(walmart_sales_dataset_of_45stores[[#This Row],[Fuel price 2]]+0.05)</f>
        <v>3.8-3.85</v>
      </c>
      <c r="M3256" s="6">
        <v>137.42389660000001</v>
      </c>
      <c r="N3256" s="6">
        <v>4.2610000000000001</v>
      </c>
      <c r="O3256">
        <f>RANK(walmart_sales_dataset_of_45stores[[#This Row],[Weekly_Sales]],walmart_sales_dataset_of_45stores[Weekly_Sales],0)</f>
        <v>1987</v>
      </c>
      <c r="Q3256"/>
      <c r="R3256"/>
    </row>
    <row r="3257" spans="1:18" hidden="1" x14ac:dyDescent="0.3">
      <c r="A3257" s="5">
        <v>23</v>
      </c>
      <c r="B3257" s="1">
        <v>40977</v>
      </c>
      <c r="C3257" s="1" t="str">
        <f>TEXT(walmart_sales_dataset_of_45stores[[#This Row],[Date]],"dddd")</f>
        <v>Friday</v>
      </c>
      <c r="D3257" s="12">
        <v>1292724.8999999999</v>
      </c>
      <c r="E3257">
        <v>0</v>
      </c>
      <c r="F3257" t="str">
        <f>IF(walmart_sales_dataset_of_45stores[[#This Row],[Holiday_Flag]]=0,"Non-Holiday","Hoilday")</f>
        <v>Non-Holiday</v>
      </c>
      <c r="G3257">
        <v>33.11</v>
      </c>
      <c r="H3257">
        <f>FLOOR(walmart_sales_dataset_of_45stores[[#This Row],[Temperature]],10)</f>
        <v>30</v>
      </c>
      <c r="I3257" t="str">
        <f>walmart_sales_dataset_of_45stores[[#This Row],[Temp_bin]]&amp;"-"&amp;(walmart_sales_dataset_of_45stores[[#This Row],[Temp_bin]]+5)</f>
        <v>30-35</v>
      </c>
      <c r="J3257" s="10">
        <v>3.8759999999999999</v>
      </c>
      <c r="K3257">
        <f>FLOOR(walmart_sales_dataset_of_45stores[[#This Row],[Fuel_Price]],0.1)</f>
        <v>3.8000000000000003</v>
      </c>
      <c r="L3257" s="11" t="str">
        <f>walmart_sales_dataset_of_45stores[[#This Row],[Fuel price 2]]&amp;"-"&amp;(walmart_sales_dataset_of_45stores[[#This Row],[Fuel price 2]]+0.05)</f>
        <v>3.8-3.85</v>
      </c>
      <c r="M3257" s="6">
        <v>137.50668970000001</v>
      </c>
      <c r="N3257" s="6">
        <v>4.2610000000000001</v>
      </c>
      <c r="O3257">
        <f>RANK(walmart_sales_dataset_of_45stores[[#This Row],[Weekly_Sales]],walmart_sales_dataset_of_45stores[Weekly_Sales],0)</f>
        <v>2101</v>
      </c>
      <c r="Q3257"/>
      <c r="R3257"/>
    </row>
    <row r="3258" spans="1:18" hidden="1" x14ac:dyDescent="0.3">
      <c r="A3258" s="5">
        <v>23</v>
      </c>
      <c r="B3258" s="1">
        <v>40984</v>
      </c>
      <c r="C3258" s="1" t="str">
        <f>TEXT(walmart_sales_dataset_of_45stores[[#This Row],[Date]],"dddd")</f>
        <v>Friday</v>
      </c>
      <c r="D3258" s="12">
        <v>1258364.31</v>
      </c>
      <c r="E3258">
        <v>0</v>
      </c>
      <c r="F3258" t="str">
        <f>IF(walmart_sales_dataset_of_45stores[[#This Row],[Holiday_Flag]]=0,"Non-Holiday","Hoilday")</f>
        <v>Non-Holiday</v>
      </c>
      <c r="G3258">
        <v>41.19</v>
      </c>
      <c r="H3258">
        <f>FLOOR(walmart_sales_dataset_of_45stores[[#This Row],[Temperature]],10)</f>
        <v>40</v>
      </c>
      <c r="I3258" t="str">
        <f>walmart_sales_dataset_of_45stores[[#This Row],[Temp_bin]]&amp;"-"&amp;(walmart_sales_dataset_of_45stores[[#This Row],[Temp_bin]]+5)</f>
        <v>40-45</v>
      </c>
      <c r="J3258" s="10">
        <v>3.867</v>
      </c>
      <c r="K3258">
        <f>FLOOR(walmart_sales_dataset_of_45stores[[#This Row],[Fuel_Price]],0.1)</f>
        <v>3.8000000000000003</v>
      </c>
      <c r="L3258" s="11" t="str">
        <f>walmart_sales_dataset_of_45stores[[#This Row],[Fuel price 2]]&amp;"-"&amp;(walmart_sales_dataset_of_45stores[[#This Row],[Fuel price 2]]+0.05)</f>
        <v>3.8-3.85</v>
      </c>
      <c r="M3258" s="6">
        <v>137.58438709999999</v>
      </c>
      <c r="N3258" s="6">
        <v>4.2610000000000001</v>
      </c>
      <c r="O3258">
        <f>RANK(walmart_sales_dataset_of_45stores[[#This Row],[Weekly_Sales]],walmart_sales_dataset_of_45stores[Weekly_Sales],0)</f>
        <v>2210</v>
      </c>
      <c r="Q3258"/>
      <c r="R3258"/>
    </row>
    <row r="3259" spans="1:18" hidden="1" x14ac:dyDescent="0.3">
      <c r="A3259" s="5">
        <v>23</v>
      </c>
      <c r="B3259" s="1">
        <v>40991</v>
      </c>
      <c r="C3259" s="1" t="str">
        <f>TEXT(walmart_sales_dataset_of_45stores[[#This Row],[Date]],"dddd")</f>
        <v>Friday</v>
      </c>
      <c r="D3259" s="12">
        <v>1288154.1000000001</v>
      </c>
      <c r="E3259">
        <v>0</v>
      </c>
      <c r="F3259" t="str">
        <f>IF(walmart_sales_dataset_of_45stores[[#This Row],[Holiday_Flag]]=0,"Non-Holiday","Hoilday")</f>
        <v>Non-Holiday</v>
      </c>
      <c r="G3259">
        <v>57.82</v>
      </c>
      <c r="H3259">
        <f>FLOOR(walmart_sales_dataset_of_45stores[[#This Row],[Temperature]],10)</f>
        <v>50</v>
      </c>
      <c r="I3259" t="str">
        <f>walmart_sales_dataset_of_45stores[[#This Row],[Temp_bin]]&amp;"-"&amp;(walmart_sales_dataset_of_45stores[[#This Row],[Temp_bin]]+5)</f>
        <v>50-55</v>
      </c>
      <c r="J3259" s="10">
        <v>3.8889999999999998</v>
      </c>
      <c r="K3259">
        <f>FLOOR(walmart_sales_dataset_of_45stores[[#This Row],[Fuel_Price]],0.1)</f>
        <v>3.8000000000000003</v>
      </c>
      <c r="L3259" s="11" t="str">
        <f>walmart_sales_dataset_of_45stores[[#This Row],[Fuel price 2]]&amp;"-"&amp;(walmart_sales_dataset_of_45stores[[#This Row],[Fuel price 2]]+0.05)</f>
        <v>3.8-3.85</v>
      </c>
      <c r="M3259" s="6">
        <v>137.65529029999999</v>
      </c>
      <c r="N3259" s="6">
        <v>4.2610000000000001</v>
      </c>
      <c r="O3259">
        <f>RANK(walmart_sales_dataset_of_45stores[[#This Row],[Weekly_Sales]],walmart_sales_dataset_of_45stores[Weekly_Sales],0)</f>
        <v>2113</v>
      </c>
      <c r="Q3259"/>
      <c r="R3259"/>
    </row>
    <row r="3260" spans="1:18" hidden="1" x14ac:dyDescent="0.3">
      <c r="A3260" s="5">
        <v>23</v>
      </c>
      <c r="B3260" s="1">
        <v>40998</v>
      </c>
      <c r="C3260" s="1" t="str">
        <f>TEXT(walmart_sales_dataset_of_45stores[[#This Row],[Date]],"dddd")</f>
        <v>Friday</v>
      </c>
      <c r="D3260" s="12">
        <v>1261964.96</v>
      </c>
      <c r="E3260">
        <v>0</v>
      </c>
      <c r="F3260" t="str">
        <f>IF(walmart_sales_dataset_of_45stores[[#This Row],[Holiday_Flag]]=0,"Non-Holiday","Hoilday")</f>
        <v>Non-Holiday</v>
      </c>
      <c r="G3260">
        <v>36.71</v>
      </c>
      <c r="H3260">
        <f>FLOOR(walmart_sales_dataset_of_45stores[[#This Row],[Temperature]],10)</f>
        <v>30</v>
      </c>
      <c r="I3260" t="str">
        <f>walmart_sales_dataset_of_45stores[[#This Row],[Temp_bin]]&amp;"-"&amp;(walmart_sales_dataset_of_45stores[[#This Row],[Temp_bin]]+5)</f>
        <v>30-35</v>
      </c>
      <c r="J3260" s="10">
        <v>3.9209999999999998</v>
      </c>
      <c r="K3260">
        <f>FLOOR(walmart_sales_dataset_of_45stores[[#This Row],[Fuel_Price]],0.1)</f>
        <v>3.9000000000000004</v>
      </c>
      <c r="L3260" s="11" t="str">
        <f>walmart_sales_dataset_of_45stores[[#This Row],[Fuel price 2]]&amp;"-"&amp;(walmart_sales_dataset_of_45stores[[#This Row],[Fuel price 2]]+0.05)</f>
        <v>3.9-3.95</v>
      </c>
      <c r="M3260" s="6">
        <v>137.72619349999999</v>
      </c>
      <c r="N3260" s="6">
        <v>4.2610000000000001</v>
      </c>
      <c r="O3260">
        <f>RANK(walmart_sales_dataset_of_45stores[[#This Row],[Weekly_Sales]],walmart_sales_dataset_of_45stores[Weekly_Sales],0)</f>
        <v>2198</v>
      </c>
      <c r="Q3260"/>
      <c r="R3260"/>
    </row>
    <row r="3261" spans="1:18" hidden="1" x14ac:dyDescent="0.3">
      <c r="A3261" s="5">
        <v>23</v>
      </c>
      <c r="B3261" s="1">
        <v>41005</v>
      </c>
      <c r="C3261" s="1" t="str">
        <f>TEXT(walmart_sales_dataset_of_45stores[[#This Row],[Date]],"dddd")</f>
        <v>Friday</v>
      </c>
      <c r="D3261" s="12">
        <v>1604605.69</v>
      </c>
      <c r="E3261">
        <v>0</v>
      </c>
      <c r="F3261" t="str">
        <f>IF(walmart_sales_dataset_of_45stores[[#This Row],[Holiday_Flag]]=0,"Non-Holiday","Hoilday")</f>
        <v>Non-Holiday</v>
      </c>
      <c r="G3261">
        <v>37.43</v>
      </c>
      <c r="H3261">
        <f>FLOOR(walmart_sales_dataset_of_45stores[[#This Row],[Temperature]],10)</f>
        <v>30</v>
      </c>
      <c r="I3261" t="str">
        <f>walmart_sales_dataset_of_45stores[[#This Row],[Temp_bin]]&amp;"-"&amp;(walmart_sales_dataset_of_45stores[[#This Row],[Temp_bin]]+5)</f>
        <v>30-35</v>
      </c>
      <c r="J3261" s="10">
        <v>3.9569999999999999</v>
      </c>
      <c r="K3261">
        <f>FLOOR(walmart_sales_dataset_of_45stores[[#This Row],[Fuel_Price]],0.1)</f>
        <v>3.9000000000000004</v>
      </c>
      <c r="L3261" s="11" t="str">
        <f>walmart_sales_dataset_of_45stores[[#This Row],[Fuel price 2]]&amp;"-"&amp;(walmart_sales_dataset_of_45stores[[#This Row],[Fuel price 2]]+0.05)</f>
        <v>3.9-3.95</v>
      </c>
      <c r="M3261" s="6">
        <v>137.79709679999999</v>
      </c>
      <c r="N3261" s="6">
        <v>4.125</v>
      </c>
      <c r="O3261">
        <f>RANK(walmart_sales_dataset_of_45stores[[#This Row],[Weekly_Sales]],walmart_sales_dataset_of_45stores[Weekly_Sales],0)</f>
        <v>1153</v>
      </c>
      <c r="Q3261"/>
      <c r="R3261"/>
    </row>
    <row r="3262" spans="1:18" hidden="1" x14ac:dyDescent="0.3">
      <c r="A3262" s="5">
        <v>23</v>
      </c>
      <c r="B3262" s="1">
        <v>41012</v>
      </c>
      <c r="C3262" s="1" t="str">
        <f>TEXT(walmart_sales_dataset_of_45stores[[#This Row],[Date]],"dddd")</f>
        <v>Friday</v>
      </c>
      <c r="D3262" s="12">
        <v>1231752.54</v>
      </c>
      <c r="E3262">
        <v>0</v>
      </c>
      <c r="F3262" t="str">
        <f>IF(walmart_sales_dataset_of_45stores[[#This Row],[Holiday_Flag]]=0,"Non-Holiday","Hoilday")</f>
        <v>Non-Holiday</v>
      </c>
      <c r="G3262">
        <v>41.81</v>
      </c>
      <c r="H3262">
        <f>FLOOR(walmart_sales_dataset_of_45stores[[#This Row],[Temperature]],10)</f>
        <v>40</v>
      </c>
      <c r="I3262" t="str">
        <f>walmart_sales_dataset_of_45stores[[#This Row],[Temp_bin]]&amp;"-"&amp;(walmart_sales_dataset_of_45stores[[#This Row],[Temp_bin]]+5)</f>
        <v>40-45</v>
      </c>
      <c r="J3262" s="10">
        <v>4.0250000000000004</v>
      </c>
      <c r="K3262">
        <f>FLOOR(walmart_sales_dataset_of_45stores[[#This Row],[Fuel_Price]],0.1)</f>
        <v>4</v>
      </c>
      <c r="L3262" s="11" t="str">
        <f>walmart_sales_dataset_of_45stores[[#This Row],[Fuel price 2]]&amp;"-"&amp;(walmart_sales_dataset_of_45stores[[#This Row],[Fuel price 2]]+0.05)</f>
        <v>4-4.05</v>
      </c>
      <c r="M3262" s="6">
        <v>137.86799999999999</v>
      </c>
      <c r="N3262" s="6">
        <v>4.125</v>
      </c>
      <c r="O3262">
        <f>RANK(walmart_sales_dataset_of_45stores[[#This Row],[Weekly_Sales]],walmart_sales_dataset_of_45stores[Weekly_Sales],0)</f>
        <v>2289</v>
      </c>
      <c r="Q3262"/>
      <c r="R3262"/>
    </row>
    <row r="3263" spans="1:18" hidden="1" x14ac:dyDescent="0.3">
      <c r="A3263" s="5">
        <v>23</v>
      </c>
      <c r="B3263" s="1">
        <v>41019</v>
      </c>
      <c r="C3263" s="1" t="str">
        <f>TEXT(walmart_sales_dataset_of_45stores[[#This Row],[Date]],"dddd")</f>
        <v>Friday</v>
      </c>
      <c r="D3263" s="12">
        <v>1287899.4099999999</v>
      </c>
      <c r="E3263">
        <v>0</v>
      </c>
      <c r="F3263" t="str">
        <f>IF(walmart_sales_dataset_of_45stores[[#This Row],[Holiday_Flag]]=0,"Non-Holiday","Hoilday")</f>
        <v>Non-Holiday</v>
      </c>
      <c r="G3263">
        <v>56.55</v>
      </c>
      <c r="H3263">
        <f>FLOOR(walmart_sales_dataset_of_45stores[[#This Row],[Temperature]],10)</f>
        <v>50</v>
      </c>
      <c r="I3263" t="str">
        <f>walmart_sales_dataset_of_45stores[[#This Row],[Temp_bin]]&amp;"-"&amp;(walmart_sales_dataset_of_45stores[[#This Row],[Temp_bin]]+5)</f>
        <v>50-55</v>
      </c>
      <c r="J3263" s="10">
        <v>4.0460000000000003</v>
      </c>
      <c r="K3263">
        <f>FLOOR(walmart_sales_dataset_of_45stores[[#This Row],[Fuel_Price]],0.1)</f>
        <v>4</v>
      </c>
      <c r="L3263" s="11" t="str">
        <f>walmart_sales_dataset_of_45stores[[#This Row],[Fuel price 2]]&amp;"-"&amp;(walmart_sales_dataset_of_45stores[[#This Row],[Fuel price 2]]+0.05)</f>
        <v>4-4.05</v>
      </c>
      <c r="M3263" s="6">
        <v>137.92306669999999</v>
      </c>
      <c r="N3263" s="6">
        <v>4.125</v>
      </c>
      <c r="O3263">
        <f>RANK(walmart_sales_dataset_of_45stores[[#This Row],[Weekly_Sales]],walmart_sales_dataset_of_45stores[Weekly_Sales],0)</f>
        <v>2114</v>
      </c>
      <c r="Q3263"/>
      <c r="R3263"/>
    </row>
    <row r="3264" spans="1:18" hidden="1" x14ac:dyDescent="0.3">
      <c r="A3264" s="5">
        <v>23</v>
      </c>
      <c r="B3264" s="1">
        <v>41026</v>
      </c>
      <c r="C3264" s="1" t="str">
        <f>TEXT(walmart_sales_dataset_of_45stores[[#This Row],[Date]],"dddd")</f>
        <v>Friday</v>
      </c>
      <c r="D3264" s="12">
        <v>1277758.76</v>
      </c>
      <c r="E3264">
        <v>0</v>
      </c>
      <c r="F3264" t="str">
        <f>IF(walmart_sales_dataset_of_45stores[[#This Row],[Holiday_Flag]]=0,"Non-Holiday","Hoilday")</f>
        <v>Non-Holiday</v>
      </c>
      <c r="G3264">
        <v>44.62</v>
      </c>
      <c r="H3264">
        <f>FLOOR(walmart_sales_dataset_of_45stores[[#This Row],[Temperature]],10)</f>
        <v>40</v>
      </c>
      <c r="I3264" t="str">
        <f>walmart_sales_dataset_of_45stores[[#This Row],[Temp_bin]]&amp;"-"&amp;(walmart_sales_dataset_of_45stores[[#This Row],[Temp_bin]]+5)</f>
        <v>40-45</v>
      </c>
      <c r="J3264" s="10">
        <v>4.0229999999999997</v>
      </c>
      <c r="K3264">
        <f>FLOOR(walmart_sales_dataset_of_45stores[[#This Row],[Fuel_Price]],0.1)</f>
        <v>4</v>
      </c>
      <c r="L3264" s="11" t="str">
        <f>walmart_sales_dataset_of_45stores[[#This Row],[Fuel price 2]]&amp;"-"&amp;(walmart_sales_dataset_of_45stores[[#This Row],[Fuel price 2]]+0.05)</f>
        <v>4-4.05</v>
      </c>
      <c r="M3264" s="6">
        <v>137.9781333</v>
      </c>
      <c r="N3264" s="6">
        <v>4.125</v>
      </c>
      <c r="O3264">
        <f>RANK(walmart_sales_dataset_of_45stores[[#This Row],[Weekly_Sales]],walmart_sales_dataset_of_45stores[Weekly_Sales],0)</f>
        <v>2150</v>
      </c>
      <c r="Q3264"/>
      <c r="R3264"/>
    </row>
    <row r="3265" spans="1:18" hidden="1" x14ac:dyDescent="0.3">
      <c r="A3265" s="5">
        <v>23</v>
      </c>
      <c r="B3265" s="1">
        <v>41033</v>
      </c>
      <c r="C3265" s="1" t="str">
        <f>TEXT(walmart_sales_dataset_of_45stores[[#This Row],[Date]],"dddd")</f>
        <v>Friday</v>
      </c>
      <c r="D3265" s="12">
        <v>1317379.68</v>
      </c>
      <c r="E3265">
        <v>0</v>
      </c>
      <c r="F3265" t="str">
        <f>IF(walmart_sales_dataset_of_45stores[[#This Row],[Holiday_Flag]]=0,"Non-Holiday","Hoilday")</f>
        <v>Non-Holiday</v>
      </c>
      <c r="G3265">
        <v>45.88</v>
      </c>
      <c r="H3265">
        <f>FLOOR(walmart_sales_dataset_of_45stores[[#This Row],[Temperature]],10)</f>
        <v>40</v>
      </c>
      <c r="I3265" t="str">
        <f>walmart_sales_dataset_of_45stores[[#This Row],[Temp_bin]]&amp;"-"&amp;(walmart_sales_dataset_of_45stores[[#This Row],[Temp_bin]]+5)</f>
        <v>40-45</v>
      </c>
      <c r="J3265" s="10">
        <v>3.9910000000000001</v>
      </c>
      <c r="K3265">
        <f>FLOOR(walmart_sales_dataset_of_45stores[[#This Row],[Fuel_Price]],0.1)</f>
        <v>3.9000000000000004</v>
      </c>
      <c r="L3265" s="11" t="str">
        <f>walmart_sales_dataset_of_45stores[[#This Row],[Fuel price 2]]&amp;"-"&amp;(walmart_sales_dataset_of_45stores[[#This Row],[Fuel price 2]]+0.05)</f>
        <v>3.9-3.95</v>
      </c>
      <c r="M3265" s="6">
        <v>138.03319999999999</v>
      </c>
      <c r="N3265" s="6">
        <v>4.125</v>
      </c>
      <c r="O3265">
        <f>RANK(walmart_sales_dataset_of_45stores[[#This Row],[Weekly_Sales]],walmart_sales_dataset_of_45stores[Weekly_Sales],0)</f>
        <v>2005</v>
      </c>
      <c r="Q3265"/>
      <c r="R3265"/>
    </row>
    <row r="3266" spans="1:18" hidden="1" x14ac:dyDescent="0.3">
      <c r="A3266" s="5">
        <v>23</v>
      </c>
      <c r="B3266" s="1">
        <v>41040</v>
      </c>
      <c r="C3266" s="1" t="str">
        <f>TEXT(walmart_sales_dataset_of_45stores[[#This Row],[Date]],"dddd")</f>
        <v>Friday</v>
      </c>
      <c r="D3266" s="12">
        <v>1321914.3400000001</v>
      </c>
      <c r="E3266">
        <v>0</v>
      </c>
      <c r="F3266" t="str">
        <f>IF(walmart_sales_dataset_of_45stores[[#This Row],[Holiday_Flag]]=0,"Non-Holiday","Hoilday")</f>
        <v>Non-Holiday</v>
      </c>
      <c r="G3266">
        <v>52.9</v>
      </c>
      <c r="H3266">
        <f>FLOOR(walmart_sales_dataset_of_45stores[[#This Row],[Temperature]],10)</f>
        <v>50</v>
      </c>
      <c r="I3266" t="str">
        <f>walmart_sales_dataset_of_45stores[[#This Row],[Temp_bin]]&amp;"-"&amp;(walmart_sales_dataset_of_45stores[[#This Row],[Temp_bin]]+5)</f>
        <v>50-55</v>
      </c>
      <c r="J3266" s="10">
        <v>3.9470000000000001</v>
      </c>
      <c r="K3266">
        <f>FLOOR(walmart_sales_dataset_of_45stores[[#This Row],[Fuel_Price]],0.1)</f>
        <v>3.9000000000000004</v>
      </c>
      <c r="L3266" s="11" t="str">
        <f>walmart_sales_dataset_of_45stores[[#This Row],[Fuel price 2]]&amp;"-"&amp;(walmart_sales_dataset_of_45stores[[#This Row],[Fuel price 2]]+0.05)</f>
        <v>3.9-3.95</v>
      </c>
      <c r="M3266" s="6">
        <v>138.08826669999999</v>
      </c>
      <c r="N3266" s="6">
        <v>4.125</v>
      </c>
      <c r="O3266">
        <f>RANK(walmart_sales_dataset_of_45stores[[#This Row],[Weekly_Sales]],walmart_sales_dataset_of_45stores[Weekly_Sales],0)</f>
        <v>1989</v>
      </c>
      <c r="Q3266"/>
      <c r="R3266"/>
    </row>
    <row r="3267" spans="1:18" hidden="1" x14ac:dyDescent="0.3">
      <c r="A3267" s="5">
        <v>23</v>
      </c>
      <c r="B3267" s="1">
        <v>41047</v>
      </c>
      <c r="C3267" s="1" t="str">
        <f>TEXT(walmart_sales_dataset_of_45stores[[#This Row],[Date]],"dddd")</f>
        <v>Friday</v>
      </c>
      <c r="D3267" s="12">
        <v>1332952.47</v>
      </c>
      <c r="E3267">
        <v>0</v>
      </c>
      <c r="F3267" t="str">
        <f>IF(walmart_sales_dataset_of_45stores[[#This Row],[Holiday_Flag]]=0,"Non-Holiday","Hoilday")</f>
        <v>Non-Holiday</v>
      </c>
      <c r="G3267">
        <v>58.42</v>
      </c>
      <c r="H3267">
        <f>FLOOR(walmart_sales_dataset_of_45stores[[#This Row],[Temperature]],10)</f>
        <v>50</v>
      </c>
      <c r="I3267" t="str">
        <f>walmart_sales_dataset_of_45stores[[#This Row],[Temp_bin]]&amp;"-"&amp;(walmart_sales_dataset_of_45stores[[#This Row],[Temp_bin]]+5)</f>
        <v>50-55</v>
      </c>
      <c r="J3267" s="10">
        <v>3.899</v>
      </c>
      <c r="K3267">
        <f>FLOOR(walmart_sales_dataset_of_45stores[[#This Row],[Fuel_Price]],0.1)</f>
        <v>3.8000000000000003</v>
      </c>
      <c r="L3267" s="11" t="str">
        <f>walmart_sales_dataset_of_45stores[[#This Row],[Fuel price 2]]&amp;"-"&amp;(walmart_sales_dataset_of_45stores[[#This Row],[Fuel price 2]]+0.05)</f>
        <v>3.8-3.85</v>
      </c>
      <c r="M3267" s="6">
        <v>138.1065806</v>
      </c>
      <c r="N3267" s="6">
        <v>4.125</v>
      </c>
      <c r="O3267">
        <f>RANK(walmart_sales_dataset_of_45stores[[#This Row],[Weekly_Sales]],walmart_sales_dataset_of_45stores[Weekly_Sales],0)</f>
        <v>1950</v>
      </c>
      <c r="Q3267"/>
      <c r="R3267"/>
    </row>
    <row r="3268" spans="1:18" hidden="1" x14ac:dyDescent="0.3">
      <c r="A3268" s="5">
        <v>23</v>
      </c>
      <c r="B3268" s="1">
        <v>41054</v>
      </c>
      <c r="C3268" s="1" t="str">
        <f>TEXT(walmart_sales_dataset_of_45stores[[#This Row],[Date]],"dddd")</f>
        <v>Friday</v>
      </c>
      <c r="D3268" s="12">
        <v>1552934.64</v>
      </c>
      <c r="E3268">
        <v>0</v>
      </c>
      <c r="F3268" t="str">
        <f>IF(walmart_sales_dataset_of_45stores[[#This Row],[Holiday_Flag]]=0,"Non-Holiday","Hoilday")</f>
        <v>Non-Holiday</v>
      </c>
      <c r="G3268">
        <v>66.430000000000007</v>
      </c>
      <c r="H3268">
        <f>FLOOR(walmart_sales_dataset_of_45stores[[#This Row],[Temperature]],10)</f>
        <v>60</v>
      </c>
      <c r="I3268" t="str">
        <f>walmart_sales_dataset_of_45stores[[#This Row],[Temp_bin]]&amp;"-"&amp;(walmart_sales_dataset_of_45stores[[#This Row],[Temp_bin]]+5)</f>
        <v>60-65</v>
      </c>
      <c r="J3268" s="10">
        <v>3.85</v>
      </c>
      <c r="K3268">
        <f>FLOOR(walmart_sales_dataset_of_45stores[[#This Row],[Fuel_Price]],0.1)</f>
        <v>3.8000000000000003</v>
      </c>
      <c r="L3268" s="11" t="str">
        <f>walmart_sales_dataset_of_45stores[[#This Row],[Fuel price 2]]&amp;"-"&amp;(walmart_sales_dataset_of_45stores[[#This Row],[Fuel price 2]]+0.05)</f>
        <v>3.8-3.85</v>
      </c>
      <c r="M3268" s="6">
        <v>138.11019350000001</v>
      </c>
      <c r="N3268" s="6">
        <v>4.125</v>
      </c>
      <c r="O3268">
        <f>RANK(walmart_sales_dataset_of_45stores[[#This Row],[Weekly_Sales]],walmart_sales_dataset_of_45stores[Weekly_Sales],0)</f>
        <v>1252</v>
      </c>
      <c r="Q3268"/>
      <c r="R3268"/>
    </row>
    <row r="3269" spans="1:18" hidden="1" x14ac:dyDescent="0.3">
      <c r="A3269" s="5">
        <v>23</v>
      </c>
      <c r="B3269" s="1">
        <v>41061</v>
      </c>
      <c r="C3269" s="1" t="str">
        <f>TEXT(walmart_sales_dataset_of_45stores[[#This Row],[Date]],"dddd")</f>
        <v>Friday</v>
      </c>
      <c r="D3269" s="12">
        <v>1476144.34</v>
      </c>
      <c r="E3269">
        <v>0</v>
      </c>
      <c r="F3269" t="str">
        <f>IF(walmart_sales_dataset_of_45stores[[#This Row],[Holiday_Flag]]=0,"Non-Holiday","Hoilday")</f>
        <v>Non-Holiday</v>
      </c>
      <c r="G3269">
        <v>66.22</v>
      </c>
      <c r="H3269">
        <f>FLOOR(walmart_sales_dataset_of_45stores[[#This Row],[Temperature]],10)</f>
        <v>60</v>
      </c>
      <c r="I3269" t="str">
        <f>walmart_sales_dataset_of_45stores[[#This Row],[Temp_bin]]&amp;"-"&amp;(walmart_sales_dataset_of_45stores[[#This Row],[Temp_bin]]+5)</f>
        <v>60-65</v>
      </c>
      <c r="J3269" s="10">
        <v>3.798</v>
      </c>
      <c r="K3269">
        <f>FLOOR(walmart_sales_dataset_of_45stores[[#This Row],[Fuel_Price]],0.1)</f>
        <v>3.7</v>
      </c>
      <c r="L3269" s="11" t="str">
        <f>walmart_sales_dataset_of_45stores[[#This Row],[Fuel price 2]]&amp;"-"&amp;(walmart_sales_dataset_of_45stores[[#This Row],[Fuel price 2]]+0.05)</f>
        <v>3.7-3.75</v>
      </c>
      <c r="M3269" s="6">
        <v>138.11380650000001</v>
      </c>
      <c r="N3269" s="6">
        <v>4.125</v>
      </c>
      <c r="O3269">
        <f>RANK(walmart_sales_dataset_of_45stores[[#This Row],[Weekly_Sales]],walmart_sales_dataset_of_45stores[Weekly_Sales],0)</f>
        <v>1436</v>
      </c>
      <c r="Q3269"/>
      <c r="R3269"/>
    </row>
    <row r="3270" spans="1:18" hidden="1" x14ac:dyDescent="0.3">
      <c r="A3270" s="5">
        <v>23</v>
      </c>
      <c r="B3270" s="1">
        <v>41068</v>
      </c>
      <c r="C3270" s="1" t="str">
        <f>TEXT(walmart_sales_dataset_of_45stores[[#This Row],[Date]],"dddd")</f>
        <v>Friday</v>
      </c>
      <c r="D3270" s="12">
        <v>1568048.54</v>
      </c>
      <c r="E3270">
        <v>0</v>
      </c>
      <c r="F3270" t="str">
        <f>IF(walmart_sales_dataset_of_45stores[[#This Row],[Holiday_Flag]]=0,"Non-Holiday","Hoilday")</f>
        <v>Non-Holiday</v>
      </c>
      <c r="G3270">
        <v>56.82</v>
      </c>
      <c r="H3270">
        <f>FLOOR(walmart_sales_dataset_of_45stores[[#This Row],[Temperature]],10)</f>
        <v>50</v>
      </c>
      <c r="I3270" t="str">
        <f>walmart_sales_dataset_of_45stores[[#This Row],[Temp_bin]]&amp;"-"&amp;(walmart_sales_dataset_of_45stores[[#This Row],[Temp_bin]]+5)</f>
        <v>50-55</v>
      </c>
      <c r="J3270" s="10">
        <v>3.746</v>
      </c>
      <c r="K3270">
        <f>FLOOR(walmart_sales_dataset_of_45stores[[#This Row],[Fuel_Price]],0.1)</f>
        <v>3.7</v>
      </c>
      <c r="L3270" s="11" t="str">
        <f>walmart_sales_dataset_of_45stores[[#This Row],[Fuel price 2]]&amp;"-"&amp;(walmart_sales_dataset_of_45stores[[#This Row],[Fuel price 2]]+0.05)</f>
        <v>3.7-3.75</v>
      </c>
      <c r="M3270" s="6">
        <v>138.11741939999999</v>
      </c>
      <c r="N3270" s="6">
        <v>4.125</v>
      </c>
      <c r="O3270">
        <f>RANK(walmart_sales_dataset_of_45stores[[#This Row],[Weekly_Sales]],walmart_sales_dataset_of_45stores[Weekly_Sales],0)</f>
        <v>1212</v>
      </c>
      <c r="Q3270"/>
      <c r="R3270"/>
    </row>
    <row r="3271" spans="1:18" hidden="1" x14ac:dyDescent="0.3">
      <c r="A3271" s="5">
        <v>23</v>
      </c>
      <c r="B3271" s="1">
        <v>41075</v>
      </c>
      <c r="C3271" s="1" t="str">
        <f>TEXT(walmart_sales_dataset_of_45stores[[#This Row],[Date]],"dddd")</f>
        <v>Friday</v>
      </c>
      <c r="D3271" s="12">
        <v>1543667.68</v>
      </c>
      <c r="E3271">
        <v>0</v>
      </c>
      <c r="F3271" t="str">
        <f>IF(walmart_sales_dataset_of_45stores[[#This Row],[Holiday_Flag]]=0,"Non-Holiday","Hoilday")</f>
        <v>Non-Holiday</v>
      </c>
      <c r="G3271">
        <v>64.73</v>
      </c>
      <c r="H3271">
        <f>FLOOR(walmart_sales_dataset_of_45stores[[#This Row],[Temperature]],10)</f>
        <v>60</v>
      </c>
      <c r="I3271" t="str">
        <f>walmart_sales_dataset_of_45stores[[#This Row],[Temp_bin]]&amp;"-"&amp;(walmart_sales_dataset_of_45stores[[#This Row],[Temp_bin]]+5)</f>
        <v>60-65</v>
      </c>
      <c r="J3271" s="10">
        <v>3.6829999999999998</v>
      </c>
      <c r="K3271">
        <f>FLOOR(walmart_sales_dataset_of_45stores[[#This Row],[Fuel_Price]],0.1)</f>
        <v>3.6</v>
      </c>
      <c r="L3271" s="11" t="str">
        <f>walmart_sales_dataset_of_45stores[[#This Row],[Fuel price 2]]&amp;"-"&amp;(walmart_sales_dataset_of_45stores[[#This Row],[Fuel price 2]]+0.05)</f>
        <v>3.6-3.65</v>
      </c>
      <c r="M3271" s="6">
        <v>138.12953329999999</v>
      </c>
      <c r="N3271" s="6">
        <v>4.125</v>
      </c>
      <c r="O3271">
        <f>RANK(walmart_sales_dataset_of_45stores[[#This Row],[Weekly_Sales]],walmart_sales_dataset_of_45stores[Weekly_Sales],0)</f>
        <v>1272</v>
      </c>
      <c r="Q3271"/>
      <c r="R3271"/>
    </row>
    <row r="3272" spans="1:18" hidden="1" x14ac:dyDescent="0.3">
      <c r="A3272" s="5">
        <v>23</v>
      </c>
      <c r="B3272" s="1">
        <v>41082</v>
      </c>
      <c r="C3272" s="1" t="str">
        <f>TEXT(walmart_sales_dataset_of_45stores[[#This Row],[Date]],"dddd")</f>
        <v>Friday</v>
      </c>
      <c r="D3272" s="12">
        <v>1522042.57</v>
      </c>
      <c r="E3272">
        <v>0</v>
      </c>
      <c r="F3272" t="str">
        <f>IF(walmart_sales_dataset_of_45stores[[#This Row],[Holiday_Flag]]=0,"Non-Holiday","Hoilday")</f>
        <v>Non-Holiday</v>
      </c>
      <c r="G3272">
        <v>71.819999999999993</v>
      </c>
      <c r="H3272">
        <f>FLOOR(walmart_sales_dataset_of_45stores[[#This Row],[Temperature]],10)</f>
        <v>70</v>
      </c>
      <c r="I3272" t="str">
        <f>walmart_sales_dataset_of_45stores[[#This Row],[Temp_bin]]&amp;"-"&amp;(walmart_sales_dataset_of_45stores[[#This Row],[Temp_bin]]+5)</f>
        <v>70-75</v>
      </c>
      <c r="J3272" s="10">
        <v>3.629</v>
      </c>
      <c r="K3272">
        <f>FLOOR(walmart_sales_dataset_of_45stores[[#This Row],[Fuel_Price]],0.1)</f>
        <v>3.6</v>
      </c>
      <c r="L3272" s="11" t="str">
        <f>walmart_sales_dataset_of_45stores[[#This Row],[Fuel price 2]]&amp;"-"&amp;(walmart_sales_dataset_of_45stores[[#This Row],[Fuel price 2]]+0.05)</f>
        <v>3.6-3.65</v>
      </c>
      <c r="M3272" s="6">
        <v>138.16290000000001</v>
      </c>
      <c r="N3272" s="6">
        <v>4.125</v>
      </c>
      <c r="O3272">
        <f>RANK(walmart_sales_dataset_of_45stores[[#This Row],[Weekly_Sales]],walmart_sales_dataset_of_45stores[Weekly_Sales],0)</f>
        <v>1329</v>
      </c>
      <c r="Q3272"/>
      <c r="R3272"/>
    </row>
    <row r="3273" spans="1:18" hidden="1" x14ac:dyDescent="0.3">
      <c r="A3273" s="5">
        <v>23</v>
      </c>
      <c r="B3273" s="1">
        <v>41089</v>
      </c>
      <c r="C3273" s="1" t="str">
        <f>TEXT(walmart_sales_dataset_of_45stores[[#This Row],[Date]],"dddd")</f>
        <v>Friday</v>
      </c>
      <c r="D3273" s="12">
        <v>1451782.16</v>
      </c>
      <c r="E3273">
        <v>0</v>
      </c>
      <c r="F3273" t="str">
        <f>IF(walmart_sales_dataset_of_45stores[[#This Row],[Holiday_Flag]]=0,"Non-Holiday","Hoilday")</f>
        <v>Non-Holiday</v>
      </c>
      <c r="G3273">
        <v>64.23</v>
      </c>
      <c r="H3273">
        <f>FLOOR(walmart_sales_dataset_of_45stores[[#This Row],[Temperature]],10)</f>
        <v>60</v>
      </c>
      <c r="I3273" t="str">
        <f>walmart_sales_dataset_of_45stores[[#This Row],[Temp_bin]]&amp;"-"&amp;(walmart_sales_dataset_of_45stores[[#This Row],[Temp_bin]]+5)</f>
        <v>60-65</v>
      </c>
      <c r="J3273" s="10">
        <v>3.577</v>
      </c>
      <c r="K3273">
        <f>FLOOR(walmart_sales_dataset_of_45stores[[#This Row],[Fuel_Price]],0.1)</f>
        <v>3.5</v>
      </c>
      <c r="L3273" s="11" t="str">
        <f>walmart_sales_dataset_of_45stores[[#This Row],[Fuel price 2]]&amp;"-"&amp;(walmart_sales_dataset_of_45stores[[#This Row],[Fuel price 2]]+0.05)</f>
        <v>3.5-3.55</v>
      </c>
      <c r="M3273" s="6">
        <v>138.1962667</v>
      </c>
      <c r="N3273" s="6">
        <v>4.125</v>
      </c>
      <c r="O3273">
        <f>RANK(walmart_sales_dataset_of_45stores[[#This Row],[Weekly_Sales]],walmart_sales_dataset_of_45stores[Weekly_Sales],0)</f>
        <v>1509</v>
      </c>
      <c r="Q3273"/>
      <c r="R3273"/>
    </row>
    <row r="3274" spans="1:18" hidden="1" x14ac:dyDescent="0.3">
      <c r="A3274" s="5">
        <v>23</v>
      </c>
      <c r="B3274" s="1">
        <v>41096</v>
      </c>
      <c r="C3274" s="1" t="str">
        <f>TEXT(walmart_sales_dataset_of_45stores[[#This Row],[Date]],"dddd")</f>
        <v>Friday</v>
      </c>
      <c r="D3274" s="12">
        <v>1545370.16</v>
      </c>
      <c r="E3274">
        <v>0</v>
      </c>
      <c r="F3274" t="str">
        <f>IF(walmart_sales_dataset_of_45stores[[#This Row],[Holiday_Flag]]=0,"Non-Holiday","Hoilday")</f>
        <v>Non-Holiday</v>
      </c>
      <c r="G3274">
        <v>70.86</v>
      </c>
      <c r="H3274">
        <f>FLOOR(walmart_sales_dataset_of_45stores[[#This Row],[Temperature]],10)</f>
        <v>70</v>
      </c>
      <c r="I3274" t="str">
        <f>walmart_sales_dataset_of_45stores[[#This Row],[Temp_bin]]&amp;"-"&amp;(walmart_sales_dataset_of_45stores[[#This Row],[Temp_bin]]+5)</f>
        <v>70-75</v>
      </c>
      <c r="J3274" s="10">
        <v>3.5379999999999998</v>
      </c>
      <c r="K3274">
        <f>FLOOR(walmart_sales_dataset_of_45stores[[#This Row],[Fuel_Price]],0.1)</f>
        <v>3.5</v>
      </c>
      <c r="L3274" s="11" t="str">
        <f>walmart_sales_dataset_of_45stores[[#This Row],[Fuel price 2]]&amp;"-"&amp;(walmart_sales_dataset_of_45stores[[#This Row],[Fuel price 2]]+0.05)</f>
        <v>3.5-3.55</v>
      </c>
      <c r="M3274" s="6">
        <v>138.22963329999999</v>
      </c>
      <c r="N3274" s="6">
        <v>4.1559999999999997</v>
      </c>
      <c r="O3274">
        <f>RANK(walmart_sales_dataset_of_45stores[[#This Row],[Weekly_Sales]],walmart_sales_dataset_of_45stores[Weekly_Sales],0)</f>
        <v>1267</v>
      </c>
      <c r="Q3274"/>
      <c r="R3274"/>
    </row>
    <row r="3275" spans="1:18" hidden="1" x14ac:dyDescent="0.3">
      <c r="A3275" s="5">
        <v>23</v>
      </c>
      <c r="B3275" s="1">
        <v>41103</v>
      </c>
      <c r="C3275" s="1" t="str">
        <f>TEXT(walmart_sales_dataset_of_45stores[[#This Row],[Date]],"dddd")</f>
        <v>Friday</v>
      </c>
      <c r="D3275" s="12">
        <v>1384921.63</v>
      </c>
      <c r="E3275">
        <v>0</v>
      </c>
      <c r="F3275" t="str">
        <f>IF(walmart_sales_dataset_of_45stores[[#This Row],[Holiday_Flag]]=0,"Non-Holiday","Hoilday")</f>
        <v>Non-Holiday</v>
      </c>
      <c r="G3275">
        <v>69.19</v>
      </c>
      <c r="H3275">
        <f>FLOOR(walmart_sales_dataset_of_45stores[[#This Row],[Temperature]],10)</f>
        <v>60</v>
      </c>
      <c r="I3275" t="str">
        <f>walmart_sales_dataset_of_45stores[[#This Row],[Temp_bin]]&amp;"-"&amp;(walmart_sales_dataset_of_45stores[[#This Row],[Temp_bin]]+5)</f>
        <v>60-65</v>
      </c>
      <c r="J3275" s="10">
        <v>3.5609999999999999</v>
      </c>
      <c r="K3275">
        <f>FLOOR(walmart_sales_dataset_of_45stores[[#This Row],[Fuel_Price]],0.1)</f>
        <v>3.5</v>
      </c>
      <c r="L3275" s="11" t="str">
        <f>walmart_sales_dataset_of_45stores[[#This Row],[Fuel price 2]]&amp;"-"&amp;(walmart_sales_dataset_of_45stores[[#This Row],[Fuel price 2]]+0.05)</f>
        <v>3.5-3.55</v>
      </c>
      <c r="M3275" s="6">
        <v>138.26300000000001</v>
      </c>
      <c r="N3275" s="6">
        <v>4.1559999999999997</v>
      </c>
      <c r="O3275">
        <f>RANK(walmart_sales_dataset_of_45stores[[#This Row],[Weekly_Sales]],walmart_sales_dataset_of_45stores[Weekly_Sales],0)</f>
        <v>1743</v>
      </c>
      <c r="Q3275"/>
      <c r="R3275"/>
    </row>
    <row r="3276" spans="1:18" hidden="1" x14ac:dyDescent="0.3">
      <c r="A3276" s="5">
        <v>23</v>
      </c>
      <c r="B3276" s="1">
        <v>41110</v>
      </c>
      <c r="C3276" s="1" t="str">
        <f>TEXT(walmart_sales_dataset_of_45stores[[#This Row],[Date]],"dddd")</f>
        <v>Friday</v>
      </c>
      <c r="D3276" s="12">
        <v>1381339.23</v>
      </c>
      <c r="E3276">
        <v>0</v>
      </c>
      <c r="F3276" t="str">
        <f>IF(walmart_sales_dataset_of_45stores[[#This Row],[Holiday_Flag]]=0,"Non-Holiday","Hoilday")</f>
        <v>Non-Holiday</v>
      </c>
      <c r="G3276">
        <v>71.13</v>
      </c>
      <c r="H3276">
        <f>FLOOR(walmart_sales_dataset_of_45stores[[#This Row],[Temperature]],10)</f>
        <v>70</v>
      </c>
      <c r="I3276" t="str">
        <f>walmart_sales_dataset_of_45stores[[#This Row],[Temp_bin]]&amp;"-"&amp;(walmart_sales_dataset_of_45stores[[#This Row],[Temp_bin]]+5)</f>
        <v>70-75</v>
      </c>
      <c r="J3276" s="10">
        <v>3.61</v>
      </c>
      <c r="K3276">
        <f>FLOOR(walmart_sales_dataset_of_45stores[[#This Row],[Fuel_Price]],0.1)</f>
        <v>3.6</v>
      </c>
      <c r="L3276" s="11" t="str">
        <f>walmart_sales_dataset_of_45stores[[#This Row],[Fuel price 2]]&amp;"-"&amp;(walmart_sales_dataset_of_45stores[[#This Row],[Fuel price 2]]+0.05)</f>
        <v>3.6-3.65</v>
      </c>
      <c r="M3276" s="6">
        <v>138.2331935</v>
      </c>
      <c r="N3276" s="6">
        <v>4.1559999999999997</v>
      </c>
      <c r="O3276">
        <f>RANK(walmart_sales_dataset_of_45stores[[#This Row],[Weekly_Sales]],walmart_sales_dataset_of_45stores[Weekly_Sales],0)</f>
        <v>1754</v>
      </c>
      <c r="Q3276"/>
      <c r="R3276"/>
    </row>
    <row r="3277" spans="1:18" hidden="1" x14ac:dyDescent="0.3">
      <c r="A3277" s="5">
        <v>23</v>
      </c>
      <c r="B3277" s="1">
        <v>41117</v>
      </c>
      <c r="C3277" s="1" t="str">
        <f>TEXT(walmart_sales_dataset_of_45stores[[#This Row],[Date]],"dddd")</f>
        <v>Friday</v>
      </c>
      <c r="D3277" s="12">
        <v>1322932.3600000001</v>
      </c>
      <c r="E3277">
        <v>0</v>
      </c>
      <c r="F3277" t="str">
        <f>IF(walmart_sales_dataset_of_45stores[[#This Row],[Holiday_Flag]]=0,"Non-Holiday","Hoilday")</f>
        <v>Non-Holiday</v>
      </c>
      <c r="G3277">
        <v>69.31</v>
      </c>
      <c r="H3277">
        <f>FLOOR(walmart_sales_dataset_of_45stores[[#This Row],[Temperature]],10)</f>
        <v>60</v>
      </c>
      <c r="I3277" t="str">
        <f>walmart_sales_dataset_of_45stores[[#This Row],[Temp_bin]]&amp;"-"&amp;(walmart_sales_dataset_of_45stores[[#This Row],[Temp_bin]]+5)</f>
        <v>60-65</v>
      </c>
      <c r="J3277" s="10">
        <v>3.7010000000000001</v>
      </c>
      <c r="K3277">
        <f>FLOOR(walmart_sales_dataset_of_45stores[[#This Row],[Fuel_Price]],0.1)</f>
        <v>3.7</v>
      </c>
      <c r="L3277" s="11" t="str">
        <f>walmart_sales_dataset_of_45stores[[#This Row],[Fuel price 2]]&amp;"-"&amp;(walmart_sales_dataset_of_45stores[[#This Row],[Fuel price 2]]+0.05)</f>
        <v>3.7-3.75</v>
      </c>
      <c r="M3277" s="6">
        <v>138.20338709999999</v>
      </c>
      <c r="N3277" s="6">
        <v>4.1559999999999997</v>
      </c>
      <c r="O3277">
        <f>RANK(walmart_sales_dataset_of_45stores[[#This Row],[Weekly_Sales]],walmart_sales_dataset_of_45stores[Weekly_Sales],0)</f>
        <v>1986</v>
      </c>
      <c r="Q3277"/>
      <c r="R3277"/>
    </row>
    <row r="3278" spans="1:18" hidden="1" x14ac:dyDescent="0.3">
      <c r="A3278" s="5">
        <v>23</v>
      </c>
      <c r="B3278" s="1">
        <v>41124</v>
      </c>
      <c r="C3278" s="1" t="str">
        <f>TEXT(walmart_sales_dataset_of_45stores[[#This Row],[Date]],"dddd")</f>
        <v>Friday</v>
      </c>
      <c r="D3278" s="12">
        <v>1416926.31</v>
      </c>
      <c r="E3278">
        <v>0</v>
      </c>
      <c r="F3278" t="str">
        <f>IF(walmart_sales_dataset_of_45stores[[#This Row],[Holiday_Flag]]=0,"Non-Holiday","Hoilday")</f>
        <v>Non-Holiday</v>
      </c>
      <c r="G3278">
        <v>71.510000000000005</v>
      </c>
      <c r="H3278">
        <f>FLOOR(walmart_sales_dataset_of_45stores[[#This Row],[Temperature]],10)</f>
        <v>70</v>
      </c>
      <c r="I3278" t="str">
        <f>walmart_sales_dataset_of_45stores[[#This Row],[Temp_bin]]&amp;"-"&amp;(walmart_sales_dataset_of_45stores[[#This Row],[Temp_bin]]+5)</f>
        <v>70-75</v>
      </c>
      <c r="J3278" s="10">
        <v>3.698</v>
      </c>
      <c r="K3278">
        <f>FLOOR(walmart_sales_dataset_of_45stores[[#This Row],[Fuel_Price]],0.1)</f>
        <v>3.6</v>
      </c>
      <c r="L3278" s="11" t="str">
        <f>walmart_sales_dataset_of_45stores[[#This Row],[Fuel price 2]]&amp;"-"&amp;(walmart_sales_dataset_of_45stores[[#This Row],[Fuel price 2]]+0.05)</f>
        <v>3.6-3.65</v>
      </c>
      <c r="M3278" s="6">
        <v>138.17358060000001</v>
      </c>
      <c r="N3278" s="6">
        <v>4.1559999999999997</v>
      </c>
      <c r="O3278">
        <f>RANK(walmart_sales_dataset_of_45stores[[#This Row],[Weekly_Sales]],walmart_sales_dataset_of_45stores[Weekly_Sales],0)</f>
        <v>1624</v>
      </c>
      <c r="Q3278"/>
      <c r="R3278"/>
    </row>
    <row r="3279" spans="1:18" hidden="1" x14ac:dyDescent="0.3">
      <c r="A3279" s="5">
        <v>23</v>
      </c>
      <c r="B3279" s="1">
        <v>41131</v>
      </c>
      <c r="C3279" s="1" t="str">
        <f>TEXT(walmart_sales_dataset_of_45stores[[#This Row],[Date]],"dddd")</f>
        <v>Friday</v>
      </c>
      <c r="D3279" s="12">
        <v>1436311.76</v>
      </c>
      <c r="E3279">
        <v>0</v>
      </c>
      <c r="F3279" t="str">
        <f>IF(walmart_sales_dataset_of_45stores[[#This Row],[Holiday_Flag]]=0,"Non-Holiday","Hoilday")</f>
        <v>Non-Holiday</v>
      </c>
      <c r="G3279">
        <v>71.12</v>
      </c>
      <c r="H3279">
        <f>FLOOR(walmart_sales_dataset_of_45stores[[#This Row],[Temperature]],10)</f>
        <v>70</v>
      </c>
      <c r="I3279" t="str">
        <f>walmart_sales_dataset_of_45stores[[#This Row],[Temp_bin]]&amp;"-"&amp;(walmart_sales_dataset_of_45stores[[#This Row],[Temp_bin]]+5)</f>
        <v>70-75</v>
      </c>
      <c r="J3279" s="10">
        <v>3.7719999999999998</v>
      </c>
      <c r="K3279">
        <f>FLOOR(walmart_sales_dataset_of_45stores[[#This Row],[Fuel_Price]],0.1)</f>
        <v>3.7</v>
      </c>
      <c r="L3279" s="11" t="str">
        <f>walmart_sales_dataset_of_45stores[[#This Row],[Fuel price 2]]&amp;"-"&amp;(walmart_sales_dataset_of_45stores[[#This Row],[Fuel price 2]]+0.05)</f>
        <v>3.7-3.75</v>
      </c>
      <c r="M3279" s="6">
        <v>138.1437742</v>
      </c>
      <c r="N3279" s="6">
        <v>4.1559999999999997</v>
      </c>
      <c r="O3279">
        <f>RANK(walmart_sales_dataset_of_45stores[[#This Row],[Weekly_Sales]],walmart_sales_dataset_of_45stores[Weekly_Sales],0)</f>
        <v>1560</v>
      </c>
      <c r="Q3279"/>
      <c r="R3279"/>
    </row>
    <row r="3280" spans="1:18" hidden="1" x14ac:dyDescent="0.3">
      <c r="A3280" s="5">
        <v>23</v>
      </c>
      <c r="B3280" s="1">
        <v>41138</v>
      </c>
      <c r="C3280" s="1" t="str">
        <f>TEXT(walmart_sales_dataset_of_45stores[[#This Row],[Date]],"dddd")</f>
        <v>Friday</v>
      </c>
      <c r="D3280" s="12">
        <v>1510131.45</v>
      </c>
      <c r="E3280">
        <v>0</v>
      </c>
      <c r="F3280" t="str">
        <f>IF(walmart_sales_dataset_of_45stores[[#This Row],[Holiday_Flag]]=0,"Non-Holiday","Hoilday")</f>
        <v>Non-Holiday</v>
      </c>
      <c r="G3280">
        <v>69.97</v>
      </c>
      <c r="H3280">
        <f>FLOOR(walmart_sales_dataset_of_45stores[[#This Row],[Temperature]],10)</f>
        <v>60</v>
      </c>
      <c r="I3280" t="str">
        <f>walmart_sales_dataset_of_45stores[[#This Row],[Temp_bin]]&amp;"-"&amp;(walmart_sales_dataset_of_45stores[[#This Row],[Temp_bin]]+5)</f>
        <v>60-65</v>
      </c>
      <c r="J3280" s="10">
        <v>3.84</v>
      </c>
      <c r="K3280">
        <f>FLOOR(walmart_sales_dataset_of_45stores[[#This Row],[Fuel_Price]],0.1)</f>
        <v>3.8000000000000003</v>
      </c>
      <c r="L3280" s="11" t="str">
        <f>walmart_sales_dataset_of_45stores[[#This Row],[Fuel price 2]]&amp;"-"&amp;(walmart_sales_dataset_of_45stores[[#This Row],[Fuel price 2]]+0.05)</f>
        <v>3.8-3.85</v>
      </c>
      <c r="M3280" s="6">
        <v>138.18570969999999</v>
      </c>
      <c r="N3280" s="6">
        <v>4.1559999999999997</v>
      </c>
      <c r="O3280">
        <f>RANK(walmart_sales_dataset_of_45stores[[#This Row],[Weekly_Sales]],walmart_sales_dataset_of_45stores[Weekly_Sales],0)</f>
        <v>1363</v>
      </c>
      <c r="Q3280"/>
      <c r="R3280"/>
    </row>
    <row r="3281" spans="1:18" hidden="1" x14ac:dyDescent="0.3">
      <c r="A3281" s="5">
        <v>23</v>
      </c>
      <c r="B3281" s="1">
        <v>41145</v>
      </c>
      <c r="C3281" s="1" t="str">
        <f>TEXT(walmart_sales_dataset_of_45stores[[#This Row],[Date]],"dddd")</f>
        <v>Friday</v>
      </c>
      <c r="D3281" s="12">
        <v>1702220.96</v>
      </c>
      <c r="E3281">
        <v>0</v>
      </c>
      <c r="F3281" t="str">
        <f>IF(walmart_sales_dataset_of_45stores[[#This Row],[Holiday_Flag]]=0,"Non-Holiday","Hoilday")</f>
        <v>Non-Holiday</v>
      </c>
      <c r="G3281">
        <v>64.63</v>
      </c>
      <c r="H3281">
        <f>FLOOR(walmart_sales_dataset_of_45stores[[#This Row],[Temperature]],10)</f>
        <v>60</v>
      </c>
      <c r="I3281" t="str">
        <f>walmart_sales_dataset_of_45stores[[#This Row],[Temp_bin]]&amp;"-"&amp;(walmart_sales_dataset_of_45stores[[#This Row],[Temp_bin]]+5)</f>
        <v>60-65</v>
      </c>
      <c r="J3281" s="10">
        <v>3.8740000000000001</v>
      </c>
      <c r="K3281">
        <f>FLOOR(walmart_sales_dataset_of_45stores[[#This Row],[Fuel_Price]],0.1)</f>
        <v>3.8000000000000003</v>
      </c>
      <c r="L3281" s="11" t="str">
        <f>walmart_sales_dataset_of_45stores[[#This Row],[Fuel price 2]]&amp;"-"&amp;(walmart_sales_dataset_of_45stores[[#This Row],[Fuel price 2]]+0.05)</f>
        <v>3.8-3.85</v>
      </c>
      <c r="M3281" s="6">
        <v>138.2814516</v>
      </c>
      <c r="N3281" s="6">
        <v>4.1559999999999997</v>
      </c>
      <c r="O3281">
        <f>RANK(walmart_sales_dataset_of_45stores[[#This Row],[Weekly_Sales]],walmart_sales_dataset_of_45stores[Weekly_Sales],0)</f>
        <v>986</v>
      </c>
      <c r="Q3281"/>
      <c r="R3281"/>
    </row>
    <row r="3282" spans="1:18" hidden="1" x14ac:dyDescent="0.3">
      <c r="A3282" s="5">
        <v>23</v>
      </c>
      <c r="B3282" s="1">
        <v>41152</v>
      </c>
      <c r="C3282" s="1" t="str">
        <f>TEXT(walmart_sales_dataset_of_45stores[[#This Row],[Date]],"dddd")</f>
        <v>Friday</v>
      </c>
      <c r="D3282" s="12">
        <v>1577468.78</v>
      </c>
      <c r="E3282">
        <v>0</v>
      </c>
      <c r="F3282" t="str">
        <f>IF(walmart_sales_dataset_of_45stores[[#This Row],[Holiday_Flag]]=0,"Non-Holiday","Hoilday")</f>
        <v>Non-Holiday</v>
      </c>
      <c r="G3282">
        <v>68.34</v>
      </c>
      <c r="H3282">
        <f>FLOOR(walmart_sales_dataset_of_45stores[[#This Row],[Temperature]],10)</f>
        <v>60</v>
      </c>
      <c r="I3282" t="str">
        <f>walmart_sales_dataset_of_45stores[[#This Row],[Temp_bin]]&amp;"-"&amp;(walmart_sales_dataset_of_45stores[[#This Row],[Temp_bin]]+5)</f>
        <v>60-65</v>
      </c>
      <c r="J3282" s="10">
        <v>3.8839999999999999</v>
      </c>
      <c r="K3282">
        <f>FLOOR(walmart_sales_dataset_of_45stores[[#This Row],[Fuel_Price]],0.1)</f>
        <v>3.8000000000000003</v>
      </c>
      <c r="L3282" s="11" t="str">
        <f>walmart_sales_dataset_of_45stores[[#This Row],[Fuel price 2]]&amp;"-"&amp;(walmart_sales_dataset_of_45stores[[#This Row],[Fuel price 2]]+0.05)</f>
        <v>3.8-3.85</v>
      </c>
      <c r="M3282" s="6">
        <v>138.3771935</v>
      </c>
      <c r="N3282" s="6">
        <v>4.1559999999999997</v>
      </c>
      <c r="O3282">
        <f>RANK(walmart_sales_dataset_of_45stores[[#This Row],[Weekly_Sales]],walmart_sales_dataset_of_45stores[Weekly_Sales],0)</f>
        <v>1193</v>
      </c>
      <c r="Q3282"/>
      <c r="R3282"/>
    </row>
    <row r="3283" spans="1:18" hidden="1" x14ac:dyDescent="0.3">
      <c r="A3283" s="5">
        <v>23</v>
      </c>
      <c r="B3283" s="1">
        <v>41159</v>
      </c>
      <c r="C3283" s="1" t="str">
        <f>TEXT(walmart_sales_dataset_of_45stores[[#This Row],[Date]],"dddd")</f>
        <v>Friday</v>
      </c>
      <c r="D3283" s="2">
        <v>1427162.26</v>
      </c>
      <c r="E3283">
        <v>1</v>
      </c>
      <c r="F3283" t="str">
        <f>IF(walmart_sales_dataset_of_45stores[[#This Row],[Holiday_Flag]]=0,"Non-Holiday","Hoilday")</f>
        <v>Hoilday</v>
      </c>
      <c r="G3283">
        <v>66.739999999999995</v>
      </c>
      <c r="H3283">
        <f>FLOOR(walmart_sales_dataset_of_45stores[[#This Row],[Temperature]],10)</f>
        <v>60</v>
      </c>
      <c r="I3283" t="str">
        <f>walmart_sales_dataset_of_45stores[[#This Row],[Temp_bin]]&amp;"-"&amp;(walmart_sales_dataset_of_45stores[[#This Row],[Temp_bin]]+5)</f>
        <v>60-65</v>
      </c>
      <c r="J3283" s="2">
        <v>3.9209999999999998</v>
      </c>
      <c r="K3283" s="2">
        <f>FLOOR(walmart_sales_dataset_of_45stores[[#This Row],[Fuel_Price]],0.1)</f>
        <v>3.9000000000000004</v>
      </c>
      <c r="L3283" s="2" t="str">
        <f>walmart_sales_dataset_of_45stores[[#This Row],[Fuel price 2]]&amp;"-"&amp;(walmart_sales_dataset_of_45stores[[#This Row],[Fuel price 2]]+0.05)</f>
        <v>3.9-3.95</v>
      </c>
      <c r="M3283" s="6">
        <v>138.47293550000001</v>
      </c>
      <c r="N3283" s="6">
        <v>4.1559999999999997</v>
      </c>
      <c r="O3283">
        <f>RANK(walmart_sales_dataset_of_45stores[[#This Row],[Weekly_Sales]],walmart_sales_dataset_of_45stores[Weekly_Sales],0)</f>
        <v>1588</v>
      </c>
      <c r="Q3283"/>
      <c r="R3283"/>
    </row>
    <row r="3284" spans="1:18" hidden="1" x14ac:dyDescent="0.3">
      <c r="A3284" s="5">
        <v>23</v>
      </c>
      <c r="B3284" s="1">
        <v>41166</v>
      </c>
      <c r="C3284" s="1" t="str">
        <f>TEXT(walmart_sales_dataset_of_45stores[[#This Row],[Date]],"dddd")</f>
        <v>Friday</v>
      </c>
      <c r="D3284" s="12">
        <v>1279041.6399999999</v>
      </c>
      <c r="E3284">
        <v>0</v>
      </c>
      <c r="F3284" t="str">
        <f>IF(walmart_sales_dataset_of_45stores[[#This Row],[Holiday_Flag]]=0,"Non-Holiday","Hoilday")</f>
        <v>Non-Holiday</v>
      </c>
      <c r="G3284">
        <v>61.37</v>
      </c>
      <c r="H3284">
        <f>FLOOR(walmart_sales_dataset_of_45stores[[#This Row],[Temperature]],10)</f>
        <v>60</v>
      </c>
      <c r="I3284" t="str">
        <f>walmart_sales_dataset_of_45stores[[#This Row],[Temp_bin]]&amp;"-"&amp;(walmart_sales_dataset_of_45stores[[#This Row],[Temp_bin]]+5)</f>
        <v>60-65</v>
      </c>
      <c r="J3284" s="10">
        <v>3.988</v>
      </c>
      <c r="K3284">
        <f>FLOOR(walmart_sales_dataset_of_45stores[[#This Row],[Fuel_Price]],0.1)</f>
        <v>3.9000000000000004</v>
      </c>
      <c r="L3284" s="11" t="str">
        <f>walmart_sales_dataset_of_45stores[[#This Row],[Fuel price 2]]&amp;"-"&amp;(walmart_sales_dataset_of_45stores[[#This Row],[Fuel price 2]]+0.05)</f>
        <v>3.9-3.95</v>
      </c>
      <c r="M3284" s="6">
        <v>138.56729999999999</v>
      </c>
      <c r="N3284" s="6">
        <v>4.1559999999999997</v>
      </c>
      <c r="O3284">
        <f>RANK(walmart_sales_dataset_of_45stores[[#This Row],[Weekly_Sales]],walmart_sales_dataset_of_45stores[Weekly_Sales],0)</f>
        <v>2146</v>
      </c>
      <c r="Q3284"/>
      <c r="R3284"/>
    </row>
    <row r="3285" spans="1:18" hidden="1" x14ac:dyDescent="0.3">
      <c r="A3285" s="5">
        <v>23</v>
      </c>
      <c r="B3285" s="1">
        <v>41173</v>
      </c>
      <c r="C3285" s="1" t="str">
        <f>TEXT(walmart_sales_dataset_of_45stores[[#This Row],[Date]],"dddd")</f>
        <v>Friday</v>
      </c>
      <c r="D3285" s="12">
        <v>1338627.55</v>
      </c>
      <c r="E3285">
        <v>0</v>
      </c>
      <c r="F3285" t="str">
        <f>IF(walmart_sales_dataset_of_45stores[[#This Row],[Holiday_Flag]]=0,"Non-Holiday","Hoilday")</f>
        <v>Non-Holiday</v>
      </c>
      <c r="G3285">
        <v>56.8</v>
      </c>
      <c r="H3285">
        <f>FLOOR(walmart_sales_dataset_of_45stores[[#This Row],[Temperature]],10)</f>
        <v>50</v>
      </c>
      <c r="I3285" t="str">
        <f>walmart_sales_dataset_of_45stores[[#This Row],[Temp_bin]]&amp;"-"&amp;(walmart_sales_dataset_of_45stores[[#This Row],[Temp_bin]]+5)</f>
        <v>50-55</v>
      </c>
      <c r="J3285" s="10">
        <v>4.056</v>
      </c>
      <c r="K3285">
        <f>FLOOR(walmart_sales_dataset_of_45stores[[#This Row],[Fuel_Price]],0.1)</f>
        <v>4</v>
      </c>
      <c r="L3285" s="11" t="str">
        <f>walmart_sales_dataset_of_45stores[[#This Row],[Fuel price 2]]&amp;"-"&amp;(walmart_sales_dataset_of_45stores[[#This Row],[Fuel price 2]]+0.05)</f>
        <v>4-4.05</v>
      </c>
      <c r="M3285" s="6">
        <v>138.6534</v>
      </c>
      <c r="N3285" s="6">
        <v>4.1559999999999997</v>
      </c>
      <c r="O3285">
        <f>RANK(walmart_sales_dataset_of_45stores[[#This Row],[Weekly_Sales]],walmart_sales_dataset_of_45stores[Weekly_Sales],0)</f>
        <v>1929</v>
      </c>
      <c r="Q3285"/>
      <c r="R3285"/>
    </row>
    <row r="3286" spans="1:18" hidden="1" x14ac:dyDescent="0.3">
      <c r="A3286" s="5">
        <v>23</v>
      </c>
      <c r="B3286" s="1">
        <v>41180</v>
      </c>
      <c r="C3286" s="1" t="str">
        <f>TEXT(walmart_sales_dataset_of_45stores[[#This Row],[Date]],"dddd")</f>
        <v>Friday</v>
      </c>
      <c r="D3286" s="12">
        <v>1319035.06</v>
      </c>
      <c r="E3286">
        <v>0</v>
      </c>
      <c r="F3286" t="str">
        <f>IF(walmart_sales_dataset_of_45stores[[#This Row],[Holiday_Flag]]=0,"Non-Holiday","Hoilday")</f>
        <v>Non-Holiday</v>
      </c>
      <c r="G3286">
        <v>53.71</v>
      </c>
      <c r="H3286">
        <f>FLOOR(walmart_sales_dataset_of_45stores[[#This Row],[Temperature]],10)</f>
        <v>50</v>
      </c>
      <c r="I3286" t="str">
        <f>walmart_sales_dataset_of_45stores[[#This Row],[Temp_bin]]&amp;"-"&amp;(walmart_sales_dataset_of_45stores[[#This Row],[Temp_bin]]+5)</f>
        <v>50-55</v>
      </c>
      <c r="J3286" s="10">
        <v>4.0179999999999998</v>
      </c>
      <c r="K3286">
        <f>FLOOR(walmart_sales_dataset_of_45stores[[#This Row],[Fuel_Price]],0.1)</f>
        <v>4</v>
      </c>
      <c r="L3286" s="11" t="str">
        <f>walmart_sales_dataset_of_45stores[[#This Row],[Fuel price 2]]&amp;"-"&amp;(walmart_sales_dataset_of_45stores[[#This Row],[Fuel price 2]]+0.05)</f>
        <v>4-4.05</v>
      </c>
      <c r="M3286" s="6">
        <v>138.73949999999999</v>
      </c>
      <c r="N3286" s="6">
        <v>4.1559999999999997</v>
      </c>
      <c r="O3286">
        <f>RANK(walmart_sales_dataset_of_45stores[[#This Row],[Weekly_Sales]],walmart_sales_dataset_of_45stores[Weekly_Sales],0)</f>
        <v>2000</v>
      </c>
      <c r="Q3286"/>
      <c r="R3286"/>
    </row>
    <row r="3287" spans="1:18" hidden="1" x14ac:dyDescent="0.3">
      <c r="A3287" s="5">
        <v>23</v>
      </c>
      <c r="B3287" s="1">
        <v>41187</v>
      </c>
      <c r="C3287" s="1" t="str">
        <f>TEXT(walmart_sales_dataset_of_45stores[[#This Row],[Date]],"dddd")</f>
        <v>Friday</v>
      </c>
      <c r="D3287" s="12">
        <v>1464616.59</v>
      </c>
      <c r="E3287">
        <v>0</v>
      </c>
      <c r="F3287" t="str">
        <f>IF(walmart_sales_dataset_of_45stores[[#This Row],[Holiday_Flag]]=0,"Non-Holiday","Hoilday")</f>
        <v>Non-Holiday</v>
      </c>
      <c r="G3287">
        <v>56.65</v>
      </c>
      <c r="H3287">
        <f>FLOOR(walmart_sales_dataset_of_45stores[[#This Row],[Temperature]],10)</f>
        <v>50</v>
      </c>
      <c r="I3287" t="str">
        <f>walmart_sales_dataset_of_45stores[[#This Row],[Temp_bin]]&amp;"-"&amp;(walmart_sales_dataset_of_45stores[[#This Row],[Temp_bin]]+5)</f>
        <v>50-55</v>
      </c>
      <c r="J3287" s="10">
        <v>4.0270000000000001</v>
      </c>
      <c r="K3287">
        <f>FLOOR(walmart_sales_dataset_of_45stores[[#This Row],[Fuel_Price]],0.1)</f>
        <v>4</v>
      </c>
      <c r="L3287" s="11" t="str">
        <f>walmart_sales_dataset_of_45stores[[#This Row],[Fuel price 2]]&amp;"-"&amp;(walmart_sales_dataset_of_45stores[[#This Row],[Fuel price 2]]+0.05)</f>
        <v>4-4.05</v>
      </c>
      <c r="M3287" s="6">
        <v>138.82560000000001</v>
      </c>
      <c r="N3287" s="6">
        <v>4.1449999999999996</v>
      </c>
      <c r="O3287">
        <f>RANK(walmart_sales_dataset_of_45stores[[#This Row],[Weekly_Sales]],walmart_sales_dataset_of_45stores[Weekly_Sales],0)</f>
        <v>1470</v>
      </c>
      <c r="Q3287"/>
      <c r="R3287"/>
    </row>
    <row r="3288" spans="1:18" hidden="1" x14ac:dyDescent="0.3">
      <c r="A3288" s="5">
        <v>23</v>
      </c>
      <c r="B3288" s="1">
        <v>41194</v>
      </c>
      <c r="C3288" s="1" t="str">
        <f>TEXT(walmart_sales_dataset_of_45stores[[#This Row],[Date]],"dddd")</f>
        <v>Friday</v>
      </c>
      <c r="D3288" s="12">
        <v>1412925.25</v>
      </c>
      <c r="E3288">
        <v>0</v>
      </c>
      <c r="F3288" t="str">
        <f>IF(walmart_sales_dataset_of_45stores[[#This Row],[Holiday_Flag]]=0,"Non-Holiday","Hoilday")</f>
        <v>Non-Holiday</v>
      </c>
      <c r="G3288">
        <v>48.1</v>
      </c>
      <c r="H3288">
        <f>FLOOR(walmart_sales_dataset_of_45stores[[#This Row],[Temperature]],10)</f>
        <v>40</v>
      </c>
      <c r="I3288" t="str">
        <f>walmart_sales_dataset_of_45stores[[#This Row],[Temp_bin]]&amp;"-"&amp;(walmart_sales_dataset_of_45stores[[#This Row],[Temp_bin]]+5)</f>
        <v>40-45</v>
      </c>
      <c r="J3288" s="10">
        <v>4.0289999999999999</v>
      </c>
      <c r="K3288">
        <f>FLOOR(walmart_sales_dataset_of_45stores[[#This Row],[Fuel_Price]],0.1)</f>
        <v>4</v>
      </c>
      <c r="L3288" s="11" t="str">
        <f>walmart_sales_dataset_of_45stores[[#This Row],[Fuel price 2]]&amp;"-"&amp;(walmart_sales_dataset_of_45stores[[#This Row],[Fuel price 2]]+0.05)</f>
        <v>4-4.05</v>
      </c>
      <c r="M3288" s="6">
        <v>138.9117</v>
      </c>
      <c r="N3288" s="6">
        <v>4.1449999999999996</v>
      </c>
      <c r="O3288">
        <f>RANK(walmart_sales_dataset_of_45stores[[#This Row],[Weekly_Sales]],walmart_sales_dataset_of_45stores[Weekly_Sales],0)</f>
        <v>1642</v>
      </c>
      <c r="Q3288"/>
      <c r="R3288"/>
    </row>
    <row r="3289" spans="1:18" hidden="1" x14ac:dyDescent="0.3">
      <c r="A3289" s="5">
        <v>23</v>
      </c>
      <c r="B3289" s="1">
        <v>41201</v>
      </c>
      <c r="C3289" s="1" t="str">
        <f>TEXT(walmart_sales_dataset_of_45stores[[#This Row],[Date]],"dddd")</f>
        <v>Friday</v>
      </c>
      <c r="D3289" s="12">
        <v>1363155.77</v>
      </c>
      <c r="E3289">
        <v>0</v>
      </c>
      <c r="F3289" t="str">
        <f>IF(walmart_sales_dataset_of_45stores[[#This Row],[Holiday_Flag]]=0,"Non-Holiday","Hoilday")</f>
        <v>Non-Holiday</v>
      </c>
      <c r="G3289">
        <v>47.89</v>
      </c>
      <c r="H3289">
        <f>FLOOR(walmart_sales_dataset_of_45stores[[#This Row],[Temperature]],10)</f>
        <v>40</v>
      </c>
      <c r="I3289" t="str">
        <f>walmart_sales_dataset_of_45stores[[#This Row],[Temp_bin]]&amp;"-"&amp;(walmart_sales_dataset_of_45stores[[#This Row],[Temp_bin]]+5)</f>
        <v>40-45</v>
      </c>
      <c r="J3289" s="10">
        <v>4</v>
      </c>
      <c r="K3289">
        <f>FLOOR(walmart_sales_dataset_of_45stores[[#This Row],[Fuel_Price]],0.1)</f>
        <v>4</v>
      </c>
      <c r="L3289" s="11" t="str">
        <f>walmart_sales_dataset_of_45stores[[#This Row],[Fuel price 2]]&amp;"-"&amp;(walmart_sales_dataset_of_45stores[[#This Row],[Fuel price 2]]+0.05)</f>
        <v>4-4.05</v>
      </c>
      <c r="M3289" s="6">
        <v>138.83361289999999</v>
      </c>
      <c r="N3289" s="6">
        <v>4.1449999999999996</v>
      </c>
      <c r="O3289">
        <f>RANK(walmart_sales_dataset_of_45stores[[#This Row],[Weekly_Sales]],walmart_sales_dataset_of_45stores[Weekly_Sales],0)</f>
        <v>1839</v>
      </c>
      <c r="Q3289"/>
      <c r="R3289"/>
    </row>
    <row r="3290" spans="1:18" hidden="1" x14ac:dyDescent="0.3">
      <c r="A3290" s="5">
        <v>23</v>
      </c>
      <c r="B3290" s="1">
        <v>41208</v>
      </c>
      <c r="C3290" s="1" t="str">
        <f>TEXT(walmart_sales_dataset_of_45stores[[#This Row],[Date]],"dddd")</f>
        <v>Friday</v>
      </c>
      <c r="D3290" s="12">
        <v>1347454.59</v>
      </c>
      <c r="E3290">
        <v>0</v>
      </c>
      <c r="F3290" t="str">
        <f>IF(walmart_sales_dataset_of_45stores[[#This Row],[Holiday_Flag]]=0,"Non-Holiday","Hoilday")</f>
        <v>Non-Holiday</v>
      </c>
      <c r="G3290">
        <v>50.56</v>
      </c>
      <c r="H3290">
        <f>FLOOR(walmart_sales_dataset_of_45stores[[#This Row],[Temperature]],10)</f>
        <v>50</v>
      </c>
      <c r="I3290" t="str">
        <f>walmart_sales_dataset_of_45stores[[#This Row],[Temp_bin]]&amp;"-"&amp;(walmart_sales_dataset_of_45stores[[#This Row],[Temp_bin]]+5)</f>
        <v>50-55</v>
      </c>
      <c r="J3290" s="10">
        <v>3.9169999999999998</v>
      </c>
      <c r="K3290">
        <f>FLOOR(walmart_sales_dataset_of_45stores[[#This Row],[Fuel_Price]],0.1)</f>
        <v>3.9000000000000004</v>
      </c>
      <c r="L3290" s="11" t="str">
        <f>walmart_sales_dataset_of_45stores[[#This Row],[Fuel price 2]]&amp;"-"&amp;(walmart_sales_dataset_of_45stores[[#This Row],[Fuel price 2]]+0.05)</f>
        <v>3.9-3.95</v>
      </c>
      <c r="M3290" s="6">
        <v>138.72816130000001</v>
      </c>
      <c r="N3290" s="6">
        <v>4.1449999999999996</v>
      </c>
      <c r="O3290">
        <f>RANK(walmart_sales_dataset_of_45stores[[#This Row],[Weekly_Sales]],walmart_sales_dataset_of_45stores[Weekly_Sales],0)</f>
        <v>1894</v>
      </c>
      <c r="Q3290"/>
      <c r="R3290"/>
    </row>
    <row r="3291" spans="1:18" hidden="1" x14ac:dyDescent="0.3">
      <c r="A3291" s="5">
        <v>24</v>
      </c>
      <c r="B3291" s="1">
        <v>40214</v>
      </c>
      <c r="C3291" s="1" t="str">
        <f>TEXT(walmart_sales_dataset_of_45stores[[#This Row],[Date]],"dddd")</f>
        <v>Friday</v>
      </c>
      <c r="D3291" s="12">
        <v>1388725.63</v>
      </c>
      <c r="E3291">
        <v>0</v>
      </c>
      <c r="F3291" t="str">
        <f>IF(walmart_sales_dataset_of_45stores[[#This Row],[Holiday_Flag]]=0,"Non-Holiday","Hoilday")</f>
        <v>Non-Holiday</v>
      </c>
      <c r="G3291">
        <v>22.43</v>
      </c>
      <c r="H3291">
        <f>FLOOR(walmart_sales_dataset_of_45stores[[#This Row],[Temperature]],10)</f>
        <v>20</v>
      </c>
      <c r="I3291" t="str">
        <f>walmart_sales_dataset_of_45stores[[#This Row],[Temp_bin]]&amp;"-"&amp;(walmart_sales_dataset_of_45stores[[#This Row],[Temp_bin]]+5)</f>
        <v>20-25</v>
      </c>
      <c r="J3291" s="10">
        <v>2.9540000000000002</v>
      </c>
      <c r="K3291">
        <f>FLOOR(walmart_sales_dataset_of_45stores[[#This Row],[Fuel_Price]],0.1)</f>
        <v>2.9000000000000004</v>
      </c>
      <c r="L3291" s="11" t="str">
        <f>walmart_sales_dataset_of_45stores[[#This Row],[Fuel price 2]]&amp;"-"&amp;(walmart_sales_dataset_of_45stores[[#This Row],[Fuel price 2]]+0.05)</f>
        <v>2.9-2.95</v>
      </c>
      <c r="M3291" s="6">
        <v>131.5279032</v>
      </c>
      <c r="N3291" s="6">
        <v>8.3260000000000005</v>
      </c>
      <c r="O3291">
        <f>RANK(walmart_sales_dataset_of_45stores[[#This Row],[Weekly_Sales]],walmart_sales_dataset_of_45stores[Weekly_Sales],0)</f>
        <v>1728</v>
      </c>
      <c r="Q3291"/>
      <c r="R3291"/>
    </row>
    <row r="3292" spans="1:18" hidden="1" x14ac:dyDescent="0.3">
      <c r="A3292" s="5">
        <v>24</v>
      </c>
      <c r="B3292" s="1">
        <v>40221</v>
      </c>
      <c r="C3292" s="1" t="str">
        <f>TEXT(walmart_sales_dataset_of_45stores[[#This Row],[Date]],"dddd")</f>
        <v>Friday</v>
      </c>
      <c r="D3292" s="2">
        <v>1414107.1</v>
      </c>
      <c r="E3292">
        <v>1</v>
      </c>
      <c r="F3292" t="str">
        <f>IF(walmart_sales_dataset_of_45stores[[#This Row],[Holiday_Flag]]=0,"Non-Holiday","Hoilday")</f>
        <v>Hoilday</v>
      </c>
      <c r="G3292">
        <v>25.94</v>
      </c>
      <c r="H3292">
        <f>FLOOR(walmart_sales_dataset_of_45stores[[#This Row],[Temperature]],10)</f>
        <v>20</v>
      </c>
      <c r="I3292" t="str">
        <f>walmart_sales_dataset_of_45stores[[#This Row],[Temp_bin]]&amp;"-"&amp;(walmart_sales_dataset_of_45stores[[#This Row],[Temp_bin]]+5)</f>
        <v>20-25</v>
      </c>
      <c r="J3292" s="2">
        <v>2.94</v>
      </c>
      <c r="K3292" s="2">
        <f>FLOOR(walmart_sales_dataset_of_45stores[[#This Row],[Fuel_Price]],0.1)</f>
        <v>2.9000000000000004</v>
      </c>
      <c r="L3292" s="2" t="str">
        <f>walmart_sales_dataset_of_45stores[[#This Row],[Fuel price 2]]&amp;"-"&amp;(walmart_sales_dataset_of_45stores[[#This Row],[Fuel price 2]]+0.05)</f>
        <v>2.9-2.95</v>
      </c>
      <c r="M3292" s="6">
        <v>131.58661290000001</v>
      </c>
      <c r="N3292" s="6">
        <v>8.3260000000000005</v>
      </c>
      <c r="O3292">
        <f>RANK(walmart_sales_dataset_of_45stores[[#This Row],[Weekly_Sales]],walmart_sales_dataset_of_45stores[Weekly_Sales],0)</f>
        <v>1637</v>
      </c>
      <c r="Q3292"/>
      <c r="R3292"/>
    </row>
    <row r="3293" spans="1:18" hidden="1" x14ac:dyDescent="0.3">
      <c r="A3293" s="5">
        <v>24</v>
      </c>
      <c r="B3293" s="1">
        <v>40228</v>
      </c>
      <c r="C3293" s="1" t="str">
        <f>TEXT(walmart_sales_dataset_of_45stores[[#This Row],[Date]],"dddd")</f>
        <v>Friday</v>
      </c>
      <c r="D3293" s="12">
        <v>1385362.49</v>
      </c>
      <c r="E3293">
        <v>0</v>
      </c>
      <c r="F3293" t="str">
        <f>IF(walmart_sales_dataset_of_45stores[[#This Row],[Holiday_Flag]]=0,"Non-Holiday","Hoilday")</f>
        <v>Non-Holiday</v>
      </c>
      <c r="G3293">
        <v>31.05</v>
      </c>
      <c r="H3293">
        <f>FLOOR(walmart_sales_dataset_of_45stores[[#This Row],[Temperature]],10)</f>
        <v>30</v>
      </c>
      <c r="I3293" t="str">
        <f>walmart_sales_dataset_of_45stores[[#This Row],[Temp_bin]]&amp;"-"&amp;(walmart_sales_dataset_of_45stores[[#This Row],[Temp_bin]]+5)</f>
        <v>30-35</v>
      </c>
      <c r="J3293" s="10">
        <v>2.9089999999999998</v>
      </c>
      <c r="K3293">
        <f>FLOOR(walmart_sales_dataset_of_45stores[[#This Row],[Fuel_Price]],0.1)</f>
        <v>2.9000000000000004</v>
      </c>
      <c r="L3293" s="11" t="str">
        <f>walmart_sales_dataset_of_45stores[[#This Row],[Fuel price 2]]&amp;"-"&amp;(walmart_sales_dataset_of_45stores[[#This Row],[Fuel price 2]]+0.05)</f>
        <v>2.9-2.95</v>
      </c>
      <c r="M3293" s="6">
        <v>131.637</v>
      </c>
      <c r="N3293" s="6">
        <v>8.3260000000000005</v>
      </c>
      <c r="O3293">
        <f>RANK(walmart_sales_dataset_of_45stores[[#This Row],[Weekly_Sales]],walmart_sales_dataset_of_45stores[Weekly_Sales],0)</f>
        <v>1740</v>
      </c>
      <c r="Q3293"/>
      <c r="R3293"/>
    </row>
    <row r="3294" spans="1:18" hidden="1" x14ac:dyDescent="0.3">
      <c r="A3294" s="5">
        <v>24</v>
      </c>
      <c r="B3294" s="1">
        <v>40235</v>
      </c>
      <c r="C3294" s="1" t="str">
        <f>TEXT(walmart_sales_dataset_of_45stores[[#This Row],[Date]],"dddd")</f>
        <v>Friday</v>
      </c>
      <c r="D3294" s="12">
        <v>1158722.74</v>
      </c>
      <c r="E3294">
        <v>0</v>
      </c>
      <c r="F3294" t="str">
        <f>IF(walmart_sales_dataset_of_45stores[[#This Row],[Holiday_Flag]]=0,"Non-Holiday","Hoilday")</f>
        <v>Non-Holiday</v>
      </c>
      <c r="G3294">
        <v>33.979999999999997</v>
      </c>
      <c r="H3294">
        <f>FLOOR(walmart_sales_dataset_of_45stores[[#This Row],[Temperature]],10)</f>
        <v>30</v>
      </c>
      <c r="I3294" t="str">
        <f>walmart_sales_dataset_of_45stores[[#This Row],[Temp_bin]]&amp;"-"&amp;(walmart_sales_dataset_of_45stores[[#This Row],[Temp_bin]]+5)</f>
        <v>30-35</v>
      </c>
      <c r="J3294" s="10">
        <v>2.91</v>
      </c>
      <c r="K3294">
        <f>FLOOR(walmart_sales_dataset_of_45stores[[#This Row],[Fuel_Price]],0.1)</f>
        <v>2.9000000000000004</v>
      </c>
      <c r="L3294" s="11" t="str">
        <f>walmart_sales_dataset_of_45stores[[#This Row],[Fuel price 2]]&amp;"-"&amp;(walmart_sales_dataset_of_45stores[[#This Row],[Fuel price 2]]+0.05)</f>
        <v>2.9-2.95</v>
      </c>
      <c r="M3294" s="6">
        <v>131.68600000000001</v>
      </c>
      <c r="N3294" s="6">
        <v>8.3260000000000005</v>
      </c>
      <c r="O3294">
        <f>RANK(walmart_sales_dataset_of_45stores[[#This Row],[Weekly_Sales]],walmart_sales_dataset_of_45stores[Weekly_Sales],0)</f>
        <v>2526</v>
      </c>
      <c r="Q3294"/>
      <c r="R3294"/>
    </row>
    <row r="3295" spans="1:18" hidden="1" x14ac:dyDescent="0.3">
      <c r="A3295" s="5">
        <v>24</v>
      </c>
      <c r="B3295" s="1">
        <v>40242</v>
      </c>
      <c r="C3295" s="1" t="str">
        <f>TEXT(walmart_sales_dataset_of_45stores[[#This Row],[Date]],"dddd")</f>
        <v>Friday</v>
      </c>
      <c r="D3295" s="12">
        <v>1412387.37</v>
      </c>
      <c r="E3295">
        <v>0</v>
      </c>
      <c r="F3295" t="str">
        <f>IF(walmart_sales_dataset_of_45stores[[#This Row],[Holiday_Flag]]=0,"Non-Holiday","Hoilday")</f>
        <v>Non-Holiday</v>
      </c>
      <c r="G3295">
        <v>36.729999999999997</v>
      </c>
      <c r="H3295">
        <f>FLOOR(walmart_sales_dataset_of_45stores[[#This Row],[Temperature]],10)</f>
        <v>30</v>
      </c>
      <c r="I3295" t="str">
        <f>walmart_sales_dataset_of_45stores[[#This Row],[Temp_bin]]&amp;"-"&amp;(walmart_sales_dataset_of_45stores[[#This Row],[Temp_bin]]+5)</f>
        <v>30-35</v>
      </c>
      <c r="J3295" s="10">
        <v>2.919</v>
      </c>
      <c r="K3295">
        <f>FLOOR(walmart_sales_dataset_of_45stores[[#This Row],[Fuel_Price]],0.1)</f>
        <v>2.9000000000000004</v>
      </c>
      <c r="L3295" s="11" t="str">
        <f>walmart_sales_dataset_of_45stores[[#This Row],[Fuel price 2]]&amp;"-"&amp;(walmart_sales_dataset_of_45stores[[#This Row],[Fuel price 2]]+0.05)</f>
        <v>2.9-2.95</v>
      </c>
      <c r="M3295" s="6">
        <v>131.73500000000001</v>
      </c>
      <c r="N3295" s="6">
        <v>8.3260000000000005</v>
      </c>
      <c r="O3295">
        <f>RANK(walmart_sales_dataset_of_45stores[[#This Row],[Weekly_Sales]],walmart_sales_dataset_of_45stores[Weekly_Sales],0)</f>
        <v>1644</v>
      </c>
      <c r="Q3295"/>
      <c r="R3295"/>
    </row>
    <row r="3296" spans="1:18" hidden="1" x14ac:dyDescent="0.3">
      <c r="A3296" s="5">
        <v>24</v>
      </c>
      <c r="B3296" s="1">
        <v>40249</v>
      </c>
      <c r="C3296" s="1" t="str">
        <f>TEXT(walmart_sales_dataset_of_45stores[[#This Row],[Date]],"dddd")</f>
        <v>Friday</v>
      </c>
      <c r="D3296" s="12">
        <v>1309340.1599999999</v>
      </c>
      <c r="E3296">
        <v>0</v>
      </c>
      <c r="F3296" t="str">
        <f>IF(walmart_sales_dataset_of_45stores[[#This Row],[Holiday_Flag]]=0,"Non-Holiday","Hoilday")</f>
        <v>Non-Holiday</v>
      </c>
      <c r="G3296">
        <v>42.31</v>
      </c>
      <c r="H3296">
        <f>FLOOR(walmart_sales_dataset_of_45stores[[#This Row],[Temperature]],10)</f>
        <v>40</v>
      </c>
      <c r="I3296" t="str">
        <f>walmart_sales_dataset_of_45stores[[#This Row],[Temp_bin]]&amp;"-"&amp;(walmart_sales_dataset_of_45stores[[#This Row],[Temp_bin]]+5)</f>
        <v>40-45</v>
      </c>
      <c r="J3296" s="10">
        <v>2.9380000000000002</v>
      </c>
      <c r="K3296">
        <f>FLOOR(walmart_sales_dataset_of_45stores[[#This Row],[Fuel_Price]],0.1)</f>
        <v>2.9000000000000004</v>
      </c>
      <c r="L3296" s="11" t="str">
        <f>walmart_sales_dataset_of_45stores[[#This Row],[Fuel price 2]]&amp;"-"&amp;(walmart_sales_dataset_of_45stores[[#This Row],[Fuel price 2]]+0.05)</f>
        <v>2.9-2.95</v>
      </c>
      <c r="M3296" s="6">
        <v>131.78399999999999</v>
      </c>
      <c r="N3296" s="6">
        <v>8.3260000000000005</v>
      </c>
      <c r="O3296">
        <f>RANK(walmart_sales_dataset_of_45stores[[#This Row],[Weekly_Sales]],walmart_sales_dataset_of_45stores[Weekly_Sales],0)</f>
        <v>2043</v>
      </c>
      <c r="Q3296"/>
      <c r="R3296"/>
    </row>
    <row r="3297" spans="1:18" hidden="1" x14ac:dyDescent="0.3">
      <c r="A3297" s="5">
        <v>24</v>
      </c>
      <c r="B3297" s="1">
        <v>40256</v>
      </c>
      <c r="C3297" s="1" t="str">
        <f>TEXT(walmart_sales_dataset_of_45stores[[#This Row],[Date]],"dddd")</f>
        <v>Friday</v>
      </c>
      <c r="D3297" s="12">
        <v>1222511.29</v>
      </c>
      <c r="E3297">
        <v>0</v>
      </c>
      <c r="F3297" t="str">
        <f>IF(walmart_sales_dataset_of_45stores[[#This Row],[Holiday_Flag]]=0,"Non-Holiday","Hoilday")</f>
        <v>Non-Holiday</v>
      </c>
      <c r="G3297">
        <v>46.09</v>
      </c>
      <c r="H3297">
        <f>FLOOR(walmart_sales_dataset_of_45stores[[#This Row],[Temperature]],10)</f>
        <v>40</v>
      </c>
      <c r="I3297" t="str">
        <f>walmart_sales_dataset_of_45stores[[#This Row],[Temp_bin]]&amp;"-"&amp;(walmart_sales_dataset_of_45stores[[#This Row],[Temp_bin]]+5)</f>
        <v>40-45</v>
      </c>
      <c r="J3297" s="10">
        <v>2.96</v>
      </c>
      <c r="K3297">
        <f>FLOOR(walmart_sales_dataset_of_45stores[[#This Row],[Fuel_Price]],0.1)</f>
        <v>2.9000000000000004</v>
      </c>
      <c r="L3297" s="11" t="str">
        <f>walmart_sales_dataset_of_45stores[[#This Row],[Fuel price 2]]&amp;"-"&amp;(walmart_sales_dataset_of_45stores[[#This Row],[Fuel price 2]]+0.05)</f>
        <v>2.9-2.95</v>
      </c>
      <c r="M3297" s="6">
        <v>131.8242903</v>
      </c>
      <c r="N3297" s="6">
        <v>8.3260000000000005</v>
      </c>
      <c r="O3297">
        <f>RANK(walmart_sales_dataset_of_45stores[[#This Row],[Weekly_Sales]],walmart_sales_dataset_of_45stores[Weekly_Sales],0)</f>
        <v>2323</v>
      </c>
      <c r="Q3297"/>
      <c r="R3297"/>
    </row>
    <row r="3298" spans="1:18" hidden="1" x14ac:dyDescent="0.3">
      <c r="A3298" s="5">
        <v>24</v>
      </c>
      <c r="B3298" s="1">
        <v>40263</v>
      </c>
      <c r="C3298" s="1" t="str">
        <f>TEXT(walmart_sales_dataset_of_45stores[[#This Row],[Date]],"dddd")</f>
        <v>Friday</v>
      </c>
      <c r="D3298" s="12">
        <v>1258311.56</v>
      </c>
      <c r="E3298">
        <v>0</v>
      </c>
      <c r="F3298" t="str">
        <f>IF(walmart_sales_dataset_of_45stores[[#This Row],[Holiday_Flag]]=0,"Non-Holiday","Hoilday")</f>
        <v>Non-Holiday</v>
      </c>
      <c r="G3298">
        <v>48.87</v>
      </c>
      <c r="H3298">
        <f>FLOOR(walmart_sales_dataset_of_45stores[[#This Row],[Temperature]],10)</f>
        <v>40</v>
      </c>
      <c r="I3298" t="str">
        <f>walmart_sales_dataset_of_45stores[[#This Row],[Temp_bin]]&amp;"-"&amp;(walmart_sales_dataset_of_45stores[[#This Row],[Temp_bin]]+5)</f>
        <v>40-45</v>
      </c>
      <c r="J3298" s="10">
        <v>2.9630000000000001</v>
      </c>
      <c r="K3298">
        <f>FLOOR(walmart_sales_dataset_of_45stores[[#This Row],[Fuel_Price]],0.1)</f>
        <v>2.9000000000000004</v>
      </c>
      <c r="L3298" s="11" t="str">
        <f>walmart_sales_dataset_of_45stores[[#This Row],[Fuel price 2]]&amp;"-"&amp;(walmart_sales_dataset_of_45stores[[#This Row],[Fuel price 2]]+0.05)</f>
        <v>2.9-2.95</v>
      </c>
      <c r="M3298" s="6">
        <v>131.86312899999999</v>
      </c>
      <c r="N3298" s="6">
        <v>8.3260000000000005</v>
      </c>
      <c r="O3298">
        <f>RANK(walmart_sales_dataset_of_45stores[[#This Row],[Weekly_Sales]],walmart_sales_dataset_of_45stores[Weekly_Sales],0)</f>
        <v>2211</v>
      </c>
      <c r="Q3298"/>
      <c r="R3298"/>
    </row>
    <row r="3299" spans="1:18" hidden="1" x14ac:dyDescent="0.3">
      <c r="A3299" s="5">
        <v>24</v>
      </c>
      <c r="B3299" s="1">
        <v>40270</v>
      </c>
      <c r="C3299" s="1" t="str">
        <f>TEXT(walmart_sales_dataset_of_45stores[[#This Row],[Date]],"dddd")</f>
        <v>Friday</v>
      </c>
      <c r="D3299" s="12">
        <v>1478321.26</v>
      </c>
      <c r="E3299">
        <v>0</v>
      </c>
      <c r="F3299" t="str">
        <f>IF(walmart_sales_dataset_of_45stores[[#This Row],[Holiday_Flag]]=0,"Non-Holiday","Hoilday")</f>
        <v>Non-Holiday</v>
      </c>
      <c r="G3299">
        <v>45.22</v>
      </c>
      <c r="H3299">
        <f>FLOOR(walmart_sales_dataset_of_45stores[[#This Row],[Temperature]],10)</f>
        <v>40</v>
      </c>
      <c r="I3299" t="str">
        <f>walmart_sales_dataset_of_45stores[[#This Row],[Temp_bin]]&amp;"-"&amp;(walmart_sales_dataset_of_45stores[[#This Row],[Temp_bin]]+5)</f>
        <v>40-45</v>
      </c>
      <c r="J3299" s="10">
        <v>2.9569999999999999</v>
      </c>
      <c r="K3299">
        <f>FLOOR(walmart_sales_dataset_of_45stores[[#This Row],[Fuel_Price]],0.1)</f>
        <v>2.9000000000000004</v>
      </c>
      <c r="L3299" s="11" t="str">
        <f>walmart_sales_dataset_of_45stores[[#This Row],[Fuel price 2]]&amp;"-"&amp;(walmart_sales_dataset_of_45stores[[#This Row],[Fuel price 2]]+0.05)</f>
        <v>2.9-2.95</v>
      </c>
      <c r="M3299" s="6">
        <v>131.9019677</v>
      </c>
      <c r="N3299" s="6">
        <v>8.2110000000000003</v>
      </c>
      <c r="O3299">
        <f>RANK(walmart_sales_dataset_of_45stores[[#This Row],[Weekly_Sales]],walmart_sales_dataset_of_45stores[Weekly_Sales],0)</f>
        <v>1434</v>
      </c>
      <c r="Q3299"/>
      <c r="R3299"/>
    </row>
    <row r="3300" spans="1:18" hidden="1" x14ac:dyDescent="0.3">
      <c r="A3300" s="5">
        <v>24</v>
      </c>
      <c r="B3300" s="1">
        <v>40277</v>
      </c>
      <c r="C3300" s="1" t="str">
        <f>TEXT(walmart_sales_dataset_of_45stores[[#This Row],[Date]],"dddd")</f>
        <v>Friday</v>
      </c>
      <c r="D3300" s="12">
        <v>1379579.63</v>
      </c>
      <c r="E3300">
        <v>0</v>
      </c>
      <c r="F3300" t="str">
        <f>IF(walmart_sales_dataset_of_45stores[[#This Row],[Holiday_Flag]]=0,"Non-Holiday","Hoilday")</f>
        <v>Non-Holiday</v>
      </c>
      <c r="G3300">
        <v>62.06</v>
      </c>
      <c r="H3300">
        <f>FLOOR(walmart_sales_dataset_of_45stores[[#This Row],[Temperature]],10)</f>
        <v>60</v>
      </c>
      <c r="I3300" t="str">
        <f>walmart_sales_dataset_of_45stores[[#This Row],[Temp_bin]]&amp;"-"&amp;(walmart_sales_dataset_of_45stores[[#This Row],[Temp_bin]]+5)</f>
        <v>60-65</v>
      </c>
      <c r="J3300" s="10">
        <v>2.992</v>
      </c>
      <c r="K3300">
        <f>FLOOR(walmart_sales_dataset_of_45stores[[#This Row],[Fuel_Price]],0.1)</f>
        <v>2.9000000000000004</v>
      </c>
      <c r="L3300" s="11" t="str">
        <f>walmart_sales_dataset_of_45stores[[#This Row],[Fuel price 2]]&amp;"-"&amp;(walmart_sales_dataset_of_45stores[[#This Row],[Fuel price 2]]+0.05)</f>
        <v>2.9-2.95</v>
      </c>
      <c r="M3300" s="6">
        <v>131.94080650000001</v>
      </c>
      <c r="N3300" s="6">
        <v>8.2110000000000003</v>
      </c>
      <c r="O3300">
        <f>RANK(walmart_sales_dataset_of_45stores[[#This Row],[Weekly_Sales]],walmart_sales_dataset_of_45stores[Weekly_Sales],0)</f>
        <v>1764</v>
      </c>
      <c r="Q3300"/>
      <c r="R3300"/>
    </row>
    <row r="3301" spans="1:18" hidden="1" x14ac:dyDescent="0.3">
      <c r="A3301" s="5">
        <v>24</v>
      </c>
      <c r="B3301" s="1">
        <v>40284</v>
      </c>
      <c r="C3301" s="1" t="str">
        <f>TEXT(walmart_sales_dataset_of_45stores[[#This Row],[Date]],"dddd")</f>
        <v>Friday</v>
      </c>
      <c r="D3301" s="12">
        <v>1268266.72</v>
      </c>
      <c r="E3301">
        <v>0</v>
      </c>
      <c r="F3301" t="str">
        <f>IF(walmart_sales_dataset_of_45stores[[#This Row],[Holiday_Flag]]=0,"Non-Holiday","Hoilday")</f>
        <v>Non-Holiday</v>
      </c>
      <c r="G3301">
        <v>51.08</v>
      </c>
      <c r="H3301">
        <f>FLOOR(walmart_sales_dataset_of_45stores[[#This Row],[Temperature]],10)</f>
        <v>50</v>
      </c>
      <c r="I3301" t="str">
        <f>walmart_sales_dataset_of_45stores[[#This Row],[Temp_bin]]&amp;"-"&amp;(walmart_sales_dataset_of_45stores[[#This Row],[Temp_bin]]+5)</f>
        <v>50-55</v>
      </c>
      <c r="J3301" s="10">
        <v>3.01</v>
      </c>
      <c r="K3301">
        <f>FLOOR(walmart_sales_dataset_of_45stores[[#This Row],[Fuel_Price]],0.1)</f>
        <v>3</v>
      </c>
      <c r="L3301" s="11" t="str">
        <f>walmart_sales_dataset_of_45stores[[#This Row],[Fuel price 2]]&amp;"-"&amp;(walmart_sales_dataset_of_45stores[[#This Row],[Fuel price 2]]+0.05)</f>
        <v>3-3.05</v>
      </c>
      <c r="M3301" s="6">
        <v>131.98089999999999</v>
      </c>
      <c r="N3301" s="6">
        <v>8.2110000000000003</v>
      </c>
      <c r="O3301">
        <f>RANK(walmart_sales_dataset_of_45stores[[#This Row],[Weekly_Sales]],walmart_sales_dataset_of_45stores[Weekly_Sales],0)</f>
        <v>2175</v>
      </c>
      <c r="Q3301"/>
      <c r="R3301"/>
    </row>
    <row r="3302" spans="1:18" hidden="1" x14ac:dyDescent="0.3">
      <c r="A3302" s="5">
        <v>24</v>
      </c>
      <c r="B3302" s="1">
        <v>40291</v>
      </c>
      <c r="C3302" s="1" t="str">
        <f>TEXT(walmart_sales_dataset_of_45stores[[#This Row],[Date]],"dddd")</f>
        <v>Friday</v>
      </c>
      <c r="D3302" s="12">
        <v>1264117.01</v>
      </c>
      <c r="E3302">
        <v>0</v>
      </c>
      <c r="F3302" t="str">
        <f>IF(walmart_sales_dataset_of_45stores[[#This Row],[Holiday_Flag]]=0,"Non-Holiday","Hoilday")</f>
        <v>Non-Holiday</v>
      </c>
      <c r="G3302">
        <v>51.07</v>
      </c>
      <c r="H3302">
        <f>FLOOR(walmart_sales_dataset_of_45stores[[#This Row],[Temperature]],10)</f>
        <v>50</v>
      </c>
      <c r="I3302" t="str">
        <f>walmart_sales_dataset_of_45stores[[#This Row],[Temp_bin]]&amp;"-"&amp;(walmart_sales_dataset_of_45stores[[#This Row],[Temp_bin]]+5)</f>
        <v>50-55</v>
      </c>
      <c r="J3302" s="10">
        <v>3.0209999999999999</v>
      </c>
      <c r="K3302">
        <f>FLOOR(walmart_sales_dataset_of_45stores[[#This Row],[Fuel_Price]],0.1)</f>
        <v>3</v>
      </c>
      <c r="L3302" s="11" t="str">
        <f>walmart_sales_dataset_of_45stores[[#This Row],[Fuel price 2]]&amp;"-"&amp;(walmart_sales_dataset_of_45stores[[#This Row],[Fuel price 2]]+0.05)</f>
        <v>3-3.05</v>
      </c>
      <c r="M3302" s="6">
        <v>132.0226667</v>
      </c>
      <c r="N3302" s="6">
        <v>8.2110000000000003</v>
      </c>
      <c r="O3302">
        <f>RANK(walmart_sales_dataset_of_45stores[[#This Row],[Weekly_Sales]],walmart_sales_dataset_of_45stores[Weekly_Sales],0)</f>
        <v>2191</v>
      </c>
      <c r="Q3302"/>
      <c r="R3302"/>
    </row>
    <row r="3303" spans="1:18" hidden="1" x14ac:dyDescent="0.3">
      <c r="A3303" s="5">
        <v>24</v>
      </c>
      <c r="B3303" s="1">
        <v>40298</v>
      </c>
      <c r="C3303" s="1" t="str">
        <f>TEXT(walmart_sales_dataset_of_45stores[[#This Row],[Date]],"dddd")</f>
        <v>Friday</v>
      </c>
      <c r="D3303" s="12">
        <v>1259877.19</v>
      </c>
      <c r="E3303">
        <v>0</v>
      </c>
      <c r="F3303" t="str">
        <f>IF(walmart_sales_dataset_of_45stores[[#This Row],[Holiday_Flag]]=0,"Non-Holiday","Hoilday")</f>
        <v>Non-Holiday</v>
      </c>
      <c r="G3303">
        <v>51.48</v>
      </c>
      <c r="H3303">
        <f>FLOOR(walmart_sales_dataset_of_45stores[[#This Row],[Temperature]],10)</f>
        <v>50</v>
      </c>
      <c r="I3303" t="str">
        <f>walmart_sales_dataset_of_45stores[[#This Row],[Temp_bin]]&amp;"-"&amp;(walmart_sales_dataset_of_45stores[[#This Row],[Temp_bin]]+5)</f>
        <v>50-55</v>
      </c>
      <c r="J3303" s="10">
        <v>3.0419999999999998</v>
      </c>
      <c r="K3303">
        <f>FLOOR(walmart_sales_dataset_of_45stores[[#This Row],[Fuel_Price]],0.1)</f>
        <v>3</v>
      </c>
      <c r="L3303" s="11" t="str">
        <f>walmart_sales_dataset_of_45stores[[#This Row],[Fuel price 2]]&amp;"-"&amp;(walmart_sales_dataset_of_45stores[[#This Row],[Fuel price 2]]+0.05)</f>
        <v>3-3.05</v>
      </c>
      <c r="M3303" s="6">
        <v>132.06443329999999</v>
      </c>
      <c r="N3303" s="6">
        <v>8.2110000000000003</v>
      </c>
      <c r="O3303">
        <f>RANK(walmart_sales_dataset_of_45stores[[#This Row],[Weekly_Sales]],walmart_sales_dataset_of_45stores[Weekly_Sales],0)</f>
        <v>2206</v>
      </c>
      <c r="Q3303"/>
      <c r="R3303"/>
    </row>
    <row r="3304" spans="1:18" hidden="1" x14ac:dyDescent="0.3">
      <c r="A3304" s="5">
        <v>24</v>
      </c>
      <c r="B3304" s="1">
        <v>40305</v>
      </c>
      <c r="C3304" s="1" t="str">
        <f>TEXT(walmart_sales_dataset_of_45stores[[#This Row],[Date]],"dddd")</f>
        <v>Friday</v>
      </c>
      <c r="D3304" s="12">
        <v>1409705.03</v>
      </c>
      <c r="E3304">
        <v>0</v>
      </c>
      <c r="F3304" t="str">
        <f>IF(walmart_sales_dataset_of_45stores[[#This Row],[Holiday_Flag]]=0,"Non-Holiday","Hoilday")</f>
        <v>Non-Holiday</v>
      </c>
      <c r="G3304">
        <v>66.650000000000006</v>
      </c>
      <c r="H3304">
        <f>FLOOR(walmart_sales_dataset_of_45stores[[#This Row],[Temperature]],10)</f>
        <v>60</v>
      </c>
      <c r="I3304" t="str">
        <f>walmart_sales_dataset_of_45stores[[#This Row],[Temp_bin]]&amp;"-"&amp;(walmart_sales_dataset_of_45stores[[#This Row],[Temp_bin]]+5)</f>
        <v>60-65</v>
      </c>
      <c r="J3304" s="10">
        <v>3.0950000000000002</v>
      </c>
      <c r="K3304">
        <f>FLOOR(walmart_sales_dataset_of_45stores[[#This Row],[Fuel_Price]],0.1)</f>
        <v>3</v>
      </c>
      <c r="L3304" s="11" t="str">
        <f>walmart_sales_dataset_of_45stores[[#This Row],[Fuel price 2]]&amp;"-"&amp;(walmart_sales_dataset_of_45stores[[#This Row],[Fuel price 2]]+0.05)</f>
        <v>3-3.05</v>
      </c>
      <c r="M3304" s="6">
        <v>132.1062</v>
      </c>
      <c r="N3304" s="6">
        <v>8.2110000000000003</v>
      </c>
      <c r="O3304">
        <f>RANK(walmart_sales_dataset_of_45stores[[#This Row],[Weekly_Sales]],walmart_sales_dataset_of_45stores[Weekly_Sales],0)</f>
        <v>1652</v>
      </c>
      <c r="Q3304"/>
      <c r="R3304"/>
    </row>
    <row r="3305" spans="1:18" hidden="1" x14ac:dyDescent="0.3">
      <c r="A3305" s="5">
        <v>24</v>
      </c>
      <c r="B3305" s="1">
        <v>40312</v>
      </c>
      <c r="C3305" s="1" t="str">
        <f>TEXT(walmart_sales_dataset_of_45stores[[#This Row],[Date]],"dddd")</f>
        <v>Friday</v>
      </c>
      <c r="D3305" s="12">
        <v>1346783.35</v>
      </c>
      <c r="E3305">
        <v>0</v>
      </c>
      <c r="F3305" t="str">
        <f>IF(walmart_sales_dataset_of_45stores[[#This Row],[Holiday_Flag]]=0,"Non-Holiday","Hoilday")</f>
        <v>Non-Holiday</v>
      </c>
      <c r="G3305">
        <v>51.31</v>
      </c>
      <c r="H3305">
        <f>FLOOR(walmart_sales_dataset_of_45stores[[#This Row],[Temperature]],10)</f>
        <v>50</v>
      </c>
      <c r="I3305" t="str">
        <f>walmart_sales_dataset_of_45stores[[#This Row],[Temp_bin]]&amp;"-"&amp;(walmart_sales_dataset_of_45stores[[#This Row],[Temp_bin]]+5)</f>
        <v>50-55</v>
      </c>
      <c r="J3305" s="10">
        <v>3.1120000000000001</v>
      </c>
      <c r="K3305">
        <f>FLOOR(walmart_sales_dataset_of_45stores[[#This Row],[Fuel_Price]],0.1)</f>
        <v>3.1</v>
      </c>
      <c r="L3305" s="11" t="str">
        <f>walmart_sales_dataset_of_45stores[[#This Row],[Fuel price 2]]&amp;"-"&amp;(walmart_sales_dataset_of_45stores[[#This Row],[Fuel price 2]]+0.05)</f>
        <v>3.1-3.15</v>
      </c>
      <c r="M3305" s="6">
        <v>132.152129</v>
      </c>
      <c r="N3305" s="6">
        <v>8.2110000000000003</v>
      </c>
      <c r="O3305">
        <f>RANK(walmart_sales_dataset_of_45stores[[#This Row],[Weekly_Sales]],walmart_sales_dataset_of_45stores[Weekly_Sales],0)</f>
        <v>1898</v>
      </c>
      <c r="Q3305"/>
      <c r="R3305"/>
    </row>
    <row r="3306" spans="1:18" hidden="1" x14ac:dyDescent="0.3">
      <c r="A3306" s="5">
        <v>24</v>
      </c>
      <c r="B3306" s="1">
        <v>40319</v>
      </c>
      <c r="C3306" s="1" t="str">
        <f>TEXT(walmart_sales_dataset_of_45stores[[#This Row],[Date]],"dddd")</f>
        <v>Friday</v>
      </c>
      <c r="D3306" s="12">
        <v>1283482.8500000001</v>
      </c>
      <c r="E3306">
        <v>0</v>
      </c>
      <c r="F3306" t="str">
        <f>IF(walmart_sales_dataset_of_45stores[[#This Row],[Holiday_Flag]]=0,"Non-Holiday","Hoilday")</f>
        <v>Non-Holiday</v>
      </c>
      <c r="G3306">
        <v>60.44</v>
      </c>
      <c r="H3306">
        <f>FLOOR(walmart_sales_dataset_of_45stores[[#This Row],[Temperature]],10)</f>
        <v>60</v>
      </c>
      <c r="I3306" t="str">
        <f>walmart_sales_dataset_of_45stores[[#This Row],[Temp_bin]]&amp;"-"&amp;(walmart_sales_dataset_of_45stores[[#This Row],[Temp_bin]]+5)</f>
        <v>60-65</v>
      </c>
      <c r="J3306" s="10">
        <v>3.0960000000000001</v>
      </c>
      <c r="K3306">
        <f>FLOOR(walmart_sales_dataset_of_45stores[[#This Row],[Fuel_Price]],0.1)</f>
        <v>3</v>
      </c>
      <c r="L3306" s="11" t="str">
        <f>walmart_sales_dataset_of_45stores[[#This Row],[Fuel price 2]]&amp;"-"&amp;(walmart_sales_dataset_of_45stores[[#This Row],[Fuel price 2]]+0.05)</f>
        <v>3-3.05</v>
      </c>
      <c r="M3306" s="6">
        <v>132.2230323</v>
      </c>
      <c r="N3306" s="6">
        <v>8.2110000000000003</v>
      </c>
      <c r="O3306">
        <f>RANK(walmart_sales_dataset_of_45stores[[#This Row],[Weekly_Sales]],walmart_sales_dataset_of_45stores[Weekly_Sales],0)</f>
        <v>2133</v>
      </c>
      <c r="Q3306"/>
      <c r="R3306"/>
    </row>
    <row r="3307" spans="1:18" hidden="1" x14ac:dyDescent="0.3">
      <c r="A3307" s="5">
        <v>24</v>
      </c>
      <c r="B3307" s="1">
        <v>40326</v>
      </c>
      <c r="C3307" s="1" t="str">
        <f>TEXT(walmart_sales_dataset_of_45stores[[#This Row],[Date]],"dddd")</f>
        <v>Friday</v>
      </c>
      <c r="D3307" s="12">
        <v>1473868.15</v>
      </c>
      <c r="E3307">
        <v>0</v>
      </c>
      <c r="F3307" t="str">
        <f>IF(walmart_sales_dataset_of_45stores[[#This Row],[Holiday_Flag]]=0,"Non-Holiday","Hoilday")</f>
        <v>Non-Holiday</v>
      </c>
      <c r="G3307">
        <v>69.59</v>
      </c>
      <c r="H3307">
        <f>FLOOR(walmart_sales_dataset_of_45stores[[#This Row],[Temperature]],10)</f>
        <v>60</v>
      </c>
      <c r="I3307" t="str">
        <f>walmart_sales_dataset_of_45stores[[#This Row],[Temp_bin]]&amp;"-"&amp;(walmart_sales_dataset_of_45stores[[#This Row],[Temp_bin]]+5)</f>
        <v>60-65</v>
      </c>
      <c r="J3307" s="10">
        <v>3.0459999999999998</v>
      </c>
      <c r="K3307">
        <f>FLOOR(walmart_sales_dataset_of_45stores[[#This Row],[Fuel_Price]],0.1)</f>
        <v>3</v>
      </c>
      <c r="L3307" s="11" t="str">
        <f>walmart_sales_dataset_of_45stores[[#This Row],[Fuel price 2]]&amp;"-"&amp;(walmart_sales_dataset_of_45stores[[#This Row],[Fuel price 2]]+0.05)</f>
        <v>3-3.05</v>
      </c>
      <c r="M3307" s="6">
        <v>132.2939355</v>
      </c>
      <c r="N3307" s="6">
        <v>8.2110000000000003</v>
      </c>
      <c r="O3307">
        <f>RANK(walmart_sales_dataset_of_45stores[[#This Row],[Weekly_Sales]],walmart_sales_dataset_of_45stores[Weekly_Sales],0)</f>
        <v>1439</v>
      </c>
      <c r="Q3307"/>
      <c r="R3307"/>
    </row>
    <row r="3308" spans="1:18" hidden="1" x14ac:dyDescent="0.3">
      <c r="A3308" s="5">
        <v>24</v>
      </c>
      <c r="B3308" s="1">
        <v>40333</v>
      </c>
      <c r="C3308" s="1" t="str">
        <f>TEXT(walmart_sales_dataset_of_45stores[[#This Row],[Date]],"dddd")</f>
        <v>Friday</v>
      </c>
      <c r="D3308" s="12">
        <v>1566668.91</v>
      </c>
      <c r="E3308">
        <v>0</v>
      </c>
      <c r="F3308" t="str">
        <f>IF(walmart_sales_dataset_of_45stores[[#This Row],[Holiday_Flag]]=0,"Non-Holiday","Hoilday")</f>
        <v>Non-Holiday</v>
      </c>
      <c r="G3308">
        <v>71.989999999999995</v>
      </c>
      <c r="H3308">
        <f>FLOOR(walmart_sales_dataset_of_45stores[[#This Row],[Temperature]],10)</f>
        <v>70</v>
      </c>
      <c r="I3308" t="str">
        <f>walmart_sales_dataset_of_45stores[[#This Row],[Temp_bin]]&amp;"-"&amp;(walmart_sales_dataset_of_45stores[[#This Row],[Temp_bin]]+5)</f>
        <v>70-75</v>
      </c>
      <c r="J3308" s="10">
        <v>3.0059999999999998</v>
      </c>
      <c r="K3308">
        <f>FLOOR(walmart_sales_dataset_of_45stores[[#This Row],[Fuel_Price]],0.1)</f>
        <v>3</v>
      </c>
      <c r="L3308" s="11" t="str">
        <f>walmart_sales_dataset_of_45stores[[#This Row],[Fuel price 2]]&amp;"-"&amp;(walmart_sales_dataset_of_45stores[[#This Row],[Fuel price 2]]+0.05)</f>
        <v>3-3.05</v>
      </c>
      <c r="M3308" s="6">
        <v>132.36483870000001</v>
      </c>
      <c r="N3308" s="6">
        <v>8.2110000000000003</v>
      </c>
      <c r="O3308">
        <f>RANK(walmart_sales_dataset_of_45stores[[#This Row],[Weekly_Sales]],walmart_sales_dataset_of_45stores[Weekly_Sales],0)</f>
        <v>1216</v>
      </c>
      <c r="Q3308"/>
      <c r="R3308"/>
    </row>
    <row r="3309" spans="1:18" hidden="1" x14ac:dyDescent="0.3">
      <c r="A3309" s="5">
        <v>24</v>
      </c>
      <c r="B3309" s="1">
        <v>40340</v>
      </c>
      <c r="C3309" s="1" t="str">
        <f>TEXT(walmart_sales_dataset_of_45stores[[#This Row],[Date]],"dddd")</f>
        <v>Friday</v>
      </c>
      <c r="D3309" s="12">
        <v>1375458.21</v>
      </c>
      <c r="E3309">
        <v>0</v>
      </c>
      <c r="F3309" t="str">
        <f>IF(walmart_sales_dataset_of_45stores[[#This Row],[Holiday_Flag]]=0,"Non-Holiday","Hoilday")</f>
        <v>Non-Holiday</v>
      </c>
      <c r="G3309">
        <v>64.84</v>
      </c>
      <c r="H3309">
        <f>FLOOR(walmart_sales_dataset_of_45stores[[#This Row],[Temperature]],10)</f>
        <v>60</v>
      </c>
      <c r="I3309" t="str">
        <f>walmart_sales_dataset_of_45stores[[#This Row],[Temp_bin]]&amp;"-"&amp;(walmart_sales_dataset_of_45stores[[#This Row],[Temp_bin]]+5)</f>
        <v>60-65</v>
      </c>
      <c r="J3309" s="10">
        <v>2.972</v>
      </c>
      <c r="K3309">
        <f>FLOOR(walmart_sales_dataset_of_45stores[[#This Row],[Fuel_Price]],0.1)</f>
        <v>2.9000000000000004</v>
      </c>
      <c r="L3309" s="11" t="str">
        <f>walmart_sales_dataset_of_45stores[[#This Row],[Fuel price 2]]&amp;"-"&amp;(walmart_sales_dataset_of_45stores[[#This Row],[Fuel price 2]]+0.05)</f>
        <v>2.9-2.95</v>
      </c>
      <c r="M3309" s="6">
        <v>132.43574190000001</v>
      </c>
      <c r="N3309" s="6">
        <v>8.2110000000000003</v>
      </c>
      <c r="O3309">
        <f>RANK(walmart_sales_dataset_of_45stores[[#This Row],[Weekly_Sales]],walmart_sales_dataset_of_45stores[Weekly_Sales],0)</f>
        <v>1781</v>
      </c>
      <c r="Q3309"/>
      <c r="R3309"/>
    </row>
    <row r="3310" spans="1:18" hidden="1" x14ac:dyDescent="0.3">
      <c r="A3310" s="5">
        <v>24</v>
      </c>
      <c r="B3310" s="1">
        <v>40347</v>
      </c>
      <c r="C3310" s="1" t="str">
        <f>TEXT(walmart_sales_dataset_of_45stores[[#This Row],[Date]],"dddd")</f>
        <v>Friday</v>
      </c>
      <c r="D3310" s="12">
        <v>1354168.18</v>
      </c>
      <c r="E3310">
        <v>0</v>
      </c>
      <c r="F3310" t="str">
        <f>IF(walmart_sales_dataset_of_45stores[[#This Row],[Holiday_Flag]]=0,"Non-Holiday","Hoilday")</f>
        <v>Non-Holiday</v>
      </c>
      <c r="G3310">
        <v>67.17</v>
      </c>
      <c r="H3310">
        <f>FLOOR(walmart_sales_dataset_of_45stores[[#This Row],[Temperature]],10)</f>
        <v>60</v>
      </c>
      <c r="I3310" t="str">
        <f>walmart_sales_dataset_of_45stores[[#This Row],[Temp_bin]]&amp;"-"&amp;(walmart_sales_dataset_of_45stores[[#This Row],[Temp_bin]]+5)</f>
        <v>60-65</v>
      </c>
      <c r="J3310" s="10">
        <v>2.9420000000000002</v>
      </c>
      <c r="K3310">
        <f>FLOOR(walmart_sales_dataset_of_45stores[[#This Row],[Fuel_Price]],0.1)</f>
        <v>2.9000000000000004</v>
      </c>
      <c r="L3310" s="11" t="str">
        <f>walmart_sales_dataset_of_45stores[[#This Row],[Fuel price 2]]&amp;"-"&amp;(walmart_sales_dataset_of_45stores[[#This Row],[Fuel price 2]]+0.05)</f>
        <v>2.9-2.95</v>
      </c>
      <c r="M3310" s="6">
        <v>132.47333330000001</v>
      </c>
      <c r="N3310" s="6">
        <v>8.2110000000000003</v>
      </c>
      <c r="O3310">
        <f>RANK(walmart_sales_dataset_of_45stores[[#This Row],[Weekly_Sales]],walmart_sales_dataset_of_45stores[Weekly_Sales],0)</f>
        <v>1869</v>
      </c>
      <c r="Q3310"/>
      <c r="R3310"/>
    </row>
    <row r="3311" spans="1:18" hidden="1" x14ac:dyDescent="0.3">
      <c r="A3311" s="5">
        <v>24</v>
      </c>
      <c r="B3311" s="1">
        <v>40354</v>
      </c>
      <c r="C3311" s="1" t="str">
        <f>TEXT(walmart_sales_dataset_of_45stores[[#This Row],[Date]],"dddd")</f>
        <v>Friday</v>
      </c>
      <c r="D3311" s="12">
        <v>1399073.75</v>
      </c>
      <c r="E3311">
        <v>0</v>
      </c>
      <c r="F3311" t="str">
        <f>IF(walmart_sales_dataset_of_45stores[[#This Row],[Holiday_Flag]]=0,"Non-Holiday","Hoilday")</f>
        <v>Non-Holiday</v>
      </c>
      <c r="G3311">
        <v>74.900000000000006</v>
      </c>
      <c r="H3311">
        <f>FLOOR(walmart_sales_dataset_of_45stores[[#This Row],[Temperature]],10)</f>
        <v>70</v>
      </c>
      <c r="I3311" t="str">
        <f>walmart_sales_dataset_of_45stores[[#This Row],[Temp_bin]]&amp;"-"&amp;(walmart_sales_dataset_of_45stores[[#This Row],[Temp_bin]]+5)</f>
        <v>70-75</v>
      </c>
      <c r="J3311" s="10">
        <v>2.9580000000000002</v>
      </c>
      <c r="K3311">
        <f>FLOOR(walmart_sales_dataset_of_45stores[[#This Row],[Fuel_Price]],0.1)</f>
        <v>2.9000000000000004</v>
      </c>
      <c r="L3311" s="11" t="str">
        <f>walmart_sales_dataset_of_45stores[[#This Row],[Fuel price 2]]&amp;"-"&amp;(walmart_sales_dataset_of_45stores[[#This Row],[Fuel price 2]]+0.05)</f>
        <v>2.9-2.95</v>
      </c>
      <c r="M3311" s="6">
        <v>132.49760000000001</v>
      </c>
      <c r="N3311" s="6">
        <v>8.2110000000000003</v>
      </c>
      <c r="O3311">
        <f>RANK(walmart_sales_dataset_of_45stores[[#This Row],[Weekly_Sales]],walmart_sales_dataset_of_45stores[Weekly_Sales],0)</f>
        <v>1695</v>
      </c>
      <c r="Q3311"/>
      <c r="R3311"/>
    </row>
    <row r="3312" spans="1:18" hidden="1" x14ac:dyDescent="0.3">
      <c r="A3312" s="5">
        <v>24</v>
      </c>
      <c r="B3312" s="1">
        <v>40361</v>
      </c>
      <c r="C3312" s="1" t="str">
        <f>TEXT(walmart_sales_dataset_of_45stores[[#This Row],[Date]],"dddd")</f>
        <v>Friday</v>
      </c>
      <c r="D3312" s="12">
        <v>1563387.94</v>
      </c>
      <c r="E3312">
        <v>0</v>
      </c>
      <c r="F3312" t="str">
        <f>IF(walmart_sales_dataset_of_45stores[[#This Row],[Holiday_Flag]]=0,"Non-Holiday","Hoilday")</f>
        <v>Non-Holiday</v>
      </c>
      <c r="G3312">
        <v>71.12</v>
      </c>
      <c r="H3312">
        <f>FLOOR(walmart_sales_dataset_of_45stores[[#This Row],[Temperature]],10)</f>
        <v>70</v>
      </c>
      <c r="I3312" t="str">
        <f>walmart_sales_dataset_of_45stores[[#This Row],[Temp_bin]]&amp;"-"&amp;(walmart_sales_dataset_of_45stores[[#This Row],[Temp_bin]]+5)</f>
        <v>70-75</v>
      </c>
      <c r="J3312" s="10">
        <v>2.9580000000000002</v>
      </c>
      <c r="K3312">
        <f>FLOOR(walmart_sales_dataset_of_45stores[[#This Row],[Fuel_Price]],0.1)</f>
        <v>2.9000000000000004</v>
      </c>
      <c r="L3312" s="11" t="str">
        <f>walmart_sales_dataset_of_45stores[[#This Row],[Fuel price 2]]&amp;"-"&amp;(walmart_sales_dataset_of_45stores[[#This Row],[Fuel price 2]]+0.05)</f>
        <v>2.9-2.95</v>
      </c>
      <c r="M3312" s="6">
        <v>132.5218667</v>
      </c>
      <c r="N3312" s="6">
        <v>8.1170000000000009</v>
      </c>
      <c r="O3312">
        <f>RANK(walmart_sales_dataset_of_45stores[[#This Row],[Weekly_Sales]],walmart_sales_dataset_of_45stores[Weekly_Sales],0)</f>
        <v>1225</v>
      </c>
      <c r="Q3312"/>
      <c r="R3312"/>
    </row>
    <row r="3313" spans="1:18" hidden="1" x14ac:dyDescent="0.3">
      <c r="A3313" s="5">
        <v>24</v>
      </c>
      <c r="B3313" s="1">
        <v>40368</v>
      </c>
      <c r="C3313" s="1" t="str">
        <f>TEXT(walmart_sales_dataset_of_45stores[[#This Row],[Date]],"dddd")</f>
        <v>Friday</v>
      </c>
      <c r="D3313" s="12">
        <v>1665502.55</v>
      </c>
      <c r="E3313">
        <v>0</v>
      </c>
      <c r="F3313" t="str">
        <f>IF(walmart_sales_dataset_of_45stores[[#This Row],[Holiday_Flag]]=0,"Non-Holiday","Hoilday")</f>
        <v>Non-Holiday</v>
      </c>
      <c r="G3313">
        <v>79.05</v>
      </c>
      <c r="H3313">
        <f>FLOOR(walmart_sales_dataset_of_45stores[[#This Row],[Temperature]],10)</f>
        <v>70</v>
      </c>
      <c r="I3313" t="str">
        <f>walmart_sales_dataset_of_45stores[[#This Row],[Temp_bin]]&amp;"-"&amp;(walmart_sales_dataset_of_45stores[[#This Row],[Temp_bin]]+5)</f>
        <v>70-75</v>
      </c>
      <c r="J3313" s="10">
        <v>2.94</v>
      </c>
      <c r="K3313">
        <f>FLOOR(walmart_sales_dataset_of_45stores[[#This Row],[Fuel_Price]],0.1)</f>
        <v>2.9000000000000004</v>
      </c>
      <c r="L3313" s="11" t="str">
        <f>walmart_sales_dataset_of_45stores[[#This Row],[Fuel price 2]]&amp;"-"&amp;(walmart_sales_dataset_of_45stores[[#This Row],[Fuel price 2]]+0.05)</f>
        <v>2.9-2.95</v>
      </c>
      <c r="M3313" s="6">
        <v>132.54613330000001</v>
      </c>
      <c r="N3313" s="6">
        <v>8.1170000000000009</v>
      </c>
      <c r="O3313">
        <f>RANK(walmart_sales_dataset_of_45stores[[#This Row],[Weekly_Sales]],walmart_sales_dataset_of_45stores[Weekly_Sales],0)</f>
        <v>1041</v>
      </c>
      <c r="Q3313"/>
      <c r="R3313"/>
    </row>
    <row r="3314" spans="1:18" hidden="1" x14ac:dyDescent="0.3">
      <c r="A3314" s="5">
        <v>24</v>
      </c>
      <c r="B3314" s="1">
        <v>40375</v>
      </c>
      <c r="C3314" s="1" t="str">
        <f>TEXT(walmart_sales_dataset_of_45stores[[#This Row],[Date]],"dddd")</f>
        <v>Friday</v>
      </c>
      <c r="D3314" s="12">
        <v>1418697.05</v>
      </c>
      <c r="E3314">
        <v>0</v>
      </c>
      <c r="F3314" t="str">
        <f>IF(walmart_sales_dataset_of_45stores[[#This Row],[Holiday_Flag]]=0,"Non-Holiday","Hoilday")</f>
        <v>Non-Holiday</v>
      </c>
      <c r="G3314">
        <v>76.56</v>
      </c>
      <c r="H3314">
        <f>FLOOR(walmart_sales_dataset_of_45stores[[#This Row],[Temperature]],10)</f>
        <v>70</v>
      </c>
      <c r="I3314" t="str">
        <f>walmart_sales_dataset_of_45stores[[#This Row],[Temp_bin]]&amp;"-"&amp;(walmart_sales_dataset_of_45stores[[#This Row],[Temp_bin]]+5)</f>
        <v>70-75</v>
      </c>
      <c r="J3314" s="10">
        <v>2.9329999999999998</v>
      </c>
      <c r="K3314">
        <f>FLOOR(walmart_sales_dataset_of_45stores[[#This Row],[Fuel_Price]],0.1)</f>
        <v>2.9000000000000004</v>
      </c>
      <c r="L3314" s="11" t="str">
        <f>walmart_sales_dataset_of_45stores[[#This Row],[Fuel price 2]]&amp;"-"&amp;(walmart_sales_dataset_of_45stores[[#This Row],[Fuel price 2]]+0.05)</f>
        <v>2.9-2.95</v>
      </c>
      <c r="M3314" s="6">
        <v>132.5667742</v>
      </c>
      <c r="N3314" s="6">
        <v>8.1170000000000009</v>
      </c>
      <c r="O3314">
        <f>RANK(walmart_sales_dataset_of_45stores[[#This Row],[Weekly_Sales]],walmart_sales_dataset_of_45stores[Weekly_Sales],0)</f>
        <v>1615</v>
      </c>
      <c r="Q3314"/>
      <c r="R3314"/>
    </row>
    <row r="3315" spans="1:18" hidden="1" x14ac:dyDescent="0.3">
      <c r="A3315" s="5">
        <v>24</v>
      </c>
      <c r="B3315" s="1">
        <v>40382</v>
      </c>
      <c r="C3315" s="1" t="str">
        <f>TEXT(walmart_sales_dataset_of_45stores[[#This Row],[Date]],"dddd")</f>
        <v>Friday</v>
      </c>
      <c r="D3315" s="12">
        <v>1333740.3500000001</v>
      </c>
      <c r="E3315">
        <v>0</v>
      </c>
      <c r="F3315" t="str">
        <f>IF(walmart_sales_dataset_of_45stores[[#This Row],[Holiday_Flag]]=0,"Non-Holiday","Hoilday")</f>
        <v>Non-Holiday</v>
      </c>
      <c r="G3315">
        <v>75.27</v>
      </c>
      <c r="H3315">
        <f>FLOOR(walmart_sales_dataset_of_45stores[[#This Row],[Temperature]],10)</f>
        <v>70</v>
      </c>
      <c r="I3315" t="str">
        <f>walmart_sales_dataset_of_45stores[[#This Row],[Temp_bin]]&amp;"-"&amp;(walmart_sales_dataset_of_45stores[[#This Row],[Temp_bin]]+5)</f>
        <v>70-75</v>
      </c>
      <c r="J3315" s="10">
        <v>2.9239999999999999</v>
      </c>
      <c r="K3315">
        <f>FLOOR(walmart_sales_dataset_of_45stores[[#This Row],[Fuel_Price]],0.1)</f>
        <v>2.9000000000000004</v>
      </c>
      <c r="L3315" s="11" t="str">
        <f>walmart_sales_dataset_of_45stores[[#This Row],[Fuel price 2]]&amp;"-"&amp;(walmart_sales_dataset_of_45stores[[#This Row],[Fuel price 2]]+0.05)</f>
        <v>2.9-2.95</v>
      </c>
      <c r="M3315" s="6">
        <v>132.5825806</v>
      </c>
      <c r="N3315" s="6">
        <v>8.1170000000000009</v>
      </c>
      <c r="O3315">
        <f>RANK(walmart_sales_dataset_of_45stores[[#This Row],[Weekly_Sales]],walmart_sales_dataset_of_45stores[Weekly_Sales],0)</f>
        <v>1946</v>
      </c>
      <c r="Q3315"/>
      <c r="R3315"/>
    </row>
    <row r="3316" spans="1:18" hidden="1" x14ac:dyDescent="0.3">
      <c r="A3316" s="5">
        <v>24</v>
      </c>
      <c r="B3316" s="1">
        <v>40389</v>
      </c>
      <c r="C3316" s="1" t="str">
        <f>TEXT(walmart_sales_dataset_of_45stores[[#This Row],[Date]],"dddd")</f>
        <v>Friday</v>
      </c>
      <c r="D3316" s="12">
        <v>1387517.63</v>
      </c>
      <c r="E3316">
        <v>0</v>
      </c>
      <c r="F3316" t="str">
        <f>IF(walmart_sales_dataset_of_45stores[[#This Row],[Holiday_Flag]]=0,"Non-Holiday","Hoilday")</f>
        <v>Non-Holiday</v>
      </c>
      <c r="G3316">
        <v>75.91</v>
      </c>
      <c r="H3316">
        <f>FLOOR(walmart_sales_dataset_of_45stores[[#This Row],[Temperature]],10)</f>
        <v>70</v>
      </c>
      <c r="I3316" t="str">
        <f>walmart_sales_dataset_of_45stores[[#This Row],[Temp_bin]]&amp;"-"&amp;(walmart_sales_dataset_of_45stores[[#This Row],[Temp_bin]]+5)</f>
        <v>70-75</v>
      </c>
      <c r="J3316" s="10">
        <v>2.9319999999999999</v>
      </c>
      <c r="K3316">
        <f>FLOOR(walmart_sales_dataset_of_45stores[[#This Row],[Fuel_Price]],0.1)</f>
        <v>2.9000000000000004</v>
      </c>
      <c r="L3316" s="11" t="str">
        <f>walmart_sales_dataset_of_45stores[[#This Row],[Fuel price 2]]&amp;"-"&amp;(walmart_sales_dataset_of_45stores[[#This Row],[Fuel price 2]]+0.05)</f>
        <v>2.9-2.95</v>
      </c>
      <c r="M3316" s="6">
        <v>132.5983871</v>
      </c>
      <c r="N3316" s="6">
        <v>8.1170000000000009</v>
      </c>
      <c r="O3316">
        <f>RANK(walmart_sales_dataset_of_45stores[[#This Row],[Weekly_Sales]],walmart_sales_dataset_of_45stores[Weekly_Sales],0)</f>
        <v>1732</v>
      </c>
      <c r="Q3316"/>
      <c r="R3316"/>
    </row>
    <row r="3317" spans="1:18" hidden="1" x14ac:dyDescent="0.3">
      <c r="A3317" s="5">
        <v>24</v>
      </c>
      <c r="B3317" s="1">
        <v>40396</v>
      </c>
      <c r="C3317" s="1" t="str">
        <f>TEXT(walmart_sales_dataset_of_45stores[[#This Row],[Date]],"dddd")</f>
        <v>Friday</v>
      </c>
      <c r="D3317" s="12">
        <v>1442819.28</v>
      </c>
      <c r="E3317">
        <v>0</v>
      </c>
      <c r="F3317" t="str">
        <f>IF(walmart_sales_dataset_of_45stores[[#This Row],[Holiday_Flag]]=0,"Non-Holiday","Hoilday")</f>
        <v>Non-Holiday</v>
      </c>
      <c r="G3317">
        <v>74.540000000000006</v>
      </c>
      <c r="H3317">
        <f>FLOOR(walmart_sales_dataset_of_45stores[[#This Row],[Temperature]],10)</f>
        <v>70</v>
      </c>
      <c r="I3317" t="str">
        <f>walmart_sales_dataset_of_45stores[[#This Row],[Temp_bin]]&amp;"-"&amp;(walmart_sales_dataset_of_45stores[[#This Row],[Temp_bin]]+5)</f>
        <v>70-75</v>
      </c>
      <c r="J3317" s="10">
        <v>2.9420000000000002</v>
      </c>
      <c r="K3317">
        <f>FLOOR(walmart_sales_dataset_of_45stores[[#This Row],[Fuel_Price]],0.1)</f>
        <v>2.9000000000000004</v>
      </c>
      <c r="L3317" s="11" t="str">
        <f>walmart_sales_dataset_of_45stores[[#This Row],[Fuel price 2]]&amp;"-"&amp;(walmart_sales_dataset_of_45stores[[#This Row],[Fuel price 2]]+0.05)</f>
        <v>2.9-2.95</v>
      </c>
      <c r="M3317" s="6">
        <v>132.6141935</v>
      </c>
      <c r="N3317" s="6">
        <v>8.1170000000000009</v>
      </c>
      <c r="O3317">
        <f>RANK(walmart_sales_dataset_of_45stores[[#This Row],[Weekly_Sales]],walmart_sales_dataset_of_45stores[Weekly_Sales],0)</f>
        <v>1535</v>
      </c>
      <c r="Q3317"/>
      <c r="R3317"/>
    </row>
    <row r="3318" spans="1:18" hidden="1" x14ac:dyDescent="0.3">
      <c r="A3318" s="5">
        <v>24</v>
      </c>
      <c r="B3318" s="1">
        <v>40403</v>
      </c>
      <c r="C3318" s="1" t="str">
        <f>TEXT(walmart_sales_dataset_of_45stores[[#This Row],[Date]],"dddd")</f>
        <v>Friday</v>
      </c>
      <c r="D3318" s="12">
        <v>1384243.75</v>
      </c>
      <c r="E3318">
        <v>0</v>
      </c>
      <c r="F3318" t="str">
        <f>IF(walmart_sales_dataset_of_45stores[[#This Row],[Holiday_Flag]]=0,"Non-Holiday","Hoilday")</f>
        <v>Non-Holiday</v>
      </c>
      <c r="G3318">
        <v>74.17</v>
      </c>
      <c r="H3318">
        <f>FLOOR(walmart_sales_dataset_of_45stores[[#This Row],[Temperature]],10)</f>
        <v>70</v>
      </c>
      <c r="I3318" t="str">
        <f>walmart_sales_dataset_of_45stores[[#This Row],[Temp_bin]]&amp;"-"&amp;(walmart_sales_dataset_of_45stores[[#This Row],[Temp_bin]]+5)</f>
        <v>70-75</v>
      </c>
      <c r="J3318" s="10">
        <v>2.923</v>
      </c>
      <c r="K3318">
        <f>FLOOR(walmart_sales_dataset_of_45stores[[#This Row],[Fuel_Price]],0.1)</f>
        <v>2.9000000000000004</v>
      </c>
      <c r="L3318" s="11" t="str">
        <f>walmart_sales_dataset_of_45stores[[#This Row],[Fuel price 2]]&amp;"-"&amp;(walmart_sales_dataset_of_45stores[[#This Row],[Fuel price 2]]+0.05)</f>
        <v>2.9-2.95</v>
      </c>
      <c r="M3318" s="6">
        <v>132.63</v>
      </c>
      <c r="N3318" s="6">
        <v>8.1170000000000009</v>
      </c>
      <c r="O3318">
        <f>RANK(walmart_sales_dataset_of_45stores[[#This Row],[Weekly_Sales]],walmart_sales_dataset_of_45stores[Weekly_Sales],0)</f>
        <v>1749</v>
      </c>
      <c r="Q3318"/>
      <c r="R3318"/>
    </row>
    <row r="3319" spans="1:18" hidden="1" x14ac:dyDescent="0.3">
      <c r="A3319" s="5">
        <v>24</v>
      </c>
      <c r="B3319" s="1">
        <v>40410</v>
      </c>
      <c r="C3319" s="1" t="str">
        <f>TEXT(walmart_sales_dataset_of_45stores[[#This Row],[Date]],"dddd")</f>
        <v>Friday</v>
      </c>
      <c r="D3319" s="12">
        <v>1375307.54</v>
      </c>
      <c r="E3319">
        <v>0</v>
      </c>
      <c r="F3319" t="str">
        <f>IF(walmart_sales_dataset_of_45stores[[#This Row],[Holiday_Flag]]=0,"Non-Holiday","Hoilday")</f>
        <v>Non-Holiday</v>
      </c>
      <c r="G3319">
        <v>72.17</v>
      </c>
      <c r="H3319">
        <f>FLOOR(walmart_sales_dataset_of_45stores[[#This Row],[Temperature]],10)</f>
        <v>70</v>
      </c>
      <c r="I3319" t="str">
        <f>walmart_sales_dataset_of_45stores[[#This Row],[Temp_bin]]&amp;"-"&amp;(walmart_sales_dataset_of_45stores[[#This Row],[Temp_bin]]+5)</f>
        <v>70-75</v>
      </c>
      <c r="J3319" s="10">
        <v>2.9129999999999998</v>
      </c>
      <c r="K3319">
        <f>FLOOR(walmart_sales_dataset_of_45stores[[#This Row],[Fuel_Price]],0.1)</f>
        <v>2.9000000000000004</v>
      </c>
      <c r="L3319" s="11" t="str">
        <f>walmart_sales_dataset_of_45stores[[#This Row],[Fuel price 2]]&amp;"-"&amp;(walmart_sales_dataset_of_45stores[[#This Row],[Fuel price 2]]+0.05)</f>
        <v>2.9-2.95</v>
      </c>
      <c r="M3319" s="6">
        <v>132.66161289999999</v>
      </c>
      <c r="N3319" s="6">
        <v>8.1170000000000009</v>
      </c>
      <c r="O3319">
        <f>RANK(walmart_sales_dataset_of_45stores[[#This Row],[Weekly_Sales]],walmart_sales_dataset_of_45stores[Weekly_Sales],0)</f>
        <v>1782</v>
      </c>
      <c r="Q3319"/>
      <c r="R3319"/>
    </row>
    <row r="3320" spans="1:18" hidden="1" x14ac:dyDescent="0.3">
      <c r="A3320" s="5">
        <v>24</v>
      </c>
      <c r="B3320" s="1">
        <v>40417</v>
      </c>
      <c r="C3320" s="1" t="str">
        <f>TEXT(walmart_sales_dataset_of_45stores[[#This Row],[Date]],"dddd")</f>
        <v>Friday</v>
      </c>
      <c r="D3320" s="12">
        <v>1350059.35</v>
      </c>
      <c r="E3320">
        <v>0</v>
      </c>
      <c r="F3320" t="str">
        <f>IF(walmart_sales_dataset_of_45stores[[#This Row],[Holiday_Flag]]=0,"Non-Holiday","Hoilday")</f>
        <v>Non-Holiday</v>
      </c>
      <c r="G3320">
        <v>67</v>
      </c>
      <c r="H3320">
        <f>FLOOR(walmart_sales_dataset_of_45stores[[#This Row],[Temperature]],10)</f>
        <v>60</v>
      </c>
      <c r="I3320" t="str">
        <f>walmart_sales_dataset_of_45stores[[#This Row],[Temp_bin]]&amp;"-"&amp;(walmart_sales_dataset_of_45stores[[#This Row],[Temp_bin]]+5)</f>
        <v>60-65</v>
      </c>
      <c r="J3320" s="10">
        <v>2.8849999999999998</v>
      </c>
      <c r="K3320">
        <f>FLOOR(walmart_sales_dataset_of_45stores[[#This Row],[Fuel_Price]],0.1)</f>
        <v>2.8000000000000003</v>
      </c>
      <c r="L3320" s="11" t="str">
        <f>walmart_sales_dataset_of_45stores[[#This Row],[Fuel price 2]]&amp;"-"&amp;(walmart_sales_dataset_of_45stores[[#This Row],[Fuel price 2]]+0.05)</f>
        <v>2.8-2.85</v>
      </c>
      <c r="M3320" s="6">
        <v>132.69322579999999</v>
      </c>
      <c r="N3320" s="6">
        <v>8.1170000000000009</v>
      </c>
      <c r="O3320">
        <f>RANK(walmart_sales_dataset_of_45stores[[#This Row],[Weekly_Sales]],walmart_sales_dataset_of_45stores[Weekly_Sales],0)</f>
        <v>1888</v>
      </c>
      <c r="Q3320"/>
      <c r="R3320"/>
    </row>
    <row r="3321" spans="1:18" hidden="1" x14ac:dyDescent="0.3">
      <c r="A3321" s="5">
        <v>24</v>
      </c>
      <c r="B3321" s="1">
        <v>40424</v>
      </c>
      <c r="C3321" s="1" t="str">
        <f>TEXT(walmart_sales_dataset_of_45stores[[#This Row],[Date]],"dddd")</f>
        <v>Friday</v>
      </c>
      <c r="D3321" s="12">
        <v>1366381.6</v>
      </c>
      <c r="E3321">
        <v>0</v>
      </c>
      <c r="F3321" t="str">
        <f>IF(walmart_sales_dataset_of_45stores[[#This Row],[Holiday_Flag]]=0,"Non-Holiday","Hoilday")</f>
        <v>Non-Holiday</v>
      </c>
      <c r="G3321">
        <v>73.52</v>
      </c>
      <c r="H3321">
        <f>FLOOR(walmart_sales_dataset_of_45stores[[#This Row],[Temperature]],10)</f>
        <v>70</v>
      </c>
      <c r="I3321" t="str">
        <f>walmart_sales_dataset_of_45stores[[#This Row],[Temp_bin]]&amp;"-"&amp;(walmart_sales_dataset_of_45stores[[#This Row],[Temp_bin]]+5)</f>
        <v>70-75</v>
      </c>
      <c r="J3321" s="10">
        <v>2.86</v>
      </c>
      <c r="K3321">
        <f>FLOOR(walmart_sales_dataset_of_45stores[[#This Row],[Fuel_Price]],0.1)</f>
        <v>2.8000000000000003</v>
      </c>
      <c r="L3321" s="11" t="str">
        <f>walmart_sales_dataset_of_45stores[[#This Row],[Fuel price 2]]&amp;"-"&amp;(walmart_sales_dataset_of_45stores[[#This Row],[Fuel price 2]]+0.05)</f>
        <v>2.8-2.85</v>
      </c>
      <c r="M3321" s="6">
        <v>132.72483869999999</v>
      </c>
      <c r="N3321" s="6">
        <v>8.1170000000000009</v>
      </c>
      <c r="O3321">
        <f>RANK(walmart_sales_dataset_of_45stores[[#This Row],[Weekly_Sales]],walmart_sales_dataset_of_45stores[Weekly_Sales],0)</f>
        <v>1822</v>
      </c>
      <c r="Q3321"/>
      <c r="R3321"/>
    </row>
    <row r="3322" spans="1:18" hidden="1" x14ac:dyDescent="0.3">
      <c r="A3322" s="5">
        <v>24</v>
      </c>
      <c r="B3322" s="1">
        <v>40431</v>
      </c>
      <c r="C3322" s="1" t="str">
        <f>TEXT(walmart_sales_dataset_of_45stores[[#This Row],[Date]],"dddd")</f>
        <v>Friday</v>
      </c>
      <c r="D3322" s="2">
        <v>1474498.59</v>
      </c>
      <c r="E3322">
        <v>1</v>
      </c>
      <c r="F3322" t="str">
        <f>IF(walmart_sales_dataset_of_45stores[[#This Row],[Holiday_Flag]]=0,"Non-Holiday","Hoilday")</f>
        <v>Hoilday</v>
      </c>
      <c r="G3322">
        <v>67.11</v>
      </c>
      <c r="H3322">
        <f>FLOOR(walmart_sales_dataset_of_45stores[[#This Row],[Temperature]],10)</f>
        <v>60</v>
      </c>
      <c r="I3322" t="str">
        <f>walmart_sales_dataset_of_45stores[[#This Row],[Temp_bin]]&amp;"-"&amp;(walmart_sales_dataset_of_45stores[[#This Row],[Temp_bin]]+5)</f>
        <v>60-65</v>
      </c>
      <c r="J3322" s="2">
        <v>2.8370000000000002</v>
      </c>
      <c r="K3322" s="2">
        <f>FLOOR(walmart_sales_dataset_of_45stores[[#This Row],[Fuel_Price]],0.1)</f>
        <v>2.8000000000000003</v>
      </c>
      <c r="L3322" s="2" t="str">
        <f>walmart_sales_dataset_of_45stores[[#This Row],[Fuel price 2]]&amp;"-"&amp;(walmart_sales_dataset_of_45stores[[#This Row],[Fuel price 2]]+0.05)</f>
        <v>2.8-2.85</v>
      </c>
      <c r="M3322" s="6">
        <v>132.75645159999999</v>
      </c>
      <c r="N3322" s="6">
        <v>8.1170000000000009</v>
      </c>
      <c r="O3322">
        <f>RANK(walmart_sales_dataset_of_45stores[[#This Row],[Weekly_Sales]],walmart_sales_dataset_of_45stores[Weekly_Sales],0)</f>
        <v>1438</v>
      </c>
      <c r="Q3322"/>
      <c r="R3322"/>
    </row>
    <row r="3323" spans="1:18" hidden="1" x14ac:dyDescent="0.3">
      <c r="A3323" s="5">
        <v>24</v>
      </c>
      <c r="B3323" s="1">
        <v>40438</v>
      </c>
      <c r="C3323" s="1" t="str">
        <f>TEXT(walmart_sales_dataset_of_45stores[[#This Row],[Date]],"dddd")</f>
        <v>Friday</v>
      </c>
      <c r="D3323" s="12">
        <v>1273295.46</v>
      </c>
      <c r="E3323">
        <v>0</v>
      </c>
      <c r="F3323" t="str">
        <f>IF(walmart_sales_dataset_of_45stores[[#This Row],[Holiday_Flag]]=0,"Non-Holiday","Hoilday")</f>
        <v>Non-Holiday</v>
      </c>
      <c r="G3323">
        <v>60.31</v>
      </c>
      <c r="H3323">
        <f>FLOOR(walmart_sales_dataset_of_45stores[[#This Row],[Temperature]],10)</f>
        <v>60</v>
      </c>
      <c r="I3323" t="str">
        <f>walmart_sales_dataset_of_45stores[[#This Row],[Temp_bin]]&amp;"-"&amp;(walmart_sales_dataset_of_45stores[[#This Row],[Temp_bin]]+5)</f>
        <v>60-65</v>
      </c>
      <c r="J3323" s="10">
        <v>2.8460000000000001</v>
      </c>
      <c r="K3323">
        <f>FLOOR(walmart_sales_dataset_of_45stores[[#This Row],[Fuel_Price]],0.1)</f>
        <v>2.8000000000000003</v>
      </c>
      <c r="L3323" s="11" t="str">
        <f>walmart_sales_dataset_of_45stores[[#This Row],[Fuel price 2]]&amp;"-"&amp;(walmart_sales_dataset_of_45stores[[#This Row],[Fuel price 2]]+0.05)</f>
        <v>2.8-2.85</v>
      </c>
      <c r="M3323" s="6">
        <v>132.76706669999999</v>
      </c>
      <c r="N3323" s="6">
        <v>8.1170000000000009</v>
      </c>
      <c r="O3323">
        <f>RANK(walmart_sales_dataset_of_45stores[[#This Row],[Weekly_Sales]],walmart_sales_dataset_of_45stores[Weekly_Sales],0)</f>
        <v>2159</v>
      </c>
      <c r="Q3323"/>
      <c r="R3323"/>
    </row>
    <row r="3324" spans="1:18" hidden="1" x14ac:dyDescent="0.3">
      <c r="A3324" s="5">
        <v>24</v>
      </c>
      <c r="B3324" s="1">
        <v>40445</v>
      </c>
      <c r="C3324" s="1" t="str">
        <f>TEXT(walmart_sales_dataset_of_45stores[[#This Row],[Date]],"dddd")</f>
        <v>Friday</v>
      </c>
      <c r="D3324" s="12">
        <v>1169413.27</v>
      </c>
      <c r="E3324">
        <v>0</v>
      </c>
      <c r="F3324" t="str">
        <f>IF(walmart_sales_dataset_of_45stores[[#This Row],[Holiday_Flag]]=0,"Non-Holiday","Hoilday")</f>
        <v>Non-Holiday</v>
      </c>
      <c r="G3324">
        <v>64.3</v>
      </c>
      <c r="H3324">
        <f>FLOOR(walmart_sales_dataset_of_45stores[[#This Row],[Temperature]],10)</f>
        <v>60</v>
      </c>
      <c r="I3324" t="str">
        <f>walmart_sales_dataset_of_45stores[[#This Row],[Temp_bin]]&amp;"-"&amp;(walmart_sales_dataset_of_45stores[[#This Row],[Temp_bin]]+5)</f>
        <v>60-65</v>
      </c>
      <c r="J3324" s="10">
        <v>2.8370000000000002</v>
      </c>
      <c r="K3324">
        <f>FLOOR(walmart_sales_dataset_of_45stores[[#This Row],[Fuel_Price]],0.1)</f>
        <v>2.8000000000000003</v>
      </c>
      <c r="L3324" s="11" t="str">
        <f>walmart_sales_dataset_of_45stores[[#This Row],[Fuel price 2]]&amp;"-"&amp;(walmart_sales_dataset_of_45stores[[#This Row],[Fuel price 2]]+0.05)</f>
        <v>2.8-2.85</v>
      </c>
      <c r="M3324" s="6">
        <v>132.76193330000001</v>
      </c>
      <c r="N3324" s="6">
        <v>8.1170000000000009</v>
      </c>
      <c r="O3324">
        <f>RANK(walmart_sales_dataset_of_45stores[[#This Row],[Weekly_Sales]],walmart_sales_dataset_of_45stores[Weekly_Sales],0)</f>
        <v>2494</v>
      </c>
      <c r="Q3324"/>
      <c r="R3324"/>
    </row>
    <row r="3325" spans="1:18" hidden="1" x14ac:dyDescent="0.3">
      <c r="A3325" s="5">
        <v>24</v>
      </c>
      <c r="B3325" s="1">
        <v>40452</v>
      </c>
      <c r="C3325" s="1" t="str">
        <f>TEXT(walmart_sales_dataset_of_45stores[[#This Row],[Date]],"dddd")</f>
        <v>Friday</v>
      </c>
      <c r="D3325" s="12">
        <v>1215273.2</v>
      </c>
      <c r="E3325">
        <v>0</v>
      </c>
      <c r="F3325" t="str">
        <f>IF(walmart_sales_dataset_of_45stores[[#This Row],[Holiday_Flag]]=0,"Non-Holiday","Hoilday")</f>
        <v>Non-Holiday</v>
      </c>
      <c r="G3325">
        <v>66.88</v>
      </c>
      <c r="H3325">
        <f>FLOOR(walmart_sales_dataset_of_45stores[[#This Row],[Temperature]],10)</f>
        <v>60</v>
      </c>
      <c r="I3325" t="str">
        <f>walmart_sales_dataset_of_45stores[[#This Row],[Temp_bin]]&amp;"-"&amp;(walmart_sales_dataset_of_45stores[[#This Row],[Temp_bin]]+5)</f>
        <v>60-65</v>
      </c>
      <c r="J3325" s="10">
        <v>2.84</v>
      </c>
      <c r="K3325">
        <f>FLOOR(walmart_sales_dataset_of_45stores[[#This Row],[Fuel_Price]],0.1)</f>
        <v>2.8000000000000003</v>
      </c>
      <c r="L3325" s="11" t="str">
        <f>walmart_sales_dataset_of_45stores[[#This Row],[Fuel price 2]]&amp;"-"&amp;(walmart_sales_dataset_of_45stores[[#This Row],[Fuel price 2]]+0.05)</f>
        <v>2.8-2.85</v>
      </c>
      <c r="M3325" s="6">
        <v>132.7568</v>
      </c>
      <c r="N3325" s="6">
        <v>8.2750000000000004</v>
      </c>
      <c r="O3325">
        <f>RANK(walmart_sales_dataset_of_45stores[[#This Row],[Weekly_Sales]],walmart_sales_dataset_of_45stores[Weekly_Sales],0)</f>
        <v>2344</v>
      </c>
      <c r="Q3325"/>
      <c r="R3325"/>
    </row>
    <row r="3326" spans="1:18" hidden="1" x14ac:dyDescent="0.3">
      <c r="A3326" s="5">
        <v>24</v>
      </c>
      <c r="B3326" s="1">
        <v>40459</v>
      </c>
      <c r="C3326" s="1" t="str">
        <f>TEXT(walmart_sales_dataset_of_45stores[[#This Row],[Date]],"dddd")</f>
        <v>Friday</v>
      </c>
      <c r="D3326" s="12">
        <v>1361944.94</v>
      </c>
      <c r="E3326">
        <v>0</v>
      </c>
      <c r="F3326" t="str">
        <f>IF(walmart_sales_dataset_of_45stores[[#This Row],[Holiday_Flag]]=0,"Non-Holiday","Hoilday")</f>
        <v>Non-Holiday</v>
      </c>
      <c r="G3326">
        <v>54.82</v>
      </c>
      <c r="H3326">
        <f>FLOOR(walmart_sales_dataset_of_45stores[[#This Row],[Temperature]],10)</f>
        <v>50</v>
      </c>
      <c r="I3326" t="str">
        <f>walmart_sales_dataset_of_45stores[[#This Row],[Temp_bin]]&amp;"-"&amp;(walmart_sales_dataset_of_45stores[[#This Row],[Temp_bin]]+5)</f>
        <v>50-55</v>
      </c>
      <c r="J3326" s="10">
        <v>2.903</v>
      </c>
      <c r="K3326">
        <f>FLOOR(walmart_sales_dataset_of_45stores[[#This Row],[Fuel_Price]],0.1)</f>
        <v>2.9000000000000004</v>
      </c>
      <c r="L3326" s="11" t="str">
        <f>walmart_sales_dataset_of_45stores[[#This Row],[Fuel price 2]]&amp;"-"&amp;(walmart_sales_dataset_of_45stores[[#This Row],[Fuel price 2]]+0.05)</f>
        <v>2.9-2.95</v>
      </c>
      <c r="M3326" s="6">
        <v>132.75166669999999</v>
      </c>
      <c r="N3326" s="6">
        <v>8.2750000000000004</v>
      </c>
      <c r="O3326">
        <f>RANK(walmart_sales_dataset_of_45stores[[#This Row],[Weekly_Sales]],walmart_sales_dataset_of_45stores[Weekly_Sales],0)</f>
        <v>1842</v>
      </c>
      <c r="Q3326"/>
      <c r="R3326"/>
    </row>
    <row r="3327" spans="1:18" hidden="1" x14ac:dyDescent="0.3">
      <c r="A3327" s="5">
        <v>24</v>
      </c>
      <c r="B3327" s="1">
        <v>40466</v>
      </c>
      <c r="C3327" s="1" t="str">
        <f>TEXT(walmart_sales_dataset_of_45stores[[#This Row],[Date]],"dddd")</f>
        <v>Friday</v>
      </c>
      <c r="D3327" s="12">
        <v>1300806.74</v>
      </c>
      <c r="E3327">
        <v>0</v>
      </c>
      <c r="F3327" t="str">
        <f>IF(walmart_sales_dataset_of_45stores[[#This Row],[Holiday_Flag]]=0,"Non-Holiday","Hoilday")</f>
        <v>Non-Holiday</v>
      </c>
      <c r="G3327">
        <v>52.83</v>
      </c>
      <c r="H3327">
        <f>FLOOR(walmart_sales_dataset_of_45stores[[#This Row],[Temperature]],10)</f>
        <v>50</v>
      </c>
      <c r="I3327" t="str">
        <f>walmart_sales_dataset_of_45stores[[#This Row],[Temp_bin]]&amp;"-"&amp;(walmart_sales_dataset_of_45stores[[#This Row],[Temp_bin]]+5)</f>
        <v>50-55</v>
      </c>
      <c r="J3327" s="10">
        <v>2.9990000000000001</v>
      </c>
      <c r="K3327">
        <f>FLOOR(walmart_sales_dataset_of_45stores[[#This Row],[Fuel_Price]],0.1)</f>
        <v>2.9000000000000004</v>
      </c>
      <c r="L3327" s="11" t="str">
        <f>walmart_sales_dataset_of_45stores[[#This Row],[Fuel price 2]]&amp;"-"&amp;(walmart_sales_dataset_of_45stores[[#This Row],[Fuel price 2]]+0.05)</f>
        <v>2.9-2.95</v>
      </c>
      <c r="M3327" s="6">
        <v>132.7633548</v>
      </c>
      <c r="N3327" s="6">
        <v>8.2750000000000004</v>
      </c>
      <c r="O3327">
        <f>RANK(walmart_sales_dataset_of_45stores[[#This Row],[Weekly_Sales]],walmart_sales_dataset_of_45stores[Weekly_Sales],0)</f>
        <v>2076</v>
      </c>
      <c r="Q3327"/>
      <c r="R3327"/>
    </row>
    <row r="3328" spans="1:18" hidden="1" x14ac:dyDescent="0.3">
      <c r="A3328" s="5">
        <v>24</v>
      </c>
      <c r="B3328" s="1">
        <v>40473</v>
      </c>
      <c r="C3328" s="1" t="str">
        <f>TEXT(walmart_sales_dataset_of_45stores[[#This Row],[Date]],"dddd")</f>
        <v>Friday</v>
      </c>
      <c r="D3328" s="12">
        <v>1234875.33</v>
      </c>
      <c r="E3328">
        <v>0</v>
      </c>
      <c r="F3328" t="str">
        <f>IF(walmart_sales_dataset_of_45stores[[#This Row],[Holiday_Flag]]=0,"Non-Holiday","Hoilday")</f>
        <v>Non-Holiday</v>
      </c>
      <c r="G3328">
        <v>48.69</v>
      </c>
      <c r="H3328">
        <f>FLOOR(walmart_sales_dataset_of_45stores[[#This Row],[Temperature]],10)</f>
        <v>40</v>
      </c>
      <c r="I3328" t="str">
        <f>walmart_sales_dataset_of_45stores[[#This Row],[Temp_bin]]&amp;"-"&amp;(walmart_sales_dataset_of_45stores[[#This Row],[Temp_bin]]+5)</f>
        <v>40-45</v>
      </c>
      <c r="J3328" s="10">
        <v>3.0489999999999999</v>
      </c>
      <c r="K3328">
        <f>FLOOR(walmart_sales_dataset_of_45stores[[#This Row],[Fuel_Price]],0.1)</f>
        <v>3</v>
      </c>
      <c r="L3328" s="11" t="str">
        <f>walmart_sales_dataset_of_45stores[[#This Row],[Fuel price 2]]&amp;"-"&amp;(walmart_sales_dataset_of_45stores[[#This Row],[Fuel price 2]]+0.05)</f>
        <v>3-3.05</v>
      </c>
      <c r="M3328" s="6">
        <v>132.8170968</v>
      </c>
      <c r="N3328" s="6">
        <v>8.2750000000000004</v>
      </c>
      <c r="O3328">
        <f>RANK(walmart_sales_dataset_of_45stores[[#This Row],[Weekly_Sales]],walmart_sales_dataset_of_45stores[Weekly_Sales],0)</f>
        <v>2282</v>
      </c>
      <c r="Q3328"/>
      <c r="R3328"/>
    </row>
    <row r="3329" spans="1:18" hidden="1" x14ac:dyDescent="0.3">
      <c r="A3329" s="5">
        <v>24</v>
      </c>
      <c r="B3329" s="1">
        <v>40480</v>
      </c>
      <c r="C3329" s="1" t="str">
        <f>TEXT(walmart_sales_dataset_of_45stores[[#This Row],[Date]],"dddd")</f>
        <v>Friday</v>
      </c>
      <c r="D3329" s="12">
        <v>1244925.94</v>
      </c>
      <c r="E3329">
        <v>0</v>
      </c>
      <c r="F3329" t="str">
        <f>IF(walmart_sales_dataset_of_45stores[[#This Row],[Holiday_Flag]]=0,"Non-Holiday","Hoilday")</f>
        <v>Non-Holiday</v>
      </c>
      <c r="G3329">
        <v>57.29</v>
      </c>
      <c r="H3329">
        <f>FLOOR(walmart_sales_dataset_of_45stores[[#This Row],[Temperature]],10)</f>
        <v>50</v>
      </c>
      <c r="I3329" t="str">
        <f>walmart_sales_dataset_of_45stores[[#This Row],[Temp_bin]]&amp;"-"&amp;(walmart_sales_dataset_of_45stores[[#This Row],[Temp_bin]]+5)</f>
        <v>50-55</v>
      </c>
      <c r="J3329" s="10">
        <v>3.0550000000000002</v>
      </c>
      <c r="K3329">
        <f>FLOOR(walmart_sales_dataset_of_45stores[[#This Row],[Fuel_Price]],0.1)</f>
        <v>3</v>
      </c>
      <c r="L3329" s="11" t="str">
        <f>walmart_sales_dataset_of_45stores[[#This Row],[Fuel price 2]]&amp;"-"&amp;(walmart_sales_dataset_of_45stores[[#This Row],[Fuel price 2]]+0.05)</f>
        <v>3-3.05</v>
      </c>
      <c r="M3329" s="6">
        <v>132.87083870000001</v>
      </c>
      <c r="N3329" s="6">
        <v>8.2750000000000004</v>
      </c>
      <c r="O3329">
        <f>RANK(walmart_sales_dataset_of_45stores[[#This Row],[Weekly_Sales]],walmart_sales_dataset_of_45stores[Weekly_Sales],0)</f>
        <v>2252</v>
      </c>
      <c r="Q3329"/>
      <c r="R3329"/>
    </row>
    <row r="3330" spans="1:18" hidden="1" x14ac:dyDescent="0.3">
      <c r="A3330" s="5">
        <v>24</v>
      </c>
      <c r="B3330" s="1">
        <v>40487</v>
      </c>
      <c r="C3330" s="1" t="str">
        <f>TEXT(walmart_sales_dataset_of_45stores[[#This Row],[Date]],"dddd")</f>
        <v>Friday</v>
      </c>
      <c r="D3330" s="12">
        <v>1285358.01</v>
      </c>
      <c r="E3330">
        <v>0</v>
      </c>
      <c r="F3330" t="str">
        <f>IF(walmart_sales_dataset_of_45stores[[#This Row],[Holiday_Flag]]=0,"Non-Holiday","Hoilday")</f>
        <v>Non-Holiday</v>
      </c>
      <c r="G3330">
        <v>42.2</v>
      </c>
      <c r="H3330">
        <f>FLOOR(walmart_sales_dataset_of_45stores[[#This Row],[Temperature]],10)</f>
        <v>40</v>
      </c>
      <c r="I3330" t="str">
        <f>walmart_sales_dataset_of_45stores[[#This Row],[Temp_bin]]&amp;"-"&amp;(walmart_sales_dataset_of_45stores[[#This Row],[Temp_bin]]+5)</f>
        <v>40-45</v>
      </c>
      <c r="J3330" s="10">
        <v>3.0489999999999999</v>
      </c>
      <c r="K3330">
        <f>FLOOR(walmart_sales_dataset_of_45stores[[#This Row],[Fuel_Price]],0.1)</f>
        <v>3</v>
      </c>
      <c r="L3330" s="11" t="str">
        <f>walmart_sales_dataset_of_45stores[[#This Row],[Fuel price 2]]&amp;"-"&amp;(walmart_sales_dataset_of_45stores[[#This Row],[Fuel price 2]]+0.05)</f>
        <v>3-3.05</v>
      </c>
      <c r="M3330" s="6">
        <v>132.92458060000001</v>
      </c>
      <c r="N3330" s="6">
        <v>8.2750000000000004</v>
      </c>
      <c r="O3330">
        <f>RANK(walmart_sales_dataset_of_45stores[[#This Row],[Weekly_Sales]],walmart_sales_dataset_of_45stores[Weekly_Sales],0)</f>
        <v>2125</v>
      </c>
      <c r="Q3330"/>
      <c r="R3330"/>
    </row>
    <row r="3331" spans="1:18" hidden="1" x14ac:dyDescent="0.3">
      <c r="A3331" s="5">
        <v>24</v>
      </c>
      <c r="B3331" s="1">
        <v>40494</v>
      </c>
      <c r="C3331" s="1" t="str">
        <f>TEXT(walmart_sales_dataset_of_45stores[[#This Row],[Date]],"dddd")</f>
        <v>Friday</v>
      </c>
      <c r="D3331" s="12">
        <v>1312877.01</v>
      </c>
      <c r="E3331">
        <v>0</v>
      </c>
      <c r="F3331" t="str">
        <f>IF(walmart_sales_dataset_of_45stores[[#This Row],[Holiday_Flag]]=0,"Non-Holiday","Hoilday")</f>
        <v>Non-Holiday</v>
      </c>
      <c r="G3331">
        <v>41.76</v>
      </c>
      <c r="H3331">
        <f>FLOOR(walmart_sales_dataset_of_45stores[[#This Row],[Temperature]],10)</f>
        <v>40</v>
      </c>
      <c r="I3331" t="str">
        <f>walmart_sales_dataset_of_45stores[[#This Row],[Temp_bin]]&amp;"-"&amp;(walmart_sales_dataset_of_45stores[[#This Row],[Temp_bin]]+5)</f>
        <v>40-45</v>
      </c>
      <c r="J3331" s="10">
        <v>3.0649999999999999</v>
      </c>
      <c r="K3331">
        <f>FLOOR(walmart_sales_dataset_of_45stores[[#This Row],[Fuel_Price]],0.1)</f>
        <v>3</v>
      </c>
      <c r="L3331" s="11" t="str">
        <f>walmart_sales_dataset_of_45stores[[#This Row],[Fuel price 2]]&amp;"-"&amp;(walmart_sales_dataset_of_45stores[[#This Row],[Fuel price 2]]+0.05)</f>
        <v>3-3.05</v>
      </c>
      <c r="M3331" s="6">
        <v>132.97832260000001</v>
      </c>
      <c r="N3331" s="6">
        <v>8.2750000000000004</v>
      </c>
      <c r="O3331">
        <f>RANK(walmart_sales_dataset_of_45stores[[#This Row],[Weekly_Sales]],walmart_sales_dataset_of_45stores[Weekly_Sales],0)</f>
        <v>2023</v>
      </c>
      <c r="Q3331"/>
      <c r="R3331"/>
    </row>
    <row r="3332" spans="1:18" hidden="1" x14ac:dyDescent="0.3">
      <c r="A3332" s="5">
        <v>24</v>
      </c>
      <c r="B3332" s="1">
        <v>40501</v>
      </c>
      <c r="C3332" s="1" t="str">
        <f>TEXT(walmart_sales_dataset_of_45stores[[#This Row],[Date]],"dddd")</f>
        <v>Friday</v>
      </c>
      <c r="D3332" s="12">
        <v>1277150.6000000001</v>
      </c>
      <c r="E3332">
        <v>0</v>
      </c>
      <c r="F3332" t="str">
        <f>IF(walmart_sales_dataset_of_45stores[[#This Row],[Holiday_Flag]]=0,"Non-Holiday","Hoilday")</f>
        <v>Non-Holiday</v>
      </c>
      <c r="G3332">
        <v>45.63</v>
      </c>
      <c r="H3332">
        <f>FLOOR(walmart_sales_dataset_of_45stores[[#This Row],[Temperature]],10)</f>
        <v>40</v>
      </c>
      <c r="I3332" t="str">
        <f>walmart_sales_dataset_of_45stores[[#This Row],[Temp_bin]]&amp;"-"&amp;(walmart_sales_dataset_of_45stores[[#This Row],[Temp_bin]]+5)</f>
        <v>40-45</v>
      </c>
      <c r="J3332" s="10">
        <v>3.1379999999999999</v>
      </c>
      <c r="K3332">
        <f>FLOOR(walmart_sales_dataset_of_45stores[[#This Row],[Fuel_Price]],0.1)</f>
        <v>3.1</v>
      </c>
      <c r="L3332" s="11" t="str">
        <f>walmart_sales_dataset_of_45stores[[#This Row],[Fuel price 2]]&amp;"-"&amp;(walmart_sales_dataset_of_45stores[[#This Row],[Fuel price 2]]+0.05)</f>
        <v>3.1-3.15</v>
      </c>
      <c r="M3332" s="6">
        <v>132.91720000000001</v>
      </c>
      <c r="N3332" s="6">
        <v>8.2750000000000004</v>
      </c>
      <c r="O3332">
        <f>RANK(walmart_sales_dataset_of_45stores[[#This Row],[Weekly_Sales]],walmart_sales_dataset_of_45stores[Weekly_Sales],0)</f>
        <v>2151</v>
      </c>
      <c r="Q3332"/>
      <c r="R3332"/>
    </row>
    <row r="3333" spans="1:18" hidden="1" x14ac:dyDescent="0.3">
      <c r="A3333" s="5">
        <v>24</v>
      </c>
      <c r="B3333" s="1">
        <v>40508</v>
      </c>
      <c r="C3333" s="1" t="str">
        <f>TEXT(walmart_sales_dataset_of_45stores[[#This Row],[Date]],"dddd")</f>
        <v>Friday</v>
      </c>
      <c r="D3333" s="2">
        <v>1779276.51</v>
      </c>
      <c r="E3333">
        <v>1</v>
      </c>
      <c r="F3333" t="str">
        <f>IF(walmart_sales_dataset_of_45stores[[#This Row],[Holiday_Flag]]=0,"Non-Holiday","Hoilday")</f>
        <v>Hoilday</v>
      </c>
      <c r="G3333">
        <v>41.92</v>
      </c>
      <c r="H3333">
        <f>FLOOR(walmart_sales_dataset_of_45stores[[#This Row],[Temperature]],10)</f>
        <v>40</v>
      </c>
      <c r="I3333" t="str">
        <f>walmart_sales_dataset_of_45stores[[#This Row],[Temp_bin]]&amp;"-"&amp;(walmart_sales_dataset_of_45stores[[#This Row],[Temp_bin]]+5)</f>
        <v>40-45</v>
      </c>
      <c r="J3333" s="2">
        <v>3.1859999999999999</v>
      </c>
      <c r="K3333" s="2">
        <f>FLOOR(walmart_sales_dataset_of_45stores[[#This Row],[Fuel_Price]],0.1)</f>
        <v>3.1</v>
      </c>
      <c r="L3333" s="2" t="str">
        <f>walmart_sales_dataset_of_45stores[[#This Row],[Fuel price 2]]&amp;"-"&amp;(walmart_sales_dataset_of_45stores[[#This Row],[Fuel price 2]]+0.05)</f>
        <v>3.1-3.15</v>
      </c>
      <c r="M3333" s="6">
        <v>132.8369333</v>
      </c>
      <c r="N3333" s="6">
        <v>8.2750000000000004</v>
      </c>
      <c r="O3333">
        <f>RANK(walmart_sales_dataset_of_45stores[[#This Row],[Weekly_Sales]],walmart_sales_dataset_of_45stores[Weekly_Sales],0)</f>
        <v>869</v>
      </c>
      <c r="Q3333"/>
      <c r="R3333"/>
    </row>
    <row r="3334" spans="1:18" hidden="1" x14ac:dyDescent="0.3">
      <c r="A3334" s="5">
        <v>24</v>
      </c>
      <c r="B3334" s="1">
        <v>40515</v>
      </c>
      <c r="C3334" s="1" t="str">
        <f>TEXT(walmart_sales_dataset_of_45stores[[#This Row],[Date]],"dddd")</f>
        <v>Friday</v>
      </c>
      <c r="D3334" s="12">
        <v>1413302.7</v>
      </c>
      <c r="E3334">
        <v>0</v>
      </c>
      <c r="F3334" t="str">
        <f>IF(walmart_sales_dataset_of_45stores[[#This Row],[Holiday_Flag]]=0,"Non-Holiday","Hoilday")</f>
        <v>Non-Holiday</v>
      </c>
      <c r="G3334">
        <v>37.08</v>
      </c>
      <c r="H3334">
        <f>FLOOR(walmart_sales_dataset_of_45stores[[#This Row],[Temperature]],10)</f>
        <v>30</v>
      </c>
      <c r="I3334" t="str">
        <f>walmart_sales_dataset_of_45stores[[#This Row],[Temp_bin]]&amp;"-"&amp;(walmart_sales_dataset_of_45stores[[#This Row],[Temp_bin]]+5)</f>
        <v>30-35</v>
      </c>
      <c r="J3334" s="10">
        <v>3.2</v>
      </c>
      <c r="K3334">
        <f>FLOOR(walmart_sales_dataset_of_45stores[[#This Row],[Fuel_Price]],0.1)</f>
        <v>3.2</v>
      </c>
      <c r="L3334" s="11" t="str">
        <f>walmart_sales_dataset_of_45stores[[#This Row],[Fuel price 2]]&amp;"-"&amp;(walmart_sales_dataset_of_45stores[[#This Row],[Fuel price 2]]+0.05)</f>
        <v>3.2-3.25</v>
      </c>
      <c r="M3334" s="6">
        <v>132.75666670000001</v>
      </c>
      <c r="N3334" s="6">
        <v>8.2750000000000004</v>
      </c>
      <c r="O3334">
        <f>RANK(walmart_sales_dataset_of_45stores[[#This Row],[Weekly_Sales]],walmart_sales_dataset_of_45stores[Weekly_Sales],0)</f>
        <v>1639</v>
      </c>
      <c r="Q3334"/>
      <c r="R3334"/>
    </row>
    <row r="3335" spans="1:18" hidden="1" x14ac:dyDescent="0.3">
      <c r="A3335" s="5">
        <v>24</v>
      </c>
      <c r="B3335" s="1">
        <v>40522</v>
      </c>
      <c r="C3335" s="1" t="str">
        <f>TEXT(walmart_sales_dataset_of_45stores[[#This Row],[Date]],"dddd")</f>
        <v>Friday</v>
      </c>
      <c r="D3335" s="12">
        <v>1593012.75</v>
      </c>
      <c r="E3335">
        <v>0</v>
      </c>
      <c r="F3335" t="str">
        <f>IF(walmart_sales_dataset_of_45stores[[#This Row],[Holiday_Flag]]=0,"Non-Holiday","Hoilday")</f>
        <v>Non-Holiday</v>
      </c>
      <c r="G3335">
        <v>27.11</v>
      </c>
      <c r="H3335">
        <f>FLOOR(walmart_sales_dataset_of_45stores[[#This Row],[Temperature]],10)</f>
        <v>20</v>
      </c>
      <c r="I3335" t="str">
        <f>walmart_sales_dataset_of_45stores[[#This Row],[Temp_bin]]&amp;"-"&amp;(walmart_sales_dataset_of_45stores[[#This Row],[Temp_bin]]+5)</f>
        <v>20-25</v>
      </c>
      <c r="J3335" s="10">
        <v>3.2549999999999999</v>
      </c>
      <c r="K3335">
        <f>FLOOR(walmart_sales_dataset_of_45stores[[#This Row],[Fuel_Price]],0.1)</f>
        <v>3.2</v>
      </c>
      <c r="L3335" s="11" t="str">
        <f>walmart_sales_dataset_of_45stores[[#This Row],[Fuel price 2]]&amp;"-"&amp;(walmart_sales_dataset_of_45stores[[#This Row],[Fuel price 2]]+0.05)</f>
        <v>3.2-3.25</v>
      </c>
      <c r="M3335" s="6">
        <v>132.6764</v>
      </c>
      <c r="N3335" s="6">
        <v>8.2750000000000004</v>
      </c>
      <c r="O3335">
        <f>RANK(walmart_sales_dataset_of_45stores[[#This Row],[Weekly_Sales]],walmart_sales_dataset_of_45stores[Weekly_Sales],0)</f>
        <v>1172</v>
      </c>
      <c r="Q3335"/>
      <c r="R3335"/>
    </row>
    <row r="3336" spans="1:18" hidden="1" x14ac:dyDescent="0.3">
      <c r="A3336" s="5">
        <v>24</v>
      </c>
      <c r="B3336" s="1">
        <v>40529</v>
      </c>
      <c r="C3336" s="1" t="str">
        <f>TEXT(walmart_sales_dataset_of_45stores[[#This Row],[Date]],"dddd")</f>
        <v>Friday</v>
      </c>
      <c r="D3336" s="12">
        <v>1663525.77</v>
      </c>
      <c r="E3336">
        <v>0</v>
      </c>
      <c r="F3336" t="str">
        <f>IF(walmart_sales_dataset_of_45stores[[#This Row],[Holiday_Flag]]=0,"Non-Holiday","Hoilday")</f>
        <v>Non-Holiday</v>
      </c>
      <c r="G3336">
        <v>27.99</v>
      </c>
      <c r="H3336">
        <f>FLOOR(walmart_sales_dataset_of_45stores[[#This Row],[Temperature]],10)</f>
        <v>20</v>
      </c>
      <c r="I3336" t="str">
        <f>walmart_sales_dataset_of_45stores[[#This Row],[Temp_bin]]&amp;"-"&amp;(walmart_sales_dataset_of_45stores[[#This Row],[Temp_bin]]+5)</f>
        <v>20-25</v>
      </c>
      <c r="J3336" s="10">
        <v>3.3010000000000002</v>
      </c>
      <c r="K3336">
        <f>FLOOR(walmart_sales_dataset_of_45stores[[#This Row],[Fuel_Price]],0.1)</f>
        <v>3.3000000000000003</v>
      </c>
      <c r="L3336" s="11" t="str">
        <f>walmart_sales_dataset_of_45stores[[#This Row],[Fuel price 2]]&amp;"-"&amp;(walmart_sales_dataset_of_45stores[[#This Row],[Fuel price 2]]+0.05)</f>
        <v>3.3-3.35</v>
      </c>
      <c r="M3336" s="6">
        <v>132.6804516</v>
      </c>
      <c r="N3336" s="6">
        <v>8.2750000000000004</v>
      </c>
      <c r="O3336">
        <f>RANK(walmart_sales_dataset_of_45stores[[#This Row],[Weekly_Sales]],walmart_sales_dataset_of_45stores[Weekly_Sales],0)</f>
        <v>1042</v>
      </c>
      <c r="Q3336"/>
      <c r="R3336"/>
    </row>
    <row r="3337" spans="1:18" hidden="1" x14ac:dyDescent="0.3">
      <c r="A3337" s="5">
        <v>24</v>
      </c>
      <c r="B3337" s="1">
        <v>40536</v>
      </c>
      <c r="C3337" s="1" t="str">
        <f>TEXT(walmart_sales_dataset_of_45stores[[#This Row],[Date]],"dddd")</f>
        <v>Friday</v>
      </c>
      <c r="D3337" s="12">
        <v>2386015.75</v>
      </c>
      <c r="E3337">
        <v>0</v>
      </c>
      <c r="F3337" t="str">
        <f>IF(walmart_sales_dataset_of_45stores[[#This Row],[Holiday_Flag]]=0,"Non-Holiday","Hoilday")</f>
        <v>Non-Holiday</v>
      </c>
      <c r="G3337">
        <v>27.74</v>
      </c>
      <c r="H3337">
        <f>FLOOR(walmart_sales_dataset_of_45stores[[#This Row],[Temperature]],10)</f>
        <v>20</v>
      </c>
      <c r="I3337" t="str">
        <f>walmart_sales_dataset_of_45stores[[#This Row],[Temp_bin]]&amp;"-"&amp;(walmart_sales_dataset_of_45stores[[#This Row],[Temp_bin]]+5)</f>
        <v>20-25</v>
      </c>
      <c r="J3337" s="10">
        <v>3.3090000000000002</v>
      </c>
      <c r="K3337">
        <f>FLOOR(walmart_sales_dataset_of_45stores[[#This Row],[Fuel_Price]],0.1)</f>
        <v>3.3000000000000003</v>
      </c>
      <c r="L3337" s="11" t="str">
        <f>walmart_sales_dataset_of_45stores[[#This Row],[Fuel price 2]]&amp;"-"&amp;(walmart_sales_dataset_of_45stores[[#This Row],[Fuel price 2]]+0.05)</f>
        <v>3.3-3.35</v>
      </c>
      <c r="M3337" s="6">
        <v>132.74774189999999</v>
      </c>
      <c r="N3337" s="6">
        <v>8.2750000000000004</v>
      </c>
      <c r="O3337">
        <f>RANK(walmart_sales_dataset_of_45stores[[#This Row],[Weekly_Sales]],walmart_sales_dataset_of_45stores[Weekly_Sales],0)</f>
        <v>68</v>
      </c>
      <c r="Q3337"/>
      <c r="R3337"/>
    </row>
    <row r="3338" spans="1:18" hidden="1" x14ac:dyDescent="0.3">
      <c r="A3338" s="5">
        <v>24</v>
      </c>
      <c r="B3338" s="1">
        <v>40543</v>
      </c>
      <c r="C3338" s="1" t="str">
        <f>TEXT(walmart_sales_dataset_of_45stores[[#This Row],[Date]],"dddd")</f>
        <v>Friday</v>
      </c>
      <c r="D3338" s="2">
        <v>1208600.05</v>
      </c>
      <c r="E3338">
        <v>1</v>
      </c>
      <c r="F3338" t="str">
        <f>IF(walmart_sales_dataset_of_45stores[[#This Row],[Holiday_Flag]]=0,"Non-Holiday","Hoilday")</f>
        <v>Hoilday</v>
      </c>
      <c r="G3338">
        <v>25.9</v>
      </c>
      <c r="H3338">
        <f>FLOOR(walmart_sales_dataset_of_45stores[[#This Row],[Temperature]],10)</f>
        <v>20</v>
      </c>
      <c r="I3338" t="str">
        <f>walmart_sales_dataset_of_45stores[[#This Row],[Temp_bin]]&amp;"-"&amp;(walmart_sales_dataset_of_45stores[[#This Row],[Temp_bin]]+5)</f>
        <v>20-25</v>
      </c>
      <c r="J3338" s="2">
        <v>3.3359999999999999</v>
      </c>
      <c r="K3338" s="2">
        <f>FLOOR(walmart_sales_dataset_of_45stores[[#This Row],[Fuel_Price]],0.1)</f>
        <v>3.3000000000000003</v>
      </c>
      <c r="L3338" s="2" t="str">
        <f>walmart_sales_dataset_of_45stores[[#This Row],[Fuel price 2]]&amp;"-"&amp;(walmart_sales_dataset_of_45stores[[#This Row],[Fuel price 2]]+0.05)</f>
        <v>3.3-3.35</v>
      </c>
      <c r="M3338" s="6">
        <v>132.81503230000001</v>
      </c>
      <c r="N3338" s="6">
        <v>8.2750000000000004</v>
      </c>
      <c r="O3338">
        <f>RANK(walmart_sales_dataset_of_45stores[[#This Row],[Weekly_Sales]],walmart_sales_dataset_of_45stores[Weekly_Sales],0)</f>
        <v>2362</v>
      </c>
      <c r="Q3338"/>
      <c r="R3338"/>
    </row>
    <row r="3339" spans="1:18" hidden="1" x14ac:dyDescent="0.3">
      <c r="A3339" s="5">
        <v>24</v>
      </c>
      <c r="B3339" s="1">
        <v>40550</v>
      </c>
      <c r="C3339" s="1" t="str">
        <f>TEXT(walmart_sales_dataset_of_45stores[[#This Row],[Date]],"dddd")</f>
        <v>Friday</v>
      </c>
      <c r="D3339" s="12">
        <v>1178641.71</v>
      </c>
      <c r="E3339">
        <v>0</v>
      </c>
      <c r="F3339" t="str">
        <f>IF(walmart_sales_dataset_of_45stores[[#This Row],[Holiday_Flag]]=0,"Non-Holiday","Hoilday")</f>
        <v>Non-Holiday</v>
      </c>
      <c r="G3339">
        <v>30.72</v>
      </c>
      <c r="H3339">
        <f>FLOOR(walmart_sales_dataset_of_45stores[[#This Row],[Temperature]],10)</f>
        <v>30</v>
      </c>
      <c r="I3339" t="str">
        <f>walmart_sales_dataset_of_45stores[[#This Row],[Temp_bin]]&amp;"-"&amp;(walmart_sales_dataset_of_45stores[[#This Row],[Temp_bin]]+5)</f>
        <v>30-35</v>
      </c>
      <c r="J3339" s="10">
        <v>3.351</v>
      </c>
      <c r="K3339">
        <f>FLOOR(walmart_sales_dataset_of_45stores[[#This Row],[Fuel_Price]],0.1)</f>
        <v>3.3000000000000003</v>
      </c>
      <c r="L3339" s="11" t="str">
        <f>walmart_sales_dataset_of_45stores[[#This Row],[Fuel price 2]]&amp;"-"&amp;(walmart_sales_dataset_of_45stores[[#This Row],[Fuel price 2]]+0.05)</f>
        <v>3.3-3.35</v>
      </c>
      <c r="M3339" s="6">
        <v>132.88232260000001</v>
      </c>
      <c r="N3339" s="6">
        <v>8.2520000000000007</v>
      </c>
      <c r="O3339">
        <f>RANK(walmart_sales_dataset_of_45stores[[#This Row],[Weekly_Sales]],walmart_sales_dataset_of_45stores[Weekly_Sales],0)</f>
        <v>2464</v>
      </c>
      <c r="Q3339"/>
      <c r="R3339"/>
    </row>
    <row r="3340" spans="1:18" hidden="1" x14ac:dyDescent="0.3">
      <c r="A3340" s="5">
        <v>24</v>
      </c>
      <c r="B3340" s="1">
        <v>40557</v>
      </c>
      <c r="C3340" s="1" t="str">
        <f>TEXT(walmart_sales_dataset_of_45stores[[#This Row],[Date]],"dddd")</f>
        <v>Friday</v>
      </c>
      <c r="D3340" s="12">
        <v>1167740.2</v>
      </c>
      <c r="E3340">
        <v>0</v>
      </c>
      <c r="F3340" t="str">
        <f>IF(walmart_sales_dataset_of_45stores[[#This Row],[Holiday_Flag]]=0,"Non-Holiday","Hoilday")</f>
        <v>Non-Holiday</v>
      </c>
      <c r="G3340">
        <v>22.41</v>
      </c>
      <c r="H3340">
        <f>FLOOR(walmart_sales_dataset_of_45stores[[#This Row],[Temperature]],10)</f>
        <v>20</v>
      </c>
      <c r="I3340" t="str">
        <f>walmart_sales_dataset_of_45stores[[#This Row],[Temp_bin]]&amp;"-"&amp;(walmart_sales_dataset_of_45stores[[#This Row],[Temp_bin]]+5)</f>
        <v>20-25</v>
      </c>
      <c r="J3340" s="10">
        <v>3.367</v>
      </c>
      <c r="K3340">
        <f>FLOOR(walmart_sales_dataset_of_45stores[[#This Row],[Fuel_Price]],0.1)</f>
        <v>3.3000000000000003</v>
      </c>
      <c r="L3340" s="11" t="str">
        <f>walmart_sales_dataset_of_45stores[[#This Row],[Fuel price 2]]&amp;"-"&amp;(walmart_sales_dataset_of_45stores[[#This Row],[Fuel price 2]]+0.05)</f>
        <v>3.3-3.35</v>
      </c>
      <c r="M3340" s="6">
        <v>132.9510645</v>
      </c>
      <c r="N3340" s="6">
        <v>8.2520000000000007</v>
      </c>
      <c r="O3340">
        <f>RANK(walmart_sales_dataset_of_45stores[[#This Row],[Weekly_Sales]],walmart_sales_dataset_of_45stores[Weekly_Sales],0)</f>
        <v>2501</v>
      </c>
      <c r="Q3340"/>
      <c r="R3340"/>
    </row>
    <row r="3341" spans="1:18" hidden="1" x14ac:dyDescent="0.3">
      <c r="A3341" s="5">
        <v>24</v>
      </c>
      <c r="B3341" s="1">
        <v>40564</v>
      </c>
      <c r="C3341" s="1" t="str">
        <f>TEXT(walmart_sales_dataset_of_45stores[[#This Row],[Date]],"dddd")</f>
        <v>Friday</v>
      </c>
      <c r="D3341" s="12">
        <v>1107170.3899999999</v>
      </c>
      <c r="E3341">
        <v>0</v>
      </c>
      <c r="F3341" t="str">
        <f>IF(walmart_sales_dataset_of_45stores[[#This Row],[Holiday_Flag]]=0,"Non-Holiday","Hoilday")</f>
        <v>Non-Holiday</v>
      </c>
      <c r="G3341">
        <v>23.69</v>
      </c>
      <c r="H3341">
        <f>FLOOR(walmart_sales_dataset_of_45stores[[#This Row],[Temperature]],10)</f>
        <v>20</v>
      </c>
      <c r="I3341" t="str">
        <f>walmart_sales_dataset_of_45stores[[#This Row],[Temp_bin]]&amp;"-"&amp;(walmart_sales_dataset_of_45stores[[#This Row],[Temp_bin]]+5)</f>
        <v>20-25</v>
      </c>
      <c r="J3341" s="10">
        <v>3.391</v>
      </c>
      <c r="K3341">
        <f>FLOOR(walmart_sales_dataset_of_45stores[[#This Row],[Fuel_Price]],0.1)</f>
        <v>3.3000000000000003</v>
      </c>
      <c r="L3341" s="11" t="str">
        <f>walmart_sales_dataset_of_45stores[[#This Row],[Fuel price 2]]&amp;"-"&amp;(walmart_sales_dataset_of_45stores[[#This Row],[Fuel price 2]]+0.05)</f>
        <v>3.3-3.35</v>
      </c>
      <c r="M3341" s="6">
        <v>133.02851609999999</v>
      </c>
      <c r="N3341" s="6">
        <v>8.2520000000000007</v>
      </c>
      <c r="O3341">
        <f>RANK(walmart_sales_dataset_of_45stores[[#This Row],[Weekly_Sales]],walmart_sales_dataset_of_45stores[Weekly_Sales],0)</f>
        <v>2675</v>
      </c>
      <c r="Q3341"/>
      <c r="R3341"/>
    </row>
    <row r="3342" spans="1:18" hidden="1" x14ac:dyDescent="0.3">
      <c r="A3342" s="5">
        <v>24</v>
      </c>
      <c r="B3342" s="1">
        <v>40571</v>
      </c>
      <c r="C3342" s="1" t="str">
        <f>TEXT(walmart_sales_dataset_of_45stores[[#This Row],[Date]],"dddd")</f>
        <v>Friday</v>
      </c>
      <c r="D3342" s="12">
        <v>1126921.3400000001</v>
      </c>
      <c r="E3342">
        <v>0</v>
      </c>
      <c r="F3342" t="str">
        <f>IF(walmart_sales_dataset_of_45stores[[#This Row],[Holiday_Flag]]=0,"Non-Holiday","Hoilday")</f>
        <v>Non-Holiday</v>
      </c>
      <c r="G3342">
        <v>17.91</v>
      </c>
      <c r="H3342">
        <f>FLOOR(walmart_sales_dataset_of_45stores[[#This Row],[Temperature]],10)</f>
        <v>10</v>
      </c>
      <c r="I3342" t="str">
        <f>walmart_sales_dataset_of_45stores[[#This Row],[Temp_bin]]&amp;"-"&amp;(walmart_sales_dataset_of_45stores[[#This Row],[Temp_bin]]+5)</f>
        <v>10-15</v>
      </c>
      <c r="J3342" s="10">
        <v>3.4020000000000001</v>
      </c>
      <c r="K3342">
        <f>FLOOR(walmart_sales_dataset_of_45stores[[#This Row],[Fuel_Price]],0.1)</f>
        <v>3.4000000000000004</v>
      </c>
      <c r="L3342" s="11" t="str">
        <f>walmart_sales_dataset_of_45stores[[#This Row],[Fuel price 2]]&amp;"-"&amp;(walmart_sales_dataset_of_45stores[[#This Row],[Fuel price 2]]+0.05)</f>
        <v>3.4-3.45</v>
      </c>
      <c r="M3342" s="6">
        <v>133.10596770000001</v>
      </c>
      <c r="N3342" s="6">
        <v>8.2520000000000007</v>
      </c>
      <c r="O3342">
        <f>RANK(walmart_sales_dataset_of_45stores[[#This Row],[Weekly_Sales]],walmart_sales_dataset_of_45stores[Weekly_Sales],0)</f>
        <v>2609</v>
      </c>
      <c r="Q3342"/>
      <c r="R3342"/>
    </row>
    <row r="3343" spans="1:18" hidden="1" x14ac:dyDescent="0.3">
      <c r="A3343" s="5">
        <v>24</v>
      </c>
      <c r="B3343" s="1">
        <v>40578</v>
      </c>
      <c r="C3343" s="1" t="str">
        <f>TEXT(walmart_sales_dataset_of_45stores[[#This Row],[Date]],"dddd")</f>
        <v>Friday</v>
      </c>
      <c r="D3343" s="12">
        <v>1225182.04</v>
      </c>
      <c r="E3343">
        <v>0</v>
      </c>
      <c r="F3343" t="str">
        <f>IF(walmart_sales_dataset_of_45stores[[#This Row],[Holiday_Flag]]=0,"Non-Holiday","Hoilday")</f>
        <v>Non-Holiday</v>
      </c>
      <c r="G3343">
        <v>23.83</v>
      </c>
      <c r="H3343">
        <f>FLOOR(walmart_sales_dataset_of_45stores[[#This Row],[Temperature]],10)</f>
        <v>20</v>
      </c>
      <c r="I3343" t="str">
        <f>walmart_sales_dataset_of_45stores[[#This Row],[Temp_bin]]&amp;"-"&amp;(walmart_sales_dataset_of_45stores[[#This Row],[Temp_bin]]+5)</f>
        <v>20-25</v>
      </c>
      <c r="J3343" s="10">
        <v>3.4</v>
      </c>
      <c r="K3343">
        <f>FLOOR(walmart_sales_dataset_of_45stores[[#This Row],[Fuel_Price]],0.1)</f>
        <v>3.4000000000000004</v>
      </c>
      <c r="L3343" s="11" t="str">
        <f>walmart_sales_dataset_of_45stores[[#This Row],[Fuel price 2]]&amp;"-"&amp;(walmart_sales_dataset_of_45stores[[#This Row],[Fuel price 2]]+0.05)</f>
        <v>3.4-3.45</v>
      </c>
      <c r="M3343" s="6">
        <v>133.18341939999999</v>
      </c>
      <c r="N3343" s="6">
        <v>8.2520000000000007</v>
      </c>
      <c r="O3343">
        <f>RANK(walmart_sales_dataset_of_45stores[[#This Row],[Weekly_Sales]],walmart_sales_dataset_of_45stores[Weekly_Sales],0)</f>
        <v>2317</v>
      </c>
      <c r="Q3343"/>
      <c r="R3343"/>
    </row>
    <row r="3344" spans="1:18" hidden="1" x14ac:dyDescent="0.3">
      <c r="A3344" s="5">
        <v>24</v>
      </c>
      <c r="B3344" s="1">
        <v>40585</v>
      </c>
      <c r="C3344" s="1" t="str">
        <f>TEXT(walmart_sales_dataset_of_45stores[[#This Row],[Date]],"dddd")</f>
        <v>Friday</v>
      </c>
      <c r="D3344" s="2">
        <v>1341240.6200000001</v>
      </c>
      <c r="E3344">
        <v>1</v>
      </c>
      <c r="F3344" t="str">
        <f>IF(walmart_sales_dataset_of_45stores[[#This Row],[Holiday_Flag]]=0,"Non-Holiday","Hoilday")</f>
        <v>Hoilday</v>
      </c>
      <c r="G3344">
        <v>26.51</v>
      </c>
      <c r="H3344">
        <f>FLOOR(walmart_sales_dataset_of_45stores[[#This Row],[Temperature]],10)</f>
        <v>20</v>
      </c>
      <c r="I3344" t="str">
        <f>walmart_sales_dataset_of_45stores[[#This Row],[Temp_bin]]&amp;"-"&amp;(walmart_sales_dataset_of_45stores[[#This Row],[Temp_bin]]+5)</f>
        <v>20-25</v>
      </c>
      <c r="J3344" s="2">
        <v>3.4159999999999999</v>
      </c>
      <c r="K3344" s="2">
        <f>FLOOR(walmart_sales_dataset_of_45stores[[#This Row],[Fuel_Price]],0.1)</f>
        <v>3.4000000000000004</v>
      </c>
      <c r="L3344" s="2" t="str">
        <f>walmart_sales_dataset_of_45stores[[#This Row],[Fuel price 2]]&amp;"-"&amp;(walmart_sales_dataset_of_45stores[[#This Row],[Fuel price 2]]+0.05)</f>
        <v>3.4-3.45</v>
      </c>
      <c r="M3344" s="6">
        <v>133.26087100000001</v>
      </c>
      <c r="N3344" s="6">
        <v>8.2520000000000007</v>
      </c>
      <c r="O3344">
        <f>RANK(walmart_sales_dataset_of_45stores[[#This Row],[Weekly_Sales]],walmart_sales_dataset_of_45stores[Weekly_Sales],0)</f>
        <v>1919</v>
      </c>
      <c r="Q3344"/>
      <c r="R3344"/>
    </row>
    <row r="3345" spans="1:18" hidden="1" x14ac:dyDescent="0.3">
      <c r="A3345" s="5">
        <v>24</v>
      </c>
      <c r="B3345" s="1">
        <v>40592</v>
      </c>
      <c r="C3345" s="1" t="str">
        <f>TEXT(walmart_sales_dataset_of_45stores[[#This Row],[Date]],"dddd")</f>
        <v>Friday</v>
      </c>
      <c r="D3345" s="12">
        <v>1360150.12</v>
      </c>
      <c r="E3345">
        <v>0</v>
      </c>
      <c r="F3345" t="str">
        <f>IF(walmart_sales_dataset_of_45stores[[#This Row],[Holiday_Flag]]=0,"Non-Holiday","Hoilday")</f>
        <v>Non-Holiday</v>
      </c>
      <c r="G3345">
        <v>34.04</v>
      </c>
      <c r="H3345">
        <f>FLOOR(walmart_sales_dataset_of_45stores[[#This Row],[Temperature]],10)</f>
        <v>30</v>
      </c>
      <c r="I3345" t="str">
        <f>walmart_sales_dataset_of_45stores[[#This Row],[Temp_bin]]&amp;"-"&amp;(walmart_sales_dataset_of_45stores[[#This Row],[Temp_bin]]+5)</f>
        <v>30-35</v>
      </c>
      <c r="J3345" s="10">
        <v>3.42</v>
      </c>
      <c r="K3345">
        <f>FLOOR(walmart_sales_dataset_of_45stores[[#This Row],[Fuel_Price]],0.1)</f>
        <v>3.4000000000000004</v>
      </c>
      <c r="L3345" s="11" t="str">
        <f>walmart_sales_dataset_of_45stores[[#This Row],[Fuel price 2]]&amp;"-"&amp;(walmart_sales_dataset_of_45stores[[#This Row],[Fuel price 2]]+0.05)</f>
        <v>3.4-3.45</v>
      </c>
      <c r="M3345" s="6">
        <v>133.37014289999999</v>
      </c>
      <c r="N3345" s="6">
        <v>8.2520000000000007</v>
      </c>
      <c r="O3345">
        <f>RANK(walmart_sales_dataset_of_45stores[[#This Row],[Weekly_Sales]],walmart_sales_dataset_of_45stores[Weekly_Sales],0)</f>
        <v>1848</v>
      </c>
      <c r="Q3345"/>
      <c r="R3345"/>
    </row>
    <row r="3346" spans="1:18" hidden="1" x14ac:dyDescent="0.3">
      <c r="A3346" s="5">
        <v>24</v>
      </c>
      <c r="B3346" s="1">
        <v>40599</v>
      </c>
      <c r="C3346" s="1" t="str">
        <f>TEXT(walmart_sales_dataset_of_45stores[[#This Row],[Date]],"dddd")</f>
        <v>Friday</v>
      </c>
      <c r="D3346" s="12">
        <v>1235121.33</v>
      </c>
      <c r="E3346">
        <v>0</v>
      </c>
      <c r="F3346" t="str">
        <f>IF(walmart_sales_dataset_of_45stores[[#This Row],[Holiday_Flag]]=0,"Non-Holiday","Hoilday")</f>
        <v>Non-Holiday</v>
      </c>
      <c r="G3346">
        <v>26.09</v>
      </c>
      <c r="H3346">
        <f>FLOOR(walmart_sales_dataset_of_45stores[[#This Row],[Temperature]],10)</f>
        <v>20</v>
      </c>
      <c r="I3346" t="str">
        <f>walmart_sales_dataset_of_45stores[[#This Row],[Temp_bin]]&amp;"-"&amp;(walmart_sales_dataset_of_45stores[[#This Row],[Temp_bin]]+5)</f>
        <v>20-25</v>
      </c>
      <c r="J3346" s="10">
        <v>3.452</v>
      </c>
      <c r="K3346">
        <f>FLOOR(walmart_sales_dataset_of_45stores[[#This Row],[Fuel_Price]],0.1)</f>
        <v>3.4000000000000004</v>
      </c>
      <c r="L3346" s="11" t="str">
        <f>walmart_sales_dataset_of_45stores[[#This Row],[Fuel price 2]]&amp;"-"&amp;(walmart_sales_dataset_of_45stores[[#This Row],[Fuel price 2]]+0.05)</f>
        <v>3.4-3.45</v>
      </c>
      <c r="M3346" s="6">
        <v>133.4921429</v>
      </c>
      <c r="N3346" s="6">
        <v>8.2520000000000007</v>
      </c>
      <c r="O3346">
        <f>RANK(walmart_sales_dataset_of_45stores[[#This Row],[Weekly_Sales]],walmart_sales_dataset_of_45stores[Weekly_Sales],0)</f>
        <v>2280</v>
      </c>
      <c r="Q3346"/>
      <c r="R3346"/>
    </row>
    <row r="3347" spans="1:18" hidden="1" x14ac:dyDescent="0.3">
      <c r="A3347" s="5">
        <v>24</v>
      </c>
      <c r="B3347" s="1">
        <v>40606</v>
      </c>
      <c r="C3347" s="1" t="str">
        <f>TEXT(walmart_sales_dataset_of_45stores[[#This Row],[Date]],"dddd")</f>
        <v>Friday</v>
      </c>
      <c r="D3347" s="12">
        <v>1346994.53</v>
      </c>
      <c r="E3347">
        <v>0</v>
      </c>
      <c r="F3347" t="str">
        <f>IF(walmart_sales_dataset_of_45stores[[#This Row],[Holiday_Flag]]=0,"Non-Holiday","Hoilday")</f>
        <v>Non-Holiday</v>
      </c>
      <c r="G3347">
        <v>31.36</v>
      </c>
      <c r="H3347">
        <f>FLOOR(walmart_sales_dataset_of_45stores[[#This Row],[Temperature]],10)</f>
        <v>30</v>
      </c>
      <c r="I3347" t="str">
        <f>walmart_sales_dataset_of_45stores[[#This Row],[Temp_bin]]&amp;"-"&amp;(walmart_sales_dataset_of_45stores[[#This Row],[Temp_bin]]+5)</f>
        <v>30-35</v>
      </c>
      <c r="J3347" s="10">
        <v>3.605</v>
      </c>
      <c r="K3347">
        <f>FLOOR(walmart_sales_dataset_of_45stores[[#This Row],[Fuel_Price]],0.1)</f>
        <v>3.6</v>
      </c>
      <c r="L3347" s="11" t="str">
        <f>walmart_sales_dataset_of_45stores[[#This Row],[Fuel price 2]]&amp;"-"&amp;(walmart_sales_dataset_of_45stores[[#This Row],[Fuel price 2]]+0.05)</f>
        <v>3.6-3.65</v>
      </c>
      <c r="M3347" s="6">
        <v>133.61414289999999</v>
      </c>
      <c r="N3347" s="6">
        <v>8.2520000000000007</v>
      </c>
      <c r="O3347">
        <f>RANK(walmart_sales_dataset_of_45stores[[#This Row],[Weekly_Sales]],walmart_sales_dataset_of_45stores[Weekly_Sales],0)</f>
        <v>1896</v>
      </c>
      <c r="Q3347"/>
      <c r="R3347"/>
    </row>
    <row r="3348" spans="1:18" hidden="1" x14ac:dyDescent="0.3">
      <c r="A3348" s="5">
        <v>24</v>
      </c>
      <c r="B3348" s="1">
        <v>40613</v>
      </c>
      <c r="C3348" s="1" t="str">
        <f>TEXT(walmart_sales_dataset_of_45stores[[#This Row],[Date]],"dddd")</f>
        <v>Friday</v>
      </c>
      <c r="D3348" s="12">
        <v>1253218.7</v>
      </c>
      <c r="E3348">
        <v>0</v>
      </c>
      <c r="F3348" t="str">
        <f>IF(walmart_sales_dataset_of_45stores[[#This Row],[Holiday_Flag]]=0,"Non-Holiday","Hoilday")</f>
        <v>Non-Holiday</v>
      </c>
      <c r="G3348">
        <v>39.51</v>
      </c>
      <c r="H3348">
        <f>FLOOR(walmart_sales_dataset_of_45stores[[#This Row],[Temperature]],10)</f>
        <v>30</v>
      </c>
      <c r="I3348" t="str">
        <f>walmart_sales_dataset_of_45stores[[#This Row],[Temp_bin]]&amp;"-"&amp;(walmart_sales_dataset_of_45stores[[#This Row],[Temp_bin]]+5)</f>
        <v>30-35</v>
      </c>
      <c r="J3348" s="10">
        <v>3.7519999999999998</v>
      </c>
      <c r="K3348">
        <f>FLOOR(walmart_sales_dataset_of_45stores[[#This Row],[Fuel_Price]],0.1)</f>
        <v>3.7</v>
      </c>
      <c r="L3348" s="11" t="str">
        <f>walmart_sales_dataset_of_45stores[[#This Row],[Fuel price 2]]&amp;"-"&amp;(walmart_sales_dataset_of_45stores[[#This Row],[Fuel price 2]]+0.05)</f>
        <v>3.7-3.75</v>
      </c>
      <c r="M3348" s="6">
        <v>133.7361429</v>
      </c>
      <c r="N3348" s="6">
        <v>8.2520000000000007</v>
      </c>
      <c r="O3348">
        <f>RANK(walmart_sales_dataset_of_45stores[[#This Row],[Weekly_Sales]],walmart_sales_dataset_of_45stores[Weekly_Sales],0)</f>
        <v>2227</v>
      </c>
      <c r="Q3348"/>
      <c r="R3348"/>
    </row>
    <row r="3349" spans="1:18" hidden="1" x14ac:dyDescent="0.3">
      <c r="A3349" s="5">
        <v>24</v>
      </c>
      <c r="B3349" s="1">
        <v>40620</v>
      </c>
      <c r="C3349" s="1" t="str">
        <f>TEXT(walmart_sales_dataset_of_45stores[[#This Row],[Date]],"dddd")</f>
        <v>Friday</v>
      </c>
      <c r="D3349" s="12">
        <v>1168397.26</v>
      </c>
      <c r="E3349">
        <v>0</v>
      </c>
      <c r="F3349" t="str">
        <f>IF(walmart_sales_dataset_of_45stores[[#This Row],[Holiday_Flag]]=0,"Non-Holiday","Hoilday")</f>
        <v>Non-Holiday</v>
      </c>
      <c r="G3349">
        <v>43.39</v>
      </c>
      <c r="H3349">
        <f>FLOOR(walmart_sales_dataset_of_45stores[[#This Row],[Temperature]],10)</f>
        <v>40</v>
      </c>
      <c r="I3349" t="str">
        <f>walmart_sales_dataset_of_45stores[[#This Row],[Temp_bin]]&amp;"-"&amp;(walmart_sales_dataset_of_45stores[[#This Row],[Temp_bin]]+5)</f>
        <v>40-45</v>
      </c>
      <c r="J3349" s="10">
        <v>3.7959999999999998</v>
      </c>
      <c r="K3349">
        <f>FLOOR(walmart_sales_dataset_of_45stores[[#This Row],[Fuel_Price]],0.1)</f>
        <v>3.7</v>
      </c>
      <c r="L3349" s="11" t="str">
        <f>walmart_sales_dataset_of_45stores[[#This Row],[Fuel price 2]]&amp;"-"&amp;(walmart_sales_dataset_of_45stores[[#This Row],[Fuel price 2]]+0.05)</f>
        <v>3.7-3.75</v>
      </c>
      <c r="M3349" s="6">
        <v>133.8492258</v>
      </c>
      <c r="N3349" s="6">
        <v>8.2520000000000007</v>
      </c>
      <c r="O3349">
        <f>RANK(walmart_sales_dataset_of_45stores[[#This Row],[Weekly_Sales]],walmart_sales_dataset_of_45stores[Weekly_Sales],0)</f>
        <v>2498</v>
      </c>
      <c r="Q3349"/>
      <c r="R3349"/>
    </row>
    <row r="3350" spans="1:18" hidden="1" x14ac:dyDescent="0.3">
      <c r="A3350" s="5">
        <v>24</v>
      </c>
      <c r="B3350" s="1">
        <v>40627</v>
      </c>
      <c r="C3350" s="1" t="str">
        <f>TEXT(walmart_sales_dataset_of_45stores[[#This Row],[Date]],"dddd")</f>
        <v>Friday</v>
      </c>
      <c r="D3350" s="12">
        <v>1158693.1200000001</v>
      </c>
      <c r="E3350">
        <v>0</v>
      </c>
      <c r="F3350" t="str">
        <f>IF(walmart_sales_dataset_of_45stores[[#This Row],[Holiday_Flag]]=0,"Non-Holiday","Hoilday")</f>
        <v>Non-Holiday</v>
      </c>
      <c r="G3350">
        <v>36.880000000000003</v>
      </c>
      <c r="H3350">
        <f>FLOOR(walmart_sales_dataset_of_45stores[[#This Row],[Temperature]],10)</f>
        <v>30</v>
      </c>
      <c r="I3350" t="str">
        <f>walmart_sales_dataset_of_45stores[[#This Row],[Temp_bin]]&amp;"-"&amp;(walmart_sales_dataset_of_45stores[[#This Row],[Temp_bin]]+5)</f>
        <v>30-35</v>
      </c>
      <c r="J3350" s="10">
        <v>3.7890000000000001</v>
      </c>
      <c r="K3350">
        <f>FLOOR(walmart_sales_dataset_of_45stores[[#This Row],[Fuel_Price]],0.1)</f>
        <v>3.7</v>
      </c>
      <c r="L3350" s="11" t="str">
        <f>walmart_sales_dataset_of_45stores[[#This Row],[Fuel price 2]]&amp;"-"&amp;(walmart_sales_dataset_of_45stores[[#This Row],[Fuel price 2]]+0.05)</f>
        <v>3.7-3.75</v>
      </c>
      <c r="M3350" s="6">
        <v>133.95874190000001</v>
      </c>
      <c r="N3350" s="6">
        <v>8.2520000000000007</v>
      </c>
      <c r="O3350">
        <f>RANK(walmart_sales_dataset_of_45stores[[#This Row],[Weekly_Sales]],walmart_sales_dataset_of_45stores[Weekly_Sales],0)</f>
        <v>2529</v>
      </c>
      <c r="Q3350"/>
      <c r="R3350"/>
    </row>
    <row r="3351" spans="1:18" hidden="1" x14ac:dyDescent="0.3">
      <c r="A3351" s="5">
        <v>24</v>
      </c>
      <c r="B3351" s="1">
        <v>40634</v>
      </c>
      <c r="C3351" s="1" t="str">
        <f>TEXT(walmart_sales_dataset_of_45stores[[#This Row],[Date]],"dddd")</f>
        <v>Friday</v>
      </c>
      <c r="D3351" s="12">
        <v>1163803.3</v>
      </c>
      <c r="E3351">
        <v>0</v>
      </c>
      <c r="F3351" t="str">
        <f>IF(walmart_sales_dataset_of_45stores[[#This Row],[Holiday_Flag]]=0,"Non-Holiday","Hoilday")</f>
        <v>Non-Holiday</v>
      </c>
      <c r="G3351">
        <v>35.729999999999997</v>
      </c>
      <c r="H3351">
        <f>FLOOR(walmart_sales_dataset_of_45stores[[#This Row],[Temperature]],10)</f>
        <v>30</v>
      </c>
      <c r="I3351" t="str">
        <f>walmart_sales_dataset_of_45stores[[#This Row],[Temp_bin]]&amp;"-"&amp;(walmart_sales_dataset_of_45stores[[#This Row],[Temp_bin]]+5)</f>
        <v>30-35</v>
      </c>
      <c r="J3351" s="10">
        <v>3.8109999999999999</v>
      </c>
      <c r="K3351">
        <f>FLOOR(walmart_sales_dataset_of_45stores[[#This Row],[Fuel_Price]],0.1)</f>
        <v>3.8000000000000003</v>
      </c>
      <c r="L3351" s="11" t="str">
        <f>walmart_sales_dataset_of_45stores[[#This Row],[Fuel price 2]]&amp;"-"&amp;(walmart_sales_dataset_of_45stores[[#This Row],[Fuel price 2]]+0.05)</f>
        <v>3.8-3.85</v>
      </c>
      <c r="M3351" s="6">
        <v>134.06825810000001</v>
      </c>
      <c r="N3351" s="6">
        <v>8.2119999999999997</v>
      </c>
      <c r="O3351">
        <f>RANK(walmart_sales_dataset_of_45stores[[#This Row],[Weekly_Sales]],walmart_sales_dataset_of_45stores[Weekly_Sales],0)</f>
        <v>2509</v>
      </c>
      <c r="Q3351"/>
      <c r="R3351"/>
    </row>
    <row r="3352" spans="1:18" hidden="1" x14ac:dyDescent="0.3">
      <c r="A3352" s="5">
        <v>24</v>
      </c>
      <c r="B3352" s="1">
        <v>40641</v>
      </c>
      <c r="C3352" s="1" t="str">
        <f>TEXT(walmart_sales_dataset_of_45stores[[#This Row],[Date]],"dddd")</f>
        <v>Friday</v>
      </c>
      <c r="D3352" s="12">
        <v>1273670.32</v>
      </c>
      <c r="E3352">
        <v>0</v>
      </c>
      <c r="F3352" t="str">
        <f>IF(walmart_sales_dataset_of_45stores[[#This Row],[Holiday_Flag]]=0,"Non-Holiday","Hoilday")</f>
        <v>Non-Holiday</v>
      </c>
      <c r="G3352">
        <v>44.7</v>
      </c>
      <c r="H3352">
        <f>FLOOR(walmart_sales_dataset_of_45stores[[#This Row],[Temperature]],10)</f>
        <v>40</v>
      </c>
      <c r="I3352" t="str">
        <f>walmart_sales_dataset_of_45stores[[#This Row],[Temp_bin]]&amp;"-"&amp;(walmart_sales_dataset_of_45stores[[#This Row],[Temp_bin]]+5)</f>
        <v>40-45</v>
      </c>
      <c r="J3352" s="10">
        <v>3.895</v>
      </c>
      <c r="K3352">
        <f>FLOOR(walmart_sales_dataset_of_45stores[[#This Row],[Fuel_Price]],0.1)</f>
        <v>3.8000000000000003</v>
      </c>
      <c r="L3352" s="11" t="str">
        <f>walmart_sales_dataset_of_45stores[[#This Row],[Fuel price 2]]&amp;"-"&amp;(walmart_sales_dataset_of_45stores[[#This Row],[Fuel price 2]]+0.05)</f>
        <v>3.8-3.85</v>
      </c>
      <c r="M3352" s="6">
        <v>134.17777419999999</v>
      </c>
      <c r="N3352" s="6">
        <v>8.2119999999999997</v>
      </c>
      <c r="O3352">
        <f>RANK(walmart_sales_dataset_of_45stores[[#This Row],[Weekly_Sales]],walmart_sales_dataset_of_45stores[Weekly_Sales],0)</f>
        <v>2158</v>
      </c>
      <c r="Q3352"/>
      <c r="R3352"/>
    </row>
    <row r="3353" spans="1:18" hidden="1" x14ac:dyDescent="0.3">
      <c r="A3353" s="5">
        <v>24</v>
      </c>
      <c r="B3353" s="1">
        <v>40648</v>
      </c>
      <c r="C3353" s="1" t="str">
        <f>TEXT(walmart_sales_dataset_of_45stores[[#This Row],[Date]],"dddd")</f>
        <v>Friday</v>
      </c>
      <c r="D3353" s="12">
        <v>1245576.6499999999</v>
      </c>
      <c r="E3353">
        <v>0</v>
      </c>
      <c r="F3353" t="str">
        <f>IF(walmart_sales_dataset_of_45stores[[#This Row],[Holiday_Flag]]=0,"Non-Holiday","Hoilday")</f>
        <v>Non-Holiday</v>
      </c>
      <c r="G3353">
        <v>52.36</v>
      </c>
      <c r="H3353">
        <f>FLOOR(walmart_sales_dataset_of_45stores[[#This Row],[Temperature]],10)</f>
        <v>50</v>
      </c>
      <c r="I3353" t="str">
        <f>walmart_sales_dataset_of_45stores[[#This Row],[Temp_bin]]&amp;"-"&amp;(walmart_sales_dataset_of_45stores[[#This Row],[Temp_bin]]+5)</f>
        <v>50-55</v>
      </c>
      <c r="J3353" s="10">
        <v>3.9809999999999999</v>
      </c>
      <c r="K3353">
        <f>FLOOR(walmart_sales_dataset_of_45stores[[#This Row],[Fuel_Price]],0.1)</f>
        <v>3.9000000000000004</v>
      </c>
      <c r="L3353" s="11" t="str">
        <f>walmart_sales_dataset_of_45stores[[#This Row],[Fuel price 2]]&amp;"-"&amp;(walmart_sales_dataset_of_45stores[[#This Row],[Fuel price 2]]+0.05)</f>
        <v>3.9-3.95</v>
      </c>
      <c r="M3353" s="6">
        <v>134.2784667</v>
      </c>
      <c r="N3353" s="6">
        <v>8.2119999999999997</v>
      </c>
      <c r="O3353">
        <f>RANK(walmart_sales_dataset_of_45stores[[#This Row],[Weekly_Sales]],walmart_sales_dataset_of_45stores[Weekly_Sales],0)</f>
        <v>2248</v>
      </c>
      <c r="Q3353"/>
      <c r="R3353"/>
    </row>
    <row r="3354" spans="1:18" hidden="1" x14ac:dyDescent="0.3">
      <c r="A3354" s="5">
        <v>24</v>
      </c>
      <c r="B3354" s="1">
        <v>40655</v>
      </c>
      <c r="C3354" s="1" t="str">
        <f>TEXT(walmart_sales_dataset_of_45stores[[#This Row],[Date]],"dddd")</f>
        <v>Friday</v>
      </c>
      <c r="D3354" s="12">
        <v>1372484.9</v>
      </c>
      <c r="E3354">
        <v>0</v>
      </c>
      <c r="F3354" t="str">
        <f>IF(walmart_sales_dataset_of_45stores[[#This Row],[Holiday_Flag]]=0,"Non-Holiday","Hoilday")</f>
        <v>Non-Holiday</v>
      </c>
      <c r="G3354">
        <v>46</v>
      </c>
      <c r="H3354">
        <f>FLOOR(walmart_sales_dataset_of_45stores[[#This Row],[Temperature]],10)</f>
        <v>40</v>
      </c>
      <c r="I3354" t="str">
        <f>walmart_sales_dataset_of_45stores[[#This Row],[Temp_bin]]&amp;"-"&amp;(walmart_sales_dataset_of_45stores[[#This Row],[Temp_bin]]+5)</f>
        <v>40-45</v>
      </c>
      <c r="J3354" s="10">
        <v>4.0609999999999999</v>
      </c>
      <c r="K3354">
        <f>FLOOR(walmart_sales_dataset_of_45stores[[#This Row],[Fuel_Price]],0.1)</f>
        <v>4</v>
      </c>
      <c r="L3354" s="11" t="str">
        <f>walmart_sales_dataset_of_45stores[[#This Row],[Fuel price 2]]&amp;"-"&amp;(walmart_sales_dataset_of_45stores[[#This Row],[Fuel price 2]]+0.05)</f>
        <v>4-4.05</v>
      </c>
      <c r="M3354" s="6">
        <v>134.3571</v>
      </c>
      <c r="N3354" s="6">
        <v>8.2119999999999997</v>
      </c>
      <c r="O3354">
        <f>RANK(walmart_sales_dataset_of_45stores[[#This Row],[Weekly_Sales]],walmart_sales_dataset_of_45stores[Weekly_Sales],0)</f>
        <v>1796</v>
      </c>
      <c r="Q3354"/>
      <c r="R3354"/>
    </row>
    <row r="3355" spans="1:18" hidden="1" x14ac:dyDescent="0.3">
      <c r="A3355" s="5">
        <v>24</v>
      </c>
      <c r="B3355" s="1">
        <v>40662</v>
      </c>
      <c r="C3355" s="1" t="str">
        <f>TEXT(walmart_sales_dataset_of_45stores[[#This Row],[Date]],"dddd")</f>
        <v>Friday</v>
      </c>
      <c r="D3355" s="12">
        <v>1197761.17</v>
      </c>
      <c r="E3355">
        <v>0</v>
      </c>
      <c r="F3355" t="str">
        <f>IF(walmart_sales_dataset_of_45stores[[#This Row],[Holiday_Flag]]=0,"Non-Holiday","Hoilday")</f>
        <v>Non-Holiday</v>
      </c>
      <c r="G3355">
        <v>60.48</v>
      </c>
      <c r="H3355">
        <f>FLOOR(walmart_sales_dataset_of_45stores[[#This Row],[Temperature]],10)</f>
        <v>60</v>
      </c>
      <c r="I3355" t="str">
        <f>walmart_sales_dataset_of_45stores[[#This Row],[Temp_bin]]&amp;"-"&amp;(walmart_sales_dataset_of_45stores[[#This Row],[Temp_bin]]+5)</f>
        <v>60-65</v>
      </c>
      <c r="J3355" s="10">
        <v>4.117</v>
      </c>
      <c r="K3355">
        <f>FLOOR(walmart_sales_dataset_of_45stores[[#This Row],[Fuel_Price]],0.1)</f>
        <v>4.1000000000000005</v>
      </c>
      <c r="L3355" s="11" t="str">
        <f>walmart_sales_dataset_of_45stores[[#This Row],[Fuel price 2]]&amp;"-"&amp;(walmart_sales_dataset_of_45stores[[#This Row],[Fuel price 2]]+0.05)</f>
        <v>4.1-4.15</v>
      </c>
      <c r="M3355" s="6">
        <v>134.43573330000001</v>
      </c>
      <c r="N3355" s="6">
        <v>8.2119999999999997</v>
      </c>
      <c r="O3355">
        <f>RANK(walmart_sales_dataset_of_45stores[[#This Row],[Weekly_Sales]],walmart_sales_dataset_of_45stores[Weekly_Sales],0)</f>
        <v>2400</v>
      </c>
      <c r="Q3355"/>
      <c r="R3355"/>
    </row>
    <row r="3356" spans="1:18" hidden="1" x14ac:dyDescent="0.3">
      <c r="A3356" s="5">
        <v>24</v>
      </c>
      <c r="B3356" s="1">
        <v>40669</v>
      </c>
      <c r="C3356" s="1" t="str">
        <f>TEXT(walmart_sales_dataset_of_45stores[[#This Row],[Date]],"dddd")</f>
        <v>Friday</v>
      </c>
      <c r="D3356" s="12">
        <v>1339630.3500000001</v>
      </c>
      <c r="E3356">
        <v>0</v>
      </c>
      <c r="F3356" t="str">
        <f>IF(walmart_sales_dataset_of_45stores[[#This Row],[Holiday_Flag]]=0,"Non-Holiday","Hoilday")</f>
        <v>Non-Holiday</v>
      </c>
      <c r="G3356">
        <v>55.75</v>
      </c>
      <c r="H3356">
        <f>FLOOR(walmart_sales_dataset_of_45stores[[#This Row],[Temperature]],10)</f>
        <v>50</v>
      </c>
      <c r="I3356" t="str">
        <f>walmart_sales_dataset_of_45stores[[#This Row],[Temp_bin]]&amp;"-"&amp;(walmart_sales_dataset_of_45stores[[#This Row],[Temp_bin]]+5)</f>
        <v>50-55</v>
      </c>
      <c r="J3356" s="10">
        <v>4.1920000000000002</v>
      </c>
      <c r="K3356">
        <f>FLOOR(walmart_sales_dataset_of_45stores[[#This Row],[Fuel_Price]],0.1)</f>
        <v>4.1000000000000005</v>
      </c>
      <c r="L3356" s="11" t="str">
        <f>walmart_sales_dataset_of_45stores[[#This Row],[Fuel price 2]]&amp;"-"&amp;(walmart_sales_dataset_of_45stores[[#This Row],[Fuel price 2]]+0.05)</f>
        <v>4.1-4.15</v>
      </c>
      <c r="M3356" s="6">
        <v>134.51436670000001</v>
      </c>
      <c r="N3356" s="6">
        <v>8.2119999999999997</v>
      </c>
      <c r="O3356">
        <f>RANK(walmart_sales_dataset_of_45stores[[#This Row],[Weekly_Sales]],walmart_sales_dataset_of_45stores[Weekly_Sales],0)</f>
        <v>1924</v>
      </c>
      <c r="Q3356"/>
      <c r="R3356"/>
    </row>
    <row r="3357" spans="1:18" hidden="1" x14ac:dyDescent="0.3">
      <c r="A3357" s="5">
        <v>24</v>
      </c>
      <c r="B3357" s="1">
        <v>40676</v>
      </c>
      <c r="C3357" s="1" t="str">
        <f>TEXT(walmart_sales_dataset_of_45stores[[#This Row],[Date]],"dddd")</f>
        <v>Friday</v>
      </c>
      <c r="D3357" s="12">
        <v>1311950.1599999999</v>
      </c>
      <c r="E3357">
        <v>0</v>
      </c>
      <c r="F3357" t="str">
        <f>IF(walmart_sales_dataset_of_45stores[[#This Row],[Holiday_Flag]]=0,"Non-Holiday","Hoilday")</f>
        <v>Non-Holiday</v>
      </c>
      <c r="G3357">
        <v>58.49</v>
      </c>
      <c r="H3357">
        <f>FLOOR(walmart_sales_dataset_of_45stores[[#This Row],[Temperature]],10)</f>
        <v>50</v>
      </c>
      <c r="I3357" t="str">
        <f>walmart_sales_dataset_of_45stores[[#This Row],[Temp_bin]]&amp;"-"&amp;(walmart_sales_dataset_of_45stores[[#This Row],[Temp_bin]]+5)</f>
        <v>50-55</v>
      </c>
      <c r="J3357" s="10">
        <v>4.2110000000000003</v>
      </c>
      <c r="K3357">
        <f>FLOOR(walmart_sales_dataset_of_45stores[[#This Row],[Fuel_Price]],0.1)</f>
        <v>4.2</v>
      </c>
      <c r="L3357" s="11" t="str">
        <f>walmart_sales_dataset_of_45stores[[#This Row],[Fuel price 2]]&amp;"-"&amp;(walmart_sales_dataset_of_45stores[[#This Row],[Fuel price 2]]+0.05)</f>
        <v>4.2-4.25</v>
      </c>
      <c r="M3357" s="6">
        <v>134.59299999999999</v>
      </c>
      <c r="N3357" s="6">
        <v>8.2119999999999997</v>
      </c>
      <c r="O3357">
        <f>RANK(walmart_sales_dataset_of_45stores[[#This Row],[Weekly_Sales]],walmart_sales_dataset_of_45stores[Weekly_Sales],0)</f>
        <v>2028</v>
      </c>
      <c r="Q3357"/>
      <c r="R3357"/>
    </row>
    <row r="3358" spans="1:18" hidden="1" x14ac:dyDescent="0.3">
      <c r="A3358" s="5">
        <v>24</v>
      </c>
      <c r="B3358" s="1">
        <v>40683</v>
      </c>
      <c r="C3358" s="1" t="str">
        <f>TEXT(walmart_sales_dataset_of_45stores[[#This Row],[Date]],"dddd")</f>
        <v>Friday</v>
      </c>
      <c r="D3358" s="12">
        <v>1234281.7</v>
      </c>
      <c r="E3358">
        <v>0</v>
      </c>
      <c r="F3358" t="str">
        <f>IF(walmart_sales_dataset_of_45stores[[#This Row],[Holiday_Flag]]=0,"Non-Holiday","Hoilday")</f>
        <v>Non-Holiday</v>
      </c>
      <c r="G3358">
        <v>59.84</v>
      </c>
      <c r="H3358">
        <f>FLOOR(walmart_sales_dataset_of_45stores[[#This Row],[Temperature]],10)</f>
        <v>50</v>
      </c>
      <c r="I3358" t="str">
        <f>walmart_sales_dataset_of_45stores[[#This Row],[Temp_bin]]&amp;"-"&amp;(walmart_sales_dataset_of_45stores[[#This Row],[Temp_bin]]+5)</f>
        <v>50-55</v>
      </c>
      <c r="J3358" s="10">
        <v>4.202</v>
      </c>
      <c r="K3358">
        <f>FLOOR(walmart_sales_dataset_of_45stores[[#This Row],[Fuel_Price]],0.1)</f>
        <v>4.2</v>
      </c>
      <c r="L3358" s="11" t="str">
        <f>walmart_sales_dataset_of_45stores[[#This Row],[Fuel price 2]]&amp;"-"&amp;(walmart_sales_dataset_of_45stores[[#This Row],[Fuel price 2]]+0.05)</f>
        <v>4.2-4.25</v>
      </c>
      <c r="M3358" s="6">
        <v>134.68038709999999</v>
      </c>
      <c r="N3358" s="6">
        <v>8.2119999999999997</v>
      </c>
      <c r="O3358">
        <f>RANK(walmart_sales_dataset_of_45stores[[#This Row],[Weekly_Sales]],walmart_sales_dataset_of_45stores[Weekly_Sales],0)</f>
        <v>2284</v>
      </c>
      <c r="Q3358"/>
      <c r="R3358"/>
    </row>
    <row r="3359" spans="1:18" hidden="1" x14ac:dyDescent="0.3">
      <c r="A3359" s="5">
        <v>24</v>
      </c>
      <c r="B3359" s="1">
        <v>40690</v>
      </c>
      <c r="C3359" s="1" t="str">
        <f>TEXT(walmart_sales_dataset_of_45stores[[#This Row],[Date]],"dddd")</f>
        <v>Friday</v>
      </c>
      <c r="D3359" s="12">
        <v>1311153.72</v>
      </c>
      <c r="E3359">
        <v>0</v>
      </c>
      <c r="F3359" t="str">
        <f>IF(walmart_sales_dataset_of_45stores[[#This Row],[Holiday_Flag]]=0,"Non-Holiday","Hoilday")</f>
        <v>Non-Holiday</v>
      </c>
      <c r="G3359">
        <v>65.739999999999995</v>
      </c>
      <c r="H3359">
        <f>FLOOR(walmart_sales_dataset_of_45stores[[#This Row],[Temperature]],10)</f>
        <v>60</v>
      </c>
      <c r="I3359" t="str">
        <f>walmart_sales_dataset_of_45stores[[#This Row],[Temp_bin]]&amp;"-"&amp;(walmart_sales_dataset_of_45stores[[#This Row],[Temp_bin]]+5)</f>
        <v>60-65</v>
      </c>
      <c r="J3359" s="10">
        <v>4.1340000000000003</v>
      </c>
      <c r="K3359">
        <f>FLOOR(walmart_sales_dataset_of_45stores[[#This Row],[Fuel_Price]],0.1)</f>
        <v>4.1000000000000005</v>
      </c>
      <c r="L3359" s="11" t="str">
        <f>walmart_sales_dataset_of_45stores[[#This Row],[Fuel price 2]]&amp;"-"&amp;(walmart_sales_dataset_of_45stores[[#This Row],[Fuel price 2]]+0.05)</f>
        <v>4.1-4.15</v>
      </c>
      <c r="M3359" s="6">
        <v>134.76777419999999</v>
      </c>
      <c r="N3359" s="6">
        <v>8.2119999999999997</v>
      </c>
      <c r="O3359">
        <f>RANK(walmart_sales_dataset_of_45stores[[#This Row],[Weekly_Sales]],walmart_sales_dataset_of_45stores[Weekly_Sales],0)</f>
        <v>2036</v>
      </c>
      <c r="Q3359"/>
      <c r="R3359"/>
    </row>
    <row r="3360" spans="1:18" hidden="1" x14ac:dyDescent="0.3">
      <c r="A3360" s="5">
        <v>24</v>
      </c>
      <c r="B3360" s="1">
        <v>40697</v>
      </c>
      <c r="C3360" s="1" t="str">
        <f>TEXT(walmart_sales_dataset_of_45stores[[#This Row],[Date]],"dddd")</f>
        <v>Friday</v>
      </c>
      <c r="D3360" s="12">
        <v>1554837.62</v>
      </c>
      <c r="E3360">
        <v>0</v>
      </c>
      <c r="F3360" t="str">
        <f>IF(walmart_sales_dataset_of_45stores[[#This Row],[Holiday_Flag]]=0,"Non-Holiday","Hoilday")</f>
        <v>Non-Holiday</v>
      </c>
      <c r="G3360">
        <v>73.12</v>
      </c>
      <c r="H3360">
        <f>FLOOR(walmart_sales_dataset_of_45stores[[#This Row],[Temperature]],10)</f>
        <v>70</v>
      </c>
      <c r="I3360" t="str">
        <f>walmart_sales_dataset_of_45stores[[#This Row],[Temp_bin]]&amp;"-"&amp;(walmart_sales_dataset_of_45stores[[#This Row],[Temp_bin]]+5)</f>
        <v>70-75</v>
      </c>
      <c r="J3360" s="10">
        <v>4.069</v>
      </c>
      <c r="K3360">
        <f>FLOOR(walmart_sales_dataset_of_45stores[[#This Row],[Fuel_Price]],0.1)</f>
        <v>4</v>
      </c>
      <c r="L3360" s="11" t="str">
        <f>walmart_sales_dataset_of_45stores[[#This Row],[Fuel price 2]]&amp;"-"&amp;(walmart_sales_dataset_of_45stores[[#This Row],[Fuel price 2]]+0.05)</f>
        <v>4-4.05</v>
      </c>
      <c r="M3360" s="6">
        <v>134.85516129999999</v>
      </c>
      <c r="N3360" s="6">
        <v>8.2119999999999997</v>
      </c>
      <c r="O3360">
        <f>RANK(walmart_sales_dataset_of_45stores[[#This Row],[Weekly_Sales]],walmart_sales_dataset_of_45stores[Weekly_Sales],0)</f>
        <v>1244</v>
      </c>
      <c r="Q3360"/>
      <c r="R3360"/>
    </row>
    <row r="3361" spans="1:18" hidden="1" x14ac:dyDescent="0.3">
      <c r="A3361" s="5">
        <v>24</v>
      </c>
      <c r="B3361" s="1">
        <v>40704</v>
      </c>
      <c r="C3361" s="1" t="str">
        <f>TEXT(walmart_sales_dataset_of_45stores[[#This Row],[Date]],"dddd")</f>
        <v>Friday</v>
      </c>
      <c r="D3361" s="12">
        <v>1373841.91</v>
      </c>
      <c r="E3361">
        <v>0</v>
      </c>
      <c r="F3361" t="str">
        <f>IF(walmart_sales_dataset_of_45stores[[#This Row],[Holiday_Flag]]=0,"Non-Holiday","Hoilday")</f>
        <v>Non-Holiday</v>
      </c>
      <c r="G3361">
        <v>70.02</v>
      </c>
      <c r="H3361">
        <f>FLOOR(walmart_sales_dataset_of_45stores[[#This Row],[Temperature]],10)</f>
        <v>70</v>
      </c>
      <c r="I3361" t="str">
        <f>walmart_sales_dataset_of_45stores[[#This Row],[Temp_bin]]&amp;"-"&amp;(walmart_sales_dataset_of_45stores[[#This Row],[Temp_bin]]+5)</f>
        <v>70-75</v>
      </c>
      <c r="J3361" s="10">
        <v>4.0250000000000004</v>
      </c>
      <c r="K3361">
        <f>FLOOR(walmart_sales_dataset_of_45stores[[#This Row],[Fuel_Price]],0.1)</f>
        <v>4</v>
      </c>
      <c r="L3361" s="11" t="str">
        <f>walmart_sales_dataset_of_45stores[[#This Row],[Fuel price 2]]&amp;"-"&amp;(walmart_sales_dataset_of_45stores[[#This Row],[Fuel price 2]]+0.05)</f>
        <v>4-4.05</v>
      </c>
      <c r="M3361" s="6">
        <v>134.94254839999999</v>
      </c>
      <c r="N3361" s="6">
        <v>8.2119999999999997</v>
      </c>
      <c r="O3361">
        <f>RANK(walmart_sales_dataset_of_45stores[[#This Row],[Weekly_Sales]],walmart_sales_dataset_of_45stores[Weekly_Sales],0)</f>
        <v>1789</v>
      </c>
      <c r="Q3361"/>
      <c r="R3361"/>
    </row>
    <row r="3362" spans="1:18" hidden="1" x14ac:dyDescent="0.3">
      <c r="A3362" s="5">
        <v>24</v>
      </c>
      <c r="B3362" s="1">
        <v>40711</v>
      </c>
      <c r="C3362" s="1" t="str">
        <f>TEXT(walmart_sales_dataset_of_45stores[[#This Row],[Date]],"dddd")</f>
        <v>Friday</v>
      </c>
      <c r="D3362" s="12">
        <v>1320359.23</v>
      </c>
      <c r="E3362">
        <v>0</v>
      </c>
      <c r="F3362" t="str">
        <f>IF(walmart_sales_dataset_of_45stores[[#This Row],[Holiday_Flag]]=0,"Non-Holiday","Hoilday")</f>
        <v>Non-Holiday</v>
      </c>
      <c r="G3362">
        <v>64.34</v>
      </c>
      <c r="H3362">
        <f>FLOOR(walmart_sales_dataset_of_45stores[[#This Row],[Temperature]],10)</f>
        <v>60</v>
      </c>
      <c r="I3362" t="str">
        <f>walmart_sales_dataset_of_45stores[[#This Row],[Temp_bin]]&amp;"-"&amp;(walmart_sales_dataset_of_45stores[[#This Row],[Temp_bin]]+5)</f>
        <v>60-65</v>
      </c>
      <c r="J3362" s="10">
        <v>3.9889999999999999</v>
      </c>
      <c r="K3362">
        <f>FLOOR(walmart_sales_dataset_of_45stores[[#This Row],[Fuel_Price]],0.1)</f>
        <v>3.9000000000000004</v>
      </c>
      <c r="L3362" s="11" t="str">
        <f>walmart_sales_dataset_of_45stores[[#This Row],[Fuel price 2]]&amp;"-"&amp;(walmart_sales_dataset_of_45stores[[#This Row],[Fuel price 2]]+0.05)</f>
        <v>3.9-3.95</v>
      </c>
      <c r="M3362" s="6">
        <v>135.08373330000001</v>
      </c>
      <c r="N3362" s="6">
        <v>8.2119999999999997</v>
      </c>
      <c r="O3362">
        <f>RANK(walmart_sales_dataset_of_45stores[[#This Row],[Weekly_Sales]],walmart_sales_dataset_of_45stores[Weekly_Sales],0)</f>
        <v>1992</v>
      </c>
      <c r="Q3362"/>
      <c r="R3362"/>
    </row>
    <row r="3363" spans="1:18" hidden="1" x14ac:dyDescent="0.3">
      <c r="A3363" s="5">
        <v>24</v>
      </c>
      <c r="B3363" s="1">
        <v>40718</v>
      </c>
      <c r="C3363" s="1" t="str">
        <f>TEXT(walmart_sales_dataset_of_45stores[[#This Row],[Date]],"dddd")</f>
        <v>Friday</v>
      </c>
      <c r="D3363" s="12">
        <v>1304850.67</v>
      </c>
      <c r="E3363">
        <v>0</v>
      </c>
      <c r="F3363" t="str">
        <f>IF(walmart_sales_dataset_of_45stores[[#This Row],[Holiday_Flag]]=0,"Non-Holiday","Hoilday")</f>
        <v>Non-Holiday</v>
      </c>
      <c r="G3363">
        <v>68.88</v>
      </c>
      <c r="H3363">
        <f>FLOOR(walmart_sales_dataset_of_45stores[[#This Row],[Temperature]],10)</f>
        <v>60</v>
      </c>
      <c r="I3363" t="str">
        <f>walmart_sales_dataset_of_45stores[[#This Row],[Temp_bin]]&amp;"-"&amp;(walmart_sales_dataset_of_45stores[[#This Row],[Temp_bin]]+5)</f>
        <v>60-65</v>
      </c>
      <c r="J3363" s="10">
        <v>3.964</v>
      </c>
      <c r="K3363">
        <f>FLOOR(walmart_sales_dataset_of_45stores[[#This Row],[Fuel_Price]],0.1)</f>
        <v>3.9000000000000004</v>
      </c>
      <c r="L3363" s="11" t="str">
        <f>walmart_sales_dataset_of_45stores[[#This Row],[Fuel price 2]]&amp;"-"&amp;(walmart_sales_dataset_of_45stores[[#This Row],[Fuel price 2]]+0.05)</f>
        <v>3.9-3.95</v>
      </c>
      <c r="M3363" s="6">
        <v>135.26526670000001</v>
      </c>
      <c r="N3363" s="6">
        <v>8.2119999999999997</v>
      </c>
      <c r="O3363">
        <f>RANK(walmart_sales_dataset_of_45stores[[#This Row],[Weekly_Sales]],walmart_sales_dataset_of_45stores[Weekly_Sales],0)</f>
        <v>2061</v>
      </c>
      <c r="Q3363"/>
      <c r="R3363"/>
    </row>
    <row r="3364" spans="1:18" hidden="1" x14ac:dyDescent="0.3">
      <c r="A3364" s="5">
        <v>24</v>
      </c>
      <c r="B3364" s="1">
        <v>40725</v>
      </c>
      <c r="C3364" s="1" t="str">
        <f>TEXT(walmart_sales_dataset_of_45stores[[#This Row],[Date]],"dddd")</f>
        <v>Friday</v>
      </c>
      <c r="D3364" s="12">
        <v>1445596.61</v>
      </c>
      <c r="E3364">
        <v>0</v>
      </c>
      <c r="F3364" t="str">
        <f>IF(walmart_sales_dataset_of_45stores[[#This Row],[Holiday_Flag]]=0,"Non-Holiday","Hoilday")</f>
        <v>Non-Holiday</v>
      </c>
      <c r="G3364">
        <v>70.27</v>
      </c>
      <c r="H3364">
        <f>FLOOR(walmart_sales_dataset_of_45stores[[#This Row],[Temperature]],10)</f>
        <v>70</v>
      </c>
      <c r="I3364" t="str">
        <f>walmart_sales_dataset_of_45stores[[#This Row],[Temp_bin]]&amp;"-"&amp;(walmart_sales_dataset_of_45stores[[#This Row],[Temp_bin]]+5)</f>
        <v>70-75</v>
      </c>
      <c r="J3364" s="10">
        <v>3.9159999999999999</v>
      </c>
      <c r="K3364">
        <f>FLOOR(walmart_sales_dataset_of_45stores[[#This Row],[Fuel_Price]],0.1)</f>
        <v>3.9000000000000004</v>
      </c>
      <c r="L3364" s="11" t="str">
        <f>walmart_sales_dataset_of_45stores[[#This Row],[Fuel price 2]]&amp;"-"&amp;(walmart_sales_dataset_of_45stores[[#This Row],[Fuel price 2]]+0.05)</f>
        <v>3.9-3.95</v>
      </c>
      <c r="M3364" s="6">
        <v>135.4468</v>
      </c>
      <c r="N3364" s="6">
        <v>8.3580000000000005</v>
      </c>
      <c r="O3364">
        <f>RANK(walmart_sales_dataset_of_45stores[[#This Row],[Weekly_Sales]],walmart_sales_dataset_of_45stores[Weekly_Sales],0)</f>
        <v>1524</v>
      </c>
      <c r="Q3364"/>
      <c r="R3364"/>
    </row>
    <row r="3365" spans="1:18" hidden="1" x14ac:dyDescent="0.3">
      <c r="A3365" s="5">
        <v>24</v>
      </c>
      <c r="B3365" s="1">
        <v>40732</v>
      </c>
      <c r="C3365" s="1" t="str">
        <f>TEXT(walmart_sales_dataset_of_45stores[[#This Row],[Date]],"dddd")</f>
        <v>Friday</v>
      </c>
      <c r="D3365" s="12">
        <v>1567340.07</v>
      </c>
      <c r="E3365">
        <v>0</v>
      </c>
      <c r="F3365" t="str">
        <f>IF(walmart_sales_dataset_of_45stores[[#This Row],[Holiday_Flag]]=0,"Non-Holiday","Hoilday")</f>
        <v>Non-Holiday</v>
      </c>
      <c r="G3365">
        <v>72.56</v>
      </c>
      <c r="H3365">
        <f>FLOOR(walmart_sales_dataset_of_45stores[[#This Row],[Temperature]],10)</f>
        <v>70</v>
      </c>
      <c r="I3365" t="str">
        <f>walmart_sales_dataset_of_45stores[[#This Row],[Temp_bin]]&amp;"-"&amp;(walmart_sales_dataset_of_45stores[[#This Row],[Temp_bin]]+5)</f>
        <v>70-75</v>
      </c>
      <c r="J3365" s="10">
        <v>3.8860000000000001</v>
      </c>
      <c r="K3365">
        <f>FLOOR(walmart_sales_dataset_of_45stores[[#This Row],[Fuel_Price]],0.1)</f>
        <v>3.8000000000000003</v>
      </c>
      <c r="L3365" s="11" t="str">
        <f>walmart_sales_dataset_of_45stores[[#This Row],[Fuel price 2]]&amp;"-"&amp;(walmart_sales_dataset_of_45stores[[#This Row],[Fuel price 2]]+0.05)</f>
        <v>3.8-3.85</v>
      </c>
      <c r="M3365" s="6">
        <v>135.62833330000001</v>
      </c>
      <c r="N3365" s="6">
        <v>8.3580000000000005</v>
      </c>
      <c r="O3365">
        <f>RANK(walmart_sales_dataset_of_45stores[[#This Row],[Weekly_Sales]],walmart_sales_dataset_of_45stores[Weekly_Sales],0)</f>
        <v>1213</v>
      </c>
      <c r="Q3365"/>
      <c r="R3365"/>
    </row>
    <row r="3366" spans="1:18" hidden="1" x14ac:dyDescent="0.3">
      <c r="A3366" s="5">
        <v>24</v>
      </c>
      <c r="B3366" s="1">
        <v>40739</v>
      </c>
      <c r="C3366" s="1" t="str">
        <f>TEXT(walmart_sales_dataset_of_45stores[[#This Row],[Date]],"dddd")</f>
        <v>Friday</v>
      </c>
      <c r="D3366" s="12">
        <v>1356938.95</v>
      </c>
      <c r="E3366">
        <v>0</v>
      </c>
      <c r="F3366" t="str">
        <f>IF(walmart_sales_dataset_of_45stores[[#This Row],[Holiday_Flag]]=0,"Non-Holiday","Hoilday")</f>
        <v>Non-Holiday</v>
      </c>
      <c r="G3366">
        <v>74.430000000000007</v>
      </c>
      <c r="H3366">
        <f>FLOOR(walmart_sales_dataset_of_45stores[[#This Row],[Temperature]],10)</f>
        <v>70</v>
      </c>
      <c r="I3366" t="str">
        <f>walmart_sales_dataset_of_45stores[[#This Row],[Temp_bin]]&amp;"-"&amp;(walmart_sales_dataset_of_45stores[[#This Row],[Temp_bin]]+5)</f>
        <v>70-75</v>
      </c>
      <c r="J3366" s="10">
        <v>3.915</v>
      </c>
      <c r="K3366">
        <f>FLOOR(walmart_sales_dataset_of_45stores[[#This Row],[Fuel_Price]],0.1)</f>
        <v>3.9000000000000004</v>
      </c>
      <c r="L3366" s="11" t="str">
        <f>walmart_sales_dataset_of_45stores[[#This Row],[Fuel price 2]]&amp;"-"&amp;(walmart_sales_dataset_of_45stores[[#This Row],[Fuel price 2]]+0.05)</f>
        <v>3.9-3.95</v>
      </c>
      <c r="M3366" s="6">
        <v>135.7837419</v>
      </c>
      <c r="N3366" s="6">
        <v>8.3580000000000005</v>
      </c>
      <c r="O3366">
        <f>RANK(walmart_sales_dataset_of_45stores[[#This Row],[Weekly_Sales]],walmart_sales_dataset_of_45stores[Weekly_Sales],0)</f>
        <v>1860</v>
      </c>
      <c r="Q3366"/>
      <c r="R3366"/>
    </row>
    <row r="3367" spans="1:18" hidden="1" x14ac:dyDescent="0.3">
      <c r="A3367" s="5">
        <v>24</v>
      </c>
      <c r="B3367" s="1">
        <v>40746</v>
      </c>
      <c r="C3367" s="1" t="str">
        <f>TEXT(walmart_sales_dataset_of_45stores[[#This Row],[Date]],"dddd")</f>
        <v>Friday</v>
      </c>
      <c r="D3367" s="12">
        <v>1357672.24</v>
      </c>
      <c r="E3367">
        <v>0</v>
      </c>
      <c r="F3367" t="str">
        <f>IF(walmart_sales_dataset_of_45stores[[#This Row],[Holiday_Flag]]=0,"Non-Holiday","Hoilday")</f>
        <v>Non-Holiday</v>
      </c>
      <c r="G3367">
        <v>79.290000000000006</v>
      </c>
      <c r="H3367">
        <f>FLOOR(walmart_sales_dataset_of_45stores[[#This Row],[Temperature]],10)</f>
        <v>70</v>
      </c>
      <c r="I3367" t="str">
        <f>walmart_sales_dataset_of_45stores[[#This Row],[Temp_bin]]&amp;"-"&amp;(walmart_sales_dataset_of_45stores[[#This Row],[Temp_bin]]+5)</f>
        <v>70-75</v>
      </c>
      <c r="J3367" s="10">
        <v>3.972</v>
      </c>
      <c r="K3367">
        <f>FLOOR(walmart_sales_dataset_of_45stores[[#This Row],[Fuel_Price]],0.1)</f>
        <v>3.9000000000000004</v>
      </c>
      <c r="L3367" s="11" t="str">
        <f>walmart_sales_dataset_of_45stores[[#This Row],[Fuel price 2]]&amp;"-"&amp;(walmart_sales_dataset_of_45stores[[#This Row],[Fuel price 2]]+0.05)</f>
        <v>3.9-3.95</v>
      </c>
      <c r="M3367" s="6">
        <v>135.87383869999999</v>
      </c>
      <c r="N3367" s="6">
        <v>8.3580000000000005</v>
      </c>
      <c r="O3367">
        <f>RANK(walmart_sales_dataset_of_45stores[[#This Row],[Weekly_Sales]],walmart_sales_dataset_of_45stores[Weekly_Sales],0)</f>
        <v>1855</v>
      </c>
      <c r="Q3367"/>
      <c r="R3367"/>
    </row>
    <row r="3368" spans="1:18" hidden="1" x14ac:dyDescent="0.3">
      <c r="A3368" s="5">
        <v>24</v>
      </c>
      <c r="B3368" s="1">
        <v>40753</v>
      </c>
      <c r="C3368" s="1" t="str">
        <f>TEXT(walmart_sales_dataset_of_45stores[[#This Row],[Date]],"dddd")</f>
        <v>Friday</v>
      </c>
      <c r="D3368" s="12">
        <v>1310973.06</v>
      </c>
      <c r="E3368">
        <v>0</v>
      </c>
      <c r="F3368" t="str">
        <f>IF(walmart_sales_dataset_of_45stores[[#This Row],[Holiday_Flag]]=0,"Non-Holiday","Hoilday")</f>
        <v>Non-Holiday</v>
      </c>
      <c r="G3368">
        <v>74.84</v>
      </c>
      <c r="H3368">
        <f>FLOOR(walmart_sales_dataset_of_45stores[[#This Row],[Temperature]],10)</f>
        <v>70</v>
      </c>
      <c r="I3368" t="str">
        <f>walmart_sales_dataset_of_45stores[[#This Row],[Temp_bin]]&amp;"-"&amp;(walmart_sales_dataset_of_45stores[[#This Row],[Temp_bin]]+5)</f>
        <v>70-75</v>
      </c>
      <c r="J3368" s="10">
        <v>4.0039999999999996</v>
      </c>
      <c r="K3368">
        <f>FLOOR(walmart_sales_dataset_of_45stores[[#This Row],[Fuel_Price]],0.1)</f>
        <v>4</v>
      </c>
      <c r="L3368" s="11" t="str">
        <f>walmart_sales_dataset_of_45stores[[#This Row],[Fuel price 2]]&amp;"-"&amp;(walmart_sales_dataset_of_45stores[[#This Row],[Fuel price 2]]+0.05)</f>
        <v>4-4.05</v>
      </c>
      <c r="M3368" s="6">
        <v>135.96393549999999</v>
      </c>
      <c r="N3368" s="6">
        <v>8.3580000000000005</v>
      </c>
      <c r="O3368">
        <f>RANK(walmart_sales_dataset_of_45stores[[#This Row],[Weekly_Sales]],walmart_sales_dataset_of_45stores[Weekly_Sales],0)</f>
        <v>2037</v>
      </c>
      <c r="Q3368"/>
      <c r="R3368"/>
    </row>
    <row r="3369" spans="1:18" hidden="1" x14ac:dyDescent="0.3">
      <c r="A3369" s="5">
        <v>24</v>
      </c>
      <c r="B3369" s="1">
        <v>40760</v>
      </c>
      <c r="C3369" s="1" t="str">
        <f>TEXT(walmart_sales_dataset_of_45stores[[#This Row],[Date]],"dddd")</f>
        <v>Friday</v>
      </c>
      <c r="D3369" s="12">
        <v>1417616.81</v>
      </c>
      <c r="E3369">
        <v>0</v>
      </c>
      <c r="F3369" t="str">
        <f>IF(walmart_sales_dataset_of_45stores[[#This Row],[Holiday_Flag]]=0,"Non-Holiday","Hoilday")</f>
        <v>Non-Holiday</v>
      </c>
      <c r="G3369">
        <v>74.64</v>
      </c>
      <c r="H3369">
        <f>FLOOR(walmart_sales_dataset_of_45stores[[#This Row],[Temperature]],10)</f>
        <v>70</v>
      </c>
      <c r="I3369" t="str">
        <f>walmart_sales_dataset_of_45stores[[#This Row],[Temp_bin]]&amp;"-"&amp;(walmart_sales_dataset_of_45stores[[#This Row],[Temp_bin]]+5)</f>
        <v>70-75</v>
      </c>
      <c r="J3369" s="10">
        <v>4.0199999999999996</v>
      </c>
      <c r="K3369">
        <f>FLOOR(walmart_sales_dataset_of_45stores[[#This Row],[Fuel_Price]],0.1)</f>
        <v>4</v>
      </c>
      <c r="L3369" s="11" t="str">
        <f>walmart_sales_dataset_of_45stores[[#This Row],[Fuel price 2]]&amp;"-"&amp;(walmart_sales_dataset_of_45stores[[#This Row],[Fuel price 2]]+0.05)</f>
        <v>4-4.05</v>
      </c>
      <c r="M3369" s="6">
        <v>136.05403229999999</v>
      </c>
      <c r="N3369" s="6">
        <v>8.3580000000000005</v>
      </c>
      <c r="O3369">
        <f>RANK(walmart_sales_dataset_of_45stores[[#This Row],[Weekly_Sales]],walmart_sales_dataset_of_45stores[Weekly_Sales],0)</f>
        <v>1619</v>
      </c>
      <c r="Q3369"/>
      <c r="R3369"/>
    </row>
    <row r="3370" spans="1:18" hidden="1" x14ac:dyDescent="0.3">
      <c r="A3370" s="5">
        <v>24</v>
      </c>
      <c r="B3370" s="1">
        <v>40767</v>
      </c>
      <c r="C3370" s="1" t="str">
        <f>TEXT(walmart_sales_dataset_of_45stores[[#This Row],[Date]],"dddd")</f>
        <v>Friday</v>
      </c>
      <c r="D3370" s="12">
        <v>1402818.01</v>
      </c>
      <c r="E3370">
        <v>0</v>
      </c>
      <c r="F3370" t="str">
        <f>IF(walmart_sales_dataset_of_45stores[[#This Row],[Holiday_Flag]]=0,"Non-Holiday","Hoilday")</f>
        <v>Non-Holiday</v>
      </c>
      <c r="G3370">
        <v>72.52</v>
      </c>
      <c r="H3370">
        <f>FLOOR(walmart_sales_dataset_of_45stores[[#This Row],[Temperature]],10)</f>
        <v>70</v>
      </c>
      <c r="I3370" t="str">
        <f>walmart_sales_dataset_of_45stores[[#This Row],[Temp_bin]]&amp;"-"&amp;(walmart_sales_dataset_of_45stores[[#This Row],[Temp_bin]]+5)</f>
        <v>70-75</v>
      </c>
      <c r="J3370" s="10">
        <v>3.9950000000000001</v>
      </c>
      <c r="K3370">
        <f>FLOOR(walmart_sales_dataset_of_45stores[[#This Row],[Fuel_Price]],0.1)</f>
        <v>3.9000000000000004</v>
      </c>
      <c r="L3370" s="11" t="str">
        <f>walmart_sales_dataset_of_45stores[[#This Row],[Fuel price 2]]&amp;"-"&amp;(walmart_sales_dataset_of_45stores[[#This Row],[Fuel price 2]]+0.05)</f>
        <v>3.9-3.95</v>
      </c>
      <c r="M3370" s="6">
        <v>136.14412899999999</v>
      </c>
      <c r="N3370" s="6">
        <v>8.3580000000000005</v>
      </c>
      <c r="O3370">
        <f>RANK(walmart_sales_dataset_of_45stores[[#This Row],[Weekly_Sales]],walmart_sales_dataset_of_45stores[Weekly_Sales],0)</f>
        <v>1682</v>
      </c>
      <c r="Q3370"/>
      <c r="R3370"/>
    </row>
    <row r="3371" spans="1:18" hidden="1" x14ac:dyDescent="0.3">
      <c r="A3371" s="5">
        <v>24</v>
      </c>
      <c r="B3371" s="1">
        <v>40774</v>
      </c>
      <c r="C3371" s="1" t="str">
        <f>TEXT(walmart_sales_dataset_of_45stores[[#This Row],[Date]],"dddd")</f>
        <v>Friday</v>
      </c>
      <c r="D3371" s="12">
        <v>1352039.88</v>
      </c>
      <c r="E3371">
        <v>0</v>
      </c>
      <c r="F3371" t="str">
        <f>IF(walmart_sales_dataset_of_45stores[[#This Row],[Holiday_Flag]]=0,"Non-Holiday","Hoilday")</f>
        <v>Non-Holiday</v>
      </c>
      <c r="G3371">
        <v>69.930000000000007</v>
      </c>
      <c r="H3371">
        <f>FLOOR(walmart_sales_dataset_of_45stores[[#This Row],[Temperature]],10)</f>
        <v>60</v>
      </c>
      <c r="I3371" t="str">
        <f>walmart_sales_dataset_of_45stores[[#This Row],[Temp_bin]]&amp;"-"&amp;(walmart_sales_dataset_of_45stores[[#This Row],[Temp_bin]]+5)</f>
        <v>60-65</v>
      </c>
      <c r="J3371" s="10">
        <v>3.9420000000000002</v>
      </c>
      <c r="K3371">
        <f>FLOOR(walmart_sales_dataset_of_45stores[[#This Row],[Fuel_Price]],0.1)</f>
        <v>3.9000000000000004</v>
      </c>
      <c r="L3371" s="11" t="str">
        <f>walmart_sales_dataset_of_45stores[[#This Row],[Fuel price 2]]&amp;"-"&amp;(walmart_sales_dataset_of_45stores[[#This Row],[Fuel price 2]]+0.05)</f>
        <v>3.9-3.95</v>
      </c>
      <c r="M3371" s="6">
        <v>136.18312900000001</v>
      </c>
      <c r="N3371" s="6">
        <v>8.3580000000000005</v>
      </c>
      <c r="O3371">
        <f>RANK(walmart_sales_dataset_of_45stores[[#This Row],[Weekly_Sales]],walmart_sales_dataset_of_45stores[Weekly_Sales],0)</f>
        <v>1880</v>
      </c>
      <c r="Q3371"/>
      <c r="R3371"/>
    </row>
    <row r="3372" spans="1:18" hidden="1" x14ac:dyDescent="0.3">
      <c r="A3372" s="5">
        <v>24</v>
      </c>
      <c r="B3372" s="1">
        <v>40781</v>
      </c>
      <c r="C3372" s="1" t="str">
        <f>TEXT(walmart_sales_dataset_of_45stores[[#This Row],[Date]],"dddd")</f>
        <v>Friday</v>
      </c>
      <c r="D3372" s="12">
        <v>1402372.09</v>
      </c>
      <c r="E3372">
        <v>0</v>
      </c>
      <c r="F3372" t="str">
        <f>IF(walmart_sales_dataset_of_45stores[[#This Row],[Holiday_Flag]]=0,"Non-Holiday","Hoilday")</f>
        <v>Non-Holiday</v>
      </c>
      <c r="G3372">
        <v>69.94</v>
      </c>
      <c r="H3372">
        <f>FLOOR(walmart_sales_dataset_of_45stores[[#This Row],[Temperature]],10)</f>
        <v>60</v>
      </c>
      <c r="I3372" t="str">
        <f>walmart_sales_dataset_of_45stores[[#This Row],[Temp_bin]]&amp;"-"&amp;(walmart_sales_dataset_of_45stores[[#This Row],[Temp_bin]]+5)</f>
        <v>60-65</v>
      </c>
      <c r="J3372" s="10">
        <v>3.9060000000000001</v>
      </c>
      <c r="K3372">
        <f>FLOOR(walmart_sales_dataset_of_45stores[[#This Row],[Fuel_Price]],0.1)</f>
        <v>3.9000000000000004</v>
      </c>
      <c r="L3372" s="11" t="str">
        <f>walmart_sales_dataset_of_45stores[[#This Row],[Fuel price 2]]&amp;"-"&amp;(walmart_sales_dataset_of_45stores[[#This Row],[Fuel price 2]]+0.05)</f>
        <v>3.9-3.95</v>
      </c>
      <c r="M3372" s="6">
        <v>136.21361289999999</v>
      </c>
      <c r="N3372" s="6">
        <v>8.3580000000000005</v>
      </c>
      <c r="O3372">
        <f>RANK(walmart_sales_dataset_of_45stores[[#This Row],[Weekly_Sales]],walmart_sales_dataset_of_45stores[Weekly_Sales],0)</f>
        <v>1684</v>
      </c>
      <c r="Q3372"/>
      <c r="R3372"/>
    </row>
    <row r="3373" spans="1:18" hidden="1" x14ac:dyDescent="0.3">
      <c r="A3373" s="5">
        <v>24</v>
      </c>
      <c r="B3373" s="1">
        <v>40788</v>
      </c>
      <c r="C3373" s="1" t="str">
        <f>TEXT(walmart_sales_dataset_of_45stores[[#This Row],[Date]],"dddd")</f>
        <v>Friday</v>
      </c>
      <c r="D3373" s="12">
        <v>1196105.44</v>
      </c>
      <c r="E3373">
        <v>0</v>
      </c>
      <c r="F3373" t="str">
        <f>IF(walmart_sales_dataset_of_45stores[[#This Row],[Holiday_Flag]]=0,"Non-Holiday","Hoilday")</f>
        <v>Non-Holiday</v>
      </c>
      <c r="G3373">
        <v>68.14</v>
      </c>
      <c r="H3373">
        <f>FLOOR(walmart_sales_dataset_of_45stores[[#This Row],[Temperature]],10)</f>
        <v>60</v>
      </c>
      <c r="I3373" t="str">
        <f>walmart_sales_dataset_of_45stores[[#This Row],[Temp_bin]]&amp;"-"&amp;(walmart_sales_dataset_of_45stores[[#This Row],[Temp_bin]]+5)</f>
        <v>60-65</v>
      </c>
      <c r="J3373" s="10">
        <v>3.879</v>
      </c>
      <c r="K3373">
        <f>FLOOR(walmart_sales_dataset_of_45stores[[#This Row],[Fuel_Price]],0.1)</f>
        <v>3.8000000000000003</v>
      </c>
      <c r="L3373" s="11" t="str">
        <f>walmart_sales_dataset_of_45stores[[#This Row],[Fuel price 2]]&amp;"-"&amp;(walmart_sales_dataset_of_45stores[[#This Row],[Fuel price 2]]+0.05)</f>
        <v>3.8-3.85</v>
      </c>
      <c r="M3373" s="6">
        <v>136.24409679999999</v>
      </c>
      <c r="N3373" s="6">
        <v>8.3580000000000005</v>
      </c>
      <c r="O3373">
        <f>RANK(walmart_sales_dataset_of_45stores[[#This Row],[Weekly_Sales]],walmart_sales_dataset_of_45stores[Weekly_Sales],0)</f>
        <v>2406</v>
      </c>
      <c r="Q3373"/>
      <c r="R3373"/>
    </row>
    <row r="3374" spans="1:18" hidden="1" x14ac:dyDescent="0.3">
      <c r="A3374" s="5">
        <v>24</v>
      </c>
      <c r="B3374" s="1">
        <v>40795</v>
      </c>
      <c r="C3374" s="1" t="str">
        <f>TEXT(walmart_sales_dataset_of_45stores[[#This Row],[Date]],"dddd")</f>
        <v>Friday</v>
      </c>
      <c r="D3374" s="2">
        <v>1527455.19</v>
      </c>
      <c r="E3374">
        <v>1</v>
      </c>
      <c r="F3374" t="str">
        <f>IF(walmart_sales_dataset_of_45stores[[#This Row],[Holiday_Flag]]=0,"Non-Holiday","Hoilday")</f>
        <v>Hoilday</v>
      </c>
      <c r="G3374">
        <v>68.319999999999993</v>
      </c>
      <c r="H3374">
        <f>FLOOR(walmart_sales_dataset_of_45stores[[#This Row],[Temperature]],10)</f>
        <v>60</v>
      </c>
      <c r="I3374" t="str">
        <f>walmart_sales_dataset_of_45stores[[#This Row],[Temp_bin]]&amp;"-"&amp;(walmart_sales_dataset_of_45stores[[#This Row],[Temp_bin]]+5)</f>
        <v>60-65</v>
      </c>
      <c r="J3374" s="2">
        <v>3.93</v>
      </c>
      <c r="K3374" s="2">
        <f>FLOOR(walmart_sales_dataset_of_45stores[[#This Row],[Fuel_Price]],0.1)</f>
        <v>3.9000000000000004</v>
      </c>
      <c r="L3374" s="2" t="str">
        <f>walmart_sales_dataset_of_45stores[[#This Row],[Fuel price 2]]&amp;"-"&amp;(walmart_sales_dataset_of_45stores[[#This Row],[Fuel price 2]]+0.05)</f>
        <v>3.9-3.95</v>
      </c>
      <c r="M3374" s="6">
        <v>136.27458060000001</v>
      </c>
      <c r="N3374" s="6">
        <v>8.3580000000000005</v>
      </c>
      <c r="O3374">
        <f>RANK(walmart_sales_dataset_of_45stores[[#This Row],[Weekly_Sales]],walmart_sales_dataset_of_45stores[Weekly_Sales],0)</f>
        <v>1313</v>
      </c>
      <c r="Q3374"/>
      <c r="R3374"/>
    </row>
    <row r="3375" spans="1:18" hidden="1" x14ac:dyDescent="0.3">
      <c r="A3375" s="5">
        <v>24</v>
      </c>
      <c r="B3375" s="1">
        <v>40802</v>
      </c>
      <c r="C3375" s="1" t="str">
        <f>TEXT(walmart_sales_dataset_of_45stores[[#This Row],[Date]],"dddd")</f>
        <v>Friday</v>
      </c>
      <c r="D3375" s="12">
        <v>1227535.97</v>
      </c>
      <c r="E3375">
        <v>0</v>
      </c>
      <c r="F3375" t="str">
        <f>IF(walmart_sales_dataset_of_45stores[[#This Row],[Holiday_Flag]]=0,"Non-Holiday","Hoilday")</f>
        <v>Non-Holiday</v>
      </c>
      <c r="G3375">
        <v>65.56</v>
      </c>
      <c r="H3375">
        <f>FLOOR(walmart_sales_dataset_of_45stores[[#This Row],[Temperature]],10)</f>
        <v>60</v>
      </c>
      <c r="I3375" t="str">
        <f>walmart_sales_dataset_of_45stores[[#This Row],[Temp_bin]]&amp;"-"&amp;(walmart_sales_dataset_of_45stores[[#This Row],[Temp_bin]]+5)</f>
        <v>60-65</v>
      </c>
      <c r="J3375" s="10">
        <v>3.9369999999999998</v>
      </c>
      <c r="K3375">
        <f>FLOOR(walmart_sales_dataset_of_45stores[[#This Row],[Fuel_Price]],0.1)</f>
        <v>3.9000000000000004</v>
      </c>
      <c r="L3375" s="11" t="str">
        <f>walmart_sales_dataset_of_45stores[[#This Row],[Fuel price 2]]&amp;"-"&amp;(walmart_sales_dataset_of_45stores[[#This Row],[Fuel price 2]]+0.05)</f>
        <v>3.9-3.95</v>
      </c>
      <c r="M3375" s="6">
        <v>136.31450000000001</v>
      </c>
      <c r="N3375" s="6">
        <v>8.3580000000000005</v>
      </c>
      <c r="O3375">
        <f>RANK(walmart_sales_dataset_of_45stores[[#This Row],[Weekly_Sales]],walmart_sales_dataset_of_45stores[Weekly_Sales],0)</f>
        <v>2309</v>
      </c>
      <c r="Q3375"/>
      <c r="R3375"/>
    </row>
    <row r="3376" spans="1:18" hidden="1" x14ac:dyDescent="0.3">
      <c r="A3376" s="5">
        <v>24</v>
      </c>
      <c r="B3376" s="1">
        <v>40809</v>
      </c>
      <c r="C3376" s="1" t="str">
        <f>TEXT(walmart_sales_dataset_of_45stores[[#This Row],[Date]],"dddd")</f>
        <v>Friday</v>
      </c>
      <c r="D3376" s="12">
        <v>1232376.49</v>
      </c>
      <c r="E3376">
        <v>0</v>
      </c>
      <c r="F3376" t="str">
        <f>IF(walmart_sales_dataset_of_45stores[[#This Row],[Holiday_Flag]]=0,"Non-Holiday","Hoilday")</f>
        <v>Non-Holiday</v>
      </c>
      <c r="G3376">
        <v>60.61</v>
      </c>
      <c r="H3376">
        <f>FLOOR(walmart_sales_dataset_of_45stores[[#This Row],[Temperature]],10)</f>
        <v>60</v>
      </c>
      <c r="I3376" t="str">
        <f>walmart_sales_dataset_of_45stores[[#This Row],[Temp_bin]]&amp;"-"&amp;(walmart_sales_dataset_of_45stores[[#This Row],[Temp_bin]]+5)</f>
        <v>60-65</v>
      </c>
      <c r="J3376" s="10">
        <v>3.899</v>
      </c>
      <c r="K3376">
        <f>FLOOR(walmart_sales_dataset_of_45stores[[#This Row],[Fuel_Price]],0.1)</f>
        <v>3.8000000000000003</v>
      </c>
      <c r="L3376" s="11" t="str">
        <f>walmart_sales_dataset_of_45stores[[#This Row],[Fuel price 2]]&amp;"-"&amp;(walmart_sales_dataset_of_45stores[[#This Row],[Fuel price 2]]+0.05)</f>
        <v>3.8-3.85</v>
      </c>
      <c r="M3376" s="6">
        <v>136.36699999999999</v>
      </c>
      <c r="N3376" s="6">
        <v>8.3580000000000005</v>
      </c>
      <c r="O3376">
        <f>RANK(walmart_sales_dataset_of_45stores[[#This Row],[Weekly_Sales]],walmart_sales_dataset_of_45stores[Weekly_Sales],0)</f>
        <v>2286</v>
      </c>
      <c r="Q3376"/>
      <c r="R3376"/>
    </row>
    <row r="3377" spans="1:18" hidden="1" x14ac:dyDescent="0.3">
      <c r="A3377" s="5">
        <v>24</v>
      </c>
      <c r="B3377" s="1">
        <v>40816</v>
      </c>
      <c r="C3377" s="1" t="str">
        <f>TEXT(walmart_sales_dataset_of_45stores[[#This Row],[Date]],"dddd")</f>
        <v>Friday</v>
      </c>
      <c r="D3377" s="12">
        <v>1246242.6100000001</v>
      </c>
      <c r="E3377">
        <v>0</v>
      </c>
      <c r="F3377" t="str">
        <f>IF(walmart_sales_dataset_of_45stores[[#This Row],[Holiday_Flag]]=0,"Non-Holiday","Hoilday")</f>
        <v>Non-Holiday</v>
      </c>
      <c r="G3377">
        <v>68</v>
      </c>
      <c r="H3377">
        <f>FLOOR(walmart_sales_dataset_of_45stores[[#This Row],[Temperature]],10)</f>
        <v>60</v>
      </c>
      <c r="I3377" t="str">
        <f>walmart_sales_dataset_of_45stores[[#This Row],[Temp_bin]]&amp;"-"&amp;(walmart_sales_dataset_of_45stores[[#This Row],[Temp_bin]]+5)</f>
        <v>60-65</v>
      </c>
      <c r="J3377" s="10">
        <v>3.8580000000000001</v>
      </c>
      <c r="K3377">
        <f>FLOOR(walmart_sales_dataset_of_45stores[[#This Row],[Fuel_Price]],0.1)</f>
        <v>3.8000000000000003</v>
      </c>
      <c r="L3377" s="11" t="str">
        <f>walmart_sales_dataset_of_45stores[[#This Row],[Fuel price 2]]&amp;"-"&amp;(walmart_sales_dataset_of_45stores[[#This Row],[Fuel price 2]]+0.05)</f>
        <v>3.8-3.85</v>
      </c>
      <c r="M3377" s="6">
        <v>136.4195</v>
      </c>
      <c r="N3377" s="6">
        <v>8.3580000000000005</v>
      </c>
      <c r="O3377">
        <f>RANK(walmart_sales_dataset_of_45stores[[#This Row],[Weekly_Sales]],walmart_sales_dataset_of_45stores[Weekly_Sales],0)</f>
        <v>2241</v>
      </c>
      <c r="Q3377"/>
      <c r="R3377"/>
    </row>
    <row r="3378" spans="1:18" hidden="1" x14ac:dyDescent="0.3">
      <c r="A3378" s="5">
        <v>24</v>
      </c>
      <c r="B3378" s="1">
        <v>40823</v>
      </c>
      <c r="C3378" s="1" t="str">
        <f>TEXT(walmart_sales_dataset_of_45stores[[#This Row],[Date]],"dddd")</f>
        <v>Friday</v>
      </c>
      <c r="D3378" s="12">
        <v>1405914.39</v>
      </c>
      <c r="E3378">
        <v>0</v>
      </c>
      <c r="F3378" t="str">
        <f>IF(walmart_sales_dataset_of_45stores[[#This Row],[Holiday_Flag]]=0,"Non-Holiday","Hoilday")</f>
        <v>Non-Holiday</v>
      </c>
      <c r="G3378">
        <v>53.87</v>
      </c>
      <c r="H3378">
        <f>FLOOR(walmart_sales_dataset_of_45stores[[#This Row],[Temperature]],10)</f>
        <v>50</v>
      </c>
      <c r="I3378" t="str">
        <f>walmart_sales_dataset_of_45stores[[#This Row],[Temp_bin]]&amp;"-"&amp;(walmart_sales_dataset_of_45stores[[#This Row],[Temp_bin]]+5)</f>
        <v>50-55</v>
      </c>
      <c r="J3378" s="10">
        <v>3.7749999999999999</v>
      </c>
      <c r="K3378">
        <f>FLOOR(walmart_sales_dataset_of_45stores[[#This Row],[Fuel_Price]],0.1)</f>
        <v>3.7</v>
      </c>
      <c r="L3378" s="11" t="str">
        <f>walmart_sales_dataset_of_45stores[[#This Row],[Fuel price 2]]&amp;"-"&amp;(walmart_sales_dataset_of_45stores[[#This Row],[Fuel price 2]]+0.05)</f>
        <v>3.7-3.75</v>
      </c>
      <c r="M3378" s="6">
        <v>136.47200000000001</v>
      </c>
      <c r="N3378" s="6">
        <v>8.4540000000000006</v>
      </c>
      <c r="O3378">
        <f>RANK(walmart_sales_dataset_of_45stores[[#This Row],[Weekly_Sales]],walmart_sales_dataset_of_45stores[Weekly_Sales],0)</f>
        <v>1668</v>
      </c>
      <c r="Q3378"/>
      <c r="R3378"/>
    </row>
    <row r="3379" spans="1:18" hidden="1" x14ac:dyDescent="0.3">
      <c r="A3379" s="5">
        <v>24</v>
      </c>
      <c r="B3379" s="1">
        <v>40830</v>
      </c>
      <c r="C3379" s="1" t="str">
        <f>TEXT(walmart_sales_dataset_of_45stores[[#This Row],[Date]],"dddd")</f>
        <v>Friday</v>
      </c>
      <c r="D3379" s="12">
        <v>1333315.03</v>
      </c>
      <c r="E3379">
        <v>0</v>
      </c>
      <c r="F3379" t="str">
        <f>IF(walmart_sales_dataset_of_45stores[[#This Row],[Holiday_Flag]]=0,"Non-Holiday","Hoilday")</f>
        <v>Non-Holiday</v>
      </c>
      <c r="G3379">
        <v>60.21</v>
      </c>
      <c r="H3379">
        <f>FLOOR(walmart_sales_dataset_of_45stores[[#This Row],[Temperature]],10)</f>
        <v>60</v>
      </c>
      <c r="I3379" t="str">
        <f>walmart_sales_dataset_of_45stores[[#This Row],[Temp_bin]]&amp;"-"&amp;(walmart_sales_dataset_of_45stores[[#This Row],[Temp_bin]]+5)</f>
        <v>60-65</v>
      </c>
      <c r="J3379" s="10">
        <v>3.7440000000000002</v>
      </c>
      <c r="K3379">
        <f>FLOOR(walmart_sales_dataset_of_45stores[[#This Row],[Fuel_Price]],0.1)</f>
        <v>3.7</v>
      </c>
      <c r="L3379" s="11" t="str">
        <f>walmart_sales_dataset_of_45stores[[#This Row],[Fuel price 2]]&amp;"-"&amp;(walmart_sales_dataset_of_45stores[[#This Row],[Fuel price 2]]+0.05)</f>
        <v>3.7-3.75</v>
      </c>
      <c r="M3379" s="6">
        <v>136.51509680000001</v>
      </c>
      <c r="N3379" s="6">
        <v>8.4540000000000006</v>
      </c>
      <c r="O3379">
        <f>RANK(walmart_sales_dataset_of_45stores[[#This Row],[Weekly_Sales]],walmart_sales_dataset_of_45stores[Weekly_Sales],0)</f>
        <v>1949</v>
      </c>
      <c r="Q3379"/>
      <c r="R3379"/>
    </row>
    <row r="3380" spans="1:18" hidden="1" x14ac:dyDescent="0.3">
      <c r="A3380" s="5">
        <v>24</v>
      </c>
      <c r="B3380" s="1">
        <v>40837</v>
      </c>
      <c r="C3380" s="1" t="str">
        <f>TEXT(walmart_sales_dataset_of_45stores[[#This Row],[Date]],"dddd")</f>
        <v>Friday</v>
      </c>
      <c r="D3380" s="12">
        <v>1283563.43</v>
      </c>
      <c r="E3380">
        <v>0</v>
      </c>
      <c r="F3380" t="str">
        <f>IF(walmart_sales_dataset_of_45stores[[#This Row],[Holiday_Flag]]=0,"Non-Holiday","Hoilday")</f>
        <v>Non-Holiday</v>
      </c>
      <c r="G3380">
        <v>56.6</v>
      </c>
      <c r="H3380">
        <f>FLOOR(walmart_sales_dataset_of_45stores[[#This Row],[Temperature]],10)</f>
        <v>50</v>
      </c>
      <c r="I3380" t="str">
        <f>walmart_sales_dataset_of_45stores[[#This Row],[Temp_bin]]&amp;"-"&amp;(walmart_sales_dataset_of_45stores[[#This Row],[Temp_bin]]+5)</f>
        <v>50-55</v>
      </c>
      <c r="J3380" s="10">
        <v>3.7570000000000001</v>
      </c>
      <c r="K3380">
        <f>FLOOR(walmart_sales_dataset_of_45stores[[#This Row],[Fuel_Price]],0.1)</f>
        <v>3.7</v>
      </c>
      <c r="L3380" s="11" t="str">
        <f>walmart_sales_dataset_of_45stores[[#This Row],[Fuel price 2]]&amp;"-"&amp;(walmart_sales_dataset_of_45stores[[#This Row],[Fuel price 2]]+0.05)</f>
        <v>3.7-3.75</v>
      </c>
      <c r="M3380" s="6">
        <v>136.5017742</v>
      </c>
      <c r="N3380" s="6">
        <v>8.4540000000000006</v>
      </c>
      <c r="O3380">
        <f>RANK(walmart_sales_dataset_of_45stores[[#This Row],[Weekly_Sales]],walmart_sales_dataset_of_45stores[Weekly_Sales],0)</f>
        <v>2132</v>
      </c>
      <c r="Q3380"/>
      <c r="R3380"/>
    </row>
    <row r="3381" spans="1:18" hidden="1" x14ac:dyDescent="0.3">
      <c r="A3381" s="5">
        <v>24</v>
      </c>
      <c r="B3381" s="1">
        <v>40844</v>
      </c>
      <c r="C3381" s="1" t="str">
        <f>TEXT(walmart_sales_dataset_of_45stores[[#This Row],[Date]],"dddd")</f>
        <v>Friday</v>
      </c>
      <c r="D3381" s="12">
        <v>1307142.75</v>
      </c>
      <c r="E3381">
        <v>0</v>
      </c>
      <c r="F3381" t="str">
        <f>IF(walmart_sales_dataset_of_45stores[[#This Row],[Holiday_Flag]]=0,"Non-Holiday","Hoilday")</f>
        <v>Non-Holiday</v>
      </c>
      <c r="G3381">
        <v>48</v>
      </c>
      <c r="H3381">
        <f>FLOOR(walmart_sales_dataset_of_45stores[[#This Row],[Temperature]],10)</f>
        <v>40</v>
      </c>
      <c r="I3381" t="str">
        <f>walmart_sales_dataset_of_45stores[[#This Row],[Temp_bin]]&amp;"-"&amp;(walmart_sales_dataset_of_45stores[[#This Row],[Temp_bin]]+5)</f>
        <v>40-45</v>
      </c>
      <c r="J3381" s="10">
        <v>3.7570000000000001</v>
      </c>
      <c r="K3381">
        <f>FLOOR(walmart_sales_dataset_of_45stores[[#This Row],[Fuel_Price]],0.1)</f>
        <v>3.7</v>
      </c>
      <c r="L3381" s="11" t="str">
        <f>walmart_sales_dataset_of_45stores[[#This Row],[Fuel price 2]]&amp;"-"&amp;(walmart_sales_dataset_of_45stores[[#This Row],[Fuel price 2]]+0.05)</f>
        <v>3.7-3.75</v>
      </c>
      <c r="M3381" s="6">
        <v>136.48845159999999</v>
      </c>
      <c r="N3381" s="6">
        <v>8.4540000000000006</v>
      </c>
      <c r="O3381">
        <f>RANK(walmart_sales_dataset_of_45stores[[#This Row],[Weekly_Sales]],walmart_sales_dataset_of_45stores[Weekly_Sales],0)</f>
        <v>2055</v>
      </c>
      <c r="Q3381"/>
      <c r="R3381"/>
    </row>
    <row r="3382" spans="1:18" hidden="1" x14ac:dyDescent="0.3">
      <c r="A3382" s="5">
        <v>24</v>
      </c>
      <c r="B3382" s="1">
        <v>40851</v>
      </c>
      <c r="C3382" s="1" t="str">
        <f>TEXT(walmart_sales_dataset_of_45stores[[#This Row],[Date]],"dddd")</f>
        <v>Friday</v>
      </c>
      <c r="D3382" s="12">
        <v>1385860.38</v>
      </c>
      <c r="E3382">
        <v>0</v>
      </c>
      <c r="F3382" t="str">
        <f>IF(walmart_sales_dataset_of_45stores[[#This Row],[Holiday_Flag]]=0,"Non-Holiday","Hoilday")</f>
        <v>Non-Holiday</v>
      </c>
      <c r="G3382">
        <v>39.869999999999997</v>
      </c>
      <c r="H3382">
        <f>FLOOR(walmart_sales_dataset_of_45stores[[#This Row],[Temperature]],10)</f>
        <v>30</v>
      </c>
      <c r="I3382" t="str">
        <f>walmart_sales_dataset_of_45stores[[#This Row],[Temp_bin]]&amp;"-"&amp;(walmart_sales_dataset_of_45stores[[#This Row],[Temp_bin]]+5)</f>
        <v>30-35</v>
      </c>
      <c r="J3382" s="10">
        <v>3.738</v>
      </c>
      <c r="K3382">
        <f>FLOOR(walmart_sales_dataset_of_45stores[[#This Row],[Fuel_Price]],0.1)</f>
        <v>3.7</v>
      </c>
      <c r="L3382" s="11" t="str">
        <f>walmart_sales_dataset_of_45stores[[#This Row],[Fuel price 2]]&amp;"-"&amp;(walmart_sales_dataset_of_45stores[[#This Row],[Fuel price 2]]+0.05)</f>
        <v>3.7-3.75</v>
      </c>
      <c r="M3382" s="6">
        <v>136.47512900000001</v>
      </c>
      <c r="N3382" s="6">
        <v>8.4540000000000006</v>
      </c>
      <c r="O3382">
        <f>RANK(walmart_sales_dataset_of_45stores[[#This Row],[Weekly_Sales]],walmart_sales_dataset_of_45stores[Weekly_Sales],0)</f>
        <v>1738</v>
      </c>
      <c r="Q3382"/>
      <c r="R3382"/>
    </row>
    <row r="3383" spans="1:18" hidden="1" x14ac:dyDescent="0.3">
      <c r="A3383" s="5">
        <v>24</v>
      </c>
      <c r="B3383" s="1">
        <v>40858</v>
      </c>
      <c r="C3383" s="1" t="str">
        <f>TEXT(walmart_sales_dataset_of_45stores[[#This Row],[Date]],"dddd")</f>
        <v>Friday</v>
      </c>
      <c r="D3383" s="12">
        <v>1425078.59</v>
      </c>
      <c r="E3383">
        <v>0</v>
      </c>
      <c r="F3383" t="str">
        <f>IF(walmart_sales_dataset_of_45stores[[#This Row],[Holiday_Flag]]=0,"Non-Holiday","Hoilday")</f>
        <v>Non-Holiday</v>
      </c>
      <c r="G3383">
        <v>46.78</v>
      </c>
      <c r="H3383">
        <f>FLOOR(walmart_sales_dataset_of_45stores[[#This Row],[Temperature]],10)</f>
        <v>40</v>
      </c>
      <c r="I3383" t="str">
        <f>walmart_sales_dataset_of_45stores[[#This Row],[Temp_bin]]&amp;"-"&amp;(walmart_sales_dataset_of_45stores[[#This Row],[Temp_bin]]+5)</f>
        <v>40-45</v>
      </c>
      <c r="J3383" s="10">
        <v>3.7189999999999999</v>
      </c>
      <c r="K3383">
        <f>FLOOR(walmart_sales_dataset_of_45stores[[#This Row],[Fuel_Price]],0.1)</f>
        <v>3.7</v>
      </c>
      <c r="L3383" s="11" t="str">
        <f>walmart_sales_dataset_of_45stores[[#This Row],[Fuel price 2]]&amp;"-"&amp;(walmart_sales_dataset_of_45stores[[#This Row],[Fuel price 2]]+0.05)</f>
        <v>3.7-3.75</v>
      </c>
      <c r="M3383" s="6">
        <v>136.46180649999999</v>
      </c>
      <c r="N3383" s="6">
        <v>8.4540000000000006</v>
      </c>
      <c r="O3383">
        <f>RANK(walmart_sales_dataset_of_45stores[[#This Row],[Weekly_Sales]],walmart_sales_dataset_of_45stores[Weekly_Sales],0)</f>
        <v>1597</v>
      </c>
      <c r="Q3383"/>
      <c r="R3383"/>
    </row>
    <row r="3384" spans="1:18" hidden="1" x14ac:dyDescent="0.3">
      <c r="A3384" s="5">
        <v>24</v>
      </c>
      <c r="B3384" s="1">
        <v>40865</v>
      </c>
      <c r="C3384" s="1" t="str">
        <f>TEXT(walmart_sales_dataset_of_45stores[[#This Row],[Date]],"dddd")</f>
        <v>Friday</v>
      </c>
      <c r="D3384" s="12">
        <v>1297535.69</v>
      </c>
      <c r="E3384">
        <v>0</v>
      </c>
      <c r="F3384" t="str">
        <f>IF(walmart_sales_dataset_of_45stores[[#This Row],[Holiday_Flag]]=0,"Non-Holiday","Hoilday")</f>
        <v>Non-Holiday</v>
      </c>
      <c r="G3384">
        <v>48.17</v>
      </c>
      <c r="H3384">
        <f>FLOOR(walmart_sales_dataset_of_45stores[[#This Row],[Temperature]],10)</f>
        <v>40</v>
      </c>
      <c r="I3384" t="str">
        <f>walmart_sales_dataset_of_45stores[[#This Row],[Temp_bin]]&amp;"-"&amp;(walmart_sales_dataset_of_45stores[[#This Row],[Temp_bin]]+5)</f>
        <v>40-45</v>
      </c>
      <c r="J3384" s="10">
        <v>3.7170000000000001</v>
      </c>
      <c r="K3384">
        <f>FLOOR(walmart_sales_dataset_of_45stores[[#This Row],[Fuel_Price]],0.1)</f>
        <v>3.7</v>
      </c>
      <c r="L3384" s="11" t="str">
        <f>walmart_sales_dataset_of_45stores[[#This Row],[Fuel price 2]]&amp;"-"&amp;(walmart_sales_dataset_of_45stores[[#This Row],[Fuel price 2]]+0.05)</f>
        <v>3.7-3.75</v>
      </c>
      <c r="M3384" s="6">
        <v>136.46666669999999</v>
      </c>
      <c r="N3384" s="6">
        <v>8.4540000000000006</v>
      </c>
      <c r="O3384">
        <f>RANK(walmart_sales_dataset_of_45stores[[#This Row],[Weekly_Sales]],walmart_sales_dataset_of_45stores[Weekly_Sales],0)</f>
        <v>2086</v>
      </c>
      <c r="Q3384"/>
      <c r="R3384"/>
    </row>
    <row r="3385" spans="1:18" hidden="1" x14ac:dyDescent="0.3">
      <c r="A3385" s="5">
        <v>24</v>
      </c>
      <c r="B3385" s="1">
        <v>40872</v>
      </c>
      <c r="C3385" s="1" t="str">
        <f>TEXT(walmart_sales_dataset_of_45stores[[#This Row],[Date]],"dddd")</f>
        <v>Friday</v>
      </c>
      <c r="D3385" s="2">
        <v>1761235.67</v>
      </c>
      <c r="E3385">
        <v>1</v>
      </c>
      <c r="F3385" t="str">
        <f>IF(walmart_sales_dataset_of_45stores[[#This Row],[Holiday_Flag]]=0,"Non-Holiday","Hoilday")</f>
        <v>Hoilday</v>
      </c>
      <c r="G3385">
        <v>41.83</v>
      </c>
      <c r="H3385">
        <f>FLOOR(walmart_sales_dataset_of_45stores[[#This Row],[Temperature]],10)</f>
        <v>40</v>
      </c>
      <c r="I3385" t="str">
        <f>walmart_sales_dataset_of_45stores[[#This Row],[Temp_bin]]&amp;"-"&amp;(walmart_sales_dataset_of_45stores[[#This Row],[Temp_bin]]+5)</f>
        <v>40-45</v>
      </c>
      <c r="J3385" s="2">
        <v>3.6890000000000001</v>
      </c>
      <c r="K3385" s="2">
        <f>FLOOR(walmart_sales_dataset_of_45stores[[#This Row],[Fuel_Price]],0.1)</f>
        <v>3.6</v>
      </c>
      <c r="L3385" s="2" t="str">
        <f>walmart_sales_dataset_of_45stores[[#This Row],[Fuel price 2]]&amp;"-"&amp;(walmart_sales_dataset_of_45stores[[#This Row],[Fuel price 2]]+0.05)</f>
        <v>3.6-3.65</v>
      </c>
      <c r="M3385" s="6">
        <v>136.47880000000001</v>
      </c>
      <c r="N3385" s="6">
        <v>8.4540000000000006</v>
      </c>
      <c r="O3385">
        <f>RANK(walmart_sales_dataset_of_45stores[[#This Row],[Weekly_Sales]],walmart_sales_dataset_of_45stores[Weekly_Sales],0)</f>
        <v>898</v>
      </c>
      <c r="Q3385"/>
      <c r="R3385"/>
    </row>
    <row r="3386" spans="1:18" hidden="1" x14ac:dyDescent="0.3">
      <c r="A3386" s="5">
        <v>24</v>
      </c>
      <c r="B3386" s="1">
        <v>40879</v>
      </c>
      <c r="C3386" s="1" t="str">
        <f>TEXT(walmart_sales_dataset_of_45stores[[#This Row],[Date]],"dddd")</f>
        <v>Friday</v>
      </c>
      <c r="D3386" s="12">
        <v>1335647.1000000001</v>
      </c>
      <c r="E3386">
        <v>0</v>
      </c>
      <c r="F3386" t="str">
        <f>IF(walmart_sales_dataset_of_45stores[[#This Row],[Holiday_Flag]]=0,"Non-Holiday","Hoilday")</f>
        <v>Non-Holiday</v>
      </c>
      <c r="G3386">
        <v>47.21</v>
      </c>
      <c r="H3386">
        <f>FLOOR(walmart_sales_dataset_of_45stores[[#This Row],[Temperature]],10)</f>
        <v>40</v>
      </c>
      <c r="I3386" t="str">
        <f>walmart_sales_dataset_of_45stores[[#This Row],[Temp_bin]]&amp;"-"&amp;(walmart_sales_dataset_of_45stores[[#This Row],[Temp_bin]]+5)</f>
        <v>40-45</v>
      </c>
      <c r="J3386" s="10">
        <v>3.6659999999999999</v>
      </c>
      <c r="K3386">
        <f>FLOOR(walmart_sales_dataset_of_45stores[[#This Row],[Fuel_Price]],0.1)</f>
        <v>3.6</v>
      </c>
      <c r="L3386" s="11" t="str">
        <f>walmart_sales_dataset_of_45stores[[#This Row],[Fuel price 2]]&amp;"-"&amp;(walmart_sales_dataset_of_45stores[[#This Row],[Fuel price 2]]+0.05)</f>
        <v>3.6-3.65</v>
      </c>
      <c r="M3386" s="6">
        <v>136.49093329999999</v>
      </c>
      <c r="N3386" s="6">
        <v>8.4540000000000006</v>
      </c>
      <c r="O3386">
        <f>RANK(walmart_sales_dataset_of_45stores[[#This Row],[Weekly_Sales]],walmart_sales_dataset_of_45stores[Weekly_Sales],0)</f>
        <v>1941</v>
      </c>
      <c r="Q3386"/>
      <c r="R3386"/>
    </row>
    <row r="3387" spans="1:18" hidden="1" x14ac:dyDescent="0.3">
      <c r="A3387" s="5">
        <v>24</v>
      </c>
      <c r="B3387" s="1">
        <v>40886</v>
      </c>
      <c r="C3387" s="1" t="str">
        <f>TEXT(walmart_sales_dataset_of_45stores[[#This Row],[Date]],"dddd")</f>
        <v>Friday</v>
      </c>
      <c r="D3387" s="12">
        <v>1529615.54</v>
      </c>
      <c r="E3387">
        <v>0</v>
      </c>
      <c r="F3387" t="str">
        <f>IF(walmart_sales_dataset_of_45stores[[#This Row],[Holiday_Flag]]=0,"Non-Holiday","Hoilday")</f>
        <v>Non-Holiday</v>
      </c>
      <c r="G3387">
        <v>42.3</v>
      </c>
      <c r="H3387">
        <f>FLOOR(walmart_sales_dataset_of_45stores[[#This Row],[Temperature]],10)</f>
        <v>40</v>
      </c>
      <c r="I3387" t="str">
        <f>walmart_sales_dataset_of_45stores[[#This Row],[Temp_bin]]&amp;"-"&amp;(walmart_sales_dataset_of_45stores[[#This Row],[Temp_bin]]+5)</f>
        <v>40-45</v>
      </c>
      <c r="J3387" s="10">
        <v>3.6269999999999998</v>
      </c>
      <c r="K3387">
        <f>FLOOR(walmart_sales_dataset_of_45stores[[#This Row],[Fuel_Price]],0.1)</f>
        <v>3.6</v>
      </c>
      <c r="L3387" s="11" t="str">
        <f>walmart_sales_dataset_of_45stores[[#This Row],[Fuel price 2]]&amp;"-"&amp;(walmart_sales_dataset_of_45stores[[#This Row],[Fuel price 2]]+0.05)</f>
        <v>3.6-3.65</v>
      </c>
      <c r="M3387" s="6">
        <v>136.50306670000001</v>
      </c>
      <c r="N3387" s="6">
        <v>8.4540000000000006</v>
      </c>
      <c r="O3387">
        <f>RANK(walmart_sales_dataset_of_45stores[[#This Row],[Weekly_Sales]],walmart_sales_dataset_of_45stores[Weekly_Sales],0)</f>
        <v>1308</v>
      </c>
      <c r="Q3387"/>
      <c r="R3387"/>
    </row>
    <row r="3388" spans="1:18" hidden="1" x14ac:dyDescent="0.3">
      <c r="A3388" s="5">
        <v>24</v>
      </c>
      <c r="B3388" s="1">
        <v>40893</v>
      </c>
      <c r="C3388" s="1" t="str">
        <f>TEXT(walmart_sales_dataset_of_45stores[[#This Row],[Date]],"dddd")</f>
        <v>Friday</v>
      </c>
      <c r="D3388" s="12">
        <v>1624994.43</v>
      </c>
      <c r="E3388">
        <v>0</v>
      </c>
      <c r="F3388" t="str">
        <f>IF(walmart_sales_dataset_of_45stores[[#This Row],[Holiday_Flag]]=0,"Non-Holiday","Hoilday")</f>
        <v>Non-Holiday</v>
      </c>
      <c r="G3388">
        <v>36</v>
      </c>
      <c r="H3388">
        <f>FLOOR(walmart_sales_dataset_of_45stores[[#This Row],[Temperature]],10)</f>
        <v>30</v>
      </c>
      <c r="I3388" t="str">
        <f>walmart_sales_dataset_of_45stores[[#This Row],[Temp_bin]]&amp;"-"&amp;(walmart_sales_dataset_of_45stores[[#This Row],[Temp_bin]]+5)</f>
        <v>30-35</v>
      </c>
      <c r="J3388" s="10">
        <v>3.6110000000000002</v>
      </c>
      <c r="K3388">
        <f>FLOOR(walmart_sales_dataset_of_45stores[[#This Row],[Fuel_Price]],0.1)</f>
        <v>3.6</v>
      </c>
      <c r="L3388" s="11" t="str">
        <f>walmart_sales_dataset_of_45stores[[#This Row],[Fuel price 2]]&amp;"-"&amp;(walmart_sales_dataset_of_45stores[[#This Row],[Fuel price 2]]+0.05)</f>
        <v>3.6-3.65</v>
      </c>
      <c r="M3388" s="6">
        <v>136.53351610000001</v>
      </c>
      <c r="N3388" s="6">
        <v>8.4540000000000006</v>
      </c>
      <c r="O3388">
        <f>RANK(walmart_sales_dataset_of_45stores[[#This Row],[Weekly_Sales]],walmart_sales_dataset_of_45stores[Weekly_Sales],0)</f>
        <v>1109</v>
      </c>
      <c r="Q3388"/>
      <c r="R3388"/>
    </row>
    <row r="3389" spans="1:18" hidden="1" x14ac:dyDescent="0.3">
      <c r="A3389" s="5">
        <v>24</v>
      </c>
      <c r="B3389" s="1">
        <v>40900</v>
      </c>
      <c r="C3389" s="1" t="str">
        <f>TEXT(walmart_sales_dataset_of_45stores[[#This Row],[Date]],"dddd")</f>
        <v>Friday</v>
      </c>
      <c r="D3389" s="12">
        <v>2168344.23</v>
      </c>
      <c r="E3389">
        <v>0</v>
      </c>
      <c r="F3389" t="str">
        <f>IF(walmart_sales_dataset_of_45stores[[#This Row],[Holiday_Flag]]=0,"Non-Holiday","Hoilday")</f>
        <v>Non-Holiday</v>
      </c>
      <c r="G3389">
        <v>36.93</v>
      </c>
      <c r="H3389">
        <f>FLOOR(walmart_sales_dataset_of_45stores[[#This Row],[Temperature]],10)</f>
        <v>30</v>
      </c>
      <c r="I3389" t="str">
        <f>walmart_sales_dataset_of_45stores[[#This Row],[Temp_bin]]&amp;"-"&amp;(walmart_sales_dataset_of_45stores[[#This Row],[Temp_bin]]+5)</f>
        <v>30-35</v>
      </c>
      <c r="J3389" s="10">
        <v>3.5870000000000002</v>
      </c>
      <c r="K3389">
        <f>FLOOR(walmart_sales_dataset_of_45stores[[#This Row],[Fuel_Price]],0.1)</f>
        <v>3.5</v>
      </c>
      <c r="L3389" s="11" t="str">
        <f>walmart_sales_dataset_of_45stores[[#This Row],[Fuel price 2]]&amp;"-"&amp;(walmart_sales_dataset_of_45stores[[#This Row],[Fuel price 2]]+0.05)</f>
        <v>3.5-3.55</v>
      </c>
      <c r="M3389" s="6">
        <v>136.58838710000001</v>
      </c>
      <c r="N3389" s="6">
        <v>8.4540000000000006</v>
      </c>
      <c r="O3389">
        <f>RANK(walmart_sales_dataset_of_45stores[[#This Row],[Weekly_Sales]],walmart_sales_dataset_of_45stores[Weekly_Sales],0)</f>
        <v>160</v>
      </c>
      <c r="Q3389"/>
      <c r="R3389"/>
    </row>
    <row r="3390" spans="1:18" hidden="1" x14ac:dyDescent="0.3">
      <c r="A3390" s="5">
        <v>24</v>
      </c>
      <c r="B3390" s="1">
        <v>40907</v>
      </c>
      <c r="C3390" s="1" t="str">
        <f>TEXT(walmart_sales_dataset_of_45stores[[#This Row],[Date]],"dddd")</f>
        <v>Friday</v>
      </c>
      <c r="D3390" s="2">
        <v>1363973.16</v>
      </c>
      <c r="E3390">
        <v>1</v>
      </c>
      <c r="F3390" t="str">
        <f>IF(walmart_sales_dataset_of_45stores[[#This Row],[Holiday_Flag]]=0,"Non-Holiday","Hoilday")</f>
        <v>Hoilday</v>
      </c>
      <c r="G3390">
        <v>33.450000000000003</v>
      </c>
      <c r="H3390">
        <f>FLOOR(walmart_sales_dataset_of_45stores[[#This Row],[Temperature]],10)</f>
        <v>30</v>
      </c>
      <c r="I3390" t="str">
        <f>walmart_sales_dataset_of_45stores[[#This Row],[Temp_bin]]&amp;"-"&amp;(walmart_sales_dataset_of_45stores[[#This Row],[Temp_bin]]+5)</f>
        <v>30-35</v>
      </c>
      <c r="J3390" s="2">
        <v>3.5659999999999998</v>
      </c>
      <c r="K3390" s="2">
        <f>FLOOR(walmart_sales_dataset_of_45stores[[#This Row],[Fuel_Price]],0.1)</f>
        <v>3.5</v>
      </c>
      <c r="L3390" s="2" t="str">
        <f>walmart_sales_dataset_of_45stores[[#This Row],[Fuel price 2]]&amp;"-"&amp;(walmart_sales_dataset_of_45stores[[#This Row],[Fuel price 2]]+0.05)</f>
        <v>3.5-3.55</v>
      </c>
      <c r="M3390" s="6">
        <v>136.6432581</v>
      </c>
      <c r="N3390" s="6">
        <v>8.4540000000000006</v>
      </c>
      <c r="O3390">
        <f>RANK(walmart_sales_dataset_of_45stores[[#This Row],[Weekly_Sales]],walmart_sales_dataset_of_45stores[Weekly_Sales],0)</f>
        <v>1835</v>
      </c>
      <c r="Q3390"/>
      <c r="R3390"/>
    </row>
    <row r="3391" spans="1:18" hidden="1" x14ac:dyDescent="0.3">
      <c r="A3391" s="5">
        <v>24</v>
      </c>
      <c r="B3391" s="1">
        <v>40914</v>
      </c>
      <c r="C3391" s="1" t="str">
        <f>TEXT(walmart_sales_dataset_of_45stores[[#This Row],[Date]],"dddd")</f>
        <v>Friday</v>
      </c>
      <c r="D3391" s="12">
        <v>1251581.8899999999</v>
      </c>
      <c r="E3391">
        <v>0</v>
      </c>
      <c r="F3391" t="str">
        <f>IF(walmart_sales_dataset_of_45stores[[#This Row],[Holiday_Flag]]=0,"Non-Holiday","Hoilday")</f>
        <v>Non-Holiday</v>
      </c>
      <c r="G3391">
        <v>32.86</v>
      </c>
      <c r="H3391">
        <f>FLOOR(walmart_sales_dataset_of_45stores[[#This Row],[Temperature]],10)</f>
        <v>30</v>
      </c>
      <c r="I3391" t="str">
        <f>walmart_sales_dataset_of_45stores[[#This Row],[Temp_bin]]&amp;"-"&amp;(walmart_sales_dataset_of_45stores[[#This Row],[Temp_bin]]+5)</f>
        <v>30-35</v>
      </c>
      <c r="J3391" s="10">
        <v>3.585</v>
      </c>
      <c r="K3391">
        <f>FLOOR(walmart_sales_dataset_of_45stores[[#This Row],[Fuel_Price]],0.1)</f>
        <v>3.5</v>
      </c>
      <c r="L3391" s="11" t="str">
        <f>walmart_sales_dataset_of_45stores[[#This Row],[Fuel price 2]]&amp;"-"&amp;(walmart_sales_dataset_of_45stores[[#This Row],[Fuel price 2]]+0.05)</f>
        <v>3.5-3.55</v>
      </c>
      <c r="M3391" s="6">
        <v>136.69812899999999</v>
      </c>
      <c r="N3391" s="6">
        <v>8.6590000000000007</v>
      </c>
      <c r="O3391">
        <f>RANK(walmart_sales_dataset_of_45stores[[#This Row],[Weekly_Sales]],walmart_sales_dataset_of_45stores[Weekly_Sales],0)</f>
        <v>2229</v>
      </c>
      <c r="Q3391"/>
      <c r="R3391"/>
    </row>
    <row r="3392" spans="1:18" hidden="1" x14ac:dyDescent="0.3">
      <c r="A3392" s="5">
        <v>24</v>
      </c>
      <c r="B3392" s="1">
        <v>40921</v>
      </c>
      <c r="C3392" s="1" t="str">
        <f>TEXT(walmart_sales_dataset_of_45stores[[#This Row],[Date]],"dddd")</f>
        <v>Friday</v>
      </c>
      <c r="D3392" s="12">
        <v>1155594.2</v>
      </c>
      <c r="E3392">
        <v>0</v>
      </c>
      <c r="F3392" t="str">
        <f>IF(walmart_sales_dataset_of_45stores[[#This Row],[Holiday_Flag]]=0,"Non-Holiday","Hoilday")</f>
        <v>Non-Holiday</v>
      </c>
      <c r="G3392">
        <v>36.5</v>
      </c>
      <c r="H3392">
        <f>FLOOR(walmart_sales_dataset_of_45stores[[#This Row],[Temperature]],10)</f>
        <v>30</v>
      </c>
      <c r="I3392" t="str">
        <f>walmart_sales_dataset_of_45stores[[#This Row],[Temp_bin]]&amp;"-"&amp;(walmart_sales_dataset_of_45stores[[#This Row],[Temp_bin]]+5)</f>
        <v>30-35</v>
      </c>
      <c r="J3392" s="10">
        <v>3.6659999999999999</v>
      </c>
      <c r="K3392">
        <f>FLOOR(walmart_sales_dataset_of_45stores[[#This Row],[Fuel_Price]],0.1)</f>
        <v>3.6</v>
      </c>
      <c r="L3392" s="11" t="str">
        <f>walmart_sales_dataset_of_45stores[[#This Row],[Fuel price 2]]&amp;"-"&amp;(walmart_sales_dataset_of_45stores[[#This Row],[Fuel price 2]]+0.05)</f>
        <v>3.6-3.65</v>
      </c>
      <c r="M3392" s="6">
        <v>136.75299999999999</v>
      </c>
      <c r="N3392" s="6">
        <v>8.6590000000000007</v>
      </c>
      <c r="O3392">
        <f>RANK(walmart_sales_dataset_of_45stores[[#This Row],[Weekly_Sales]],walmart_sales_dataset_of_45stores[Weekly_Sales],0)</f>
        <v>2538</v>
      </c>
      <c r="Q3392"/>
      <c r="R3392"/>
    </row>
    <row r="3393" spans="1:18" hidden="1" x14ac:dyDescent="0.3">
      <c r="A3393" s="5">
        <v>24</v>
      </c>
      <c r="B3393" s="1">
        <v>40928</v>
      </c>
      <c r="C3393" s="1" t="str">
        <f>TEXT(walmart_sales_dataset_of_45stores[[#This Row],[Date]],"dddd")</f>
        <v>Friday</v>
      </c>
      <c r="D3393" s="12">
        <v>1151993.8500000001</v>
      </c>
      <c r="E3393">
        <v>0</v>
      </c>
      <c r="F3393" t="str">
        <f>IF(walmart_sales_dataset_of_45stores[[#This Row],[Holiday_Flag]]=0,"Non-Holiday","Hoilday")</f>
        <v>Non-Holiday</v>
      </c>
      <c r="G3393">
        <v>25.73</v>
      </c>
      <c r="H3393">
        <f>FLOOR(walmart_sales_dataset_of_45stores[[#This Row],[Temperature]],10)</f>
        <v>20</v>
      </c>
      <c r="I3393" t="str">
        <f>walmart_sales_dataset_of_45stores[[#This Row],[Temp_bin]]&amp;"-"&amp;(walmart_sales_dataset_of_45stores[[#This Row],[Temp_bin]]+5)</f>
        <v>20-25</v>
      </c>
      <c r="J3393" s="10">
        <v>3.7050000000000001</v>
      </c>
      <c r="K3393">
        <f>FLOOR(walmart_sales_dataset_of_45stores[[#This Row],[Fuel_Price]],0.1)</f>
        <v>3.7</v>
      </c>
      <c r="L3393" s="11" t="str">
        <f>walmart_sales_dataset_of_45stores[[#This Row],[Fuel price 2]]&amp;"-"&amp;(walmart_sales_dataset_of_45stores[[#This Row],[Fuel price 2]]+0.05)</f>
        <v>3.7-3.75</v>
      </c>
      <c r="M3393" s="6">
        <v>136.85641939999999</v>
      </c>
      <c r="N3393" s="6">
        <v>8.6590000000000007</v>
      </c>
      <c r="O3393">
        <f>RANK(walmart_sales_dataset_of_45stores[[#This Row],[Weekly_Sales]],walmart_sales_dataset_of_45stores[Weekly_Sales],0)</f>
        <v>2543</v>
      </c>
      <c r="Q3393"/>
      <c r="R3393"/>
    </row>
    <row r="3394" spans="1:18" hidden="1" x14ac:dyDescent="0.3">
      <c r="A3394" s="5">
        <v>24</v>
      </c>
      <c r="B3394" s="1">
        <v>40935</v>
      </c>
      <c r="C3394" s="1" t="str">
        <f>TEXT(walmart_sales_dataset_of_45stores[[#This Row],[Date]],"dddd")</f>
        <v>Friday</v>
      </c>
      <c r="D3394" s="12">
        <v>1057290.4099999999</v>
      </c>
      <c r="E3394">
        <v>0</v>
      </c>
      <c r="F3394" t="str">
        <f>IF(walmart_sales_dataset_of_45stores[[#This Row],[Holiday_Flag]]=0,"Non-Holiday","Hoilday")</f>
        <v>Non-Holiday</v>
      </c>
      <c r="G3394">
        <v>31.92</v>
      </c>
      <c r="H3394">
        <f>FLOOR(walmart_sales_dataset_of_45stores[[#This Row],[Temperature]],10)</f>
        <v>30</v>
      </c>
      <c r="I3394" t="str">
        <f>walmart_sales_dataset_of_45stores[[#This Row],[Temp_bin]]&amp;"-"&amp;(walmart_sales_dataset_of_45stores[[#This Row],[Temp_bin]]+5)</f>
        <v>30-35</v>
      </c>
      <c r="J3394" s="10">
        <v>3.7370000000000001</v>
      </c>
      <c r="K3394">
        <f>FLOOR(walmart_sales_dataset_of_45stores[[#This Row],[Fuel_Price]],0.1)</f>
        <v>3.7</v>
      </c>
      <c r="L3394" s="11" t="str">
        <f>walmart_sales_dataset_of_45stores[[#This Row],[Fuel price 2]]&amp;"-"&amp;(walmart_sales_dataset_of_45stores[[#This Row],[Fuel price 2]]+0.05)</f>
        <v>3.7-3.75</v>
      </c>
      <c r="M3394" s="6">
        <v>136.95983870000001</v>
      </c>
      <c r="N3394" s="6">
        <v>8.6590000000000007</v>
      </c>
      <c r="O3394">
        <f>RANK(walmart_sales_dataset_of_45stores[[#This Row],[Weekly_Sales]],walmart_sales_dataset_of_45stores[Weekly_Sales],0)</f>
        <v>2834</v>
      </c>
      <c r="Q3394"/>
      <c r="R3394"/>
    </row>
    <row r="3395" spans="1:18" hidden="1" x14ac:dyDescent="0.3">
      <c r="A3395" s="5">
        <v>24</v>
      </c>
      <c r="B3395" s="1">
        <v>40942</v>
      </c>
      <c r="C3395" s="1" t="str">
        <f>TEXT(walmart_sales_dataset_of_45stores[[#This Row],[Date]],"dddd")</f>
        <v>Friday</v>
      </c>
      <c r="D3395" s="12">
        <v>1249696.97</v>
      </c>
      <c r="E3395">
        <v>0</v>
      </c>
      <c r="F3395" t="str">
        <f>IF(walmart_sales_dataset_of_45stores[[#This Row],[Holiday_Flag]]=0,"Non-Holiday","Hoilday")</f>
        <v>Non-Holiday</v>
      </c>
      <c r="G3395">
        <v>38.61</v>
      </c>
      <c r="H3395">
        <f>FLOOR(walmart_sales_dataset_of_45stores[[#This Row],[Temperature]],10)</f>
        <v>30</v>
      </c>
      <c r="I3395" t="str">
        <f>walmart_sales_dataset_of_45stores[[#This Row],[Temp_bin]]&amp;"-"&amp;(walmart_sales_dataset_of_45stores[[#This Row],[Temp_bin]]+5)</f>
        <v>30-35</v>
      </c>
      <c r="J3395" s="10">
        <v>3.7959999999999998</v>
      </c>
      <c r="K3395">
        <f>FLOOR(walmart_sales_dataset_of_45stores[[#This Row],[Fuel_Price]],0.1)</f>
        <v>3.7</v>
      </c>
      <c r="L3395" s="11" t="str">
        <f>walmart_sales_dataset_of_45stores[[#This Row],[Fuel price 2]]&amp;"-"&amp;(walmart_sales_dataset_of_45stores[[#This Row],[Fuel price 2]]+0.05)</f>
        <v>3.7-3.75</v>
      </c>
      <c r="M3395" s="6">
        <v>137.06325810000001</v>
      </c>
      <c r="N3395" s="6">
        <v>8.6590000000000007</v>
      </c>
      <c r="O3395">
        <f>RANK(walmart_sales_dataset_of_45stores[[#This Row],[Weekly_Sales]],walmart_sales_dataset_of_45stores[Weekly_Sales],0)</f>
        <v>2232</v>
      </c>
      <c r="Q3395"/>
      <c r="R3395"/>
    </row>
    <row r="3396" spans="1:18" hidden="1" x14ac:dyDescent="0.3">
      <c r="A3396" s="5">
        <v>24</v>
      </c>
      <c r="B3396" s="1">
        <v>40949</v>
      </c>
      <c r="C3396" s="1" t="str">
        <f>TEXT(walmart_sales_dataset_of_45stores[[#This Row],[Date]],"dddd")</f>
        <v>Friday</v>
      </c>
      <c r="D3396" s="2">
        <v>1403460.87</v>
      </c>
      <c r="E3396">
        <v>1</v>
      </c>
      <c r="F3396" t="str">
        <f>IF(walmart_sales_dataset_of_45stores[[#This Row],[Holiday_Flag]]=0,"Non-Holiday","Hoilday")</f>
        <v>Hoilday</v>
      </c>
      <c r="G3396">
        <v>33.82</v>
      </c>
      <c r="H3396">
        <f>FLOOR(walmart_sales_dataset_of_45stores[[#This Row],[Temperature]],10)</f>
        <v>30</v>
      </c>
      <c r="I3396" t="str">
        <f>walmart_sales_dataset_of_45stores[[#This Row],[Temp_bin]]&amp;"-"&amp;(walmart_sales_dataset_of_45stores[[#This Row],[Temp_bin]]+5)</f>
        <v>30-35</v>
      </c>
      <c r="J3396" s="2">
        <v>3.8260000000000001</v>
      </c>
      <c r="K3396" s="2">
        <f>FLOOR(walmart_sales_dataset_of_45stores[[#This Row],[Fuel_Price]],0.1)</f>
        <v>3.8000000000000003</v>
      </c>
      <c r="L3396" s="2" t="str">
        <f>walmart_sales_dataset_of_45stores[[#This Row],[Fuel price 2]]&amp;"-"&amp;(walmart_sales_dataset_of_45stores[[#This Row],[Fuel price 2]]+0.05)</f>
        <v>3.8-3.85</v>
      </c>
      <c r="M3396" s="6">
        <v>137.1666774</v>
      </c>
      <c r="N3396" s="6">
        <v>8.6590000000000007</v>
      </c>
      <c r="O3396">
        <f>RANK(walmart_sales_dataset_of_45stores[[#This Row],[Weekly_Sales]],walmart_sales_dataset_of_45stores[Weekly_Sales],0)</f>
        <v>1679</v>
      </c>
      <c r="Q3396"/>
      <c r="R3396"/>
    </row>
    <row r="3397" spans="1:18" hidden="1" x14ac:dyDescent="0.3">
      <c r="A3397" s="5">
        <v>24</v>
      </c>
      <c r="B3397" s="1">
        <v>40956</v>
      </c>
      <c r="C3397" s="1" t="str">
        <f>TEXT(walmart_sales_dataset_of_45stores[[#This Row],[Date]],"dddd")</f>
        <v>Friday</v>
      </c>
      <c r="D3397" s="12">
        <v>1326370.08</v>
      </c>
      <c r="E3397">
        <v>0</v>
      </c>
      <c r="F3397" t="str">
        <f>IF(walmart_sales_dataset_of_45stores[[#This Row],[Holiday_Flag]]=0,"Non-Holiday","Hoilday")</f>
        <v>Non-Holiday</v>
      </c>
      <c r="G3397">
        <v>33.92</v>
      </c>
      <c r="H3397">
        <f>FLOOR(walmart_sales_dataset_of_45stores[[#This Row],[Temperature]],10)</f>
        <v>30</v>
      </c>
      <c r="I3397" t="str">
        <f>walmart_sales_dataset_of_45stores[[#This Row],[Temp_bin]]&amp;"-"&amp;(walmart_sales_dataset_of_45stores[[#This Row],[Temp_bin]]+5)</f>
        <v>30-35</v>
      </c>
      <c r="J3397" s="10">
        <v>3.8740000000000001</v>
      </c>
      <c r="K3397">
        <f>FLOOR(walmart_sales_dataset_of_45stores[[#This Row],[Fuel_Price]],0.1)</f>
        <v>3.8000000000000003</v>
      </c>
      <c r="L3397" s="11" t="str">
        <f>walmart_sales_dataset_of_45stores[[#This Row],[Fuel price 2]]&amp;"-"&amp;(walmart_sales_dataset_of_45stores[[#This Row],[Fuel price 2]]+0.05)</f>
        <v>3.8-3.85</v>
      </c>
      <c r="M3397" s="6">
        <v>137.25831030000001</v>
      </c>
      <c r="N3397" s="6">
        <v>8.6590000000000007</v>
      </c>
      <c r="O3397">
        <f>RANK(walmart_sales_dataset_of_45stores[[#This Row],[Weekly_Sales]],walmart_sales_dataset_of_45stores[Weekly_Sales],0)</f>
        <v>1974</v>
      </c>
      <c r="Q3397"/>
      <c r="R3397"/>
    </row>
    <row r="3398" spans="1:18" hidden="1" x14ac:dyDescent="0.3">
      <c r="A3398" s="5">
        <v>24</v>
      </c>
      <c r="B3398" s="1">
        <v>40963</v>
      </c>
      <c r="C3398" s="1" t="str">
        <f>TEXT(walmart_sales_dataset_of_45stores[[#This Row],[Date]],"dddd")</f>
        <v>Friday</v>
      </c>
      <c r="D3398" s="12">
        <v>1303233.1499999999</v>
      </c>
      <c r="E3398">
        <v>0</v>
      </c>
      <c r="F3398" t="str">
        <f>IF(walmart_sales_dataset_of_45stores[[#This Row],[Holiday_Flag]]=0,"Non-Holiday","Hoilday")</f>
        <v>Non-Holiday</v>
      </c>
      <c r="G3398">
        <v>37.35</v>
      </c>
      <c r="H3398">
        <f>FLOOR(walmart_sales_dataset_of_45stores[[#This Row],[Temperature]],10)</f>
        <v>30</v>
      </c>
      <c r="I3398" t="str">
        <f>walmart_sales_dataset_of_45stores[[#This Row],[Temp_bin]]&amp;"-"&amp;(walmart_sales_dataset_of_45stores[[#This Row],[Temp_bin]]+5)</f>
        <v>30-35</v>
      </c>
      <c r="J3398" s="10">
        <v>3.9169999999999998</v>
      </c>
      <c r="K3398">
        <f>FLOOR(walmart_sales_dataset_of_45stores[[#This Row],[Fuel_Price]],0.1)</f>
        <v>3.9000000000000004</v>
      </c>
      <c r="L3398" s="11" t="str">
        <f>walmart_sales_dataset_of_45stores[[#This Row],[Fuel price 2]]&amp;"-"&amp;(walmart_sales_dataset_of_45stores[[#This Row],[Fuel price 2]]+0.05)</f>
        <v>3.9-3.95</v>
      </c>
      <c r="M3398" s="6">
        <v>137.34110340000001</v>
      </c>
      <c r="N3398" s="6">
        <v>8.6590000000000007</v>
      </c>
      <c r="O3398">
        <f>RANK(walmart_sales_dataset_of_45stores[[#This Row],[Weekly_Sales]],walmart_sales_dataset_of_45stores[Weekly_Sales],0)</f>
        <v>2069</v>
      </c>
      <c r="Q3398"/>
      <c r="R3398"/>
    </row>
    <row r="3399" spans="1:18" hidden="1" x14ac:dyDescent="0.3">
      <c r="A3399" s="5">
        <v>24</v>
      </c>
      <c r="B3399" s="1">
        <v>40970</v>
      </c>
      <c r="C3399" s="1" t="str">
        <f>TEXT(walmart_sales_dataset_of_45stores[[#This Row],[Date]],"dddd")</f>
        <v>Friday</v>
      </c>
      <c r="D3399" s="12">
        <v>1213994.3899999999</v>
      </c>
      <c r="E3399">
        <v>0</v>
      </c>
      <c r="F3399" t="str">
        <f>IF(walmart_sales_dataset_of_45stores[[#This Row],[Holiday_Flag]]=0,"Non-Holiday","Hoilday")</f>
        <v>Non-Holiday</v>
      </c>
      <c r="G3399">
        <v>35.36</v>
      </c>
      <c r="H3399">
        <f>FLOOR(walmart_sales_dataset_of_45stores[[#This Row],[Temperature]],10)</f>
        <v>30</v>
      </c>
      <c r="I3399" t="str">
        <f>walmart_sales_dataset_of_45stores[[#This Row],[Temp_bin]]&amp;"-"&amp;(walmart_sales_dataset_of_45stores[[#This Row],[Temp_bin]]+5)</f>
        <v>30-35</v>
      </c>
      <c r="J3399" s="10">
        <v>3.9830000000000001</v>
      </c>
      <c r="K3399">
        <f>FLOOR(walmart_sales_dataset_of_45stores[[#This Row],[Fuel_Price]],0.1)</f>
        <v>3.9000000000000004</v>
      </c>
      <c r="L3399" s="11" t="str">
        <f>walmart_sales_dataset_of_45stores[[#This Row],[Fuel price 2]]&amp;"-"&amp;(walmart_sales_dataset_of_45stores[[#This Row],[Fuel price 2]]+0.05)</f>
        <v>3.9-3.95</v>
      </c>
      <c r="M3399" s="6">
        <v>137.42389660000001</v>
      </c>
      <c r="N3399" s="6">
        <v>8.6590000000000007</v>
      </c>
      <c r="O3399">
        <f>RANK(walmart_sales_dataset_of_45stores[[#This Row],[Weekly_Sales]],walmart_sales_dataset_of_45stores[Weekly_Sales],0)</f>
        <v>2348</v>
      </c>
      <c r="Q3399"/>
      <c r="R3399"/>
    </row>
    <row r="3400" spans="1:18" hidden="1" x14ac:dyDescent="0.3">
      <c r="A3400" s="5">
        <v>24</v>
      </c>
      <c r="B3400" s="1">
        <v>40977</v>
      </c>
      <c r="C3400" s="1" t="str">
        <f>TEXT(walmart_sales_dataset_of_45stores[[#This Row],[Date]],"dddd")</f>
        <v>Friday</v>
      </c>
      <c r="D3400" s="12">
        <v>1325835.7</v>
      </c>
      <c r="E3400">
        <v>0</v>
      </c>
      <c r="F3400" t="str">
        <f>IF(walmart_sales_dataset_of_45stores[[#This Row],[Holiday_Flag]]=0,"Non-Holiday","Hoilday")</f>
        <v>Non-Holiday</v>
      </c>
      <c r="G3400">
        <v>41.5</v>
      </c>
      <c r="H3400">
        <f>FLOOR(walmart_sales_dataset_of_45stores[[#This Row],[Temperature]],10)</f>
        <v>40</v>
      </c>
      <c r="I3400" t="str">
        <f>walmart_sales_dataset_of_45stores[[#This Row],[Temp_bin]]&amp;"-"&amp;(walmart_sales_dataset_of_45stores[[#This Row],[Temp_bin]]+5)</f>
        <v>40-45</v>
      </c>
      <c r="J3400" s="10">
        <v>4.0209999999999999</v>
      </c>
      <c r="K3400">
        <f>FLOOR(walmart_sales_dataset_of_45stores[[#This Row],[Fuel_Price]],0.1)</f>
        <v>4</v>
      </c>
      <c r="L3400" s="11" t="str">
        <f>walmart_sales_dataset_of_45stores[[#This Row],[Fuel price 2]]&amp;"-"&amp;(walmart_sales_dataset_of_45stores[[#This Row],[Fuel price 2]]+0.05)</f>
        <v>4-4.05</v>
      </c>
      <c r="M3400" s="6">
        <v>137.50668970000001</v>
      </c>
      <c r="N3400" s="6">
        <v>8.6590000000000007</v>
      </c>
      <c r="O3400">
        <f>RANK(walmart_sales_dataset_of_45stores[[#This Row],[Weekly_Sales]],walmart_sales_dataset_of_45stores[Weekly_Sales],0)</f>
        <v>1978</v>
      </c>
      <c r="Q3400"/>
      <c r="R3400"/>
    </row>
    <row r="3401" spans="1:18" hidden="1" x14ac:dyDescent="0.3">
      <c r="A3401" s="5">
        <v>24</v>
      </c>
      <c r="B3401" s="1">
        <v>40984</v>
      </c>
      <c r="C3401" s="1" t="str">
        <f>TEXT(walmart_sales_dataset_of_45stores[[#This Row],[Date]],"dddd")</f>
        <v>Friday</v>
      </c>
      <c r="D3401" s="12">
        <v>1239299.1200000001</v>
      </c>
      <c r="E3401">
        <v>0</v>
      </c>
      <c r="F3401" t="str">
        <f>IF(walmart_sales_dataset_of_45stores[[#This Row],[Holiday_Flag]]=0,"Non-Holiday","Hoilday")</f>
        <v>Non-Holiday</v>
      </c>
      <c r="G3401">
        <v>48.68</v>
      </c>
      <c r="H3401">
        <f>FLOOR(walmart_sales_dataset_of_45stores[[#This Row],[Temperature]],10)</f>
        <v>40</v>
      </c>
      <c r="I3401" t="str">
        <f>walmart_sales_dataset_of_45stores[[#This Row],[Temp_bin]]&amp;"-"&amp;(walmart_sales_dataset_of_45stores[[#This Row],[Temp_bin]]+5)</f>
        <v>40-45</v>
      </c>
      <c r="J3401" s="10">
        <v>4.0209999999999999</v>
      </c>
      <c r="K3401">
        <f>FLOOR(walmart_sales_dataset_of_45stores[[#This Row],[Fuel_Price]],0.1)</f>
        <v>4</v>
      </c>
      <c r="L3401" s="11" t="str">
        <f>walmart_sales_dataset_of_45stores[[#This Row],[Fuel price 2]]&amp;"-"&amp;(walmart_sales_dataset_of_45stores[[#This Row],[Fuel price 2]]+0.05)</f>
        <v>4-4.05</v>
      </c>
      <c r="M3401" s="6">
        <v>137.58438709999999</v>
      </c>
      <c r="N3401" s="6">
        <v>8.6590000000000007</v>
      </c>
      <c r="O3401">
        <f>RANK(walmart_sales_dataset_of_45stores[[#This Row],[Weekly_Sales]],walmart_sales_dataset_of_45stores[Weekly_Sales],0)</f>
        <v>2273</v>
      </c>
      <c r="Q3401"/>
      <c r="R3401"/>
    </row>
    <row r="3402" spans="1:18" hidden="1" x14ac:dyDescent="0.3">
      <c r="A3402" s="5">
        <v>24</v>
      </c>
      <c r="B3402" s="1">
        <v>40991</v>
      </c>
      <c r="C3402" s="1" t="str">
        <f>TEXT(walmart_sales_dataset_of_45stores[[#This Row],[Date]],"dddd")</f>
        <v>Friday</v>
      </c>
      <c r="D3402" s="12">
        <v>1221723.94</v>
      </c>
      <c r="E3402">
        <v>0</v>
      </c>
      <c r="F3402" t="str">
        <f>IF(walmart_sales_dataset_of_45stores[[#This Row],[Holiday_Flag]]=0,"Non-Holiday","Hoilday")</f>
        <v>Non-Holiday</v>
      </c>
      <c r="G3402">
        <v>59.51</v>
      </c>
      <c r="H3402">
        <f>FLOOR(walmart_sales_dataset_of_45stores[[#This Row],[Temperature]],10)</f>
        <v>50</v>
      </c>
      <c r="I3402" t="str">
        <f>walmart_sales_dataset_of_45stores[[#This Row],[Temp_bin]]&amp;"-"&amp;(walmart_sales_dataset_of_45stores[[#This Row],[Temp_bin]]+5)</f>
        <v>50-55</v>
      </c>
      <c r="J3402" s="10">
        <v>4.0540000000000003</v>
      </c>
      <c r="K3402">
        <f>FLOOR(walmart_sales_dataset_of_45stores[[#This Row],[Fuel_Price]],0.1)</f>
        <v>4</v>
      </c>
      <c r="L3402" s="11" t="str">
        <f>walmart_sales_dataset_of_45stores[[#This Row],[Fuel price 2]]&amp;"-"&amp;(walmart_sales_dataset_of_45stores[[#This Row],[Fuel price 2]]+0.05)</f>
        <v>4-4.05</v>
      </c>
      <c r="M3402" s="6">
        <v>137.65529029999999</v>
      </c>
      <c r="N3402" s="6">
        <v>8.6590000000000007</v>
      </c>
      <c r="O3402">
        <f>RANK(walmart_sales_dataset_of_45stores[[#This Row],[Weekly_Sales]],walmart_sales_dataset_of_45stores[Weekly_Sales],0)</f>
        <v>2326</v>
      </c>
      <c r="Q3402"/>
      <c r="R3402"/>
    </row>
    <row r="3403" spans="1:18" hidden="1" x14ac:dyDescent="0.3">
      <c r="A3403" s="5">
        <v>24</v>
      </c>
      <c r="B3403" s="1">
        <v>40998</v>
      </c>
      <c r="C3403" s="1" t="str">
        <f>TEXT(walmart_sales_dataset_of_45stores[[#This Row],[Date]],"dddd")</f>
        <v>Friday</v>
      </c>
      <c r="D3403" s="12">
        <v>1230106.1299999999</v>
      </c>
      <c r="E3403">
        <v>0</v>
      </c>
      <c r="F3403" t="str">
        <f>IF(walmart_sales_dataset_of_45stores[[#This Row],[Holiday_Flag]]=0,"Non-Holiday","Hoilday")</f>
        <v>Non-Holiday</v>
      </c>
      <c r="G3403">
        <v>47.28</v>
      </c>
      <c r="H3403">
        <f>FLOOR(walmart_sales_dataset_of_45stores[[#This Row],[Temperature]],10)</f>
        <v>40</v>
      </c>
      <c r="I3403" t="str">
        <f>walmart_sales_dataset_of_45stores[[#This Row],[Temp_bin]]&amp;"-"&amp;(walmart_sales_dataset_of_45stores[[#This Row],[Temp_bin]]+5)</f>
        <v>40-45</v>
      </c>
      <c r="J3403" s="10">
        <v>4.0979999999999999</v>
      </c>
      <c r="K3403">
        <f>FLOOR(walmart_sales_dataset_of_45stores[[#This Row],[Fuel_Price]],0.1)</f>
        <v>4</v>
      </c>
      <c r="L3403" s="11" t="str">
        <f>walmart_sales_dataset_of_45stores[[#This Row],[Fuel price 2]]&amp;"-"&amp;(walmart_sales_dataset_of_45stores[[#This Row],[Fuel price 2]]+0.05)</f>
        <v>4-4.05</v>
      </c>
      <c r="M3403" s="6">
        <v>137.72619349999999</v>
      </c>
      <c r="N3403" s="6">
        <v>8.6590000000000007</v>
      </c>
      <c r="O3403">
        <f>RANK(walmart_sales_dataset_of_45stores[[#This Row],[Weekly_Sales]],walmart_sales_dataset_of_45stores[Weekly_Sales],0)</f>
        <v>2300</v>
      </c>
      <c r="Q3403"/>
      <c r="R3403"/>
    </row>
    <row r="3404" spans="1:18" hidden="1" x14ac:dyDescent="0.3">
      <c r="A3404" s="5">
        <v>24</v>
      </c>
      <c r="B3404" s="1">
        <v>41005</v>
      </c>
      <c r="C3404" s="1" t="str">
        <f>TEXT(walmart_sales_dataset_of_45stores[[#This Row],[Date]],"dddd")</f>
        <v>Friday</v>
      </c>
      <c r="D3404" s="12">
        <v>1524734.29</v>
      </c>
      <c r="E3404">
        <v>0</v>
      </c>
      <c r="F3404" t="str">
        <f>IF(walmart_sales_dataset_of_45stores[[#This Row],[Holiday_Flag]]=0,"Non-Holiday","Hoilday")</f>
        <v>Non-Holiday</v>
      </c>
      <c r="G3404">
        <v>45.25</v>
      </c>
      <c r="H3404">
        <f>FLOOR(walmart_sales_dataset_of_45stores[[#This Row],[Temperature]],10)</f>
        <v>40</v>
      </c>
      <c r="I3404" t="str">
        <f>walmart_sales_dataset_of_45stores[[#This Row],[Temp_bin]]&amp;"-"&amp;(walmart_sales_dataset_of_45stores[[#This Row],[Temp_bin]]+5)</f>
        <v>40-45</v>
      </c>
      <c r="J3404" s="10">
        <v>4.1429999999999998</v>
      </c>
      <c r="K3404">
        <f>FLOOR(walmart_sales_dataset_of_45stores[[#This Row],[Fuel_Price]],0.1)</f>
        <v>4.1000000000000005</v>
      </c>
      <c r="L3404" s="11" t="str">
        <f>walmart_sales_dataset_of_45stores[[#This Row],[Fuel price 2]]&amp;"-"&amp;(walmart_sales_dataset_of_45stores[[#This Row],[Fuel price 2]]+0.05)</f>
        <v>4.1-4.15</v>
      </c>
      <c r="M3404" s="6">
        <v>137.79709679999999</v>
      </c>
      <c r="N3404" s="6">
        <v>8.9830000000000005</v>
      </c>
      <c r="O3404">
        <f>RANK(walmart_sales_dataset_of_45stores[[#This Row],[Weekly_Sales]],walmart_sales_dataset_of_45stores[Weekly_Sales],0)</f>
        <v>1318</v>
      </c>
      <c r="Q3404"/>
      <c r="R3404"/>
    </row>
    <row r="3405" spans="1:18" hidden="1" x14ac:dyDescent="0.3">
      <c r="A3405" s="5">
        <v>24</v>
      </c>
      <c r="B3405" s="1">
        <v>41012</v>
      </c>
      <c r="C3405" s="1" t="str">
        <f>TEXT(walmart_sales_dataset_of_45stores[[#This Row],[Date]],"dddd")</f>
        <v>Friday</v>
      </c>
      <c r="D3405" s="12">
        <v>1285783.8700000001</v>
      </c>
      <c r="E3405">
        <v>0</v>
      </c>
      <c r="F3405" t="str">
        <f>IF(walmart_sales_dataset_of_45stores[[#This Row],[Holiday_Flag]]=0,"Non-Holiday","Hoilday")</f>
        <v>Non-Holiday</v>
      </c>
      <c r="G3405">
        <v>48.65</v>
      </c>
      <c r="H3405">
        <f>FLOOR(walmart_sales_dataset_of_45stores[[#This Row],[Temperature]],10)</f>
        <v>40</v>
      </c>
      <c r="I3405" t="str">
        <f>walmart_sales_dataset_of_45stores[[#This Row],[Temp_bin]]&amp;"-"&amp;(walmart_sales_dataset_of_45stores[[#This Row],[Temp_bin]]+5)</f>
        <v>40-45</v>
      </c>
      <c r="J3405" s="10">
        <v>4.1870000000000003</v>
      </c>
      <c r="K3405">
        <f>FLOOR(walmart_sales_dataset_of_45stores[[#This Row],[Fuel_Price]],0.1)</f>
        <v>4.1000000000000005</v>
      </c>
      <c r="L3405" s="11" t="str">
        <f>walmart_sales_dataset_of_45stores[[#This Row],[Fuel price 2]]&amp;"-"&amp;(walmart_sales_dataset_of_45stores[[#This Row],[Fuel price 2]]+0.05)</f>
        <v>4.1-4.15</v>
      </c>
      <c r="M3405" s="6">
        <v>137.86799999999999</v>
      </c>
      <c r="N3405" s="6">
        <v>8.9830000000000005</v>
      </c>
      <c r="O3405">
        <f>RANK(walmart_sales_dataset_of_45stores[[#This Row],[Weekly_Sales]],walmart_sales_dataset_of_45stores[Weekly_Sales],0)</f>
        <v>2123</v>
      </c>
      <c r="Q3405"/>
      <c r="R3405"/>
    </row>
    <row r="3406" spans="1:18" hidden="1" x14ac:dyDescent="0.3">
      <c r="A3406" s="5">
        <v>24</v>
      </c>
      <c r="B3406" s="1">
        <v>41019</v>
      </c>
      <c r="C3406" s="1" t="str">
        <f>TEXT(walmart_sales_dataset_of_45stores[[#This Row],[Date]],"dddd")</f>
        <v>Friday</v>
      </c>
      <c r="D3406" s="12">
        <v>1208654.3999999999</v>
      </c>
      <c r="E3406">
        <v>0</v>
      </c>
      <c r="F3406" t="str">
        <f>IF(walmart_sales_dataset_of_45stores[[#This Row],[Holiday_Flag]]=0,"Non-Holiday","Hoilday")</f>
        <v>Non-Holiday</v>
      </c>
      <c r="G3406">
        <v>61.05</v>
      </c>
      <c r="H3406">
        <f>FLOOR(walmart_sales_dataset_of_45stores[[#This Row],[Temperature]],10)</f>
        <v>60</v>
      </c>
      <c r="I3406" t="str">
        <f>walmart_sales_dataset_of_45stores[[#This Row],[Temp_bin]]&amp;"-"&amp;(walmart_sales_dataset_of_45stores[[#This Row],[Temp_bin]]+5)</f>
        <v>60-65</v>
      </c>
      <c r="J3406" s="10">
        <v>4.17</v>
      </c>
      <c r="K3406">
        <f>FLOOR(walmart_sales_dataset_of_45stores[[#This Row],[Fuel_Price]],0.1)</f>
        <v>4.1000000000000005</v>
      </c>
      <c r="L3406" s="11" t="str">
        <f>walmart_sales_dataset_of_45stores[[#This Row],[Fuel price 2]]&amp;"-"&amp;(walmart_sales_dataset_of_45stores[[#This Row],[Fuel price 2]]+0.05)</f>
        <v>4.1-4.15</v>
      </c>
      <c r="M3406" s="6">
        <v>137.92306669999999</v>
      </c>
      <c r="N3406" s="6">
        <v>8.9830000000000005</v>
      </c>
      <c r="O3406">
        <f>RANK(walmart_sales_dataset_of_45stores[[#This Row],[Weekly_Sales]],walmart_sales_dataset_of_45stores[Weekly_Sales],0)</f>
        <v>2361</v>
      </c>
      <c r="Q3406"/>
      <c r="R3406"/>
    </row>
    <row r="3407" spans="1:18" hidden="1" x14ac:dyDescent="0.3">
      <c r="A3407" s="5">
        <v>24</v>
      </c>
      <c r="B3407" s="1">
        <v>41026</v>
      </c>
      <c r="C3407" s="1" t="str">
        <f>TEXT(walmart_sales_dataset_of_45stores[[#This Row],[Date]],"dddd")</f>
        <v>Friday</v>
      </c>
      <c r="D3407" s="12">
        <v>1194334.6499999999</v>
      </c>
      <c r="E3407">
        <v>0</v>
      </c>
      <c r="F3407" t="str">
        <f>IF(walmart_sales_dataset_of_45stores[[#This Row],[Holiday_Flag]]=0,"Non-Holiday","Hoilday")</f>
        <v>Non-Holiday</v>
      </c>
      <c r="G3407">
        <v>49.26</v>
      </c>
      <c r="H3407">
        <f>FLOOR(walmart_sales_dataset_of_45stores[[#This Row],[Temperature]],10)</f>
        <v>40</v>
      </c>
      <c r="I3407" t="str">
        <f>walmart_sales_dataset_of_45stores[[#This Row],[Temp_bin]]&amp;"-"&amp;(walmart_sales_dataset_of_45stores[[#This Row],[Temp_bin]]+5)</f>
        <v>40-45</v>
      </c>
      <c r="J3407" s="10">
        <v>4.1630000000000003</v>
      </c>
      <c r="K3407">
        <f>FLOOR(walmart_sales_dataset_of_45stores[[#This Row],[Fuel_Price]],0.1)</f>
        <v>4.1000000000000005</v>
      </c>
      <c r="L3407" s="11" t="str">
        <f>walmart_sales_dataset_of_45stores[[#This Row],[Fuel price 2]]&amp;"-"&amp;(walmart_sales_dataset_of_45stores[[#This Row],[Fuel price 2]]+0.05)</f>
        <v>4.1-4.15</v>
      </c>
      <c r="M3407" s="6">
        <v>137.9781333</v>
      </c>
      <c r="N3407" s="6">
        <v>8.9830000000000005</v>
      </c>
      <c r="O3407">
        <f>RANK(walmart_sales_dataset_of_45stores[[#This Row],[Weekly_Sales]],walmart_sales_dataset_of_45stores[Weekly_Sales],0)</f>
        <v>2410</v>
      </c>
      <c r="Q3407"/>
      <c r="R3407"/>
    </row>
    <row r="3408" spans="1:18" hidden="1" x14ac:dyDescent="0.3">
      <c r="A3408" s="5">
        <v>24</v>
      </c>
      <c r="B3408" s="1">
        <v>41033</v>
      </c>
      <c r="C3408" s="1" t="str">
        <f>TEXT(walmart_sales_dataset_of_45stores[[#This Row],[Date]],"dddd")</f>
        <v>Friday</v>
      </c>
      <c r="D3408" s="12">
        <v>1306551.71</v>
      </c>
      <c r="E3408">
        <v>0</v>
      </c>
      <c r="F3408" t="str">
        <f>IF(walmart_sales_dataset_of_45stores[[#This Row],[Holiday_Flag]]=0,"Non-Holiday","Hoilday")</f>
        <v>Non-Holiday</v>
      </c>
      <c r="G3408">
        <v>52.14</v>
      </c>
      <c r="H3408">
        <f>FLOOR(walmart_sales_dataset_of_45stores[[#This Row],[Temperature]],10)</f>
        <v>50</v>
      </c>
      <c r="I3408" t="str">
        <f>walmart_sales_dataset_of_45stores[[#This Row],[Temp_bin]]&amp;"-"&amp;(walmart_sales_dataset_of_45stores[[#This Row],[Temp_bin]]+5)</f>
        <v>50-55</v>
      </c>
      <c r="J3408" s="10">
        <v>4.1239999999999997</v>
      </c>
      <c r="K3408">
        <f>FLOOR(walmart_sales_dataset_of_45stores[[#This Row],[Fuel_Price]],0.1)</f>
        <v>4.1000000000000005</v>
      </c>
      <c r="L3408" s="11" t="str">
        <f>walmart_sales_dataset_of_45stores[[#This Row],[Fuel price 2]]&amp;"-"&amp;(walmart_sales_dataset_of_45stores[[#This Row],[Fuel price 2]]+0.05)</f>
        <v>4.1-4.15</v>
      </c>
      <c r="M3408" s="6">
        <v>138.03319999999999</v>
      </c>
      <c r="N3408" s="6">
        <v>8.9830000000000005</v>
      </c>
      <c r="O3408">
        <f>RANK(walmart_sales_dataset_of_45stores[[#This Row],[Weekly_Sales]],walmart_sales_dataset_of_45stores[Weekly_Sales],0)</f>
        <v>2057</v>
      </c>
      <c r="Q3408"/>
      <c r="R3408"/>
    </row>
    <row r="3409" spans="1:18" hidden="1" x14ac:dyDescent="0.3">
      <c r="A3409" s="5">
        <v>24</v>
      </c>
      <c r="B3409" s="1">
        <v>41040</v>
      </c>
      <c r="C3409" s="1" t="str">
        <f>TEXT(walmart_sales_dataset_of_45stores[[#This Row],[Date]],"dddd")</f>
        <v>Friday</v>
      </c>
      <c r="D3409" s="12">
        <v>1355391.79</v>
      </c>
      <c r="E3409">
        <v>0</v>
      </c>
      <c r="F3409" t="str">
        <f>IF(walmart_sales_dataset_of_45stores[[#This Row],[Holiday_Flag]]=0,"Non-Holiday","Hoilday")</f>
        <v>Non-Holiday</v>
      </c>
      <c r="G3409">
        <v>58.7</v>
      </c>
      <c r="H3409">
        <f>FLOOR(walmart_sales_dataset_of_45stores[[#This Row],[Temperature]],10)</f>
        <v>50</v>
      </c>
      <c r="I3409" t="str">
        <f>walmart_sales_dataset_of_45stores[[#This Row],[Temp_bin]]&amp;"-"&amp;(walmart_sales_dataset_of_45stores[[#This Row],[Temp_bin]]+5)</f>
        <v>50-55</v>
      </c>
      <c r="J3409" s="10">
        <v>4.0549999999999997</v>
      </c>
      <c r="K3409">
        <f>FLOOR(walmart_sales_dataset_of_45stores[[#This Row],[Fuel_Price]],0.1)</f>
        <v>4</v>
      </c>
      <c r="L3409" s="11" t="str">
        <f>walmart_sales_dataset_of_45stores[[#This Row],[Fuel price 2]]&amp;"-"&amp;(walmart_sales_dataset_of_45stores[[#This Row],[Fuel price 2]]+0.05)</f>
        <v>4-4.05</v>
      </c>
      <c r="M3409" s="6">
        <v>138.08826669999999</v>
      </c>
      <c r="N3409" s="6">
        <v>8.9830000000000005</v>
      </c>
      <c r="O3409">
        <f>RANK(walmart_sales_dataset_of_45stores[[#This Row],[Weekly_Sales]],walmart_sales_dataset_of_45stores[Weekly_Sales],0)</f>
        <v>1866</v>
      </c>
      <c r="Q3409"/>
      <c r="R3409"/>
    </row>
    <row r="3410" spans="1:18" hidden="1" x14ac:dyDescent="0.3">
      <c r="A3410" s="5">
        <v>24</v>
      </c>
      <c r="B3410" s="1">
        <v>41047</v>
      </c>
      <c r="C3410" s="1" t="str">
        <f>TEXT(walmart_sales_dataset_of_45stores[[#This Row],[Date]],"dddd")</f>
        <v>Friday</v>
      </c>
      <c r="D3410" s="12">
        <v>1298809.8</v>
      </c>
      <c r="E3410">
        <v>0</v>
      </c>
      <c r="F3410" t="str">
        <f>IF(walmart_sales_dataset_of_45stores[[#This Row],[Holiday_Flag]]=0,"Non-Holiday","Hoilday")</f>
        <v>Non-Holiday</v>
      </c>
      <c r="G3410">
        <v>63.1</v>
      </c>
      <c r="H3410">
        <f>FLOOR(walmart_sales_dataset_of_45stores[[#This Row],[Temperature]],10)</f>
        <v>60</v>
      </c>
      <c r="I3410" t="str">
        <f>walmart_sales_dataset_of_45stores[[#This Row],[Temp_bin]]&amp;"-"&amp;(walmart_sales_dataset_of_45stores[[#This Row],[Temp_bin]]+5)</f>
        <v>60-65</v>
      </c>
      <c r="J3410" s="10">
        <v>4.0289999999999999</v>
      </c>
      <c r="K3410">
        <f>FLOOR(walmart_sales_dataset_of_45stores[[#This Row],[Fuel_Price]],0.1)</f>
        <v>4</v>
      </c>
      <c r="L3410" s="11" t="str">
        <f>walmart_sales_dataset_of_45stores[[#This Row],[Fuel price 2]]&amp;"-"&amp;(walmart_sales_dataset_of_45stores[[#This Row],[Fuel price 2]]+0.05)</f>
        <v>4-4.05</v>
      </c>
      <c r="M3410" s="6">
        <v>138.1065806</v>
      </c>
      <c r="N3410" s="6">
        <v>8.9830000000000005</v>
      </c>
      <c r="O3410">
        <f>RANK(walmart_sales_dataset_of_45stores[[#This Row],[Weekly_Sales]],walmart_sales_dataset_of_45stores[Weekly_Sales],0)</f>
        <v>2082</v>
      </c>
      <c r="Q3410"/>
      <c r="R3410"/>
    </row>
    <row r="3411" spans="1:18" hidden="1" x14ac:dyDescent="0.3">
      <c r="A3411" s="5">
        <v>24</v>
      </c>
      <c r="B3411" s="1">
        <v>41054</v>
      </c>
      <c r="C3411" s="1" t="str">
        <f>TEXT(walmart_sales_dataset_of_45stores[[#This Row],[Date]],"dddd")</f>
        <v>Friday</v>
      </c>
      <c r="D3411" s="12">
        <v>1407897.57</v>
      </c>
      <c r="E3411">
        <v>0</v>
      </c>
      <c r="F3411" t="str">
        <f>IF(walmart_sales_dataset_of_45stores[[#This Row],[Holiday_Flag]]=0,"Non-Holiday","Hoilday")</f>
        <v>Non-Holiday</v>
      </c>
      <c r="G3411">
        <v>65.790000000000006</v>
      </c>
      <c r="H3411">
        <f>FLOOR(walmart_sales_dataset_of_45stores[[#This Row],[Temperature]],10)</f>
        <v>60</v>
      </c>
      <c r="I3411" t="str">
        <f>walmart_sales_dataset_of_45stores[[#This Row],[Temp_bin]]&amp;"-"&amp;(walmart_sales_dataset_of_45stores[[#This Row],[Temp_bin]]+5)</f>
        <v>60-65</v>
      </c>
      <c r="J3411" s="10">
        <v>3.9790000000000001</v>
      </c>
      <c r="K3411">
        <f>FLOOR(walmart_sales_dataset_of_45stores[[#This Row],[Fuel_Price]],0.1)</f>
        <v>3.9000000000000004</v>
      </c>
      <c r="L3411" s="11" t="str">
        <f>walmart_sales_dataset_of_45stores[[#This Row],[Fuel price 2]]&amp;"-"&amp;(walmart_sales_dataset_of_45stores[[#This Row],[Fuel price 2]]+0.05)</f>
        <v>3.9-3.95</v>
      </c>
      <c r="M3411" s="6">
        <v>138.11019350000001</v>
      </c>
      <c r="N3411" s="6">
        <v>8.9830000000000005</v>
      </c>
      <c r="O3411">
        <f>RANK(walmart_sales_dataset_of_45stores[[#This Row],[Weekly_Sales]],walmart_sales_dataset_of_45stores[Weekly_Sales],0)</f>
        <v>1662</v>
      </c>
      <c r="Q3411"/>
      <c r="R3411"/>
    </row>
    <row r="3412" spans="1:18" hidden="1" x14ac:dyDescent="0.3">
      <c r="A3412" s="5">
        <v>24</v>
      </c>
      <c r="B3412" s="1">
        <v>41061</v>
      </c>
      <c r="C3412" s="1" t="str">
        <f>TEXT(walmart_sales_dataset_of_45stores[[#This Row],[Date]],"dddd")</f>
        <v>Friday</v>
      </c>
      <c r="D3412" s="12">
        <v>1467722.19</v>
      </c>
      <c r="E3412">
        <v>0</v>
      </c>
      <c r="F3412" t="str">
        <f>IF(walmart_sales_dataset_of_45stores[[#This Row],[Holiday_Flag]]=0,"Non-Holiday","Hoilday")</f>
        <v>Non-Holiday</v>
      </c>
      <c r="G3412">
        <v>71.790000000000006</v>
      </c>
      <c r="H3412">
        <f>FLOOR(walmart_sales_dataset_of_45stores[[#This Row],[Temperature]],10)</f>
        <v>70</v>
      </c>
      <c r="I3412" t="str">
        <f>walmart_sales_dataset_of_45stores[[#This Row],[Temp_bin]]&amp;"-"&amp;(walmart_sales_dataset_of_45stores[[#This Row],[Temp_bin]]+5)</f>
        <v>70-75</v>
      </c>
      <c r="J3412" s="10">
        <v>3.915</v>
      </c>
      <c r="K3412">
        <f>FLOOR(walmart_sales_dataset_of_45stores[[#This Row],[Fuel_Price]],0.1)</f>
        <v>3.9000000000000004</v>
      </c>
      <c r="L3412" s="11" t="str">
        <f>walmart_sales_dataset_of_45stores[[#This Row],[Fuel price 2]]&amp;"-"&amp;(walmart_sales_dataset_of_45stores[[#This Row],[Fuel price 2]]+0.05)</f>
        <v>3.9-3.95</v>
      </c>
      <c r="M3412" s="6">
        <v>138.11380650000001</v>
      </c>
      <c r="N3412" s="6">
        <v>8.9830000000000005</v>
      </c>
      <c r="O3412">
        <f>RANK(walmart_sales_dataset_of_45stores[[#This Row],[Weekly_Sales]],walmart_sales_dataset_of_45stores[Weekly_Sales],0)</f>
        <v>1458</v>
      </c>
      <c r="Q3412"/>
      <c r="R3412"/>
    </row>
    <row r="3413" spans="1:18" hidden="1" x14ac:dyDescent="0.3">
      <c r="A3413" s="5">
        <v>24</v>
      </c>
      <c r="B3413" s="1">
        <v>41068</v>
      </c>
      <c r="C3413" s="1" t="str">
        <f>TEXT(walmart_sales_dataset_of_45stores[[#This Row],[Date]],"dddd")</f>
        <v>Friday</v>
      </c>
      <c r="D3413" s="12">
        <v>1406313.13</v>
      </c>
      <c r="E3413">
        <v>0</v>
      </c>
      <c r="F3413" t="str">
        <f>IF(walmart_sales_dataset_of_45stores[[#This Row],[Holiday_Flag]]=0,"Non-Holiday","Hoilday")</f>
        <v>Non-Holiday</v>
      </c>
      <c r="G3413">
        <v>59.93</v>
      </c>
      <c r="H3413">
        <f>FLOOR(walmart_sales_dataset_of_45stores[[#This Row],[Temperature]],10)</f>
        <v>50</v>
      </c>
      <c r="I3413" t="str">
        <f>walmart_sales_dataset_of_45stores[[#This Row],[Temp_bin]]&amp;"-"&amp;(walmart_sales_dataset_of_45stores[[#This Row],[Temp_bin]]+5)</f>
        <v>50-55</v>
      </c>
      <c r="J3413" s="10">
        <v>3.871</v>
      </c>
      <c r="K3413">
        <f>FLOOR(walmart_sales_dataset_of_45stores[[#This Row],[Fuel_Price]],0.1)</f>
        <v>3.8000000000000003</v>
      </c>
      <c r="L3413" s="11" t="str">
        <f>walmart_sales_dataset_of_45stores[[#This Row],[Fuel price 2]]&amp;"-"&amp;(walmart_sales_dataset_of_45stores[[#This Row],[Fuel price 2]]+0.05)</f>
        <v>3.8-3.85</v>
      </c>
      <c r="M3413" s="6">
        <v>138.11741939999999</v>
      </c>
      <c r="N3413" s="6">
        <v>8.9830000000000005</v>
      </c>
      <c r="O3413">
        <f>RANK(walmart_sales_dataset_of_45stores[[#This Row],[Weekly_Sales]],walmart_sales_dataset_of_45stores[Weekly_Sales],0)</f>
        <v>1666</v>
      </c>
      <c r="Q3413"/>
      <c r="R3413"/>
    </row>
    <row r="3414" spans="1:18" hidden="1" x14ac:dyDescent="0.3">
      <c r="A3414" s="5">
        <v>24</v>
      </c>
      <c r="B3414" s="1">
        <v>41075</v>
      </c>
      <c r="C3414" s="1" t="str">
        <f>TEXT(walmart_sales_dataset_of_45stores[[#This Row],[Date]],"dddd")</f>
        <v>Friday</v>
      </c>
      <c r="D3414" s="12">
        <v>1364445.98</v>
      </c>
      <c r="E3414">
        <v>0</v>
      </c>
      <c r="F3414" t="str">
        <f>IF(walmart_sales_dataset_of_45stores[[#This Row],[Holiday_Flag]]=0,"Non-Holiday","Hoilday")</f>
        <v>Non-Holiday</v>
      </c>
      <c r="G3414">
        <v>68.28</v>
      </c>
      <c r="H3414">
        <f>FLOOR(walmart_sales_dataset_of_45stores[[#This Row],[Temperature]],10)</f>
        <v>60</v>
      </c>
      <c r="I3414" t="str">
        <f>walmart_sales_dataset_of_45stores[[#This Row],[Temp_bin]]&amp;"-"&amp;(walmart_sales_dataset_of_45stores[[#This Row],[Temp_bin]]+5)</f>
        <v>60-65</v>
      </c>
      <c r="J3414" s="10">
        <v>3.786</v>
      </c>
      <c r="K3414">
        <f>FLOOR(walmart_sales_dataset_of_45stores[[#This Row],[Fuel_Price]],0.1)</f>
        <v>3.7</v>
      </c>
      <c r="L3414" s="11" t="str">
        <f>walmart_sales_dataset_of_45stores[[#This Row],[Fuel price 2]]&amp;"-"&amp;(walmart_sales_dataset_of_45stores[[#This Row],[Fuel price 2]]+0.05)</f>
        <v>3.7-3.75</v>
      </c>
      <c r="M3414" s="6">
        <v>138.12953329999999</v>
      </c>
      <c r="N3414" s="6">
        <v>8.9830000000000005</v>
      </c>
      <c r="O3414">
        <f>RANK(walmart_sales_dataset_of_45stores[[#This Row],[Weekly_Sales]],walmart_sales_dataset_of_45stores[Weekly_Sales],0)</f>
        <v>1833</v>
      </c>
      <c r="Q3414"/>
      <c r="R3414"/>
    </row>
    <row r="3415" spans="1:18" hidden="1" x14ac:dyDescent="0.3">
      <c r="A3415" s="5">
        <v>24</v>
      </c>
      <c r="B3415" s="1">
        <v>41082</v>
      </c>
      <c r="C3415" s="1" t="str">
        <f>TEXT(walmart_sales_dataset_of_45stores[[#This Row],[Date]],"dddd")</f>
        <v>Friday</v>
      </c>
      <c r="D3415" s="12">
        <v>1434709.63</v>
      </c>
      <c r="E3415">
        <v>0</v>
      </c>
      <c r="F3415" t="str">
        <f>IF(walmart_sales_dataset_of_45stores[[#This Row],[Holiday_Flag]]=0,"Non-Holiday","Hoilday")</f>
        <v>Non-Holiday</v>
      </c>
      <c r="G3415">
        <v>72.290000000000006</v>
      </c>
      <c r="H3415">
        <f>FLOOR(walmart_sales_dataset_of_45stores[[#This Row],[Temperature]],10)</f>
        <v>70</v>
      </c>
      <c r="I3415" t="str">
        <f>walmart_sales_dataset_of_45stores[[#This Row],[Temp_bin]]&amp;"-"&amp;(walmart_sales_dataset_of_45stores[[#This Row],[Temp_bin]]+5)</f>
        <v>70-75</v>
      </c>
      <c r="J3415" s="10">
        <v>3.722</v>
      </c>
      <c r="K3415">
        <f>FLOOR(walmart_sales_dataset_of_45stores[[#This Row],[Fuel_Price]],0.1)</f>
        <v>3.7</v>
      </c>
      <c r="L3415" s="11" t="str">
        <f>walmart_sales_dataset_of_45stores[[#This Row],[Fuel price 2]]&amp;"-"&amp;(walmart_sales_dataset_of_45stores[[#This Row],[Fuel price 2]]+0.05)</f>
        <v>3.7-3.75</v>
      </c>
      <c r="M3415" s="6">
        <v>138.16290000000001</v>
      </c>
      <c r="N3415" s="6">
        <v>8.9830000000000005</v>
      </c>
      <c r="O3415">
        <f>RANK(walmart_sales_dataset_of_45stores[[#This Row],[Weekly_Sales]],walmart_sales_dataset_of_45stores[Weekly_Sales],0)</f>
        <v>1563</v>
      </c>
      <c r="Q3415"/>
      <c r="R3415"/>
    </row>
    <row r="3416" spans="1:18" hidden="1" x14ac:dyDescent="0.3">
      <c r="A3416" s="5">
        <v>24</v>
      </c>
      <c r="B3416" s="1">
        <v>41089</v>
      </c>
      <c r="C3416" s="1" t="str">
        <f>TEXT(walmart_sales_dataset_of_45stores[[#This Row],[Date]],"dddd")</f>
        <v>Friday</v>
      </c>
      <c r="D3416" s="12">
        <v>1428869.9</v>
      </c>
      <c r="E3416">
        <v>0</v>
      </c>
      <c r="F3416" t="str">
        <f>IF(walmart_sales_dataset_of_45stores[[#This Row],[Holiday_Flag]]=0,"Non-Holiday","Hoilday")</f>
        <v>Non-Holiday</v>
      </c>
      <c r="G3416">
        <v>70.400000000000006</v>
      </c>
      <c r="H3416">
        <f>FLOOR(walmart_sales_dataset_of_45stores[[#This Row],[Temperature]],10)</f>
        <v>70</v>
      </c>
      <c r="I3416" t="str">
        <f>walmart_sales_dataset_of_45stores[[#This Row],[Temp_bin]]&amp;"-"&amp;(walmart_sales_dataset_of_45stores[[#This Row],[Temp_bin]]+5)</f>
        <v>70-75</v>
      </c>
      <c r="J3416" s="10">
        <v>3.6669999999999998</v>
      </c>
      <c r="K3416">
        <f>FLOOR(walmart_sales_dataset_of_45stores[[#This Row],[Fuel_Price]],0.1)</f>
        <v>3.6</v>
      </c>
      <c r="L3416" s="11" t="str">
        <f>walmart_sales_dataset_of_45stores[[#This Row],[Fuel price 2]]&amp;"-"&amp;(walmart_sales_dataset_of_45stores[[#This Row],[Fuel price 2]]+0.05)</f>
        <v>3.6-3.65</v>
      </c>
      <c r="M3416" s="6">
        <v>138.1962667</v>
      </c>
      <c r="N3416" s="6">
        <v>8.9830000000000005</v>
      </c>
      <c r="O3416">
        <f>RANK(walmart_sales_dataset_of_45stores[[#This Row],[Weekly_Sales]],walmart_sales_dataset_of_45stores[Weekly_Sales],0)</f>
        <v>1582</v>
      </c>
      <c r="Q3416"/>
      <c r="R3416"/>
    </row>
    <row r="3417" spans="1:18" hidden="1" x14ac:dyDescent="0.3">
      <c r="A3417" s="5">
        <v>24</v>
      </c>
      <c r="B3417" s="1">
        <v>41096</v>
      </c>
      <c r="C3417" s="1" t="str">
        <f>TEXT(walmart_sales_dataset_of_45stores[[#This Row],[Date]],"dddd")</f>
        <v>Friday</v>
      </c>
      <c r="D3417" s="12">
        <v>1645097.75</v>
      </c>
      <c r="E3417">
        <v>0</v>
      </c>
      <c r="F3417" t="str">
        <f>IF(walmart_sales_dataset_of_45stores[[#This Row],[Holiday_Flag]]=0,"Non-Holiday","Hoilday")</f>
        <v>Non-Holiday</v>
      </c>
      <c r="G3417">
        <v>77.180000000000007</v>
      </c>
      <c r="H3417">
        <f>FLOOR(walmart_sales_dataset_of_45stores[[#This Row],[Temperature]],10)</f>
        <v>70</v>
      </c>
      <c r="I3417" t="str">
        <f>walmart_sales_dataset_of_45stores[[#This Row],[Temp_bin]]&amp;"-"&amp;(walmart_sales_dataset_of_45stores[[#This Row],[Temp_bin]]+5)</f>
        <v>70-75</v>
      </c>
      <c r="J3417" s="10">
        <v>3.6459999999999999</v>
      </c>
      <c r="K3417">
        <f>FLOOR(walmart_sales_dataset_of_45stores[[#This Row],[Fuel_Price]],0.1)</f>
        <v>3.6</v>
      </c>
      <c r="L3417" s="11" t="str">
        <f>walmart_sales_dataset_of_45stores[[#This Row],[Fuel price 2]]&amp;"-"&amp;(walmart_sales_dataset_of_45stores[[#This Row],[Fuel price 2]]+0.05)</f>
        <v>3.6-3.65</v>
      </c>
      <c r="M3417" s="6">
        <v>138.22963329999999</v>
      </c>
      <c r="N3417" s="6">
        <v>8.9529999999999994</v>
      </c>
      <c r="O3417">
        <f>RANK(walmart_sales_dataset_of_45stores[[#This Row],[Weekly_Sales]],walmart_sales_dataset_of_45stores[Weekly_Sales],0)</f>
        <v>1069</v>
      </c>
      <c r="Q3417"/>
      <c r="R3417"/>
    </row>
    <row r="3418" spans="1:18" hidden="1" x14ac:dyDescent="0.3">
      <c r="A3418" s="5">
        <v>24</v>
      </c>
      <c r="B3418" s="1">
        <v>41103</v>
      </c>
      <c r="C3418" s="1" t="str">
        <f>TEXT(walmart_sales_dataset_of_45stores[[#This Row],[Date]],"dddd")</f>
        <v>Friday</v>
      </c>
      <c r="D3418" s="12">
        <v>1405475.78</v>
      </c>
      <c r="E3418">
        <v>0</v>
      </c>
      <c r="F3418" t="str">
        <f>IF(walmart_sales_dataset_of_45stores[[#This Row],[Holiday_Flag]]=0,"Non-Holiday","Hoilday")</f>
        <v>Non-Holiday</v>
      </c>
      <c r="G3418">
        <v>75.36</v>
      </c>
      <c r="H3418">
        <f>FLOOR(walmart_sales_dataset_of_45stores[[#This Row],[Temperature]],10)</f>
        <v>70</v>
      </c>
      <c r="I3418" t="str">
        <f>walmart_sales_dataset_of_45stores[[#This Row],[Temp_bin]]&amp;"-"&amp;(walmart_sales_dataset_of_45stores[[#This Row],[Temp_bin]]+5)</f>
        <v>70-75</v>
      </c>
      <c r="J3418" s="10">
        <v>3.6890000000000001</v>
      </c>
      <c r="K3418">
        <f>FLOOR(walmart_sales_dataset_of_45stores[[#This Row],[Fuel_Price]],0.1)</f>
        <v>3.6</v>
      </c>
      <c r="L3418" s="11" t="str">
        <f>walmart_sales_dataset_of_45stores[[#This Row],[Fuel price 2]]&amp;"-"&amp;(walmart_sales_dataset_of_45stores[[#This Row],[Fuel price 2]]+0.05)</f>
        <v>3.6-3.65</v>
      </c>
      <c r="M3418" s="6">
        <v>138.26300000000001</v>
      </c>
      <c r="N3418" s="6">
        <v>8.9529999999999994</v>
      </c>
      <c r="O3418">
        <f>RANK(walmart_sales_dataset_of_45stores[[#This Row],[Weekly_Sales]],walmart_sales_dataset_of_45stores[Weekly_Sales],0)</f>
        <v>1670</v>
      </c>
      <c r="Q3418"/>
      <c r="R3418"/>
    </row>
    <row r="3419" spans="1:18" hidden="1" x14ac:dyDescent="0.3">
      <c r="A3419" s="5">
        <v>24</v>
      </c>
      <c r="B3419" s="1">
        <v>41110</v>
      </c>
      <c r="C3419" s="1" t="str">
        <f>TEXT(walmart_sales_dataset_of_45stores[[#This Row],[Date]],"dddd")</f>
        <v>Friday</v>
      </c>
      <c r="D3419" s="12">
        <v>1394299</v>
      </c>
      <c r="E3419">
        <v>0</v>
      </c>
      <c r="F3419" t="str">
        <f>IF(walmart_sales_dataset_of_45stores[[#This Row],[Holiday_Flag]]=0,"Non-Holiday","Hoilday")</f>
        <v>Non-Holiday</v>
      </c>
      <c r="G3419">
        <v>76.42</v>
      </c>
      <c r="H3419">
        <f>FLOOR(walmart_sales_dataset_of_45stores[[#This Row],[Temperature]],10)</f>
        <v>70</v>
      </c>
      <c r="I3419" t="str">
        <f>walmart_sales_dataset_of_45stores[[#This Row],[Temp_bin]]&amp;"-"&amp;(walmart_sales_dataset_of_45stores[[#This Row],[Temp_bin]]+5)</f>
        <v>70-75</v>
      </c>
      <c r="J3419" s="10">
        <v>3.7320000000000002</v>
      </c>
      <c r="K3419">
        <f>FLOOR(walmart_sales_dataset_of_45stores[[#This Row],[Fuel_Price]],0.1)</f>
        <v>3.7</v>
      </c>
      <c r="L3419" s="11" t="str">
        <f>walmart_sales_dataset_of_45stores[[#This Row],[Fuel price 2]]&amp;"-"&amp;(walmart_sales_dataset_of_45stores[[#This Row],[Fuel price 2]]+0.05)</f>
        <v>3.7-3.75</v>
      </c>
      <c r="M3419" s="6">
        <v>138.2331935</v>
      </c>
      <c r="N3419" s="6">
        <v>8.9529999999999994</v>
      </c>
      <c r="O3419">
        <f>RANK(walmart_sales_dataset_of_45stores[[#This Row],[Weekly_Sales]],walmart_sales_dataset_of_45stores[Weekly_Sales],0)</f>
        <v>1708</v>
      </c>
      <c r="Q3419"/>
      <c r="R3419"/>
    </row>
    <row r="3420" spans="1:18" hidden="1" x14ac:dyDescent="0.3">
      <c r="A3420" s="5">
        <v>24</v>
      </c>
      <c r="B3420" s="1">
        <v>41117</v>
      </c>
      <c r="C3420" s="1" t="str">
        <f>TEXT(walmart_sales_dataset_of_45stores[[#This Row],[Date]],"dddd")</f>
        <v>Friday</v>
      </c>
      <c r="D3420" s="12">
        <v>1307339.1399999999</v>
      </c>
      <c r="E3420">
        <v>0</v>
      </c>
      <c r="F3420" t="str">
        <f>IF(walmart_sales_dataset_of_45stores[[#This Row],[Holiday_Flag]]=0,"Non-Holiday","Hoilday")</f>
        <v>Non-Holiday</v>
      </c>
      <c r="G3420">
        <v>73.62</v>
      </c>
      <c r="H3420">
        <f>FLOOR(walmart_sales_dataset_of_45stores[[#This Row],[Temperature]],10)</f>
        <v>70</v>
      </c>
      <c r="I3420" t="str">
        <f>walmart_sales_dataset_of_45stores[[#This Row],[Temp_bin]]&amp;"-"&amp;(walmart_sales_dataset_of_45stores[[#This Row],[Temp_bin]]+5)</f>
        <v>70-75</v>
      </c>
      <c r="J3420" s="10">
        <v>3.82</v>
      </c>
      <c r="K3420">
        <f>FLOOR(walmart_sales_dataset_of_45stores[[#This Row],[Fuel_Price]],0.1)</f>
        <v>3.8000000000000003</v>
      </c>
      <c r="L3420" s="11" t="str">
        <f>walmart_sales_dataset_of_45stores[[#This Row],[Fuel price 2]]&amp;"-"&amp;(walmart_sales_dataset_of_45stores[[#This Row],[Fuel price 2]]+0.05)</f>
        <v>3.8-3.85</v>
      </c>
      <c r="M3420" s="6">
        <v>138.20338709999999</v>
      </c>
      <c r="N3420" s="6">
        <v>8.9529999999999994</v>
      </c>
      <c r="O3420">
        <f>RANK(walmart_sales_dataset_of_45stores[[#This Row],[Weekly_Sales]],walmart_sales_dataset_of_45stores[Weekly_Sales],0)</f>
        <v>2053</v>
      </c>
      <c r="Q3420"/>
      <c r="R3420"/>
    </row>
    <row r="3421" spans="1:18" hidden="1" x14ac:dyDescent="0.3">
      <c r="A3421" s="5">
        <v>24</v>
      </c>
      <c r="B3421" s="1">
        <v>41124</v>
      </c>
      <c r="C3421" s="1" t="str">
        <f>TEXT(walmart_sales_dataset_of_45stores[[#This Row],[Date]],"dddd")</f>
        <v>Friday</v>
      </c>
      <c r="D3421" s="12">
        <v>1440374.13</v>
      </c>
      <c r="E3421">
        <v>0</v>
      </c>
      <c r="F3421" t="str">
        <f>IF(walmart_sales_dataset_of_45stores[[#This Row],[Holiday_Flag]]=0,"Non-Holiday","Hoilday")</f>
        <v>Non-Holiday</v>
      </c>
      <c r="G3421">
        <v>73.260000000000005</v>
      </c>
      <c r="H3421">
        <f>FLOOR(walmart_sales_dataset_of_45stores[[#This Row],[Temperature]],10)</f>
        <v>70</v>
      </c>
      <c r="I3421" t="str">
        <f>walmart_sales_dataset_of_45stores[[#This Row],[Temp_bin]]&amp;"-"&amp;(walmart_sales_dataset_of_45stores[[#This Row],[Temp_bin]]+5)</f>
        <v>70-75</v>
      </c>
      <c r="J3421" s="10">
        <v>3.819</v>
      </c>
      <c r="K3421">
        <f>FLOOR(walmart_sales_dataset_of_45stores[[#This Row],[Fuel_Price]],0.1)</f>
        <v>3.8000000000000003</v>
      </c>
      <c r="L3421" s="11" t="str">
        <f>walmart_sales_dataset_of_45stores[[#This Row],[Fuel price 2]]&amp;"-"&amp;(walmart_sales_dataset_of_45stores[[#This Row],[Fuel price 2]]+0.05)</f>
        <v>3.8-3.85</v>
      </c>
      <c r="M3421" s="6">
        <v>138.17358060000001</v>
      </c>
      <c r="N3421" s="6">
        <v>8.9529999999999994</v>
      </c>
      <c r="O3421">
        <f>RANK(walmart_sales_dataset_of_45stores[[#This Row],[Weekly_Sales]],walmart_sales_dataset_of_45stores[Weekly_Sales],0)</f>
        <v>1544</v>
      </c>
      <c r="Q3421"/>
      <c r="R3421"/>
    </row>
    <row r="3422" spans="1:18" hidden="1" x14ac:dyDescent="0.3">
      <c r="A3422" s="5">
        <v>24</v>
      </c>
      <c r="B3422" s="1">
        <v>41131</v>
      </c>
      <c r="C3422" s="1" t="str">
        <f>TEXT(walmart_sales_dataset_of_45stores[[#This Row],[Date]],"dddd")</f>
        <v>Friday</v>
      </c>
      <c r="D3422" s="12">
        <v>1497054.81</v>
      </c>
      <c r="E3422">
        <v>0</v>
      </c>
      <c r="F3422" t="str">
        <f>IF(walmart_sales_dataset_of_45stores[[#This Row],[Holiday_Flag]]=0,"Non-Holiday","Hoilday")</f>
        <v>Non-Holiday</v>
      </c>
      <c r="G3422">
        <v>75.53</v>
      </c>
      <c r="H3422">
        <f>FLOOR(walmart_sales_dataset_of_45stores[[#This Row],[Temperature]],10)</f>
        <v>70</v>
      </c>
      <c r="I3422" t="str">
        <f>walmart_sales_dataset_of_45stores[[#This Row],[Temp_bin]]&amp;"-"&amp;(walmart_sales_dataset_of_45stores[[#This Row],[Temp_bin]]+5)</f>
        <v>70-75</v>
      </c>
      <c r="J3422" s="10">
        <v>3.863</v>
      </c>
      <c r="K3422">
        <f>FLOOR(walmart_sales_dataset_of_45stores[[#This Row],[Fuel_Price]],0.1)</f>
        <v>3.8000000000000003</v>
      </c>
      <c r="L3422" s="11" t="str">
        <f>walmart_sales_dataset_of_45stores[[#This Row],[Fuel price 2]]&amp;"-"&amp;(walmart_sales_dataset_of_45stores[[#This Row],[Fuel price 2]]+0.05)</f>
        <v>3.8-3.85</v>
      </c>
      <c r="M3422" s="6">
        <v>138.1437742</v>
      </c>
      <c r="N3422" s="6">
        <v>8.9529999999999994</v>
      </c>
      <c r="O3422">
        <f>RANK(walmart_sales_dataset_of_45stores[[#This Row],[Weekly_Sales]],walmart_sales_dataset_of_45stores[Weekly_Sales],0)</f>
        <v>1391</v>
      </c>
      <c r="Q3422"/>
      <c r="R3422"/>
    </row>
    <row r="3423" spans="1:18" hidden="1" x14ac:dyDescent="0.3">
      <c r="A3423" s="5">
        <v>24</v>
      </c>
      <c r="B3423" s="1">
        <v>41138</v>
      </c>
      <c r="C3423" s="1" t="str">
        <f>TEXT(walmart_sales_dataset_of_45stores[[#This Row],[Date]],"dddd")</f>
        <v>Friday</v>
      </c>
      <c r="D3423" s="12">
        <v>1397970.54</v>
      </c>
      <c r="E3423">
        <v>0</v>
      </c>
      <c r="F3423" t="str">
        <f>IF(walmart_sales_dataset_of_45stores[[#This Row],[Holiday_Flag]]=0,"Non-Holiday","Hoilday")</f>
        <v>Non-Holiday</v>
      </c>
      <c r="G3423">
        <v>72.87</v>
      </c>
      <c r="H3423">
        <f>FLOOR(walmart_sales_dataset_of_45stores[[#This Row],[Temperature]],10)</f>
        <v>70</v>
      </c>
      <c r="I3423" t="str">
        <f>walmart_sales_dataset_of_45stores[[#This Row],[Temp_bin]]&amp;"-"&amp;(walmart_sales_dataset_of_45stores[[#This Row],[Temp_bin]]+5)</f>
        <v>70-75</v>
      </c>
      <c r="J3423" s="10">
        <v>3.9630000000000001</v>
      </c>
      <c r="K3423">
        <f>FLOOR(walmart_sales_dataset_of_45stores[[#This Row],[Fuel_Price]],0.1)</f>
        <v>3.9000000000000004</v>
      </c>
      <c r="L3423" s="11" t="str">
        <f>walmart_sales_dataset_of_45stores[[#This Row],[Fuel price 2]]&amp;"-"&amp;(walmart_sales_dataset_of_45stores[[#This Row],[Fuel price 2]]+0.05)</f>
        <v>3.9-3.95</v>
      </c>
      <c r="M3423" s="6">
        <v>138.18570969999999</v>
      </c>
      <c r="N3423" s="6">
        <v>8.9529999999999994</v>
      </c>
      <c r="O3423">
        <f>RANK(walmart_sales_dataset_of_45stores[[#This Row],[Weekly_Sales]],walmart_sales_dataset_of_45stores[Weekly_Sales],0)</f>
        <v>1696</v>
      </c>
      <c r="Q3423"/>
      <c r="R3423"/>
    </row>
    <row r="3424" spans="1:18" hidden="1" x14ac:dyDescent="0.3">
      <c r="A3424" s="5">
        <v>24</v>
      </c>
      <c r="B3424" s="1">
        <v>41145</v>
      </c>
      <c r="C3424" s="1" t="str">
        <f>TEXT(walmart_sales_dataset_of_45stores[[#This Row],[Date]],"dddd")</f>
        <v>Friday</v>
      </c>
      <c r="D3424" s="12">
        <v>1303726.54</v>
      </c>
      <c r="E3424">
        <v>0</v>
      </c>
      <c r="F3424" t="str">
        <f>IF(walmart_sales_dataset_of_45stores[[#This Row],[Holiday_Flag]]=0,"Non-Holiday","Hoilday")</f>
        <v>Non-Holiday</v>
      </c>
      <c r="G3424">
        <v>68.13</v>
      </c>
      <c r="H3424">
        <f>FLOOR(walmart_sales_dataset_of_45stores[[#This Row],[Temperature]],10)</f>
        <v>60</v>
      </c>
      <c r="I3424" t="str">
        <f>walmart_sales_dataset_of_45stores[[#This Row],[Temp_bin]]&amp;"-"&amp;(walmart_sales_dataset_of_45stores[[#This Row],[Temp_bin]]+5)</f>
        <v>60-65</v>
      </c>
      <c r="J3424" s="10">
        <v>3.9969999999999999</v>
      </c>
      <c r="K3424">
        <f>FLOOR(walmart_sales_dataset_of_45stores[[#This Row],[Fuel_Price]],0.1)</f>
        <v>3.9000000000000004</v>
      </c>
      <c r="L3424" s="11" t="str">
        <f>walmart_sales_dataset_of_45stores[[#This Row],[Fuel price 2]]&amp;"-"&amp;(walmart_sales_dataset_of_45stores[[#This Row],[Fuel price 2]]+0.05)</f>
        <v>3.9-3.95</v>
      </c>
      <c r="M3424" s="6">
        <v>138.2814516</v>
      </c>
      <c r="N3424" s="6">
        <v>8.9529999999999994</v>
      </c>
      <c r="O3424">
        <f>RANK(walmart_sales_dataset_of_45stores[[#This Row],[Weekly_Sales]],walmart_sales_dataset_of_45stores[Weekly_Sales],0)</f>
        <v>2067</v>
      </c>
      <c r="Q3424"/>
      <c r="R3424"/>
    </row>
    <row r="3425" spans="1:18" hidden="1" x14ac:dyDescent="0.3">
      <c r="A3425" s="5">
        <v>24</v>
      </c>
      <c r="B3425" s="1">
        <v>41152</v>
      </c>
      <c r="C3425" s="1" t="str">
        <f>TEXT(walmart_sales_dataset_of_45stores[[#This Row],[Date]],"dddd")</f>
        <v>Friday</v>
      </c>
      <c r="D3425" s="12">
        <v>1344558.92</v>
      </c>
      <c r="E3425">
        <v>0</v>
      </c>
      <c r="F3425" t="str">
        <f>IF(walmart_sales_dataset_of_45stores[[#This Row],[Holiday_Flag]]=0,"Non-Holiday","Hoilday")</f>
        <v>Non-Holiday</v>
      </c>
      <c r="G3425">
        <v>71.180000000000007</v>
      </c>
      <c r="H3425">
        <f>FLOOR(walmart_sales_dataset_of_45stores[[#This Row],[Temperature]],10)</f>
        <v>70</v>
      </c>
      <c r="I3425" t="str">
        <f>walmart_sales_dataset_of_45stores[[#This Row],[Temp_bin]]&amp;"-"&amp;(walmart_sales_dataset_of_45stores[[#This Row],[Temp_bin]]+5)</f>
        <v>70-75</v>
      </c>
      <c r="J3425" s="10">
        <v>4.0259999999999998</v>
      </c>
      <c r="K3425">
        <f>FLOOR(walmart_sales_dataset_of_45stores[[#This Row],[Fuel_Price]],0.1)</f>
        <v>4</v>
      </c>
      <c r="L3425" s="11" t="str">
        <f>walmart_sales_dataset_of_45stores[[#This Row],[Fuel price 2]]&amp;"-"&amp;(walmart_sales_dataset_of_45stores[[#This Row],[Fuel price 2]]+0.05)</f>
        <v>4-4.05</v>
      </c>
      <c r="M3425" s="6">
        <v>138.3771935</v>
      </c>
      <c r="N3425" s="6">
        <v>8.9529999999999994</v>
      </c>
      <c r="O3425">
        <f>RANK(walmart_sales_dataset_of_45stores[[#This Row],[Weekly_Sales]],walmart_sales_dataset_of_45stores[Weekly_Sales],0)</f>
        <v>1909</v>
      </c>
      <c r="Q3425"/>
      <c r="R3425"/>
    </row>
    <row r="3426" spans="1:18" hidden="1" x14ac:dyDescent="0.3">
      <c r="A3426" s="5">
        <v>24</v>
      </c>
      <c r="B3426" s="1">
        <v>41159</v>
      </c>
      <c r="C3426" s="1" t="str">
        <f>TEXT(walmart_sales_dataset_of_45stores[[#This Row],[Date]],"dddd")</f>
        <v>Friday</v>
      </c>
      <c r="D3426" s="2">
        <v>1477134.75</v>
      </c>
      <c r="E3426">
        <v>1</v>
      </c>
      <c r="F3426" t="str">
        <f>IF(walmart_sales_dataset_of_45stores[[#This Row],[Holiday_Flag]]=0,"Non-Holiday","Hoilday")</f>
        <v>Hoilday</v>
      </c>
      <c r="G3426">
        <v>72.81</v>
      </c>
      <c r="H3426">
        <f>FLOOR(walmart_sales_dataset_of_45stores[[#This Row],[Temperature]],10)</f>
        <v>70</v>
      </c>
      <c r="I3426" t="str">
        <f>walmart_sales_dataset_of_45stores[[#This Row],[Temp_bin]]&amp;"-"&amp;(walmart_sales_dataset_of_45stores[[#This Row],[Temp_bin]]+5)</f>
        <v>70-75</v>
      </c>
      <c r="J3426" s="2">
        <v>4.0759999999999996</v>
      </c>
      <c r="K3426" s="2">
        <f>FLOOR(walmart_sales_dataset_of_45stores[[#This Row],[Fuel_Price]],0.1)</f>
        <v>4</v>
      </c>
      <c r="L3426" s="2" t="str">
        <f>walmart_sales_dataset_of_45stores[[#This Row],[Fuel price 2]]&amp;"-"&amp;(walmart_sales_dataset_of_45stores[[#This Row],[Fuel price 2]]+0.05)</f>
        <v>4-4.05</v>
      </c>
      <c r="M3426" s="6">
        <v>138.47293550000001</v>
      </c>
      <c r="N3426" s="6">
        <v>8.9529999999999994</v>
      </c>
      <c r="O3426">
        <f>RANK(walmart_sales_dataset_of_45stores[[#This Row],[Weekly_Sales]],walmart_sales_dataset_of_45stores[Weekly_Sales],0)</f>
        <v>1435</v>
      </c>
      <c r="Q3426"/>
      <c r="R3426"/>
    </row>
    <row r="3427" spans="1:18" hidden="1" x14ac:dyDescent="0.3">
      <c r="A3427" s="5">
        <v>24</v>
      </c>
      <c r="B3427" s="1">
        <v>41166</v>
      </c>
      <c r="C3427" s="1" t="str">
        <f>TEXT(walmart_sales_dataset_of_45stores[[#This Row],[Date]],"dddd")</f>
        <v>Friday</v>
      </c>
      <c r="D3427" s="12">
        <v>1242909.53</v>
      </c>
      <c r="E3427">
        <v>0</v>
      </c>
      <c r="F3427" t="str">
        <f>IF(walmart_sales_dataset_of_45stores[[#This Row],[Holiday_Flag]]=0,"Non-Holiday","Hoilday")</f>
        <v>Non-Holiday</v>
      </c>
      <c r="G3427">
        <v>64.28</v>
      </c>
      <c r="H3427">
        <f>FLOOR(walmart_sales_dataset_of_45stores[[#This Row],[Temperature]],10)</f>
        <v>60</v>
      </c>
      <c r="I3427" t="str">
        <f>walmart_sales_dataset_of_45stores[[#This Row],[Temp_bin]]&amp;"-"&amp;(walmart_sales_dataset_of_45stores[[#This Row],[Temp_bin]]+5)</f>
        <v>60-65</v>
      </c>
      <c r="J3427" s="10">
        <v>4.0880000000000001</v>
      </c>
      <c r="K3427">
        <f>FLOOR(walmart_sales_dataset_of_45stores[[#This Row],[Fuel_Price]],0.1)</f>
        <v>4</v>
      </c>
      <c r="L3427" s="11" t="str">
        <f>walmart_sales_dataset_of_45stores[[#This Row],[Fuel price 2]]&amp;"-"&amp;(walmart_sales_dataset_of_45stores[[#This Row],[Fuel price 2]]+0.05)</f>
        <v>4-4.05</v>
      </c>
      <c r="M3427" s="6">
        <v>138.56729999999999</v>
      </c>
      <c r="N3427" s="6">
        <v>8.9529999999999994</v>
      </c>
      <c r="O3427">
        <f>RANK(walmart_sales_dataset_of_45stores[[#This Row],[Weekly_Sales]],walmart_sales_dataset_of_45stores[Weekly_Sales],0)</f>
        <v>2262</v>
      </c>
      <c r="Q3427"/>
      <c r="R3427"/>
    </row>
    <row r="3428" spans="1:18" hidden="1" x14ac:dyDescent="0.3">
      <c r="A3428" s="5">
        <v>24</v>
      </c>
      <c r="B3428" s="1">
        <v>41173</v>
      </c>
      <c r="C3428" s="1" t="str">
        <f>TEXT(walmart_sales_dataset_of_45stores[[#This Row],[Date]],"dddd")</f>
        <v>Friday</v>
      </c>
      <c r="D3428" s="12">
        <v>1261158.47</v>
      </c>
      <c r="E3428">
        <v>0</v>
      </c>
      <c r="F3428" t="str">
        <f>IF(walmart_sales_dataset_of_45stores[[#This Row],[Holiday_Flag]]=0,"Non-Holiday","Hoilday")</f>
        <v>Non-Holiday</v>
      </c>
      <c r="G3428">
        <v>61.25</v>
      </c>
      <c r="H3428">
        <f>FLOOR(walmart_sales_dataset_of_45stores[[#This Row],[Temperature]],10)</f>
        <v>60</v>
      </c>
      <c r="I3428" t="str">
        <f>walmart_sales_dataset_of_45stores[[#This Row],[Temp_bin]]&amp;"-"&amp;(walmart_sales_dataset_of_45stores[[#This Row],[Temp_bin]]+5)</f>
        <v>60-65</v>
      </c>
      <c r="J3428" s="10">
        <v>4.2030000000000003</v>
      </c>
      <c r="K3428">
        <f>FLOOR(walmart_sales_dataset_of_45stores[[#This Row],[Fuel_Price]],0.1)</f>
        <v>4.2</v>
      </c>
      <c r="L3428" s="11" t="str">
        <f>walmart_sales_dataset_of_45stores[[#This Row],[Fuel price 2]]&amp;"-"&amp;(walmart_sales_dataset_of_45stores[[#This Row],[Fuel price 2]]+0.05)</f>
        <v>4.2-4.25</v>
      </c>
      <c r="M3428" s="6">
        <v>138.6534</v>
      </c>
      <c r="N3428" s="6">
        <v>8.9529999999999994</v>
      </c>
      <c r="O3428">
        <f>RANK(walmart_sales_dataset_of_45stores[[#This Row],[Weekly_Sales]],walmart_sales_dataset_of_45stores[Weekly_Sales],0)</f>
        <v>2203</v>
      </c>
      <c r="Q3428"/>
      <c r="R3428"/>
    </row>
    <row r="3429" spans="1:18" hidden="1" x14ac:dyDescent="0.3">
      <c r="A3429" s="5">
        <v>24</v>
      </c>
      <c r="B3429" s="1">
        <v>41180</v>
      </c>
      <c r="C3429" s="1" t="str">
        <f>TEXT(walmart_sales_dataset_of_45stores[[#This Row],[Date]],"dddd")</f>
        <v>Friday</v>
      </c>
      <c r="D3429" s="12">
        <v>1259278.3600000001</v>
      </c>
      <c r="E3429">
        <v>0</v>
      </c>
      <c r="F3429" t="str">
        <f>IF(walmart_sales_dataset_of_45stores[[#This Row],[Holiday_Flag]]=0,"Non-Holiday","Hoilday")</f>
        <v>Non-Holiday</v>
      </c>
      <c r="G3429">
        <v>58.86</v>
      </c>
      <c r="H3429">
        <f>FLOOR(walmart_sales_dataset_of_45stores[[#This Row],[Temperature]],10)</f>
        <v>50</v>
      </c>
      <c r="I3429" t="str">
        <f>walmart_sales_dataset_of_45stores[[#This Row],[Temp_bin]]&amp;"-"&amp;(walmart_sales_dataset_of_45stores[[#This Row],[Temp_bin]]+5)</f>
        <v>50-55</v>
      </c>
      <c r="J3429" s="10">
        <v>4.1580000000000004</v>
      </c>
      <c r="K3429">
        <f>FLOOR(walmart_sales_dataset_of_45stores[[#This Row],[Fuel_Price]],0.1)</f>
        <v>4.1000000000000005</v>
      </c>
      <c r="L3429" s="11" t="str">
        <f>walmart_sales_dataset_of_45stores[[#This Row],[Fuel price 2]]&amp;"-"&amp;(walmart_sales_dataset_of_45stores[[#This Row],[Fuel price 2]]+0.05)</f>
        <v>4.1-4.15</v>
      </c>
      <c r="M3429" s="6">
        <v>138.73949999999999</v>
      </c>
      <c r="N3429" s="6">
        <v>8.9529999999999994</v>
      </c>
      <c r="O3429">
        <f>RANK(walmart_sales_dataset_of_45stores[[#This Row],[Weekly_Sales]],walmart_sales_dataset_of_45stores[Weekly_Sales],0)</f>
        <v>2208</v>
      </c>
      <c r="Q3429"/>
      <c r="R3429"/>
    </row>
    <row r="3430" spans="1:18" hidden="1" x14ac:dyDescent="0.3">
      <c r="A3430" s="5">
        <v>24</v>
      </c>
      <c r="B3430" s="1">
        <v>41187</v>
      </c>
      <c r="C3430" s="1" t="str">
        <f>TEXT(walmart_sales_dataset_of_45stores[[#This Row],[Date]],"dddd")</f>
        <v>Friday</v>
      </c>
      <c r="D3430" s="12">
        <v>1416720.54</v>
      </c>
      <c r="E3430">
        <v>0</v>
      </c>
      <c r="F3430" t="str">
        <f>IF(walmart_sales_dataset_of_45stores[[#This Row],[Holiday_Flag]]=0,"Non-Holiday","Hoilday")</f>
        <v>Non-Holiday</v>
      </c>
      <c r="G3430">
        <v>60.35</v>
      </c>
      <c r="H3430">
        <f>FLOOR(walmart_sales_dataset_of_45stores[[#This Row],[Temperature]],10)</f>
        <v>60</v>
      </c>
      <c r="I3430" t="str">
        <f>walmart_sales_dataset_of_45stores[[#This Row],[Temp_bin]]&amp;"-"&amp;(walmart_sales_dataset_of_45stores[[#This Row],[Temp_bin]]+5)</f>
        <v>60-65</v>
      </c>
      <c r="J3430" s="10">
        <v>4.1509999999999998</v>
      </c>
      <c r="K3430">
        <f>FLOOR(walmart_sales_dataset_of_45stores[[#This Row],[Fuel_Price]],0.1)</f>
        <v>4.1000000000000005</v>
      </c>
      <c r="L3430" s="11" t="str">
        <f>walmart_sales_dataset_of_45stores[[#This Row],[Fuel price 2]]&amp;"-"&amp;(walmart_sales_dataset_of_45stores[[#This Row],[Fuel price 2]]+0.05)</f>
        <v>4.1-4.15</v>
      </c>
      <c r="M3430" s="6">
        <v>138.82560000000001</v>
      </c>
      <c r="N3430" s="6">
        <v>8.6929999999999996</v>
      </c>
      <c r="O3430">
        <f>RANK(walmart_sales_dataset_of_45stores[[#This Row],[Weekly_Sales]],walmart_sales_dataset_of_45stores[Weekly_Sales],0)</f>
        <v>1626</v>
      </c>
      <c r="Q3430"/>
      <c r="R3430"/>
    </row>
    <row r="3431" spans="1:18" hidden="1" x14ac:dyDescent="0.3">
      <c r="A3431" s="5">
        <v>24</v>
      </c>
      <c r="B3431" s="1">
        <v>41194</v>
      </c>
      <c r="C3431" s="1" t="str">
        <f>TEXT(walmart_sales_dataset_of_45stores[[#This Row],[Date]],"dddd")</f>
        <v>Friday</v>
      </c>
      <c r="D3431" s="12">
        <v>1416301.17</v>
      </c>
      <c r="E3431">
        <v>0</v>
      </c>
      <c r="F3431" t="str">
        <f>IF(walmart_sales_dataset_of_45stores[[#This Row],[Holiday_Flag]]=0,"Non-Holiday","Hoilday")</f>
        <v>Non-Holiday</v>
      </c>
      <c r="G3431">
        <v>51.64</v>
      </c>
      <c r="H3431">
        <f>FLOOR(walmart_sales_dataset_of_45stores[[#This Row],[Temperature]],10)</f>
        <v>50</v>
      </c>
      <c r="I3431" t="str">
        <f>walmart_sales_dataset_of_45stores[[#This Row],[Temp_bin]]&amp;"-"&amp;(walmart_sales_dataset_of_45stores[[#This Row],[Temp_bin]]+5)</f>
        <v>50-55</v>
      </c>
      <c r="J3431" s="10">
        <v>4.1859999999999999</v>
      </c>
      <c r="K3431">
        <f>FLOOR(walmart_sales_dataset_of_45stores[[#This Row],[Fuel_Price]],0.1)</f>
        <v>4.1000000000000005</v>
      </c>
      <c r="L3431" s="11" t="str">
        <f>walmart_sales_dataset_of_45stores[[#This Row],[Fuel price 2]]&amp;"-"&amp;(walmart_sales_dataset_of_45stores[[#This Row],[Fuel price 2]]+0.05)</f>
        <v>4.1-4.15</v>
      </c>
      <c r="M3431" s="6">
        <v>138.9117</v>
      </c>
      <c r="N3431" s="6">
        <v>8.6929999999999996</v>
      </c>
      <c r="O3431">
        <f>RANK(walmart_sales_dataset_of_45stores[[#This Row],[Weekly_Sales]],walmart_sales_dataset_of_45stores[Weekly_Sales],0)</f>
        <v>1628</v>
      </c>
      <c r="Q3431"/>
      <c r="R3431"/>
    </row>
    <row r="3432" spans="1:18" hidden="1" x14ac:dyDescent="0.3">
      <c r="A3432" s="5">
        <v>24</v>
      </c>
      <c r="B3432" s="1">
        <v>41201</v>
      </c>
      <c r="C3432" s="1" t="str">
        <f>TEXT(walmart_sales_dataset_of_45stores[[#This Row],[Date]],"dddd")</f>
        <v>Friday</v>
      </c>
      <c r="D3432" s="12">
        <v>1255414.8400000001</v>
      </c>
      <c r="E3432">
        <v>0</v>
      </c>
      <c r="F3432" t="str">
        <f>IF(walmart_sales_dataset_of_45stores[[#This Row],[Holiday_Flag]]=0,"Non-Holiday","Hoilday")</f>
        <v>Non-Holiday</v>
      </c>
      <c r="G3432">
        <v>52.59</v>
      </c>
      <c r="H3432">
        <f>FLOOR(walmart_sales_dataset_of_45stores[[#This Row],[Temperature]],10)</f>
        <v>50</v>
      </c>
      <c r="I3432" t="str">
        <f>walmart_sales_dataset_of_45stores[[#This Row],[Temp_bin]]&amp;"-"&amp;(walmart_sales_dataset_of_45stores[[#This Row],[Temp_bin]]+5)</f>
        <v>50-55</v>
      </c>
      <c r="J3432" s="10">
        <v>4.1529999999999996</v>
      </c>
      <c r="K3432">
        <f>FLOOR(walmart_sales_dataset_of_45stores[[#This Row],[Fuel_Price]],0.1)</f>
        <v>4.1000000000000005</v>
      </c>
      <c r="L3432" s="11" t="str">
        <f>walmart_sales_dataset_of_45stores[[#This Row],[Fuel price 2]]&amp;"-"&amp;(walmart_sales_dataset_of_45stores[[#This Row],[Fuel price 2]]+0.05)</f>
        <v>4.1-4.15</v>
      </c>
      <c r="M3432" s="6">
        <v>138.83361289999999</v>
      </c>
      <c r="N3432" s="6">
        <v>8.6929999999999996</v>
      </c>
      <c r="O3432">
        <f>RANK(walmart_sales_dataset_of_45stores[[#This Row],[Weekly_Sales]],walmart_sales_dataset_of_45stores[Weekly_Sales],0)</f>
        <v>2218</v>
      </c>
      <c r="Q3432"/>
      <c r="R3432"/>
    </row>
    <row r="3433" spans="1:18" hidden="1" x14ac:dyDescent="0.3">
      <c r="A3433" s="5">
        <v>24</v>
      </c>
      <c r="B3433" s="1">
        <v>41208</v>
      </c>
      <c r="C3433" s="1" t="str">
        <f>TEXT(walmart_sales_dataset_of_45stores[[#This Row],[Date]],"dddd")</f>
        <v>Friday</v>
      </c>
      <c r="D3433" s="12">
        <v>1307182.29</v>
      </c>
      <c r="E3433">
        <v>0</v>
      </c>
      <c r="F3433" t="str">
        <f>IF(walmart_sales_dataset_of_45stores[[#This Row],[Holiday_Flag]]=0,"Non-Holiday","Hoilday")</f>
        <v>Non-Holiday</v>
      </c>
      <c r="G3433">
        <v>55.16</v>
      </c>
      <c r="H3433">
        <f>FLOOR(walmart_sales_dataset_of_45stores[[#This Row],[Temperature]],10)</f>
        <v>50</v>
      </c>
      <c r="I3433" t="str">
        <f>walmart_sales_dataset_of_45stores[[#This Row],[Temp_bin]]&amp;"-"&amp;(walmart_sales_dataset_of_45stores[[#This Row],[Temp_bin]]+5)</f>
        <v>50-55</v>
      </c>
      <c r="J3433" s="10">
        <v>4.0709999999999997</v>
      </c>
      <c r="K3433">
        <f>FLOOR(walmart_sales_dataset_of_45stores[[#This Row],[Fuel_Price]],0.1)</f>
        <v>4</v>
      </c>
      <c r="L3433" s="11" t="str">
        <f>walmart_sales_dataset_of_45stores[[#This Row],[Fuel price 2]]&amp;"-"&amp;(walmart_sales_dataset_of_45stores[[#This Row],[Fuel price 2]]+0.05)</f>
        <v>4-4.05</v>
      </c>
      <c r="M3433" s="6">
        <v>138.72816130000001</v>
      </c>
      <c r="N3433" s="6">
        <v>8.6929999999999996</v>
      </c>
      <c r="O3433">
        <f>RANK(walmart_sales_dataset_of_45stores[[#This Row],[Weekly_Sales]],walmart_sales_dataset_of_45stores[Weekly_Sales],0)</f>
        <v>2054</v>
      </c>
      <c r="Q3433"/>
      <c r="R3433"/>
    </row>
    <row r="3434" spans="1:18" hidden="1" x14ac:dyDescent="0.3">
      <c r="A3434" s="5">
        <v>25</v>
      </c>
      <c r="B3434" s="1">
        <v>40214</v>
      </c>
      <c r="C3434" s="1" t="str">
        <f>TEXT(walmart_sales_dataset_of_45stores[[#This Row],[Date]],"dddd")</f>
        <v>Friday</v>
      </c>
      <c r="D3434" s="12">
        <v>677231.63</v>
      </c>
      <c r="E3434">
        <v>0</v>
      </c>
      <c r="F3434" t="str">
        <f>IF(walmart_sales_dataset_of_45stores[[#This Row],[Holiday_Flag]]=0,"Non-Holiday","Hoilday")</f>
        <v>Non-Holiday</v>
      </c>
      <c r="G3434">
        <v>21.1</v>
      </c>
      <c r="H3434">
        <f>FLOOR(walmart_sales_dataset_of_45stores[[#This Row],[Temperature]],10)</f>
        <v>20</v>
      </c>
      <c r="I3434" t="str">
        <f>walmart_sales_dataset_of_45stores[[#This Row],[Temp_bin]]&amp;"-"&amp;(walmart_sales_dataset_of_45stores[[#This Row],[Temp_bin]]+5)</f>
        <v>20-25</v>
      </c>
      <c r="J3434" s="10">
        <v>2.7839999999999998</v>
      </c>
      <c r="K3434">
        <f>FLOOR(walmart_sales_dataset_of_45stores[[#This Row],[Fuel_Price]],0.1)</f>
        <v>2.7</v>
      </c>
      <c r="L3434" s="11" t="str">
        <f>walmart_sales_dataset_of_45stores[[#This Row],[Fuel price 2]]&amp;"-"&amp;(walmart_sales_dataset_of_45stores[[#This Row],[Fuel price 2]]+0.05)</f>
        <v>2.7-2.75</v>
      </c>
      <c r="M3434" s="6">
        <v>204.24719350000001</v>
      </c>
      <c r="N3434" s="6">
        <v>8.1869999999999994</v>
      </c>
      <c r="O3434">
        <f>RANK(walmart_sales_dataset_of_45stores[[#This Row],[Weekly_Sales]],walmart_sales_dataset_of_45stores[Weekly_Sales],0)</f>
        <v>4261</v>
      </c>
      <c r="Q3434"/>
      <c r="R3434"/>
    </row>
    <row r="3435" spans="1:18" hidden="1" x14ac:dyDescent="0.3">
      <c r="A3435" s="5">
        <v>25</v>
      </c>
      <c r="B3435" s="1">
        <v>40221</v>
      </c>
      <c r="C3435" s="1" t="str">
        <f>TEXT(walmart_sales_dataset_of_45stores[[#This Row],[Date]],"dddd")</f>
        <v>Friday</v>
      </c>
      <c r="D3435" s="2">
        <v>583364.02</v>
      </c>
      <c r="E3435">
        <v>1</v>
      </c>
      <c r="F3435" t="str">
        <f>IF(walmart_sales_dataset_of_45stores[[#This Row],[Holiday_Flag]]=0,"Non-Holiday","Hoilday")</f>
        <v>Hoilday</v>
      </c>
      <c r="G3435">
        <v>19.64</v>
      </c>
      <c r="H3435">
        <f>FLOOR(walmart_sales_dataset_of_45stores[[#This Row],[Temperature]],10)</f>
        <v>10</v>
      </c>
      <c r="I3435" t="str">
        <f>walmart_sales_dataset_of_45stores[[#This Row],[Temp_bin]]&amp;"-"&amp;(walmart_sales_dataset_of_45stores[[#This Row],[Temp_bin]]+5)</f>
        <v>10-15</v>
      </c>
      <c r="J3435" s="2">
        <v>2.7730000000000001</v>
      </c>
      <c r="K3435" s="2">
        <f>FLOOR(walmart_sales_dataset_of_45stores[[#This Row],[Fuel_Price]],0.1)</f>
        <v>2.7</v>
      </c>
      <c r="L3435" s="2" t="str">
        <f>walmart_sales_dataset_of_45stores[[#This Row],[Fuel price 2]]&amp;"-"&amp;(walmart_sales_dataset_of_45stores[[#This Row],[Fuel price 2]]+0.05)</f>
        <v>2.7-2.75</v>
      </c>
      <c r="M3435" s="6">
        <v>204.3857472</v>
      </c>
      <c r="N3435" s="6">
        <v>8.1869999999999994</v>
      </c>
      <c r="O3435">
        <f>RANK(walmart_sales_dataset_of_45stores[[#This Row],[Weekly_Sales]],walmart_sales_dataset_of_45stores[Weekly_Sales],0)</f>
        <v>4671</v>
      </c>
      <c r="Q3435"/>
      <c r="R3435"/>
    </row>
    <row r="3436" spans="1:18" hidden="1" x14ac:dyDescent="0.3">
      <c r="A3436" s="5">
        <v>25</v>
      </c>
      <c r="B3436" s="1">
        <v>40228</v>
      </c>
      <c r="C3436" s="1" t="str">
        <f>TEXT(walmart_sales_dataset_of_45stores[[#This Row],[Date]],"dddd")</f>
        <v>Friday</v>
      </c>
      <c r="D3436" s="12">
        <v>676260.67</v>
      </c>
      <c r="E3436">
        <v>0</v>
      </c>
      <c r="F3436" t="str">
        <f>IF(walmart_sales_dataset_of_45stores[[#This Row],[Holiday_Flag]]=0,"Non-Holiday","Hoilday")</f>
        <v>Non-Holiday</v>
      </c>
      <c r="G3436">
        <v>24.16</v>
      </c>
      <c r="H3436">
        <f>FLOOR(walmart_sales_dataset_of_45stores[[#This Row],[Temperature]],10)</f>
        <v>20</v>
      </c>
      <c r="I3436" t="str">
        <f>walmart_sales_dataset_of_45stores[[#This Row],[Temp_bin]]&amp;"-"&amp;(walmart_sales_dataset_of_45stores[[#This Row],[Temp_bin]]+5)</f>
        <v>20-25</v>
      </c>
      <c r="J3436" s="10">
        <v>2.7450000000000001</v>
      </c>
      <c r="K3436">
        <f>FLOOR(walmart_sales_dataset_of_45stores[[#This Row],[Fuel_Price]],0.1)</f>
        <v>2.7</v>
      </c>
      <c r="L3436" s="11" t="str">
        <f>walmart_sales_dataset_of_45stores[[#This Row],[Fuel price 2]]&amp;"-"&amp;(walmart_sales_dataset_of_45stores[[#This Row],[Fuel price 2]]+0.05)</f>
        <v>2.7-2.75</v>
      </c>
      <c r="M3436" s="6">
        <v>204.4321004</v>
      </c>
      <c r="N3436" s="6">
        <v>8.1869999999999994</v>
      </c>
      <c r="O3436">
        <f>RANK(walmart_sales_dataset_of_45stores[[#This Row],[Weekly_Sales]],walmart_sales_dataset_of_45stores[Weekly_Sales],0)</f>
        <v>4265</v>
      </c>
      <c r="Q3436"/>
      <c r="R3436"/>
    </row>
    <row r="3437" spans="1:18" hidden="1" x14ac:dyDescent="0.3">
      <c r="A3437" s="5">
        <v>25</v>
      </c>
      <c r="B3437" s="1">
        <v>40235</v>
      </c>
      <c r="C3437" s="1" t="str">
        <f>TEXT(walmart_sales_dataset_of_45stores[[#This Row],[Date]],"dddd")</f>
        <v>Friday</v>
      </c>
      <c r="D3437" s="12">
        <v>628516.56999999995</v>
      </c>
      <c r="E3437">
        <v>0</v>
      </c>
      <c r="F3437" t="str">
        <f>IF(walmart_sales_dataset_of_45stores[[#This Row],[Holiday_Flag]]=0,"Non-Holiday","Hoilday")</f>
        <v>Non-Holiday</v>
      </c>
      <c r="G3437">
        <v>29.16</v>
      </c>
      <c r="H3437">
        <f>FLOOR(walmart_sales_dataset_of_45stores[[#This Row],[Temperature]],10)</f>
        <v>20</v>
      </c>
      <c r="I3437" t="str">
        <f>walmart_sales_dataset_of_45stores[[#This Row],[Temp_bin]]&amp;"-"&amp;(walmart_sales_dataset_of_45stores[[#This Row],[Temp_bin]]+5)</f>
        <v>20-25</v>
      </c>
      <c r="J3437" s="10">
        <v>2.754</v>
      </c>
      <c r="K3437">
        <f>FLOOR(walmart_sales_dataset_of_45stores[[#This Row],[Fuel_Price]],0.1)</f>
        <v>2.7</v>
      </c>
      <c r="L3437" s="11" t="str">
        <f>walmart_sales_dataset_of_45stores[[#This Row],[Fuel price 2]]&amp;"-"&amp;(walmart_sales_dataset_of_45stores[[#This Row],[Fuel price 2]]+0.05)</f>
        <v>2.7-2.75</v>
      </c>
      <c r="M3437" s="6">
        <v>204.46308690000001</v>
      </c>
      <c r="N3437" s="6">
        <v>8.1869999999999994</v>
      </c>
      <c r="O3437">
        <f>RANK(walmart_sales_dataset_of_45stores[[#This Row],[Weekly_Sales]],walmart_sales_dataset_of_45stores[Weekly_Sales],0)</f>
        <v>4462</v>
      </c>
      <c r="Q3437"/>
      <c r="R3437"/>
    </row>
    <row r="3438" spans="1:18" hidden="1" x14ac:dyDescent="0.3">
      <c r="A3438" s="5">
        <v>25</v>
      </c>
      <c r="B3438" s="1">
        <v>40242</v>
      </c>
      <c r="C3438" s="1" t="str">
        <f>TEXT(walmart_sales_dataset_of_45stores[[#This Row],[Date]],"dddd")</f>
        <v>Friday</v>
      </c>
      <c r="D3438" s="12">
        <v>665750.06000000006</v>
      </c>
      <c r="E3438">
        <v>0</v>
      </c>
      <c r="F3438" t="str">
        <f>IF(walmart_sales_dataset_of_45stores[[#This Row],[Holiday_Flag]]=0,"Non-Holiday","Hoilday")</f>
        <v>Non-Holiday</v>
      </c>
      <c r="G3438">
        <v>29.45</v>
      </c>
      <c r="H3438">
        <f>FLOOR(walmart_sales_dataset_of_45stores[[#This Row],[Temperature]],10)</f>
        <v>20</v>
      </c>
      <c r="I3438" t="str">
        <f>walmart_sales_dataset_of_45stores[[#This Row],[Temp_bin]]&amp;"-"&amp;(walmart_sales_dataset_of_45stores[[#This Row],[Temp_bin]]+5)</f>
        <v>20-25</v>
      </c>
      <c r="J3438" s="10">
        <v>2.7770000000000001</v>
      </c>
      <c r="K3438">
        <f>FLOOR(walmart_sales_dataset_of_45stores[[#This Row],[Fuel_Price]],0.1)</f>
        <v>2.7</v>
      </c>
      <c r="L3438" s="11" t="str">
        <f>walmart_sales_dataset_of_45stores[[#This Row],[Fuel price 2]]&amp;"-"&amp;(walmart_sales_dataset_of_45stores[[#This Row],[Fuel price 2]]+0.05)</f>
        <v>2.7-2.75</v>
      </c>
      <c r="M3438" s="6">
        <v>204.49407339999999</v>
      </c>
      <c r="N3438" s="6">
        <v>8.1869999999999994</v>
      </c>
      <c r="O3438">
        <f>RANK(walmart_sales_dataset_of_45stores[[#This Row],[Weekly_Sales]],walmart_sales_dataset_of_45stores[Weekly_Sales],0)</f>
        <v>4301</v>
      </c>
      <c r="Q3438"/>
      <c r="R3438"/>
    </row>
    <row r="3439" spans="1:18" hidden="1" x14ac:dyDescent="0.3">
      <c r="A3439" s="5">
        <v>25</v>
      </c>
      <c r="B3439" s="1">
        <v>40249</v>
      </c>
      <c r="C3439" s="1" t="str">
        <f>TEXT(walmart_sales_dataset_of_45stores[[#This Row],[Date]],"dddd")</f>
        <v>Friday</v>
      </c>
      <c r="D3439" s="12">
        <v>660619.99</v>
      </c>
      <c r="E3439">
        <v>0</v>
      </c>
      <c r="F3439" t="str">
        <f>IF(walmart_sales_dataset_of_45stores[[#This Row],[Holiday_Flag]]=0,"Non-Holiday","Hoilday")</f>
        <v>Non-Holiday</v>
      </c>
      <c r="G3439">
        <v>40.049999999999997</v>
      </c>
      <c r="H3439">
        <f>FLOOR(walmart_sales_dataset_of_45stores[[#This Row],[Temperature]],10)</f>
        <v>40</v>
      </c>
      <c r="I3439" t="str">
        <f>walmart_sales_dataset_of_45stores[[#This Row],[Temp_bin]]&amp;"-"&amp;(walmart_sales_dataset_of_45stores[[#This Row],[Temp_bin]]+5)</f>
        <v>40-45</v>
      </c>
      <c r="J3439" s="10">
        <v>2.8180000000000001</v>
      </c>
      <c r="K3439">
        <f>FLOOR(walmart_sales_dataset_of_45stores[[#This Row],[Fuel_Price]],0.1)</f>
        <v>2.8000000000000003</v>
      </c>
      <c r="L3439" s="11" t="str">
        <f>walmart_sales_dataset_of_45stores[[#This Row],[Fuel price 2]]&amp;"-"&amp;(walmart_sales_dataset_of_45stores[[#This Row],[Fuel price 2]]+0.05)</f>
        <v>2.8-2.85</v>
      </c>
      <c r="M3439" s="6">
        <v>204.52505980000001</v>
      </c>
      <c r="N3439" s="6">
        <v>8.1869999999999994</v>
      </c>
      <c r="O3439">
        <f>RANK(walmart_sales_dataset_of_45stores[[#This Row],[Weekly_Sales]],walmart_sales_dataset_of_45stores[Weekly_Sales],0)</f>
        <v>4321</v>
      </c>
      <c r="Q3439"/>
      <c r="R3439"/>
    </row>
    <row r="3440" spans="1:18" hidden="1" x14ac:dyDescent="0.3">
      <c r="A3440" s="5">
        <v>25</v>
      </c>
      <c r="B3440" s="1">
        <v>40256</v>
      </c>
      <c r="C3440" s="1" t="str">
        <f>TEXT(walmart_sales_dataset_of_45stores[[#This Row],[Date]],"dddd")</f>
        <v>Friday</v>
      </c>
      <c r="D3440" s="12">
        <v>659795.84</v>
      </c>
      <c r="E3440">
        <v>0</v>
      </c>
      <c r="F3440" t="str">
        <f>IF(walmart_sales_dataset_of_45stores[[#This Row],[Holiday_Flag]]=0,"Non-Holiday","Hoilday")</f>
        <v>Non-Holiday</v>
      </c>
      <c r="G3440">
        <v>45</v>
      </c>
      <c r="H3440">
        <f>FLOOR(walmart_sales_dataset_of_45stores[[#This Row],[Temperature]],10)</f>
        <v>40</v>
      </c>
      <c r="I3440" t="str">
        <f>walmart_sales_dataset_of_45stores[[#This Row],[Temp_bin]]&amp;"-"&amp;(walmart_sales_dataset_of_45stores[[#This Row],[Temp_bin]]+5)</f>
        <v>40-45</v>
      </c>
      <c r="J3440" s="10">
        <v>2.8439999999999999</v>
      </c>
      <c r="K3440">
        <f>FLOOR(walmart_sales_dataset_of_45stores[[#This Row],[Fuel_Price]],0.1)</f>
        <v>2.8000000000000003</v>
      </c>
      <c r="L3440" s="11" t="str">
        <f>walmart_sales_dataset_of_45stores[[#This Row],[Fuel price 2]]&amp;"-"&amp;(walmart_sales_dataset_of_45stores[[#This Row],[Fuel price 2]]+0.05)</f>
        <v>2.8-2.85</v>
      </c>
      <c r="M3440" s="6">
        <v>204.3782258</v>
      </c>
      <c r="N3440" s="6">
        <v>8.1869999999999994</v>
      </c>
      <c r="O3440">
        <f>RANK(walmart_sales_dataset_of_45stores[[#This Row],[Weekly_Sales]],walmart_sales_dataset_of_45stores[Weekly_Sales],0)</f>
        <v>4325</v>
      </c>
      <c r="Q3440"/>
      <c r="R3440"/>
    </row>
    <row r="3441" spans="1:18" hidden="1" x14ac:dyDescent="0.3">
      <c r="A3441" s="5">
        <v>25</v>
      </c>
      <c r="B3441" s="1">
        <v>40263</v>
      </c>
      <c r="C3441" s="1" t="str">
        <f>TEXT(walmart_sales_dataset_of_45stores[[#This Row],[Date]],"dddd")</f>
        <v>Friday</v>
      </c>
      <c r="D3441" s="12">
        <v>696687.6</v>
      </c>
      <c r="E3441">
        <v>0</v>
      </c>
      <c r="F3441" t="str">
        <f>IF(walmart_sales_dataset_of_45stores[[#This Row],[Holiday_Flag]]=0,"Non-Holiday","Hoilday")</f>
        <v>Non-Holiday</v>
      </c>
      <c r="G3441">
        <v>45.84</v>
      </c>
      <c r="H3441">
        <f>FLOOR(walmart_sales_dataset_of_45stores[[#This Row],[Temperature]],10)</f>
        <v>40</v>
      </c>
      <c r="I3441" t="str">
        <f>walmart_sales_dataset_of_45stores[[#This Row],[Temp_bin]]&amp;"-"&amp;(walmart_sales_dataset_of_45stores[[#This Row],[Temp_bin]]+5)</f>
        <v>40-45</v>
      </c>
      <c r="J3441" s="10">
        <v>2.8540000000000001</v>
      </c>
      <c r="K3441">
        <f>FLOOR(walmart_sales_dataset_of_45stores[[#This Row],[Fuel_Price]],0.1)</f>
        <v>2.8000000000000003</v>
      </c>
      <c r="L3441" s="11" t="str">
        <f>walmart_sales_dataset_of_45stores[[#This Row],[Fuel price 2]]&amp;"-"&amp;(walmart_sales_dataset_of_45stores[[#This Row],[Fuel price 2]]+0.05)</f>
        <v>2.8-2.85</v>
      </c>
      <c r="M3441" s="6">
        <v>204.20175499999999</v>
      </c>
      <c r="N3441" s="6">
        <v>8.1869999999999994</v>
      </c>
      <c r="O3441">
        <f>RANK(walmart_sales_dataset_of_45stores[[#This Row],[Weekly_Sales]],walmart_sales_dataset_of_45stores[Weekly_Sales],0)</f>
        <v>4197</v>
      </c>
      <c r="Q3441"/>
      <c r="R3441"/>
    </row>
    <row r="3442" spans="1:18" hidden="1" x14ac:dyDescent="0.3">
      <c r="A3442" s="5">
        <v>25</v>
      </c>
      <c r="B3442" s="1">
        <v>40270</v>
      </c>
      <c r="C3442" s="1" t="str">
        <f>TEXT(walmart_sales_dataset_of_45stores[[#This Row],[Date]],"dddd")</f>
        <v>Friday</v>
      </c>
      <c r="D3442" s="12">
        <v>822486.37</v>
      </c>
      <c r="E3442">
        <v>0</v>
      </c>
      <c r="F3442" t="str">
        <f>IF(walmart_sales_dataset_of_45stores[[#This Row],[Holiday_Flag]]=0,"Non-Holiday","Hoilday")</f>
        <v>Non-Holiday</v>
      </c>
      <c r="G3442">
        <v>47.2</v>
      </c>
      <c r="H3442">
        <f>FLOOR(walmart_sales_dataset_of_45stores[[#This Row],[Temperature]],10)</f>
        <v>40</v>
      </c>
      <c r="I3442" t="str">
        <f>walmart_sales_dataset_of_45stores[[#This Row],[Temp_bin]]&amp;"-"&amp;(walmart_sales_dataset_of_45stores[[#This Row],[Temp_bin]]+5)</f>
        <v>40-45</v>
      </c>
      <c r="J3442" s="10">
        <v>2.85</v>
      </c>
      <c r="K3442">
        <f>FLOOR(walmart_sales_dataset_of_45stores[[#This Row],[Fuel_Price]],0.1)</f>
        <v>2.8000000000000003</v>
      </c>
      <c r="L3442" s="11" t="str">
        <f>walmart_sales_dataset_of_45stores[[#This Row],[Fuel price 2]]&amp;"-"&amp;(walmart_sales_dataset_of_45stores[[#This Row],[Fuel price 2]]+0.05)</f>
        <v>2.8-2.85</v>
      </c>
      <c r="M3442" s="6">
        <v>204.02528419999999</v>
      </c>
      <c r="N3442" s="6">
        <v>7.8559999999999999</v>
      </c>
      <c r="O3442">
        <f>RANK(walmart_sales_dataset_of_45stores[[#This Row],[Weekly_Sales]],walmart_sales_dataset_of_45stores[Weekly_Sales],0)</f>
        <v>3805</v>
      </c>
      <c r="Q3442"/>
      <c r="R3442"/>
    </row>
    <row r="3443" spans="1:18" hidden="1" x14ac:dyDescent="0.3">
      <c r="A3443" s="5">
        <v>25</v>
      </c>
      <c r="B3443" s="1">
        <v>40277</v>
      </c>
      <c r="C3443" s="1" t="str">
        <f>TEXT(walmart_sales_dataset_of_45stores[[#This Row],[Date]],"dddd")</f>
        <v>Friday</v>
      </c>
      <c r="D3443" s="12">
        <v>712647.97</v>
      </c>
      <c r="E3443">
        <v>0</v>
      </c>
      <c r="F3443" t="str">
        <f>IF(walmart_sales_dataset_of_45stores[[#This Row],[Holiday_Flag]]=0,"Non-Holiday","Hoilday")</f>
        <v>Non-Holiday</v>
      </c>
      <c r="G3443">
        <v>61.36</v>
      </c>
      <c r="H3443">
        <f>FLOOR(walmart_sales_dataset_of_45stores[[#This Row],[Temperature]],10)</f>
        <v>60</v>
      </c>
      <c r="I3443" t="str">
        <f>walmart_sales_dataset_of_45stores[[#This Row],[Temp_bin]]&amp;"-"&amp;(walmart_sales_dataset_of_45stores[[#This Row],[Temp_bin]]+5)</f>
        <v>60-65</v>
      </c>
      <c r="J3443" s="10">
        <v>2.8690000000000002</v>
      </c>
      <c r="K3443">
        <f>FLOOR(walmart_sales_dataset_of_45stores[[#This Row],[Fuel_Price]],0.1)</f>
        <v>2.8000000000000003</v>
      </c>
      <c r="L3443" s="11" t="str">
        <f>walmart_sales_dataset_of_45stores[[#This Row],[Fuel price 2]]&amp;"-"&amp;(walmart_sales_dataset_of_45stores[[#This Row],[Fuel price 2]]+0.05)</f>
        <v>2.8-2.85</v>
      </c>
      <c r="M3443" s="6">
        <v>203.84881340000001</v>
      </c>
      <c r="N3443" s="6">
        <v>7.8559999999999999</v>
      </c>
      <c r="O3443">
        <f>RANK(walmart_sales_dataset_of_45stores[[#This Row],[Weekly_Sales]],walmart_sales_dataset_of_45stores[Weekly_Sales],0)</f>
        <v>4154</v>
      </c>
      <c r="Q3443"/>
      <c r="R3443"/>
    </row>
    <row r="3444" spans="1:18" hidden="1" x14ac:dyDescent="0.3">
      <c r="A3444" s="5">
        <v>25</v>
      </c>
      <c r="B3444" s="1">
        <v>40284</v>
      </c>
      <c r="C3444" s="1" t="str">
        <f>TEXT(walmart_sales_dataset_of_45stores[[#This Row],[Date]],"dddd")</f>
        <v>Friday</v>
      </c>
      <c r="D3444" s="12">
        <v>715311.6</v>
      </c>
      <c r="E3444">
        <v>0</v>
      </c>
      <c r="F3444" t="str">
        <f>IF(walmart_sales_dataset_of_45stores[[#This Row],[Holiday_Flag]]=0,"Non-Holiday","Hoilday")</f>
        <v>Non-Holiday</v>
      </c>
      <c r="G3444">
        <v>52.16</v>
      </c>
      <c r="H3444">
        <f>FLOOR(walmart_sales_dataset_of_45stores[[#This Row],[Temperature]],10)</f>
        <v>50</v>
      </c>
      <c r="I3444" t="str">
        <f>walmart_sales_dataset_of_45stores[[#This Row],[Temp_bin]]&amp;"-"&amp;(walmart_sales_dataset_of_45stores[[#This Row],[Temp_bin]]+5)</f>
        <v>50-55</v>
      </c>
      <c r="J3444" s="10">
        <v>2.899</v>
      </c>
      <c r="K3444">
        <f>FLOOR(walmart_sales_dataset_of_45stores[[#This Row],[Fuel_Price]],0.1)</f>
        <v>2.8000000000000003</v>
      </c>
      <c r="L3444" s="11" t="str">
        <f>walmart_sales_dataset_of_45stores[[#This Row],[Fuel price 2]]&amp;"-"&amp;(walmart_sales_dataset_of_45stores[[#This Row],[Fuel price 2]]+0.05)</f>
        <v>2.8-2.85</v>
      </c>
      <c r="M3444" s="6">
        <v>203.7307486</v>
      </c>
      <c r="N3444" s="6">
        <v>7.8559999999999999</v>
      </c>
      <c r="O3444">
        <f>RANK(walmart_sales_dataset_of_45stores[[#This Row],[Weekly_Sales]],walmart_sales_dataset_of_45stores[Weekly_Sales],0)</f>
        <v>4138</v>
      </c>
      <c r="Q3444"/>
      <c r="R3444"/>
    </row>
    <row r="3445" spans="1:18" hidden="1" x14ac:dyDescent="0.3">
      <c r="A3445" s="5">
        <v>25</v>
      </c>
      <c r="B3445" s="1">
        <v>40291</v>
      </c>
      <c r="C3445" s="1" t="str">
        <f>TEXT(walmart_sales_dataset_of_45stores[[#This Row],[Date]],"dddd")</f>
        <v>Friday</v>
      </c>
      <c r="D3445" s="12">
        <v>694531.72</v>
      </c>
      <c r="E3445">
        <v>0</v>
      </c>
      <c r="F3445" t="str">
        <f>IF(walmart_sales_dataset_of_45stores[[#This Row],[Holiday_Flag]]=0,"Non-Holiday","Hoilday")</f>
        <v>Non-Holiday</v>
      </c>
      <c r="G3445">
        <v>46.12</v>
      </c>
      <c r="H3445">
        <f>FLOOR(walmart_sales_dataset_of_45stores[[#This Row],[Temperature]],10)</f>
        <v>40</v>
      </c>
      <c r="I3445" t="str">
        <f>walmart_sales_dataset_of_45stores[[#This Row],[Temp_bin]]&amp;"-"&amp;(walmart_sales_dataset_of_45stores[[#This Row],[Temp_bin]]+5)</f>
        <v>40-45</v>
      </c>
      <c r="J3445" s="10">
        <v>2.9020000000000001</v>
      </c>
      <c r="K3445">
        <f>FLOOR(walmart_sales_dataset_of_45stores[[#This Row],[Fuel_Price]],0.1)</f>
        <v>2.9000000000000004</v>
      </c>
      <c r="L3445" s="11" t="str">
        <f>walmart_sales_dataset_of_45stores[[#This Row],[Fuel price 2]]&amp;"-"&amp;(walmart_sales_dataset_of_45stores[[#This Row],[Fuel price 2]]+0.05)</f>
        <v>2.9-2.95</v>
      </c>
      <c r="M3445" s="6">
        <v>203.6905586</v>
      </c>
      <c r="N3445" s="6">
        <v>7.8559999999999999</v>
      </c>
      <c r="O3445">
        <f>RANK(walmart_sales_dataset_of_45stores[[#This Row],[Weekly_Sales]],walmart_sales_dataset_of_45stores[Weekly_Sales],0)</f>
        <v>4204</v>
      </c>
      <c r="Q3445"/>
      <c r="R3445"/>
    </row>
    <row r="3446" spans="1:18" hidden="1" x14ac:dyDescent="0.3">
      <c r="A3446" s="5">
        <v>25</v>
      </c>
      <c r="B3446" s="1">
        <v>40298</v>
      </c>
      <c r="C3446" s="1" t="str">
        <f>TEXT(walmart_sales_dataset_of_45stores[[#This Row],[Date]],"dddd")</f>
        <v>Friday</v>
      </c>
      <c r="D3446" s="12">
        <v>706924.02</v>
      </c>
      <c r="E3446">
        <v>0</v>
      </c>
      <c r="F3446" t="str">
        <f>IF(walmart_sales_dataset_of_45stores[[#This Row],[Holiday_Flag]]=0,"Non-Holiday","Hoilday")</f>
        <v>Non-Holiday</v>
      </c>
      <c r="G3446">
        <v>50.97</v>
      </c>
      <c r="H3446">
        <f>FLOOR(walmart_sales_dataset_of_45stores[[#This Row],[Temperature]],10)</f>
        <v>50</v>
      </c>
      <c r="I3446" t="str">
        <f>walmart_sales_dataset_of_45stores[[#This Row],[Temp_bin]]&amp;"-"&amp;(walmart_sales_dataset_of_45stores[[#This Row],[Temp_bin]]+5)</f>
        <v>50-55</v>
      </c>
      <c r="J3446" s="10">
        <v>2.9209999999999998</v>
      </c>
      <c r="K3446">
        <f>FLOOR(walmart_sales_dataset_of_45stores[[#This Row],[Fuel_Price]],0.1)</f>
        <v>2.9000000000000004</v>
      </c>
      <c r="L3446" s="11" t="str">
        <f>walmart_sales_dataset_of_45stores[[#This Row],[Fuel price 2]]&amp;"-"&amp;(walmart_sales_dataset_of_45stores[[#This Row],[Fuel price 2]]+0.05)</f>
        <v>2.9-2.95</v>
      </c>
      <c r="M3446" s="6">
        <v>203.65036850000001</v>
      </c>
      <c r="N3446" s="6">
        <v>7.8559999999999999</v>
      </c>
      <c r="O3446">
        <f>RANK(walmart_sales_dataset_of_45stores[[#This Row],[Weekly_Sales]],walmart_sales_dataset_of_45stores[Weekly_Sales],0)</f>
        <v>4170</v>
      </c>
      <c r="Q3446"/>
      <c r="R3446"/>
    </row>
    <row r="3447" spans="1:18" hidden="1" x14ac:dyDescent="0.3">
      <c r="A3447" s="5">
        <v>25</v>
      </c>
      <c r="B3447" s="1">
        <v>40305</v>
      </c>
      <c r="C3447" s="1" t="str">
        <f>TEXT(walmart_sales_dataset_of_45stores[[#This Row],[Date]],"dddd")</f>
        <v>Friday</v>
      </c>
      <c r="D3447" s="12">
        <v>724468.97</v>
      </c>
      <c r="E3447">
        <v>0</v>
      </c>
      <c r="F3447" t="str">
        <f>IF(walmart_sales_dataset_of_45stores[[#This Row],[Holiday_Flag]]=0,"Non-Holiday","Hoilday")</f>
        <v>Non-Holiday</v>
      </c>
      <c r="G3447">
        <v>63.67</v>
      </c>
      <c r="H3447">
        <f>FLOOR(walmart_sales_dataset_of_45stores[[#This Row],[Temperature]],10)</f>
        <v>60</v>
      </c>
      <c r="I3447" t="str">
        <f>walmart_sales_dataset_of_45stores[[#This Row],[Temp_bin]]&amp;"-"&amp;(walmart_sales_dataset_of_45stores[[#This Row],[Temp_bin]]+5)</f>
        <v>60-65</v>
      </c>
      <c r="J3447" s="10">
        <v>2.9660000000000002</v>
      </c>
      <c r="K3447">
        <f>FLOOR(walmart_sales_dataset_of_45stores[[#This Row],[Fuel_Price]],0.1)</f>
        <v>2.9000000000000004</v>
      </c>
      <c r="L3447" s="11" t="str">
        <f>walmart_sales_dataset_of_45stores[[#This Row],[Fuel price 2]]&amp;"-"&amp;(walmart_sales_dataset_of_45stores[[#This Row],[Fuel price 2]]+0.05)</f>
        <v>2.9-2.95</v>
      </c>
      <c r="M3447" s="6">
        <v>203.6101784</v>
      </c>
      <c r="N3447" s="6">
        <v>7.8559999999999999</v>
      </c>
      <c r="O3447">
        <f>RANK(walmart_sales_dataset_of_45stores[[#This Row],[Weekly_Sales]],walmart_sales_dataset_of_45stores[Weekly_Sales],0)</f>
        <v>4099</v>
      </c>
      <c r="Q3447"/>
      <c r="R3447"/>
    </row>
    <row r="3448" spans="1:18" hidden="1" x14ac:dyDescent="0.3">
      <c r="A3448" s="5">
        <v>25</v>
      </c>
      <c r="B3448" s="1">
        <v>40312</v>
      </c>
      <c r="C3448" s="1" t="str">
        <f>TEXT(walmart_sales_dataset_of_45stores[[#This Row],[Date]],"dddd")</f>
        <v>Friday</v>
      </c>
      <c r="D3448" s="12">
        <v>698073.95</v>
      </c>
      <c r="E3448">
        <v>0</v>
      </c>
      <c r="F3448" t="str">
        <f>IF(walmart_sales_dataset_of_45stores[[#This Row],[Holiday_Flag]]=0,"Non-Holiday","Hoilday")</f>
        <v>Non-Holiday</v>
      </c>
      <c r="G3448">
        <v>50.27</v>
      </c>
      <c r="H3448">
        <f>FLOOR(walmart_sales_dataset_of_45stores[[#This Row],[Temperature]],10)</f>
        <v>50</v>
      </c>
      <c r="I3448" t="str">
        <f>walmart_sales_dataset_of_45stores[[#This Row],[Temp_bin]]&amp;"-"&amp;(walmart_sales_dataset_of_45stores[[#This Row],[Temp_bin]]+5)</f>
        <v>50-55</v>
      </c>
      <c r="J3448" s="10">
        <v>2.9820000000000002</v>
      </c>
      <c r="K3448">
        <f>FLOOR(walmart_sales_dataset_of_45stores[[#This Row],[Fuel_Price]],0.1)</f>
        <v>2.9000000000000004</v>
      </c>
      <c r="L3448" s="11" t="str">
        <f>walmart_sales_dataset_of_45stores[[#This Row],[Fuel price 2]]&amp;"-"&amp;(walmart_sales_dataset_of_45stores[[#This Row],[Fuel price 2]]+0.05)</f>
        <v>2.9-2.95</v>
      </c>
      <c r="M3448" s="6">
        <v>203.61339150000001</v>
      </c>
      <c r="N3448" s="6">
        <v>7.8559999999999999</v>
      </c>
      <c r="O3448">
        <f>RANK(walmart_sales_dataset_of_45stores[[#This Row],[Weekly_Sales]],walmart_sales_dataset_of_45stores[Weekly_Sales],0)</f>
        <v>4193</v>
      </c>
      <c r="Q3448"/>
      <c r="R3448"/>
    </row>
    <row r="3449" spans="1:18" hidden="1" x14ac:dyDescent="0.3">
      <c r="A3449" s="5">
        <v>25</v>
      </c>
      <c r="B3449" s="1">
        <v>40319</v>
      </c>
      <c r="C3449" s="1" t="str">
        <f>TEXT(walmart_sales_dataset_of_45stores[[#This Row],[Date]],"dddd")</f>
        <v>Friday</v>
      </c>
      <c r="D3449" s="12">
        <v>704113.22</v>
      </c>
      <c r="E3449">
        <v>0</v>
      </c>
      <c r="F3449" t="str">
        <f>IF(walmart_sales_dataset_of_45stores[[#This Row],[Holiday_Flag]]=0,"Non-Holiday","Hoilday")</f>
        <v>Non-Holiday</v>
      </c>
      <c r="G3449">
        <v>57.17</v>
      </c>
      <c r="H3449">
        <f>FLOOR(walmart_sales_dataset_of_45stores[[#This Row],[Temperature]],10)</f>
        <v>50</v>
      </c>
      <c r="I3449" t="str">
        <f>walmart_sales_dataset_of_45stores[[#This Row],[Temp_bin]]&amp;"-"&amp;(walmart_sales_dataset_of_45stores[[#This Row],[Temp_bin]]+5)</f>
        <v>50-55</v>
      </c>
      <c r="J3449" s="10">
        <v>2.9580000000000002</v>
      </c>
      <c r="K3449">
        <f>FLOOR(walmart_sales_dataset_of_45stores[[#This Row],[Fuel_Price]],0.1)</f>
        <v>2.9000000000000004</v>
      </c>
      <c r="L3449" s="11" t="str">
        <f>walmart_sales_dataset_of_45stores[[#This Row],[Fuel price 2]]&amp;"-"&amp;(walmart_sales_dataset_of_45stores[[#This Row],[Fuel price 2]]+0.05)</f>
        <v>2.9-2.95</v>
      </c>
      <c r="M3449" s="6">
        <v>203.87702350000001</v>
      </c>
      <c r="N3449" s="6">
        <v>7.8559999999999999</v>
      </c>
      <c r="O3449">
        <f>RANK(walmart_sales_dataset_of_45stores[[#This Row],[Weekly_Sales]],walmart_sales_dataset_of_45stores[Weekly_Sales],0)</f>
        <v>4178</v>
      </c>
      <c r="Q3449"/>
      <c r="R3449"/>
    </row>
    <row r="3450" spans="1:18" hidden="1" x14ac:dyDescent="0.3">
      <c r="A3450" s="5">
        <v>25</v>
      </c>
      <c r="B3450" s="1">
        <v>40326</v>
      </c>
      <c r="C3450" s="1" t="str">
        <f>TEXT(walmart_sales_dataset_of_45stores[[#This Row],[Date]],"dddd")</f>
        <v>Friday</v>
      </c>
      <c r="D3450" s="12">
        <v>792442.54</v>
      </c>
      <c r="E3450">
        <v>0</v>
      </c>
      <c r="F3450" t="str">
        <f>IF(walmart_sales_dataset_of_45stores[[#This Row],[Holiday_Flag]]=0,"Non-Holiday","Hoilday")</f>
        <v>Non-Holiday</v>
      </c>
      <c r="G3450">
        <v>69.31</v>
      </c>
      <c r="H3450">
        <f>FLOOR(walmart_sales_dataset_of_45stores[[#This Row],[Temperature]],10)</f>
        <v>60</v>
      </c>
      <c r="I3450" t="str">
        <f>walmart_sales_dataset_of_45stores[[#This Row],[Temp_bin]]&amp;"-"&amp;(walmart_sales_dataset_of_45stores[[#This Row],[Temp_bin]]+5)</f>
        <v>60-65</v>
      </c>
      <c r="J3450" s="10">
        <v>2.899</v>
      </c>
      <c r="K3450">
        <f>FLOOR(walmart_sales_dataset_of_45stores[[#This Row],[Fuel_Price]],0.1)</f>
        <v>2.8000000000000003</v>
      </c>
      <c r="L3450" s="11" t="str">
        <f>walmart_sales_dataset_of_45stores[[#This Row],[Fuel price 2]]&amp;"-"&amp;(walmart_sales_dataset_of_45stores[[#This Row],[Fuel price 2]]+0.05)</f>
        <v>2.8-2.85</v>
      </c>
      <c r="M3450" s="6">
        <v>204.1406556</v>
      </c>
      <c r="N3450" s="6">
        <v>7.8559999999999999</v>
      </c>
      <c r="O3450">
        <f>RANK(walmart_sales_dataset_of_45stores[[#This Row],[Weekly_Sales]],walmart_sales_dataset_of_45stores[Weekly_Sales],0)</f>
        <v>3899</v>
      </c>
      <c r="Q3450"/>
      <c r="R3450"/>
    </row>
    <row r="3451" spans="1:18" hidden="1" x14ac:dyDescent="0.3">
      <c r="A3451" s="5">
        <v>25</v>
      </c>
      <c r="B3451" s="1">
        <v>40333</v>
      </c>
      <c r="C3451" s="1" t="str">
        <f>TEXT(walmart_sales_dataset_of_45stores[[#This Row],[Date]],"dddd")</f>
        <v>Friday</v>
      </c>
      <c r="D3451" s="12">
        <v>764155.44</v>
      </c>
      <c r="E3451">
        <v>0</v>
      </c>
      <c r="F3451" t="str">
        <f>IF(walmart_sales_dataset_of_45stores[[#This Row],[Holiday_Flag]]=0,"Non-Holiday","Hoilday")</f>
        <v>Non-Holiday</v>
      </c>
      <c r="G3451">
        <v>69.22</v>
      </c>
      <c r="H3451">
        <f>FLOOR(walmart_sales_dataset_of_45stores[[#This Row],[Temperature]],10)</f>
        <v>60</v>
      </c>
      <c r="I3451" t="str">
        <f>walmart_sales_dataset_of_45stores[[#This Row],[Temp_bin]]&amp;"-"&amp;(walmart_sales_dataset_of_45stores[[#This Row],[Temp_bin]]+5)</f>
        <v>60-65</v>
      </c>
      <c r="J3451" s="10">
        <v>2.847</v>
      </c>
      <c r="K3451">
        <f>FLOOR(walmart_sales_dataset_of_45stores[[#This Row],[Fuel_Price]],0.1)</f>
        <v>2.8000000000000003</v>
      </c>
      <c r="L3451" s="11" t="str">
        <f>walmart_sales_dataset_of_45stores[[#This Row],[Fuel price 2]]&amp;"-"&amp;(walmart_sales_dataset_of_45stores[[#This Row],[Fuel price 2]]+0.05)</f>
        <v>2.8-2.85</v>
      </c>
      <c r="M3451" s="6">
        <v>204.4042877</v>
      </c>
      <c r="N3451" s="6">
        <v>7.8559999999999999</v>
      </c>
      <c r="O3451">
        <f>RANK(walmart_sales_dataset_of_45stores[[#This Row],[Weekly_Sales]],walmart_sales_dataset_of_45stores[Weekly_Sales],0)</f>
        <v>3988</v>
      </c>
      <c r="Q3451"/>
      <c r="R3451"/>
    </row>
    <row r="3452" spans="1:18" hidden="1" x14ac:dyDescent="0.3">
      <c r="A3452" s="5">
        <v>25</v>
      </c>
      <c r="B3452" s="1">
        <v>40340</v>
      </c>
      <c r="C3452" s="1" t="str">
        <f>TEXT(walmart_sales_dataset_of_45stores[[#This Row],[Date]],"dddd")</f>
        <v>Friday</v>
      </c>
      <c r="D3452" s="12">
        <v>737163.2</v>
      </c>
      <c r="E3452">
        <v>0</v>
      </c>
      <c r="F3452" t="str">
        <f>IF(walmart_sales_dataset_of_45stores[[#This Row],[Holiday_Flag]]=0,"Non-Holiday","Hoilday")</f>
        <v>Non-Holiday</v>
      </c>
      <c r="G3452">
        <v>63.68</v>
      </c>
      <c r="H3452">
        <f>FLOOR(walmart_sales_dataset_of_45stores[[#This Row],[Temperature]],10)</f>
        <v>60</v>
      </c>
      <c r="I3452" t="str">
        <f>walmart_sales_dataset_of_45stores[[#This Row],[Temp_bin]]&amp;"-"&amp;(walmart_sales_dataset_of_45stores[[#This Row],[Temp_bin]]+5)</f>
        <v>60-65</v>
      </c>
      <c r="J3452" s="10">
        <v>2.8090000000000002</v>
      </c>
      <c r="K3452">
        <f>FLOOR(walmart_sales_dataset_of_45stores[[#This Row],[Fuel_Price]],0.1)</f>
        <v>2.8000000000000003</v>
      </c>
      <c r="L3452" s="11" t="str">
        <f>walmart_sales_dataset_of_45stores[[#This Row],[Fuel price 2]]&amp;"-"&amp;(walmart_sales_dataset_of_45stores[[#This Row],[Fuel price 2]]+0.05)</f>
        <v>2.8-2.85</v>
      </c>
      <c r="M3452" s="6">
        <v>204.66791979999999</v>
      </c>
      <c r="N3452" s="6">
        <v>7.8559999999999999</v>
      </c>
      <c r="O3452">
        <f>RANK(walmart_sales_dataset_of_45stores[[#This Row],[Weekly_Sales]],walmart_sales_dataset_of_45stores[Weekly_Sales],0)</f>
        <v>4063</v>
      </c>
      <c r="Q3452"/>
      <c r="R3452"/>
    </row>
    <row r="3453" spans="1:18" hidden="1" x14ac:dyDescent="0.3">
      <c r="A3453" s="5">
        <v>25</v>
      </c>
      <c r="B3453" s="1">
        <v>40347</v>
      </c>
      <c r="C3453" s="1" t="str">
        <f>TEXT(walmart_sales_dataset_of_45stores[[#This Row],[Date]],"dddd")</f>
        <v>Friday</v>
      </c>
      <c r="D3453" s="12">
        <v>780444.94</v>
      </c>
      <c r="E3453">
        <v>0</v>
      </c>
      <c r="F3453" t="str">
        <f>IF(walmart_sales_dataset_of_45stores[[#This Row],[Holiday_Flag]]=0,"Non-Holiday","Hoilday")</f>
        <v>Non-Holiday</v>
      </c>
      <c r="G3453">
        <v>69.56</v>
      </c>
      <c r="H3453">
        <f>FLOOR(walmart_sales_dataset_of_45stores[[#This Row],[Temperature]],10)</f>
        <v>60</v>
      </c>
      <c r="I3453" t="str">
        <f>walmart_sales_dataset_of_45stores[[#This Row],[Temp_bin]]&amp;"-"&amp;(walmart_sales_dataset_of_45stores[[#This Row],[Temp_bin]]+5)</f>
        <v>60-65</v>
      </c>
      <c r="J3453" s="10">
        <v>2.78</v>
      </c>
      <c r="K3453">
        <f>FLOOR(walmart_sales_dataset_of_45stores[[#This Row],[Fuel_Price]],0.1)</f>
        <v>2.7</v>
      </c>
      <c r="L3453" s="11" t="str">
        <f>walmart_sales_dataset_of_45stores[[#This Row],[Fuel price 2]]&amp;"-"&amp;(walmart_sales_dataset_of_45stores[[#This Row],[Fuel price 2]]+0.05)</f>
        <v>2.7-2.75</v>
      </c>
      <c r="M3453" s="6">
        <v>204.67003600000001</v>
      </c>
      <c r="N3453" s="6">
        <v>7.8559999999999999</v>
      </c>
      <c r="O3453">
        <f>RANK(walmart_sales_dataset_of_45stores[[#This Row],[Weekly_Sales]],walmart_sales_dataset_of_45stores[Weekly_Sales],0)</f>
        <v>3933</v>
      </c>
      <c r="Q3453"/>
      <c r="R3453"/>
    </row>
    <row r="3454" spans="1:18" hidden="1" x14ac:dyDescent="0.3">
      <c r="A3454" s="5">
        <v>25</v>
      </c>
      <c r="B3454" s="1">
        <v>40354</v>
      </c>
      <c r="C3454" s="1" t="str">
        <f>TEXT(walmart_sales_dataset_of_45stores[[#This Row],[Date]],"dddd")</f>
        <v>Friday</v>
      </c>
      <c r="D3454" s="12">
        <v>737569.14</v>
      </c>
      <c r="E3454">
        <v>0</v>
      </c>
      <c r="F3454" t="str">
        <f>IF(walmart_sales_dataset_of_45stores[[#This Row],[Holiday_Flag]]=0,"Non-Holiday","Hoilday")</f>
        <v>Non-Holiday</v>
      </c>
      <c r="G3454">
        <v>72.17</v>
      </c>
      <c r="H3454">
        <f>FLOOR(walmart_sales_dataset_of_45stores[[#This Row],[Temperature]],10)</f>
        <v>70</v>
      </c>
      <c r="I3454" t="str">
        <f>walmart_sales_dataset_of_45stores[[#This Row],[Temp_bin]]&amp;"-"&amp;(walmart_sales_dataset_of_45stores[[#This Row],[Temp_bin]]+5)</f>
        <v>70-75</v>
      </c>
      <c r="J3454" s="10">
        <v>2.8079999999999998</v>
      </c>
      <c r="K3454">
        <f>FLOOR(walmart_sales_dataset_of_45stores[[#This Row],[Fuel_Price]],0.1)</f>
        <v>2.8000000000000003</v>
      </c>
      <c r="L3454" s="11" t="str">
        <f>walmart_sales_dataset_of_45stores[[#This Row],[Fuel price 2]]&amp;"-"&amp;(walmart_sales_dataset_of_45stores[[#This Row],[Fuel price 2]]+0.05)</f>
        <v>2.8-2.85</v>
      </c>
      <c r="M3454" s="6">
        <v>204.5675459</v>
      </c>
      <c r="N3454" s="6">
        <v>7.8559999999999999</v>
      </c>
      <c r="O3454">
        <f>RANK(walmart_sales_dataset_of_45stores[[#This Row],[Weekly_Sales]],walmart_sales_dataset_of_45stores[Weekly_Sales],0)</f>
        <v>4060</v>
      </c>
      <c r="Q3454"/>
      <c r="R3454"/>
    </row>
    <row r="3455" spans="1:18" hidden="1" x14ac:dyDescent="0.3">
      <c r="A3455" s="5">
        <v>25</v>
      </c>
      <c r="B3455" s="1">
        <v>40361</v>
      </c>
      <c r="C3455" s="1" t="str">
        <f>TEXT(walmart_sales_dataset_of_45stores[[#This Row],[Date]],"dddd")</f>
        <v>Friday</v>
      </c>
      <c r="D3455" s="12">
        <v>759407.87</v>
      </c>
      <c r="E3455">
        <v>0</v>
      </c>
      <c r="F3455" t="str">
        <f>IF(walmart_sales_dataset_of_45stores[[#This Row],[Holiday_Flag]]=0,"Non-Holiday","Hoilday")</f>
        <v>Non-Holiday</v>
      </c>
      <c r="G3455">
        <v>66.42</v>
      </c>
      <c r="H3455">
        <f>FLOOR(walmart_sales_dataset_of_45stores[[#This Row],[Temperature]],10)</f>
        <v>60</v>
      </c>
      <c r="I3455" t="str">
        <f>walmart_sales_dataset_of_45stores[[#This Row],[Temp_bin]]&amp;"-"&amp;(walmart_sales_dataset_of_45stores[[#This Row],[Temp_bin]]+5)</f>
        <v>60-65</v>
      </c>
      <c r="J3455" s="10">
        <v>2.8149999999999999</v>
      </c>
      <c r="K3455">
        <f>FLOOR(walmart_sales_dataset_of_45stores[[#This Row],[Fuel_Price]],0.1)</f>
        <v>2.8000000000000003</v>
      </c>
      <c r="L3455" s="11" t="str">
        <f>walmart_sales_dataset_of_45stores[[#This Row],[Fuel price 2]]&amp;"-"&amp;(walmart_sales_dataset_of_45stores[[#This Row],[Fuel price 2]]+0.05)</f>
        <v>2.8-2.85</v>
      </c>
      <c r="M3455" s="6">
        <v>204.46505590000001</v>
      </c>
      <c r="N3455" s="6">
        <v>7.5270000000000001</v>
      </c>
      <c r="O3455">
        <f>RANK(walmart_sales_dataset_of_45stores[[#This Row],[Weekly_Sales]],walmart_sales_dataset_of_45stores[Weekly_Sales],0)</f>
        <v>4004</v>
      </c>
      <c r="Q3455"/>
      <c r="R3455"/>
    </row>
    <row r="3456" spans="1:18" hidden="1" x14ac:dyDescent="0.3">
      <c r="A3456" s="5">
        <v>25</v>
      </c>
      <c r="B3456" s="1">
        <v>40368</v>
      </c>
      <c r="C3456" s="1" t="str">
        <f>TEXT(walmart_sales_dataset_of_45stores[[#This Row],[Date]],"dddd")</f>
        <v>Friday</v>
      </c>
      <c r="D3456" s="12">
        <v>719591.13</v>
      </c>
      <c r="E3456">
        <v>0</v>
      </c>
      <c r="F3456" t="str">
        <f>IF(walmart_sales_dataset_of_45stores[[#This Row],[Holiday_Flag]]=0,"Non-Holiday","Hoilday")</f>
        <v>Non-Holiday</v>
      </c>
      <c r="G3456">
        <v>75.239999999999995</v>
      </c>
      <c r="H3456">
        <f>FLOOR(walmart_sales_dataset_of_45stores[[#This Row],[Temperature]],10)</f>
        <v>70</v>
      </c>
      <c r="I3456" t="str">
        <f>walmart_sales_dataset_of_45stores[[#This Row],[Temp_bin]]&amp;"-"&amp;(walmart_sales_dataset_of_45stores[[#This Row],[Temp_bin]]+5)</f>
        <v>70-75</v>
      </c>
      <c r="J3456" s="10">
        <v>2.7930000000000001</v>
      </c>
      <c r="K3456">
        <f>FLOOR(walmart_sales_dataset_of_45stores[[#This Row],[Fuel_Price]],0.1)</f>
        <v>2.7</v>
      </c>
      <c r="L3456" s="11" t="str">
        <f>walmart_sales_dataset_of_45stores[[#This Row],[Fuel price 2]]&amp;"-"&amp;(walmart_sales_dataset_of_45stores[[#This Row],[Fuel price 2]]+0.05)</f>
        <v>2.7-2.75</v>
      </c>
      <c r="M3456" s="6">
        <v>204.3625658</v>
      </c>
      <c r="N3456" s="6">
        <v>7.5270000000000001</v>
      </c>
      <c r="O3456">
        <f>RANK(walmart_sales_dataset_of_45stores[[#This Row],[Weekly_Sales]],walmart_sales_dataset_of_45stores[Weekly_Sales],0)</f>
        <v>4118</v>
      </c>
      <c r="Q3456"/>
      <c r="R3456"/>
    </row>
    <row r="3457" spans="1:18" hidden="1" x14ac:dyDescent="0.3">
      <c r="A3457" s="5">
        <v>25</v>
      </c>
      <c r="B3457" s="1">
        <v>40375</v>
      </c>
      <c r="C3457" s="1" t="str">
        <f>TEXT(walmart_sales_dataset_of_45stores[[#This Row],[Date]],"dddd")</f>
        <v>Friday</v>
      </c>
      <c r="D3457" s="12">
        <v>726997.84</v>
      </c>
      <c r="E3457">
        <v>0</v>
      </c>
      <c r="F3457" t="str">
        <f>IF(walmart_sales_dataset_of_45stores[[#This Row],[Holiday_Flag]]=0,"Non-Holiday","Hoilday")</f>
        <v>Non-Holiday</v>
      </c>
      <c r="G3457">
        <v>73.430000000000007</v>
      </c>
      <c r="H3457">
        <f>FLOOR(walmart_sales_dataset_of_45stores[[#This Row],[Temperature]],10)</f>
        <v>70</v>
      </c>
      <c r="I3457" t="str">
        <f>walmart_sales_dataset_of_45stores[[#This Row],[Temp_bin]]&amp;"-"&amp;(walmart_sales_dataset_of_45stores[[#This Row],[Temp_bin]]+5)</f>
        <v>70-75</v>
      </c>
      <c r="J3457" s="10">
        <v>2.7829999999999999</v>
      </c>
      <c r="K3457">
        <f>FLOOR(walmart_sales_dataset_of_45stores[[#This Row],[Fuel_Price]],0.1)</f>
        <v>2.7</v>
      </c>
      <c r="L3457" s="11" t="str">
        <f>walmart_sales_dataset_of_45stores[[#This Row],[Fuel price 2]]&amp;"-"&amp;(walmart_sales_dataset_of_45stores[[#This Row],[Fuel price 2]]+0.05)</f>
        <v>2.7-2.75</v>
      </c>
      <c r="M3457" s="6">
        <v>204.3571656</v>
      </c>
      <c r="N3457" s="6">
        <v>7.5270000000000001</v>
      </c>
      <c r="O3457">
        <f>RANK(walmart_sales_dataset_of_45stores[[#This Row],[Weekly_Sales]],walmart_sales_dataset_of_45stores[Weekly_Sales],0)</f>
        <v>4092</v>
      </c>
      <c r="Q3457"/>
      <c r="R3457"/>
    </row>
    <row r="3458" spans="1:18" hidden="1" x14ac:dyDescent="0.3">
      <c r="A3458" s="5">
        <v>25</v>
      </c>
      <c r="B3458" s="1">
        <v>40382</v>
      </c>
      <c r="C3458" s="1" t="str">
        <f>TEXT(walmart_sales_dataset_of_45stores[[#This Row],[Date]],"dddd")</f>
        <v>Friday</v>
      </c>
      <c r="D3458" s="12">
        <v>665290.93000000005</v>
      </c>
      <c r="E3458">
        <v>0</v>
      </c>
      <c r="F3458" t="str">
        <f>IF(walmart_sales_dataset_of_45stores[[#This Row],[Holiday_Flag]]=0,"Non-Holiday","Hoilday")</f>
        <v>Non-Holiday</v>
      </c>
      <c r="G3458">
        <v>75.37</v>
      </c>
      <c r="H3458">
        <f>FLOOR(walmart_sales_dataset_of_45stores[[#This Row],[Temperature]],10)</f>
        <v>70</v>
      </c>
      <c r="I3458" t="str">
        <f>walmart_sales_dataset_of_45stores[[#This Row],[Temp_bin]]&amp;"-"&amp;(walmart_sales_dataset_of_45stores[[#This Row],[Temp_bin]]+5)</f>
        <v>70-75</v>
      </c>
      <c r="J3458" s="10">
        <v>2.7709999999999999</v>
      </c>
      <c r="K3458">
        <f>FLOOR(walmart_sales_dataset_of_45stores[[#This Row],[Fuel_Price]],0.1)</f>
        <v>2.7</v>
      </c>
      <c r="L3458" s="11" t="str">
        <f>walmart_sales_dataset_of_45stores[[#This Row],[Fuel price 2]]&amp;"-"&amp;(walmart_sales_dataset_of_45stores[[#This Row],[Fuel price 2]]+0.05)</f>
        <v>2.7-2.75</v>
      </c>
      <c r="M3458" s="6">
        <v>204.48121879999999</v>
      </c>
      <c r="N3458" s="6">
        <v>7.5270000000000001</v>
      </c>
      <c r="O3458">
        <f>RANK(walmart_sales_dataset_of_45stores[[#This Row],[Weekly_Sales]],walmart_sales_dataset_of_45stores[Weekly_Sales],0)</f>
        <v>4303</v>
      </c>
      <c r="Q3458"/>
      <c r="R3458"/>
    </row>
    <row r="3459" spans="1:18" hidden="1" x14ac:dyDescent="0.3">
      <c r="A3459" s="5">
        <v>25</v>
      </c>
      <c r="B3459" s="1">
        <v>40389</v>
      </c>
      <c r="C3459" s="1" t="str">
        <f>TEXT(walmart_sales_dataset_of_45stores[[#This Row],[Date]],"dddd")</f>
        <v>Friday</v>
      </c>
      <c r="D3459" s="12">
        <v>682124.34</v>
      </c>
      <c r="E3459">
        <v>0</v>
      </c>
      <c r="F3459" t="str">
        <f>IF(walmart_sales_dataset_of_45stores[[#This Row],[Holiday_Flag]]=0,"Non-Holiday","Hoilday")</f>
        <v>Non-Holiday</v>
      </c>
      <c r="G3459">
        <v>71.989999999999995</v>
      </c>
      <c r="H3459">
        <f>FLOOR(walmart_sales_dataset_of_45stores[[#This Row],[Temperature]],10)</f>
        <v>70</v>
      </c>
      <c r="I3459" t="str">
        <f>walmart_sales_dataset_of_45stores[[#This Row],[Temp_bin]]&amp;"-"&amp;(walmart_sales_dataset_of_45stores[[#This Row],[Temp_bin]]+5)</f>
        <v>70-75</v>
      </c>
      <c r="J3459" s="10">
        <v>2.7810000000000001</v>
      </c>
      <c r="K3459">
        <f>FLOOR(walmart_sales_dataset_of_45stores[[#This Row],[Fuel_Price]],0.1)</f>
        <v>2.7</v>
      </c>
      <c r="L3459" s="11" t="str">
        <f>walmart_sales_dataset_of_45stores[[#This Row],[Fuel price 2]]&amp;"-"&amp;(walmart_sales_dataset_of_45stores[[#This Row],[Fuel price 2]]+0.05)</f>
        <v>2.7-2.75</v>
      </c>
      <c r="M3459" s="6">
        <v>204.60527200000001</v>
      </c>
      <c r="N3459" s="6">
        <v>7.5270000000000001</v>
      </c>
      <c r="O3459">
        <f>RANK(walmart_sales_dataset_of_45stores[[#This Row],[Weekly_Sales]],walmart_sales_dataset_of_45stores[Weekly_Sales],0)</f>
        <v>4243</v>
      </c>
      <c r="Q3459"/>
      <c r="R3459"/>
    </row>
    <row r="3460" spans="1:18" hidden="1" x14ac:dyDescent="0.3">
      <c r="A3460" s="5">
        <v>25</v>
      </c>
      <c r="B3460" s="1">
        <v>40396</v>
      </c>
      <c r="C3460" s="1" t="str">
        <f>TEXT(walmart_sales_dataset_of_45stores[[#This Row],[Date]],"dddd")</f>
        <v>Friday</v>
      </c>
      <c r="D3460" s="12">
        <v>699464.43</v>
      </c>
      <c r="E3460">
        <v>0</v>
      </c>
      <c r="F3460" t="str">
        <f>IF(walmart_sales_dataset_of_45stores[[#This Row],[Holiday_Flag]]=0,"Non-Holiday","Hoilday")</f>
        <v>Non-Holiday</v>
      </c>
      <c r="G3460">
        <v>71.790000000000006</v>
      </c>
      <c r="H3460">
        <f>FLOOR(walmart_sales_dataset_of_45stores[[#This Row],[Temperature]],10)</f>
        <v>70</v>
      </c>
      <c r="I3460" t="str">
        <f>walmart_sales_dataset_of_45stores[[#This Row],[Temp_bin]]&amp;"-"&amp;(walmart_sales_dataset_of_45stores[[#This Row],[Temp_bin]]+5)</f>
        <v>70-75</v>
      </c>
      <c r="J3460" s="10">
        <v>2.7839999999999998</v>
      </c>
      <c r="K3460">
        <f>FLOOR(walmart_sales_dataset_of_45stores[[#This Row],[Fuel_Price]],0.1)</f>
        <v>2.7</v>
      </c>
      <c r="L3460" s="11" t="str">
        <f>walmart_sales_dataset_of_45stores[[#This Row],[Fuel price 2]]&amp;"-"&amp;(walmart_sales_dataset_of_45stores[[#This Row],[Fuel price 2]]+0.05)</f>
        <v>2.7-2.75</v>
      </c>
      <c r="M3460" s="6">
        <v>204.72932520000001</v>
      </c>
      <c r="N3460" s="6">
        <v>7.5270000000000001</v>
      </c>
      <c r="O3460">
        <f>RANK(walmart_sales_dataset_of_45stores[[#This Row],[Weekly_Sales]],walmart_sales_dataset_of_45stores[Weekly_Sales],0)</f>
        <v>4187</v>
      </c>
      <c r="Q3460"/>
      <c r="R3460"/>
    </row>
    <row r="3461" spans="1:18" hidden="1" x14ac:dyDescent="0.3">
      <c r="A3461" s="5">
        <v>25</v>
      </c>
      <c r="B3461" s="1">
        <v>40403</v>
      </c>
      <c r="C3461" s="1" t="str">
        <f>TEXT(walmart_sales_dataset_of_45stores[[#This Row],[Date]],"dddd")</f>
        <v>Friday</v>
      </c>
      <c r="D3461" s="12">
        <v>686072.39</v>
      </c>
      <c r="E3461">
        <v>0</v>
      </c>
      <c r="F3461" t="str">
        <f>IF(walmart_sales_dataset_of_45stores[[#This Row],[Holiday_Flag]]=0,"Non-Holiday","Hoilday")</f>
        <v>Non-Holiday</v>
      </c>
      <c r="G3461">
        <v>72.73</v>
      </c>
      <c r="H3461">
        <f>FLOOR(walmart_sales_dataset_of_45stores[[#This Row],[Temperature]],10)</f>
        <v>70</v>
      </c>
      <c r="I3461" t="str">
        <f>walmart_sales_dataset_of_45stores[[#This Row],[Temp_bin]]&amp;"-"&amp;(walmart_sales_dataset_of_45stores[[#This Row],[Temp_bin]]+5)</f>
        <v>70-75</v>
      </c>
      <c r="J3461" s="10">
        <v>2.8050000000000002</v>
      </c>
      <c r="K3461">
        <f>FLOOR(walmart_sales_dataset_of_45stores[[#This Row],[Fuel_Price]],0.1)</f>
        <v>2.8000000000000003</v>
      </c>
      <c r="L3461" s="11" t="str">
        <f>walmart_sales_dataset_of_45stores[[#This Row],[Fuel price 2]]&amp;"-"&amp;(walmart_sales_dataset_of_45stores[[#This Row],[Fuel price 2]]+0.05)</f>
        <v>2.8-2.85</v>
      </c>
      <c r="M3461" s="6">
        <v>204.8533784</v>
      </c>
      <c r="N3461" s="6">
        <v>7.5270000000000001</v>
      </c>
      <c r="O3461">
        <f>RANK(walmart_sales_dataset_of_45stores[[#This Row],[Weekly_Sales]],walmart_sales_dataset_of_45stores[Weekly_Sales],0)</f>
        <v>4229</v>
      </c>
      <c r="Q3461"/>
      <c r="R3461"/>
    </row>
    <row r="3462" spans="1:18" hidden="1" x14ac:dyDescent="0.3">
      <c r="A3462" s="5">
        <v>25</v>
      </c>
      <c r="B3462" s="1">
        <v>40410</v>
      </c>
      <c r="C3462" s="1" t="str">
        <f>TEXT(walmart_sales_dataset_of_45stores[[#This Row],[Date]],"dddd")</f>
        <v>Friday</v>
      </c>
      <c r="D3462" s="12">
        <v>724499.81</v>
      </c>
      <c r="E3462">
        <v>0</v>
      </c>
      <c r="F3462" t="str">
        <f>IF(walmart_sales_dataset_of_45stores[[#This Row],[Holiday_Flag]]=0,"Non-Holiday","Hoilday")</f>
        <v>Non-Holiday</v>
      </c>
      <c r="G3462">
        <v>71.81</v>
      </c>
      <c r="H3462">
        <f>FLOOR(walmart_sales_dataset_of_45stores[[#This Row],[Temperature]],10)</f>
        <v>70</v>
      </c>
      <c r="I3462" t="str">
        <f>walmart_sales_dataset_of_45stores[[#This Row],[Temp_bin]]&amp;"-"&amp;(walmart_sales_dataset_of_45stores[[#This Row],[Temp_bin]]+5)</f>
        <v>70-75</v>
      </c>
      <c r="J3462" s="10">
        <v>2.7789999999999999</v>
      </c>
      <c r="K3462">
        <f>FLOOR(walmart_sales_dataset_of_45stores[[#This Row],[Fuel_Price]],0.1)</f>
        <v>2.7</v>
      </c>
      <c r="L3462" s="11" t="str">
        <f>walmart_sales_dataset_of_45stores[[#This Row],[Fuel price 2]]&amp;"-"&amp;(walmart_sales_dataset_of_45stores[[#This Row],[Fuel price 2]]+0.05)</f>
        <v>2.7-2.75</v>
      </c>
      <c r="M3462" s="6">
        <v>204.82170439999999</v>
      </c>
      <c r="N3462" s="6">
        <v>7.5270000000000001</v>
      </c>
      <c r="O3462">
        <f>RANK(walmart_sales_dataset_of_45stores[[#This Row],[Weekly_Sales]],walmart_sales_dataset_of_45stores[Weekly_Sales],0)</f>
        <v>4098</v>
      </c>
      <c r="Q3462"/>
      <c r="R3462"/>
    </row>
    <row r="3463" spans="1:18" hidden="1" x14ac:dyDescent="0.3">
      <c r="A3463" s="5">
        <v>25</v>
      </c>
      <c r="B3463" s="1">
        <v>40417</v>
      </c>
      <c r="C3463" s="1" t="str">
        <f>TEXT(walmart_sales_dataset_of_45stores[[#This Row],[Date]],"dddd")</f>
        <v>Friday</v>
      </c>
      <c r="D3463" s="12">
        <v>711461.95</v>
      </c>
      <c r="E3463">
        <v>0</v>
      </c>
      <c r="F3463" t="str">
        <f>IF(walmart_sales_dataset_of_45stores[[#This Row],[Holiday_Flag]]=0,"Non-Holiday","Hoilday")</f>
        <v>Non-Holiday</v>
      </c>
      <c r="G3463">
        <v>67.150000000000006</v>
      </c>
      <c r="H3463">
        <f>FLOOR(walmart_sales_dataset_of_45stores[[#This Row],[Temperature]],10)</f>
        <v>60</v>
      </c>
      <c r="I3463" t="str">
        <f>walmart_sales_dataset_of_45stores[[#This Row],[Temp_bin]]&amp;"-"&amp;(walmart_sales_dataset_of_45stores[[#This Row],[Temp_bin]]+5)</f>
        <v>60-65</v>
      </c>
      <c r="J3463" s="10">
        <v>2.7549999999999999</v>
      </c>
      <c r="K3463">
        <f>FLOOR(walmart_sales_dataset_of_45stores[[#This Row],[Fuel_Price]],0.1)</f>
        <v>2.7</v>
      </c>
      <c r="L3463" s="11" t="str">
        <f>walmart_sales_dataset_of_45stores[[#This Row],[Fuel price 2]]&amp;"-"&amp;(walmart_sales_dataset_of_45stores[[#This Row],[Fuel price 2]]+0.05)</f>
        <v>2.7-2.75</v>
      </c>
      <c r="M3463" s="6">
        <v>204.7900305</v>
      </c>
      <c r="N3463" s="6">
        <v>7.5270000000000001</v>
      </c>
      <c r="O3463">
        <f>RANK(walmart_sales_dataset_of_45stores[[#This Row],[Weekly_Sales]],walmart_sales_dataset_of_45stores[Weekly_Sales],0)</f>
        <v>4162</v>
      </c>
      <c r="Q3463"/>
      <c r="R3463"/>
    </row>
    <row r="3464" spans="1:18" hidden="1" x14ac:dyDescent="0.3">
      <c r="A3464" s="5">
        <v>25</v>
      </c>
      <c r="B3464" s="1">
        <v>40424</v>
      </c>
      <c r="C3464" s="1" t="str">
        <f>TEXT(walmart_sales_dataset_of_45stores[[#This Row],[Date]],"dddd")</f>
        <v>Friday</v>
      </c>
      <c r="D3464" s="12">
        <v>685700.08</v>
      </c>
      <c r="E3464">
        <v>0</v>
      </c>
      <c r="F3464" t="str">
        <f>IF(walmart_sales_dataset_of_45stores[[#This Row],[Holiday_Flag]]=0,"Non-Holiday","Hoilday")</f>
        <v>Non-Holiday</v>
      </c>
      <c r="G3464">
        <v>71.17</v>
      </c>
      <c r="H3464">
        <f>FLOOR(walmart_sales_dataset_of_45stores[[#This Row],[Temperature]],10)</f>
        <v>70</v>
      </c>
      <c r="I3464" t="str">
        <f>walmart_sales_dataset_of_45stores[[#This Row],[Temp_bin]]&amp;"-"&amp;(walmart_sales_dataset_of_45stores[[#This Row],[Temp_bin]]+5)</f>
        <v>70-75</v>
      </c>
      <c r="J3464" s="10">
        <v>2.7149999999999999</v>
      </c>
      <c r="K3464">
        <f>FLOOR(walmart_sales_dataset_of_45stores[[#This Row],[Fuel_Price]],0.1)</f>
        <v>2.7</v>
      </c>
      <c r="L3464" s="11" t="str">
        <f>walmart_sales_dataset_of_45stores[[#This Row],[Fuel price 2]]&amp;"-"&amp;(walmart_sales_dataset_of_45stores[[#This Row],[Fuel price 2]]+0.05)</f>
        <v>2.7-2.75</v>
      </c>
      <c r="M3464" s="6">
        <v>204.75835660000001</v>
      </c>
      <c r="N3464" s="6">
        <v>7.5270000000000001</v>
      </c>
      <c r="O3464">
        <f>RANK(walmart_sales_dataset_of_45stores[[#This Row],[Weekly_Sales]],walmart_sales_dataset_of_45stores[Weekly_Sales],0)</f>
        <v>4230</v>
      </c>
      <c r="Q3464"/>
      <c r="R3464"/>
    </row>
    <row r="3465" spans="1:18" hidden="1" x14ac:dyDescent="0.3">
      <c r="A3465" s="5">
        <v>25</v>
      </c>
      <c r="B3465" s="1">
        <v>40431</v>
      </c>
      <c r="C3465" s="1" t="str">
        <f>TEXT(walmart_sales_dataset_of_45stores[[#This Row],[Date]],"dddd")</f>
        <v>Friday</v>
      </c>
      <c r="D3465" s="2">
        <v>655811.94999999995</v>
      </c>
      <c r="E3465">
        <v>1</v>
      </c>
      <c r="F3465" t="str">
        <f>IF(walmart_sales_dataset_of_45stores[[#This Row],[Holiday_Flag]]=0,"Non-Holiday","Hoilday")</f>
        <v>Hoilday</v>
      </c>
      <c r="G3465">
        <v>61.14</v>
      </c>
      <c r="H3465">
        <f>FLOOR(walmart_sales_dataset_of_45stores[[#This Row],[Temperature]],10)</f>
        <v>60</v>
      </c>
      <c r="I3465" t="str">
        <f>walmart_sales_dataset_of_45stores[[#This Row],[Temp_bin]]&amp;"-"&amp;(walmart_sales_dataset_of_45stores[[#This Row],[Temp_bin]]+5)</f>
        <v>60-65</v>
      </c>
      <c r="J3465" s="2">
        <v>2.6989999999999998</v>
      </c>
      <c r="K3465" s="2">
        <f>FLOOR(walmart_sales_dataset_of_45stores[[#This Row],[Fuel_Price]],0.1)</f>
        <v>2.6</v>
      </c>
      <c r="L3465" s="2" t="str">
        <f>walmart_sales_dataset_of_45stores[[#This Row],[Fuel price 2]]&amp;"-"&amp;(walmart_sales_dataset_of_45stores[[#This Row],[Fuel price 2]]+0.05)</f>
        <v>2.6-2.65</v>
      </c>
      <c r="M3465" s="6">
        <v>204.7266827</v>
      </c>
      <c r="N3465" s="6">
        <v>7.5270000000000001</v>
      </c>
      <c r="O3465">
        <f>RANK(walmart_sales_dataset_of_45stores[[#This Row],[Weekly_Sales]],walmart_sales_dataset_of_45stores[Weekly_Sales],0)</f>
        <v>4340</v>
      </c>
      <c r="Q3465"/>
      <c r="R3465"/>
    </row>
    <row r="3466" spans="1:18" hidden="1" x14ac:dyDescent="0.3">
      <c r="A3466" s="5">
        <v>25</v>
      </c>
      <c r="B3466" s="1">
        <v>40438</v>
      </c>
      <c r="C3466" s="1" t="str">
        <f>TEXT(walmart_sales_dataset_of_45stores[[#This Row],[Date]],"dddd")</f>
        <v>Friday</v>
      </c>
      <c r="D3466" s="12">
        <v>628989.88</v>
      </c>
      <c r="E3466">
        <v>0</v>
      </c>
      <c r="F3466" t="str">
        <f>IF(walmart_sales_dataset_of_45stores[[#This Row],[Holiday_Flag]]=0,"Non-Holiday","Hoilday")</f>
        <v>Non-Holiday</v>
      </c>
      <c r="G3466">
        <v>60.13</v>
      </c>
      <c r="H3466">
        <f>FLOOR(walmart_sales_dataset_of_45stores[[#This Row],[Temperature]],10)</f>
        <v>60</v>
      </c>
      <c r="I3466" t="str">
        <f>walmart_sales_dataset_of_45stores[[#This Row],[Temp_bin]]&amp;"-"&amp;(walmart_sales_dataset_of_45stores[[#This Row],[Temp_bin]]+5)</f>
        <v>60-65</v>
      </c>
      <c r="J3466" s="10">
        <v>2.706</v>
      </c>
      <c r="K3466">
        <f>FLOOR(walmart_sales_dataset_of_45stores[[#This Row],[Fuel_Price]],0.1)</f>
        <v>2.7</v>
      </c>
      <c r="L3466" s="11" t="str">
        <f>walmart_sales_dataset_of_45stores[[#This Row],[Fuel price 2]]&amp;"-"&amp;(walmart_sales_dataset_of_45stores[[#This Row],[Fuel price 2]]+0.05)</f>
        <v>2.7-2.75</v>
      </c>
      <c r="M3466" s="6">
        <v>204.75132790000001</v>
      </c>
      <c r="N3466" s="6">
        <v>7.5270000000000001</v>
      </c>
      <c r="O3466">
        <f>RANK(walmart_sales_dataset_of_45stores[[#This Row],[Weekly_Sales]],walmart_sales_dataset_of_45stores[Weekly_Sales],0)</f>
        <v>4460</v>
      </c>
      <c r="Q3466"/>
      <c r="R3466"/>
    </row>
    <row r="3467" spans="1:18" hidden="1" x14ac:dyDescent="0.3">
      <c r="A3467" s="5">
        <v>25</v>
      </c>
      <c r="B3467" s="1">
        <v>40445</v>
      </c>
      <c r="C3467" s="1" t="str">
        <f>TEXT(walmart_sales_dataset_of_45stores[[#This Row],[Date]],"dddd")</f>
        <v>Friday</v>
      </c>
      <c r="D3467" s="12">
        <v>607819.32999999996</v>
      </c>
      <c r="E3467">
        <v>0</v>
      </c>
      <c r="F3467" t="str">
        <f>IF(walmart_sales_dataset_of_45stores[[#This Row],[Holiday_Flag]]=0,"Non-Holiday","Hoilday")</f>
        <v>Non-Holiday</v>
      </c>
      <c r="G3467">
        <v>65.06</v>
      </c>
      <c r="H3467">
        <f>FLOOR(walmart_sales_dataset_of_45stores[[#This Row],[Temperature]],10)</f>
        <v>60</v>
      </c>
      <c r="I3467" t="str">
        <f>walmart_sales_dataset_of_45stores[[#This Row],[Temp_bin]]&amp;"-"&amp;(walmart_sales_dataset_of_45stores[[#This Row],[Temp_bin]]+5)</f>
        <v>60-65</v>
      </c>
      <c r="J3467" s="10">
        <v>2.7130000000000001</v>
      </c>
      <c r="K3467">
        <f>FLOOR(walmart_sales_dataset_of_45stores[[#This Row],[Fuel_Price]],0.1)</f>
        <v>2.7</v>
      </c>
      <c r="L3467" s="11" t="str">
        <f>walmart_sales_dataset_of_45stores[[#This Row],[Fuel price 2]]&amp;"-"&amp;(walmart_sales_dataset_of_45stores[[#This Row],[Fuel price 2]]+0.05)</f>
        <v>2.7-2.75</v>
      </c>
      <c r="M3467" s="6">
        <v>204.81821260000001</v>
      </c>
      <c r="N3467" s="6">
        <v>7.5270000000000001</v>
      </c>
      <c r="O3467">
        <f>RANK(walmart_sales_dataset_of_45stores[[#This Row],[Weekly_Sales]],walmart_sales_dataset_of_45stores[Weekly_Sales],0)</f>
        <v>4549</v>
      </c>
      <c r="Q3467"/>
      <c r="R3467"/>
    </row>
    <row r="3468" spans="1:18" hidden="1" x14ac:dyDescent="0.3">
      <c r="A3468" s="5">
        <v>25</v>
      </c>
      <c r="B3468" s="1">
        <v>40452</v>
      </c>
      <c r="C3468" s="1" t="str">
        <f>TEXT(walmart_sales_dataset_of_45stores[[#This Row],[Date]],"dddd")</f>
        <v>Friday</v>
      </c>
      <c r="D3468" s="12">
        <v>658640.14</v>
      </c>
      <c r="E3468">
        <v>0</v>
      </c>
      <c r="F3468" t="str">
        <f>IF(walmart_sales_dataset_of_45stores[[#This Row],[Holiday_Flag]]=0,"Non-Holiday","Hoilday")</f>
        <v>Non-Holiday</v>
      </c>
      <c r="G3468">
        <v>57.56</v>
      </c>
      <c r="H3468">
        <f>FLOOR(walmart_sales_dataset_of_45stores[[#This Row],[Temperature]],10)</f>
        <v>50</v>
      </c>
      <c r="I3468" t="str">
        <f>walmart_sales_dataset_of_45stores[[#This Row],[Temp_bin]]&amp;"-"&amp;(walmart_sales_dataset_of_45stores[[#This Row],[Temp_bin]]+5)</f>
        <v>50-55</v>
      </c>
      <c r="J3468" s="10">
        <v>2.7069999999999999</v>
      </c>
      <c r="K3468">
        <f>FLOOR(walmart_sales_dataset_of_45stores[[#This Row],[Fuel_Price]],0.1)</f>
        <v>2.7</v>
      </c>
      <c r="L3468" s="11" t="str">
        <f>walmart_sales_dataset_of_45stores[[#This Row],[Fuel price 2]]&amp;"-"&amp;(walmart_sales_dataset_of_45stores[[#This Row],[Fuel price 2]]+0.05)</f>
        <v>2.7-2.75</v>
      </c>
      <c r="M3468" s="6">
        <v>204.88509730000001</v>
      </c>
      <c r="N3468" s="6">
        <v>7.484</v>
      </c>
      <c r="O3468">
        <f>RANK(walmart_sales_dataset_of_45stores[[#This Row],[Weekly_Sales]],walmart_sales_dataset_of_45stores[Weekly_Sales],0)</f>
        <v>4332</v>
      </c>
      <c r="Q3468"/>
      <c r="R3468"/>
    </row>
    <row r="3469" spans="1:18" hidden="1" x14ac:dyDescent="0.3">
      <c r="A3469" s="5">
        <v>25</v>
      </c>
      <c r="B3469" s="1">
        <v>40459</v>
      </c>
      <c r="C3469" s="1" t="str">
        <f>TEXT(walmart_sales_dataset_of_45stores[[#This Row],[Date]],"dddd")</f>
        <v>Friday</v>
      </c>
      <c r="D3469" s="12">
        <v>674283.86</v>
      </c>
      <c r="E3469">
        <v>0</v>
      </c>
      <c r="F3469" t="str">
        <f>IF(walmart_sales_dataset_of_45stores[[#This Row],[Holiday_Flag]]=0,"Non-Holiday","Hoilday")</f>
        <v>Non-Holiday</v>
      </c>
      <c r="G3469">
        <v>48.46</v>
      </c>
      <c r="H3469">
        <f>FLOOR(walmart_sales_dataset_of_45stores[[#This Row],[Temperature]],10)</f>
        <v>40</v>
      </c>
      <c r="I3469" t="str">
        <f>walmart_sales_dataset_of_45stores[[#This Row],[Temp_bin]]&amp;"-"&amp;(walmart_sales_dataset_of_45stores[[#This Row],[Temp_bin]]+5)</f>
        <v>40-45</v>
      </c>
      <c r="J3469" s="10">
        <v>2.7639999999999998</v>
      </c>
      <c r="K3469">
        <f>FLOOR(walmart_sales_dataset_of_45stores[[#This Row],[Fuel_Price]],0.1)</f>
        <v>2.7</v>
      </c>
      <c r="L3469" s="11" t="str">
        <f>walmart_sales_dataset_of_45stores[[#This Row],[Fuel price 2]]&amp;"-"&amp;(walmart_sales_dataset_of_45stores[[#This Row],[Fuel price 2]]+0.05)</f>
        <v>2.7-2.75</v>
      </c>
      <c r="M3469" s="6">
        <v>204.95198199999999</v>
      </c>
      <c r="N3469" s="6">
        <v>7.484</v>
      </c>
      <c r="O3469">
        <f>RANK(walmart_sales_dataset_of_45stores[[#This Row],[Weekly_Sales]],walmart_sales_dataset_of_45stores[Weekly_Sales],0)</f>
        <v>4274</v>
      </c>
      <c r="Q3469"/>
      <c r="R3469"/>
    </row>
    <row r="3470" spans="1:18" hidden="1" x14ac:dyDescent="0.3">
      <c r="A3470" s="5">
        <v>25</v>
      </c>
      <c r="B3470" s="1">
        <v>40466</v>
      </c>
      <c r="C3470" s="1" t="str">
        <f>TEXT(walmart_sales_dataset_of_45stores[[#This Row],[Date]],"dddd")</f>
        <v>Friday</v>
      </c>
      <c r="D3470" s="12">
        <v>616094.71999999997</v>
      </c>
      <c r="E3470">
        <v>0</v>
      </c>
      <c r="F3470" t="str">
        <f>IF(walmart_sales_dataset_of_45stores[[#This Row],[Holiday_Flag]]=0,"Non-Holiday","Hoilday")</f>
        <v>Non-Holiday</v>
      </c>
      <c r="G3470">
        <v>54.09</v>
      </c>
      <c r="H3470">
        <f>FLOOR(walmart_sales_dataset_of_45stores[[#This Row],[Temperature]],10)</f>
        <v>50</v>
      </c>
      <c r="I3470" t="str">
        <f>walmart_sales_dataset_of_45stores[[#This Row],[Temp_bin]]&amp;"-"&amp;(walmart_sales_dataset_of_45stores[[#This Row],[Temp_bin]]+5)</f>
        <v>50-55</v>
      </c>
      <c r="J3470" s="10">
        <v>2.8679999999999999</v>
      </c>
      <c r="K3470">
        <f>FLOOR(walmart_sales_dataset_of_45stores[[#This Row],[Fuel_Price]],0.1)</f>
        <v>2.8000000000000003</v>
      </c>
      <c r="L3470" s="11" t="str">
        <f>walmart_sales_dataset_of_45stores[[#This Row],[Fuel price 2]]&amp;"-"&amp;(walmart_sales_dataset_of_45stores[[#This Row],[Fuel price 2]]+0.05)</f>
        <v>2.8-2.85</v>
      </c>
      <c r="M3470" s="6">
        <v>205.0137637</v>
      </c>
      <c r="N3470" s="6">
        <v>7.484</v>
      </c>
      <c r="O3470">
        <f>RANK(walmart_sales_dataset_of_45stores[[#This Row],[Weekly_Sales]],walmart_sales_dataset_of_45stores[Weekly_Sales],0)</f>
        <v>4509</v>
      </c>
      <c r="Q3470"/>
      <c r="R3470"/>
    </row>
    <row r="3471" spans="1:18" hidden="1" x14ac:dyDescent="0.3">
      <c r="A3471" s="5">
        <v>25</v>
      </c>
      <c r="B3471" s="1">
        <v>40473</v>
      </c>
      <c r="C3471" s="1" t="str">
        <f>TEXT(walmart_sales_dataset_of_45stores[[#This Row],[Date]],"dddd")</f>
        <v>Friday</v>
      </c>
      <c r="D3471" s="12">
        <v>661644.18999999994</v>
      </c>
      <c r="E3471">
        <v>0</v>
      </c>
      <c r="F3471" t="str">
        <f>IF(walmart_sales_dataset_of_45stores[[#This Row],[Holiday_Flag]]=0,"Non-Holiday","Hoilday")</f>
        <v>Non-Holiday</v>
      </c>
      <c r="G3471">
        <v>46.73</v>
      </c>
      <c r="H3471">
        <f>FLOOR(walmart_sales_dataset_of_45stores[[#This Row],[Temperature]],10)</f>
        <v>40</v>
      </c>
      <c r="I3471" t="str">
        <f>walmart_sales_dataset_of_45stores[[#This Row],[Temp_bin]]&amp;"-"&amp;(walmart_sales_dataset_of_45stores[[#This Row],[Temp_bin]]+5)</f>
        <v>40-45</v>
      </c>
      <c r="J3471" s="10">
        <v>2.9169999999999998</v>
      </c>
      <c r="K3471">
        <f>FLOOR(walmart_sales_dataset_of_45stores[[#This Row],[Fuel_Price]],0.1)</f>
        <v>2.9000000000000004</v>
      </c>
      <c r="L3471" s="11" t="str">
        <f>walmart_sales_dataset_of_45stores[[#This Row],[Fuel price 2]]&amp;"-"&amp;(walmart_sales_dataset_of_45stores[[#This Row],[Fuel price 2]]+0.05)</f>
        <v>2.9-2.95</v>
      </c>
      <c r="M3471" s="6">
        <v>205.06278810000001</v>
      </c>
      <c r="N3471" s="6">
        <v>7.484</v>
      </c>
      <c r="O3471">
        <f>RANK(walmart_sales_dataset_of_45stores[[#This Row],[Weekly_Sales]],walmart_sales_dataset_of_45stores[Weekly_Sales],0)</f>
        <v>4315</v>
      </c>
      <c r="Q3471"/>
      <c r="R3471"/>
    </row>
    <row r="3472" spans="1:18" hidden="1" x14ac:dyDescent="0.3">
      <c r="A3472" s="5">
        <v>25</v>
      </c>
      <c r="B3472" s="1">
        <v>40480</v>
      </c>
      <c r="C3472" s="1" t="str">
        <f>TEXT(walmart_sales_dataset_of_45stores[[#This Row],[Date]],"dddd")</f>
        <v>Friday</v>
      </c>
      <c r="D3472" s="12">
        <v>674458.03</v>
      </c>
      <c r="E3472">
        <v>0</v>
      </c>
      <c r="F3472" t="str">
        <f>IF(walmart_sales_dataset_of_45stores[[#This Row],[Holiday_Flag]]=0,"Non-Holiday","Hoilday")</f>
        <v>Non-Holiday</v>
      </c>
      <c r="G3472">
        <v>55.72</v>
      </c>
      <c r="H3472">
        <f>FLOOR(walmart_sales_dataset_of_45stores[[#This Row],[Temperature]],10)</f>
        <v>50</v>
      </c>
      <c r="I3472" t="str">
        <f>walmart_sales_dataset_of_45stores[[#This Row],[Temp_bin]]&amp;"-"&amp;(walmart_sales_dataset_of_45stores[[#This Row],[Temp_bin]]+5)</f>
        <v>50-55</v>
      </c>
      <c r="J3472" s="10">
        <v>2.9209999999999998</v>
      </c>
      <c r="K3472">
        <f>FLOOR(walmart_sales_dataset_of_45stores[[#This Row],[Fuel_Price]],0.1)</f>
        <v>2.9000000000000004</v>
      </c>
      <c r="L3472" s="11" t="str">
        <f>walmart_sales_dataset_of_45stores[[#This Row],[Fuel price 2]]&amp;"-"&amp;(walmart_sales_dataset_of_45stores[[#This Row],[Fuel price 2]]+0.05)</f>
        <v>2.9-2.95</v>
      </c>
      <c r="M3472" s="6">
        <v>205.11181260000001</v>
      </c>
      <c r="N3472" s="6">
        <v>7.484</v>
      </c>
      <c r="O3472">
        <f>RANK(walmart_sales_dataset_of_45stores[[#This Row],[Weekly_Sales]],walmart_sales_dataset_of_45stores[Weekly_Sales],0)</f>
        <v>4273</v>
      </c>
      <c r="Q3472"/>
      <c r="R3472"/>
    </row>
    <row r="3473" spans="1:18" hidden="1" x14ac:dyDescent="0.3">
      <c r="A3473" s="5">
        <v>25</v>
      </c>
      <c r="B3473" s="1">
        <v>40487</v>
      </c>
      <c r="C3473" s="1" t="str">
        <f>TEXT(walmart_sales_dataset_of_45stores[[#This Row],[Date]],"dddd")</f>
        <v>Friday</v>
      </c>
      <c r="D3473" s="12">
        <v>696314.53</v>
      </c>
      <c r="E3473">
        <v>0</v>
      </c>
      <c r="F3473" t="str">
        <f>IF(walmart_sales_dataset_of_45stores[[#This Row],[Holiday_Flag]]=0,"Non-Holiday","Hoilday")</f>
        <v>Non-Holiday</v>
      </c>
      <c r="G3473">
        <v>38.799999999999997</v>
      </c>
      <c r="H3473">
        <f>FLOOR(walmart_sales_dataset_of_45stores[[#This Row],[Temperature]],10)</f>
        <v>30</v>
      </c>
      <c r="I3473" t="str">
        <f>walmart_sales_dataset_of_45stores[[#This Row],[Temp_bin]]&amp;"-"&amp;(walmart_sales_dataset_of_45stores[[#This Row],[Temp_bin]]+5)</f>
        <v>30-35</v>
      </c>
      <c r="J3473" s="10">
        <v>2.9169999999999998</v>
      </c>
      <c r="K3473">
        <f>FLOOR(walmart_sales_dataset_of_45stores[[#This Row],[Fuel_Price]],0.1)</f>
        <v>2.9000000000000004</v>
      </c>
      <c r="L3473" s="11" t="str">
        <f>walmart_sales_dataset_of_45stores[[#This Row],[Fuel price 2]]&amp;"-"&amp;(walmart_sales_dataset_of_45stores[[#This Row],[Fuel price 2]]+0.05)</f>
        <v>2.9-2.95</v>
      </c>
      <c r="M3473" s="6">
        <v>205.16083699999999</v>
      </c>
      <c r="N3473" s="6">
        <v>7.484</v>
      </c>
      <c r="O3473">
        <f>RANK(walmart_sales_dataset_of_45stores[[#This Row],[Weekly_Sales]],walmart_sales_dataset_of_45stores[Weekly_Sales],0)</f>
        <v>4199</v>
      </c>
      <c r="Q3473"/>
      <c r="R3473"/>
    </row>
    <row r="3474" spans="1:18" hidden="1" x14ac:dyDescent="0.3">
      <c r="A3474" s="5">
        <v>25</v>
      </c>
      <c r="B3474" s="1">
        <v>40494</v>
      </c>
      <c r="C3474" s="1" t="str">
        <f>TEXT(walmart_sales_dataset_of_45stores[[#This Row],[Date]],"dddd")</f>
        <v>Friday</v>
      </c>
      <c r="D3474" s="12">
        <v>713250.08</v>
      </c>
      <c r="E3474">
        <v>0</v>
      </c>
      <c r="F3474" t="str">
        <f>IF(walmart_sales_dataset_of_45stores[[#This Row],[Holiday_Flag]]=0,"Non-Holiday","Hoilday")</f>
        <v>Non-Holiday</v>
      </c>
      <c r="G3474">
        <v>40.68</v>
      </c>
      <c r="H3474">
        <f>FLOOR(walmart_sales_dataset_of_45stores[[#This Row],[Temperature]],10)</f>
        <v>40</v>
      </c>
      <c r="I3474" t="str">
        <f>walmart_sales_dataset_of_45stores[[#This Row],[Temp_bin]]&amp;"-"&amp;(walmart_sales_dataset_of_45stores[[#This Row],[Temp_bin]]+5)</f>
        <v>40-45</v>
      </c>
      <c r="J3474" s="10">
        <v>2.931</v>
      </c>
      <c r="K3474">
        <f>FLOOR(walmart_sales_dataset_of_45stores[[#This Row],[Fuel_Price]],0.1)</f>
        <v>2.9000000000000004</v>
      </c>
      <c r="L3474" s="11" t="str">
        <f>walmart_sales_dataset_of_45stores[[#This Row],[Fuel price 2]]&amp;"-"&amp;(walmart_sales_dataset_of_45stores[[#This Row],[Fuel price 2]]+0.05)</f>
        <v>2.9-2.95</v>
      </c>
      <c r="M3474" s="6">
        <v>205.20986139999999</v>
      </c>
      <c r="N3474" s="6">
        <v>7.484</v>
      </c>
      <c r="O3474">
        <f>RANK(walmart_sales_dataset_of_45stores[[#This Row],[Weekly_Sales]],walmart_sales_dataset_of_45stores[Weekly_Sales],0)</f>
        <v>4150</v>
      </c>
      <c r="Q3474"/>
      <c r="R3474"/>
    </row>
    <row r="3475" spans="1:18" hidden="1" x14ac:dyDescent="0.3">
      <c r="A3475" s="5">
        <v>25</v>
      </c>
      <c r="B3475" s="1">
        <v>40501</v>
      </c>
      <c r="C3475" s="1" t="str">
        <f>TEXT(walmart_sales_dataset_of_45stores[[#This Row],[Date]],"dddd")</f>
        <v>Friday</v>
      </c>
      <c r="D3475" s="12">
        <v>718056.73</v>
      </c>
      <c r="E3475">
        <v>0</v>
      </c>
      <c r="F3475" t="str">
        <f>IF(walmart_sales_dataset_of_45stores[[#This Row],[Holiday_Flag]]=0,"Non-Holiday","Hoilday")</f>
        <v>Non-Holiday</v>
      </c>
      <c r="G3475">
        <v>42.72</v>
      </c>
      <c r="H3475">
        <f>FLOOR(walmart_sales_dataset_of_45stores[[#This Row],[Temperature]],10)</f>
        <v>40</v>
      </c>
      <c r="I3475" t="str">
        <f>walmart_sales_dataset_of_45stores[[#This Row],[Temp_bin]]&amp;"-"&amp;(walmart_sales_dataset_of_45stores[[#This Row],[Temp_bin]]+5)</f>
        <v>40-45</v>
      </c>
      <c r="J3475" s="10">
        <v>3</v>
      </c>
      <c r="K3475">
        <f>FLOOR(walmart_sales_dataset_of_45stores[[#This Row],[Fuel_Price]],0.1)</f>
        <v>3</v>
      </c>
      <c r="L3475" s="11" t="str">
        <f>walmart_sales_dataset_of_45stores[[#This Row],[Fuel price 2]]&amp;"-"&amp;(walmart_sales_dataset_of_45stores[[#This Row],[Fuel price 2]]+0.05)</f>
        <v>3-3.05</v>
      </c>
      <c r="M3475" s="6">
        <v>205.09928110000001</v>
      </c>
      <c r="N3475" s="6">
        <v>7.484</v>
      </c>
      <c r="O3475">
        <f>RANK(walmart_sales_dataset_of_45stores[[#This Row],[Weekly_Sales]],walmart_sales_dataset_of_45stores[Weekly_Sales],0)</f>
        <v>4129</v>
      </c>
      <c r="Q3475"/>
      <c r="R3475"/>
    </row>
    <row r="3476" spans="1:18" hidden="1" x14ac:dyDescent="0.3">
      <c r="A3476" s="5">
        <v>25</v>
      </c>
      <c r="B3476" s="1">
        <v>40508</v>
      </c>
      <c r="C3476" s="1" t="str">
        <f>TEXT(walmart_sales_dataset_of_45stores[[#This Row],[Date]],"dddd")</f>
        <v>Friday</v>
      </c>
      <c r="D3476" s="2">
        <v>1115240.6100000001</v>
      </c>
      <c r="E3476">
        <v>1</v>
      </c>
      <c r="F3476" t="str">
        <f>IF(walmart_sales_dataset_of_45stores[[#This Row],[Holiday_Flag]]=0,"Non-Holiday","Hoilday")</f>
        <v>Hoilday</v>
      </c>
      <c r="G3476">
        <v>43.43</v>
      </c>
      <c r="H3476">
        <f>FLOOR(walmart_sales_dataset_of_45stores[[#This Row],[Temperature]],10)</f>
        <v>40</v>
      </c>
      <c r="I3476" t="str">
        <f>walmart_sales_dataset_of_45stores[[#This Row],[Temp_bin]]&amp;"-"&amp;(walmart_sales_dataset_of_45stores[[#This Row],[Temp_bin]]+5)</f>
        <v>40-45</v>
      </c>
      <c r="J3476" s="2">
        <v>3.0390000000000001</v>
      </c>
      <c r="K3476" s="2">
        <f>FLOOR(walmart_sales_dataset_of_45stores[[#This Row],[Fuel_Price]],0.1)</f>
        <v>3</v>
      </c>
      <c r="L3476" s="2" t="str">
        <f>walmart_sales_dataset_of_45stores[[#This Row],[Fuel price 2]]&amp;"-"&amp;(walmart_sales_dataset_of_45stores[[#This Row],[Fuel price 2]]+0.05)</f>
        <v>3-3.05</v>
      </c>
      <c r="M3476" s="6">
        <v>204.96209999999999</v>
      </c>
      <c r="N3476" s="6">
        <v>7.484</v>
      </c>
      <c r="O3476">
        <f>RANK(walmart_sales_dataset_of_45stores[[#This Row],[Weekly_Sales]],walmart_sales_dataset_of_45stores[Weekly_Sales],0)</f>
        <v>2650</v>
      </c>
      <c r="Q3476"/>
      <c r="R3476"/>
    </row>
    <row r="3477" spans="1:18" hidden="1" x14ac:dyDescent="0.3">
      <c r="A3477" s="5">
        <v>25</v>
      </c>
      <c r="B3477" s="1">
        <v>40515</v>
      </c>
      <c r="C3477" s="1" t="str">
        <f>TEXT(walmart_sales_dataset_of_45stores[[#This Row],[Date]],"dddd")</f>
        <v>Friday</v>
      </c>
      <c r="D3477" s="12">
        <v>885572.96</v>
      </c>
      <c r="E3477">
        <v>0</v>
      </c>
      <c r="F3477" t="str">
        <f>IF(walmart_sales_dataset_of_45stores[[#This Row],[Holiday_Flag]]=0,"Non-Holiday","Hoilday")</f>
        <v>Non-Holiday</v>
      </c>
      <c r="G3477">
        <v>32.409999999999997</v>
      </c>
      <c r="H3477">
        <f>FLOOR(walmart_sales_dataset_of_45stores[[#This Row],[Temperature]],10)</f>
        <v>30</v>
      </c>
      <c r="I3477" t="str">
        <f>walmart_sales_dataset_of_45stores[[#This Row],[Temp_bin]]&amp;"-"&amp;(walmart_sales_dataset_of_45stores[[#This Row],[Temp_bin]]+5)</f>
        <v>30-35</v>
      </c>
      <c r="J3477" s="10">
        <v>3.0459999999999998</v>
      </c>
      <c r="K3477">
        <f>FLOOR(walmart_sales_dataset_of_45stores[[#This Row],[Fuel_Price]],0.1)</f>
        <v>3</v>
      </c>
      <c r="L3477" s="11" t="str">
        <f>walmart_sales_dataset_of_45stores[[#This Row],[Fuel price 2]]&amp;"-"&amp;(walmart_sales_dataset_of_45stores[[#This Row],[Fuel price 2]]+0.05)</f>
        <v>3-3.05</v>
      </c>
      <c r="M3477" s="6">
        <v>204.8249189</v>
      </c>
      <c r="N3477" s="6">
        <v>7.484</v>
      </c>
      <c r="O3477">
        <f>RANK(walmart_sales_dataset_of_45stores[[#This Row],[Weekly_Sales]],walmart_sales_dataset_of_45stores[Weekly_Sales],0)</f>
        <v>3584</v>
      </c>
      <c r="Q3477"/>
      <c r="R3477"/>
    </row>
    <row r="3478" spans="1:18" hidden="1" x14ac:dyDescent="0.3">
      <c r="A3478" s="5">
        <v>25</v>
      </c>
      <c r="B3478" s="1">
        <v>40522</v>
      </c>
      <c r="C3478" s="1" t="str">
        <f>TEXT(walmart_sales_dataset_of_45stores[[#This Row],[Date]],"dddd")</f>
        <v>Friday</v>
      </c>
      <c r="D3478" s="12">
        <v>964729.18</v>
      </c>
      <c r="E3478">
        <v>0</v>
      </c>
      <c r="F3478" t="str">
        <f>IF(walmart_sales_dataset_of_45stores[[#This Row],[Holiday_Flag]]=0,"Non-Holiday","Hoilday")</f>
        <v>Non-Holiday</v>
      </c>
      <c r="G3478">
        <v>22.65</v>
      </c>
      <c r="H3478">
        <f>FLOOR(walmart_sales_dataset_of_45stores[[#This Row],[Temperature]],10)</f>
        <v>20</v>
      </c>
      <c r="I3478" t="str">
        <f>walmart_sales_dataset_of_45stores[[#This Row],[Temp_bin]]&amp;"-"&amp;(walmart_sales_dataset_of_45stores[[#This Row],[Temp_bin]]+5)</f>
        <v>20-25</v>
      </c>
      <c r="J3478" s="10">
        <v>3.109</v>
      </c>
      <c r="K3478">
        <f>FLOOR(walmart_sales_dataset_of_45stores[[#This Row],[Fuel_Price]],0.1)</f>
        <v>3.1</v>
      </c>
      <c r="L3478" s="11" t="str">
        <f>walmart_sales_dataset_of_45stores[[#This Row],[Fuel price 2]]&amp;"-"&amp;(walmart_sales_dataset_of_45stores[[#This Row],[Fuel price 2]]+0.05)</f>
        <v>3.1-3.15</v>
      </c>
      <c r="M3478" s="6">
        <v>204.68773780000001</v>
      </c>
      <c r="N3478" s="6">
        <v>7.484</v>
      </c>
      <c r="O3478">
        <f>RANK(walmart_sales_dataset_of_45stores[[#This Row],[Weekly_Sales]],walmart_sales_dataset_of_45stores[Weekly_Sales],0)</f>
        <v>3200</v>
      </c>
      <c r="Q3478"/>
      <c r="R3478"/>
    </row>
    <row r="3479" spans="1:18" hidden="1" x14ac:dyDescent="0.3">
      <c r="A3479" s="5">
        <v>25</v>
      </c>
      <c r="B3479" s="1">
        <v>40529</v>
      </c>
      <c r="C3479" s="1" t="str">
        <f>TEXT(walmart_sales_dataset_of_45stores[[#This Row],[Date]],"dddd")</f>
        <v>Friday</v>
      </c>
      <c r="D3479" s="12">
        <v>1047707.59</v>
      </c>
      <c r="E3479">
        <v>0</v>
      </c>
      <c r="F3479" t="str">
        <f>IF(walmart_sales_dataset_of_45stores[[#This Row],[Holiday_Flag]]=0,"Non-Holiday","Hoilday")</f>
        <v>Non-Holiday</v>
      </c>
      <c r="G3479">
        <v>21.6</v>
      </c>
      <c r="H3479">
        <f>FLOOR(walmart_sales_dataset_of_45stores[[#This Row],[Temperature]],10)</f>
        <v>20</v>
      </c>
      <c r="I3479" t="str">
        <f>walmart_sales_dataset_of_45stores[[#This Row],[Temp_bin]]&amp;"-"&amp;(walmart_sales_dataset_of_45stores[[#This Row],[Temp_bin]]+5)</f>
        <v>20-25</v>
      </c>
      <c r="J3479" s="10">
        <v>3.14</v>
      </c>
      <c r="K3479">
        <f>FLOOR(walmart_sales_dataset_of_45stores[[#This Row],[Fuel_Price]],0.1)</f>
        <v>3.1</v>
      </c>
      <c r="L3479" s="11" t="str">
        <f>walmart_sales_dataset_of_45stores[[#This Row],[Fuel price 2]]&amp;"-"&amp;(walmart_sales_dataset_of_45stores[[#This Row],[Fuel price 2]]+0.05)</f>
        <v>3.1-3.15</v>
      </c>
      <c r="M3479" s="6">
        <v>204.63211939999999</v>
      </c>
      <c r="N3479" s="6">
        <v>7.484</v>
      </c>
      <c r="O3479">
        <f>RANK(walmart_sales_dataset_of_45stores[[#This Row],[Weekly_Sales]],walmart_sales_dataset_of_45stores[Weekly_Sales],0)</f>
        <v>2872</v>
      </c>
      <c r="Q3479"/>
      <c r="R3479"/>
    </row>
    <row r="3480" spans="1:18" hidden="1" x14ac:dyDescent="0.3">
      <c r="A3480" s="5">
        <v>25</v>
      </c>
      <c r="B3480" s="1">
        <v>40536</v>
      </c>
      <c r="C3480" s="1" t="str">
        <f>TEXT(walmart_sales_dataset_of_45stores[[#This Row],[Date]],"dddd")</f>
        <v>Friday</v>
      </c>
      <c r="D3480" s="12">
        <v>1295391.19</v>
      </c>
      <c r="E3480">
        <v>0</v>
      </c>
      <c r="F3480" t="str">
        <f>IF(walmart_sales_dataset_of_45stores[[#This Row],[Holiday_Flag]]=0,"Non-Holiday","Hoilday")</f>
        <v>Non-Holiday</v>
      </c>
      <c r="G3480">
        <v>22.94</v>
      </c>
      <c r="H3480">
        <f>FLOOR(walmart_sales_dataset_of_45stores[[#This Row],[Temperature]],10)</f>
        <v>20</v>
      </c>
      <c r="I3480" t="str">
        <f>walmart_sales_dataset_of_45stores[[#This Row],[Temp_bin]]&amp;"-"&amp;(walmart_sales_dataset_of_45stores[[#This Row],[Temp_bin]]+5)</f>
        <v>20-25</v>
      </c>
      <c r="J3480" s="10">
        <v>3.141</v>
      </c>
      <c r="K3480">
        <f>FLOOR(walmart_sales_dataset_of_45stores[[#This Row],[Fuel_Price]],0.1)</f>
        <v>3.1</v>
      </c>
      <c r="L3480" s="11" t="str">
        <f>walmart_sales_dataset_of_45stores[[#This Row],[Fuel price 2]]&amp;"-"&amp;(walmart_sales_dataset_of_45stores[[#This Row],[Fuel price 2]]+0.05)</f>
        <v>3.1-3.15</v>
      </c>
      <c r="M3480" s="6">
        <v>204.6376731</v>
      </c>
      <c r="N3480" s="6">
        <v>7.484</v>
      </c>
      <c r="O3480">
        <f>RANK(walmart_sales_dataset_of_45stores[[#This Row],[Weekly_Sales]],walmart_sales_dataset_of_45stores[Weekly_Sales],0)</f>
        <v>2094</v>
      </c>
      <c r="Q3480"/>
      <c r="R3480"/>
    </row>
    <row r="3481" spans="1:18" hidden="1" x14ac:dyDescent="0.3">
      <c r="A3481" s="5">
        <v>25</v>
      </c>
      <c r="B3481" s="1">
        <v>40543</v>
      </c>
      <c r="C3481" s="1" t="str">
        <f>TEXT(walmart_sales_dataset_of_45stores[[#This Row],[Date]],"dddd")</f>
        <v>Friday</v>
      </c>
      <c r="D3481" s="2">
        <v>623092.54</v>
      </c>
      <c r="E3481">
        <v>1</v>
      </c>
      <c r="F3481" t="str">
        <f>IF(walmart_sales_dataset_of_45stores[[#This Row],[Holiday_Flag]]=0,"Non-Holiday","Hoilday")</f>
        <v>Hoilday</v>
      </c>
      <c r="G3481">
        <v>25.89</v>
      </c>
      <c r="H3481">
        <f>FLOOR(walmart_sales_dataset_of_45stores[[#This Row],[Temperature]],10)</f>
        <v>20</v>
      </c>
      <c r="I3481" t="str">
        <f>walmart_sales_dataset_of_45stores[[#This Row],[Temp_bin]]&amp;"-"&amp;(walmart_sales_dataset_of_45stores[[#This Row],[Temp_bin]]+5)</f>
        <v>20-25</v>
      </c>
      <c r="J3481" s="2">
        <v>3.1789999999999998</v>
      </c>
      <c r="K3481" s="2">
        <f>FLOOR(walmart_sales_dataset_of_45stores[[#This Row],[Fuel_Price]],0.1)</f>
        <v>3.1</v>
      </c>
      <c r="L3481" s="2" t="str">
        <f>walmart_sales_dataset_of_45stores[[#This Row],[Fuel price 2]]&amp;"-"&amp;(walmart_sales_dataset_of_45stores[[#This Row],[Fuel price 2]]+0.05)</f>
        <v>3.1-3.15</v>
      </c>
      <c r="M3481" s="6">
        <v>204.64322670000001</v>
      </c>
      <c r="N3481" s="6">
        <v>7.484</v>
      </c>
      <c r="O3481">
        <f>RANK(walmart_sales_dataset_of_45stores[[#This Row],[Weekly_Sales]],walmart_sales_dataset_of_45stores[Weekly_Sales],0)</f>
        <v>4479</v>
      </c>
      <c r="Q3481"/>
      <c r="R3481"/>
    </row>
    <row r="3482" spans="1:18" hidden="1" x14ac:dyDescent="0.3">
      <c r="A3482" s="5">
        <v>25</v>
      </c>
      <c r="B3482" s="1">
        <v>40550</v>
      </c>
      <c r="C3482" s="1" t="str">
        <f>TEXT(walmart_sales_dataset_of_45stores[[#This Row],[Date]],"dddd")</f>
        <v>Friday</v>
      </c>
      <c r="D3482" s="12">
        <v>558794.63</v>
      </c>
      <c r="E3482">
        <v>0</v>
      </c>
      <c r="F3482" t="str">
        <f>IF(walmart_sales_dataset_of_45stores[[#This Row],[Holiday_Flag]]=0,"Non-Holiday","Hoilday")</f>
        <v>Non-Holiday</v>
      </c>
      <c r="G3482">
        <v>29</v>
      </c>
      <c r="H3482">
        <f>FLOOR(walmart_sales_dataset_of_45stores[[#This Row],[Temperature]],10)</f>
        <v>20</v>
      </c>
      <c r="I3482" t="str">
        <f>walmart_sales_dataset_of_45stores[[#This Row],[Temp_bin]]&amp;"-"&amp;(walmart_sales_dataset_of_45stores[[#This Row],[Temp_bin]]+5)</f>
        <v>20-25</v>
      </c>
      <c r="J3482" s="10">
        <v>3.1930000000000001</v>
      </c>
      <c r="K3482">
        <f>FLOOR(walmart_sales_dataset_of_45stores[[#This Row],[Fuel_Price]],0.1)</f>
        <v>3.1</v>
      </c>
      <c r="L3482" s="11" t="str">
        <f>walmart_sales_dataset_of_45stores[[#This Row],[Fuel price 2]]&amp;"-"&amp;(walmart_sales_dataset_of_45stores[[#This Row],[Fuel price 2]]+0.05)</f>
        <v>3.1-3.15</v>
      </c>
      <c r="M3482" s="6">
        <v>204.6487803</v>
      </c>
      <c r="N3482" s="6">
        <v>7.343</v>
      </c>
      <c r="O3482">
        <f>RANK(walmart_sales_dataset_of_45stores[[#This Row],[Weekly_Sales]],walmart_sales_dataset_of_45stores[Weekly_Sales],0)</f>
        <v>4788</v>
      </c>
      <c r="Q3482"/>
      <c r="R3482"/>
    </row>
    <row r="3483" spans="1:18" hidden="1" x14ac:dyDescent="0.3">
      <c r="A3483" s="5">
        <v>25</v>
      </c>
      <c r="B3483" s="1">
        <v>40557</v>
      </c>
      <c r="C3483" s="1" t="str">
        <f>TEXT(walmart_sales_dataset_of_45stores[[#This Row],[Date]],"dddd")</f>
        <v>Friday</v>
      </c>
      <c r="D3483" s="12">
        <v>572360.82999999996</v>
      </c>
      <c r="E3483">
        <v>0</v>
      </c>
      <c r="F3483" t="str">
        <f>IF(walmart_sales_dataset_of_45stores[[#This Row],[Holiday_Flag]]=0,"Non-Holiday","Hoilday")</f>
        <v>Non-Holiday</v>
      </c>
      <c r="G3483">
        <v>18.3</v>
      </c>
      <c r="H3483">
        <f>FLOOR(walmart_sales_dataset_of_45stores[[#This Row],[Temperature]],10)</f>
        <v>10</v>
      </c>
      <c r="I3483" t="str">
        <f>walmart_sales_dataset_of_45stores[[#This Row],[Temp_bin]]&amp;"-"&amp;(walmart_sales_dataset_of_45stores[[#This Row],[Temp_bin]]+5)</f>
        <v>10-15</v>
      </c>
      <c r="J3483" s="10">
        <v>3.2050000000000001</v>
      </c>
      <c r="K3483">
        <f>FLOOR(walmart_sales_dataset_of_45stores[[#This Row],[Fuel_Price]],0.1)</f>
        <v>3.2</v>
      </c>
      <c r="L3483" s="11" t="str">
        <f>walmart_sales_dataset_of_45stores[[#This Row],[Fuel price 2]]&amp;"-"&amp;(walmart_sales_dataset_of_45stores[[#This Row],[Fuel price 2]]+0.05)</f>
        <v>3.2-3.25</v>
      </c>
      <c r="M3483" s="6">
        <v>204.7026042</v>
      </c>
      <c r="N3483" s="6">
        <v>7.343</v>
      </c>
      <c r="O3483">
        <f>RANK(walmart_sales_dataset_of_45stores[[#This Row],[Weekly_Sales]],walmart_sales_dataset_of_45stores[Weekly_Sales],0)</f>
        <v>4735</v>
      </c>
      <c r="Q3483"/>
      <c r="R3483"/>
    </row>
    <row r="3484" spans="1:18" hidden="1" x14ac:dyDescent="0.3">
      <c r="A3484" s="5">
        <v>25</v>
      </c>
      <c r="B3484" s="1">
        <v>40564</v>
      </c>
      <c r="C3484" s="1" t="str">
        <f>TEXT(walmart_sales_dataset_of_45stores[[#This Row],[Date]],"dddd")</f>
        <v>Friday</v>
      </c>
      <c r="D3484" s="12">
        <v>568093.56999999995</v>
      </c>
      <c r="E3484">
        <v>0</v>
      </c>
      <c r="F3484" t="str">
        <f>IF(walmart_sales_dataset_of_45stores[[#This Row],[Holiday_Flag]]=0,"Non-Holiday","Hoilday")</f>
        <v>Non-Holiday</v>
      </c>
      <c r="G3484">
        <v>23.21</v>
      </c>
      <c r="H3484">
        <f>FLOOR(walmart_sales_dataset_of_45stores[[#This Row],[Temperature]],10)</f>
        <v>20</v>
      </c>
      <c r="I3484" t="str">
        <f>walmart_sales_dataset_of_45stores[[#This Row],[Temp_bin]]&amp;"-"&amp;(walmart_sales_dataset_of_45stores[[#This Row],[Temp_bin]]+5)</f>
        <v>20-25</v>
      </c>
      <c r="J3484" s="10">
        <v>3.2290000000000001</v>
      </c>
      <c r="K3484">
        <f>FLOOR(walmart_sales_dataset_of_45stores[[#This Row],[Fuel_Price]],0.1)</f>
        <v>3.2</v>
      </c>
      <c r="L3484" s="11" t="str">
        <f>walmart_sales_dataset_of_45stores[[#This Row],[Fuel price 2]]&amp;"-"&amp;(walmart_sales_dataset_of_45stores[[#This Row],[Fuel price 2]]+0.05)</f>
        <v>3.2-3.25</v>
      </c>
      <c r="M3484" s="6">
        <v>205.0460497</v>
      </c>
      <c r="N3484" s="6">
        <v>7.343</v>
      </c>
      <c r="O3484">
        <f>RANK(walmart_sales_dataset_of_45stores[[#This Row],[Weekly_Sales]],walmart_sales_dataset_of_45stores[Weekly_Sales],0)</f>
        <v>4751</v>
      </c>
      <c r="Q3484"/>
      <c r="R3484"/>
    </row>
    <row r="3485" spans="1:18" hidden="1" x14ac:dyDescent="0.3">
      <c r="A3485" s="5">
        <v>25</v>
      </c>
      <c r="B3485" s="1">
        <v>40571</v>
      </c>
      <c r="C3485" s="1" t="str">
        <f>TEXT(walmart_sales_dataset_of_45stores[[#This Row],[Date]],"dddd")</f>
        <v>Friday</v>
      </c>
      <c r="D3485" s="12">
        <v>600448.68999999994</v>
      </c>
      <c r="E3485">
        <v>0</v>
      </c>
      <c r="F3485" t="str">
        <f>IF(walmart_sales_dataset_of_45stores[[#This Row],[Holiday_Flag]]=0,"Non-Holiday","Hoilday")</f>
        <v>Non-Holiday</v>
      </c>
      <c r="G3485">
        <v>18.920000000000002</v>
      </c>
      <c r="H3485">
        <f>FLOOR(walmart_sales_dataset_of_45stores[[#This Row],[Temperature]],10)</f>
        <v>10</v>
      </c>
      <c r="I3485" t="str">
        <f>walmart_sales_dataset_of_45stores[[#This Row],[Temp_bin]]&amp;"-"&amp;(walmart_sales_dataset_of_45stores[[#This Row],[Temp_bin]]+5)</f>
        <v>10-15</v>
      </c>
      <c r="J3485" s="10">
        <v>3.2370000000000001</v>
      </c>
      <c r="K3485">
        <f>FLOOR(walmart_sales_dataset_of_45stores[[#This Row],[Fuel_Price]],0.1)</f>
        <v>3.2</v>
      </c>
      <c r="L3485" s="11" t="str">
        <f>walmart_sales_dataset_of_45stores[[#This Row],[Fuel price 2]]&amp;"-"&amp;(walmart_sales_dataset_of_45stores[[#This Row],[Fuel price 2]]+0.05)</f>
        <v>3.2-3.25</v>
      </c>
      <c r="M3485" s="6">
        <v>205.3894952</v>
      </c>
      <c r="N3485" s="6">
        <v>7.343</v>
      </c>
      <c r="O3485">
        <f>RANK(walmart_sales_dataset_of_45stores[[#This Row],[Weekly_Sales]],walmart_sales_dataset_of_45stores[Weekly_Sales],0)</f>
        <v>4579</v>
      </c>
      <c r="Q3485"/>
      <c r="R3485"/>
    </row>
    <row r="3486" spans="1:18" hidden="1" x14ac:dyDescent="0.3">
      <c r="A3486" s="5">
        <v>25</v>
      </c>
      <c r="B3486" s="1">
        <v>40578</v>
      </c>
      <c r="C3486" s="1" t="str">
        <f>TEXT(walmart_sales_dataset_of_45stores[[#This Row],[Date]],"dddd")</f>
        <v>Friday</v>
      </c>
      <c r="D3486" s="12">
        <v>639830.44999999995</v>
      </c>
      <c r="E3486">
        <v>0</v>
      </c>
      <c r="F3486" t="str">
        <f>IF(walmart_sales_dataset_of_45stores[[#This Row],[Holiday_Flag]]=0,"Non-Holiday","Hoilday")</f>
        <v>Non-Holiday</v>
      </c>
      <c r="G3486">
        <v>23.94</v>
      </c>
      <c r="H3486">
        <f>FLOOR(walmart_sales_dataset_of_45stores[[#This Row],[Temperature]],10)</f>
        <v>20</v>
      </c>
      <c r="I3486" t="str">
        <f>walmart_sales_dataset_of_45stores[[#This Row],[Temp_bin]]&amp;"-"&amp;(walmart_sales_dataset_of_45stores[[#This Row],[Temp_bin]]+5)</f>
        <v>20-25</v>
      </c>
      <c r="J3486" s="10">
        <v>3.2309999999999999</v>
      </c>
      <c r="K3486">
        <f>FLOOR(walmart_sales_dataset_of_45stores[[#This Row],[Fuel_Price]],0.1)</f>
        <v>3.2</v>
      </c>
      <c r="L3486" s="11" t="str">
        <f>walmart_sales_dataset_of_45stores[[#This Row],[Fuel price 2]]&amp;"-"&amp;(walmart_sales_dataset_of_45stores[[#This Row],[Fuel price 2]]+0.05)</f>
        <v>3.2-3.25</v>
      </c>
      <c r="M3486" s="6">
        <v>205.7329407</v>
      </c>
      <c r="N3486" s="6">
        <v>7.343</v>
      </c>
      <c r="O3486">
        <f>RANK(walmart_sales_dataset_of_45stores[[#This Row],[Weekly_Sales]],walmart_sales_dataset_of_45stores[Weekly_Sales],0)</f>
        <v>4417</v>
      </c>
      <c r="Q3486"/>
      <c r="R3486"/>
    </row>
    <row r="3487" spans="1:18" hidden="1" x14ac:dyDescent="0.3">
      <c r="A3487" s="5">
        <v>25</v>
      </c>
      <c r="B3487" s="1">
        <v>40585</v>
      </c>
      <c r="C3487" s="1" t="str">
        <f>TEXT(walmart_sales_dataset_of_45stores[[#This Row],[Date]],"dddd")</f>
        <v>Friday</v>
      </c>
      <c r="D3487" s="2">
        <v>615666.78</v>
      </c>
      <c r="E3487">
        <v>1</v>
      </c>
      <c r="F3487" t="str">
        <f>IF(walmart_sales_dataset_of_45stores[[#This Row],[Holiday_Flag]]=0,"Non-Holiday","Hoilday")</f>
        <v>Hoilday</v>
      </c>
      <c r="G3487">
        <v>21.18</v>
      </c>
      <c r="H3487">
        <f>FLOOR(walmart_sales_dataset_of_45stores[[#This Row],[Temperature]],10)</f>
        <v>20</v>
      </c>
      <c r="I3487" t="str">
        <f>walmart_sales_dataset_of_45stores[[#This Row],[Temp_bin]]&amp;"-"&amp;(walmart_sales_dataset_of_45stores[[#This Row],[Temp_bin]]+5)</f>
        <v>20-25</v>
      </c>
      <c r="J3487" s="2">
        <v>3.2389999999999999</v>
      </c>
      <c r="K3487" s="2">
        <f>FLOOR(walmart_sales_dataset_of_45stores[[#This Row],[Fuel_Price]],0.1)</f>
        <v>3.2</v>
      </c>
      <c r="L3487" s="2" t="str">
        <f>walmart_sales_dataset_of_45stores[[#This Row],[Fuel price 2]]&amp;"-"&amp;(walmart_sales_dataset_of_45stores[[#This Row],[Fuel price 2]]+0.05)</f>
        <v>3.2-3.25</v>
      </c>
      <c r="M3487" s="6">
        <v>206.0763862</v>
      </c>
      <c r="N3487" s="6">
        <v>7.343</v>
      </c>
      <c r="O3487">
        <f>RANK(walmart_sales_dataset_of_45stores[[#This Row],[Weekly_Sales]],walmart_sales_dataset_of_45stores[Weekly_Sales],0)</f>
        <v>4513</v>
      </c>
      <c r="Q3487"/>
      <c r="R3487"/>
    </row>
    <row r="3488" spans="1:18" hidden="1" x14ac:dyDescent="0.3">
      <c r="A3488" s="5">
        <v>25</v>
      </c>
      <c r="B3488" s="1">
        <v>40592</v>
      </c>
      <c r="C3488" s="1" t="str">
        <f>TEXT(walmart_sales_dataset_of_45stores[[#This Row],[Date]],"dddd")</f>
        <v>Friday</v>
      </c>
      <c r="D3488" s="12">
        <v>634637.03</v>
      </c>
      <c r="E3488">
        <v>0</v>
      </c>
      <c r="F3488" t="str">
        <f>IF(walmart_sales_dataset_of_45stores[[#This Row],[Holiday_Flag]]=0,"Non-Holiday","Hoilday")</f>
        <v>Non-Holiday</v>
      </c>
      <c r="G3488">
        <v>38.42</v>
      </c>
      <c r="H3488">
        <f>FLOOR(walmart_sales_dataset_of_45stores[[#This Row],[Temperature]],10)</f>
        <v>30</v>
      </c>
      <c r="I3488" t="str">
        <f>walmart_sales_dataset_of_45stores[[#This Row],[Temp_bin]]&amp;"-"&amp;(walmart_sales_dataset_of_45stores[[#This Row],[Temp_bin]]+5)</f>
        <v>30-35</v>
      </c>
      <c r="J3488" s="10">
        <v>3.2450000000000001</v>
      </c>
      <c r="K3488">
        <f>FLOOR(walmart_sales_dataset_of_45stores[[#This Row],[Fuel_Price]],0.1)</f>
        <v>3.2</v>
      </c>
      <c r="L3488" s="11" t="str">
        <f>walmart_sales_dataset_of_45stores[[#This Row],[Fuel price 2]]&amp;"-"&amp;(walmart_sales_dataset_of_45stores[[#This Row],[Fuel price 2]]+0.05)</f>
        <v>3.2-3.25</v>
      </c>
      <c r="M3488" s="6">
        <v>206.3694701</v>
      </c>
      <c r="N3488" s="6">
        <v>7.343</v>
      </c>
      <c r="O3488">
        <f>RANK(walmart_sales_dataset_of_45stores[[#This Row],[Weekly_Sales]],walmart_sales_dataset_of_45stores[Weekly_Sales],0)</f>
        <v>4440</v>
      </c>
      <c r="Q3488"/>
      <c r="R3488"/>
    </row>
    <row r="3489" spans="1:18" hidden="1" x14ac:dyDescent="0.3">
      <c r="A3489" s="5">
        <v>25</v>
      </c>
      <c r="B3489" s="1">
        <v>40599</v>
      </c>
      <c r="C3489" s="1" t="str">
        <f>TEXT(walmart_sales_dataset_of_45stores[[#This Row],[Date]],"dddd")</f>
        <v>Friday</v>
      </c>
      <c r="D3489" s="12">
        <v>570816.34</v>
      </c>
      <c r="E3489">
        <v>0</v>
      </c>
      <c r="F3489" t="str">
        <f>IF(walmart_sales_dataset_of_45stores[[#This Row],[Holiday_Flag]]=0,"Non-Holiday","Hoilday")</f>
        <v>Non-Holiday</v>
      </c>
      <c r="G3489">
        <v>28.36</v>
      </c>
      <c r="H3489">
        <f>FLOOR(walmart_sales_dataset_of_45stores[[#This Row],[Temperature]],10)</f>
        <v>20</v>
      </c>
      <c r="I3489" t="str">
        <f>walmart_sales_dataset_of_45stores[[#This Row],[Temp_bin]]&amp;"-"&amp;(walmart_sales_dataset_of_45stores[[#This Row],[Temp_bin]]+5)</f>
        <v>20-25</v>
      </c>
      <c r="J3489" s="10">
        <v>3.274</v>
      </c>
      <c r="K3489">
        <f>FLOOR(walmart_sales_dataset_of_45stores[[#This Row],[Fuel_Price]],0.1)</f>
        <v>3.2</v>
      </c>
      <c r="L3489" s="11" t="str">
        <f>walmart_sales_dataset_of_45stores[[#This Row],[Fuel price 2]]&amp;"-"&amp;(walmart_sales_dataset_of_45stores[[#This Row],[Fuel price 2]]+0.05)</f>
        <v>3.2-3.25</v>
      </c>
      <c r="M3489" s="6">
        <v>206.6424093</v>
      </c>
      <c r="N3489" s="6">
        <v>7.343</v>
      </c>
      <c r="O3489">
        <f>RANK(walmart_sales_dataset_of_45stores[[#This Row],[Weekly_Sales]],walmart_sales_dataset_of_45stores[Weekly_Sales],0)</f>
        <v>4739</v>
      </c>
      <c r="Q3489"/>
      <c r="R3489"/>
    </row>
    <row r="3490" spans="1:18" hidden="1" x14ac:dyDescent="0.3">
      <c r="A3490" s="5">
        <v>25</v>
      </c>
      <c r="B3490" s="1">
        <v>40606</v>
      </c>
      <c r="C3490" s="1" t="str">
        <f>TEXT(walmart_sales_dataset_of_45stores[[#This Row],[Date]],"dddd")</f>
        <v>Friday</v>
      </c>
      <c r="D3490" s="12">
        <v>640912.18000000005</v>
      </c>
      <c r="E3490">
        <v>0</v>
      </c>
      <c r="F3490" t="str">
        <f>IF(walmart_sales_dataset_of_45stores[[#This Row],[Holiday_Flag]]=0,"Non-Holiday","Hoilday")</f>
        <v>Non-Holiday</v>
      </c>
      <c r="G3490">
        <v>31.59</v>
      </c>
      <c r="H3490">
        <f>FLOOR(walmart_sales_dataset_of_45stores[[#This Row],[Temperature]],10)</f>
        <v>30</v>
      </c>
      <c r="I3490" t="str">
        <f>walmart_sales_dataset_of_45stores[[#This Row],[Temp_bin]]&amp;"-"&amp;(walmart_sales_dataset_of_45stores[[#This Row],[Temp_bin]]+5)</f>
        <v>30-35</v>
      </c>
      <c r="J3490" s="10">
        <v>3.4329999999999998</v>
      </c>
      <c r="K3490">
        <f>FLOOR(walmart_sales_dataset_of_45stores[[#This Row],[Fuel_Price]],0.1)</f>
        <v>3.4000000000000004</v>
      </c>
      <c r="L3490" s="11" t="str">
        <f>walmart_sales_dataset_of_45stores[[#This Row],[Fuel price 2]]&amp;"-"&amp;(walmart_sales_dataset_of_45stores[[#This Row],[Fuel price 2]]+0.05)</f>
        <v>3.4-3.45</v>
      </c>
      <c r="M3490" s="6">
        <v>206.91534849999999</v>
      </c>
      <c r="N3490" s="6">
        <v>7.343</v>
      </c>
      <c r="O3490">
        <f>RANK(walmart_sales_dataset_of_45stores[[#This Row],[Weekly_Sales]],walmart_sales_dataset_of_45stores[Weekly_Sales],0)</f>
        <v>4411</v>
      </c>
      <c r="Q3490"/>
      <c r="R3490"/>
    </row>
    <row r="3491" spans="1:18" hidden="1" x14ac:dyDescent="0.3">
      <c r="A3491" s="5">
        <v>25</v>
      </c>
      <c r="B3491" s="1">
        <v>40613</v>
      </c>
      <c r="C3491" s="1" t="str">
        <f>TEXT(walmart_sales_dataset_of_45stores[[#This Row],[Date]],"dddd")</f>
        <v>Friday</v>
      </c>
      <c r="D3491" s="12">
        <v>599828.39</v>
      </c>
      <c r="E3491">
        <v>0</v>
      </c>
      <c r="F3491" t="str">
        <f>IF(walmart_sales_dataset_of_45stores[[#This Row],[Holiday_Flag]]=0,"Non-Holiday","Hoilday")</f>
        <v>Non-Holiday</v>
      </c>
      <c r="G3491">
        <v>36.729999999999997</v>
      </c>
      <c r="H3491">
        <f>FLOOR(walmart_sales_dataset_of_45stores[[#This Row],[Temperature]],10)</f>
        <v>30</v>
      </c>
      <c r="I3491" t="str">
        <f>walmart_sales_dataset_of_45stores[[#This Row],[Temp_bin]]&amp;"-"&amp;(walmart_sales_dataset_of_45stores[[#This Row],[Temp_bin]]+5)</f>
        <v>30-35</v>
      </c>
      <c r="J3491" s="10">
        <v>3.5819999999999999</v>
      </c>
      <c r="K3491">
        <f>FLOOR(walmart_sales_dataset_of_45stores[[#This Row],[Fuel_Price]],0.1)</f>
        <v>3.5</v>
      </c>
      <c r="L3491" s="11" t="str">
        <f>walmart_sales_dataset_of_45stores[[#This Row],[Fuel price 2]]&amp;"-"&amp;(walmart_sales_dataset_of_45stores[[#This Row],[Fuel price 2]]+0.05)</f>
        <v>3.5-3.55</v>
      </c>
      <c r="M3491" s="6">
        <v>207.1882876</v>
      </c>
      <c r="N3491" s="6">
        <v>7.343</v>
      </c>
      <c r="O3491">
        <f>RANK(walmart_sales_dataset_of_45stores[[#This Row],[Weekly_Sales]],walmart_sales_dataset_of_45stores[Weekly_Sales],0)</f>
        <v>4582</v>
      </c>
      <c r="Q3491"/>
      <c r="R3491"/>
    </row>
    <row r="3492" spans="1:18" hidden="1" x14ac:dyDescent="0.3">
      <c r="A3492" s="5">
        <v>25</v>
      </c>
      <c r="B3492" s="1">
        <v>40620</v>
      </c>
      <c r="C3492" s="1" t="str">
        <f>TEXT(walmart_sales_dataset_of_45stores[[#This Row],[Date]],"dddd")</f>
        <v>Friday</v>
      </c>
      <c r="D3492" s="12">
        <v>603393.64</v>
      </c>
      <c r="E3492">
        <v>0</v>
      </c>
      <c r="F3492" t="str">
        <f>IF(walmart_sales_dataset_of_45stores[[#This Row],[Holiday_Flag]]=0,"Non-Holiday","Hoilday")</f>
        <v>Non-Holiday</v>
      </c>
      <c r="G3492">
        <v>40.94</v>
      </c>
      <c r="H3492">
        <f>FLOOR(walmart_sales_dataset_of_45stores[[#This Row],[Temperature]],10)</f>
        <v>40</v>
      </c>
      <c r="I3492" t="str">
        <f>walmart_sales_dataset_of_45stores[[#This Row],[Temp_bin]]&amp;"-"&amp;(walmart_sales_dataset_of_45stores[[#This Row],[Temp_bin]]+5)</f>
        <v>40-45</v>
      </c>
      <c r="J3492" s="10">
        <v>3.6309999999999998</v>
      </c>
      <c r="K3492">
        <f>FLOOR(walmart_sales_dataset_of_45stores[[#This Row],[Fuel_Price]],0.1)</f>
        <v>3.6</v>
      </c>
      <c r="L3492" s="11" t="str">
        <f>walmart_sales_dataset_of_45stores[[#This Row],[Fuel price 2]]&amp;"-"&amp;(walmart_sales_dataset_of_45stores[[#This Row],[Fuel price 2]]+0.05)</f>
        <v>3.6-3.65</v>
      </c>
      <c r="M3492" s="6">
        <v>207.42838449999999</v>
      </c>
      <c r="N3492" s="6">
        <v>7.343</v>
      </c>
      <c r="O3492">
        <f>RANK(walmart_sales_dataset_of_45stores[[#This Row],[Weekly_Sales]],walmart_sales_dataset_of_45stores[Weekly_Sales],0)</f>
        <v>4571</v>
      </c>
      <c r="Q3492"/>
      <c r="R3492"/>
    </row>
    <row r="3493" spans="1:18" hidden="1" x14ac:dyDescent="0.3">
      <c r="A3493" s="5">
        <v>25</v>
      </c>
      <c r="B3493" s="1">
        <v>40627</v>
      </c>
      <c r="C3493" s="1" t="str">
        <f>TEXT(walmart_sales_dataset_of_45stores[[#This Row],[Date]],"dddd")</f>
        <v>Friday</v>
      </c>
      <c r="D3493" s="12">
        <v>616324.24</v>
      </c>
      <c r="E3493">
        <v>0</v>
      </c>
      <c r="F3493" t="str">
        <f>IF(walmart_sales_dataset_of_45stores[[#This Row],[Holiday_Flag]]=0,"Non-Holiday","Hoilday")</f>
        <v>Non-Holiday</v>
      </c>
      <c r="G3493">
        <v>38.51</v>
      </c>
      <c r="H3493">
        <f>FLOOR(walmart_sales_dataset_of_45stores[[#This Row],[Temperature]],10)</f>
        <v>30</v>
      </c>
      <c r="I3493" t="str">
        <f>walmart_sales_dataset_of_45stores[[#This Row],[Temp_bin]]&amp;"-"&amp;(walmart_sales_dataset_of_45stores[[#This Row],[Temp_bin]]+5)</f>
        <v>30-35</v>
      </c>
      <c r="J3493" s="10">
        <v>3.625</v>
      </c>
      <c r="K3493">
        <f>FLOOR(walmart_sales_dataset_of_45stores[[#This Row],[Fuel_Price]],0.1)</f>
        <v>3.6</v>
      </c>
      <c r="L3493" s="11" t="str">
        <f>walmart_sales_dataset_of_45stores[[#This Row],[Fuel price 2]]&amp;"-"&amp;(walmart_sales_dataset_of_45stores[[#This Row],[Fuel price 2]]+0.05)</f>
        <v>3.6-3.65</v>
      </c>
      <c r="M3493" s="6">
        <v>207.65534439999999</v>
      </c>
      <c r="N3493" s="6">
        <v>7.343</v>
      </c>
      <c r="O3493">
        <f>RANK(walmart_sales_dataset_of_45stores[[#This Row],[Weekly_Sales]],walmart_sales_dataset_of_45stores[Weekly_Sales],0)</f>
        <v>4508</v>
      </c>
      <c r="Q3493"/>
      <c r="R3493"/>
    </row>
    <row r="3494" spans="1:18" hidden="1" x14ac:dyDescent="0.3">
      <c r="A3494" s="5">
        <v>25</v>
      </c>
      <c r="B3494" s="1">
        <v>40634</v>
      </c>
      <c r="C3494" s="1" t="str">
        <f>TEXT(walmart_sales_dataset_of_45stores[[#This Row],[Date]],"dddd")</f>
        <v>Friday</v>
      </c>
      <c r="D3494" s="12">
        <v>618377.79</v>
      </c>
      <c r="E3494">
        <v>0</v>
      </c>
      <c r="F3494" t="str">
        <f>IF(walmart_sales_dataset_of_45stores[[#This Row],[Holiday_Flag]]=0,"Non-Holiday","Hoilday")</f>
        <v>Non-Holiday</v>
      </c>
      <c r="G3494">
        <v>28.5</v>
      </c>
      <c r="H3494">
        <f>FLOOR(walmart_sales_dataset_of_45stores[[#This Row],[Temperature]],10)</f>
        <v>20</v>
      </c>
      <c r="I3494" t="str">
        <f>walmart_sales_dataset_of_45stores[[#This Row],[Temp_bin]]&amp;"-"&amp;(walmart_sales_dataset_of_45stores[[#This Row],[Temp_bin]]+5)</f>
        <v>20-25</v>
      </c>
      <c r="J3494" s="10">
        <v>3.6379999999999999</v>
      </c>
      <c r="K3494">
        <f>FLOOR(walmart_sales_dataset_of_45stores[[#This Row],[Fuel_Price]],0.1)</f>
        <v>3.6</v>
      </c>
      <c r="L3494" s="11" t="str">
        <f>walmart_sales_dataset_of_45stores[[#This Row],[Fuel price 2]]&amp;"-"&amp;(walmart_sales_dataset_of_45stores[[#This Row],[Fuel price 2]]+0.05)</f>
        <v>3.6-3.65</v>
      </c>
      <c r="M3494" s="6">
        <v>207.88230429999999</v>
      </c>
      <c r="N3494" s="6">
        <v>7.2869999999999999</v>
      </c>
      <c r="O3494">
        <f>RANK(walmart_sales_dataset_of_45stores[[#This Row],[Weekly_Sales]],walmart_sales_dataset_of_45stores[Weekly_Sales],0)</f>
        <v>4500</v>
      </c>
      <c r="Q3494"/>
      <c r="R3494"/>
    </row>
    <row r="3495" spans="1:18" hidden="1" x14ac:dyDescent="0.3">
      <c r="A3495" s="5">
        <v>25</v>
      </c>
      <c r="B3495" s="1">
        <v>40641</v>
      </c>
      <c r="C3495" s="1" t="str">
        <f>TEXT(walmart_sales_dataset_of_45stores[[#This Row],[Date]],"dddd")</f>
        <v>Friday</v>
      </c>
      <c r="D3495" s="12">
        <v>648606.13</v>
      </c>
      <c r="E3495">
        <v>0</v>
      </c>
      <c r="F3495" t="str">
        <f>IF(walmart_sales_dataset_of_45stores[[#This Row],[Holiday_Flag]]=0,"Non-Holiday","Hoilday")</f>
        <v>Non-Holiday</v>
      </c>
      <c r="G3495">
        <v>42.11</v>
      </c>
      <c r="H3495">
        <f>FLOOR(walmart_sales_dataset_of_45stores[[#This Row],[Temperature]],10)</f>
        <v>40</v>
      </c>
      <c r="I3495" t="str">
        <f>walmart_sales_dataset_of_45stores[[#This Row],[Temp_bin]]&amp;"-"&amp;(walmart_sales_dataset_of_45stores[[#This Row],[Temp_bin]]+5)</f>
        <v>40-45</v>
      </c>
      <c r="J3495" s="10">
        <v>3.72</v>
      </c>
      <c r="K3495">
        <f>FLOOR(walmart_sales_dataset_of_45stores[[#This Row],[Fuel_Price]],0.1)</f>
        <v>3.7</v>
      </c>
      <c r="L3495" s="11" t="str">
        <f>walmart_sales_dataset_of_45stores[[#This Row],[Fuel price 2]]&amp;"-"&amp;(walmart_sales_dataset_of_45stores[[#This Row],[Fuel price 2]]+0.05)</f>
        <v>3.7-3.75</v>
      </c>
      <c r="M3495" s="6">
        <v>208.10926420000001</v>
      </c>
      <c r="N3495" s="6">
        <v>7.2869999999999999</v>
      </c>
      <c r="O3495">
        <f>RANK(walmart_sales_dataset_of_45stores[[#This Row],[Weekly_Sales]],walmart_sales_dataset_of_45stores[Weekly_Sales],0)</f>
        <v>4377</v>
      </c>
      <c r="Q3495"/>
      <c r="R3495"/>
    </row>
    <row r="3496" spans="1:18" hidden="1" x14ac:dyDescent="0.3">
      <c r="A3496" s="5">
        <v>25</v>
      </c>
      <c r="B3496" s="1">
        <v>40648</v>
      </c>
      <c r="C3496" s="1" t="str">
        <f>TEXT(walmart_sales_dataset_of_45stores[[#This Row],[Date]],"dddd")</f>
        <v>Friday</v>
      </c>
      <c r="D3496" s="12">
        <v>674562.45</v>
      </c>
      <c r="E3496">
        <v>0</v>
      </c>
      <c r="F3496" t="str">
        <f>IF(walmart_sales_dataset_of_45stores[[#This Row],[Holiday_Flag]]=0,"Non-Holiday","Hoilday")</f>
        <v>Non-Holiday</v>
      </c>
      <c r="G3496">
        <v>51.43</v>
      </c>
      <c r="H3496">
        <f>FLOOR(walmart_sales_dataset_of_45stores[[#This Row],[Temperature]],10)</f>
        <v>50</v>
      </c>
      <c r="I3496" t="str">
        <f>walmart_sales_dataset_of_45stores[[#This Row],[Temp_bin]]&amp;"-"&amp;(walmart_sales_dataset_of_45stores[[#This Row],[Temp_bin]]+5)</f>
        <v>50-55</v>
      </c>
      <c r="J3496" s="10">
        <v>3.8210000000000002</v>
      </c>
      <c r="K3496">
        <f>FLOOR(walmart_sales_dataset_of_45stores[[#This Row],[Fuel_Price]],0.1)</f>
        <v>3.8000000000000003</v>
      </c>
      <c r="L3496" s="11" t="str">
        <f>walmart_sales_dataset_of_45stores[[#This Row],[Fuel price 2]]&amp;"-"&amp;(walmart_sales_dataset_of_45stores[[#This Row],[Fuel price 2]]+0.05)</f>
        <v>3.8-3.85</v>
      </c>
      <c r="M3496" s="6">
        <v>208.3172811</v>
      </c>
      <c r="N3496" s="6">
        <v>7.2869999999999999</v>
      </c>
      <c r="O3496">
        <f>RANK(walmart_sales_dataset_of_45stores[[#This Row],[Weekly_Sales]],walmart_sales_dataset_of_45stores[Weekly_Sales],0)</f>
        <v>4272</v>
      </c>
      <c r="Q3496"/>
      <c r="R3496"/>
    </row>
    <row r="3497" spans="1:18" hidden="1" x14ac:dyDescent="0.3">
      <c r="A3497" s="5">
        <v>25</v>
      </c>
      <c r="B3497" s="1">
        <v>40655</v>
      </c>
      <c r="C3497" s="1" t="str">
        <f>TEXT(walmart_sales_dataset_of_45stores[[#This Row],[Date]],"dddd")</f>
        <v>Friday</v>
      </c>
      <c r="D3497" s="12">
        <v>756588.42</v>
      </c>
      <c r="E3497">
        <v>0</v>
      </c>
      <c r="F3497" t="str">
        <f>IF(walmart_sales_dataset_of_45stores[[#This Row],[Holiday_Flag]]=0,"Non-Holiday","Hoilday")</f>
        <v>Non-Holiday</v>
      </c>
      <c r="G3497">
        <v>45.87</v>
      </c>
      <c r="H3497">
        <f>FLOOR(walmart_sales_dataset_of_45stores[[#This Row],[Temperature]],10)</f>
        <v>40</v>
      </c>
      <c r="I3497" t="str">
        <f>walmart_sales_dataset_of_45stores[[#This Row],[Temp_bin]]&amp;"-"&amp;(walmart_sales_dataset_of_45stores[[#This Row],[Temp_bin]]+5)</f>
        <v>40-45</v>
      </c>
      <c r="J3497" s="10">
        <v>3.8919999999999999</v>
      </c>
      <c r="K3497">
        <f>FLOOR(walmart_sales_dataset_of_45stores[[#This Row],[Fuel_Price]],0.1)</f>
        <v>3.8000000000000003</v>
      </c>
      <c r="L3497" s="11" t="str">
        <f>walmart_sales_dataset_of_45stores[[#This Row],[Fuel price 2]]&amp;"-"&amp;(walmart_sales_dataset_of_45stores[[#This Row],[Fuel price 2]]+0.05)</f>
        <v>3.8-3.85</v>
      </c>
      <c r="M3497" s="6">
        <v>208.47794049999999</v>
      </c>
      <c r="N3497" s="6">
        <v>7.2869999999999999</v>
      </c>
      <c r="O3497">
        <f>RANK(walmart_sales_dataset_of_45stores[[#This Row],[Weekly_Sales]],walmart_sales_dataset_of_45stores[Weekly_Sales],0)</f>
        <v>4011</v>
      </c>
      <c r="Q3497"/>
      <c r="R3497"/>
    </row>
    <row r="3498" spans="1:18" hidden="1" x14ac:dyDescent="0.3">
      <c r="A3498" s="5">
        <v>25</v>
      </c>
      <c r="B3498" s="1">
        <v>40662</v>
      </c>
      <c r="C3498" s="1" t="str">
        <f>TEXT(walmart_sales_dataset_of_45stores[[#This Row],[Date]],"dddd")</f>
        <v>Friday</v>
      </c>
      <c r="D3498" s="12">
        <v>649245</v>
      </c>
      <c r="E3498">
        <v>0</v>
      </c>
      <c r="F3498" t="str">
        <f>IF(walmart_sales_dataset_of_45stores[[#This Row],[Holiday_Flag]]=0,"Non-Holiday","Hoilday")</f>
        <v>Non-Holiday</v>
      </c>
      <c r="G3498">
        <v>58.43</v>
      </c>
      <c r="H3498">
        <f>FLOOR(walmart_sales_dataset_of_45stores[[#This Row],[Temperature]],10)</f>
        <v>50</v>
      </c>
      <c r="I3498" t="str">
        <f>walmart_sales_dataset_of_45stores[[#This Row],[Temp_bin]]&amp;"-"&amp;(walmart_sales_dataset_of_45stores[[#This Row],[Temp_bin]]+5)</f>
        <v>50-55</v>
      </c>
      <c r="J3498" s="10">
        <v>3.9620000000000002</v>
      </c>
      <c r="K3498">
        <f>FLOOR(walmart_sales_dataset_of_45stores[[#This Row],[Fuel_Price]],0.1)</f>
        <v>3.9000000000000004</v>
      </c>
      <c r="L3498" s="11" t="str">
        <f>walmart_sales_dataset_of_45stores[[#This Row],[Fuel price 2]]&amp;"-"&amp;(walmart_sales_dataset_of_45stores[[#This Row],[Fuel price 2]]+0.05)</f>
        <v>3.9-3.95</v>
      </c>
      <c r="M3498" s="6">
        <v>208.6386</v>
      </c>
      <c r="N3498" s="6">
        <v>7.2869999999999999</v>
      </c>
      <c r="O3498">
        <f>RANK(walmart_sales_dataset_of_45stores[[#This Row],[Weekly_Sales]],walmart_sales_dataset_of_45stores[Weekly_Sales],0)</f>
        <v>4370</v>
      </c>
      <c r="Q3498"/>
      <c r="R3498"/>
    </row>
    <row r="3499" spans="1:18" hidden="1" x14ac:dyDescent="0.3">
      <c r="A3499" s="5">
        <v>25</v>
      </c>
      <c r="B3499" s="1">
        <v>40669</v>
      </c>
      <c r="C3499" s="1" t="str">
        <f>TEXT(walmart_sales_dataset_of_45stores[[#This Row],[Date]],"dddd")</f>
        <v>Friday</v>
      </c>
      <c r="D3499" s="12">
        <v>659446.55000000005</v>
      </c>
      <c r="E3499">
        <v>0</v>
      </c>
      <c r="F3499" t="str">
        <f>IF(walmart_sales_dataset_of_45stores[[#This Row],[Holiday_Flag]]=0,"Non-Holiday","Hoilday")</f>
        <v>Non-Holiday</v>
      </c>
      <c r="G3499">
        <v>49.5</v>
      </c>
      <c r="H3499">
        <f>FLOOR(walmart_sales_dataset_of_45stores[[#This Row],[Temperature]],10)</f>
        <v>40</v>
      </c>
      <c r="I3499" t="str">
        <f>walmart_sales_dataset_of_45stores[[#This Row],[Temp_bin]]&amp;"-"&amp;(walmart_sales_dataset_of_45stores[[#This Row],[Temp_bin]]+5)</f>
        <v>40-45</v>
      </c>
      <c r="J3499" s="10">
        <v>4.0460000000000003</v>
      </c>
      <c r="K3499">
        <f>FLOOR(walmart_sales_dataset_of_45stores[[#This Row],[Fuel_Price]],0.1)</f>
        <v>4</v>
      </c>
      <c r="L3499" s="11" t="str">
        <f>walmart_sales_dataset_of_45stores[[#This Row],[Fuel price 2]]&amp;"-"&amp;(walmart_sales_dataset_of_45stores[[#This Row],[Fuel price 2]]+0.05)</f>
        <v>4-4.05</v>
      </c>
      <c r="M3499" s="6">
        <v>208.79925950000001</v>
      </c>
      <c r="N3499" s="6">
        <v>7.2869999999999999</v>
      </c>
      <c r="O3499">
        <f>RANK(walmart_sales_dataset_of_45stores[[#This Row],[Weekly_Sales]],walmart_sales_dataset_of_45stores[Weekly_Sales],0)</f>
        <v>4326</v>
      </c>
      <c r="Q3499"/>
      <c r="R3499"/>
    </row>
    <row r="3500" spans="1:18" hidden="1" x14ac:dyDescent="0.3">
      <c r="A3500" s="5">
        <v>25</v>
      </c>
      <c r="B3500" s="1">
        <v>40676</v>
      </c>
      <c r="C3500" s="1" t="str">
        <f>TEXT(walmart_sales_dataset_of_45stores[[#This Row],[Date]],"dddd")</f>
        <v>Friday</v>
      </c>
      <c r="D3500" s="12">
        <v>684783.15</v>
      </c>
      <c r="E3500">
        <v>0</v>
      </c>
      <c r="F3500" t="str">
        <f>IF(walmart_sales_dataset_of_45stores[[#This Row],[Holiday_Flag]]=0,"Non-Holiday","Hoilday")</f>
        <v>Non-Holiday</v>
      </c>
      <c r="G3500">
        <v>60.1</v>
      </c>
      <c r="H3500">
        <f>FLOOR(walmart_sales_dataset_of_45stores[[#This Row],[Temperature]],10)</f>
        <v>60</v>
      </c>
      <c r="I3500" t="str">
        <f>walmart_sales_dataset_of_45stores[[#This Row],[Temp_bin]]&amp;"-"&amp;(walmart_sales_dataset_of_45stores[[#This Row],[Temp_bin]]+5)</f>
        <v>60-65</v>
      </c>
      <c r="J3500" s="10">
        <v>4.0659999999999998</v>
      </c>
      <c r="K3500">
        <f>FLOOR(walmart_sales_dataset_of_45stores[[#This Row],[Fuel_Price]],0.1)</f>
        <v>4</v>
      </c>
      <c r="L3500" s="11" t="str">
        <f>walmart_sales_dataset_of_45stores[[#This Row],[Fuel price 2]]&amp;"-"&amp;(walmart_sales_dataset_of_45stores[[#This Row],[Fuel price 2]]+0.05)</f>
        <v>4-4.05</v>
      </c>
      <c r="M3500" s="6">
        <v>208.95991889999999</v>
      </c>
      <c r="N3500" s="6">
        <v>7.2869999999999999</v>
      </c>
      <c r="O3500">
        <f>RANK(walmart_sales_dataset_of_45stores[[#This Row],[Weekly_Sales]],walmart_sales_dataset_of_45stores[Weekly_Sales],0)</f>
        <v>4234</v>
      </c>
      <c r="Q3500"/>
      <c r="R3500"/>
    </row>
    <row r="3501" spans="1:18" hidden="1" x14ac:dyDescent="0.3">
      <c r="A3501" s="5">
        <v>25</v>
      </c>
      <c r="B3501" s="1">
        <v>40683</v>
      </c>
      <c r="C3501" s="1" t="str">
        <f>TEXT(walmart_sales_dataset_of_45stores[[#This Row],[Date]],"dddd")</f>
        <v>Friday</v>
      </c>
      <c r="D3501" s="12">
        <v>677971.33</v>
      </c>
      <c r="E3501">
        <v>0</v>
      </c>
      <c r="F3501" t="str">
        <f>IF(walmart_sales_dataset_of_45stores[[#This Row],[Holiday_Flag]]=0,"Non-Holiday","Hoilday")</f>
        <v>Non-Holiday</v>
      </c>
      <c r="G3501">
        <v>56.56</v>
      </c>
      <c r="H3501">
        <f>FLOOR(walmart_sales_dataset_of_45stores[[#This Row],[Temperature]],10)</f>
        <v>50</v>
      </c>
      <c r="I3501" t="str">
        <f>walmart_sales_dataset_of_45stores[[#This Row],[Temp_bin]]&amp;"-"&amp;(walmart_sales_dataset_of_45stores[[#This Row],[Temp_bin]]+5)</f>
        <v>50-55</v>
      </c>
      <c r="J3501" s="10">
        <v>4.0620000000000003</v>
      </c>
      <c r="K3501">
        <f>FLOOR(walmart_sales_dataset_of_45stores[[#This Row],[Fuel_Price]],0.1)</f>
        <v>4</v>
      </c>
      <c r="L3501" s="11" t="str">
        <f>walmart_sales_dataset_of_45stores[[#This Row],[Fuel price 2]]&amp;"-"&amp;(walmart_sales_dataset_of_45stores[[#This Row],[Fuel price 2]]+0.05)</f>
        <v>4-4.05</v>
      </c>
      <c r="M3501" s="6">
        <v>208.75831650000001</v>
      </c>
      <c r="N3501" s="6">
        <v>7.2869999999999999</v>
      </c>
      <c r="O3501">
        <f>RANK(walmart_sales_dataset_of_45stores[[#This Row],[Weekly_Sales]],walmart_sales_dataset_of_45stores[Weekly_Sales],0)</f>
        <v>4258</v>
      </c>
      <c r="Q3501"/>
      <c r="R3501"/>
    </row>
    <row r="3502" spans="1:18" hidden="1" x14ac:dyDescent="0.3">
      <c r="A3502" s="5">
        <v>25</v>
      </c>
      <c r="B3502" s="1">
        <v>40690</v>
      </c>
      <c r="C3502" s="1" t="str">
        <f>TEXT(walmart_sales_dataset_of_45stores[[#This Row],[Date]],"dddd")</f>
        <v>Friday</v>
      </c>
      <c r="D3502" s="12">
        <v>718373.94</v>
      </c>
      <c r="E3502">
        <v>0</v>
      </c>
      <c r="F3502" t="str">
        <f>IF(walmart_sales_dataset_of_45stores[[#This Row],[Holiday_Flag]]=0,"Non-Holiday","Hoilday")</f>
        <v>Non-Holiday</v>
      </c>
      <c r="G3502">
        <v>67.180000000000007</v>
      </c>
      <c r="H3502">
        <f>FLOOR(walmart_sales_dataset_of_45stores[[#This Row],[Temperature]],10)</f>
        <v>60</v>
      </c>
      <c r="I3502" t="str">
        <f>walmart_sales_dataset_of_45stores[[#This Row],[Temp_bin]]&amp;"-"&amp;(walmart_sales_dataset_of_45stores[[#This Row],[Temp_bin]]+5)</f>
        <v>60-65</v>
      </c>
      <c r="J3502" s="10">
        <v>3.9849999999999999</v>
      </c>
      <c r="K3502">
        <f>FLOOR(walmart_sales_dataset_of_45stores[[#This Row],[Fuel_Price]],0.1)</f>
        <v>3.9000000000000004</v>
      </c>
      <c r="L3502" s="11" t="str">
        <f>walmart_sales_dataset_of_45stores[[#This Row],[Fuel price 2]]&amp;"-"&amp;(walmart_sales_dataset_of_45stores[[#This Row],[Fuel price 2]]+0.05)</f>
        <v>3.9-3.95</v>
      </c>
      <c r="M3502" s="6">
        <v>208.556714</v>
      </c>
      <c r="N3502" s="6">
        <v>7.2869999999999999</v>
      </c>
      <c r="O3502">
        <f>RANK(walmart_sales_dataset_of_45stores[[#This Row],[Weekly_Sales]],walmart_sales_dataset_of_45stores[Weekly_Sales],0)</f>
        <v>4126</v>
      </c>
      <c r="Q3502"/>
      <c r="R3502"/>
    </row>
    <row r="3503" spans="1:18" hidden="1" x14ac:dyDescent="0.3">
      <c r="A3503" s="5">
        <v>25</v>
      </c>
      <c r="B3503" s="1">
        <v>40697</v>
      </c>
      <c r="C3503" s="1" t="str">
        <f>TEXT(walmart_sales_dataset_of_45stores[[#This Row],[Date]],"dddd")</f>
        <v>Friday</v>
      </c>
      <c r="D3503" s="12">
        <v>737551.74</v>
      </c>
      <c r="E3503">
        <v>0</v>
      </c>
      <c r="F3503" t="str">
        <f>IF(walmart_sales_dataset_of_45stores[[#This Row],[Holiday_Flag]]=0,"Non-Holiday","Hoilday")</f>
        <v>Non-Holiday</v>
      </c>
      <c r="G3503">
        <v>70.69</v>
      </c>
      <c r="H3503">
        <f>FLOOR(walmart_sales_dataset_of_45stores[[#This Row],[Temperature]],10)</f>
        <v>70</v>
      </c>
      <c r="I3503" t="str">
        <f>walmart_sales_dataset_of_45stores[[#This Row],[Temp_bin]]&amp;"-"&amp;(walmart_sales_dataset_of_45stores[[#This Row],[Temp_bin]]+5)</f>
        <v>70-75</v>
      </c>
      <c r="J3503" s="10">
        <v>3.9220000000000002</v>
      </c>
      <c r="K3503">
        <f>FLOOR(walmart_sales_dataset_of_45stores[[#This Row],[Fuel_Price]],0.1)</f>
        <v>3.9000000000000004</v>
      </c>
      <c r="L3503" s="11" t="str">
        <f>walmart_sales_dataset_of_45stores[[#This Row],[Fuel price 2]]&amp;"-"&amp;(walmart_sales_dataset_of_45stores[[#This Row],[Fuel price 2]]+0.05)</f>
        <v>3.9-3.95</v>
      </c>
      <c r="M3503" s="6">
        <v>208.35511159999999</v>
      </c>
      <c r="N3503" s="6">
        <v>7.2869999999999999</v>
      </c>
      <c r="O3503">
        <f>RANK(walmart_sales_dataset_of_45stores[[#This Row],[Weekly_Sales]],walmart_sales_dataset_of_45stores[Weekly_Sales],0)</f>
        <v>4061</v>
      </c>
      <c r="Q3503"/>
      <c r="R3503"/>
    </row>
    <row r="3504" spans="1:18" hidden="1" x14ac:dyDescent="0.3">
      <c r="A3504" s="5">
        <v>25</v>
      </c>
      <c r="B3504" s="1">
        <v>40704</v>
      </c>
      <c r="C3504" s="1" t="str">
        <f>TEXT(walmart_sales_dataset_of_45stores[[#This Row],[Date]],"dddd")</f>
        <v>Friday</v>
      </c>
      <c r="D3504" s="12">
        <v>740259.63</v>
      </c>
      <c r="E3504">
        <v>0</v>
      </c>
      <c r="F3504" t="str">
        <f>IF(walmart_sales_dataset_of_45stores[[#This Row],[Holiday_Flag]]=0,"Non-Holiday","Hoilday")</f>
        <v>Non-Holiday</v>
      </c>
      <c r="G3504">
        <v>71.45</v>
      </c>
      <c r="H3504">
        <f>FLOOR(walmart_sales_dataset_of_45stores[[#This Row],[Temperature]],10)</f>
        <v>70</v>
      </c>
      <c r="I3504" t="str">
        <f>walmart_sales_dataset_of_45stores[[#This Row],[Temp_bin]]&amp;"-"&amp;(walmart_sales_dataset_of_45stores[[#This Row],[Temp_bin]]+5)</f>
        <v>70-75</v>
      </c>
      <c r="J3504" s="10">
        <v>3.8809999999999998</v>
      </c>
      <c r="K3504">
        <f>FLOOR(walmart_sales_dataset_of_45stores[[#This Row],[Fuel_Price]],0.1)</f>
        <v>3.8000000000000003</v>
      </c>
      <c r="L3504" s="11" t="str">
        <f>walmart_sales_dataset_of_45stores[[#This Row],[Fuel price 2]]&amp;"-"&amp;(walmart_sales_dataset_of_45stores[[#This Row],[Fuel price 2]]+0.05)</f>
        <v>3.8-3.85</v>
      </c>
      <c r="M3504" s="6">
        <v>208.1535092</v>
      </c>
      <c r="N3504" s="6">
        <v>7.2869999999999999</v>
      </c>
      <c r="O3504">
        <f>RANK(walmart_sales_dataset_of_45stores[[#This Row],[Weekly_Sales]],walmart_sales_dataset_of_45stores[Weekly_Sales],0)</f>
        <v>4054</v>
      </c>
      <c r="Q3504"/>
      <c r="R3504"/>
    </row>
    <row r="3505" spans="1:18" hidden="1" x14ac:dyDescent="0.3">
      <c r="A3505" s="5">
        <v>25</v>
      </c>
      <c r="B3505" s="1">
        <v>40711</v>
      </c>
      <c r="C3505" s="1" t="str">
        <f>TEXT(walmart_sales_dataset_of_45stores[[#This Row],[Date]],"dddd")</f>
        <v>Friday</v>
      </c>
      <c r="D3505" s="12">
        <v>717373.43</v>
      </c>
      <c r="E3505">
        <v>0</v>
      </c>
      <c r="F3505" t="str">
        <f>IF(walmart_sales_dataset_of_45stores[[#This Row],[Holiday_Flag]]=0,"Non-Holiday","Hoilday")</f>
        <v>Non-Holiday</v>
      </c>
      <c r="G3505">
        <v>63.58</v>
      </c>
      <c r="H3505">
        <f>FLOOR(walmart_sales_dataset_of_45stores[[#This Row],[Temperature]],10)</f>
        <v>60</v>
      </c>
      <c r="I3505" t="str">
        <f>walmart_sales_dataset_of_45stores[[#This Row],[Temp_bin]]&amp;"-"&amp;(walmart_sales_dataset_of_45stores[[#This Row],[Temp_bin]]+5)</f>
        <v>60-65</v>
      </c>
      <c r="J3505" s="10">
        <v>3.8420000000000001</v>
      </c>
      <c r="K3505">
        <f>FLOOR(walmart_sales_dataset_of_45stores[[#This Row],[Fuel_Price]],0.1)</f>
        <v>3.8000000000000003</v>
      </c>
      <c r="L3505" s="11" t="str">
        <f>walmart_sales_dataset_of_45stores[[#This Row],[Fuel price 2]]&amp;"-"&amp;(walmart_sales_dataset_of_45stores[[#This Row],[Fuel price 2]]+0.05)</f>
        <v>3.8-3.85</v>
      </c>
      <c r="M3505" s="6">
        <v>208.12656039999999</v>
      </c>
      <c r="N3505" s="6">
        <v>7.2869999999999999</v>
      </c>
      <c r="O3505">
        <f>RANK(walmart_sales_dataset_of_45stores[[#This Row],[Weekly_Sales]],walmart_sales_dataset_of_45stores[Weekly_Sales],0)</f>
        <v>4130</v>
      </c>
      <c r="Q3505"/>
      <c r="R3505"/>
    </row>
    <row r="3506" spans="1:18" hidden="1" x14ac:dyDescent="0.3">
      <c r="A3506" s="5">
        <v>25</v>
      </c>
      <c r="B3506" s="1">
        <v>40718</v>
      </c>
      <c r="C3506" s="1" t="str">
        <f>TEXT(walmart_sales_dataset_of_45stores[[#This Row],[Date]],"dddd")</f>
        <v>Friday</v>
      </c>
      <c r="D3506" s="12">
        <v>699270.1</v>
      </c>
      <c r="E3506">
        <v>0</v>
      </c>
      <c r="F3506" t="str">
        <f>IF(walmart_sales_dataset_of_45stores[[#This Row],[Holiday_Flag]]=0,"Non-Holiday","Hoilday")</f>
        <v>Non-Holiday</v>
      </c>
      <c r="G3506">
        <v>70.709999999999994</v>
      </c>
      <c r="H3506">
        <f>FLOOR(walmart_sales_dataset_of_45stores[[#This Row],[Temperature]],10)</f>
        <v>70</v>
      </c>
      <c r="I3506" t="str">
        <f>walmart_sales_dataset_of_45stores[[#This Row],[Temp_bin]]&amp;"-"&amp;(walmart_sales_dataset_of_45stores[[#This Row],[Temp_bin]]+5)</f>
        <v>70-75</v>
      </c>
      <c r="J3506" s="10">
        <v>3.8039999999999998</v>
      </c>
      <c r="K3506">
        <f>FLOOR(walmart_sales_dataset_of_45stores[[#This Row],[Fuel_Price]],0.1)</f>
        <v>3.8000000000000003</v>
      </c>
      <c r="L3506" s="11" t="str">
        <f>walmart_sales_dataset_of_45stores[[#This Row],[Fuel price 2]]&amp;"-"&amp;(walmart_sales_dataset_of_45stores[[#This Row],[Fuel price 2]]+0.05)</f>
        <v>3.8-3.85</v>
      </c>
      <c r="M3506" s="6">
        <v>208.23060179999999</v>
      </c>
      <c r="N3506" s="6">
        <v>7.2869999999999999</v>
      </c>
      <c r="O3506">
        <f>RANK(walmart_sales_dataset_of_45stores[[#This Row],[Weekly_Sales]],walmart_sales_dataset_of_45stores[Weekly_Sales],0)</f>
        <v>4188</v>
      </c>
      <c r="Q3506"/>
      <c r="R3506"/>
    </row>
    <row r="3507" spans="1:18" hidden="1" x14ac:dyDescent="0.3">
      <c r="A3507" s="5">
        <v>25</v>
      </c>
      <c r="B3507" s="1">
        <v>40725</v>
      </c>
      <c r="C3507" s="1" t="str">
        <f>TEXT(walmart_sales_dataset_of_45stores[[#This Row],[Date]],"dddd")</f>
        <v>Friday</v>
      </c>
      <c r="D3507" s="12">
        <v>706206.86</v>
      </c>
      <c r="E3507">
        <v>0</v>
      </c>
      <c r="F3507" t="str">
        <f>IF(walmart_sales_dataset_of_45stores[[#This Row],[Holiday_Flag]]=0,"Non-Holiday","Hoilday")</f>
        <v>Non-Holiday</v>
      </c>
      <c r="G3507">
        <v>66.61</v>
      </c>
      <c r="H3507">
        <f>FLOOR(walmart_sales_dataset_of_45stores[[#This Row],[Temperature]],10)</f>
        <v>60</v>
      </c>
      <c r="I3507" t="str">
        <f>walmart_sales_dataset_of_45stores[[#This Row],[Temp_bin]]&amp;"-"&amp;(walmart_sales_dataset_of_45stores[[#This Row],[Temp_bin]]+5)</f>
        <v>60-65</v>
      </c>
      <c r="J3507" s="10">
        <v>3.7480000000000002</v>
      </c>
      <c r="K3507">
        <f>FLOOR(walmart_sales_dataset_of_45stores[[#This Row],[Fuel_Price]],0.1)</f>
        <v>3.7</v>
      </c>
      <c r="L3507" s="11" t="str">
        <f>walmart_sales_dataset_of_45stores[[#This Row],[Fuel price 2]]&amp;"-"&amp;(walmart_sales_dataset_of_45stores[[#This Row],[Fuel price 2]]+0.05)</f>
        <v>3.7-3.75</v>
      </c>
      <c r="M3507" s="6">
        <v>208.33464319999999</v>
      </c>
      <c r="N3507" s="6">
        <v>7.274</v>
      </c>
      <c r="O3507">
        <f>RANK(walmart_sales_dataset_of_45stores[[#This Row],[Weekly_Sales]],walmart_sales_dataset_of_45stores[Weekly_Sales],0)</f>
        <v>4171</v>
      </c>
      <c r="Q3507"/>
      <c r="R3507"/>
    </row>
    <row r="3508" spans="1:18" hidden="1" x14ac:dyDescent="0.3">
      <c r="A3508" s="5">
        <v>25</v>
      </c>
      <c r="B3508" s="1">
        <v>40732</v>
      </c>
      <c r="C3508" s="1" t="str">
        <f>TEXT(walmart_sales_dataset_of_45stores[[#This Row],[Date]],"dddd")</f>
        <v>Friday</v>
      </c>
      <c r="D3508" s="12">
        <v>698529.64</v>
      </c>
      <c r="E3508">
        <v>0</v>
      </c>
      <c r="F3508" t="str">
        <f>IF(walmart_sales_dataset_of_45stores[[#This Row],[Holiday_Flag]]=0,"Non-Holiday","Hoilday")</f>
        <v>Non-Holiday</v>
      </c>
      <c r="G3508">
        <v>71.64</v>
      </c>
      <c r="H3508">
        <f>FLOOR(walmart_sales_dataset_of_45stores[[#This Row],[Temperature]],10)</f>
        <v>70</v>
      </c>
      <c r="I3508" t="str">
        <f>walmart_sales_dataset_of_45stores[[#This Row],[Temp_bin]]&amp;"-"&amp;(walmart_sales_dataset_of_45stores[[#This Row],[Temp_bin]]+5)</f>
        <v>70-75</v>
      </c>
      <c r="J3508" s="10">
        <v>3.7109999999999999</v>
      </c>
      <c r="K3508">
        <f>FLOOR(walmart_sales_dataset_of_45stores[[#This Row],[Fuel_Price]],0.1)</f>
        <v>3.7</v>
      </c>
      <c r="L3508" s="11" t="str">
        <f>walmart_sales_dataset_of_45stores[[#This Row],[Fuel price 2]]&amp;"-"&amp;(walmart_sales_dataset_of_45stores[[#This Row],[Fuel price 2]]+0.05)</f>
        <v>3.7-3.75</v>
      </c>
      <c r="M3508" s="6">
        <v>208.43868470000001</v>
      </c>
      <c r="N3508" s="6">
        <v>7.274</v>
      </c>
      <c r="O3508">
        <f>RANK(walmart_sales_dataset_of_45stores[[#This Row],[Weekly_Sales]],walmart_sales_dataset_of_45stores[Weekly_Sales],0)</f>
        <v>4192</v>
      </c>
      <c r="Q3508"/>
      <c r="R3508"/>
    </row>
    <row r="3509" spans="1:18" hidden="1" x14ac:dyDescent="0.3">
      <c r="A3509" s="5">
        <v>25</v>
      </c>
      <c r="B3509" s="1">
        <v>40739</v>
      </c>
      <c r="C3509" s="1" t="str">
        <f>TEXT(walmart_sales_dataset_of_45stores[[#This Row],[Date]],"dddd")</f>
        <v>Friday</v>
      </c>
      <c r="D3509" s="12">
        <v>680510.23</v>
      </c>
      <c r="E3509">
        <v>0</v>
      </c>
      <c r="F3509" t="str">
        <f>IF(walmart_sales_dataset_of_45stores[[#This Row],[Holiday_Flag]]=0,"Non-Holiday","Hoilday")</f>
        <v>Non-Holiday</v>
      </c>
      <c r="G3509">
        <v>72.67</v>
      </c>
      <c r="H3509">
        <f>FLOOR(walmart_sales_dataset_of_45stores[[#This Row],[Temperature]],10)</f>
        <v>70</v>
      </c>
      <c r="I3509" t="str">
        <f>walmart_sales_dataset_of_45stores[[#This Row],[Temp_bin]]&amp;"-"&amp;(walmart_sales_dataset_of_45stores[[#This Row],[Temp_bin]]+5)</f>
        <v>70-75</v>
      </c>
      <c r="J3509" s="10">
        <v>3.76</v>
      </c>
      <c r="K3509">
        <f>FLOOR(walmart_sales_dataset_of_45stores[[#This Row],[Fuel_Price]],0.1)</f>
        <v>3.7</v>
      </c>
      <c r="L3509" s="11" t="str">
        <f>walmart_sales_dataset_of_45stores[[#This Row],[Fuel price 2]]&amp;"-"&amp;(walmart_sales_dataset_of_45stores[[#This Row],[Fuel price 2]]+0.05)</f>
        <v>3.7-3.75</v>
      </c>
      <c r="M3509" s="6">
        <v>208.53093369999999</v>
      </c>
      <c r="N3509" s="6">
        <v>7.274</v>
      </c>
      <c r="O3509">
        <f>RANK(walmart_sales_dataset_of_45stores[[#This Row],[Weekly_Sales]],walmart_sales_dataset_of_45stores[Weekly_Sales],0)</f>
        <v>4251</v>
      </c>
      <c r="Q3509"/>
      <c r="R3509"/>
    </row>
    <row r="3510" spans="1:18" hidden="1" x14ac:dyDescent="0.3">
      <c r="A3510" s="5">
        <v>25</v>
      </c>
      <c r="B3510" s="1">
        <v>40746</v>
      </c>
      <c r="C3510" s="1" t="str">
        <f>TEXT(walmart_sales_dataset_of_45stores[[#This Row],[Date]],"dddd")</f>
        <v>Friday</v>
      </c>
      <c r="D3510" s="12">
        <v>670854.96</v>
      </c>
      <c r="E3510">
        <v>0</v>
      </c>
      <c r="F3510" t="str">
        <f>IF(walmart_sales_dataset_of_45stores[[#This Row],[Holiday_Flag]]=0,"Non-Holiday","Hoilday")</f>
        <v>Non-Holiday</v>
      </c>
      <c r="G3510">
        <v>78.099999999999994</v>
      </c>
      <c r="H3510">
        <f>FLOOR(walmart_sales_dataset_of_45stores[[#This Row],[Temperature]],10)</f>
        <v>70</v>
      </c>
      <c r="I3510" t="str">
        <f>walmart_sales_dataset_of_45stores[[#This Row],[Temp_bin]]&amp;"-"&amp;(walmart_sales_dataset_of_45stores[[#This Row],[Temp_bin]]+5)</f>
        <v>70-75</v>
      </c>
      <c r="J3510" s="10">
        <v>3.8109999999999999</v>
      </c>
      <c r="K3510">
        <f>FLOOR(walmart_sales_dataset_of_45stores[[#This Row],[Fuel_Price]],0.1)</f>
        <v>3.8000000000000003</v>
      </c>
      <c r="L3510" s="11" t="str">
        <f>walmart_sales_dataset_of_45stores[[#This Row],[Fuel price 2]]&amp;"-"&amp;(walmart_sales_dataset_of_45stores[[#This Row],[Fuel price 2]]+0.05)</f>
        <v>3.8-3.85</v>
      </c>
      <c r="M3510" s="6">
        <v>208.59370179999999</v>
      </c>
      <c r="N3510" s="6">
        <v>7.274</v>
      </c>
      <c r="O3510">
        <f>RANK(walmart_sales_dataset_of_45stores[[#This Row],[Weekly_Sales]],walmart_sales_dataset_of_45stores[Weekly_Sales],0)</f>
        <v>4287</v>
      </c>
      <c r="Q3510"/>
      <c r="R3510"/>
    </row>
    <row r="3511" spans="1:18" hidden="1" x14ac:dyDescent="0.3">
      <c r="A3511" s="5">
        <v>25</v>
      </c>
      <c r="B3511" s="1">
        <v>40753</v>
      </c>
      <c r="C3511" s="1" t="str">
        <f>TEXT(walmart_sales_dataset_of_45stores[[#This Row],[Date]],"dddd")</f>
        <v>Friday</v>
      </c>
      <c r="D3511" s="12">
        <v>668390.81999999995</v>
      </c>
      <c r="E3511">
        <v>0</v>
      </c>
      <c r="F3511" t="str">
        <f>IF(walmart_sales_dataset_of_45stores[[#This Row],[Holiday_Flag]]=0,"Non-Holiday","Hoilday")</f>
        <v>Non-Holiday</v>
      </c>
      <c r="G3511">
        <v>74.72</v>
      </c>
      <c r="H3511">
        <f>FLOOR(walmart_sales_dataset_of_45stores[[#This Row],[Temperature]],10)</f>
        <v>70</v>
      </c>
      <c r="I3511" t="str">
        <f>walmart_sales_dataset_of_45stores[[#This Row],[Temp_bin]]&amp;"-"&amp;(walmart_sales_dataset_of_45stores[[#This Row],[Temp_bin]]+5)</f>
        <v>70-75</v>
      </c>
      <c r="J3511" s="10">
        <v>3.8290000000000002</v>
      </c>
      <c r="K3511">
        <f>FLOOR(walmart_sales_dataset_of_45stores[[#This Row],[Fuel_Price]],0.1)</f>
        <v>3.8000000000000003</v>
      </c>
      <c r="L3511" s="11" t="str">
        <f>walmart_sales_dataset_of_45stores[[#This Row],[Fuel price 2]]&amp;"-"&amp;(walmart_sales_dataset_of_45stores[[#This Row],[Fuel price 2]]+0.05)</f>
        <v>3.8-3.85</v>
      </c>
      <c r="M3511" s="6">
        <v>208.65646989999999</v>
      </c>
      <c r="N3511" s="6">
        <v>7.274</v>
      </c>
      <c r="O3511">
        <f>RANK(walmart_sales_dataset_of_45stores[[#This Row],[Weekly_Sales]],walmart_sales_dataset_of_45stores[Weekly_Sales],0)</f>
        <v>4292</v>
      </c>
      <c r="Q3511"/>
      <c r="R3511"/>
    </row>
    <row r="3512" spans="1:18" hidden="1" x14ac:dyDescent="0.3">
      <c r="A3512" s="5">
        <v>25</v>
      </c>
      <c r="B3512" s="1">
        <v>40760</v>
      </c>
      <c r="C3512" s="1" t="str">
        <f>TEXT(walmart_sales_dataset_of_45stores[[#This Row],[Date]],"dddd")</f>
        <v>Friday</v>
      </c>
      <c r="D3512" s="12">
        <v>679706.01</v>
      </c>
      <c r="E3512">
        <v>0</v>
      </c>
      <c r="F3512" t="str">
        <f>IF(walmart_sales_dataset_of_45stores[[#This Row],[Holiday_Flag]]=0,"Non-Holiday","Hoilday")</f>
        <v>Non-Holiday</v>
      </c>
      <c r="G3512">
        <v>74</v>
      </c>
      <c r="H3512">
        <f>FLOOR(walmart_sales_dataset_of_45stores[[#This Row],[Temperature]],10)</f>
        <v>70</v>
      </c>
      <c r="I3512" t="str">
        <f>walmart_sales_dataset_of_45stores[[#This Row],[Temp_bin]]&amp;"-"&amp;(walmart_sales_dataset_of_45stores[[#This Row],[Temp_bin]]+5)</f>
        <v>70-75</v>
      </c>
      <c r="J3512" s="10">
        <v>3.8420000000000001</v>
      </c>
      <c r="K3512">
        <f>FLOOR(walmart_sales_dataset_of_45stores[[#This Row],[Fuel_Price]],0.1)</f>
        <v>3.8000000000000003</v>
      </c>
      <c r="L3512" s="11" t="str">
        <f>walmart_sales_dataset_of_45stores[[#This Row],[Fuel price 2]]&amp;"-"&amp;(walmart_sales_dataset_of_45stores[[#This Row],[Fuel price 2]]+0.05)</f>
        <v>3.8-3.85</v>
      </c>
      <c r="M3512" s="6">
        <v>208.71923799999999</v>
      </c>
      <c r="N3512" s="6">
        <v>7.274</v>
      </c>
      <c r="O3512">
        <f>RANK(walmart_sales_dataset_of_45stores[[#This Row],[Weekly_Sales]],walmart_sales_dataset_of_45stores[Weekly_Sales],0)</f>
        <v>4253</v>
      </c>
      <c r="Q3512"/>
      <c r="R3512"/>
    </row>
    <row r="3513" spans="1:18" hidden="1" x14ac:dyDescent="0.3">
      <c r="A3513" s="5">
        <v>25</v>
      </c>
      <c r="B3513" s="1">
        <v>40767</v>
      </c>
      <c r="C3513" s="1" t="str">
        <f>TEXT(walmart_sales_dataset_of_45stores[[#This Row],[Date]],"dddd")</f>
        <v>Friday</v>
      </c>
      <c r="D3513" s="12">
        <v>667130.48</v>
      </c>
      <c r="E3513">
        <v>0</v>
      </c>
      <c r="F3513" t="str">
        <f>IF(walmart_sales_dataset_of_45stores[[#This Row],[Holiday_Flag]]=0,"Non-Holiday","Hoilday")</f>
        <v>Non-Holiday</v>
      </c>
      <c r="G3513">
        <v>70.930000000000007</v>
      </c>
      <c r="H3513">
        <f>FLOOR(walmart_sales_dataset_of_45stores[[#This Row],[Temperature]],10)</f>
        <v>70</v>
      </c>
      <c r="I3513" t="str">
        <f>walmart_sales_dataset_of_45stores[[#This Row],[Temp_bin]]&amp;"-"&amp;(walmart_sales_dataset_of_45stores[[#This Row],[Temp_bin]]+5)</f>
        <v>70-75</v>
      </c>
      <c r="J3513" s="10">
        <v>3.8119999999999998</v>
      </c>
      <c r="K3513">
        <f>FLOOR(walmart_sales_dataset_of_45stores[[#This Row],[Fuel_Price]],0.1)</f>
        <v>3.8000000000000003</v>
      </c>
      <c r="L3513" s="11" t="str">
        <f>walmart_sales_dataset_of_45stores[[#This Row],[Fuel price 2]]&amp;"-"&amp;(walmart_sales_dataset_of_45stores[[#This Row],[Fuel price 2]]+0.05)</f>
        <v>3.8-3.85</v>
      </c>
      <c r="M3513" s="6">
        <v>208.78200609999999</v>
      </c>
      <c r="N3513" s="6">
        <v>7.274</v>
      </c>
      <c r="O3513">
        <f>RANK(walmart_sales_dataset_of_45stores[[#This Row],[Weekly_Sales]],walmart_sales_dataset_of_45stores[Weekly_Sales],0)</f>
        <v>4297</v>
      </c>
      <c r="Q3513"/>
      <c r="R3513"/>
    </row>
    <row r="3514" spans="1:18" hidden="1" x14ac:dyDescent="0.3">
      <c r="A3514" s="5">
        <v>25</v>
      </c>
      <c r="B3514" s="1">
        <v>40774</v>
      </c>
      <c r="C3514" s="1" t="str">
        <f>TEXT(walmart_sales_dataset_of_45stores[[#This Row],[Date]],"dddd")</f>
        <v>Friday</v>
      </c>
      <c r="D3514" s="12">
        <v>688958.75</v>
      </c>
      <c r="E3514">
        <v>0</v>
      </c>
      <c r="F3514" t="str">
        <f>IF(walmart_sales_dataset_of_45stores[[#This Row],[Holiday_Flag]]=0,"Non-Holiday","Hoilday")</f>
        <v>Non-Holiday</v>
      </c>
      <c r="G3514">
        <v>68.09</v>
      </c>
      <c r="H3514">
        <f>FLOOR(walmart_sales_dataset_of_45stores[[#This Row],[Temperature]],10)</f>
        <v>60</v>
      </c>
      <c r="I3514" t="str">
        <f>walmart_sales_dataset_of_45stores[[#This Row],[Temp_bin]]&amp;"-"&amp;(walmart_sales_dataset_of_45stores[[#This Row],[Temp_bin]]+5)</f>
        <v>60-65</v>
      </c>
      <c r="J3514" s="10">
        <v>3.7469999999999999</v>
      </c>
      <c r="K3514">
        <f>FLOOR(walmart_sales_dataset_of_45stores[[#This Row],[Fuel_Price]],0.1)</f>
        <v>3.7</v>
      </c>
      <c r="L3514" s="11" t="str">
        <f>walmart_sales_dataset_of_45stores[[#This Row],[Fuel price 2]]&amp;"-"&amp;(walmart_sales_dataset_of_45stores[[#This Row],[Fuel price 2]]+0.05)</f>
        <v>3.7-3.75</v>
      </c>
      <c r="M3514" s="6">
        <v>208.8424359</v>
      </c>
      <c r="N3514" s="6">
        <v>7.274</v>
      </c>
      <c r="O3514">
        <f>RANK(walmart_sales_dataset_of_45stores[[#This Row],[Weekly_Sales]],walmart_sales_dataset_of_45stores[Weekly_Sales],0)</f>
        <v>4220</v>
      </c>
      <c r="Q3514"/>
      <c r="R3514"/>
    </row>
    <row r="3515" spans="1:18" hidden="1" x14ac:dyDescent="0.3">
      <c r="A3515" s="5">
        <v>25</v>
      </c>
      <c r="B3515" s="1">
        <v>40781</v>
      </c>
      <c r="C3515" s="1" t="str">
        <f>TEXT(walmart_sales_dataset_of_45stores[[#This Row],[Date]],"dddd")</f>
        <v>Friday</v>
      </c>
      <c r="D3515" s="12">
        <v>726422.55</v>
      </c>
      <c r="E3515">
        <v>0</v>
      </c>
      <c r="F3515" t="str">
        <f>IF(walmart_sales_dataset_of_45stores[[#This Row],[Holiday_Flag]]=0,"Non-Holiday","Hoilday")</f>
        <v>Non-Holiday</v>
      </c>
      <c r="G3515">
        <v>66.8</v>
      </c>
      <c r="H3515">
        <f>FLOOR(walmart_sales_dataset_of_45stores[[#This Row],[Temperature]],10)</f>
        <v>60</v>
      </c>
      <c r="I3515" t="str">
        <f>walmart_sales_dataset_of_45stores[[#This Row],[Temp_bin]]&amp;"-"&amp;(walmart_sales_dataset_of_45stores[[#This Row],[Temp_bin]]+5)</f>
        <v>60-65</v>
      </c>
      <c r="J3515" s="10">
        <v>3.7040000000000002</v>
      </c>
      <c r="K3515">
        <f>FLOOR(walmart_sales_dataset_of_45stores[[#This Row],[Fuel_Price]],0.1)</f>
        <v>3.7</v>
      </c>
      <c r="L3515" s="11" t="str">
        <f>walmart_sales_dataset_of_45stores[[#This Row],[Fuel price 2]]&amp;"-"&amp;(walmart_sales_dataset_of_45stores[[#This Row],[Fuel price 2]]+0.05)</f>
        <v>3.7-3.75</v>
      </c>
      <c r="M3515" s="6">
        <v>208.90247600000001</v>
      </c>
      <c r="N3515" s="6">
        <v>7.274</v>
      </c>
      <c r="O3515">
        <f>RANK(walmart_sales_dataset_of_45stores[[#This Row],[Weekly_Sales]],walmart_sales_dataset_of_45stores[Weekly_Sales],0)</f>
        <v>4094</v>
      </c>
      <c r="Q3515"/>
      <c r="R3515"/>
    </row>
    <row r="3516" spans="1:18" hidden="1" x14ac:dyDescent="0.3">
      <c r="A3516" s="5">
        <v>25</v>
      </c>
      <c r="B3516" s="1">
        <v>40788</v>
      </c>
      <c r="C3516" s="1" t="str">
        <f>TEXT(walmart_sales_dataset_of_45stores[[#This Row],[Date]],"dddd")</f>
        <v>Friday</v>
      </c>
      <c r="D3516" s="12">
        <v>699779</v>
      </c>
      <c r="E3516">
        <v>0</v>
      </c>
      <c r="F3516" t="str">
        <f>IF(walmart_sales_dataset_of_45stores[[#This Row],[Holiday_Flag]]=0,"Non-Holiday","Hoilday")</f>
        <v>Non-Holiday</v>
      </c>
      <c r="G3516">
        <v>67.2</v>
      </c>
      <c r="H3516">
        <f>FLOOR(walmart_sales_dataset_of_45stores[[#This Row],[Temperature]],10)</f>
        <v>60</v>
      </c>
      <c r="I3516" t="str">
        <f>walmart_sales_dataset_of_45stores[[#This Row],[Temp_bin]]&amp;"-"&amp;(walmart_sales_dataset_of_45stores[[#This Row],[Temp_bin]]+5)</f>
        <v>60-65</v>
      </c>
      <c r="J3516" s="10">
        <v>3.7029999999999998</v>
      </c>
      <c r="K3516">
        <f>FLOOR(walmart_sales_dataset_of_45stores[[#This Row],[Fuel_Price]],0.1)</f>
        <v>3.7</v>
      </c>
      <c r="L3516" s="11" t="str">
        <f>walmart_sales_dataset_of_45stores[[#This Row],[Fuel price 2]]&amp;"-"&amp;(walmart_sales_dataset_of_45stores[[#This Row],[Fuel price 2]]+0.05)</f>
        <v>3.7-3.75</v>
      </c>
      <c r="M3516" s="6">
        <v>208.96251609999999</v>
      </c>
      <c r="N3516" s="6">
        <v>7.274</v>
      </c>
      <c r="O3516">
        <f>RANK(walmart_sales_dataset_of_45stores[[#This Row],[Weekly_Sales]],walmart_sales_dataset_of_45stores[Weekly_Sales],0)</f>
        <v>4185</v>
      </c>
      <c r="Q3516"/>
      <c r="R3516"/>
    </row>
    <row r="3517" spans="1:18" hidden="1" x14ac:dyDescent="0.3">
      <c r="A3517" s="5">
        <v>25</v>
      </c>
      <c r="B3517" s="1">
        <v>40795</v>
      </c>
      <c r="C3517" s="1" t="str">
        <f>TEXT(walmart_sales_dataset_of_45stores[[#This Row],[Date]],"dddd")</f>
        <v>Friday</v>
      </c>
      <c r="D3517" s="2">
        <v>673248.48</v>
      </c>
      <c r="E3517">
        <v>1</v>
      </c>
      <c r="F3517" t="str">
        <f>IF(walmart_sales_dataset_of_45stores[[#This Row],[Holiday_Flag]]=0,"Non-Holiday","Hoilday")</f>
        <v>Hoilday</v>
      </c>
      <c r="G3517">
        <v>67.510000000000005</v>
      </c>
      <c r="H3517">
        <f>FLOOR(walmart_sales_dataset_of_45stores[[#This Row],[Temperature]],10)</f>
        <v>60</v>
      </c>
      <c r="I3517" t="str">
        <f>walmart_sales_dataset_of_45stores[[#This Row],[Temp_bin]]&amp;"-"&amp;(walmart_sales_dataset_of_45stores[[#This Row],[Temp_bin]]+5)</f>
        <v>60-65</v>
      </c>
      <c r="J3517" s="2">
        <v>3.738</v>
      </c>
      <c r="K3517" s="2">
        <f>FLOOR(walmart_sales_dataset_of_45stores[[#This Row],[Fuel_Price]],0.1)</f>
        <v>3.7</v>
      </c>
      <c r="L3517" s="2" t="str">
        <f>walmart_sales_dataset_of_45stores[[#This Row],[Fuel price 2]]&amp;"-"&amp;(walmart_sales_dataset_of_45stores[[#This Row],[Fuel price 2]]+0.05)</f>
        <v>3.7-3.75</v>
      </c>
      <c r="M3517" s="6">
        <v>209.0225562</v>
      </c>
      <c r="N3517" s="6">
        <v>7.274</v>
      </c>
      <c r="O3517">
        <f>RANK(walmart_sales_dataset_of_45stores[[#This Row],[Weekly_Sales]],walmart_sales_dataset_of_45stores[Weekly_Sales],0)</f>
        <v>4276</v>
      </c>
      <c r="Q3517"/>
      <c r="R3517"/>
    </row>
    <row r="3518" spans="1:18" hidden="1" x14ac:dyDescent="0.3">
      <c r="A3518" s="5">
        <v>25</v>
      </c>
      <c r="B3518" s="1">
        <v>40802</v>
      </c>
      <c r="C3518" s="1" t="str">
        <f>TEXT(walmart_sales_dataset_of_45stores[[#This Row],[Date]],"dddd")</f>
        <v>Friday</v>
      </c>
      <c r="D3518" s="12">
        <v>628720.46</v>
      </c>
      <c r="E3518">
        <v>0</v>
      </c>
      <c r="F3518" t="str">
        <f>IF(walmart_sales_dataset_of_45stores[[#This Row],[Holiday_Flag]]=0,"Non-Holiday","Hoilday")</f>
        <v>Non-Holiday</v>
      </c>
      <c r="G3518">
        <v>62.05</v>
      </c>
      <c r="H3518">
        <f>FLOOR(walmart_sales_dataset_of_45stores[[#This Row],[Temperature]],10)</f>
        <v>60</v>
      </c>
      <c r="I3518" t="str">
        <f>walmart_sales_dataset_of_45stores[[#This Row],[Temp_bin]]&amp;"-"&amp;(walmart_sales_dataset_of_45stores[[#This Row],[Temp_bin]]+5)</f>
        <v>60-65</v>
      </c>
      <c r="J3518" s="10">
        <v>3.742</v>
      </c>
      <c r="K3518">
        <f>FLOOR(walmart_sales_dataset_of_45stores[[#This Row],[Fuel_Price]],0.1)</f>
        <v>3.7</v>
      </c>
      <c r="L3518" s="11" t="str">
        <f>walmart_sales_dataset_of_45stores[[#This Row],[Fuel price 2]]&amp;"-"&amp;(walmart_sales_dataset_of_45stores[[#This Row],[Fuel price 2]]+0.05)</f>
        <v>3.7-3.75</v>
      </c>
      <c r="M3518" s="6">
        <v>209.18938919999999</v>
      </c>
      <c r="N3518" s="6">
        <v>7.274</v>
      </c>
      <c r="O3518">
        <f>RANK(walmart_sales_dataset_of_45stores[[#This Row],[Weekly_Sales]],walmart_sales_dataset_of_45stores[Weekly_Sales],0)</f>
        <v>4461</v>
      </c>
      <c r="Q3518"/>
      <c r="R3518"/>
    </row>
    <row r="3519" spans="1:18" hidden="1" x14ac:dyDescent="0.3">
      <c r="A3519" s="5">
        <v>25</v>
      </c>
      <c r="B3519" s="1">
        <v>40809</v>
      </c>
      <c r="C3519" s="1" t="str">
        <f>TEXT(walmart_sales_dataset_of_45stores[[#This Row],[Date]],"dddd")</f>
        <v>Friday</v>
      </c>
      <c r="D3519" s="12">
        <v>620885.93000000005</v>
      </c>
      <c r="E3519">
        <v>0</v>
      </c>
      <c r="F3519" t="str">
        <f>IF(walmart_sales_dataset_of_45stores[[#This Row],[Holiday_Flag]]=0,"Non-Holiday","Hoilday")</f>
        <v>Non-Holiday</v>
      </c>
      <c r="G3519">
        <v>60.28</v>
      </c>
      <c r="H3519">
        <f>FLOOR(walmart_sales_dataset_of_45stores[[#This Row],[Temperature]],10)</f>
        <v>60</v>
      </c>
      <c r="I3519" t="str">
        <f>walmart_sales_dataset_of_45stores[[#This Row],[Temp_bin]]&amp;"-"&amp;(walmart_sales_dataset_of_45stores[[#This Row],[Temp_bin]]+5)</f>
        <v>60-65</v>
      </c>
      <c r="J3519" s="10">
        <v>3.7109999999999999</v>
      </c>
      <c r="K3519">
        <f>FLOOR(walmart_sales_dataset_of_45stores[[#This Row],[Fuel_Price]],0.1)</f>
        <v>3.7</v>
      </c>
      <c r="L3519" s="11" t="str">
        <f>walmart_sales_dataset_of_45stores[[#This Row],[Fuel price 2]]&amp;"-"&amp;(walmart_sales_dataset_of_45stores[[#This Row],[Fuel price 2]]+0.05)</f>
        <v>3.7-3.75</v>
      </c>
      <c r="M3519" s="6">
        <v>209.4986126</v>
      </c>
      <c r="N3519" s="6">
        <v>7.274</v>
      </c>
      <c r="O3519">
        <f>RANK(walmart_sales_dataset_of_45stores[[#This Row],[Weekly_Sales]],walmart_sales_dataset_of_45stores[Weekly_Sales],0)</f>
        <v>4485</v>
      </c>
      <c r="Q3519"/>
      <c r="R3519"/>
    </row>
    <row r="3520" spans="1:18" hidden="1" x14ac:dyDescent="0.3">
      <c r="A3520" s="5">
        <v>25</v>
      </c>
      <c r="B3520" s="1">
        <v>40816</v>
      </c>
      <c r="C3520" s="1" t="str">
        <f>TEXT(walmart_sales_dataset_of_45stores[[#This Row],[Date]],"dddd")</f>
        <v>Friday</v>
      </c>
      <c r="D3520" s="12">
        <v>639160.24</v>
      </c>
      <c r="E3520">
        <v>0</v>
      </c>
      <c r="F3520" t="str">
        <f>IF(walmart_sales_dataset_of_45stores[[#This Row],[Holiday_Flag]]=0,"Non-Holiday","Hoilday")</f>
        <v>Non-Holiday</v>
      </c>
      <c r="G3520">
        <v>60.7</v>
      </c>
      <c r="H3520">
        <f>FLOOR(walmart_sales_dataset_of_45stores[[#This Row],[Temperature]],10)</f>
        <v>60</v>
      </c>
      <c r="I3520" t="str">
        <f>walmart_sales_dataset_of_45stores[[#This Row],[Temp_bin]]&amp;"-"&amp;(walmart_sales_dataset_of_45stores[[#This Row],[Temp_bin]]+5)</f>
        <v>60-65</v>
      </c>
      <c r="J3520" s="10">
        <v>3.645</v>
      </c>
      <c r="K3520">
        <f>FLOOR(walmart_sales_dataset_of_45stores[[#This Row],[Fuel_Price]],0.1)</f>
        <v>3.6</v>
      </c>
      <c r="L3520" s="11" t="str">
        <f>walmart_sales_dataset_of_45stores[[#This Row],[Fuel price 2]]&amp;"-"&amp;(walmart_sales_dataset_of_45stores[[#This Row],[Fuel price 2]]+0.05)</f>
        <v>3.6-3.65</v>
      </c>
      <c r="M3520" s="6">
        <v>209.80783600000001</v>
      </c>
      <c r="N3520" s="6">
        <v>7.274</v>
      </c>
      <c r="O3520">
        <f>RANK(walmart_sales_dataset_of_45stores[[#This Row],[Weekly_Sales]],walmart_sales_dataset_of_45stores[Weekly_Sales],0)</f>
        <v>4419</v>
      </c>
      <c r="Q3520"/>
      <c r="R3520"/>
    </row>
    <row r="3521" spans="1:19" hidden="1" x14ac:dyDescent="0.3">
      <c r="A3521" s="5">
        <v>25</v>
      </c>
      <c r="B3521" s="1">
        <v>40823</v>
      </c>
      <c r="C3521" s="1" t="str">
        <f>TEXT(walmart_sales_dataset_of_45stores[[#This Row],[Date]],"dddd")</f>
        <v>Friday</v>
      </c>
      <c r="D3521" s="12">
        <v>671522.87</v>
      </c>
      <c r="E3521">
        <v>0</v>
      </c>
      <c r="F3521" t="str">
        <f>IF(walmart_sales_dataset_of_45stores[[#This Row],[Holiday_Flag]]=0,"Non-Holiday","Hoilday")</f>
        <v>Non-Holiday</v>
      </c>
      <c r="G3521">
        <v>50.82</v>
      </c>
      <c r="H3521">
        <f>FLOOR(walmart_sales_dataset_of_45stores[[#This Row],[Temperature]],10)</f>
        <v>50</v>
      </c>
      <c r="I3521" t="str">
        <f>walmart_sales_dataset_of_45stores[[#This Row],[Temp_bin]]&amp;"-"&amp;(walmart_sales_dataset_of_45stores[[#This Row],[Temp_bin]]+5)</f>
        <v>50-55</v>
      </c>
      <c r="J3521" s="10">
        <v>3.5830000000000002</v>
      </c>
      <c r="K3521">
        <f>FLOOR(walmart_sales_dataset_of_45stores[[#This Row],[Fuel_Price]],0.1)</f>
        <v>3.5</v>
      </c>
      <c r="L3521" s="11" t="str">
        <f>walmart_sales_dataset_of_45stores[[#This Row],[Fuel price 2]]&amp;"-"&amp;(walmart_sales_dataset_of_45stores[[#This Row],[Fuel price 2]]+0.05)</f>
        <v>3.5-3.55</v>
      </c>
      <c r="M3521" s="6">
        <v>210.11705950000001</v>
      </c>
      <c r="N3521" s="6">
        <v>7.0819999999999999</v>
      </c>
      <c r="O3521">
        <f>RANK(walmart_sales_dataset_of_45stores[[#This Row],[Weekly_Sales]],walmart_sales_dataset_of_45stores[Weekly_Sales],0)</f>
        <v>4283</v>
      </c>
      <c r="Q3521"/>
      <c r="R3521"/>
    </row>
    <row r="3522" spans="1:19" hidden="1" x14ac:dyDescent="0.3">
      <c r="A3522" s="5">
        <v>25</v>
      </c>
      <c r="B3522" s="1">
        <v>40830</v>
      </c>
      <c r="C3522" s="1" t="str">
        <f>TEXT(walmart_sales_dataset_of_45stores[[#This Row],[Date]],"dddd")</f>
        <v>Friday</v>
      </c>
      <c r="D3522" s="12">
        <v>646915.47</v>
      </c>
      <c r="E3522">
        <v>0</v>
      </c>
      <c r="F3522" t="str">
        <f>IF(walmart_sales_dataset_of_45stores[[#This Row],[Holiday_Flag]]=0,"Non-Holiday","Hoilday")</f>
        <v>Non-Holiday</v>
      </c>
      <c r="G3522">
        <v>58.95</v>
      </c>
      <c r="H3522">
        <f>FLOOR(walmart_sales_dataset_of_45stores[[#This Row],[Temperature]],10)</f>
        <v>50</v>
      </c>
      <c r="I3522" t="str">
        <f>walmart_sales_dataset_of_45stores[[#This Row],[Temp_bin]]&amp;"-"&amp;(walmart_sales_dataset_of_45stores[[#This Row],[Temp_bin]]+5)</f>
        <v>50-55</v>
      </c>
      <c r="J3522" s="10">
        <v>3.5409999999999999</v>
      </c>
      <c r="K3522">
        <f>FLOOR(walmart_sales_dataset_of_45stores[[#This Row],[Fuel_Price]],0.1)</f>
        <v>3.5</v>
      </c>
      <c r="L3522" s="11" t="str">
        <f>walmart_sales_dataset_of_45stores[[#This Row],[Fuel price 2]]&amp;"-"&amp;(walmart_sales_dataset_of_45stores[[#This Row],[Fuel price 2]]+0.05)</f>
        <v>3.5-3.55</v>
      </c>
      <c r="M3522" s="6">
        <v>210.40276019999999</v>
      </c>
      <c r="N3522" s="6">
        <v>7.0819999999999999</v>
      </c>
      <c r="O3522">
        <f>RANK(walmart_sales_dataset_of_45stores[[#This Row],[Weekly_Sales]],walmart_sales_dataset_of_45stores[Weekly_Sales],0)</f>
        <v>4382</v>
      </c>
      <c r="Q3522"/>
      <c r="R3522"/>
    </row>
    <row r="3523" spans="1:19" hidden="1" x14ac:dyDescent="0.3">
      <c r="A3523" s="5">
        <v>25</v>
      </c>
      <c r="B3523" s="1">
        <v>40837</v>
      </c>
      <c r="C3523" s="1" t="str">
        <f>TEXT(walmart_sales_dataset_of_45stores[[#This Row],[Date]],"dddd")</f>
        <v>Friday</v>
      </c>
      <c r="D3523" s="12">
        <v>690675.5</v>
      </c>
      <c r="E3523">
        <v>0</v>
      </c>
      <c r="F3523" t="str">
        <f>IF(walmart_sales_dataset_of_45stores[[#This Row],[Holiday_Flag]]=0,"Non-Holiday","Hoilday")</f>
        <v>Non-Holiday</v>
      </c>
      <c r="G3523">
        <v>50.22</v>
      </c>
      <c r="H3523">
        <f>FLOOR(walmart_sales_dataset_of_45stores[[#This Row],[Temperature]],10)</f>
        <v>50</v>
      </c>
      <c r="I3523" t="str">
        <f>walmart_sales_dataset_of_45stores[[#This Row],[Temp_bin]]&amp;"-"&amp;(walmart_sales_dataset_of_45stores[[#This Row],[Temp_bin]]+5)</f>
        <v>50-55</v>
      </c>
      <c r="J3523" s="10">
        <v>3.57</v>
      </c>
      <c r="K3523">
        <f>FLOOR(walmart_sales_dataset_of_45stores[[#This Row],[Fuel_Price]],0.1)</f>
        <v>3.5</v>
      </c>
      <c r="L3523" s="11" t="str">
        <f>walmart_sales_dataset_of_45stores[[#This Row],[Fuel price 2]]&amp;"-"&amp;(walmart_sales_dataset_of_45stores[[#This Row],[Fuel price 2]]+0.05)</f>
        <v>3.5-3.55</v>
      </c>
      <c r="M3523" s="6">
        <v>210.54732519999999</v>
      </c>
      <c r="N3523" s="6">
        <v>7.0819999999999999</v>
      </c>
      <c r="O3523">
        <f>RANK(walmart_sales_dataset_of_45stores[[#This Row],[Weekly_Sales]],walmart_sales_dataset_of_45stores[Weekly_Sales],0)</f>
        <v>4217</v>
      </c>
      <c r="Q3523"/>
      <c r="R3523"/>
    </row>
    <row r="3524" spans="1:19" hidden="1" x14ac:dyDescent="0.3">
      <c r="A3524" s="5">
        <v>25</v>
      </c>
      <c r="B3524" s="1">
        <v>40844</v>
      </c>
      <c r="C3524" s="1" t="str">
        <f>TEXT(walmart_sales_dataset_of_45stores[[#This Row],[Date]],"dddd")</f>
        <v>Friday</v>
      </c>
      <c r="D3524" s="12">
        <v>724443.97</v>
      </c>
      <c r="E3524">
        <v>0</v>
      </c>
      <c r="F3524" t="str">
        <f>IF(walmart_sales_dataset_of_45stores[[#This Row],[Holiday_Flag]]=0,"Non-Holiday","Hoilday")</f>
        <v>Non-Holiday</v>
      </c>
      <c r="G3524">
        <v>46.28</v>
      </c>
      <c r="H3524">
        <f>FLOOR(walmart_sales_dataset_of_45stores[[#This Row],[Temperature]],10)</f>
        <v>40</v>
      </c>
      <c r="I3524" t="str">
        <f>walmart_sales_dataset_of_45stores[[#This Row],[Temp_bin]]&amp;"-"&amp;(walmart_sales_dataset_of_45stores[[#This Row],[Temp_bin]]+5)</f>
        <v>40-45</v>
      </c>
      <c r="J3524" s="10">
        <v>3.569</v>
      </c>
      <c r="K3524">
        <f>FLOOR(walmart_sales_dataset_of_45stores[[#This Row],[Fuel_Price]],0.1)</f>
        <v>3.5</v>
      </c>
      <c r="L3524" s="11" t="str">
        <f>walmart_sales_dataset_of_45stores[[#This Row],[Fuel price 2]]&amp;"-"&amp;(walmart_sales_dataset_of_45stores[[#This Row],[Fuel price 2]]+0.05)</f>
        <v>3.5-3.55</v>
      </c>
      <c r="M3524" s="6">
        <v>210.69189009999999</v>
      </c>
      <c r="N3524" s="6">
        <v>7.0819999999999999</v>
      </c>
      <c r="O3524">
        <f>RANK(walmart_sales_dataset_of_45stores[[#This Row],[Weekly_Sales]],walmart_sales_dataset_of_45stores[Weekly_Sales],0)</f>
        <v>4100</v>
      </c>
      <c r="Q3524"/>
      <c r="R3524"/>
    </row>
    <row r="3525" spans="1:19" hidden="1" x14ac:dyDescent="0.3">
      <c r="A3525" s="5">
        <v>25</v>
      </c>
      <c r="B3525" s="1">
        <v>40851</v>
      </c>
      <c r="C3525" s="1" t="str">
        <f>TEXT(walmart_sales_dataset_of_45stores[[#This Row],[Date]],"dddd")</f>
        <v>Friday</v>
      </c>
      <c r="D3525" s="12">
        <v>718393.61</v>
      </c>
      <c r="E3525">
        <v>0</v>
      </c>
      <c r="F3525" t="str">
        <f>IF(walmart_sales_dataset_of_45stores[[#This Row],[Holiday_Flag]]=0,"Non-Holiday","Hoilday")</f>
        <v>Non-Holiday</v>
      </c>
      <c r="G3525">
        <v>40.880000000000003</v>
      </c>
      <c r="H3525">
        <f>FLOOR(walmart_sales_dataset_of_45stores[[#This Row],[Temperature]],10)</f>
        <v>40</v>
      </c>
      <c r="I3525" t="str">
        <f>walmart_sales_dataset_of_45stores[[#This Row],[Temp_bin]]&amp;"-"&amp;(walmart_sales_dataset_of_45stores[[#This Row],[Temp_bin]]+5)</f>
        <v>40-45</v>
      </c>
      <c r="J3525" s="10">
        <v>3.5510000000000002</v>
      </c>
      <c r="K3525">
        <f>FLOOR(walmart_sales_dataset_of_45stores[[#This Row],[Fuel_Price]],0.1)</f>
        <v>3.5</v>
      </c>
      <c r="L3525" s="11" t="str">
        <f>walmart_sales_dataset_of_45stores[[#This Row],[Fuel price 2]]&amp;"-"&amp;(walmart_sales_dataset_of_45stores[[#This Row],[Fuel price 2]]+0.05)</f>
        <v>3.5-3.55</v>
      </c>
      <c r="M3525" s="6">
        <v>210.83645509999999</v>
      </c>
      <c r="N3525" s="6">
        <v>7.0819999999999999</v>
      </c>
      <c r="O3525">
        <f>RANK(walmart_sales_dataset_of_45stores[[#This Row],[Weekly_Sales]],walmart_sales_dataset_of_45stores[Weekly_Sales],0)</f>
        <v>4125</v>
      </c>
      <c r="Q3525"/>
      <c r="R3525"/>
    </row>
    <row r="3526" spans="1:19" hidden="1" x14ac:dyDescent="0.3">
      <c r="A3526" s="5">
        <v>25</v>
      </c>
      <c r="B3526" s="1">
        <v>40858</v>
      </c>
      <c r="C3526" s="1" t="str">
        <f>TEXT(walmart_sales_dataset_of_45stores[[#This Row],[Date]],"dddd")</f>
        <v>Friday</v>
      </c>
      <c r="D3526" s="12">
        <v>719235.07</v>
      </c>
      <c r="E3526">
        <v>0</v>
      </c>
      <c r="F3526" t="str">
        <f>IF(walmart_sales_dataset_of_45stores[[#This Row],[Holiday_Flag]]=0,"Non-Holiday","Hoilday")</f>
        <v>Non-Holiday</v>
      </c>
      <c r="G3526">
        <v>44.81</v>
      </c>
      <c r="H3526">
        <f>FLOOR(walmart_sales_dataset_of_45stores[[#This Row],[Temperature]],10)</f>
        <v>40</v>
      </c>
      <c r="I3526" t="str">
        <f>walmart_sales_dataset_of_45stores[[#This Row],[Temp_bin]]&amp;"-"&amp;(walmart_sales_dataset_of_45stores[[#This Row],[Temp_bin]]+5)</f>
        <v>40-45</v>
      </c>
      <c r="J3526" s="10">
        <v>3.53</v>
      </c>
      <c r="K3526">
        <f>FLOOR(walmart_sales_dataset_of_45stores[[#This Row],[Fuel_Price]],0.1)</f>
        <v>3.5</v>
      </c>
      <c r="L3526" s="11" t="str">
        <f>walmart_sales_dataset_of_45stores[[#This Row],[Fuel price 2]]&amp;"-"&amp;(walmart_sales_dataset_of_45stores[[#This Row],[Fuel price 2]]+0.05)</f>
        <v>3.5-3.55</v>
      </c>
      <c r="M3526" s="6">
        <v>210.98102009999999</v>
      </c>
      <c r="N3526" s="6">
        <v>7.0819999999999999</v>
      </c>
      <c r="O3526">
        <f>RANK(walmart_sales_dataset_of_45stores[[#This Row],[Weekly_Sales]],walmart_sales_dataset_of_45stores[Weekly_Sales],0)</f>
        <v>4119</v>
      </c>
      <c r="Q3526"/>
      <c r="R3526"/>
    </row>
    <row r="3527" spans="1:19" hidden="1" x14ac:dyDescent="0.3">
      <c r="A3527" s="5">
        <v>25</v>
      </c>
      <c r="B3527" s="1">
        <v>40865</v>
      </c>
      <c r="C3527" s="1" t="str">
        <f>TEXT(walmart_sales_dataset_of_45stores[[#This Row],[Date]],"dddd")</f>
        <v>Friday</v>
      </c>
      <c r="D3527" s="12">
        <v>728525.6</v>
      </c>
      <c r="E3527">
        <v>0</v>
      </c>
      <c r="F3527" t="str">
        <f>IF(walmart_sales_dataset_of_45stores[[#This Row],[Holiday_Flag]]=0,"Non-Holiday","Hoilday")</f>
        <v>Non-Holiday</v>
      </c>
      <c r="G3527">
        <v>46.41</v>
      </c>
      <c r="H3527">
        <f>FLOOR(walmart_sales_dataset_of_45stores[[#This Row],[Temperature]],10)</f>
        <v>40</v>
      </c>
      <c r="I3527" t="str">
        <f>walmart_sales_dataset_of_45stores[[#This Row],[Temp_bin]]&amp;"-"&amp;(walmart_sales_dataset_of_45stores[[#This Row],[Temp_bin]]+5)</f>
        <v>40-45</v>
      </c>
      <c r="J3527" s="10">
        <v>3.53</v>
      </c>
      <c r="K3527">
        <f>FLOOR(walmart_sales_dataset_of_45stores[[#This Row],[Fuel_Price]],0.1)</f>
        <v>3.5</v>
      </c>
      <c r="L3527" s="11" t="str">
        <f>walmart_sales_dataset_of_45stores[[#This Row],[Fuel price 2]]&amp;"-"&amp;(walmart_sales_dataset_of_45stores[[#This Row],[Fuel price 2]]+0.05)</f>
        <v>3.5-3.55</v>
      </c>
      <c r="M3527" s="6">
        <v>211.18472070000001</v>
      </c>
      <c r="N3527" s="6">
        <v>7.0819999999999999</v>
      </c>
      <c r="O3527">
        <f>RANK(walmart_sales_dataset_of_45stores[[#This Row],[Weekly_Sales]],walmart_sales_dataset_of_45stores[Weekly_Sales],0)</f>
        <v>4085</v>
      </c>
      <c r="Q3527"/>
      <c r="R3527"/>
    </row>
    <row r="3528" spans="1:19" hidden="1" x14ac:dyDescent="0.3">
      <c r="A3528" s="5">
        <v>25</v>
      </c>
      <c r="B3528" s="1">
        <v>40872</v>
      </c>
      <c r="C3528" s="1" t="str">
        <f>TEXT(walmart_sales_dataset_of_45stores[[#This Row],[Date]],"dddd")</f>
        <v>Friday</v>
      </c>
      <c r="D3528" s="2">
        <v>1116211.3899999999</v>
      </c>
      <c r="E3528">
        <v>1</v>
      </c>
      <c r="F3528" t="str">
        <f>IF(walmart_sales_dataset_of_45stores[[#This Row],[Holiday_Flag]]=0,"Non-Holiday","Hoilday")</f>
        <v>Hoilday</v>
      </c>
      <c r="G3528">
        <v>43.49</v>
      </c>
      <c r="H3528">
        <f>FLOOR(walmart_sales_dataset_of_45stores[[#This Row],[Temperature]],10)</f>
        <v>40</v>
      </c>
      <c r="I3528" t="str">
        <f>walmart_sales_dataset_of_45stores[[#This Row],[Temp_bin]]&amp;"-"&amp;(walmart_sales_dataset_of_45stores[[#This Row],[Temp_bin]]+5)</f>
        <v>40-45</v>
      </c>
      <c r="J3528" s="2">
        <v>3.492</v>
      </c>
      <c r="K3528" s="2">
        <f>FLOOR(walmart_sales_dataset_of_45stores[[#This Row],[Fuel_Price]],0.1)</f>
        <v>3.4000000000000004</v>
      </c>
      <c r="L3528" s="2" t="str">
        <f>walmart_sales_dataset_of_45stores[[#This Row],[Fuel price 2]]&amp;"-"&amp;(walmart_sales_dataset_of_45stores[[#This Row],[Fuel price 2]]+0.05)</f>
        <v>3.4-3.45</v>
      </c>
      <c r="M3528" s="6">
        <v>211.4120757</v>
      </c>
      <c r="N3528" s="6">
        <v>7.0819999999999999</v>
      </c>
      <c r="O3528">
        <f>RANK(walmart_sales_dataset_of_45stores[[#This Row],[Weekly_Sales]],walmart_sales_dataset_of_45stores[Weekly_Sales],0)</f>
        <v>2644</v>
      </c>
      <c r="Q3528"/>
      <c r="R3528"/>
    </row>
    <row r="3529" spans="1:19" hidden="1" x14ac:dyDescent="0.3">
      <c r="A3529" s="5">
        <v>25</v>
      </c>
      <c r="B3529" s="1">
        <v>40879</v>
      </c>
      <c r="C3529" s="1" t="str">
        <f>TEXT(walmart_sales_dataset_of_45stores[[#This Row],[Date]],"dddd")</f>
        <v>Friday</v>
      </c>
      <c r="D3529" s="12">
        <v>878314.57</v>
      </c>
      <c r="E3529">
        <v>0</v>
      </c>
      <c r="F3529" t="str">
        <f>IF(walmart_sales_dataset_of_45stores[[#This Row],[Holiday_Flag]]=0,"Non-Holiday","Hoilday")</f>
        <v>Non-Holiday</v>
      </c>
      <c r="G3529">
        <v>42.85</v>
      </c>
      <c r="H3529">
        <f>FLOOR(walmart_sales_dataset_of_45stores[[#This Row],[Temperature]],10)</f>
        <v>40</v>
      </c>
      <c r="I3529" t="str">
        <f>walmart_sales_dataset_of_45stores[[#This Row],[Temp_bin]]&amp;"-"&amp;(walmart_sales_dataset_of_45stores[[#This Row],[Temp_bin]]+5)</f>
        <v>40-45</v>
      </c>
      <c r="J3529" s="10">
        <v>3.452</v>
      </c>
      <c r="K3529">
        <f>FLOOR(walmart_sales_dataset_of_45stores[[#This Row],[Fuel_Price]],0.1)</f>
        <v>3.4000000000000004</v>
      </c>
      <c r="L3529" s="11" t="str">
        <f>walmart_sales_dataset_of_45stores[[#This Row],[Fuel price 2]]&amp;"-"&amp;(walmart_sales_dataset_of_45stores[[#This Row],[Fuel price 2]]+0.05)</f>
        <v>3.4-3.45</v>
      </c>
      <c r="M3529" s="6">
        <v>211.6394306</v>
      </c>
      <c r="N3529" s="6">
        <v>7.0819999999999999</v>
      </c>
      <c r="O3529">
        <f>RANK(walmart_sales_dataset_of_45stores[[#This Row],[Weekly_Sales]],walmart_sales_dataset_of_45stores[Weekly_Sales],0)</f>
        <v>3606</v>
      </c>
      <c r="Q3529"/>
      <c r="R3529"/>
    </row>
    <row r="3530" spans="1:19" hidden="1" x14ac:dyDescent="0.3">
      <c r="A3530" s="5">
        <v>25</v>
      </c>
      <c r="B3530" s="1">
        <v>40886</v>
      </c>
      <c r="C3530" s="1" t="str">
        <f>TEXT(walmart_sales_dataset_of_45stores[[#This Row],[Date]],"dddd")</f>
        <v>Friday</v>
      </c>
      <c r="D3530" s="12">
        <v>916446.02</v>
      </c>
      <c r="E3530">
        <v>0</v>
      </c>
      <c r="F3530" t="str">
        <f>IF(walmart_sales_dataset_of_45stores[[#This Row],[Holiday_Flag]]=0,"Non-Holiday","Hoilday")</f>
        <v>Non-Holiday</v>
      </c>
      <c r="G3530">
        <v>38.69</v>
      </c>
      <c r="H3530">
        <f>FLOOR(walmart_sales_dataset_of_45stores[[#This Row],[Temperature]],10)</f>
        <v>30</v>
      </c>
      <c r="I3530" t="str">
        <f>walmart_sales_dataset_of_45stores[[#This Row],[Temp_bin]]&amp;"-"&amp;(walmart_sales_dataset_of_45stores[[#This Row],[Temp_bin]]+5)</f>
        <v>30-35</v>
      </c>
      <c r="J3530" s="10">
        <v>3.415</v>
      </c>
      <c r="K3530">
        <f>FLOOR(walmart_sales_dataset_of_45stores[[#This Row],[Fuel_Price]],0.1)</f>
        <v>3.4000000000000004</v>
      </c>
      <c r="L3530" s="11" t="str">
        <f>walmart_sales_dataset_of_45stores[[#This Row],[Fuel price 2]]&amp;"-"&amp;(walmart_sales_dataset_of_45stores[[#This Row],[Fuel price 2]]+0.05)</f>
        <v>3.4-3.45</v>
      </c>
      <c r="M3530" s="6">
        <v>211.86678559999999</v>
      </c>
      <c r="N3530" s="6">
        <v>7.0819999999999999</v>
      </c>
      <c r="O3530">
        <f>RANK(walmart_sales_dataset_of_45stores[[#This Row],[Weekly_Sales]],walmart_sales_dataset_of_45stores[Weekly_Sales],0)</f>
        <v>3455</v>
      </c>
      <c r="Q3530"/>
      <c r="R3530"/>
      <c r="S3530" s="4"/>
    </row>
    <row r="3531" spans="1:19" hidden="1" x14ac:dyDescent="0.3">
      <c r="A3531" s="5">
        <v>25</v>
      </c>
      <c r="B3531" s="1">
        <v>40893</v>
      </c>
      <c r="C3531" s="1" t="str">
        <f>TEXT(walmart_sales_dataset_of_45stores[[#This Row],[Date]],"dddd")</f>
        <v>Friday</v>
      </c>
      <c r="D3531" s="12">
        <v>997502.47</v>
      </c>
      <c r="E3531">
        <v>0</v>
      </c>
      <c r="F3531" t="str">
        <f>IF(walmart_sales_dataset_of_45stores[[#This Row],[Holiday_Flag]]=0,"Non-Holiday","Hoilday")</f>
        <v>Non-Holiday</v>
      </c>
      <c r="G3531">
        <v>33.090000000000003</v>
      </c>
      <c r="H3531">
        <f>FLOOR(walmart_sales_dataset_of_45stores[[#This Row],[Temperature]],10)</f>
        <v>30</v>
      </c>
      <c r="I3531" t="str">
        <f>walmart_sales_dataset_of_45stores[[#This Row],[Temp_bin]]&amp;"-"&amp;(walmart_sales_dataset_of_45stores[[#This Row],[Temp_bin]]+5)</f>
        <v>30-35</v>
      </c>
      <c r="J3531" s="10">
        <v>3.4129999999999998</v>
      </c>
      <c r="K3531">
        <f>FLOOR(walmart_sales_dataset_of_45stores[[#This Row],[Fuel_Price]],0.1)</f>
        <v>3.4000000000000004</v>
      </c>
      <c r="L3531" s="11" t="str">
        <f>walmart_sales_dataset_of_45stores[[#This Row],[Fuel price 2]]&amp;"-"&amp;(walmart_sales_dataset_of_45stores[[#This Row],[Fuel price 2]]+0.05)</f>
        <v>3.4-3.45</v>
      </c>
      <c r="M3531" s="6">
        <v>212.0685039</v>
      </c>
      <c r="N3531" s="6">
        <v>7.0819999999999999</v>
      </c>
      <c r="O3531">
        <f>RANK(walmart_sales_dataset_of_45stores[[#This Row],[Weekly_Sales]],walmart_sales_dataset_of_45stores[Weekly_Sales],0)</f>
        <v>3036</v>
      </c>
      <c r="Q3531"/>
      <c r="R3531"/>
      <c r="S3531" s="4"/>
    </row>
    <row r="3532" spans="1:19" hidden="1" x14ac:dyDescent="0.3">
      <c r="A3532" s="5">
        <v>25</v>
      </c>
      <c r="B3532" s="1">
        <v>40900</v>
      </c>
      <c r="C3532" s="1" t="str">
        <f>TEXT(walmart_sales_dataset_of_45stores[[#This Row],[Date]],"dddd")</f>
        <v>Friday</v>
      </c>
      <c r="D3532" s="12">
        <v>1290532.97</v>
      </c>
      <c r="E3532">
        <v>0</v>
      </c>
      <c r="F3532" t="str">
        <f>IF(walmart_sales_dataset_of_45stores[[#This Row],[Holiday_Flag]]=0,"Non-Holiday","Hoilday")</f>
        <v>Non-Holiday</v>
      </c>
      <c r="G3532">
        <v>36.56</v>
      </c>
      <c r="H3532">
        <f>FLOOR(walmart_sales_dataset_of_45stores[[#This Row],[Temperature]],10)</f>
        <v>30</v>
      </c>
      <c r="I3532" t="str">
        <f>walmart_sales_dataset_of_45stores[[#This Row],[Temp_bin]]&amp;"-"&amp;(walmart_sales_dataset_of_45stores[[#This Row],[Temp_bin]]+5)</f>
        <v>30-35</v>
      </c>
      <c r="J3532" s="10">
        <v>3.3889999999999998</v>
      </c>
      <c r="K3532">
        <f>FLOOR(walmart_sales_dataset_of_45stores[[#This Row],[Fuel_Price]],0.1)</f>
        <v>3.3000000000000003</v>
      </c>
      <c r="L3532" s="11" t="str">
        <f>walmart_sales_dataset_of_45stores[[#This Row],[Fuel price 2]]&amp;"-"&amp;(walmart_sales_dataset_of_45stores[[#This Row],[Fuel price 2]]+0.05)</f>
        <v>3.3-3.35</v>
      </c>
      <c r="M3532" s="6">
        <v>212.2360401</v>
      </c>
      <c r="N3532" s="6">
        <v>7.0819999999999999</v>
      </c>
      <c r="O3532">
        <f>RANK(walmart_sales_dataset_of_45stores[[#This Row],[Weekly_Sales]],walmart_sales_dataset_of_45stores[Weekly_Sales],0)</f>
        <v>2108</v>
      </c>
      <c r="Q3532"/>
      <c r="R3532"/>
      <c r="S3532" s="4"/>
    </row>
    <row r="3533" spans="1:19" hidden="1" x14ac:dyDescent="0.3">
      <c r="A3533" s="5">
        <v>25</v>
      </c>
      <c r="B3533" s="1">
        <v>40907</v>
      </c>
      <c r="C3533" s="1" t="str">
        <f>TEXT(walmart_sales_dataset_of_45stores[[#This Row],[Date]],"dddd")</f>
        <v>Friday</v>
      </c>
      <c r="D3533" s="2">
        <v>683665.37</v>
      </c>
      <c r="E3533">
        <v>1</v>
      </c>
      <c r="F3533" t="str">
        <f>IF(walmart_sales_dataset_of_45stores[[#This Row],[Holiday_Flag]]=0,"Non-Holiday","Hoilday")</f>
        <v>Hoilday</v>
      </c>
      <c r="G3533">
        <v>32.42</v>
      </c>
      <c r="H3533">
        <f>FLOOR(walmart_sales_dataset_of_45stores[[#This Row],[Temperature]],10)</f>
        <v>30</v>
      </c>
      <c r="I3533" t="str">
        <f>walmart_sales_dataset_of_45stores[[#This Row],[Temp_bin]]&amp;"-"&amp;(walmart_sales_dataset_of_45stores[[#This Row],[Temp_bin]]+5)</f>
        <v>30-35</v>
      </c>
      <c r="J3533" s="2">
        <v>3.3889999999999998</v>
      </c>
      <c r="K3533" s="2">
        <f>FLOOR(walmart_sales_dataset_of_45stores[[#This Row],[Fuel_Price]],0.1)</f>
        <v>3.3000000000000003</v>
      </c>
      <c r="L3533" s="2" t="str">
        <f>walmart_sales_dataset_of_45stores[[#This Row],[Fuel price 2]]&amp;"-"&amp;(walmart_sales_dataset_of_45stores[[#This Row],[Fuel price 2]]+0.05)</f>
        <v>3.3-3.35</v>
      </c>
      <c r="M3533" s="6">
        <v>212.4035763</v>
      </c>
      <c r="N3533" s="6">
        <v>7.0819999999999999</v>
      </c>
      <c r="O3533">
        <f>RANK(walmart_sales_dataset_of_45stores[[#This Row],[Weekly_Sales]],walmart_sales_dataset_of_45stores[Weekly_Sales],0)</f>
        <v>4239</v>
      </c>
      <c r="Q3533"/>
      <c r="R3533"/>
      <c r="S3533" s="4"/>
    </row>
    <row r="3534" spans="1:19" hidden="1" x14ac:dyDescent="0.3">
      <c r="A3534" s="5">
        <v>25</v>
      </c>
      <c r="B3534" s="1">
        <v>40914</v>
      </c>
      <c r="C3534" s="1" t="str">
        <f>TEXT(walmart_sales_dataset_of_45stores[[#This Row],[Date]],"dddd")</f>
        <v>Friday</v>
      </c>
      <c r="D3534" s="12">
        <v>636419.12</v>
      </c>
      <c r="E3534">
        <v>0</v>
      </c>
      <c r="F3534" t="str">
        <f>IF(walmart_sales_dataset_of_45stores[[#This Row],[Holiday_Flag]]=0,"Non-Holiday","Hoilday")</f>
        <v>Non-Holiday</v>
      </c>
      <c r="G3534">
        <v>30.23</v>
      </c>
      <c r="H3534">
        <f>FLOOR(walmart_sales_dataset_of_45stores[[#This Row],[Temperature]],10)</f>
        <v>30</v>
      </c>
      <c r="I3534" t="str">
        <f>walmart_sales_dataset_of_45stores[[#This Row],[Temp_bin]]&amp;"-"&amp;(walmart_sales_dataset_of_45stores[[#This Row],[Temp_bin]]+5)</f>
        <v>30-35</v>
      </c>
      <c r="J3534" s="10">
        <v>3.4220000000000002</v>
      </c>
      <c r="K3534">
        <f>FLOOR(walmart_sales_dataset_of_45stores[[#This Row],[Fuel_Price]],0.1)</f>
        <v>3.4000000000000004</v>
      </c>
      <c r="L3534" s="11" t="str">
        <f>walmart_sales_dataset_of_45stores[[#This Row],[Fuel price 2]]&amp;"-"&amp;(walmart_sales_dataset_of_45stores[[#This Row],[Fuel price 2]]+0.05)</f>
        <v>3.4-3.45</v>
      </c>
      <c r="M3534" s="6">
        <v>212.5711125</v>
      </c>
      <c r="N3534" s="6">
        <v>6.9610000000000003</v>
      </c>
      <c r="O3534">
        <f>RANK(walmart_sales_dataset_of_45stores[[#This Row],[Weekly_Sales]],walmart_sales_dataset_of_45stores[Weekly_Sales],0)</f>
        <v>4430</v>
      </c>
      <c r="Q3534"/>
      <c r="R3534"/>
      <c r="S3534" s="4"/>
    </row>
    <row r="3535" spans="1:19" hidden="1" x14ac:dyDescent="0.3">
      <c r="A3535" s="5">
        <v>25</v>
      </c>
      <c r="B3535" s="1">
        <v>40921</v>
      </c>
      <c r="C3535" s="1" t="str">
        <f>TEXT(walmart_sales_dataset_of_45stores[[#This Row],[Date]],"dddd")</f>
        <v>Friday</v>
      </c>
      <c r="D3535" s="12">
        <v>614764.31000000006</v>
      </c>
      <c r="E3535">
        <v>0</v>
      </c>
      <c r="F3535" t="str">
        <f>IF(walmart_sales_dataset_of_45stores[[#This Row],[Holiday_Flag]]=0,"Non-Holiday","Hoilday")</f>
        <v>Non-Holiday</v>
      </c>
      <c r="G3535">
        <v>34.6</v>
      </c>
      <c r="H3535">
        <f>FLOOR(walmart_sales_dataset_of_45stores[[#This Row],[Temperature]],10)</f>
        <v>30</v>
      </c>
      <c r="I3535" t="str">
        <f>walmart_sales_dataset_of_45stores[[#This Row],[Temp_bin]]&amp;"-"&amp;(walmart_sales_dataset_of_45stores[[#This Row],[Temp_bin]]+5)</f>
        <v>30-35</v>
      </c>
      <c r="J3535" s="10">
        <v>3.5129999999999999</v>
      </c>
      <c r="K3535">
        <f>FLOOR(walmart_sales_dataset_of_45stores[[#This Row],[Fuel_Price]],0.1)</f>
        <v>3.5</v>
      </c>
      <c r="L3535" s="11" t="str">
        <f>walmart_sales_dataset_of_45stores[[#This Row],[Fuel price 2]]&amp;"-"&amp;(walmart_sales_dataset_of_45stores[[#This Row],[Fuel price 2]]+0.05)</f>
        <v>3.5-3.55</v>
      </c>
      <c r="M3535" s="6">
        <v>212.7386486</v>
      </c>
      <c r="N3535" s="6">
        <v>6.9610000000000003</v>
      </c>
      <c r="O3535">
        <f>RANK(walmart_sales_dataset_of_45stores[[#This Row],[Weekly_Sales]],walmart_sales_dataset_of_45stores[Weekly_Sales],0)</f>
        <v>4517</v>
      </c>
      <c r="Q3535"/>
      <c r="R3535"/>
      <c r="S3535" s="4"/>
    </row>
    <row r="3536" spans="1:19" hidden="1" x14ac:dyDescent="0.3">
      <c r="A3536" s="5">
        <v>25</v>
      </c>
      <c r="B3536" s="1">
        <v>40928</v>
      </c>
      <c r="C3536" s="1" t="str">
        <f>TEXT(walmart_sales_dataset_of_45stores[[#This Row],[Date]],"dddd")</f>
        <v>Friday</v>
      </c>
      <c r="D3536" s="12">
        <v>594744.89</v>
      </c>
      <c r="E3536">
        <v>0</v>
      </c>
      <c r="F3536" t="str">
        <f>IF(walmart_sales_dataset_of_45stores[[#This Row],[Holiday_Flag]]=0,"Non-Holiday","Hoilday")</f>
        <v>Non-Holiday</v>
      </c>
      <c r="G3536">
        <v>23.87</v>
      </c>
      <c r="H3536">
        <f>FLOOR(walmart_sales_dataset_of_45stores[[#This Row],[Temperature]],10)</f>
        <v>20</v>
      </c>
      <c r="I3536" t="str">
        <f>walmart_sales_dataset_of_45stores[[#This Row],[Temp_bin]]&amp;"-"&amp;(walmart_sales_dataset_of_45stores[[#This Row],[Temp_bin]]+5)</f>
        <v>20-25</v>
      </c>
      <c r="J3536" s="10">
        <v>3.5329999999999999</v>
      </c>
      <c r="K3536">
        <f>FLOOR(walmart_sales_dataset_of_45stores[[#This Row],[Fuel_Price]],0.1)</f>
        <v>3.5</v>
      </c>
      <c r="L3536" s="11" t="str">
        <f>walmart_sales_dataset_of_45stores[[#This Row],[Fuel price 2]]&amp;"-"&amp;(walmart_sales_dataset_of_45stores[[#This Row],[Fuel price 2]]+0.05)</f>
        <v>3.5-3.55</v>
      </c>
      <c r="M3536" s="6">
        <v>212.83363990000001</v>
      </c>
      <c r="N3536" s="6">
        <v>6.9610000000000003</v>
      </c>
      <c r="O3536">
        <f>RANK(walmart_sales_dataset_of_45stores[[#This Row],[Weekly_Sales]],walmart_sales_dataset_of_45stores[Weekly_Sales],0)</f>
        <v>4607</v>
      </c>
      <c r="Q3536"/>
      <c r="R3536"/>
      <c r="S3536" s="4"/>
    </row>
    <row r="3537" spans="1:19" hidden="1" x14ac:dyDescent="0.3">
      <c r="A3537" s="5">
        <v>25</v>
      </c>
      <c r="B3537" s="1">
        <v>40935</v>
      </c>
      <c r="C3537" s="1" t="str">
        <f>TEXT(walmart_sales_dataset_of_45stores[[#This Row],[Date]],"dddd")</f>
        <v>Friday</v>
      </c>
      <c r="D3537" s="12">
        <v>589554.29</v>
      </c>
      <c r="E3537">
        <v>0</v>
      </c>
      <c r="F3537" t="str">
        <f>IF(walmart_sales_dataset_of_45stores[[#This Row],[Holiday_Flag]]=0,"Non-Holiday","Hoilday")</f>
        <v>Non-Holiday</v>
      </c>
      <c r="G3537">
        <v>32.24</v>
      </c>
      <c r="H3537">
        <f>FLOOR(walmart_sales_dataset_of_45stores[[#This Row],[Temperature]],10)</f>
        <v>30</v>
      </c>
      <c r="I3537" t="str">
        <f>walmart_sales_dataset_of_45stores[[#This Row],[Temp_bin]]&amp;"-"&amp;(walmart_sales_dataset_of_45stores[[#This Row],[Temp_bin]]+5)</f>
        <v>30-35</v>
      </c>
      <c r="J3537" s="10">
        <v>3.5670000000000002</v>
      </c>
      <c r="K3537">
        <f>FLOOR(walmart_sales_dataset_of_45stores[[#This Row],[Fuel_Price]],0.1)</f>
        <v>3.5</v>
      </c>
      <c r="L3537" s="11" t="str">
        <f>walmart_sales_dataset_of_45stores[[#This Row],[Fuel price 2]]&amp;"-"&amp;(walmart_sales_dataset_of_45stores[[#This Row],[Fuel price 2]]+0.05)</f>
        <v>3.5-3.55</v>
      </c>
      <c r="M3537" s="6">
        <v>212.92863120000001</v>
      </c>
      <c r="N3537" s="6">
        <v>6.9610000000000003</v>
      </c>
      <c r="O3537">
        <f>RANK(walmart_sales_dataset_of_45stores[[#This Row],[Weekly_Sales]],walmart_sales_dataset_of_45stores[Weekly_Sales],0)</f>
        <v>4638</v>
      </c>
      <c r="Q3537"/>
      <c r="R3537"/>
      <c r="S3537" s="4"/>
    </row>
    <row r="3538" spans="1:19" hidden="1" x14ac:dyDescent="0.3">
      <c r="A3538" s="5">
        <v>25</v>
      </c>
      <c r="B3538" s="1">
        <v>40942</v>
      </c>
      <c r="C3538" s="1" t="str">
        <f>TEXT(walmart_sales_dataset_of_45stores[[#This Row],[Date]],"dddd")</f>
        <v>Friday</v>
      </c>
      <c r="D3538" s="12">
        <v>642776.4</v>
      </c>
      <c r="E3538">
        <v>0</v>
      </c>
      <c r="F3538" t="str">
        <f>IF(walmart_sales_dataset_of_45stores[[#This Row],[Holiday_Flag]]=0,"Non-Holiday","Hoilday")</f>
        <v>Non-Holiday</v>
      </c>
      <c r="G3538">
        <v>34.979999999999997</v>
      </c>
      <c r="H3538">
        <f>FLOOR(walmart_sales_dataset_of_45stores[[#This Row],[Temperature]],10)</f>
        <v>30</v>
      </c>
      <c r="I3538" t="str">
        <f>walmart_sales_dataset_of_45stores[[#This Row],[Temp_bin]]&amp;"-"&amp;(walmart_sales_dataset_of_45stores[[#This Row],[Temp_bin]]+5)</f>
        <v>30-35</v>
      </c>
      <c r="J3538" s="10">
        <v>3.617</v>
      </c>
      <c r="K3538">
        <f>FLOOR(walmart_sales_dataset_of_45stores[[#This Row],[Fuel_Price]],0.1)</f>
        <v>3.6</v>
      </c>
      <c r="L3538" s="11" t="str">
        <f>walmart_sales_dataset_of_45stores[[#This Row],[Fuel price 2]]&amp;"-"&amp;(walmart_sales_dataset_of_45stores[[#This Row],[Fuel price 2]]+0.05)</f>
        <v>3.6-3.65</v>
      </c>
      <c r="M3538" s="6">
        <v>213.02362249999999</v>
      </c>
      <c r="N3538" s="6">
        <v>6.9610000000000003</v>
      </c>
      <c r="O3538">
        <f>RANK(walmart_sales_dataset_of_45stores[[#This Row],[Weekly_Sales]],walmart_sales_dataset_of_45stores[Weekly_Sales],0)</f>
        <v>4399</v>
      </c>
      <c r="Q3538"/>
      <c r="R3538"/>
      <c r="S3538" s="4"/>
    </row>
    <row r="3539" spans="1:19" hidden="1" x14ac:dyDescent="0.3">
      <c r="A3539" s="5">
        <v>25</v>
      </c>
      <c r="B3539" s="1">
        <v>40949</v>
      </c>
      <c r="C3539" s="1" t="str">
        <f>TEXT(walmart_sales_dataset_of_45stores[[#This Row],[Date]],"dddd")</f>
        <v>Friday</v>
      </c>
      <c r="D3539" s="2">
        <v>658984.38</v>
      </c>
      <c r="E3539">
        <v>1</v>
      </c>
      <c r="F3539" t="str">
        <f>IF(walmart_sales_dataset_of_45stores[[#This Row],[Holiday_Flag]]=0,"Non-Holiday","Hoilday")</f>
        <v>Hoilday</v>
      </c>
      <c r="G3539">
        <v>32.47</v>
      </c>
      <c r="H3539">
        <f>FLOOR(walmart_sales_dataset_of_45stores[[#This Row],[Temperature]],10)</f>
        <v>30</v>
      </c>
      <c r="I3539" t="str">
        <f>walmart_sales_dataset_of_45stores[[#This Row],[Temp_bin]]&amp;"-"&amp;(walmart_sales_dataset_of_45stores[[#This Row],[Temp_bin]]+5)</f>
        <v>30-35</v>
      </c>
      <c r="J3539" s="2">
        <v>3.64</v>
      </c>
      <c r="K3539" s="2">
        <f>FLOOR(walmart_sales_dataset_of_45stores[[#This Row],[Fuel_Price]],0.1)</f>
        <v>3.6</v>
      </c>
      <c r="L3539" s="2" t="str">
        <f>walmart_sales_dataset_of_45stores[[#This Row],[Fuel price 2]]&amp;"-"&amp;(walmart_sales_dataset_of_45stores[[#This Row],[Fuel price 2]]+0.05)</f>
        <v>3.6-3.65</v>
      </c>
      <c r="M3539" s="6">
        <v>213.11861379999999</v>
      </c>
      <c r="N3539" s="6">
        <v>6.9610000000000003</v>
      </c>
      <c r="O3539">
        <f>RANK(walmart_sales_dataset_of_45stores[[#This Row],[Weekly_Sales]],walmart_sales_dataset_of_45stores[Weekly_Sales],0)</f>
        <v>4329</v>
      </c>
      <c r="Q3539"/>
      <c r="R3539"/>
      <c r="S3539" s="4"/>
    </row>
    <row r="3540" spans="1:19" hidden="1" x14ac:dyDescent="0.3">
      <c r="A3540" s="5">
        <v>25</v>
      </c>
      <c r="B3540" s="1">
        <v>40956</v>
      </c>
      <c r="C3540" s="1" t="str">
        <f>TEXT(walmart_sales_dataset_of_45stores[[#This Row],[Date]],"dddd")</f>
        <v>Friday</v>
      </c>
      <c r="D3540" s="12">
        <v>654088.02</v>
      </c>
      <c r="E3540">
        <v>0</v>
      </c>
      <c r="F3540" t="str">
        <f>IF(walmart_sales_dataset_of_45stores[[#This Row],[Holiday_Flag]]=0,"Non-Holiday","Hoilday")</f>
        <v>Non-Holiday</v>
      </c>
      <c r="G3540">
        <v>32.229999999999997</v>
      </c>
      <c r="H3540">
        <f>FLOOR(walmart_sales_dataset_of_45stores[[#This Row],[Temperature]],10)</f>
        <v>30</v>
      </c>
      <c r="I3540" t="str">
        <f>walmart_sales_dataset_of_45stores[[#This Row],[Temp_bin]]&amp;"-"&amp;(walmart_sales_dataset_of_45stores[[#This Row],[Temp_bin]]+5)</f>
        <v>30-35</v>
      </c>
      <c r="J3540" s="10">
        <v>3.6949999999999998</v>
      </c>
      <c r="K3540">
        <f>FLOOR(walmart_sales_dataset_of_45stores[[#This Row],[Fuel_Price]],0.1)</f>
        <v>3.6</v>
      </c>
      <c r="L3540" s="11" t="str">
        <f>walmart_sales_dataset_of_45stores[[#This Row],[Fuel price 2]]&amp;"-"&amp;(walmart_sales_dataset_of_45stores[[#This Row],[Fuel price 2]]+0.05)</f>
        <v>3.6-3.65</v>
      </c>
      <c r="M3540" s="6">
        <v>213.2732106</v>
      </c>
      <c r="N3540" s="6">
        <v>6.9610000000000003</v>
      </c>
      <c r="O3540">
        <f>RANK(walmart_sales_dataset_of_45stores[[#This Row],[Weekly_Sales]],walmart_sales_dataset_of_45stores[Weekly_Sales],0)</f>
        <v>4344</v>
      </c>
      <c r="Q3540"/>
      <c r="R3540"/>
      <c r="S3540" s="4"/>
    </row>
    <row r="3541" spans="1:19" hidden="1" x14ac:dyDescent="0.3">
      <c r="A3541" s="5">
        <v>25</v>
      </c>
      <c r="B3541" s="1">
        <v>40963</v>
      </c>
      <c r="C3541" s="1" t="str">
        <f>TEXT(walmart_sales_dataset_of_45stores[[#This Row],[Date]],"dddd")</f>
        <v>Friday</v>
      </c>
      <c r="D3541" s="12">
        <v>613501.05000000005</v>
      </c>
      <c r="E3541">
        <v>0</v>
      </c>
      <c r="F3541" t="str">
        <f>IF(walmart_sales_dataset_of_45stores[[#This Row],[Holiday_Flag]]=0,"Non-Holiday","Hoilday")</f>
        <v>Non-Holiday</v>
      </c>
      <c r="G3541">
        <v>35.51</v>
      </c>
      <c r="H3541">
        <f>FLOOR(walmart_sales_dataset_of_45stores[[#This Row],[Temperature]],10)</f>
        <v>30</v>
      </c>
      <c r="I3541" t="str">
        <f>walmart_sales_dataset_of_45stores[[#This Row],[Temp_bin]]&amp;"-"&amp;(walmart_sales_dataset_of_45stores[[#This Row],[Temp_bin]]+5)</f>
        <v>30-35</v>
      </c>
      <c r="J3541" s="10">
        <v>3.7389999999999999</v>
      </c>
      <c r="K3541">
        <f>FLOOR(walmart_sales_dataset_of_45stores[[#This Row],[Fuel_Price]],0.1)</f>
        <v>3.7</v>
      </c>
      <c r="L3541" s="11" t="str">
        <f>walmart_sales_dataset_of_45stores[[#This Row],[Fuel price 2]]&amp;"-"&amp;(walmart_sales_dataset_of_45stores[[#This Row],[Fuel price 2]]+0.05)</f>
        <v>3.7-3.75</v>
      </c>
      <c r="M3541" s="6">
        <v>213.47251159999999</v>
      </c>
      <c r="N3541" s="6">
        <v>6.9610000000000003</v>
      </c>
      <c r="O3541">
        <f>RANK(walmart_sales_dataset_of_45stores[[#This Row],[Weekly_Sales]],walmart_sales_dataset_of_45stores[Weekly_Sales],0)</f>
        <v>4522</v>
      </c>
      <c r="Q3541"/>
      <c r="R3541"/>
      <c r="S3541" s="4"/>
    </row>
    <row r="3542" spans="1:19" hidden="1" x14ac:dyDescent="0.3">
      <c r="A3542" s="5">
        <v>25</v>
      </c>
      <c r="B3542" s="1">
        <v>40970</v>
      </c>
      <c r="C3542" s="1" t="str">
        <f>TEXT(walmart_sales_dataset_of_45stores[[#This Row],[Date]],"dddd")</f>
        <v>Friday</v>
      </c>
      <c r="D3542" s="12">
        <v>643155.89</v>
      </c>
      <c r="E3542">
        <v>0</v>
      </c>
      <c r="F3542" t="str">
        <f>IF(walmart_sales_dataset_of_45stores[[#This Row],[Holiday_Flag]]=0,"Non-Holiday","Hoilday")</f>
        <v>Non-Holiday</v>
      </c>
      <c r="G3542">
        <v>36.01</v>
      </c>
      <c r="H3542">
        <f>FLOOR(walmart_sales_dataset_of_45stores[[#This Row],[Temperature]],10)</f>
        <v>30</v>
      </c>
      <c r="I3542" t="str">
        <f>walmart_sales_dataset_of_45stores[[#This Row],[Temp_bin]]&amp;"-"&amp;(walmart_sales_dataset_of_45stores[[#This Row],[Temp_bin]]+5)</f>
        <v>30-35</v>
      </c>
      <c r="J3542" s="10">
        <v>3.8159999999999998</v>
      </c>
      <c r="K3542">
        <f>FLOOR(walmart_sales_dataset_of_45stores[[#This Row],[Fuel_Price]],0.1)</f>
        <v>3.8000000000000003</v>
      </c>
      <c r="L3542" s="11" t="str">
        <f>walmart_sales_dataset_of_45stores[[#This Row],[Fuel price 2]]&amp;"-"&amp;(walmart_sales_dataset_of_45stores[[#This Row],[Fuel price 2]]+0.05)</f>
        <v>3.8-3.85</v>
      </c>
      <c r="M3542" s="6">
        <v>213.6718127</v>
      </c>
      <c r="N3542" s="6">
        <v>6.9610000000000003</v>
      </c>
      <c r="O3542">
        <f>RANK(walmart_sales_dataset_of_45stores[[#This Row],[Weekly_Sales]],walmart_sales_dataset_of_45stores[Weekly_Sales],0)</f>
        <v>4391</v>
      </c>
      <c r="Q3542"/>
      <c r="R3542"/>
      <c r="S3542" s="4"/>
    </row>
    <row r="3543" spans="1:19" hidden="1" x14ac:dyDescent="0.3">
      <c r="A3543" s="5">
        <v>25</v>
      </c>
      <c r="B3543" s="1">
        <v>40977</v>
      </c>
      <c r="C3543" s="1" t="str">
        <f>TEXT(walmart_sales_dataset_of_45stores[[#This Row],[Date]],"dddd")</f>
        <v>Friday</v>
      </c>
      <c r="D3543" s="12">
        <v>643711.53</v>
      </c>
      <c r="E3543">
        <v>0</v>
      </c>
      <c r="F3543" t="str">
        <f>IF(walmart_sales_dataset_of_45stores[[#This Row],[Holiday_Flag]]=0,"Non-Holiday","Hoilday")</f>
        <v>Non-Holiday</v>
      </c>
      <c r="G3543">
        <v>37.44</v>
      </c>
      <c r="H3543">
        <f>FLOOR(walmart_sales_dataset_of_45stores[[#This Row],[Temperature]],10)</f>
        <v>30</v>
      </c>
      <c r="I3543" t="str">
        <f>walmart_sales_dataset_of_45stores[[#This Row],[Temp_bin]]&amp;"-"&amp;(walmart_sales_dataset_of_45stores[[#This Row],[Temp_bin]]+5)</f>
        <v>30-35</v>
      </c>
      <c r="J3543" s="10">
        <v>3.8479999999999999</v>
      </c>
      <c r="K3543">
        <f>FLOOR(walmart_sales_dataset_of_45stores[[#This Row],[Fuel_Price]],0.1)</f>
        <v>3.8000000000000003</v>
      </c>
      <c r="L3543" s="11" t="str">
        <f>walmart_sales_dataset_of_45stores[[#This Row],[Fuel price 2]]&amp;"-"&amp;(walmart_sales_dataset_of_45stores[[#This Row],[Fuel price 2]]+0.05)</f>
        <v>3.8-3.85</v>
      </c>
      <c r="M3543" s="6">
        <v>213.8711137</v>
      </c>
      <c r="N3543" s="6">
        <v>6.9610000000000003</v>
      </c>
      <c r="O3543">
        <f>RANK(walmart_sales_dataset_of_45stores[[#This Row],[Weekly_Sales]],walmart_sales_dataset_of_45stores[Weekly_Sales],0)</f>
        <v>4388</v>
      </c>
      <c r="Q3543"/>
      <c r="R3543"/>
      <c r="S3543" s="4"/>
    </row>
    <row r="3544" spans="1:19" hidden="1" x14ac:dyDescent="0.3">
      <c r="A3544" s="5">
        <v>25</v>
      </c>
      <c r="B3544" s="1">
        <v>40984</v>
      </c>
      <c r="C3544" s="1" t="str">
        <f>TEXT(walmart_sales_dataset_of_45stores[[#This Row],[Date]],"dddd")</f>
        <v>Friday</v>
      </c>
      <c r="D3544" s="12">
        <v>638204.27</v>
      </c>
      <c r="E3544">
        <v>0</v>
      </c>
      <c r="F3544" t="str">
        <f>IF(walmart_sales_dataset_of_45stores[[#This Row],[Holiday_Flag]]=0,"Non-Holiday","Hoilday")</f>
        <v>Non-Holiday</v>
      </c>
      <c r="G3544">
        <v>50.64</v>
      </c>
      <c r="H3544">
        <f>FLOOR(walmart_sales_dataset_of_45stores[[#This Row],[Temperature]],10)</f>
        <v>50</v>
      </c>
      <c r="I3544" t="str">
        <f>walmart_sales_dataset_of_45stores[[#This Row],[Temp_bin]]&amp;"-"&amp;(walmart_sales_dataset_of_45stores[[#This Row],[Temp_bin]]+5)</f>
        <v>50-55</v>
      </c>
      <c r="J3544" s="10">
        <v>3.8620000000000001</v>
      </c>
      <c r="K3544">
        <f>FLOOR(walmart_sales_dataset_of_45stores[[#This Row],[Fuel_Price]],0.1)</f>
        <v>3.8000000000000003</v>
      </c>
      <c r="L3544" s="11" t="str">
        <f>walmart_sales_dataset_of_45stores[[#This Row],[Fuel price 2]]&amp;"-"&amp;(walmart_sales_dataset_of_45stores[[#This Row],[Fuel price 2]]+0.05)</f>
        <v>3.8-3.85</v>
      </c>
      <c r="M3544" s="6">
        <v>214.0167132</v>
      </c>
      <c r="N3544" s="6">
        <v>6.9610000000000003</v>
      </c>
      <c r="O3544">
        <f>RANK(walmart_sales_dataset_of_45stores[[#This Row],[Weekly_Sales]],walmart_sales_dataset_of_45stores[Weekly_Sales],0)</f>
        <v>4424</v>
      </c>
      <c r="Q3544"/>
      <c r="R3544"/>
      <c r="S3544" s="4"/>
    </row>
    <row r="3545" spans="1:19" hidden="1" x14ac:dyDescent="0.3">
      <c r="A3545" s="5">
        <v>25</v>
      </c>
      <c r="B3545" s="1">
        <v>40991</v>
      </c>
      <c r="C3545" s="1" t="str">
        <f>TEXT(walmart_sales_dataset_of_45stores[[#This Row],[Date]],"dddd")</f>
        <v>Friday</v>
      </c>
      <c r="D3545" s="12">
        <v>672831.78</v>
      </c>
      <c r="E3545">
        <v>0</v>
      </c>
      <c r="F3545" t="str">
        <f>IF(walmart_sales_dataset_of_45stores[[#This Row],[Holiday_Flag]]=0,"Non-Holiday","Hoilday")</f>
        <v>Non-Holiday</v>
      </c>
      <c r="G3545">
        <v>62.7</v>
      </c>
      <c r="H3545">
        <f>FLOOR(walmart_sales_dataset_of_45stores[[#This Row],[Temperature]],10)</f>
        <v>60</v>
      </c>
      <c r="I3545" t="str">
        <f>walmart_sales_dataset_of_45stores[[#This Row],[Temp_bin]]&amp;"-"&amp;(walmart_sales_dataset_of_45stores[[#This Row],[Temp_bin]]+5)</f>
        <v>60-65</v>
      </c>
      <c r="J3545" s="10">
        <v>3.9</v>
      </c>
      <c r="K3545">
        <f>FLOOR(walmart_sales_dataset_of_45stores[[#This Row],[Fuel_Price]],0.1)</f>
        <v>3.9000000000000004</v>
      </c>
      <c r="L3545" s="11" t="str">
        <f>walmart_sales_dataset_of_45stores[[#This Row],[Fuel price 2]]&amp;"-"&amp;(walmart_sales_dataset_of_45stores[[#This Row],[Fuel price 2]]+0.05)</f>
        <v>3.9-3.95</v>
      </c>
      <c r="M3545" s="6">
        <v>214.0907105</v>
      </c>
      <c r="N3545" s="6">
        <v>6.9610000000000003</v>
      </c>
      <c r="O3545">
        <f>RANK(walmart_sales_dataset_of_45stores[[#This Row],[Weekly_Sales]],walmart_sales_dataset_of_45stores[Weekly_Sales],0)</f>
        <v>4278</v>
      </c>
      <c r="Q3545"/>
      <c r="S3545" s="4"/>
    </row>
    <row r="3546" spans="1:19" hidden="1" x14ac:dyDescent="0.3">
      <c r="A3546" s="5">
        <v>25</v>
      </c>
      <c r="B3546" s="1">
        <v>40998</v>
      </c>
      <c r="C3546" s="1" t="str">
        <f>TEXT(walmart_sales_dataset_of_45stores[[#This Row],[Date]],"dddd")</f>
        <v>Friday</v>
      </c>
      <c r="D3546" s="12">
        <v>684348.92</v>
      </c>
      <c r="E3546">
        <v>0</v>
      </c>
      <c r="F3546" t="str">
        <f>IF(walmart_sales_dataset_of_45stores[[#This Row],[Holiday_Flag]]=0,"Non-Holiday","Hoilday")</f>
        <v>Non-Holiday</v>
      </c>
      <c r="G3546">
        <v>47.92</v>
      </c>
      <c r="H3546">
        <f>FLOOR(walmart_sales_dataset_of_45stores[[#This Row],[Temperature]],10)</f>
        <v>40</v>
      </c>
      <c r="I3546" t="str">
        <f>walmart_sales_dataset_of_45stores[[#This Row],[Temp_bin]]&amp;"-"&amp;(walmart_sales_dataset_of_45stores[[#This Row],[Temp_bin]]+5)</f>
        <v>40-45</v>
      </c>
      <c r="J3546" s="10">
        <v>3.9529999999999998</v>
      </c>
      <c r="K3546">
        <f>FLOOR(walmart_sales_dataset_of_45stores[[#This Row],[Fuel_Price]],0.1)</f>
        <v>3.9000000000000004</v>
      </c>
      <c r="L3546" s="11" t="str">
        <f>walmart_sales_dataset_of_45stores[[#This Row],[Fuel price 2]]&amp;"-"&amp;(walmart_sales_dataset_of_45stores[[#This Row],[Fuel price 2]]+0.05)</f>
        <v>3.9-3.95</v>
      </c>
      <c r="M3546" s="6">
        <v>214.1647079</v>
      </c>
      <c r="N3546" s="6">
        <v>6.9610000000000003</v>
      </c>
      <c r="O3546">
        <f>RANK(walmart_sales_dataset_of_45stores[[#This Row],[Weekly_Sales]],walmart_sales_dataset_of_45stores[Weekly_Sales],0)</f>
        <v>4236</v>
      </c>
      <c r="Q3546"/>
      <c r="S3546" s="4"/>
    </row>
    <row r="3547" spans="1:19" hidden="1" x14ac:dyDescent="0.3">
      <c r="A3547" s="5">
        <v>25</v>
      </c>
      <c r="B3547" s="1">
        <v>41005</v>
      </c>
      <c r="C3547" s="1" t="str">
        <f>TEXT(walmart_sales_dataset_of_45stores[[#This Row],[Date]],"dddd")</f>
        <v>Friday</v>
      </c>
      <c r="D3547" s="12">
        <v>791356.9</v>
      </c>
      <c r="E3547">
        <v>0</v>
      </c>
      <c r="F3547" t="str">
        <f>IF(walmart_sales_dataset_of_45stores[[#This Row],[Holiday_Flag]]=0,"Non-Holiday","Hoilday")</f>
        <v>Non-Holiday</v>
      </c>
      <c r="G3547">
        <v>44.73</v>
      </c>
      <c r="H3547">
        <f>FLOOR(walmart_sales_dataset_of_45stores[[#This Row],[Temperature]],10)</f>
        <v>40</v>
      </c>
      <c r="I3547" t="str">
        <f>walmart_sales_dataset_of_45stores[[#This Row],[Temp_bin]]&amp;"-"&amp;(walmart_sales_dataset_of_45stores[[#This Row],[Temp_bin]]+5)</f>
        <v>40-45</v>
      </c>
      <c r="J3547" s="10">
        <v>3.996</v>
      </c>
      <c r="K3547">
        <f>FLOOR(walmart_sales_dataset_of_45stores[[#This Row],[Fuel_Price]],0.1)</f>
        <v>3.9000000000000004</v>
      </c>
      <c r="L3547" s="11" t="str">
        <f>walmart_sales_dataset_of_45stores[[#This Row],[Fuel price 2]]&amp;"-"&amp;(walmart_sales_dataset_of_45stores[[#This Row],[Fuel price 2]]+0.05)</f>
        <v>3.9-3.95</v>
      </c>
      <c r="M3547" s="6">
        <v>214.23870529999999</v>
      </c>
      <c r="N3547" s="6">
        <v>7.1390000000000002</v>
      </c>
      <c r="O3547">
        <f>RANK(walmart_sales_dataset_of_45stores[[#This Row],[Weekly_Sales]],walmart_sales_dataset_of_45stores[Weekly_Sales],0)</f>
        <v>3904</v>
      </c>
      <c r="Q3547"/>
      <c r="S3547" s="4"/>
    </row>
    <row r="3548" spans="1:19" hidden="1" x14ac:dyDescent="0.3">
      <c r="A3548" s="5">
        <v>25</v>
      </c>
      <c r="B3548" s="1">
        <v>41012</v>
      </c>
      <c r="C3548" s="1" t="str">
        <f>TEXT(walmart_sales_dataset_of_45stores[[#This Row],[Date]],"dddd")</f>
        <v>Friday</v>
      </c>
      <c r="D3548" s="12">
        <v>658691.56000000006</v>
      </c>
      <c r="E3548">
        <v>0</v>
      </c>
      <c r="F3548" t="str">
        <f>IF(walmart_sales_dataset_of_45stores[[#This Row],[Holiday_Flag]]=0,"Non-Holiday","Hoilday")</f>
        <v>Non-Holiday</v>
      </c>
      <c r="G3548">
        <v>42.46</v>
      </c>
      <c r="H3548">
        <f>FLOOR(walmart_sales_dataset_of_45stores[[#This Row],[Temperature]],10)</f>
        <v>40</v>
      </c>
      <c r="I3548" t="str">
        <f>walmart_sales_dataset_of_45stores[[#This Row],[Temp_bin]]&amp;"-"&amp;(walmart_sales_dataset_of_45stores[[#This Row],[Temp_bin]]+5)</f>
        <v>40-45</v>
      </c>
      <c r="J3548" s="10">
        <v>4.0439999999999996</v>
      </c>
      <c r="K3548">
        <f>FLOOR(walmart_sales_dataset_of_45stores[[#This Row],[Fuel_Price]],0.1)</f>
        <v>4</v>
      </c>
      <c r="L3548" s="11" t="str">
        <f>walmart_sales_dataset_of_45stores[[#This Row],[Fuel price 2]]&amp;"-"&amp;(walmart_sales_dataset_of_45stores[[#This Row],[Fuel price 2]]+0.05)</f>
        <v>4-4.05</v>
      </c>
      <c r="M3548" s="6">
        <v>214.31270269999999</v>
      </c>
      <c r="N3548" s="6">
        <v>7.1390000000000002</v>
      </c>
      <c r="O3548">
        <f>RANK(walmart_sales_dataset_of_45stores[[#This Row],[Weekly_Sales]],walmart_sales_dataset_of_45stores[Weekly_Sales],0)</f>
        <v>4331</v>
      </c>
      <c r="Q3548"/>
      <c r="S3548" s="4"/>
    </row>
    <row r="3549" spans="1:19" hidden="1" x14ac:dyDescent="0.3">
      <c r="A3549" s="5">
        <v>25</v>
      </c>
      <c r="B3549" s="1">
        <v>41019</v>
      </c>
      <c r="C3549" s="1" t="str">
        <f>TEXT(walmart_sales_dataset_of_45stores[[#This Row],[Date]],"dddd")</f>
        <v>Friday</v>
      </c>
      <c r="D3549" s="12">
        <v>661566.48</v>
      </c>
      <c r="E3549">
        <v>0</v>
      </c>
      <c r="F3549" t="str">
        <f>IF(walmart_sales_dataset_of_45stores[[#This Row],[Holiday_Flag]]=0,"Non-Holiday","Hoilday")</f>
        <v>Non-Holiday</v>
      </c>
      <c r="G3549">
        <v>57.1</v>
      </c>
      <c r="H3549">
        <f>FLOOR(walmart_sales_dataset_of_45stores[[#This Row],[Temperature]],10)</f>
        <v>50</v>
      </c>
      <c r="I3549" t="str">
        <f>walmart_sales_dataset_of_45stores[[#This Row],[Temp_bin]]&amp;"-"&amp;(walmart_sales_dataset_of_45stores[[#This Row],[Temp_bin]]+5)</f>
        <v>50-55</v>
      </c>
      <c r="J3549" s="10">
        <v>4.0270000000000001</v>
      </c>
      <c r="K3549">
        <f>FLOOR(walmart_sales_dataset_of_45stores[[#This Row],[Fuel_Price]],0.1)</f>
        <v>4</v>
      </c>
      <c r="L3549" s="11" t="str">
        <f>walmart_sales_dataset_of_45stores[[#This Row],[Fuel price 2]]&amp;"-"&amp;(walmart_sales_dataset_of_45stores[[#This Row],[Fuel price 2]]+0.05)</f>
        <v>4-4.05</v>
      </c>
      <c r="M3549" s="6">
        <v>214.3675045</v>
      </c>
      <c r="N3549" s="6">
        <v>7.1390000000000002</v>
      </c>
      <c r="O3549">
        <f>RANK(walmart_sales_dataset_of_45stores[[#This Row],[Weekly_Sales]],walmart_sales_dataset_of_45stores[Weekly_Sales],0)</f>
        <v>4316</v>
      </c>
      <c r="Q3549"/>
      <c r="S3549" s="4"/>
    </row>
    <row r="3550" spans="1:19" hidden="1" x14ac:dyDescent="0.3">
      <c r="A3550" s="5">
        <v>25</v>
      </c>
      <c r="B3550" s="1">
        <v>41026</v>
      </c>
      <c r="C3550" s="1" t="str">
        <f>TEXT(walmart_sales_dataset_of_45stores[[#This Row],[Date]],"dddd")</f>
        <v>Friday</v>
      </c>
      <c r="D3550" s="12">
        <v>655157.31999999995</v>
      </c>
      <c r="E3550">
        <v>0</v>
      </c>
      <c r="F3550" t="str">
        <f>IF(walmart_sales_dataset_of_45stores[[#This Row],[Holiday_Flag]]=0,"Non-Holiday","Hoilday")</f>
        <v>Non-Holiday</v>
      </c>
      <c r="G3550">
        <v>44.2</v>
      </c>
      <c r="H3550">
        <f>FLOOR(walmart_sales_dataset_of_45stores[[#This Row],[Temperature]],10)</f>
        <v>40</v>
      </c>
      <c r="I3550" t="str">
        <f>walmart_sales_dataset_of_45stores[[#This Row],[Temp_bin]]&amp;"-"&amp;(walmart_sales_dataset_of_45stores[[#This Row],[Temp_bin]]+5)</f>
        <v>40-45</v>
      </c>
      <c r="J3550" s="10">
        <v>4.0039999999999996</v>
      </c>
      <c r="K3550">
        <f>FLOOR(walmart_sales_dataset_of_45stores[[#This Row],[Fuel_Price]],0.1)</f>
        <v>4</v>
      </c>
      <c r="L3550" s="11" t="str">
        <f>walmart_sales_dataset_of_45stores[[#This Row],[Fuel price 2]]&amp;"-"&amp;(walmart_sales_dataset_of_45stores[[#This Row],[Fuel price 2]]+0.05)</f>
        <v>4-4.05</v>
      </c>
      <c r="M3550" s="6">
        <v>214.4223063</v>
      </c>
      <c r="N3550" s="6">
        <v>7.1390000000000002</v>
      </c>
      <c r="O3550">
        <f>RANK(walmart_sales_dataset_of_45stores[[#This Row],[Weekly_Sales]],walmart_sales_dataset_of_45stores[Weekly_Sales],0)</f>
        <v>4343</v>
      </c>
      <c r="Q3550"/>
      <c r="S3550" s="4"/>
    </row>
    <row r="3551" spans="1:19" hidden="1" x14ac:dyDescent="0.3">
      <c r="A3551" s="5">
        <v>25</v>
      </c>
      <c r="B3551" s="1">
        <v>41033</v>
      </c>
      <c r="C3551" s="1" t="str">
        <f>TEXT(walmart_sales_dataset_of_45stores[[#This Row],[Date]],"dddd")</f>
        <v>Friday</v>
      </c>
      <c r="D3551" s="12">
        <v>696421.72</v>
      </c>
      <c r="E3551">
        <v>0</v>
      </c>
      <c r="F3551" t="str">
        <f>IF(walmart_sales_dataset_of_45stores[[#This Row],[Holiday_Flag]]=0,"Non-Holiday","Hoilday")</f>
        <v>Non-Holiday</v>
      </c>
      <c r="G3551">
        <v>58.76</v>
      </c>
      <c r="H3551">
        <f>FLOOR(walmart_sales_dataset_of_45stores[[#This Row],[Temperature]],10)</f>
        <v>50</v>
      </c>
      <c r="I3551" t="str">
        <f>walmart_sales_dataset_of_45stores[[#This Row],[Temp_bin]]&amp;"-"&amp;(walmart_sales_dataset_of_45stores[[#This Row],[Temp_bin]]+5)</f>
        <v>50-55</v>
      </c>
      <c r="J3551" s="10">
        <v>3.9510000000000001</v>
      </c>
      <c r="K3551">
        <f>FLOOR(walmart_sales_dataset_of_45stores[[#This Row],[Fuel_Price]],0.1)</f>
        <v>3.9000000000000004</v>
      </c>
      <c r="L3551" s="11" t="str">
        <f>walmart_sales_dataset_of_45stores[[#This Row],[Fuel price 2]]&amp;"-"&amp;(walmart_sales_dataset_of_45stores[[#This Row],[Fuel price 2]]+0.05)</f>
        <v>3.9-3.95</v>
      </c>
      <c r="M3551" s="6">
        <v>214.47710810000001</v>
      </c>
      <c r="N3551" s="6">
        <v>7.1390000000000002</v>
      </c>
      <c r="O3551">
        <f>RANK(walmart_sales_dataset_of_45stores[[#This Row],[Weekly_Sales]],walmart_sales_dataset_of_45stores[Weekly_Sales],0)</f>
        <v>4198</v>
      </c>
      <c r="Q3551"/>
      <c r="S3551" s="4"/>
    </row>
    <row r="3552" spans="1:19" hidden="1" x14ac:dyDescent="0.3">
      <c r="A3552" s="5">
        <v>25</v>
      </c>
      <c r="B3552" s="1">
        <v>41040</v>
      </c>
      <c r="C3552" s="1" t="str">
        <f>TEXT(walmart_sales_dataset_of_45stores[[#This Row],[Date]],"dddd")</f>
        <v>Friday</v>
      </c>
      <c r="D3552" s="12">
        <v>739866.16</v>
      </c>
      <c r="E3552">
        <v>0</v>
      </c>
      <c r="F3552" t="str">
        <f>IF(walmart_sales_dataset_of_45stores[[#This Row],[Holiday_Flag]]=0,"Non-Holiday","Hoilday")</f>
        <v>Non-Holiday</v>
      </c>
      <c r="G3552">
        <v>59.21</v>
      </c>
      <c r="H3552">
        <f>FLOOR(walmart_sales_dataset_of_45stores[[#This Row],[Temperature]],10)</f>
        <v>50</v>
      </c>
      <c r="I3552" t="str">
        <f>walmart_sales_dataset_of_45stores[[#This Row],[Temp_bin]]&amp;"-"&amp;(walmart_sales_dataset_of_45stores[[#This Row],[Temp_bin]]+5)</f>
        <v>50-55</v>
      </c>
      <c r="J3552" s="10">
        <v>3.8889999999999998</v>
      </c>
      <c r="K3552">
        <f>FLOOR(walmart_sales_dataset_of_45stores[[#This Row],[Fuel_Price]],0.1)</f>
        <v>3.8000000000000003</v>
      </c>
      <c r="L3552" s="11" t="str">
        <f>walmart_sales_dataset_of_45stores[[#This Row],[Fuel price 2]]&amp;"-"&amp;(walmart_sales_dataset_of_45stores[[#This Row],[Fuel price 2]]+0.05)</f>
        <v>3.8-3.85</v>
      </c>
      <c r="M3552" s="6">
        <v>214.53190989999999</v>
      </c>
      <c r="N3552" s="6">
        <v>7.1390000000000002</v>
      </c>
      <c r="O3552">
        <f>RANK(walmart_sales_dataset_of_45stores[[#This Row],[Weekly_Sales]],walmart_sales_dataset_of_45stores[Weekly_Sales],0)</f>
        <v>4055</v>
      </c>
      <c r="Q3552"/>
      <c r="S3552" s="4"/>
    </row>
    <row r="3553" spans="1:19" hidden="1" x14ac:dyDescent="0.3">
      <c r="A3553" s="5">
        <v>25</v>
      </c>
      <c r="B3553" s="1">
        <v>41047</v>
      </c>
      <c r="C3553" s="1" t="str">
        <f>TEXT(walmart_sales_dataset_of_45stores[[#This Row],[Date]],"dddd")</f>
        <v>Friday</v>
      </c>
      <c r="D3553" s="12">
        <v>717207.19</v>
      </c>
      <c r="E3553">
        <v>0</v>
      </c>
      <c r="F3553" t="str">
        <f>IF(walmart_sales_dataset_of_45stores[[#This Row],[Holiday_Flag]]=0,"Non-Holiday","Hoilday")</f>
        <v>Non-Holiday</v>
      </c>
      <c r="G3553">
        <v>58.21</v>
      </c>
      <c r="H3553">
        <f>FLOOR(walmart_sales_dataset_of_45stores[[#This Row],[Temperature]],10)</f>
        <v>50</v>
      </c>
      <c r="I3553" t="str">
        <f>walmart_sales_dataset_of_45stores[[#This Row],[Temp_bin]]&amp;"-"&amp;(walmart_sales_dataset_of_45stores[[#This Row],[Temp_bin]]+5)</f>
        <v>50-55</v>
      </c>
      <c r="J3553" s="10">
        <v>3.8479999999999999</v>
      </c>
      <c r="K3553">
        <f>FLOOR(walmart_sales_dataset_of_45stores[[#This Row],[Fuel_Price]],0.1)</f>
        <v>3.8000000000000003</v>
      </c>
      <c r="L3553" s="11" t="str">
        <f>walmart_sales_dataset_of_45stores[[#This Row],[Fuel price 2]]&amp;"-"&amp;(walmart_sales_dataset_of_45stores[[#This Row],[Fuel price 2]]+0.05)</f>
        <v>3.8-3.85</v>
      </c>
      <c r="M3553" s="6">
        <v>214.54855710000001</v>
      </c>
      <c r="N3553" s="6">
        <v>7.1390000000000002</v>
      </c>
      <c r="O3553">
        <f>RANK(walmart_sales_dataset_of_45stores[[#This Row],[Weekly_Sales]],walmart_sales_dataset_of_45stores[Weekly_Sales],0)</f>
        <v>4131</v>
      </c>
      <c r="Q3553"/>
      <c r="S3553" s="4"/>
    </row>
    <row r="3554" spans="1:19" hidden="1" x14ac:dyDescent="0.3">
      <c r="A3554" s="5">
        <v>25</v>
      </c>
      <c r="B3554" s="1">
        <v>41054</v>
      </c>
      <c r="C3554" s="1" t="str">
        <f>TEXT(walmart_sales_dataset_of_45stores[[#This Row],[Date]],"dddd")</f>
        <v>Friday</v>
      </c>
      <c r="D3554" s="12">
        <v>783371.02</v>
      </c>
      <c r="E3554">
        <v>0</v>
      </c>
      <c r="F3554" t="str">
        <f>IF(walmart_sales_dataset_of_45stores[[#This Row],[Holiday_Flag]]=0,"Non-Holiday","Hoilday")</f>
        <v>Non-Holiday</v>
      </c>
      <c r="G3554">
        <v>67.69</v>
      </c>
      <c r="H3554">
        <f>FLOOR(walmart_sales_dataset_of_45stores[[#This Row],[Temperature]],10)</f>
        <v>60</v>
      </c>
      <c r="I3554" t="str">
        <f>walmart_sales_dataset_of_45stores[[#This Row],[Temp_bin]]&amp;"-"&amp;(walmart_sales_dataset_of_45stores[[#This Row],[Temp_bin]]+5)</f>
        <v>60-65</v>
      </c>
      <c r="J3554" s="10">
        <v>3.798</v>
      </c>
      <c r="K3554">
        <f>FLOOR(walmart_sales_dataset_of_45stores[[#This Row],[Fuel_Price]],0.1)</f>
        <v>3.7</v>
      </c>
      <c r="L3554" s="11" t="str">
        <f>walmart_sales_dataset_of_45stores[[#This Row],[Fuel price 2]]&amp;"-"&amp;(walmart_sales_dataset_of_45stores[[#This Row],[Fuel price 2]]+0.05)</f>
        <v>3.7-3.75</v>
      </c>
      <c r="M3554" s="6">
        <v>214.54994249999999</v>
      </c>
      <c r="N3554" s="6">
        <v>7.1390000000000002</v>
      </c>
      <c r="O3554">
        <f>RANK(walmart_sales_dataset_of_45stores[[#This Row],[Weekly_Sales]],walmart_sales_dataset_of_45stores[Weekly_Sales],0)</f>
        <v>3920</v>
      </c>
      <c r="Q3554"/>
      <c r="S3554" s="4"/>
    </row>
    <row r="3555" spans="1:19" hidden="1" x14ac:dyDescent="0.3">
      <c r="A3555" s="5">
        <v>25</v>
      </c>
      <c r="B3555" s="1">
        <v>41061</v>
      </c>
      <c r="C3555" s="1" t="str">
        <f>TEXT(walmart_sales_dataset_of_45stores[[#This Row],[Date]],"dddd")</f>
        <v>Friday</v>
      </c>
      <c r="D3555" s="12">
        <v>694765.95</v>
      </c>
      <c r="E3555">
        <v>0</v>
      </c>
      <c r="F3555" t="str">
        <f>IF(walmart_sales_dataset_of_45stores[[#This Row],[Holiday_Flag]]=0,"Non-Holiday","Hoilday")</f>
        <v>Non-Holiday</v>
      </c>
      <c r="G3555">
        <v>69.540000000000006</v>
      </c>
      <c r="H3555">
        <f>FLOOR(walmart_sales_dataset_of_45stores[[#This Row],[Temperature]],10)</f>
        <v>60</v>
      </c>
      <c r="I3555" t="str">
        <f>walmart_sales_dataset_of_45stores[[#This Row],[Temp_bin]]&amp;"-"&amp;(walmart_sales_dataset_of_45stores[[#This Row],[Temp_bin]]+5)</f>
        <v>60-65</v>
      </c>
      <c r="J3555" s="10">
        <v>3.742</v>
      </c>
      <c r="K3555">
        <f>FLOOR(walmart_sales_dataset_of_45stores[[#This Row],[Fuel_Price]],0.1)</f>
        <v>3.7</v>
      </c>
      <c r="L3555" s="11" t="str">
        <f>walmart_sales_dataset_of_45stores[[#This Row],[Fuel price 2]]&amp;"-"&amp;(walmart_sales_dataset_of_45stores[[#This Row],[Fuel price 2]]+0.05)</f>
        <v>3.7-3.75</v>
      </c>
      <c r="M3555" s="6">
        <v>214.5513278</v>
      </c>
      <c r="N3555" s="6">
        <v>7.1390000000000002</v>
      </c>
      <c r="O3555">
        <f>RANK(walmart_sales_dataset_of_45stores[[#This Row],[Weekly_Sales]],walmart_sales_dataset_of_45stores[Weekly_Sales],0)</f>
        <v>4203</v>
      </c>
      <c r="Q3555"/>
      <c r="S3555" s="4"/>
    </row>
    <row r="3556" spans="1:19" hidden="1" x14ac:dyDescent="0.3">
      <c r="A3556" s="5">
        <v>25</v>
      </c>
      <c r="B3556" s="1">
        <v>41068</v>
      </c>
      <c r="C3556" s="1" t="str">
        <f>TEXT(walmart_sales_dataset_of_45stores[[#This Row],[Date]],"dddd")</f>
        <v>Friday</v>
      </c>
      <c r="D3556" s="12">
        <v>730254.19</v>
      </c>
      <c r="E3556">
        <v>0</v>
      </c>
      <c r="F3556" t="str">
        <f>IF(walmart_sales_dataset_of_45stores[[#This Row],[Holiday_Flag]]=0,"Non-Holiday","Hoilday")</f>
        <v>Non-Holiday</v>
      </c>
      <c r="G3556">
        <v>58.48</v>
      </c>
      <c r="H3556">
        <f>FLOOR(walmart_sales_dataset_of_45stores[[#This Row],[Temperature]],10)</f>
        <v>50</v>
      </c>
      <c r="I3556" t="str">
        <f>walmart_sales_dataset_of_45stores[[#This Row],[Temp_bin]]&amp;"-"&amp;(walmart_sales_dataset_of_45stores[[#This Row],[Temp_bin]]+5)</f>
        <v>50-55</v>
      </c>
      <c r="J3556" s="10">
        <v>3.6890000000000001</v>
      </c>
      <c r="K3556">
        <f>FLOOR(walmart_sales_dataset_of_45stores[[#This Row],[Fuel_Price]],0.1)</f>
        <v>3.6</v>
      </c>
      <c r="L3556" s="11" t="str">
        <f>walmart_sales_dataset_of_45stores[[#This Row],[Fuel price 2]]&amp;"-"&amp;(walmart_sales_dataset_of_45stores[[#This Row],[Fuel price 2]]+0.05)</f>
        <v>3.6-3.65</v>
      </c>
      <c r="M3556" s="6">
        <v>214.5527132</v>
      </c>
      <c r="N3556" s="6">
        <v>7.1390000000000002</v>
      </c>
      <c r="O3556">
        <f>RANK(walmart_sales_dataset_of_45stores[[#This Row],[Weekly_Sales]],walmart_sales_dataset_of_45stores[Weekly_Sales],0)</f>
        <v>4081</v>
      </c>
      <c r="Q3556"/>
      <c r="S3556" s="4"/>
    </row>
    <row r="3557" spans="1:19" hidden="1" x14ac:dyDescent="0.3">
      <c r="A3557" s="5">
        <v>25</v>
      </c>
      <c r="B3557" s="1">
        <v>41075</v>
      </c>
      <c r="C3557" s="1" t="str">
        <f>TEXT(walmart_sales_dataset_of_45stores[[#This Row],[Date]],"dddd")</f>
        <v>Friday</v>
      </c>
      <c r="D3557" s="12">
        <v>753860.89</v>
      </c>
      <c r="E3557">
        <v>0</v>
      </c>
      <c r="F3557" t="str">
        <f>IF(walmart_sales_dataset_of_45stores[[#This Row],[Holiday_Flag]]=0,"Non-Holiday","Hoilday")</f>
        <v>Non-Holiday</v>
      </c>
      <c r="G3557">
        <v>68.34</v>
      </c>
      <c r="H3557">
        <f>FLOOR(walmart_sales_dataset_of_45stores[[#This Row],[Temperature]],10)</f>
        <v>60</v>
      </c>
      <c r="I3557" t="str">
        <f>walmart_sales_dataset_of_45stores[[#This Row],[Temp_bin]]&amp;"-"&amp;(walmart_sales_dataset_of_45stores[[#This Row],[Temp_bin]]+5)</f>
        <v>60-65</v>
      </c>
      <c r="J3557" s="10">
        <v>3.62</v>
      </c>
      <c r="K3557">
        <f>FLOOR(walmart_sales_dataset_of_45stores[[#This Row],[Fuel_Price]],0.1)</f>
        <v>3.6</v>
      </c>
      <c r="L3557" s="11" t="str">
        <f>walmart_sales_dataset_of_45stores[[#This Row],[Fuel price 2]]&amp;"-"&amp;(walmart_sales_dataset_of_45stores[[#This Row],[Fuel price 2]]+0.05)</f>
        <v>3.6-3.65</v>
      </c>
      <c r="M3557" s="6">
        <v>214.56532429999999</v>
      </c>
      <c r="N3557" s="6">
        <v>7.1390000000000002</v>
      </c>
      <c r="O3557">
        <f>RANK(walmart_sales_dataset_of_45stores[[#This Row],[Weekly_Sales]],walmart_sales_dataset_of_45stores[Weekly_Sales],0)</f>
        <v>4020</v>
      </c>
      <c r="Q3557"/>
      <c r="S3557" s="4"/>
    </row>
    <row r="3558" spans="1:19" hidden="1" x14ac:dyDescent="0.3">
      <c r="A3558" s="5">
        <v>25</v>
      </c>
      <c r="B3558" s="1">
        <v>41082</v>
      </c>
      <c r="C3558" s="1" t="str">
        <f>TEXT(walmart_sales_dataset_of_45stores[[#This Row],[Date]],"dddd")</f>
        <v>Friday</v>
      </c>
      <c r="D3558" s="12">
        <v>721601.9</v>
      </c>
      <c r="E3558">
        <v>0</v>
      </c>
      <c r="F3558" t="str">
        <f>IF(walmart_sales_dataset_of_45stores[[#This Row],[Holiday_Flag]]=0,"Non-Holiday","Hoilday")</f>
        <v>Non-Holiday</v>
      </c>
      <c r="G3558">
        <v>73.52</v>
      </c>
      <c r="H3558">
        <f>FLOOR(walmart_sales_dataset_of_45stores[[#This Row],[Temperature]],10)</f>
        <v>70</v>
      </c>
      <c r="I3558" t="str">
        <f>walmart_sales_dataset_of_45stores[[#This Row],[Temp_bin]]&amp;"-"&amp;(walmart_sales_dataset_of_45stores[[#This Row],[Temp_bin]]+5)</f>
        <v>70-75</v>
      </c>
      <c r="J3558" s="10">
        <v>3.5640000000000001</v>
      </c>
      <c r="K3558">
        <f>FLOOR(walmart_sales_dataset_of_45stores[[#This Row],[Fuel_Price]],0.1)</f>
        <v>3.5</v>
      </c>
      <c r="L3558" s="11" t="str">
        <f>walmart_sales_dataset_of_45stores[[#This Row],[Fuel price 2]]&amp;"-"&amp;(walmart_sales_dataset_of_45stores[[#This Row],[Fuel price 2]]+0.05)</f>
        <v>3.5-3.55</v>
      </c>
      <c r="M3558" s="6">
        <v>214.60599999999999</v>
      </c>
      <c r="N3558" s="6">
        <v>7.1390000000000002</v>
      </c>
      <c r="O3558">
        <f>RANK(walmart_sales_dataset_of_45stores[[#This Row],[Weekly_Sales]],walmart_sales_dataset_of_45stores[Weekly_Sales],0)</f>
        <v>4111</v>
      </c>
      <c r="Q3558"/>
      <c r="S3558" s="4"/>
    </row>
    <row r="3559" spans="1:19" hidden="1" x14ac:dyDescent="0.3">
      <c r="A3559" s="5">
        <v>25</v>
      </c>
      <c r="B3559" s="1">
        <v>41089</v>
      </c>
      <c r="C3559" s="1" t="str">
        <f>TEXT(walmart_sales_dataset_of_45stores[[#This Row],[Date]],"dddd")</f>
        <v>Friday</v>
      </c>
      <c r="D3559" s="12">
        <v>718890.81</v>
      </c>
      <c r="E3559">
        <v>0</v>
      </c>
      <c r="F3559" t="str">
        <f>IF(walmart_sales_dataset_of_45stores[[#This Row],[Holiday_Flag]]=0,"Non-Holiday","Hoilday")</f>
        <v>Non-Holiday</v>
      </c>
      <c r="G3559">
        <v>69.84</v>
      </c>
      <c r="H3559">
        <f>FLOOR(walmart_sales_dataset_of_45stores[[#This Row],[Temperature]],10)</f>
        <v>60</v>
      </c>
      <c r="I3559" t="str">
        <f>walmart_sales_dataset_of_45stores[[#This Row],[Temp_bin]]&amp;"-"&amp;(walmart_sales_dataset_of_45stores[[#This Row],[Temp_bin]]+5)</f>
        <v>60-65</v>
      </c>
      <c r="J3559" s="10">
        <v>3.5059999999999998</v>
      </c>
      <c r="K3559">
        <f>FLOOR(walmart_sales_dataset_of_45stores[[#This Row],[Fuel_Price]],0.1)</f>
        <v>3.5</v>
      </c>
      <c r="L3559" s="11" t="str">
        <f>walmart_sales_dataset_of_45stores[[#This Row],[Fuel price 2]]&amp;"-"&amp;(walmart_sales_dataset_of_45stores[[#This Row],[Fuel price 2]]+0.05)</f>
        <v>3.5-3.55</v>
      </c>
      <c r="M3559" s="6">
        <v>214.6466757</v>
      </c>
      <c r="N3559" s="6">
        <v>7.1390000000000002</v>
      </c>
      <c r="O3559">
        <f>RANK(walmart_sales_dataset_of_45stores[[#This Row],[Weekly_Sales]],walmart_sales_dataset_of_45stores[Weekly_Sales],0)</f>
        <v>4121</v>
      </c>
      <c r="Q3559"/>
      <c r="S3559" s="4"/>
    </row>
    <row r="3560" spans="1:19" hidden="1" x14ac:dyDescent="0.3">
      <c r="A3560" s="5">
        <v>25</v>
      </c>
      <c r="B3560" s="1">
        <v>41096</v>
      </c>
      <c r="C3560" s="1" t="str">
        <f>TEXT(walmart_sales_dataset_of_45stores[[#This Row],[Date]],"dddd")</f>
        <v>Friday</v>
      </c>
      <c r="D3560" s="12">
        <v>753385.55</v>
      </c>
      <c r="E3560">
        <v>0</v>
      </c>
      <c r="F3560" t="str">
        <f>IF(walmart_sales_dataset_of_45stores[[#This Row],[Holiday_Flag]]=0,"Non-Holiday","Hoilday")</f>
        <v>Non-Holiday</v>
      </c>
      <c r="G3560">
        <v>75.52</v>
      </c>
      <c r="H3560">
        <f>FLOOR(walmart_sales_dataset_of_45stores[[#This Row],[Temperature]],10)</f>
        <v>70</v>
      </c>
      <c r="I3560" t="str">
        <f>walmart_sales_dataset_of_45stores[[#This Row],[Temp_bin]]&amp;"-"&amp;(walmart_sales_dataset_of_45stores[[#This Row],[Temp_bin]]+5)</f>
        <v>70-75</v>
      </c>
      <c r="J3560" s="10">
        <v>3.4750000000000001</v>
      </c>
      <c r="K3560">
        <f>FLOOR(walmart_sales_dataset_of_45stores[[#This Row],[Fuel_Price]],0.1)</f>
        <v>3.4000000000000004</v>
      </c>
      <c r="L3560" s="11" t="str">
        <f>walmart_sales_dataset_of_45stores[[#This Row],[Fuel price 2]]&amp;"-"&amp;(walmart_sales_dataset_of_45stores[[#This Row],[Fuel price 2]]+0.05)</f>
        <v>3.4-3.45</v>
      </c>
      <c r="M3560" s="6">
        <v>214.68735140000001</v>
      </c>
      <c r="N3560" s="6">
        <v>7.28</v>
      </c>
      <c r="O3560">
        <f>RANK(walmart_sales_dataset_of_45stores[[#This Row],[Weekly_Sales]],walmart_sales_dataset_of_45stores[Weekly_Sales],0)</f>
        <v>4024</v>
      </c>
      <c r="Q3560"/>
      <c r="S3560" s="4"/>
    </row>
    <row r="3561" spans="1:19" hidden="1" x14ac:dyDescent="0.3">
      <c r="A3561" s="5">
        <v>25</v>
      </c>
      <c r="B3561" s="1">
        <v>41103</v>
      </c>
      <c r="C3561" s="1" t="str">
        <f>TEXT(walmart_sales_dataset_of_45stores[[#This Row],[Date]],"dddd")</f>
        <v>Friday</v>
      </c>
      <c r="D3561" s="12">
        <v>714093.95</v>
      </c>
      <c r="E3561">
        <v>0</v>
      </c>
      <c r="F3561" t="str">
        <f>IF(walmart_sales_dataset_of_45stores[[#This Row],[Holiday_Flag]]=0,"Non-Holiday","Hoilday")</f>
        <v>Non-Holiday</v>
      </c>
      <c r="G3561">
        <v>73.87</v>
      </c>
      <c r="H3561">
        <f>FLOOR(walmart_sales_dataset_of_45stores[[#This Row],[Temperature]],10)</f>
        <v>70</v>
      </c>
      <c r="I3561" t="str">
        <f>walmart_sales_dataset_of_45stores[[#This Row],[Temp_bin]]&amp;"-"&amp;(walmart_sales_dataset_of_45stores[[#This Row],[Temp_bin]]+5)</f>
        <v>70-75</v>
      </c>
      <c r="J3561" s="10">
        <v>3.5230000000000001</v>
      </c>
      <c r="K3561">
        <f>FLOOR(walmart_sales_dataset_of_45stores[[#This Row],[Fuel_Price]],0.1)</f>
        <v>3.5</v>
      </c>
      <c r="L3561" s="11" t="str">
        <f>walmart_sales_dataset_of_45stores[[#This Row],[Fuel price 2]]&amp;"-"&amp;(walmart_sales_dataset_of_45stores[[#This Row],[Fuel price 2]]+0.05)</f>
        <v>3.5-3.55</v>
      </c>
      <c r="M3561" s="6">
        <v>214.728027</v>
      </c>
      <c r="N3561" s="6">
        <v>7.28</v>
      </c>
      <c r="O3561">
        <f>RANK(walmart_sales_dataset_of_45stores[[#This Row],[Weekly_Sales]],walmart_sales_dataset_of_45stores[Weekly_Sales],0)</f>
        <v>4144</v>
      </c>
      <c r="Q3561"/>
      <c r="S3561" s="4"/>
    </row>
    <row r="3562" spans="1:19" hidden="1" x14ac:dyDescent="0.3">
      <c r="A3562" s="5">
        <v>25</v>
      </c>
      <c r="B3562" s="1">
        <v>41110</v>
      </c>
      <c r="C3562" s="1" t="str">
        <f>TEXT(walmart_sales_dataset_of_45stores[[#This Row],[Date]],"dddd")</f>
        <v>Friday</v>
      </c>
      <c r="D3562" s="12">
        <v>685676.58</v>
      </c>
      <c r="E3562">
        <v>0</v>
      </c>
      <c r="F3562" t="str">
        <f>IF(walmart_sales_dataset_of_45stores[[#This Row],[Holiday_Flag]]=0,"Non-Holiday","Hoilday")</f>
        <v>Non-Holiday</v>
      </c>
      <c r="G3562">
        <v>74.319999999999993</v>
      </c>
      <c r="H3562">
        <f>FLOOR(walmart_sales_dataset_of_45stores[[#This Row],[Temperature]],10)</f>
        <v>70</v>
      </c>
      <c r="I3562" t="str">
        <f>walmart_sales_dataset_of_45stores[[#This Row],[Temp_bin]]&amp;"-"&amp;(walmart_sales_dataset_of_45stores[[#This Row],[Temp_bin]]+5)</f>
        <v>70-75</v>
      </c>
      <c r="J3562" s="10">
        <v>3.5670000000000002</v>
      </c>
      <c r="K3562">
        <f>FLOOR(walmart_sales_dataset_of_45stores[[#This Row],[Fuel_Price]],0.1)</f>
        <v>3.5</v>
      </c>
      <c r="L3562" s="11" t="str">
        <f>walmart_sales_dataset_of_45stores[[#This Row],[Fuel price 2]]&amp;"-"&amp;(walmart_sales_dataset_of_45stores[[#This Row],[Fuel price 2]]+0.05)</f>
        <v>3.5-3.55</v>
      </c>
      <c r="M3562" s="6">
        <v>214.7331351</v>
      </c>
      <c r="N3562" s="6">
        <v>7.28</v>
      </c>
      <c r="O3562">
        <f>RANK(walmart_sales_dataset_of_45stores[[#This Row],[Weekly_Sales]],walmart_sales_dataset_of_45stores[Weekly_Sales],0)</f>
        <v>4231</v>
      </c>
      <c r="Q3562"/>
      <c r="S3562" s="4"/>
    </row>
    <row r="3563" spans="1:19" hidden="1" x14ac:dyDescent="0.3">
      <c r="A3563" s="5">
        <v>25</v>
      </c>
      <c r="B3563" s="1">
        <v>41117</v>
      </c>
      <c r="C3563" s="1" t="str">
        <f>TEXT(walmart_sales_dataset_of_45stores[[#This Row],[Date]],"dddd")</f>
        <v>Friday</v>
      </c>
      <c r="D3563" s="12">
        <v>659109.53</v>
      </c>
      <c r="E3563">
        <v>0</v>
      </c>
      <c r="F3563" t="str">
        <f>IF(walmart_sales_dataset_of_45stores[[#This Row],[Holiday_Flag]]=0,"Non-Holiday","Hoilday")</f>
        <v>Non-Holiday</v>
      </c>
      <c r="G3563">
        <v>72.98</v>
      </c>
      <c r="H3563">
        <f>FLOOR(walmart_sales_dataset_of_45stores[[#This Row],[Temperature]],10)</f>
        <v>70</v>
      </c>
      <c r="I3563" t="str">
        <f>walmart_sales_dataset_of_45stores[[#This Row],[Temp_bin]]&amp;"-"&amp;(walmart_sales_dataset_of_45stores[[#This Row],[Temp_bin]]+5)</f>
        <v>70-75</v>
      </c>
      <c r="J3563" s="10">
        <v>3.6469999999999998</v>
      </c>
      <c r="K3563">
        <f>FLOOR(walmart_sales_dataset_of_45stores[[#This Row],[Fuel_Price]],0.1)</f>
        <v>3.6</v>
      </c>
      <c r="L3563" s="11" t="str">
        <f>walmart_sales_dataset_of_45stores[[#This Row],[Fuel price 2]]&amp;"-"&amp;(walmart_sales_dataset_of_45stores[[#This Row],[Fuel price 2]]+0.05)</f>
        <v>3.6-3.65</v>
      </c>
      <c r="M3563" s="6">
        <v>214.7382432</v>
      </c>
      <c r="N3563" s="6">
        <v>7.28</v>
      </c>
      <c r="O3563">
        <f>RANK(walmart_sales_dataset_of_45stores[[#This Row],[Weekly_Sales]],walmart_sales_dataset_of_45stores[Weekly_Sales],0)</f>
        <v>4327</v>
      </c>
      <c r="Q3563"/>
      <c r="S3563" s="4"/>
    </row>
    <row r="3564" spans="1:19" hidden="1" x14ac:dyDescent="0.3">
      <c r="A3564" s="5">
        <v>25</v>
      </c>
      <c r="B3564" s="1">
        <v>41124</v>
      </c>
      <c r="C3564" s="1" t="str">
        <f>TEXT(walmart_sales_dataset_of_45stores[[#This Row],[Date]],"dddd")</f>
        <v>Friday</v>
      </c>
      <c r="D3564" s="12">
        <v>709724.6</v>
      </c>
      <c r="E3564">
        <v>0</v>
      </c>
      <c r="F3564" t="str">
        <f>IF(walmart_sales_dataset_of_45stores[[#This Row],[Holiday_Flag]]=0,"Non-Holiday","Hoilday")</f>
        <v>Non-Holiday</v>
      </c>
      <c r="G3564">
        <v>72.08</v>
      </c>
      <c r="H3564">
        <f>FLOOR(walmart_sales_dataset_of_45stores[[#This Row],[Temperature]],10)</f>
        <v>70</v>
      </c>
      <c r="I3564" t="str">
        <f>walmart_sales_dataset_of_45stores[[#This Row],[Temp_bin]]&amp;"-"&amp;(walmart_sales_dataset_of_45stores[[#This Row],[Temp_bin]]+5)</f>
        <v>70-75</v>
      </c>
      <c r="J3564" s="10">
        <v>3.6539999999999999</v>
      </c>
      <c r="K3564">
        <f>FLOOR(walmart_sales_dataset_of_45stores[[#This Row],[Fuel_Price]],0.1)</f>
        <v>3.6</v>
      </c>
      <c r="L3564" s="11" t="str">
        <f>walmart_sales_dataset_of_45stores[[#This Row],[Fuel price 2]]&amp;"-"&amp;(walmart_sales_dataset_of_45stores[[#This Row],[Fuel price 2]]+0.05)</f>
        <v>3.6-3.65</v>
      </c>
      <c r="M3564" s="6">
        <v>214.74335139999999</v>
      </c>
      <c r="N3564" s="6">
        <v>7.28</v>
      </c>
      <c r="O3564">
        <f>RANK(walmart_sales_dataset_of_45stores[[#This Row],[Weekly_Sales]],walmart_sales_dataset_of_45stores[Weekly_Sales],0)</f>
        <v>4166</v>
      </c>
      <c r="Q3564"/>
      <c r="S3564" s="4"/>
    </row>
    <row r="3565" spans="1:19" hidden="1" x14ac:dyDescent="0.3">
      <c r="A3565" s="5">
        <v>25</v>
      </c>
      <c r="B3565" s="1">
        <v>41131</v>
      </c>
      <c r="C3565" s="1" t="str">
        <f>TEXT(walmart_sales_dataset_of_45stores[[#This Row],[Date]],"dddd")</f>
        <v>Friday</v>
      </c>
      <c r="D3565" s="12">
        <v>710496.97</v>
      </c>
      <c r="E3565">
        <v>0</v>
      </c>
      <c r="F3565" t="str">
        <f>IF(walmart_sales_dataset_of_45stores[[#This Row],[Holiday_Flag]]=0,"Non-Holiday","Hoilday")</f>
        <v>Non-Holiday</v>
      </c>
      <c r="G3565">
        <v>71.930000000000007</v>
      </c>
      <c r="H3565">
        <f>FLOOR(walmart_sales_dataset_of_45stores[[#This Row],[Temperature]],10)</f>
        <v>70</v>
      </c>
      <c r="I3565" t="str">
        <f>walmart_sales_dataset_of_45stores[[#This Row],[Temp_bin]]&amp;"-"&amp;(walmart_sales_dataset_of_45stores[[#This Row],[Temp_bin]]+5)</f>
        <v>70-75</v>
      </c>
      <c r="J3565" s="10">
        <v>3.722</v>
      </c>
      <c r="K3565">
        <f>FLOOR(walmart_sales_dataset_of_45stores[[#This Row],[Fuel_Price]],0.1)</f>
        <v>3.7</v>
      </c>
      <c r="L3565" s="11" t="str">
        <f>walmart_sales_dataset_of_45stores[[#This Row],[Fuel price 2]]&amp;"-"&amp;(walmart_sales_dataset_of_45stores[[#This Row],[Fuel price 2]]+0.05)</f>
        <v>3.7-3.75</v>
      </c>
      <c r="M3565" s="6">
        <v>214.7484595</v>
      </c>
      <c r="N3565" s="6">
        <v>7.28</v>
      </c>
      <c r="O3565">
        <f>RANK(walmart_sales_dataset_of_45stores[[#This Row],[Weekly_Sales]],walmart_sales_dataset_of_45stores[Weekly_Sales],0)</f>
        <v>4165</v>
      </c>
      <c r="Q3565"/>
      <c r="S3565" s="4"/>
    </row>
    <row r="3566" spans="1:19" hidden="1" x14ac:dyDescent="0.3">
      <c r="A3566" s="5">
        <v>25</v>
      </c>
      <c r="B3566" s="1">
        <v>41138</v>
      </c>
      <c r="C3566" s="1" t="str">
        <f>TEXT(walmart_sales_dataset_of_45stores[[#This Row],[Date]],"dddd")</f>
        <v>Friday</v>
      </c>
      <c r="D3566" s="12">
        <v>728467.72</v>
      </c>
      <c r="E3566">
        <v>0</v>
      </c>
      <c r="F3566" t="str">
        <f>IF(walmart_sales_dataset_of_45stores[[#This Row],[Holiday_Flag]]=0,"Non-Holiday","Hoilday")</f>
        <v>Non-Holiday</v>
      </c>
      <c r="G3566">
        <v>66.989999999999995</v>
      </c>
      <c r="H3566">
        <f>FLOOR(walmart_sales_dataset_of_45stores[[#This Row],[Temperature]],10)</f>
        <v>60</v>
      </c>
      <c r="I3566" t="str">
        <f>walmart_sales_dataset_of_45stores[[#This Row],[Temp_bin]]&amp;"-"&amp;(walmart_sales_dataset_of_45stores[[#This Row],[Temp_bin]]+5)</f>
        <v>60-65</v>
      </c>
      <c r="J3566" s="10">
        <v>3.8069999999999999</v>
      </c>
      <c r="K3566">
        <f>FLOOR(walmart_sales_dataset_of_45stores[[#This Row],[Fuel_Price]],0.1)</f>
        <v>3.8000000000000003</v>
      </c>
      <c r="L3566" s="11" t="str">
        <f>walmart_sales_dataset_of_45stores[[#This Row],[Fuel price 2]]&amp;"-"&amp;(walmart_sales_dataset_of_45stores[[#This Row],[Fuel price 2]]+0.05)</f>
        <v>3.8-3.85</v>
      </c>
      <c r="M3566" s="6">
        <v>214.82557800000001</v>
      </c>
      <c r="N3566" s="6">
        <v>7.28</v>
      </c>
      <c r="O3566">
        <f>RANK(walmart_sales_dataset_of_45stores[[#This Row],[Weekly_Sales]],walmart_sales_dataset_of_45stores[Weekly_Sales],0)</f>
        <v>4086</v>
      </c>
      <c r="Q3566"/>
      <c r="S3566" s="4"/>
    </row>
    <row r="3567" spans="1:19" hidden="1" x14ac:dyDescent="0.3">
      <c r="A3567" s="5">
        <v>25</v>
      </c>
      <c r="B3567" s="1">
        <v>41145</v>
      </c>
      <c r="C3567" s="1" t="str">
        <f>TEXT(walmart_sales_dataset_of_45stores[[#This Row],[Date]],"dddd")</f>
        <v>Friday</v>
      </c>
      <c r="D3567" s="12">
        <v>756527.64</v>
      </c>
      <c r="E3567">
        <v>0</v>
      </c>
      <c r="F3567" t="str">
        <f>IF(walmart_sales_dataset_of_45stores[[#This Row],[Holiday_Flag]]=0,"Non-Holiday","Hoilday")</f>
        <v>Non-Holiday</v>
      </c>
      <c r="G3567">
        <v>64.53</v>
      </c>
      <c r="H3567">
        <f>FLOOR(walmart_sales_dataset_of_45stores[[#This Row],[Temperature]],10)</f>
        <v>60</v>
      </c>
      <c r="I3567" t="str">
        <f>walmart_sales_dataset_of_45stores[[#This Row],[Temp_bin]]&amp;"-"&amp;(walmart_sales_dataset_of_45stores[[#This Row],[Temp_bin]]+5)</f>
        <v>60-65</v>
      </c>
      <c r="J3567" s="10">
        <v>3.8340000000000001</v>
      </c>
      <c r="K3567">
        <f>FLOOR(walmart_sales_dataset_of_45stores[[#This Row],[Fuel_Price]],0.1)</f>
        <v>3.8000000000000003</v>
      </c>
      <c r="L3567" s="11" t="str">
        <f>walmart_sales_dataset_of_45stores[[#This Row],[Fuel price 2]]&amp;"-"&amp;(walmart_sales_dataset_of_45stores[[#This Row],[Fuel price 2]]+0.05)</f>
        <v>3.8-3.85</v>
      </c>
      <c r="M3567" s="6">
        <v>214.95670440000001</v>
      </c>
      <c r="N3567" s="6">
        <v>7.28</v>
      </c>
      <c r="O3567">
        <f>RANK(walmart_sales_dataset_of_45stores[[#This Row],[Weekly_Sales]],walmart_sales_dataset_of_45stores[Weekly_Sales],0)</f>
        <v>4012</v>
      </c>
      <c r="Q3567"/>
      <c r="S3567" s="4"/>
    </row>
    <row r="3568" spans="1:19" hidden="1" x14ac:dyDescent="0.3">
      <c r="A3568" s="5">
        <v>25</v>
      </c>
      <c r="B3568" s="1">
        <v>41152</v>
      </c>
      <c r="C3568" s="1" t="str">
        <f>TEXT(walmart_sales_dataset_of_45stores[[#This Row],[Date]],"dddd")</f>
        <v>Friday</v>
      </c>
      <c r="D3568" s="12">
        <v>714828.73</v>
      </c>
      <c r="E3568">
        <v>0</v>
      </c>
      <c r="F3568" t="str">
        <f>IF(walmart_sales_dataset_of_45stores[[#This Row],[Holiday_Flag]]=0,"Non-Holiday","Hoilday")</f>
        <v>Non-Holiday</v>
      </c>
      <c r="G3568">
        <v>68.55</v>
      </c>
      <c r="H3568">
        <f>FLOOR(walmart_sales_dataset_of_45stores[[#This Row],[Temperature]],10)</f>
        <v>60</v>
      </c>
      <c r="I3568" t="str">
        <f>walmart_sales_dataset_of_45stores[[#This Row],[Temp_bin]]&amp;"-"&amp;(walmart_sales_dataset_of_45stores[[#This Row],[Temp_bin]]+5)</f>
        <v>60-65</v>
      </c>
      <c r="J3568" s="10">
        <v>3.867</v>
      </c>
      <c r="K3568">
        <f>FLOOR(walmart_sales_dataset_of_45stores[[#This Row],[Fuel_Price]],0.1)</f>
        <v>3.8000000000000003</v>
      </c>
      <c r="L3568" s="11" t="str">
        <f>walmart_sales_dataset_of_45stores[[#This Row],[Fuel price 2]]&amp;"-"&amp;(walmart_sales_dataset_of_45stores[[#This Row],[Fuel price 2]]+0.05)</f>
        <v>3.8-3.85</v>
      </c>
      <c r="M3568" s="6">
        <v>215.0878309</v>
      </c>
      <c r="N3568" s="6">
        <v>7.28</v>
      </c>
      <c r="O3568">
        <f>RANK(walmart_sales_dataset_of_45stores[[#This Row],[Weekly_Sales]],walmart_sales_dataset_of_45stores[Weekly_Sales],0)</f>
        <v>4140</v>
      </c>
      <c r="Q3568"/>
      <c r="S3568" s="4"/>
    </row>
    <row r="3569" spans="1:19" hidden="1" x14ac:dyDescent="0.3">
      <c r="A3569" s="5">
        <v>25</v>
      </c>
      <c r="B3569" s="1">
        <v>41159</v>
      </c>
      <c r="C3569" s="1" t="str">
        <f>TEXT(walmart_sales_dataset_of_45stores[[#This Row],[Date]],"dddd")</f>
        <v>Friday</v>
      </c>
      <c r="D3569" s="2">
        <v>671482.9</v>
      </c>
      <c r="E3569">
        <v>1</v>
      </c>
      <c r="F3569" t="str">
        <f>IF(walmart_sales_dataset_of_45stores[[#This Row],[Holiday_Flag]]=0,"Non-Holiday","Hoilday")</f>
        <v>Hoilday</v>
      </c>
      <c r="G3569">
        <v>72.790000000000006</v>
      </c>
      <c r="H3569">
        <f>FLOOR(walmart_sales_dataset_of_45stores[[#This Row],[Temperature]],10)</f>
        <v>70</v>
      </c>
      <c r="I3569" t="str">
        <f>walmart_sales_dataset_of_45stores[[#This Row],[Temp_bin]]&amp;"-"&amp;(walmart_sales_dataset_of_45stores[[#This Row],[Temp_bin]]+5)</f>
        <v>70-75</v>
      </c>
      <c r="J3569" s="2">
        <v>3.911</v>
      </c>
      <c r="K3569" s="2">
        <f>FLOOR(walmart_sales_dataset_of_45stores[[#This Row],[Fuel_Price]],0.1)</f>
        <v>3.9000000000000004</v>
      </c>
      <c r="L3569" s="2" t="str">
        <f>walmart_sales_dataset_of_45stores[[#This Row],[Fuel price 2]]&amp;"-"&amp;(walmart_sales_dataset_of_45stores[[#This Row],[Fuel price 2]]+0.05)</f>
        <v>3.9-3.95</v>
      </c>
      <c r="M3569" s="6">
        <v>215.2189573</v>
      </c>
      <c r="N3569" s="6">
        <v>7.28</v>
      </c>
      <c r="O3569">
        <f>RANK(walmart_sales_dataset_of_45stores[[#This Row],[Weekly_Sales]],walmart_sales_dataset_of_45stores[Weekly_Sales],0)</f>
        <v>4284</v>
      </c>
      <c r="Q3569"/>
      <c r="S3569" s="4"/>
    </row>
    <row r="3570" spans="1:19" hidden="1" x14ac:dyDescent="0.3">
      <c r="A3570" s="5">
        <v>25</v>
      </c>
      <c r="B3570" s="1">
        <v>41166</v>
      </c>
      <c r="C3570" s="1" t="str">
        <f>TEXT(walmart_sales_dataset_of_45stores[[#This Row],[Date]],"dddd")</f>
        <v>Friday</v>
      </c>
      <c r="D3570" s="12">
        <v>657241.63</v>
      </c>
      <c r="E3570">
        <v>0</v>
      </c>
      <c r="F3570" t="str">
        <f>IF(walmart_sales_dataset_of_45stores[[#This Row],[Holiday_Flag]]=0,"Non-Holiday","Hoilday")</f>
        <v>Non-Holiday</v>
      </c>
      <c r="G3570">
        <v>60.9</v>
      </c>
      <c r="H3570">
        <f>FLOOR(walmart_sales_dataset_of_45stores[[#This Row],[Temperature]],10)</f>
        <v>60</v>
      </c>
      <c r="I3570" t="str">
        <f>walmart_sales_dataset_of_45stores[[#This Row],[Temp_bin]]&amp;"-"&amp;(walmart_sales_dataset_of_45stores[[#This Row],[Temp_bin]]+5)</f>
        <v>60-65</v>
      </c>
      <c r="J3570" s="10">
        <v>3.948</v>
      </c>
      <c r="K3570">
        <f>FLOOR(walmart_sales_dataset_of_45stores[[#This Row],[Fuel_Price]],0.1)</f>
        <v>3.9000000000000004</v>
      </c>
      <c r="L3570" s="11" t="str">
        <f>walmart_sales_dataset_of_45stores[[#This Row],[Fuel price 2]]&amp;"-"&amp;(walmart_sales_dataset_of_45stores[[#This Row],[Fuel price 2]]+0.05)</f>
        <v>3.9-3.95</v>
      </c>
      <c r="M3570" s="6">
        <v>215.35837570000001</v>
      </c>
      <c r="N3570" s="6">
        <v>7.28</v>
      </c>
      <c r="O3570">
        <f>RANK(walmart_sales_dataset_of_45stores[[#This Row],[Weekly_Sales]],walmart_sales_dataset_of_45stores[Weekly_Sales],0)</f>
        <v>4335</v>
      </c>
      <c r="Q3570"/>
      <c r="S3570" s="4"/>
    </row>
    <row r="3571" spans="1:19" hidden="1" x14ac:dyDescent="0.3">
      <c r="A3571" s="5">
        <v>25</v>
      </c>
      <c r="B3571" s="1">
        <v>41173</v>
      </c>
      <c r="C3571" s="1" t="str">
        <f>TEXT(walmart_sales_dataset_of_45stores[[#This Row],[Date]],"dddd")</f>
        <v>Friday</v>
      </c>
      <c r="D3571" s="12">
        <v>664745.19999999995</v>
      </c>
      <c r="E3571">
        <v>0</v>
      </c>
      <c r="F3571" t="str">
        <f>IF(walmart_sales_dataset_of_45stores[[#This Row],[Holiday_Flag]]=0,"Non-Holiday","Hoilday")</f>
        <v>Non-Holiday</v>
      </c>
      <c r="G3571">
        <v>57.6</v>
      </c>
      <c r="H3571">
        <f>FLOOR(walmart_sales_dataset_of_45stores[[#This Row],[Temperature]],10)</f>
        <v>50</v>
      </c>
      <c r="I3571" t="str">
        <f>walmart_sales_dataset_of_45stores[[#This Row],[Temp_bin]]&amp;"-"&amp;(walmart_sales_dataset_of_45stores[[#This Row],[Temp_bin]]+5)</f>
        <v>50-55</v>
      </c>
      <c r="J3571" s="10">
        <v>4.0380000000000003</v>
      </c>
      <c r="K3571">
        <f>FLOOR(walmart_sales_dataset_of_45stores[[#This Row],[Fuel_Price]],0.1)</f>
        <v>4</v>
      </c>
      <c r="L3571" s="11" t="str">
        <f>walmart_sales_dataset_of_45stores[[#This Row],[Fuel price 2]]&amp;"-"&amp;(walmart_sales_dataset_of_45stores[[#This Row],[Fuel price 2]]+0.05)</f>
        <v>4-4.05</v>
      </c>
      <c r="M3571" s="6">
        <v>215.54754589999999</v>
      </c>
      <c r="N3571" s="6">
        <v>7.28</v>
      </c>
      <c r="O3571">
        <f>RANK(walmart_sales_dataset_of_45stores[[#This Row],[Weekly_Sales]],walmart_sales_dataset_of_45stores[Weekly_Sales],0)</f>
        <v>4305</v>
      </c>
      <c r="Q3571"/>
      <c r="S3571" s="4"/>
    </row>
    <row r="3572" spans="1:19" hidden="1" x14ac:dyDescent="0.3">
      <c r="A3572" s="5">
        <v>25</v>
      </c>
      <c r="B3572" s="1">
        <v>41180</v>
      </c>
      <c r="C3572" s="1" t="str">
        <f>TEXT(walmart_sales_dataset_of_45stores[[#This Row],[Date]],"dddd")</f>
        <v>Friday</v>
      </c>
      <c r="D3572" s="12">
        <v>683300.84</v>
      </c>
      <c r="E3572">
        <v>0</v>
      </c>
      <c r="F3572" t="str">
        <f>IF(walmart_sales_dataset_of_45stores[[#This Row],[Holiday_Flag]]=0,"Non-Holiday","Hoilday")</f>
        <v>Non-Holiday</v>
      </c>
      <c r="G3572">
        <v>54.52</v>
      </c>
      <c r="H3572">
        <f>FLOOR(walmart_sales_dataset_of_45stores[[#This Row],[Temperature]],10)</f>
        <v>50</v>
      </c>
      <c r="I3572" t="str">
        <f>walmart_sales_dataset_of_45stores[[#This Row],[Temp_bin]]&amp;"-"&amp;(walmart_sales_dataset_of_45stores[[#This Row],[Temp_bin]]+5)</f>
        <v>50-55</v>
      </c>
      <c r="J3572" s="10">
        <v>3.9969999999999999</v>
      </c>
      <c r="K3572">
        <f>FLOOR(walmart_sales_dataset_of_45stores[[#This Row],[Fuel_Price]],0.1)</f>
        <v>3.9000000000000004</v>
      </c>
      <c r="L3572" s="11" t="str">
        <f>walmart_sales_dataset_of_45stores[[#This Row],[Fuel price 2]]&amp;"-"&amp;(walmart_sales_dataset_of_45stores[[#This Row],[Fuel price 2]]+0.05)</f>
        <v>3.9-3.95</v>
      </c>
      <c r="M3572" s="6">
        <v>215.73671619999999</v>
      </c>
      <c r="N3572" s="6">
        <v>7.28</v>
      </c>
      <c r="O3572">
        <f>RANK(walmart_sales_dataset_of_45stores[[#This Row],[Weekly_Sales]],walmart_sales_dataset_of_45stores[Weekly_Sales],0)</f>
        <v>4240</v>
      </c>
      <c r="Q3572"/>
      <c r="S3572" s="4"/>
    </row>
    <row r="3573" spans="1:19" hidden="1" x14ac:dyDescent="0.3">
      <c r="A3573" s="5">
        <v>25</v>
      </c>
      <c r="B3573" s="1">
        <v>41187</v>
      </c>
      <c r="C3573" s="1" t="str">
        <f>TEXT(walmart_sales_dataset_of_45stores[[#This Row],[Date]],"dddd")</f>
        <v>Friday</v>
      </c>
      <c r="D3573" s="12">
        <v>699536.73</v>
      </c>
      <c r="E3573">
        <v>0</v>
      </c>
      <c r="F3573" t="str">
        <f>IF(walmart_sales_dataset_of_45stores[[#This Row],[Holiday_Flag]]=0,"Non-Holiday","Hoilday")</f>
        <v>Non-Holiday</v>
      </c>
      <c r="G3573">
        <v>57.58</v>
      </c>
      <c r="H3573">
        <f>FLOOR(walmart_sales_dataset_of_45stores[[#This Row],[Temperature]],10)</f>
        <v>50</v>
      </c>
      <c r="I3573" t="str">
        <f>walmart_sales_dataset_of_45stores[[#This Row],[Temp_bin]]&amp;"-"&amp;(walmart_sales_dataset_of_45stores[[#This Row],[Temp_bin]]+5)</f>
        <v>50-55</v>
      </c>
      <c r="J3573" s="10">
        <v>3.9849999999999999</v>
      </c>
      <c r="K3573">
        <f>FLOOR(walmart_sales_dataset_of_45stores[[#This Row],[Fuel_Price]],0.1)</f>
        <v>3.9000000000000004</v>
      </c>
      <c r="L3573" s="11" t="str">
        <f>walmart_sales_dataset_of_45stores[[#This Row],[Fuel price 2]]&amp;"-"&amp;(walmart_sales_dataset_of_45stores[[#This Row],[Fuel price 2]]+0.05)</f>
        <v>3.9-3.95</v>
      </c>
      <c r="M3573" s="6">
        <v>215.92588649999999</v>
      </c>
      <c r="N3573" s="6">
        <v>7.2930000000000001</v>
      </c>
      <c r="O3573">
        <f>RANK(walmart_sales_dataset_of_45stores[[#This Row],[Weekly_Sales]],walmart_sales_dataset_of_45stores[Weekly_Sales],0)</f>
        <v>4186</v>
      </c>
      <c r="Q3573"/>
      <c r="S3573" s="4"/>
    </row>
    <row r="3574" spans="1:19" hidden="1" x14ac:dyDescent="0.3">
      <c r="A3574" s="5">
        <v>25</v>
      </c>
      <c r="B3574" s="1">
        <v>41194</v>
      </c>
      <c r="C3574" s="1" t="str">
        <f>TEXT(walmart_sales_dataset_of_45stores[[#This Row],[Date]],"dddd")</f>
        <v>Friday</v>
      </c>
      <c r="D3574" s="12">
        <v>697317.41</v>
      </c>
      <c r="E3574">
        <v>0</v>
      </c>
      <c r="F3574" t="str">
        <f>IF(walmart_sales_dataset_of_45stores[[#This Row],[Holiday_Flag]]=0,"Non-Holiday","Hoilday")</f>
        <v>Non-Holiday</v>
      </c>
      <c r="G3574">
        <v>43.74</v>
      </c>
      <c r="H3574">
        <f>FLOOR(walmart_sales_dataset_of_45stores[[#This Row],[Temperature]],10)</f>
        <v>40</v>
      </c>
      <c r="I3574" t="str">
        <f>walmart_sales_dataset_of_45stores[[#This Row],[Temp_bin]]&amp;"-"&amp;(walmart_sales_dataset_of_45stores[[#This Row],[Temp_bin]]+5)</f>
        <v>40-45</v>
      </c>
      <c r="J3574" s="10">
        <v>4</v>
      </c>
      <c r="K3574">
        <f>FLOOR(walmart_sales_dataset_of_45stores[[#This Row],[Fuel_Price]],0.1)</f>
        <v>4</v>
      </c>
      <c r="L3574" s="11" t="str">
        <f>walmart_sales_dataset_of_45stores[[#This Row],[Fuel price 2]]&amp;"-"&amp;(walmart_sales_dataset_of_45stores[[#This Row],[Fuel price 2]]+0.05)</f>
        <v>4-4.05</v>
      </c>
      <c r="M3574" s="6">
        <v>216.11505679999999</v>
      </c>
      <c r="N3574" s="6">
        <v>7.2930000000000001</v>
      </c>
      <c r="O3574">
        <f>RANK(walmart_sales_dataset_of_45stores[[#This Row],[Weekly_Sales]],walmart_sales_dataset_of_45stores[Weekly_Sales],0)</f>
        <v>4195</v>
      </c>
      <c r="Q3574"/>
      <c r="S3574" s="4"/>
    </row>
    <row r="3575" spans="1:19" hidden="1" x14ac:dyDescent="0.3">
      <c r="A3575" s="5">
        <v>25</v>
      </c>
      <c r="B3575" s="1">
        <v>41201</v>
      </c>
      <c r="C3575" s="1" t="str">
        <f>TEXT(walmart_sales_dataset_of_45stores[[#This Row],[Date]],"dddd")</f>
        <v>Friday</v>
      </c>
      <c r="D3575" s="12">
        <v>685531.85</v>
      </c>
      <c r="E3575">
        <v>0</v>
      </c>
      <c r="F3575" t="str">
        <f>IF(walmart_sales_dataset_of_45stores[[#This Row],[Holiday_Flag]]=0,"Non-Holiday","Hoilday")</f>
        <v>Non-Holiday</v>
      </c>
      <c r="G3575">
        <v>51.93</v>
      </c>
      <c r="H3575">
        <f>FLOOR(walmart_sales_dataset_of_45stores[[#This Row],[Temperature]],10)</f>
        <v>50</v>
      </c>
      <c r="I3575" t="str">
        <f>walmart_sales_dataset_of_45stores[[#This Row],[Temp_bin]]&amp;"-"&amp;(walmart_sales_dataset_of_45stores[[#This Row],[Temp_bin]]+5)</f>
        <v>50-55</v>
      </c>
      <c r="J3575" s="10">
        <v>3.9689999999999999</v>
      </c>
      <c r="K3575">
        <f>FLOOR(walmart_sales_dataset_of_45stores[[#This Row],[Fuel_Price]],0.1)</f>
        <v>3.9000000000000004</v>
      </c>
      <c r="L3575" s="11" t="str">
        <f>walmart_sales_dataset_of_45stores[[#This Row],[Fuel price 2]]&amp;"-"&amp;(walmart_sales_dataset_of_45stores[[#This Row],[Fuel price 2]]+0.05)</f>
        <v>3.9-3.95</v>
      </c>
      <c r="M3575" s="6">
        <v>216.1464699</v>
      </c>
      <c r="N3575" s="6">
        <v>7.2930000000000001</v>
      </c>
      <c r="O3575">
        <f>RANK(walmart_sales_dataset_of_45stores[[#This Row],[Weekly_Sales]],walmart_sales_dataset_of_45stores[Weekly_Sales],0)</f>
        <v>4232</v>
      </c>
      <c r="Q3575"/>
      <c r="S3575" s="4"/>
    </row>
    <row r="3576" spans="1:19" hidden="1" x14ac:dyDescent="0.3">
      <c r="A3576" s="5">
        <v>25</v>
      </c>
      <c r="B3576" s="1">
        <v>41208</v>
      </c>
      <c r="C3576" s="1" t="str">
        <f>TEXT(walmart_sales_dataset_of_45stores[[#This Row],[Date]],"dddd")</f>
        <v>Friday</v>
      </c>
      <c r="D3576" s="12">
        <v>688940.94</v>
      </c>
      <c r="E3576">
        <v>0</v>
      </c>
      <c r="F3576" t="str">
        <f>IF(walmart_sales_dataset_of_45stores[[#This Row],[Holiday_Flag]]=0,"Non-Holiday","Hoilday")</f>
        <v>Non-Holiday</v>
      </c>
      <c r="G3576">
        <v>56.69</v>
      </c>
      <c r="H3576">
        <f>FLOOR(walmart_sales_dataset_of_45stores[[#This Row],[Temperature]],10)</f>
        <v>50</v>
      </c>
      <c r="I3576" t="str">
        <f>walmart_sales_dataset_of_45stores[[#This Row],[Temp_bin]]&amp;"-"&amp;(walmart_sales_dataset_of_45stores[[#This Row],[Temp_bin]]+5)</f>
        <v>50-55</v>
      </c>
      <c r="J3576" s="10">
        <v>3.8820000000000001</v>
      </c>
      <c r="K3576">
        <f>FLOOR(walmart_sales_dataset_of_45stores[[#This Row],[Fuel_Price]],0.1)</f>
        <v>3.8000000000000003</v>
      </c>
      <c r="L3576" s="11" t="str">
        <f>walmart_sales_dataset_of_45stores[[#This Row],[Fuel price 2]]&amp;"-"&amp;(walmart_sales_dataset_of_45stores[[#This Row],[Fuel price 2]]+0.05)</f>
        <v>3.8-3.85</v>
      </c>
      <c r="M3576" s="6">
        <v>216.15159019999999</v>
      </c>
      <c r="N3576" s="6">
        <v>7.2930000000000001</v>
      </c>
      <c r="O3576">
        <f>RANK(walmart_sales_dataset_of_45stores[[#This Row],[Weekly_Sales]],walmart_sales_dataset_of_45stores[Weekly_Sales],0)</f>
        <v>4221</v>
      </c>
      <c r="Q3576"/>
      <c r="S3576" s="4"/>
    </row>
    <row r="3577" spans="1:19" hidden="1" x14ac:dyDescent="0.3">
      <c r="A3577" s="5">
        <v>26</v>
      </c>
      <c r="B3577" s="1">
        <v>40214</v>
      </c>
      <c r="C3577" s="1" t="str">
        <f>TEXT(walmart_sales_dataset_of_45stores[[#This Row],[Date]],"dddd")</f>
        <v>Friday</v>
      </c>
      <c r="D3577" s="12">
        <v>1034119.21</v>
      </c>
      <c r="E3577">
        <v>0</v>
      </c>
      <c r="F3577" t="str">
        <f>IF(walmart_sales_dataset_of_45stores[[#This Row],[Holiday_Flag]]=0,"Non-Holiday","Hoilday")</f>
        <v>Non-Holiday</v>
      </c>
      <c r="G3577">
        <v>9.5500000000000007</v>
      </c>
      <c r="H3577">
        <f>FLOOR(walmart_sales_dataset_of_45stores[[#This Row],[Temperature]],10)</f>
        <v>0</v>
      </c>
      <c r="I3577" t="str">
        <f>walmart_sales_dataset_of_45stores[[#This Row],[Temp_bin]]&amp;"-"&amp;(walmart_sales_dataset_of_45stores[[#This Row],[Temp_bin]]+5)</f>
        <v>0-5</v>
      </c>
      <c r="J3577" s="10">
        <v>2.7879999999999998</v>
      </c>
      <c r="K3577">
        <f>FLOOR(walmart_sales_dataset_of_45stores[[#This Row],[Fuel_Price]],0.1)</f>
        <v>2.7</v>
      </c>
      <c r="L3577" s="11" t="str">
        <f>walmart_sales_dataset_of_45stores[[#This Row],[Fuel price 2]]&amp;"-"&amp;(walmart_sales_dataset_of_45stores[[#This Row],[Fuel price 2]]+0.05)</f>
        <v>2.7-2.75</v>
      </c>
      <c r="M3577" s="6">
        <v>131.5279032</v>
      </c>
      <c r="N3577" s="6">
        <v>8.4879999999999995</v>
      </c>
      <c r="O3577">
        <f>RANK(walmart_sales_dataset_of_45stores[[#This Row],[Weekly_Sales]],walmart_sales_dataset_of_45stores[Weekly_Sales],0)</f>
        <v>2906</v>
      </c>
      <c r="Q3577"/>
      <c r="S3577" s="4"/>
    </row>
    <row r="3578" spans="1:19" hidden="1" x14ac:dyDescent="0.3">
      <c r="A3578" s="5">
        <v>26</v>
      </c>
      <c r="B3578" s="1">
        <v>40221</v>
      </c>
      <c r="C3578" s="1" t="str">
        <f>TEXT(walmart_sales_dataset_of_45stores[[#This Row],[Date]],"dddd")</f>
        <v>Friday</v>
      </c>
      <c r="D3578" s="2">
        <v>1015684.09</v>
      </c>
      <c r="E3578">
        <v>1</v>
      </c>
      <c r="F3578" t="str">
        <f>IF(walmart_sales_dataset_of_45stores[[#This Row],[Holiday_Flag]]=0,"Non-Holiday","Hoilday")</f>
        <v>Hoilday</v>
      </c>
      <c r="G3578">
        <v>18.14</v>
      </c>
      <c r="H3578">
        <f>FLOOR(walmart_sales_dataset_of_45stores[[#This Row],[Temperature]],10)</f>
        <v>10</v>
      </c>
      <c r="I3578" t="str">
        <f>walmart_sales_dataset_of_45stores[[#This Row],[Temp_bin]]&amp;"-"&amp;(walmart_sales_dataset_of_45stores[[#This Row],[Temp_bin]]+5)</f>
        <v>10-15</v>
      </c>
      <c r="J3578" s="2">
        <v>2.7709999999999999</v>
      </c>
      <c r="K3578" s="2">
        <f>FLOOR(walmart_sales_dataset_of_45stores[[#This Row],[Fuel_Price]],0.1)</f>
        <v>2.7</v>
      </c>
      <c r="L3578" s="2" t="str">
        <f>walmart_sales_dataset_of_45stores[[#This Row],[Fuel price 2]]&amp;"-"&amp;(walmart_sales_dataset_of_45stores[[#This Row],[Fuel price 2]]+0.05)</f>
        <v>2.7-2.75</v>
      </c>
      <c r="M3578" s="6">
        <v>131.58661290000001</v>
      </c>
      <c r="N3578" s="6">
        <v>8.4879999999999995</v>
      </c>
      <c r="O3578">
        <f>RANK(walmart_sales_dataset_of_45stores[[#This Row],[Weekly_Sales]],walmart_sales_dataset_of_45stores[Weekly_Sales],0)</f>
        <v>2960</v>
      </c>
      <c r="Q3578"/>
      <c r="S3578" s="4"/>
    </row>
    <row r="3579" spans="1:19" hidden="1" x14ac:dyDescent="0.3">
      <c r="A3579" s="5">
        <v>26</v>
      </c>
      <c r="B3579" s="1">
        <v>40228</v>
      </c>
      <c r="C3579" s="1" t="str">
        <f>TEXT(walmart_sales_dataset_of_45stores[[#This Row],[Date]],"dddd")</f>
        <v>Friday</v>
      </c>
      <c r="D3579" s="12">
        <v>999348.55</v>
      </c>
      <c r="E3579">
        <v>0</v>
      </c>
      <c r="F3579" t="str">
        <f>IF(walmart_sales_dataset_of_45stores[[#This Row],[Holiday_Flag]]=0,"Non-Holiday","Hoilday")</f>
        <v>Non-Holiday</v>
      </c>
      <c r="G3579">
        <v>22.62</v>
      </c>
      <c r="H3579">
        <f>FLOOR(walmart_sales_dataset_of_45stores[[#This Row],[Temperature]],10)</f>
        <v>20</v>
      </c>
      <c r="I3579" t="str">
        <f>walmart_sales_dataset_of_45stores[[#This Row],[Temp_bin]]&amp;"-"&amp;(walmart_sales_dataset_of_45stores[[#This Row],[Temp_bin]]+5)</f>
        <v>20-25</v>
      </c>
      <c r="J3579" s="10">
        <v>2.7469999999999999</v>
      </c>
      <c r="K3579">
        <f>FLOOR(walmart_sales_dataset_of_45stores[[#This Row],[Fuel_Price]],0.1)</f>
        <v>2.7</v>
      </c>
      <c r="L3579" s="11" t="str">
        <f>walmart_sales_dataset_of_45stores[[#This Row],[Fuel price 2]]&amp;"-"&amp;(walmart_sales_dataset_of_45stores[[#This Row],[Fuel price 2]]+0.05)</f>
        <v>2.7-2.75</v>
      </c>
      <c r="M3579" s="6">
        <v>131.637</v>
      </c>
      <c r="N3579" s="6">
        <v>8.4879999999999995</v>
      </c>
      <c r="O3579">
        <f>RANK(walmart_sales_dataset_of_45stores[[#This Row],[Weekly_Sales]],walmart_sales_dataset_of_45stores[Weekly_Sales],0)</f>
        <v>3028</v>
      </c>
      <c r="Q3579"/>
      <c r="S3579" s="4"/>
    </row>
    <row r="3580" spans="1:19" hidden="1" x14ac:dyDescent="0.3">
      <c r="A3580" s="5">
        <v>26</v>
      </c>
      <c r="B3580" s="1">
        <v>40235</v>
      </c>
      <c r="C3580" s="1" t="str">
        <f>TEXT(walmart_sales_dataset_of_45stores[[#This Row],[Date]],"dddd")</f>
        <v>Friday</v>
      </c>
      <c r="D3580" s="12">
        <v>855385.01</v>
      </c>
      <c r="E3580">
        <v>0</v>
      </c>
      <c r="F3580" t="str">
        <f>IF(walmart_sales_dataset_of_45stores[[#This Row],[Holiday_Flag]]=0,"Non-Holiday","Hoilday")</f>
        <v>Non-Holiday</v>
      </c>
      <c r="G3580">
        <v>27.32</v>
      </c>
      <c r="H3580">
        <f>FLOOR(walmart_sales_dataset_of_45stores[[#This Row],[Temperature]],10)</f>
        <v>20</v>
      </c>
      <c r="I3580" t="str">
        <f>walmart_sales_dataset_of_45stores[[#This Row],[Temp_bin]]&amp;"-"&amp;(walmart_sales_dataset_of_45stores[[#This Row],[Temp_bin]]+5)</f>
        <v>20-25</v>
      </c>
      <c r="J3580" s="10">
        <v>2.7530000000000001</v>
      </c>
      <c r="K3580">
        <f>FLOOR(walmart_sales_dataset_of_45stores[[#This Row],[Fuel_Price]],0.1)</f>
        <v>2.7</v>
      </c>
      <c r="L3580" s="11" t="str">
        <f>walmart_sales_dataset_of_45stores[[#This Row],[Fuel price 2]]&amp;"-"&amp;(walmart_sales_dataset_of_45stores[[#This Row],[Fuel price 2]]+0.05)</f>
        <v>2.7-2.75</v>
      </c>
      <c r="M3580" s="6">
        <v>131.68600000000001</v>
      </c>
      <c r="N3580" s="6">
        <v>8.4879999999999995</v>
      </c>
      <c r="O3580">
        <f>RANK(walmart_sales_dataset_of_45stores[[#This Row],[Weekly_Sales]],walmart_sales_dataset_of_45stores[Weekly_Sales],0)</f>
        <v>3705</v>
      </c>
      <c r="Q3580"/>
      <c r="S3580" s="4"/>
    </row>
    <row r="3581" spans="1:19" hidden="1" x14ac:dyDescent="0.3">
      <c r="A3581" s="5">
        <v>26</v>
      </c>
      <c r="B3581" s="1">
        <v>40242</v>
      </c>
      <c r="C3581" s="1" t="str">
        <f>TEXT(walmart_sales_dataset_of_45stores[[#This Row],[Date]],"dddd")</f>
        <v>Friday</v>
      </c>
      <c r="D3581" s="12">
        <v>1005669.58</v>
      </c>
      <c r="E3581">
        <v>0</v>
      </c>
      <c r="F3581" t="str">
        <f>IF(walmart_sales_dataset_of_45stores[[#This Row],[Holiday_Flag]]=0,"Non-Holiday","Hoilday")</f>
        <v>Non-Holiday</v>
      </c>
      <c r="G3581">
        <v>28.6</v>
      </c>
      <c r="H3581">
        <f>FLOOR(walmart_sales_dataset_of_45stores[[#This Row],[Temperature]],10)</f>
        <v>20</v>
      </c>
      <c r="I3581" t="str">
        <f>walmart_sales_dataset_of_45stores[[#This Row],[Temp_bin]]&amp;"-"&amp;(walmart_sales_dataset_of_45stores[[#This Row],[Temp_bin]]+5)</f>
        <v>20-25</v>
      </c>
      <c r="J3581" s="10">
        <v>2.766</v>
      </c>
      <c r="K3581">
        <f>FLOOR(walmart_sales_dataset_of_45stores[[#This Row],[Fuel_Price]],0.1)</f>
        <v>2.7</v>
      </c>
      <c r="L3581" s="11" t="str">
        <f>walmart_sales_dataset_of_45stores[[#This Row],[Fuel price 2]]&amp;"-"&amp;(walmart_sales_dataset_of_45stores[[#This Row],[Fuel price 2]]+0.05)</f>
        <v>2.7-2.75</v>
      </c>
      <c r="M3581" s="6">
        <v>131.73500000000001</v>
      </c>
      <c r="N3581" s="6">
        <v>8.4879999999999995</v>
      </c>
      <c r="O3581">
        <f>RANK(walmart_sales_dataset_of_45stores[[#This Row],[Weekly_Sales]],walmart_sales_dataset_of_45stores[Weekly_Sales],0)</f>
        <v>2996</v>
      </c>
      <c r="Q3581"/>
      <c r="S3581" s="4"/>
    </row>
    <row r="3582" spans="1:19" hidden="1" x14ac:dyDescent="0.3">
      <c r="A3582" s="5">
        <v>26</v>
      </c>
      <c r="B3582" s="1">
        <v>40249</v>
      </c>
      <c r="C3582" s="1" t="str">
        <f>TEXT(walmart_sales_dataset_of_45stores[[#This Row],[Date]],"dddd")</f>
        <v>Friday</v>
      </c>
      <c r="D3582" s="12">
        <v>963382.09</v>
      </c>
      <c r="E3582">
        <v>0</v>
      </c>
      <c r="F3582" t="str">
        <f>IF(walmart_sales_dataset_of_45stores[[#This Row],[Holiday_Flag]]=0,"Non-Holiday","Hoilday")</f>
        <v>Non-Holiday</v>
      </c>
      <c r="G3582">
        <v>31.1</v>
      </c>
      <c r="H3582">
        <f>FLOOR(walmart_sales_dataset_of_45stores[[#This Row],[Temperature]],10)</f>
        <v>30</v>
      </c>
      <c r="I3582" t="str">
        <f>walmart_sales_dataset_of_45stores[[#This Row],[Temp_bin]]&amp;"-"&amp;(walmart_sales_dataset_of_45stores[[#This Row],[Temp_bin]]+5)</f>
        <v>30-35</v>
      </c>
      <c r="J3582" s="10">
        <v>2.8050000000000002</v>
      </c>
      <c r="K3582">
        <f>FLOOR(walmart_sales_dataset_of_45stores[[#This Row],[Fuel_Price]],0.1)</f>
        <v>2.8000000000000003</v>
      </c>
      <c r="L3582" s="11" t="str">
        <f>walmart_sales_dataset_of_45stores[[#This Row],[Fuel price 2]]&amp;"-"&amp;(walmart_sales_dataset_of_45stores[[#This Row],[Fuel price 2]]+0.05)</f>
        <v>2.8-2.85</v>
      </c>
      <c r="M3582" s="6">
        <v>131.78399999999999</v>
      </c>
      <c r="N3582" s="6">
        <v>8.4879999999999995</v>
      </c>
      <c r="O3582">
        <f>RANK(walmart_sales_dataset_of_45stores[[#This Row],[Weekly_Sales]],walmart_sales_dataset_of_45stores[Weekly_Sales],0)</f>
        <v>3209</v>
      </c>
      <c r="Q3582"/>
      <c r="S3582" s="4"/>
    </row>
    <row r="3583" spans="1:19" hidden="1" x14ac:dyDescent="0.3">
      <c r="A3583" s="5">
        <v>26</v>
      </c>
      <c r="B3583" s="1">
        <v>40256</v>
      </c>
      <c r="C3583" s="1" t="str">
        <f>TEXT(walmart_sales_dataset_of_45stores[[#This Row],[Date]],"dddd")</f>
        <v>Friday</v>
      </c>
      <c r="D3583" s="12">
        <v>903366.55</v>
      </c>
      <c r="E3583">
        <v>0</v>
      </c>
      <c r="F3583" t="str">
        <f>IF(walmart_sales_dataset_of_45stores[[#This Row],[Holiday_Flag]]=0,"Non-Holiday","Hoilday")</f>
        <v>Non-Holiday</v>
      </c>
      <c r="G3583">
        <v>35.340000000000003</v>
      </c>
      <c r="H3583">
        <f>FLOOR(walmart_sales_dataset_of_45stores[[#This Row],[Temperature]],10)</f>
        <v>30</v>
      </c>
      <c r="I3583" t="str">
        <f>walmart_sales_dataset_of_45stores[[#This Row],[Temp_bin]]&amp;"-"&amp;(walmart_sales_dataset_of_45stores[[#This Row],[Temp_bin]]+5)</f>
        <v>30-35</v>
      </c>
      <c r="J3583" s="10">
        <v>2.8340000000000001</v>
      </c>
      <c r="K3583">
        <f>FLOOR(walmart_sales_dataset_of_45stores[[#This Row],[Fuel_Price]],0.1)</f>
        <v>2.8000000000000003</v>
      </c>
      <c r="L3583" s="11" t="str">
        <f>walmart_sales_dataset_of_45stores[[#This Row],[Fuel price 2]]&amp;"-"&amp;(walmart_sales_dataset_of_45stores[[#This Row],[Fuel price 2]]+0.05)</f>
        <v>2.8-2.85</v>
      </c>
      <c r="M3583" s="6">
        <v>131.8242903</v>
      </c>
      <c r="N3583" s="6">
        <v>8.4879999999999995</v>
      </c>
      <c r="O3583">
        <f>RANK(walmart_sales_dataset_of_45stores[[#This Row],[Weekly_Sales]],walmart_sales_dataset_of_45stores[Weekly_Sales],0)</f>
        <v>3505</v>
      </c>
      <c r="Q3583"/>
      <c r="S3583" s="4"/>
    </row>
    <row r="3584" spans="1:19" hidden="1" x14ac:dyDescent="0.3">
      <c r="A3584" s="5">
        <v>26</v>
      </c>
      <c r="B3584" s="1">
        <v>40263</v>
      </c>
      <c r="C3584" s="1" t="str">
        <f>TEXT(walmart_sales_dataset_of_45stores[[#This Row],[Date]],"dddd")</f>
        <v>Friday</v>
      </c>
      <c r="D3584" s="12">
        <v>893613</v>
      </c>
      <c r="E3584">
        <v>0</v>
      </c>
      <c r="F3584" t="str">
        <f>IF(walmart_sales_dataset_of_45stores[[#This Row],[Holiday_Flag]]=0,"Non-Holiday","Hoilday")</f>
        <v>Non-Holiday</v>
      </c>
      <c r="G3584">
        <v>35.26</v>
      </c>
      <c r="H3584">
        <f>FLOOR(walmart_sales_dataset_of_45stores[[#This Row],[Temperature]],10)</f>
        <v>30</v>
      </c>
      <c r="I3584" t="str">
        <f>walmart_sales_dataset_of_45stores[[#This Row],[Temp_bin]]&amp;"-"&amp;(walmart_sales_dataset_of_45stores[[#This Row],[Temp_bin]]+5)</f>
        <v>30-35</v>
      </c>
      <c r="J3584" s="10">
        <v>2.831</v>
      </c>
      <c r="K3584">
        <f>FLOOR(walmart_sales_dataset_of_45stores[[#This Row],[Fuel_Price]],0.1)</f>
        <v>2.8000000000000003</v>
      </c>
      <c r="L3584" s="11" t="str">
        <f>walmart_sales_dataset_of_45stores[[#This Row],[Fuel price 2]]&amp;"-"&amp;(walmart_sales_dataset_of_45stores[[#This Row],[Fuel price 2]]+0.05)</f>
        <v>2.8-2.85</v>
      </c>
      <c r="M3584" s="6">
        <v>131.86312899999999</v>
      </c>
      <c r="N3584" s="6">
        <v>8.4879999999999995</v>
      </c>
      <c r="O3584">
        <f>RANK(walmart_sales_dataset_of_45stores[[#This Row],[Weekly_Sales]],walmart_sales_dataset_of_45stores[Weekly_Sales],0)</f>
        <v>3551</v>
      </c>
      <c r="Q3584"/>
      <c r="S3584" s="4"/>
    </row>
    <row r="3585" spans="1:19" hidden="1" x14ac:dyDescent="0.3">
      <c r="A3585" s="5">
        <v>26</v>
      </c>
      <c r="B3585" s="1">
        <v>40270</v>
      </c>
      <c r="C3585" s="1" t="str">
        <f>TEXT(walmart_sales_dataset_of_45stores[[#This Row],[Date]],"dddd")</f>
        <v>Friday</v>
      </c>
      <c r="D3585" s="12">
        <v>1029849.2</v>
      </c>
      <c r="E3585">
        <v>0</v>
      </c>
      <c r="F3585" t="str">
        <f>IF(walmart_sales_dataset_of_45stores[[#This Row],[Holiday_Flag]]=0,"Non-Holiday","Hoilday")</f>
        <v>Non-Holiday</v>
      </c>
      <c r="G3585">
        <v>36.53</v>
      </c>
      <c r="H3585">
        <f>FLOOR(walmart_sales_dataset_of_45stores[[#This Row],[Temperature]],10)</f>
        <v>30</v>
      </c>
      <c r="I3585" t="str">
        <f>walmart_sales_dataset_of_45stores[[#This Row],[Temp_bin]]&amp;"-"&amp;(walmart_sales_dataset_of_45stores[[#This Row],[Temp_bin]]+5)</f>
        <v>30-35</v>
      </c>
      <c r="J3585" s="10">
        <v>2.8260000000000001</v>
      </c>
      <c r="K3585">
        <f>FLOOR(walmart_sales_dataset_of_45stores[[#This Row],[Fuel_Price]],0.1)</f>
        <v>2.8000000000000003</v>
      </c>
      <c r="L3585" s="11" t="str">
        <f>walmart_sales_dataset_of_45stores[[#This Row],[Fuel price 2]]&amp;"-"&amp;(walmart_sales_dataset_of_45stores[[#This Row],[Fuel price 2]]+0.05)</f>
        <v>2.8-2.85</v>
      </c>
      <c r="M3585" s="6">
        <v>131.9019677</v>
      </c>
      <c r="N3585" s="6">
        <v>8.5120000000000005</v>
      </c>
      <c r="O3585">
        <f>RANK(walmart_sales_dataset_of_45stores[[#This Row],[Weekly_Sales]],walmart_sales_dataset_of_45stores[Weekly_Sales],0)</f>
        <v>2917</v>
      </c>
      <c r="Q3585"/>
      <c r="S3585" s="4"/>
    </row>
    <row r="3586" spans="1:19" hidden="1" x14ac:dyDescent="0.3">
      <c r="A3586" s="5">
        <v>26</v>
      </c>
      <c r="B3586" s="1">
        <v>40277</v>
      </c>
      <c r="C3586" s="1" t="str">
        <f>TEXT(walmart_sales_dataset_of_45stores[[#This Row],[Date]],"dddd")</f>
        <v>Friday</v>
      </c>
      <c r="D3586" s="12">
        <v>1022293.81</v>
      </c>
      <c r="E3586">
        <v>0</v>
      </c>
      <c r="F3586" t="str">
        <f>IF(walmart_sales_dataset_of_45stores[[#This Row],[Holiday_Flag]]=0,"Non-Holiday","Hoilday")</f>
        <v>Non-Holiday</v>
      </c>
      <c r="G3586">
        <v>50.13</v>
      </c>
      <c r="H3586">
        <f>FLOOR(walmart_sales_dataset_of_45stores[[#This Row],[Temperature]],10)</f>
        <v>50</v>
      </c>
      <c r="I3586" t="str">
        <f>walmart_sales_dataset_of_45stores[[#This Row],[Temp_bin]]&amp;"-"&amp;(walmart_sales_dataset_of_45stores[[#This Row],[Temp_bin]]+5)</f>
        <v>50-55</v>
      </c>
      <c r="J3586" s="10">
        <v>2.8490000000000002</v>
      </c>
      <c r="K3586">
        <f>FLOOR(walmart_sales_dataset_of_45stores[[#This Row],[Fuel_Price]],0.1)</f>
        <v>2.8000000000000003</v>
      </c>
      <c r="L3586" s="11" t="str">
        <f>walmart_sales_dataset_of_45stores[[#This Row],[Fuel price 2]]&amp;"-"&amp;(walmart_sales_dataset_of_45stores[[#This Row],[Fuel price 2]]+0.05)</f>
        <v>2.8-2.85</v>
      </c>
      <c r="M3586" s="6">
        <v>131.94080650000001</v>
      </c>
      <c r="N3586" s="6">
        <v>8.5120000000000005</v>
      </c>
      <c r="O3586">
        <f>RANK(walmart_sales_dataset_of_45stores[[#This Row],[Weekly_Sales]],walmart_sales_dataset_of_45stores[Weekly_Sales],0)</f>
        <v>2934</v>
      </c>
      <c r="Q3586"/>
      <c r="S3586" s="4"/>
    </row>
    <row r="3587" spans="1:19" hidden="1" x14ac:dyDescent="0.3">
      <c r="A3587" s="5">
        <v>26</v>
      </c>
      <c r="B3587" s="1">
        <v>40284</v>
      </c>
      <c r="C3587" s="1" t="str">
        <f>TEXT(walmart_sales_dataset_of_45stores[[#This Row],[Date]],"dddd")</f>
        <v>Friday</v>
      </c>
      <c r="D3587" s="12">
        <v>905548.38</v>
      </c>
      <c r="E3587">
        <v>0</v>
      </c>
      <c r="F3587" t="str">
        <f>IF(walmart_sales_dataset_of_45stores[[#This Row],[Holiday_Flag]]=0,"Non-Holiday","Hoilday")</f>
        <v>Non-Holiday</v>
      </c>
      <c r="G3587">
        <v>36.6</v>
      </c>
      <c r="H3587">
        <f>FLOOR(walmart_sales_dataset_of_45stores[[#This Row],[Temperature]],10)</f>
        <v>30</v>
      </c>
      <c r="I3587" t="str">
        <f>walmart_sales_dataset_of_45stores[[#This Row],[Temp_bin]]&amp;"-"&amp;(walmart_sales_dataset_of_45stores[[#This Row],[Temp_bin]]+5)</f>
        <v>30-35</v>
      </c>
      <c r="J3587" s="10">
        <v>2.8849999999999998</v>
      </c>
      <c r="K3587">
        <f>FLOOR(walmart_sales_dataset_of_45stores[[#This Row],[Fuel_Price]],0.1)</f>
        <v>2.8000000000000003</v>
      </c>
      <c r="L3587" s="11" t="str">
        <f>walmart_sales_dataset_of_45stores[[#This Row],[Fuel price 2]]&amp;"-"&amp;(walmart_sales_dataset_of_45stores[[#This Row],[Fuel price 2]]+0.05)</f>
        <v>2.8-2.85</v>
      </c>
      <c r="M3587" s="6">
        <v>131.98089999999999</v>
      </c>
      <c r="N3587" s="6">
        <v>8.5120000000000005</v>
      </c>
      <c r="O3587">
        <f>RANK(walmart_sales_dataset_of_45stores[[#This Row],[Weekly_Sales]],walmart_sales_dataset_of_45stores[Weekly_Sales],0)</f>
        <v>3496</v>
      </c>
      <c r="Q3587"/>
      <c r="S3587" s="4"/>
    </row>
    <row r="3588" spans="1:19" hidden="1" x14ac:dyDescent="0.3">
      <c r="A3588" s="5">
        <v>26</v>
      </c>
      <c r="B3588" s="1">
        <v>40291</v>
      </c>
      <c r="C3588" s="1" t="str">
        <f>TEXT(walmart_sales_dataset_of_45stores[[#This Row],[Date]],"dddd")</f>
        <v>Friday</v>
      </c>
      <c r="D3588" s="12">
        <v>881930.87</v>
      </c>
      <c r="E3588">
        <v>0</v>
      </c>
      <c r="F3588" t="str">
        <f>IF(walmart_sales_dataset_of_45stores[[#This Row],[Holiday_Flag]]=0,"Non-Holiday","Hoilday")</f>
        <v>Non-Holiday</v>
      </c>
      <c r="G3588">
        <v>39.68</v>
      </c>
      <c r="H3588">
        <f>FLOOR(walmart_sales_dataset_of_45stores[[#This Row],[Temperature]],10)</f>
        <v>30</v>
      </c>
      <c r="I3588" t="str">
        <f>walmart_sales_dataset_of_45stores[[#This Row],[Temp_bin]]&amp;"-"&amp;(walmart_sales_dataset_of_45stores[[#This Row],[Temp_bin]]+5)</f>
        <v>30-35</v>
      </c>
      <c r="J3588" s="10">
        <v>2.895</v>
      </c>
      <c r="K3588">
        <f>FLOOR(walmart_sales_dataset_of_45stores[[#This Row],[Fuel_Price]],0.1)</f>
        <v>2.8000000000000003</v>
      </c>
      <c r="L3588" s="11" t="str">
        <f>walmart_sales_dataset_of_45stores[[#This Row],[Fuel price 2]]&amp;"-"&amp;(walmart_sales_dataset_of_45stores[[#This Row],[Fuel price 2]]+0.05)</f>
        <v>2.8-2.85</v>
      </c>
      <c r="M3588" s="6">
        <v>132.0226667</v>
      </c>
      <c r="N3588" s="6">
        <v>8.5120000000000005</v>
      </c>
      <c r="O3588">
        <f>RANK(walmart_sales_dataset_of_45stores[[#This Row],[Weekly_Sales]],walmart_sales_dataset_of_45stores[Weekly_Sales],0)</f>
        <v>3596</v>
      </c>
      <c r="Q3588"/>
      <c r="S3588" s="4"/>
    </row>
    <row r="3589" spans="1:19" hidden="1" x14ac:dyDescent="0.3">
      <c r="A3589" s="5">
        <v>26</v>
      </c>
      <c r="B3589" s="1">
        <v>40298</v>
      </c>
      <c r="C3589" s="1" t="str">
        <f>TEXT(walmart_sales_dataset_of_45stores[[#This Row],[Date]],"dddd")</f>
        <v>Friday</v>
      </c>
      <c r="D3589" s="12">
        <v>904503.85</v>
      </c>
      <c r="E3589">
        <v>0</v>
      </c>
      <c r="F3589" t="str">
        <f>IF(walmart_sales_dataset_of_45stores[[#This Row],[Holiday_Flag]]=0,"Non-Holiday","Hoilday")</f>
        <v>Non-Holiday</v>
      </c>
      <c r="G3589">
        <v>40.56</v>
      </c>
      <c r="H3589">
        <f>FLOOR(walmart_sales_dataset_of_45stores[[#This Row],[Temperature]],10)</f>
        <v>40</v>
      </c>
      <c r="I3589" t="str">
        <f>walmart_sales_dataset_of_45stores[[#This Row],[Temp_bin]]&amp;"-"&amp;(walmart_sales_dataset_of_45stores[[#This Row],[Temp_bin]]+5)</f>
        <v>40-45</v>
      </c>
      <c r="J3589" s="10">
        <v>2.9350000000000001</v>
      </c>
      <c r="K3589">
        <f>FLOOR(walmart_sales_dataset_of_45stores[[#This Row],[Fuel_Price]],0.1)</f>
        <v>2.9000000000000004</v>
      </c>
      <c r="L3589" s="11" t="str">
        <f>walmart_sales_dataset_of_45stores[[#This Row],[Fuel price 2]]&amp;"-"&amp;(walmart_sales_dataset_of_45stores[[#This Row],[Fuel price 2]]+0.05)</f>
        <v>2.9-2.95</v>
      </c>
      <c r="M3589" s="6">
        <v>132.06443329999999</v>
      </c>
      <c r="N3589" s="6">
        <v>8.5120000000000005</v>
      </c>
      <c r="O3589">
        <f>RANK(walmart_sales_dataset_of_45stores[[#This Row],[Weekly_Sales]],walmart_sales_dataset_of_45stores[Weekly_Sales],0)</f>
        <v>3500</v>
      </c>
      <c r="Q3589"/>
      <c r="S3589" s="4"/>
    </row>
    <row r="3590" spans="1:19" hidden="1" x14ac:dyDescent="0.3">
      <c r="A3590" s="5">
        <v>26</v>
      </c>
      <c r="B3590" s="1">
        <v>40305</v>
      </c>
      <c r="C3590" s="1" t="str">
        <f>TEXT(walmart_sales_dataset_of_45stores[[#This Row],[Date]],"dddd")</f>
        <v>Friday</v>
      </c>
      <c r="D3590" s="12">
        <v>1074479.73</v>
      </c>
      <c r="E3590">
        <v>0</v>
      </c>
      <c r="F3590" t="str">
        <f>IF(walmart_sales_dataset_of_45stores[[#This Row],[Holiday_Flag]]=0,"Non-Holiday","Hoilday")</f>
        <v>Non-Holiday</v>
      </c>
      <c r="G3590">
        <v>54.72</v>
      </c>
      <c r="H3590">
        <f>FLOOR(walmart_sales_dataset_of_45stores[[#This Row],[Temperature]],10)</f>
        <v>50</v>
      </c>
      <c r="I3590" t="str">
        <f>walmart_sales_dataset_of_45stores[[#This Row],[Temp_bin]]&amp;"-"&amp;(walmart_sales_dataset_of_45stores[[#This Row],[Temp_bin]]+5)</f>
        <v>50-55</v>
      </c>
      <c r="J3590" s="10">
        <v>2.9809999999999999</v>
      </c>
      <c r="K3590">
        <f>FLOOR(walmart_sales_dataset_of_45stores[[#This Row],[Fuel_Price]],0.1)</f>
        <v>2.9000000000000004</v>
      </c>
      <c r="L3590" s="11" t="str">
        <f>walmart_sales_dataset_of_45stores[[#This Row],[Fuel price 2]]&amp;"-"&amp;(walmart_sales_dataset_of_45stores[[#This Row],[Fuel price 2]]+0.05)</f>
        <v>2.9-2.95</v>
      </c>
      <c r="M3590" s="6">
        <v>132.1062</v>
      </c>
      <c r="N3590" s="6">
        <v>8.5120000000000005</v>
      </c>
      <c r="O3590">
        <f>RANK(walmart_sales_dataset_of_45stores[[#This Row],[Weekly_Sales]],walmart_sales_dataset_of_45stores[Weekly_Sales],0)</f>
        <v>2777</v>
      </c>
      <c r="Q3590"/>
      <c r="S3590" s="4"/>
    </row>
    <row r="3591" spans="1:19" hidden="1" x14ac:dyDescent="0.3">
      <c r="A3591" s="5">
        <v>26</v>
      </c>
      <c r="B3591" s="1">
        <v>40312</v>
      </c>
      <c r="C3591" s="1" t="str">
        <f>TEXT(walmart_sales_dataset_of_45stores[[#This Row],[Date]],"dddd")</f>
        <v>Friday</v>
      </c>
      <c r="D3591" s="12">
        <v>972663.59</v>
      </c>
      <c r="E3591">
        <v>0</v>
      </c>
      <c r="F3591" t="str">
        <f>IF(walmart_sales_dataset_of_45stores[[#This Row],[Holiday_Flag]]=0,"Non-Holiday","Hoilday")</f>
        <v>Non-Holiday</v>
      </c>
      <c r="G3591">
        <v>39.08</v>
      </c>
      <c r="H3591">
        <f>FLOOR(walmart_sales_dataset_of_45stores[[#This Row],[Temperature]],10)</f>
        <v>30</v>
      </c>
      <c r="I3591" t="str">
        <f>walmart_sales_dataset_of_45stores[[#This Row],[Temp_bin]]&amp;"-"&amp;(walmart_sales_dataset_of_45stores[[#This Row],[Temp_bin]]+5)</f>
        <v>30-35</v>
      </c>
      <c r="J3591" s="10">
        <v>2.9830000000000001</v>
      </c>
      <c r="K3591">
        <f>FLOOR(walmart_sales_dataset_of_45stores[[#This Row],[Fuel_Price]],0.1)</f>
        <v>2.9000000000000004</v>
      </c>
      <c r="L3591" s="11" t="str">
        <f>walmart_sales_dataset_of_45stores[[#This Row],[Fuel price 2]]&amp;"-"&amp;(walmart_sales_dataset_of_45stores[[#This Row],[Fuel price 2]]+0.05)</f>
        <v>2.9-2.95</v>
      </c>
      <c r="M3591" s="6">
        <v>132.152129</v>
      </c>
      <c r="N3591" s="6">
        <v>8.5120000000000005</v>
      </c>
      <c r="O3591">
        <f>RANK(walmart_sales_dataset_of_45stores[[#This Row],[Weekly_Sales]],walmart_sales_dataset_of_45stores[Weekly_Sales],0)</f>
        <v>3156</v>
      </c>
      <c r="Q3591"/>
      <c r="S3591" s="4"/>
    </row>
    <row r="3592" spans="1:19" hidden="1" x14ac:dyDescent="0.3">
      <c r="A3592" s="5">
        <v>26</v>
      </c>
      <c r="B3592" s="1">
        <v>40319</v>
      </c>
      <c r="C3592" s="1" t="str">
        <f>TEXT(walmart_sales_dataset_of_45stores[[#This Row],[Date]],"dddd")</f>
        <v>Friday</v>
      </c>
      <c r="D3592" s="12">
        <v>986765.01</v>
      </c>
      <c r="E3592">
        <v>0</v>
      </c>
      <c r="F3592" t="str">
        <f>IF(walmart_sales_dataset_of_45stores[[#This Row],[Holiday_Flag]]=0,"Non-Holiday","Hoilday")</f>
        <v>Non-Holiday</v>
      </c>
      <c r="G3592">
        <v>50.81</v>
      </c>
      <c r="H3592">
        <f>FLOOR(walmart_sales_dataset_of_45stores[[#This Row],[Temperature]],10)</f>
        <v>50</v>
      </c>
      <c r="I3592" t="str">
        <f>walmart_sales_dataset_of_45stores[[#This Row],[Temp_bin]]&amp;"-"&amp;(walmart_sales_dataset_of_45stores[[#This Row],[Temp_bin]]+5)</f>
        <v>50-55</v>
      </c>
      <c r="J3592" s="10">
        <v>2.9609999999999999</v>
      </c>
      <c r="K3592">
        <f>FLOOR(walmart_sales_dataset_of_45stores[[#This Row],[Fuel_Price]],0.1)</f>
        <v>2.9000000000000004</v>
      </c>
      <c r="L3592" s="11" t="str">
        <f>walmart_sales_dataset_of_45stores[[#This Row],[Fuel price 2]]&amp;"-"&amp;(walmart_sales_dataset_of_45stores[[#This Row],[Fuel price 2]]+0.05)</f>
        <v>2.9-2.95</v>
      </c>
      <c r="M3592" s="6">
        <v>132.2230323</v>
      </c>
      <c r="N3592" s="6">
        <v>8.5120000000000005</v>
      </c>
      <c r="O3592">
        <f>RANK(walmart_sales_dataset_of_45stores[[#This Row],[Weekly_Sales]],walmart_sales_dataset_of_45stores[Weekly_Sales],0)</f>
        <v>3081</v>
      </c>
      <c r="Q3592"/>
      <c r="S3592" s="4"/>
    </row>
    <row r="3593" spans="1:19" hidden="1" x14ac:dyDescent="0.3">
      <c r="A3593" s="5">
        <v>26</v>
      </c>
      <c r="B3593" s="1">
        <v>40326</v>
      </c>
      <c r="C3593" s="1" t="str">
        <f>TEXT(walmart_sales_dataset_of_45stores[[#This Row],[Date]],"dddd")</f>
        <v>Friday</v>
      </c>
      <c r="D3593" s="12">
        <v>1069851.5900000001</v>
      </c>
      <c r="E3593">
        <v>0</v>
      </c>
      <c r="F3593" t="str">
        <f>IF(walmart_sales_dataset_of_45stores[[#This Row],[Holiday_Flag]]=0,"Non-Holiday","Hoilday")</f>
        <v>Non-Holiday</v>
      </c>
      <c r="G3593">
        <v>61.65</v>
      </c>
      <c r="H3593">
        <f>FLOOR(walmart_sales_dataset_of_45stores[[#This Row],[Temperature]],10)</f>
        <v>60</v>
      </c>
      <c r="I3593" t="str">
        <f>walmart_sales_dataset_of_45stores[[#This Row],[Temp_bin]]&amp;"-"&amp;(walmart_sales_dataset_of_45stores[[#This Row],[Temp_bin]]+5)</f>
        <v>60-65</v>
      </c>
      <c r="J3593" s="10">
        <v>2.9060000000000001</v>
      </c>
      <c r="K3593">
        <f>FLOOR(walmart_sales_dataset_of_45stores[[#This Row],[Fuel_Price]],0.1)</f>
        <v>2.9000000000000004</v>
      </c>
      <c r="L3593" s="11" t="str">
        <f>walmart_sales_dataset_of_45stores[[#This Row],[Fuel price 2]]&amp;"-"&amp;(walmart_sales_dataset_of_45stores[[#This Row],[Fuel price 2]]+0.05)</f>
        <v>2.9-2.95</v>
      </c>
      <c r="M3593" s="6">
        <v>132.2939355</v>
      </c>
      <c r="N3593" s="6">
        <v>8.5120000000000005</v>
      </c>
      <c r="O3593">
        <f>RANK(walmart_sales_dataset_of_45stores[[#This Row],[Weekly_Sales]],walmart_sales_dataset_of_45stores[Weekly_Sales],0)</f>
        <v>2788</v>
      </c>
      <c r="Q3593"/>
      <c r="S3593" s="4"/>
    </row>
    <row r="3594" spans="1:19" hidden="1" x14ac:dyDescent="0.3">
      <c r="A3594" s="5">
        <v>26</v>
      </c>
      <c r="B3594" s="1">
        <v>40333</v>
      </c>
      <c r="C3594" s="1" t="str">
        <f>TEXT(walmart_sales_dataset_of_45stores[[#This Row],[Date]],"dddd")</f>
        <v>Friday</v>
      </c>
      <c r="D3594" s="12">
        <v>1003202.66</v>
      </c>
      <c r="E3594">
        <v>0</v>
      </c>
      <c r="F3594" t="str">
        <f>IF(walmart_sales_dataset_of_45stores[[#This Row],[Holiday_Flag]]=0,"Non-Holiday","Hoilday")</f>
        <v>Non-Holiday</v>
      </c>
      <c r="G3594">
        <v>58.46</v>
      </c>
      <c r="H3594">
        <f>FLOOR(walmart_sales_dataset_of_45stores[[#This Row],[Temperature]],10)</f>
        <v>50</v>
      </c>
      <c r="I3594" t="str">
        <f>walmart_sales_dataset_of_45stores[[#This Row],[Temp_bin]]&amp;"-"&amp;(walmart_sales_dataset_of_45stores[[#This Row],[Temp_bin]]+5)</f>
        <v>50-55</v>
      </c>
      <c r="J3594" s="10">
        <v>2.8570000000000002</v>
      </c>
      <c r="K3594">
        <f>FLOOR(walmart_sales_dataset_of_45stores[[#This Row],[Fuel_Price]],0.1)</f>
        <v>2.8000000000000003</v>
      </c>
      <c r="L3594" s="11" t="str">
        <f>walmart_sales_dataset_of_45stores[[#This Row],[Fuel price 2]]&amp;"-"&amp;(walmart_sales_dataset_of_45stores[[#This Row],[Fuel price 2]]+0.05)</f>
        <v>2.8-2.85</v>
      </c>
      <c r="M3594" s="6">
        <v>132.36483870000001</v>
      </c>
      <c r="N3594" s="6">
        <v>8.5120000000000005</v>
      </c>
      <c r="O3594">
        <f>RANK(walmart_sales_dataset_of_45stores[[#This Row],[Weekly_Sales]],walmart_sales_dataset_of_45stores[Weekly_Sales],0)</f>
        <v>3011</v>
      </c>
      <c r="Q3594"/>
      <c r="S3594" s="4"/>
    </row>
    <row r="3595" spans="1:19" hidden="1" x14ac:dyDescent="0.3">
      <c r="A3595" s="5">
        <v>26</v>
      </c>
      <c r="B3595" s="1">
        <v>40340</v>
      </c>
      <c r="C3595" s="1" t="str">
        <f>TEXT(walmart_sales_dataset_of_45stores[[#This Row],[Date]],"dddd")</f>
        <v>Friday</v>
      </c>
      <c r="D3595" s="12">
        <v>1073862.5900000001</v>
      </c>
      <c r="E3595">
        <v>0</v>
      </c>
      <c r="F3595" t="str">
        <f>IF(walmart_sales_dataset_of_45stores[[#This Row],[Holiday_Flag]]=0,"Non-Holiday","Hoilday")</f>
        <v>Non-Holiday</v>
      </c>
      <c r="G3595">
        <v>51.62</v>
      </c>
      <c r="H3595">
        <f>FLOOR(walmart_sales_dataset_of_45stores[[#This Row],[Temperature]],10)</f>
        <v>50</v>
      </c>
      <c r="I3595" t="str">
        <f>walmart_sales_dataset_of_45stores[[#This Row],[Temp_bin]]&amp;"-"&amp;(walmart_sales_dataset_of_45stores[[#This Row],[Temp_bin]]+5)</f>
        <v>50-55</v>
      </c>
      <c r="J3595" s="10">
        <v>2.83</v>
      </c>
      <c r="K3595">
        <f>FLOOR(walmart_sales_dataset_of_45stores[[#This Row],[Fuel_Price]],0.1)</f>
        <v>2.8000000000000003</v>
      </c>
      <c r="L3595" s="11" t="str">
        <f>walmart_sales_dataset_of_45stores[[#This Row],[Fuel price 2]]&amp;"-"&amp;(walmart_sales_dataset_of_45stores[[#This Row],[Fuel price 2]]+0.05)</f>
        <v>2.8-2.85</v>
      </c>
      <c r="M3595" s="6">
        <v>132.43574190000001</v>
      </c>
      <c r="N3595" s="6">
        <v>8.5120000000000005</v>
      </c>
      <c r="O3595">
        <f>RANK(walmart_sales_dataset_of_45stores[[#This Row],[Weekly_Sales]],walmart_sales_dataset_of_45stores[Weekly_Sales],0)</f>
        <v>2779</v>
      </c>
      <c r="Q3595"/>
      <c r="S3595" s="4"/>
    </row>
    <row r="3596" spans="1:19" hidden="1" x14ac:dyDescent="0.3">
      <c r="A3596" s="5">
        <v>26</v>
      </c>
      <c r="B3596" s="1">
        <v>40347</v>
      </c>
      <c r="C3596" s="1" t="str">
        <f>TEXT(walmart_sales_dataset_of_45stores[[#This Row],[Date]],"dddd")</f>
        <v>Friday</v>
      </c>
      <c r="D3596" s="12">
        <v>1001286.67</v>
      </c>
      <c r="E3596">
        <v>0</v>
      </c>
      <c r="F3596" t="str">
        <f>IF(walmart_sales_dataset_of_45stores[[#This Row],[Holiday_Flag]]=0,"Non-Holiday","Hoilday")</f>
        <v>Non-Holiday</v>
      </c>
      <c r="G3596">
        <v>53.62</v>
      </c>
      <c r="H3596">
        <f>FLOOR(walmart_sales_dataset_of_45stores[[#This Row],[Temperature]],10)</f>
        <v>50</v>
      </c>
      <c r="I3596" t="str">
        <f>walmart_sales_dataset_of_45stores[[#This Row],[Temp_bin]]&amp;"-"&amp;(walmart_sales_dataset_of_45stores[[#This Row],[Temp_bin]]+5)</f>
        <v>50-55</v>
      </c>
      <c r="J3596" s="10">
        <v>2.8050000000000002</v>
      </c>
      <c r="K3596">
        <f>FLOOR(walmart_sales_dataset_of_45stores[[#This Row],[Fuel_Price]],0.1)</f>
        <v>2.8000000000000003</v>
      </c>
      <c r="L3596" s="11" t="str">
        <f>walmart_sales_dataset_of_45stores[[#This Row],[Fuel price 2]]&amp;"-"&amp;(walmart_sales_dataset_of_45stores[[#This Row],[Fuel price 2]]+0.05)</f>
        <v>2.8-2.85</v>
      </c>
      <c r="M3596" s="6">
        <v>132.47333330000001</v>
      </c>
      <c r="N3596" s="6">
        <v>8.5120000000000005</v>
      </c>
      <c r="O3596">
        <f>RANK(walmart_sales_dataset_of_45stores[[#This Row],[Weekly_Sales]],walmart_sales_dataset_of_45stores[Weekly_Sales],0)</f>
        <v>3020</v>
      </c>
      <c r="Q3596"/>
      <c r="S3596" s="4"/>
    </row>
    <row r="3597" spans="1:19" hidden="1" x14ac:dyDescent="0.3">
      <c r="A3597" s="5">
        <v>26</v>
      </c>
      <c r="B3597" s="1">
        <v>40354</v>
      </c>
      <c r="C3597" s="1" t="str">
        <f>TEXT(walmart_sales_dataset_of_45stores[[#This Row],[Date]],"dddd")</f>
        <v>Friday</v>
      </c>
      <c r="D3597" s="12">
        <v>976242.09</v>
      </c>
      <c r="E3597">
        <v>0</v>
      </c>
      <c r="F3597" t="str">
        <f>IF(walmart_sales_dataset_of_45stores[[#This Row],[Holiday_Flag]]=0,"Non-Holiday","Hoilday")</f>
        <v>Non-Holiday</v>
      </c>
      <c r="G3597">
        <v>63.78</v>
      </c>
      <c r="H3597">
        <f>FLOOR(walmart_sales_dataset_of_45stores[[#This Row],[Temperature]],10)</f>
        <v>60</v>
      </c>
      <c r="I3597" t="str">
        <f>walmart_sales_dataset_of_45stores[[#This Row],[Temp_bin]]&amp;"-"&amp;(walmart_sales_dataset_of_45stores[[#This Row],[Temp_bin]]+5)</f>
        <v>60-65</v>
      </c>
      <c r="J3597" s="10">
        <v>2.81</v>
      </c>
      <c r="K3597">
        <f>FLOOR(walmart_sales_dataset_of_45stores[[#This Row],[Fuel_Price]],0.1)</f>
        <v>2.8000000000000003</v>
      </c>
      <c r="L3597" s="11" t="str">
        <f>walmart_sales_dataset_of_45stores[[#This Row],[Fuel price 2]]&amp;"-"&amp;(walmart_sales_dataset_of_45stores[[#This Row],[Fuel price 2]]+0.05)</f>
        <v>2.8-2.85</v>
      </c>
      <c r="M3597" s="6">
        <v>132.49760000000001</v>
      </c>
      <c r="N3597" s="6">
        <v>8.5120000000000005</v>
      </c>
      <c r="O3597">
        <f>RANK(walmart_sales_dataset_of_45stores[[#This Row],[Weekly_Sales]],walmart_sales_dataset_of_45stores[Weekly_Sales],0)</f>
        <v>3136</v>
      </c>
      <c r="Q3597"/>
      <c r="S3597" s="4"/>
    </row>
    <row r="3598" spans="1:19" hidden="1" x14ac:dyDescent="0.3">
      <c r="A3598" s="5">
        <v>26</v>
      </c>
      <c r="B3598" s="1">
        <v>40361</v>
      </c>
      <c r="C3598" s="1" t="str">
        <f>TEXT(walmart_sales_dataset_of_45stores[[#This Row],[Date]],"dddd")</f>
        <v>Friday</v>
      </c>
      <c r="D3598" s="12">
        <v>1078455.48</v>
      </c>
      <c r="E3598">
        <v>0</v>
      </c>
      <c r="F3598" t="str">
        <f>IF(walmart_sales_dataset_of_45stores[[#This Row],[Holiday_Flag]]=0,"Non-Holiday","Hoilday")</f>
        <v>Non-Holiday</v>
      </c>
      <c r="G3598">
        <v>58.9</v>
      </c>
      <c r="H3598">
        <f>FLOOR(walmart_sales_dataset_of_45stores[[#This Row],[Temperature]],10)</f>
        <v>50</v>
      </c>
      <c r="I3598" t="str">
        <f>walmart_sales_dataset_of_45stores[[#This Row],[Temp_bin]]&amp;"-"&amp;(walmart_sales_dataset_of_45stores[[#This Row],[Temp_bin]]+5)</f>
        <v>50-55</v>
      </c>
      <c r="J3598" s="10">
        <v>2.8149999999999999</v>
      </c>
      <c r="K3598">
        <f>FLOOR(walmart_sales_dataset_of_45stores[[#This Row],[Fuel_Price]],0.1)</f>
        <v>2.8000000000000003</v>
      </c>
      <c r="L3598" s="11" t="str">
        <f>walmart_sales_dataset_of_45stores[[#This Row],[Fuel price 2]]&amp;"-"&amp;(walmart_sales_dataset_of_45stores[[#This Row],[Fuel price 2]]+0.05)</f>
        <v>2.8-2.85</v>
      </c>
      <c r="M3598" s="6">
        <v>132.5218667</v>
      </c>
      <c r="N3598" s="6">
        <v>8.4450000000000003</v>
      </c>
      <c r="O3598">
        <f>RANK(walmart_sales_dataset_of_45stores[[#This Row],[Weekly_Sales]],walmart_sales_dataset_of_45stores[Weekly_Sales],0)</f>
        <v>2765</v>
      </c>
      <c r="Q3598"/>
      <c r="S3598" s="4"/>
    </row>
    <row r="3599" spans="1:19" hidden="1" x14ac:dyDescent="0.3">
      <c r="A3599" s="5">
        <v>26</v>
      </c>
      <c r="B3599" s="1">
        <v>40368</v>
      </c>
      <c r="C3599" s="1" t="str">
        <f>TEXT(walmart_sales_dataset_of_45stores[[#This Row],[Date]],"dddd")</f>
        <v>Friday</v>
      </c>
      <c r="D3599" s="12">
        <v>1122356.53</v>
      </c>
      <c r="E3599">
        <v>0</v>
      </c>
      <c r="F3599" t="str">
        <f>IF(walmart_sales_dataset_of_45stores[[#This Row],[Holiday_Flag]]=0,"Non-Holiday","Hoilday")</f>
        <v>Non-Holiday</v>
      </c>
      <c r="G3599">
        <v>71.08</v>
      </c>
      <c r="H3599">
        <f>FLOOR(walmart_sales_dataset_of_45stores[[#This Row],[Temperature]],10)</f>
        <v>70</v>
      </c>
      <c r="I3599" t="str">
        <f>walmart_sales_dataset_of_45stores[[#This Row],[Temp_bin]]&amp;"-"&amp;(walmart_sales_dataset_of_45stores[[#This Row],[Temp_bin]]+5)</f>
        <v>70-75</v>
      </c>
      <c r="J3599" s="10">
        <v>2.806</v>
      </c>
      <c r="K3599">
        <f>FLOOR(walmart_sales_dataset_of_45stores[[#This Row],[Fuel_Price]],0.1)</f>
        <v>2.8000000000000003</v>
      </c>
      <c r="L3599" s="11" t="str">
        <f>walmart_sales_dataset_of_45stores[[#This Row],[Fuel price 2]]&amp;"-"&amp;(walmart_sales_dataset_of_45stores[[#This Row],[Fuel price 2]]+0.05)</f>
        <v>2.8-2.85</v>
      </c>
      <c r="M3599" s="6">
        <v>132.54613330000001</v>
      </c>
      <c r="N3599" s="6">
        <v>8.4450000000000003</v>
      </c>
      <c r="O3599">
        <f>RANK(walmart_sales_dataset_of_45stores[[#This Row],[Weekly_Sales]],walmart_sales_dataset_of_45stores[Weekly_Sales],0)</f>
        <v>2621</v>
      </c>
      <c r="Q3599"/>
      <c r="S3599" s="4"/>
    </row>
    <row r="3600" spans="1:19" hidden="1" x14ac:dyDescent="0.3">
      <c r="A3600" s="5">
        <v>26</v>
      </c>
      <c r="B3600" s="1">
        <v>40375</v>
      </c>
      <c r="C3600" s="1" t="str">
        <f>TEXT(walmart_sales_dataset_of_45stores[[#This Row],[Date]],"dddd")</f>
        <v>Friday</v>
      </c>
      <c r="D3600" s="12">
        <v>1028151.72</v>
      </c>
      <c r="E3600">
        <v>0</v>
      </c>
      <c r="F3600" t="str">
        <f>IF(walmart_sales_dataset_of_45stores[[#This Row],[Holiday_Flag]]=0,"Non-Holiday","Hoilday")</f>
        <v>Non-Holiday</v>
      </c>
      <c r="G3600">
        <v>67.66</v>
      </c>
      <c r="H3600">
        <f>FLOOR(walmart_sales_dataset_of_45stores[[#This Row],[Temperature]],10)</f>
        <v>60</v>
      </c>
      <c r="I3600" t="str">
        <f>walmart_sales_dataset_of_45stores[[#This Row],[Temp_bin]]&amp;"-"&amp;(walmart_sales_dataset_of_45stores[[#This Row],[Temp_bin]]+5)</f>
        <v>60-65</v>
      </c>
      <c r="J3600" s="10">
        <v>2.7959999999999998</v>
      </c>
      <c r="K3600">
        <f>FLOOR(walmart_sales_dataset_of_45stores[[#This Row],[Fuel_Price]],0.1)</f>
        <v>2.7</v>
      </c>
      <c r="L3600" s="11" t="str">
        <f>walmart_sales_dataset_of_45stores[[#This Row],[Fuel price 2]]&amp;"-"&amp;(walmart_sales_dataset_of_45stores[[#This Row],[Fuel price 2]]+0.05)</f>
        <v>2.7-2.75</v>
      </c>
      <c r="M3600" s="6">
        <v>132.5667742</v>
      </c>
      <c r="N3600" s="6">
        <v>8.4450000000000003</v>
      </c>
      <c r="O3600">
        <f>RANK(walmart_sales_dataset_of_45stores[[#This Row],[Weekly_Sales]],walmart_sales_dataset_of_45stores[Weekly_Sales],0)</f>
        <v>2923</v>
      </c>
      <c r="Q3600"/>
      <c r="S3600" s="4"/>
    </row>
    <row r="3601" spans="1:19" hidden="1" x14ac:dyDescent="0.3">
      <c r="A3601" s="5">
        <v>26</v>
      </c>
      <c r="B3601" s="1">
        <v>40382</v>
      </c>
      <c r="C3601" s="1" t="str">
        <f>TEXT(walmart_sales_dataset_of_45stores[[#This Row],[Date]],"dddd")</f>
        <v>Friday</v>
      </c>
      <c r="D3601" s="12">
        <v>971615.62</v>
      </c>
      <c r="E3601">
        <v>0</v>
      </c>
      <c r="F3601" t="str">
        <f>IF(walmart_sales_dataset_of_45stores[[#This Row],[Holiday_Flag]]=0,"Non-Holiday","Hoilday")</f>
        <v>Non-Holiday</v>
      </c>
      <c r="G3601">
        <v>65.400000000000006</v>
      </c>
      <c r="H3601">
        <f>FLOOR(walmart_sales_dataset_of_45stores[[#This Row],[Temperature]],10)</f>
        <v>60</v>
      </c>
      <c r="I3601" t="str">
        <f>walmart_sales_dataset_of_45stores[[#This Row],[Temp_bin]]&amp;"-"&amp;(walmart_sales_dataset_of_45stores[[#This Row],[Temp_bin]]+5)</f>
        <v>60-65</v>
      </c>
      <c r="J3601" s="10">
        <v>2.7839999999999998</v>
      </c>
      <c r="K3601">
        <f>FLOOR(walmart_sales_dataset_of_45stores[[#This Row],[Fuel_Price]],0.1)</f>
        <v>2.7</v>
      </c>
      <c r="L3601" s="11" t="str">
        <f>walmart_sales_dataset_of_45stores[[#This Row],[Fuel price 2]]&amp;"-"&amp;(walmart_sales_dataset_of_45stores[[#This Row],[Fuel price 2]]+0.05)</f>
        <v>2.7-2.75</v>
      </c>
      <c r="M3601" s="6">
        <v>132.5825806</v>
      </c>
      <c r="N3601" s="6">
        <v>8.4450000000000003</v>
      </c>
      <c r="O3601">
        <f>RANK(walmart_sales_dataset_of_45stores[[#This Row],[Weekly_Sales]],walmart_sales_dataset_of_45stores[Weekly_Sales],0)</f>
        <v>3163</v>
      </c>
      <c r="Q3601"/>
      <c r="S3601" s="4"/>
    </row>
    <row r="3602" spans="1:19" hidden="1" x14ac:dyDescent="0.3">
      <c r="A3602" s="5">
        <v>26</v>
      </c>
      <c r="B3602" s="1">
        <v>40389</v>
      </c>
      <c r="C3602" s="1" t="str">
        <f>TEXT(walmart_sales_dataset_of_45stores[[#This Row],[Date]],"dddd")</f>
        <v>Friday</v>
      </c>
      <c r="D3602" s="12">
        <v>1005324.28</v>
      </c>
      <c r="E3602">
        <v>0</v>
      </c>
      <c r="F3602" t="str">
        <f>IF(walmart_sales_dataset_of_45stores[[#This Row],[Holiday_Flag]]=0,"Non-Holiday","Hoilday")</f>
        <v>Non-Holiday</v>
      </c>
      <c r="G3602">
        <v>63.79</v>
      </c>
      <c r="H3602">
        <f>FLOOR(walmart_sales_dataset_of_45stores[[#This Row],[Temperature]],10)</f>
        <v>60</v>
      </c>
      <c r="I3602" t="str">
        <f>walmart_sales_dataset_of_45stores[[#This Row],[Temp_bin]]&amp;"-"&amp;(walmart_sales_dataset_of_45stores[[#This Row],[Temp_bin]]+5)</f>
        <v>60-65</v>
      </c>
      <c r="J3602" s="10">
        <v>2.7919999999999998</v>
      </c>
      <c r="K3602">
        <f>FLOOR(walmart_sales_dataset_of_45stores[[#This Row],[Fuel_Price]],0.1)</f>
        <v>2.7</v>
      </c>
      <c r="L3602" s="11" t="str">
        <f>walmart_sales_dataset_of_45stores[[#This Row],[Fuel price 2]]&amp;"-"&amp;(walmart_sales_dataset_of_45stores[[#This Row],[Fuel price 2]]+0.05)</f>
        <v>2.7-2.75</v>
      </c>
      <c r="M3602" s="6">
        <v>132.5983871</v>
      </c>
      <c r="N3602" s="6">
        <v>8.4450000000000003</v>
      </c>
      <c r="O3602">
        <f>RANK(walmart_sales_dataset_of_45stores[[#This Row],[Weekly_Sales]],walmart_sales_dataset_of_45stores[Weekly_Sales],0)</f>
        <v>3000</v>
      </c>
      <c r="Q3602"/>
      <c r="S3602" s="4"/>
    </row>
    <row r="3603" spans="1:19" hidden="1" x14ac:dyDescent="0.3">
      <c r="A3603" s="5">
        <v>26</v>
      </c>
      <c r="B3603" s="1">
        <v>40396</v>
      </c>
      <c r="C3603" s="1" t="str">
        <f>TEXT(walmart_sales_dataset_of_45stores[[#This Row],[Date]],"dddd")</f>
        <v>Friday</v>
      </c>
      <c r="D3603" s="12">
        <v>1125329.77</v>
      </c>
      <c r="E3603">
        <v>0</v>
      </c>
      <c r="F3603" t="str">
        <f>IF(walmart_sales_dataset_of_45stores[[#This Row],[Holiday_Flag]]=0,"Non-Holiday","Hoilday")</f>
        <v>Non-Holiday</v>
      </c>
      <c r="G3603">
        <v>62.93</v>
      </c>
      <c r="H3603">
        <f>FLOOR(walmart_sales_dataset_of_45stores[[#This Row],[Temperature]],10)</f>
        <v>60</v>
      </c>
      <c r="I3603" t="str">
        <f>walmart_sales_dataset_of_45stores[[#This Row],[Temp_bin]]&amp;"-"&amp;(walmart_sales_dataset_of_45stores[[#This Row],[Temp_bin]]+5)</f>
        <v>60-65</v>
      </c>
      <c r="J3603" s="10">
        <v>2.7919999999999998</v>
      </c>
      <c r="K3603">
        <f>FLOOR(walmart_sales_dataset_of_45stores[[#This Row],[Fuel_Price]],0.1)</f>
        <v>2.7</v>
      </c>
      <c r="L3603" s="11" t="str">
        <f>walmart_sales_dataset_of_45stores[[#This Row],[Fuel price 2]]&amp;"-"&amp;(walmart_sales_dataset_of_45stores[[#This Row],[Fuel price 2]]+0.05)</f>
        <v>2.7-2.75</v>
      </c>
      <c r="M3603" s="6">
        <v>132.6141935</v>
      </c>
      <c r="N3603" s="6">
        <v>8.4450000000000003</v>
      </c>
      <c r="O3603">
        <f>RANK(walmart_sales_dataset_of_45stores[[#This Row],[Weekly_Sales]],walmart_sales_dataset_of_45stores[Weekly_Sales],0)</f>
        <v>2611</v>
      </c>
      <c r="Q3603"/>
      <c r="S3603" s="4"/>
    </row>
    <row r="3604" spans="1:19" hidden="1" x14ac:dyDescent="0.3">
      <c r="A3604" s="5">
        <v>26</v>
      </c>
      <c r="B3604" s="1">
        <v>40403</v>
      </c>
      <c r="C3604" s="1" t="str">
        <f>TEXT(walmart_sales_dataset_of_45stores[[#This Row],[Date]],"dddd")</f>
        <v>Friday</v>
      </c>
      <c r="D3604" s="12">
        <v>1011938.29</v>
      </c>
      <c r="E3604">
        <v>0</v>
      </c>
      <c r="F3604" t="str">
        <f>IF(walmart_sales_dataset_of_45stores[[#This Row],[Holiday_Flag]]=0,"Non-Holiday","Hoilday")</f>
        <v>Non-Holiday</v>
      </c>
      <c r="G3604">
        <v>61.58</v>
      </c>
      <c r="H3604">
        <f>FLOOR(walmart_sales_dataset_of_45stores[[#This Row],[Temperature]],10)</f>
        <v>60</v>
      </c>
      <c r="I3604" t="str">
        <f>walmart_sales_dataset_of_45stores[[#This Row],[Temp_bin]]&amp;"-"&amp;(walmart_sales_dataset_of_45stores[[#This Row],[Temp_bin]]+5)</f>
        <v>60-65</v>
      </c>
      <c r="J3604" s="10">
        <v>2.81</v>
      </c>
      <c r="K3604">
        <f>FLOOR(walmart_sales_dataset_of_45stores[[#This Row],[Fuel_Price]],0.1)</f>
        <v>2.8000000000000003</v>
      </c>
      <c r="L3604" s="11" t="str">
        <f>walmart_sales_dataset_of_45stores[[#This Row],[Fuel price 2]]&amp;"-"&amp;(walmart_sales_dataset_of_45stores[[#This Row],[Fuel price 2]]+0.05)</f>
        <v>2.8-2.85</v>
      </c>
      <c r="M3604" s="6">
        <v>132.63</v>
      </c>
      <c r="N3604" s="6">
        <v>8.4450000000000003</v>
      </c>
      <c r="O3604">
        <f>RANK(walmart_sales_dataset_of_45stores[[#This Row],[Weekly_Sales]],walmart_sales_dataset_of_45stores[Weekly_Sales],0)</f>
        <v>2970</v>
      </c>
      <c r="Q3604"/>
      <c r="S3604" s="4"/>
    </row>
    <row r="3605" spans="1:19" hidden="1" x14ac:dyDescent="0.3">
      <c r="A3605" s="5">
        <v>26</v>
      </c>
      <c r="B3605" s="1">
        <v>40410</v>
      </c>
      <c r="C3605" s="1" t="str">
        <f>TEXT(walmart_sales_dataset_of_45stores[[#This Row],[Date]],"dddd")</f>
        <v>Friday</v>
      </c>
      <c r="D3605" s="12">
        <v>1007385.36</v>
      </c>
      <c r="E3605">
        <v>0</v>
      </c>
      <c r="F3605" t="str">
        <f>IF(walmart_sales_dataset_of_45stores[[#This Row],[Holiday_Flag]]=0,"Non-Holiday","Hoilday")</f>
        <v>Non-Holiday</v>
      </c>
      <c r="G3605">
        <v>62.68</v>
      </c>
      <c r="H3605">
        <f>FLOOR(walmart_sales_dataset_of_45stores[[#This Row],[Temperature]],10)</f>
        <v>60</v>
      </c>
      <c r="I3605" t="str">
        <f>walmart_sales_dataset_of_45stores[[#This Row],[Temp_bin]]&amp;"-"&amp;(walmart_sales_dataset_of_45stores[[#This Row],[Temp_bin]]+5)</f>
        <v>60-65</v>
      </c>
      <c r="J3605" s="10">
        <v>2.7959999999999998</v>
      </c>
      <c r="K3605">
        <f>FLOOR(walmart_sales_dataset_of_45stores[[#This Row],[Fuel_Price]],0.1)</f>
        <v>2.7</v>
      </c>
      <c r="L3605" s="11" t="str">
        <f>walmart_sales_dataset_of_45stores[[#This Row],[Fuel price 2]]&amp;"-"&amp;(walmart_sales_dataset_of_45stores[[#This Row],[Fuel price 2]]+0.05)</f>
        <v>2.7-2.75</v>
      </c>
      <c r="M3605" s="6">
        <v>132.66161289999999</v>
      </c>
      <c r="N3605" s="6">
        <v>8.4450000000000003</v>
      </c>
      <c r="O3605">
        <f>RANK(walmart_sales_dataset_of_45stores[[#This Row],[Weekly_Sales]],walmart_sales_dataset_of_45stores[Weekly_Sales],0)</f>
        <v>2989</v>
      </c>
      <c r="Q3605"/>
      <c r="S3605" s="4"/>
    </row>
    <row r="3606" spans="1:19" hidden="1" x14ac:dyDescent="0.3">
      <c r="A3606" s="5">
        <v>26</v>
      </c>
      <c r="B3606" s="1">
        <v>40417</v>
      </c>
      <c r="C3606" s="1" t="str">
        <f>TEXT(walmart_sales_dataset_of_45stores[[#This Row],[Date]],"dddd")</f>
        <v>Friday</v>
      </c>
      <c r="D3606" s="12">
        <v>977322.52</v>
      </c>
      <c r="E3606">
        <v>0</v>
      </c>
      <c r="F3606" t="str">
        <f>IF(walmart_sales_dataset_of_45stores[[#This Row],[Holiday_Flag]]=0,"Non-Holiday","Hoilday")</f>
        <v>Non-Holiday</v>
      </c>
      <c r="G3606">
        <v>57.23</v>
      </c>
      <c r="H3606">
        <f>FLOOR(walmart_sales_dataset_of_45stores[[#This Row],[Temperature]],10)</f>
        <v>50</v>
      </c>
      <c r="I3606" t="str">
        <f>walmart_sales_dataset_of_45stores[[#This Row],[Temp_bin]]&amp;"-"&amp;(walmart_sales_dataset_of_45stores[[#This Row],[Temp_bin]]+5)</f>
        <v>50-55</v>
      </c>
      <c r="J3606" s="10">
        <v>2.77</v>
      </c>
      <c r="K3606">
        <f>FLOOR(walmart_sales_dataset_of_45stores[[#This Row],[Fuel_Price]],0.1)</f>
        <v>2.7</v>
      </c>
      <c r="L3606" s="11" t="str">
        <f>walmart_sales_dataset_of_45stores[[#This Row],[Fuel price 2]]&amp;"-"&amp;(walmart_sales_dataset_of_45stores[[#This Row],[Fuel price 2]]+0.05)</f>
        <v>2.7-2.75</v>
      </c>
      <c r="M3606" s="6">
        <v>132.69322579999999</v>
      </c>
      <c r="N3606" s="6">
        <v>8.4450000000000003</v>
      </c>
      <c r="O3606">
        <f>RANK(walmart_sales_dataset_of_45stores[[#This Row],[Weekly_Sales]],walmart_sales_dataset_of_45stores[Weekly_Sales],0)</f>
        <v>3124</v>
      </c>
      <c r="Q3606"/>
      <c r="S3606" s="4"/>
    </row>
    <row r="3607" spans="1:19" hidden="1" x14ac:dyDescent="0.3">
      <c r="A3607" s="5">
        <v>26</v>
      </c>
      <c r="B3607" s="1">
        <v>40424</v>
      </c>
      <c r="C3607" s="1" t="str">
        <f>TEXT(walmart_sales_dataset_of_45stores[[#This Row],[Date]],"dddd")</f>
        <v>Friday</v>
      </c>
      <c r="D3607" s="12">
        <v>1037549.71</v>
      </c>
      <c r="E3607">
        <v>0</v>
      </c>
      <c r="F3607" t="str">
        <f>IF(walmart_sales_dataset_of_45stores[[#This Row],[Holiday_Flag]]=0,"Non-Holiday","Hoilday")</f>
        <v>Non-Holiday</v>
      </c>
      <c r="G3607">
        <v>66.930000000000007</v>
      </c>
      <c r="H3607">
        <f>FLOOR(walmart_sales_dataset_of_45stores[[#This Row],[Temperature]],10)</f>
        <v>60</v>
      </c>
      <c r="I3607" t="str">
        <f>walmart_sales_dataset_of_45stores[[#This Row],[Temp_bin]]&amp;"-"&amp;(walmart_sales_dataset_of_45stores[[#This Row],[Temp_bin]]+5)</f>
        <v>60-65</v>
      </c>
      <c r="J3607" s="10">
        <v>2.7349999999999999</v>
      </c>
      <c r="K3607">
        <f>FLOOR(walmart_sales_dataset_of_45stores[[#This Row],[Fuel_Price]],0.1)</f>
        <v>2.7</v>
      </c>
      <c r="L3607" s="11" t="str">
        <f>walmart_sales_dataset_of_45stores[[#This Row],[Fuel price 2]]&amp;"-"&amp;(walmart_sales_dataset_of_45stores[[#This Row],[Fuel price 2]]+0.05)</f>
        <v>2.7-2.75</v>
      </c>
      <c r="M3607" s="6">
        <v>132.72483869999999</v>
      </c>
      <c r="N3607" s="6">
        <v>8.4450000000000003</v>
      </c>
      <c r="O3607">
        <f>RANK(walmart_sales_dataset_of_45stores[[#This Row],[Weekly_Sales]],walmart_sales_dataset_of_45stores[Weekly_Sales],0)</f>
        <v>2902</v>
      </c>
      <c r="Q3607"/>
      <c r="S3607" s="4"/>
    </row>
    <row r="3608" spans="1:19" hidden="1" x14ac:dyDescent="0.3">
      <c r="A3608" s="5">
        <v>26</v>
      </c>
      <c r="B3608" s="1">
        <v>40431</v>
      </c>
      <c r="C3608" s="1" t="str">
        <f>TEXT(walmart_sales_dataset_of_45stores[[#This Row],[Date]],"dddd")</f>
        <v>Friday</v>
      </c>
      <c r="D3608" s="2">
        <v>1042226.3</v>
      </c>
      <c r="E3608">
        <v>1</v>
      </c>
      <c r="F3608" t="str">
        <f>IF(walmart_sales_dataset_of_45stores[[#This Row],[Holiday_Flag]]=0,"Non-Holiday","Hoilday")</f>
        <v>Hoilday</v>
      </c>
      <c r="G3608">
        <v>54.82</v>
      </c>
      <c r="H3608">
        <f>FLOOR(walmart_sales_dataset_of_45stores[[#This Row],[Temperature]],10)</f>
        <v>50</v>
      </c>
      <c r="I3608" t="str">
        <f>walmart_sales_dataset_of_45stores[[#This Row],[Temp_bin]]&amp;"-"&amp;(walmart_sales_dataset_of_45stores[[#This Row],[Temp_bin]]+5)</f>
        <v>50-55</v>
      </c>
      <c r="J3608" s="2">
        <v>2.7170000000000001</v>
      </c>
      <c r="K3608" s="2">
        <f>FLOOR(walmart_sales_dataset_of_45stores[[#This Row],[Fuel_Price]],0.1)</f>
        <v>2.7</v>
      </c>
      <c r="L3608" s="2" t="str">
        <f>walmart_sales_dataset_of_45stores[[#This Row],[Fuel price 2]]&amp;"-"&amp;(walmart_sales_dataset_of_45stores[[#This Row],[Fuel price 2]]+0.05)</f>
        <v>2.7-2.75</v>
      </c>
      <c r="M3608" s="6">
        <v>132.75645159999999</v>
      </c>
      <c r="N3608" s="6">
        <v>8.4450000000000003</v>
      </c>
      <c r="O3608">
        <f>RANK(walmart_sales_dataset_of_45stores[[#This Row],[Weekly_Sales]],walmart_sales_dataset_of_45stores[Weekly_Sales],0)</f>
        <v>2893</v>
      </c>
      <c r="Q3608"/>
      <c r="S3608" s="4"/>
    </row>
    <row r="3609" spans="1:19" hidden="1" x14ac:dyDescent="0.3">
      <c r="A3609" s="5">
        <v>26</v>
      </c>
      <c r="B3609" s="1">
        <v>40438</v>
      </c>
      <c r="C3609" s="1" t="str">
        <f>TEXT(walmart_sales_dataset_of_45stores[[#This Row],[Date]],"dddd")</f>
        <v>Friday</v>
      </c>
      <c r="D3609" s="12">
        <v>923473.7</v>
      </c>
      <c r="E3609">
        <v>0</v>
      </c>
      <c r="F3609" t="str">
        <f>IF(walmart_sales_dataset_of_45stores[[#This Row],[Holiday_Flag]]=0,"Non-Holiday","Hoilday")</f>
        <v>Non-Holiday</v>
      </c>
      <c r="G3609">
        <v>50.08</v>
      </c>
      <c r="H3609">
        <f>FLOOR(walmart_sales_dataset_of_45stores[[#This Row],[Temperature]],10)</f>
        <v>50</v>
      </c>
      <c r="I3609" t="str">
        <f>walmart_sales_dataset_of_45stores[[#This Row],[Temp_bin]]&amp;"-"&amp;(walmart_sales_dataset_of_45stores[[#This Row],[Temp_bin]]+5)</f>
        <v>50-55</v>
      </c>
      <c r="J3609" s="10">
        <v>2.7160000000000002</v>
      </c>
      <c r="K3609">
        <f>FLOOR(walmart_sales_dataset_of_45stores[[#This Row],[Fuel_Price]],0.1)</f>
        <v>2.7</v>
      </c>
      <c r="L3609" s="11" t="str">
        <f>walmart_sales_dataset_of_45stores[[#This Row],[Fuel price 2]]&amp;"-"&amp;(walmart_sales_dataset_of_45stores[[#This Row],[Fuel price 2]]+0.05)</f>
        <v>2.7-2.75</v>
      </c>
      <c r="M3609" s="6">
        <v>132.76706669999999</v>
      </c>
      <c r="N3609" s="6">
        <v>8.4450000000000003</v>
      </c>
      <c r="O3609">
        <f>RANK(walmart_sales_dataset_of_45stores[[#This Row],[Weekly_Sales]],walmart_sales_dataset_of_45stores[Weekly_Sales],0)</f>
        <v>3412</v>
      </c>
      <c r="Q3609"/>
      <c r="S3609" s="4"/>
    </row>
    <row r="3610" spans="1:19" hidden="1" x14ac:dyDescent="0.3">
      <c r="A3610" s="5">
        <v>26</v>
      </c>
      <c r="B3610" s="1">
        <v>40445</v>
      </c>
      <c r="C3610" s="1" t="str">
        <f>TEXT(walmart_sales_dataset_of_45stores[[#This Row],[Date]],"dddd")</f>
        <v>Friday</v>
      </c>
      <c r="D3610" s="12">
        <v>868636.3</v>
      </c>
      <c r="E3610">
        <v>0</v>
      </c>
      <c r="F3610" t="str">
        <f>IF(walmart_sales_dataset_of_45stores[[#This Row],[Holiday_Flag]]=0,"Non-Holiday","Hoilday")</f>
        <v>Non-Holiday</v>
      </c>
      <c r="G3610">
        <v>52.47</v>
      </c>
      <c r="H3610">
        <f>FLOOR(walmart_sales_dataset_of_45stores[[#This Row],[Temperature]],10)</f>
        <v>50</v>
      </c>
      <c r="I3610" t="str">
        <f>walmart_sales_dataset_of_45stores[[#This Row],[Temp_bin]]&amp;"-"&amp;(walmart_sales_dataset_of_45stores[[#This Row],[Temp_bin]]+5)</f>
        <v>50-55</v>
      </c>
      <c r="J3610" s="10">
        <v>2.718</v>
      </c>
      <c r="K3610">
        <f>FLOOR(walmart_sales_dataset_of_45stores[[#This Row],[Fuel_Price]],0.1)</f>
        <v>2.7</v>
      </c>
      <c r="L3610" s="11" t="str">
        <f>walmart_sales_dataset_of_45stores[[#This Row],[Fuel price 2]]&amp;"-"&amp;(walmart_sales_dataset_of_45stores[[#This Row],[Fuel price 2]]+0.05)</f>
        <v>2.7-2.75</v>
      </c>
      <c r="M3610" s="6">
        <v>132.76193330000001</v>
      </c>
      <c r="N3610" s="6">
        <v>8.4450000000000003</v>
      </c>
      <c r="O3610">
        <f>RANK(walmart_sales_dataset_of_45stores[[#This Row],[Weekly_Sales]],walmart_sales_dataset_of_45stores[Weekly_Sales],0)</f>
        <v>3658</v>
      </c>
      <c r="Q3610"/>
      <c r="S3610" s="4"/>
    </row>
    <row r="3611" spans="1:19" hidden="1" x14ac:dyDescent="0.3">
      <c r="A3611" s="5">
        <v>26</v>
      </c>
      <c r="B3611" s="1">
        <v>40452</v>
      </c>
      <c r="C3611" s="1" t="str">
        <f>TEXT(walmart_sales_dataset_of_45stores[[#This Row],[Date]],"dddd")</f>
        <v>Friday</v>
      </c>
      <c r="D3611" s="12">
        <v>923221.52</v>
      </c>
      <c r="E3611">
        <v>0</v>
      </c>
      <c r="F3611" t="str">
        <f>IF(walmart_sales_dataset_of_45stores[[#This Row],[Holiday_Flag]]=0,"Non-Holiday","Hoilday")</f>
        <v>Non-Holiday</v>
      </c>
      <c r="G3611">
        <v>57.8</v>
      </c>
      <c r="H3611">
        <f>FLOOR(walmart_sales_dataset_of_45stores[[#This Row],[Temperature]],10)</f>
        <v>50</v>
      </c>
      <c r="I3611" t="str">
        <f>walmart_sales_dataset_of_45stores[[#This Row],[Temp_bin]]&amp;"-"&amp;(walmart_sales_dataset_of_45stores[[#This Row],[Temp_bin]]+5)</f>
        <v>50-55</v>
      </c>
      <c r="J3611" s="10">
        <v>2.7170000000000001</v>
      </c>
      <c r="K3611">
        <f>FLOOR(walmart_sales_dataset_of_45stores[[#This Row],[Fuel_Price]],0.1)</f>
        <v>2.7</v>
      </c>
      <c r="L3611" s="11" t="str">
        <f>walmart_sales_dataset_of_45stores[[#This Row],[Fuel price 2]]&amp;"-"&amp;(walmart_sales_dataset_of_45stores[[#This Row],[Fuel price 2]]+0.05)</f>
        <v>2.7-2.75</v>
      </c>
      <c r="M3611" s="6">
        <v>132.7568</v>
      </c>
      <c r="N3611" s="6">
        <v>8.1489999999999991</v>
      </c>
      <c r="O3611">
        <f>RANK(walmart_sales_dataset_of_45stores[[#This Row],[Weekly_Sales]],walmart_sales_dataset_of_45stores[Weekly_Sales],0)</f>
        <v>3414</v>
      </c>
      <c r="Q3611"/>
      <c r="S3611" s="4"/>
    </row>
    <row r="3612" spans="1:19" hidden="1" x14ac:dyDescent="0.3">
      <c r="A3612" s="5">
        <v>26</v>
      </c>
      <c r="B3612" s="1">
        <v>40459</v>
      </c>
      <c r="C3612" s="1" t="str">
        <f>TEXT(walmart_sales_dataset_of_45stores[[#This Row],[Date]],"dddd")</f>
        <v>Friday</v>
      </c>
      <c r="D3612" s="12">
        <v>1001069.52</v>
      </c>
      <c r="E3612">
        <v>0</v>
      </c>
      <c r="F3612" t="str">
        <f>IF(walmart_sales_dataset_of_45stores[[#This Row],[Holiday_Flag]]=0,"Non-Holiday","Hoilday")</f>
        <v>Non-Holiday</v>
      </c>
      <c r="G3612">
        <v>46.81</v>
      </c>
      <c r="H3612">
        <f>FLOOR(walmart_sales_dataset_of_45stores[[#This Row],[Temperature]],10)</f>
        <v>40</v>
      </c>
      <c r="I3612" t="str">
        <f>walmart_sales_dataset_of_45stores[[#This Row],[Temp_bin]]&amp;"-"&amp;(walmart_sales_dataset_of_45stores[[#This Row],[Temp_bin]]+5)</f>
        <v>40-45</v>
      </c>
      <c r="J3612" s="10">
        <v>2.7759999999999998</v>
      </c>
      <c r="K3612">
        <f>FLOOR(walmart_sales_dataset_of_45stores[[#This Row],[Fuel_Price]],0.1)</f>
        <v>2.7</v>
      </c>
      <c r="L3612" s="11" t="str">
        <f>walmart_sales_dataset_of_45stores[[#This Row],[Fuel price 2]]&amp;"-"&amp;(walmart_sales_dataset_of_45stores[[#This Row],[Fuel price 2]]+0.05)</f>
        <v>2.7-2.75</v>
      </c>
      <c r="M3612" s="6">
        <v>132.75166669999999</v>
      </c>
      <c r="N3612" s="6">
        <v>8.1489999999999991</v>
      </c>
      <c r="O3612">
        <f>RANK(walmart_sales_dataset_of_45stores[[#This Row],[Weekly_Sales]],walmart_sales_dataset_of_45stores[Weekly_Sales],0)</f>
        <v>3021</v>
      </c>
      <c r="Q3612"/>
      <c r="S3612" s="4"/>
    </row>
    <row r="3613" spans="1:19" hidden="1" x14ac:dyDescent="0.3">
      <c r="A3613" s="5">
        <v>26</v>
      </c>
      <c r="B3613" s="1">
        <v>40466</v>
      </c>
      <c r="C3613" s="1" t="str">
        <f>TEXT(walmart_sales_dataset_of_45stores[[#This Row],[Date]],"dddd")</f>
        <v>Friday</v>
      </c>
      <c r="D3613" s="12">
        <v>937956.89</v>
      </c>
      <c r="E3613">
        <v>0</v>
      </c>
      <c r="F3613" t="str">
        <f>IF(walmart_sales_dataset_of_45stores[[#This Row],[Holiday_Flag]]=0,"Non-Holiday","Hoilday")</f>
        <v>Non-Holiday</v>
      </c>
      <c r="G3613">
        <v>39.93</v>
      </c>
      <c r="H3613">
        <f>FLOOR(walmart_sales_dataset_of_45stores[[#This Row],[Temperature]],10)</f>
        <v>30</v>
      </c>
      <c r="I3613" t="str">
        <f>walmart_sales_dataset_of_45stores[[#This Row],[Temp_bin]]&amp;"-"&amp;(walmart_sales_dataset_of_45stores[[#This Row],[Temp_bin]]+5)</f>
        <v>30-35</v>
      </c>
      <c r="J3613" s="10">
        <v>2.8780000000000001</v>
      </c>
      <c r="K3613">
        <f>FLOOR(walmart_sales_dataset_of_45stores[[#This Row],[Fuel_Price]],0.1)</f>
        <v>2.8000000000000003</v>
      </c>
      <c r="L3613" s="11" t="str">
        <f>walmart_sales_dataset_of_45stores[[#This Row],[Fuel price 2]]&amp;"-"&amp;(walmart_sales_dataset_of_45stores[[#This Row],[Fuel price 2]]+0.05)</f>
        <v>2.8-2.85</v>
      </c>
      <c r="M3613" s="6">
        <v>132.7633548</v>
      </c>
      <c r="N3613" s="6">
        <v>8.1489999999999991</v>
      </c>
      <c r="O3613">
        <f>RANK(walmart_sales_dataset_of_45stores[[#This Row],[Weekly_Sales]],walmart_sales_dataset_of_45stores[Weekly_Sales],0)</f>
        <v>3348</v>
      </c>
      <c r="Q3613"/>
      <c r="S3613" s="4"/>
    </row>
    <row r="3614" spans="1:19" hidden="1" x14ac:dyDescent="0.3">
      <c r="A3614" s="5">
        <v>26</v>
      </c>
      <c r="B3614" s="1">
        <v>40473</v>
      </c>
      <c r="C3614" s="1" t="str">
        <f>TEXT(walmart_sales_dataset_of_45stores[[#This Row],[Date]],"dddd")</f>
        <v>Friday</v>
      </c>
      <c r="D3614" s="12">
        <v>916522.66</v>
      </c>
      <c r="E3614">
        <v>0</v>
      </c>
      <c r="F3614" t="str">
        <f>IF(walmart_sales_dataset_of_45stores[[#This Row],[Holiday_Flag]]=0,"Non-Holiday","Hoilday")</f>
        <v>Non-Holiday</v>
      </c>
      <c r="G3614">
        <v>36.130000000000003</v>
      </c>
      <c r="H3614">
        <f>FLOOR(walmart_sales_dataset_of_45stores[[#This Row],[Temperature]],10)</f>
        <v>30</v>
      </c>
      <c r="I3614" t="str">
        <f>walmart_sales_dataset_of_45stores[[#This Row],[Temp_bin]]&amp;"-"&amp;(walmart_sales_dataset_of_45stores[[#This Row],[Temp_bin]]+5)</f>
        <v>30-35</v>
      </c>
      <c r="J3614" s="10">
        <v>2.919</v>
      </c>
      <c r="K3614">
        <f>FLOOR(walmart_sales_dataset_of_45stores[[#This Row],[Fuel_Price]],0.1)</f>
        <v>2.9000000000000004</v>
      </c>
      <c r="L3614" s="11" t="str">
        <f>walmart_sales_dataset_of_45stores[[#This Row],[Fuel price 2]]&amp;"-"&amp;(walmart_sales_dataset_of_45stores[[#This Row],[Fuel price 2]]+0.05)</f>
        <v>2.9-2.95</v>
      </c>
      <c r="M3614" s="6">
        <v>132.8170968</v>
      </c>
      <c r="N3614" s="6">
        <v>8.1489999999999991</v>
      </c>
      <c r="O3614">
        <f>RANK(walmart_sales_dataset_of_45stores[[#This Row],[Weekly_Sales]],walmart_sales_dataset_of_45stores[Weekly_Sales],0)</f>
        <v>3454</v>
      </c>
      <c r="Q3614"/>
      <c r="S3614" s="4"/>
    </row>
    <row r="3615" spans="1:19" hidden="1" x14ac:dyDescent="0.3">
      <c r="A3615" s="5">
        <v>26</v>
      </c>
      <c r="B3615" s="1">
        <v>40480</v>
      </c>
      <c r="C3615" s="1" t="str">
        <f>TEXT(walmart_sales_dataset_of_45stores[[#This Row],[Date]],"dddd")</f>
        <v>Friday</v>
      </c>
      <c r="D3615" s="12">
        <v>895069.88</v>
      </c>
      <c r="E3615">
        <v>0</v>
      </c>
      <c r="F3615" t="str">
        <f>IF(walmart_sales_dataset_of_45stores[[#This Row],[Holiday_Flag]]=0,"Non-Holiday","Hoilday")</f>
        <v>Non-Holiday</v>
      </c>
      <c r="G3615">
        <v>40.299999999999997</v>
      </c>
      <c r="H3615">
        <f>FLOOR(walmart_sales_dataset_of_45stores[[#This Row],[Temperature]],10)</f>
        <v>40</v>
      </c>
      <c r="I3615" t="str">
        <f>walmart_sales_dataset_of_45stores[[#This Row],[Temp_bin]]&amp;"-"&amp;(walmart_sales_dataset_of_45stores[[#This Row],[Temp_bin]]+5)</f>
        <v>40-45</v>
      </c>
      <c r="J3615" s="10">
        <v>2.9380000000000002</v>
      </c>
      <c r="K3615">
        <f>FLOOR(walmart_sales_dataset_of_45stores[[#This Row],[Fuel_Price]],0.1)</f>
        <v>2.9000000000000004</v>
      </c>
      <c r="L3615" s="11" t="str">
        <f>walmart_sales_dataset_of_45stores[[#This Row],[Fuel price 2]]&amp;"-"&amp;(walmart_sales_dataset_of_45stores[[#This Row],[Fuel price 2]]+0.05)</f>
        <v>2.9-2.95</v>
      </c>
      <c r="M3615" s="6">
        <v>132.87083870000001</v>
      </c>
      <c r="N3615" s="6">
        <v>8.1489999999999991</v>
      </c>
      <c r="O3615">
        <f>RANK(walmart_sales_dataset_of_45stores[[#This Row],[Weekly_Sales]],walmart_sales_dataset_of_45stores[Weekly_Sales],0)</f>
        <v>3543</v>
      </c>
      <c r="Q3615"/>
      <c r="S3615" s="4"/>
    </row>
    <row r="3616" spans="1:19" hidden="1" x14ac:dyDescent="0.3">
      <c r="A3616" s="5">
        <v>26</v>
      </c>
      <c r="B3616" s="1">
        <v>40487</v>
      </c>
      <c r="C3616" s="1" t="str">
        <f>TEXT(walmart_sales_dataset_of_45stores[[#This Row],[Date]],"dddd")</f>
        <v>Friday</v>
      </c>
      <c r="D3616" s="12">
        <v>970224.51</v>
      </c>
      <c r="E3616">
        <v>0</v>
      </c>
      <c r="F3616" t="str">
        <f>IF(walmart_sales_dataset_of_45stores[[#This Row],[Holiday_Flag]]=0,"Non-Holiday","Hoilday")</f>
        <v>Non-Holiday</v>
      </c>
      <c r="G3616">
        <v>30.51</v>
      </c>
      <c r="H3616">
        <f>FLOOR(walmart_sales_dataset_of_45stores[[#This Row],[Temperature]],10)</f>
        <v>30</v>
      </c>
      <c r="I3616" t="str">
        <f>walmart_sales_dataset_of_45stores[[#This Row],[Temp_bin]]&amp;"-"&amp;(walmart_sales_dataset_of_45stores[[#This Row],[Temp_bin]]+5)</f>
        <v>30-35</v>
      </c>
      <c r="J3616" s="10">
        <v>2.9380000000000002</v>
      </c>
      <c r="K3616">
        <f>FLOOR(walmart_sales_dataset_of_45stores[[#This Row],[Fuel_Price]],0.1)</f>
        <v>2.9000000000000004</v>
      </c>
      <c r="L3616" s="11" t="str">
        <f>walmart_sales_dataset_of_45stores[[#This Row],[Fuel price 2]]&amp;"-"&amp;(walmart_sales_dataset_of_45stores[[#This Row],[Fuel price 2]]+0.05)</f>
        <v>2.9-2.95</v>
      </c>
      <c r="M3616" s="6">
        <v>132.92458060000001</v>
      </c>
      <c r="N3616" s="6">
        <v>8.1489999999999991</v>
      </c>
      <c r="O3616">
        <f>RANK(walmart_sales_dataset_of_45stores[[#This Row],[Weekly_Sales]],walmart_sales_dataset_of_45stores[Weekly_Sales],0)</f>
        <v>3173</v>
      </c>
      <c r="Q3616"/>
      <c r="S3616" s="4"/>
    </row>
    <row r="3617" spans="1:19" hidden="1" x14ac:dyDescent="0.3">
      <c r="A3617" s="5">
        <v>26</v>
      </c>
      <c r="B3617" s="1">
        <v>40494</v>
      </c>
      <c r="C3617" s="1" t="str">
        <f>TEXT(walmart_sales_dataset_of_45stores[[#This Row],[Date]],"dddd")</f>
        <v>Friday</v>
      </c>
      <c r="D3617" s="12">
        <v>971193.01</v>
      </c>
      <c r="E3617">
        <v>0</v>
      </c>
      <c r="F3617" t="str">
        <f>IF(walmart_sales_dataset_of_45stores[[#This Row],[Holiday_Flag]]=0,"Non-Holiday","Hoilday")</f>
        <v>Non-Holiday</v>
      </c>
      <c r="G3617">
        <v>37.51</v>
      </c>
      <c r="H3617">
        <f>FLOOR(walmart_sales_dataset_of_45stores[[#This Row],[Temperature]],10)</f>
        <v>30</v>
      </c>
      <c r="I3617" t="str">
        <f>walmart_sales_dataset_of_45stores[[#This Row],[Temp_bin]]&amp;"-"&amp;(walmart_sales_dataset_of_45stores[[#This Row],[Temp_bin]]+5)</f>
        <v>30-35</v>
      </c>
      <c r="J3617" s="10">
        <v>2.9609999999999999</v>
      </c>
      <c r="K3617">
        <f>FLOOR(walmart_sales_dataset_of_45stores[[#This Row],[Fuel_Price]],0.1)</f>
        <v>2.9000000000000004</v>
      </c>
      <c r="L3617" s="11" t="str">
        <f>walmart_sales_dataset_of_45stores[[#This Row],[Fuel price 2]]&amp;"-"&amp;(walmart_sales_dataset_of_45stores[[#This Row],[Fuel price 2]]+0.05)</f>
        <v>2.9-2.95</v>
      </c>
      <c r="M3617" s="6">
        <v>132.97832260000001</v>
      </c>
      <c r="N3617" s="6">
        <v>8.1489999999999991</v>
      </c>
      <c r="O3617">
        <f>RANK(walmart_sales_dataset_of_45stores[[#This Row],[Weekly_Sales]],walmart_sales_dataset_of_45stores[Weekly_Sales],0)</f>
        <v>3168</v>
      </c>
      <c r="Q3617"/>
      <c r="S3617" s="4"/>
    </row>
    <row r="3618" spans="1:19" hidden="1" x14ac:dyDescent="0.3">
      <c r="A3618" s="5">
        <v>26</v>
      </c>
      <c r="B3618" s="1">
        <v>40501</v>
      </c>
      <c r="C3618" s="1" t="str">
        <f>TEXT(walmart_sales_dataset_of_45stores[[#This Row],[Date]],"dddd")</f>
        <v>Friday</v>
      </c>
      <c r="D3618" s="12">
        <v>901972.7</v>
      </c>
      <c r="E3618">
        <v>0</v>
      </c>
      <c r="F3618" t="str">
        <f>IF(walmart_sales_dataset_of_45stores[[#This Row],[Holiday_Flag]]=0,"Non-Holiday","Hoilday")</f>
        <v>Non-Holiday</v>
      </c>
      <c r="G3618">
        <v>36.729999999999997</v>
      </c>
      <c r="H3618">
        <f>FLOOR(walmart_sales_dataset_of_45stores[[#This Row],[Temperature]],10)</f>
        <v>30</v>
      </c>
      <c r="I3618" t="str">
        <f>walmart_sales_dataset_of_45stores[[#This Row],[Temp_bin]]&amp;"-"&amp;(walmart_sales_dataset_of_45stores[[#This Row],[Temp_bin]]+5)</f>
        <v>30-35</v>
      </c>
      <c r="J3618" s="10">
        <v>3.03</v>
      </c>
      <c r="K3618">
        <f>FLOOR(walmart_sales_dataset_of_45stores[[#This Row],[Fuel_Price]],0.1)</f>
        <v>3</v>
      </c>
      <c r="L3618" s="11" t="str">
        <f>walmart_sales_dataset_of_45stores[[#This Row],[Fuel price 2]]&amp;"-"&amp;(walmart_sales_dataset_of_45stores[[#This Row],[Fuel price 2]]+0.05)</f>
        <v>3-3.05</v>
      </c>
      <c r="M3618" s="6">
        <v>132.91720000000001</v>
      </c>
      <c r="N3618" s="6">
        <v>8.1489999999999991</v>
      </c>
      <c r="O3618">
        <f>RANK(walmart_sales_dataset_of_45stores[[#This Row],[Weekly_Sales]],walmart_sales_dataset_of_45stores[Weekly_Sales],0)</f>
        <v>3512</v>
      </c>
      <c r="Q3618"/>
      <c r="S3618" s="4"/>
    </row>
    <row r="3619" spans="1:19" hidden="1" x14ac:dyDescent="0.3">
      <c r="A3619" s="5">
        <v>26</v>
      </c>
      <c r="B3619" s="1">
        <v>40508</v>
      </c>
      <c r="C3619" s="1" t="str">
        <f>TEXT(walmart_sales_dataset_of_45stores[[#This Row],[Date]],"dddd")</f>
        <v>Friday</v>
      </c>
      <c r="D3619" s="2">
        <v>1286833.6200000001</v>
      </c>
      <c r="E3619">
        <v>1</v>
      </c>
      <c r="F3619" t="str">
        <f>IF(walmart_sales_dataset_of_45stores[[#This Row],[Holiday_Flag]]=0,"Non-Holiday","Hoilday")</f>
        <v>Hoilday</v>
      </c>
      <c r="G3619">
        <v>28.11</v>
      </c>
      <c r="H3619">
        <f>FLOOR(walmart_sales_dataset_of_45stores[[#This Row],[Temperature]],10)</f>
        <v>20</v>
      </c>
      <c r="I3619" t="str">
        <f>walmart_sales_dataset_of_45stores[[#This Row],[Temp_bin]]&amp;"-"&amp;(walmart_sales_dataset_of_45stores[[#This Row],[Temp_bin]]+5)</f>
        <v>20-25</v>
      </c>
      <c r="J3619" s="2">
        <v>3.07</v>
      </c>
      <c r="K3619" s="2">
        <f>FLOOR(walmart_sales_dataset_of_45stores[[#This Row],[Fuel_Price]],0.1)</f>
        <v>3</v>
      </c>
      <c r="L3619" s="2" t="str">
        <f>walmart_sales_dataset_of_45stores[[#This Row],[Fuel price 2]]&amp;"-"&amp;(walmart_sales_dataset_of_45stores[[#This Row],[Fuel price 2]]+0.05)</f>
        <v>3-3.05</v>
      </c>
      <c r="M3619" s="6">
        <v>132.8369333</v>
      </c>
      <c r="N3619" s="6">
        <v>8.1489999999999991</v>
      </c>
      <c r="O3619">
        <f>RANK(walmart_sales_dataset_of_45stores[[#This Row],[Weekly_Sales]],walmart_sales_dataset_of_45stores[Weekly_Sales],0)</f>
        <v>2117</v>
      </c>
      <c r="Q3619"/>
      <c r="S3619" s="4"/>
    </row>
    <row r="3620" spans="1:19" hidden="1" x14ac:dyDescent="0.3">
      <c r="A3620" s="5">
        <v>26</v>
      </c>
      <c r="B3620" s="1">
        <v>40515</v>
      </c>
      <c r="C3620" s="1" t="str">
        <f>TEXT(walmart_sales_dataset_of_45stores[[#This Row],[Date]],"dddd")</f>
        <v>Friday</v>
      </c>
      <c r="D3620" s="12">
        <v>1016143.64</v>
      </c>
      <c r="E3620">
        <v>0</v>
      </c>
      <c r="F3620" t="str">
        <f>IF(walmart_sales_dataset_of_45stores[[#This Row],[Holiday_Flag]]=0,"Non-Holiday","Hoilday")</f>
        <v>Non-Holiday</v>
      </c>
      <c r="G3620">
        <v>27.73</v>
      </c>
      <c r="H3620">
        <f>FLOOR(walmart_sales_dataset_of_45stores[[#This Row],[Temperature]],10)</f>
        <v>20</v>
      </c>
      <c r="I3620" t="str">
        <f>walmart_sales_dataset_of_45stores[[#This Row],[Temp_bin]]&amp;"-"&amp;(walmart_sales_dataset_of_45stores[[#This Row],[Temp_bin]]+5)</f>
        <v>20-25</v>
      </c>
      <c r="J3620" s="10">
        <v>3.0649999999999999</v>
      </c>
      <c r="K3620">
        <f>FLOOR(walmart_sales_dataset_of_45stores[[#This Row],[Fuel_Price]],0.1)</f>
        <v>3</v>
      </c>
      <c r="L3620" s="11" t="str">
        <f>walmart_sales_dataset_of_45stores[[#This Row],[Fuel price 2]]&amp;"-"&amp;(walmart_sales_dataset_of_45stores[[#This Row],[Fuel price 2]]+0.05)</f>
        <v>3-3.05</v>
      </c>
      <c r="M3620" s="6">
        <v>132.75666670000001</v>
      </c>
      <c r="N3620" s="6">
        <v>8.1489999999999991</v>
      </c>
      <c r="O3620">
        <f>RANK(walmart_sales_dataset_of_45stores[[#This Row],[Weekly_Sales]],walmart_sales_dataset_of_45stores[Weekly_Sales],0)</f>
        <v>2955</v>
      </c>
      <c r="Q3620"/>
      <c r="S3620" s="4"/>
    </row>
    <row r="3621" spans="1:19" hidden="1" x14ac:dyDescent="0.3">
      <c r="A3621" s="5">
        <v>26</v>
      </c>
      <c r="B3621" s="1">
        <v>40522</v>
      </c>
      <c r="C3621" s="1" t="str">
        <f>TEXT(walmart_sales_dataset_of_45stores[[#This Row],[Date]],"dddd")</f>
        <v>Friday</v>
      </c>
      <c r="D3621" s="12">
        <v>1149612.04</v>
      </c>
      <c r="E3621">
        <v>0</v>
      </c>
      <c r="F3621" t="str">
        <f>IF(walmart_sales_dataset_of_45stores[[#This Row],[Holiday_Flag]]=0,"Non-Holiday","Hoilday")</f>
        <v>Non-Holiday</v>
      </c>
      <c r="G3621">
        <v>16.600000000000001</v>
      </c>
      <c r="H3621">
        <f>FLOOR(walmart_sales_dataset_of_45stores[[#This Row],[Temperature]],10)</f>
        <v>10</v>
      </c>
      <c r="I3621" t="str">
        <f>walmart_sales_dataset_of_45stores[[#This Row],[Temp_bin]]&amp;"-"&amp;(walmart_sales_dataset_of_45stores[[#This Row],[Temp_bin]]+5)</f>
        <v>10-15</v>
      </c>
      <c r="J3621" s="10">
        <v>3.1320000000000001</v>
      </c>
      <c r="K3621">
        <f>FLOOR(walmart_sales_dataset_of_45stores[[#This Row],[Fuel_Price]],0.1)</f>
        <v>3.1</v>
      </c>
      <c r="L3621" s="11" t="str">
        <f>walmart_sales_dataset_of_45stores[[#This Row],[Fuel price 2]]&amp;"-"&amp;(walmart_sales_dataset_of_45stores[[#This Row],[Fuel price 2]]+0.05)</f>
        <v>3.1-3.15</v>
      </c>
      <c r="M3621" s="6">
        <v>132.6764</v>
      </c>
      <c r="N3621" s="6">
        <v>8.1489999999999991</v>
      </c>
      <c r="O3621">
        <f>RANK(walmart_sales_dataset_of_45stores[[#This Row],[Weekly_Sales]],walmart_sales_dataset_of_45stores[Weekly_Sales],0)</f>
        <v>2555</v>
      </c>
      <c r="Q3621"/>
      <c r="S3621" s="4"/>
    </row>
    <row r="3622" spans="1:19" hidden="1" x14ac:dyDescent="0.3">
      <c r="A3622" s="5">
        <v>26</v>
      </c>
      <c r="B3622" s="1">
        <v>40529</v>
      </c>
      <c r="C3622" s="1" t="str">
        <f>TEXT(walmart_sales_dataset_of_45stores[[#This Row],[Date]],"dddd")</f>
        <v>Friday</v>
      </c>
      <c r="D3622" s="12">
        <v>1196813.33</v>
      </c>
      <c r="E3622">
        <v>0</v>
      </c>
      <c r="F3622" t="str">
        <f>IF(walmart_sales_dataset_of_45stores[[#This Row],[Holiday_Flag]]=0,"Non-Holiday","Hoilday")</f>
        <v>Non-Holiday</v>
      </c>
      <c r="G3622">
        <v>20.61</v>
      </c>
      <c r="H3622">
        <f>FLOOR(walmart_sales_dataset_of_45stores[[#This Row],[Temperature]],10)</f>
        <v>20</v>
      </c>
      <c r="I3622" t="str">
        <f>walmart_sales_dataset_of_45stores[[#This Row],[Temp_bin]]&amp;"-"&amp;(walmart_sales_dataset_of_45stores[[#This Row],[Temp_bin]]+5)</f>
        <v>20-25</v>
      </c>
      <c r="J3622" s="10">
        <v>3.1389999999999998</v>
      </c>
      <c r="K3622">
        <f>FLOOR(walmart_sales_dataset_of_45stores[[#This Row],[Fuel_Price]],0.1)</f>
        <v>3.1</v>
      </c>
      <c r="L3622" s="11" t="str">
        <f>walmart_sales_dataset_of_45stores[[#This Row],[Fuel price 2]]&amp;"-"&amp;(walmart_sales_dataset_of_45stores[[#This Row],[Fuel price 2]]+0.05)</f>
        <v>3.1-3.15</v>
      </c>
      <c r="M3622" s="6">
        <v>132.6804516</v>
      </c>
      <c r="N3622" s="6">
        <v>8.1489999999999991</v>
      </c>
      <c r="O3622">
        <f>RANK(walmart_sales_dataset_of_45stores[[#This Row],[Weekly_Sales]],walmart_sales_dataset_of_45stores[Weekly_Sales],0)</f>
        <v>2405</v>
      </c>
      <c r="Q3622"/>
      <c r="S3622" s="4"/>
    </row>
    <row r="3623" spans="1:19" hidden="1" x14ac:dyDescent="0.3">
      <c r="A3623" s="5">
        <v>26</v>
      </c>
      <c r="B3623" s="1">
        <v>40536</v>
      </c>
      <c r="C3623" s="1" t="str">
        <f>TEXT(walmart_sales_dataset_of_45stores[[#This Row],[Date]],"dddd")</f>
        <v>Friday</v>
      </c>
      <c r="D3623" s="12">
        <v>1573982.47</v>
      </c>
      <c r="E3623">
        <v>0</v>
      </c>
      <c r="F3623" t="str">
        <f>IF(walmart_sales_dataset_of_45stores[[#This Row],[Holiday_Flag]]=0,"Non-Holiday","Hoilday")</f>
        <v>Non-Holiday</v>
      </c>
      <c r="G3623">
        <v>21.81</v>
      </c>
      <c r="H3623">
        <f>FLOOR(walmart_sales_dataset_of_45stores[[#This Row],[Temperature]],10)</f>
        <v>20</v>
      </c>
      <c r="I3623" t="str">
        <f>walmart_sales_dataset_of_45stores[[#This Row],[Temp_bin]]&amp;"-"&amp;(walmart_sales_dataset_of_45stores[[#This Row],[Temp_bin]]+5)</f>
        <v>20-25</v>
      </c>
      <c r="J3623" s="10">
        <v>3.15</v>
      </c>
      <c r="K3623">
        <f>FLOOR(walmart_sales_dataset_of_45stores[[#This Row],[Fuel_Price]],0.1)</f>
        <v>3.1</v>
      </c>
      <c r="L3623" s="11" t="str">
        <f>walmart_sales_dataset_of_45stores[[#This Row],[Fuel price 2]]&amp;"-"&amp;(walmart_sales_dataset_of_45stores[[#This Row],[Fuel price 2]]+0.05)</f>
        <v>3.1-3.15</v>
      </c>
      <c r="M3623" s="6">
        <v>132.74774189999999</v>
      </c>
      <c r="N3623" s="6">
        <v>8.1489999999999991</v>
      </c>
      <c r="O3623">
        <f>RANK(walmart_sales_dataset_of_45stores[[#This Row],[Weekly_Sales]],walmart_sales_dataset_of_45stores[Weekly_Sales],0)</f>
        <v>1201</v>
      </c>
      <c r="Q3623"/>
      <c r="S3623" s="4"/>
    </row>
    <row r="3624" spans="1:19" hidden="1" x14ac:dyDescent="0.3">
      <c r="A3624" s="5">
        <v>26</v>
      </c>
      <c r="B3624" s="1">
        <v>40543</v>
      </c>
      <c r="C3624" s="1" t="str">
        <f>TEXT(walmart_sales_dataset_of_45stores[[#This Row],[Date]],"dddd")</f>
        <v>Friday</v>
      </c>
      <c r="D3624" s="2">
        <v>877268.29</v>
      </c>
      <c r="E3624">
        <v>1</v>
      </c>
      <c r="F3624" t="str">
        <f>IF(walmart_sales_dataset_of_45stores[[#This Row],[Holiday_Flag]]=0,"Non-Holiday","Hoilday")</f>
        <v>Hoilday</v>
      </c>
      <c r="G3624">
        <v>18.73</v>
      </c>
      <c r="H3624">
        <f>FLOOR(walmart_sales_dataset_of_45stores[[#This Row],[Temperature]],10)</f>
        <v>10</v>
      </c>
      <c r="I3624" t="str">
        <f>walmart_sales_dataset_of_45stores[[#This Row],[Temp_bin]]&amp;"-"&amp;(walmart_sales_dataset_of_45stores[[#This Row],[Temp_bin]]+5)</f>
        <v>10-15</v>
      </c>
      <c r="J3624" s="2">
        <v>3.177</v>
      </c>
      <c r="K3624" s="2">
        <f>FLOOR(walmart_sales_dataset_of_45stores[[#This Row],[Fuel_Price]],0.1)</f>
        <v>3.1</v>
      </c>
      <c r="L3624" s="2" t="str">
        <f>walmart_sales_dataset_of_45stores[[#This Row],[Fuel price 2]]&amp;"-"&amp;(walmart_sales_dataset_of_45stores[[#This Row],[Fuel price 2]]+0.05)</f>
        <v>3.1-3.15</v>
      </c>
      <c r="M3624" s="6">
        <v>132.81503230000001</v>
      </c>
      <c r="N3624" s="6">
        <v>8.1489999999999991</v>
      </c>
      <c r="O3624">
        <f>RANK(walmart_sales_dataset_of_45stores[[#This Row],[Weekly_Sales]],walmart_sales_dataset_of_45stores[Weekly_Sales],0)</f>
        <v>3613</v>
      </c>
      <c r="Q3624"/>
      <c r="S3624" s="4"/>
    </row>
    <row r="3625" spans="1:19" hidden="1" x14ac:dyDescent="0.3">
      <c r="A3625" s="5">
        <v>26</v>
      </c>
      <c r="B3625" s="1">
        <v>40550</v>
      </c>
      <c r="C3625" s="1" t="str">
        <f>TEXT(walmart_sales_dataset_of_45stores[[#This Row],[Date]],"dddd")</f>
        <v>Friday</v>
      </c>
      <c r="D3625" s="12">
        <v>938149.21</v>
      </c>
      <c r="E3625">
        <v>0</v>
      </c>
      <c r="F3625" t="str">
        <f>IF(walmart_sales_dataset_of_45stores[[#This Row],[Holiday_Flag]]=0,"Non-Holiday","Hoilday")</f>
        <v>Non-Holiday</v>
      </c>
      <c r="G3625">
        <v>21.13</v>
      </c>
      <c r="H3625">
        <f>FLOOR(walmart_sales_dataset_of_45stores[[#This Row],[Temperature]],10)</f>
        <v>20</v>
      </c>
      <c r="I3625" t="str">
        <f>walmart_sales_dataset_of_45stores[[#This Row],[Temp_bin]]&amp;"-"&amp;(walmart_sales_dataset_of_45stores[[#This Row],[Temp_bin]]+5)</f>
        <v>20-25</v>
      </c>
      <c r="J3625" s="10">
        <v>3.1930000000000001</v>
      </c>
      <c r="K3625">
        <f>FLOOR(walmart_sales_dataset_of_45stores[[#This Row],[Fuel_Price]],0.1)</f>
        <v>3.1</v>
      </c>
      <c r="L3625" s="11" t="str">
        <f>walmart_sales_dataset_of_45stores[[#This Row],[Fuel price 2]]&amp;"-"&amp;(walmart_sales_dataset_of_45stores[[#This Row],[Fuel price 2]]+0.05)</f>
        <v>3.1-3.15</v>
      </c>
      <c r="M3625" s="6">
        <v>132.88232260000001</v>
      </c>
      <c r="N3625" s="6">
        <v>7.907</v>
      </c>
      <c r="O3625">
        <f>RANK(walmart_sales_dataset_of_45stores[[#This Row],[Weekly_Sales]],walmart_sales_dataset_of_45stores[Weekly_Sales],0)</f>
        <v>3346</v>
      </c>
      <c r="Q3625"/>
      <c r="S3625" s="4"/>
    </row>
    <row r="3626" spans="1:19" hidden="1" x14ac:dyDescent="0.3">
      <c r="A3626" s="5">
        <v>26</v>
      </c>
      <c r="B3626" s="1">
        <v>40557</v>
      </c>
      <c r="C3626" s="1" t="str">
        <f>TEXT(walmart_sales_dataset_of_45stores[[#This Row],[Date]],"dddd")</f>
        <v>Friday</v>
      </c>
      <c r="D3626" s="12">
        <v>812323.29</v>
      </c>
      <c r="E3626">
        <v>0</v>
      </c>
      <c r="F3626" t="str">
        <f>IF(walmart_sales_dataset_of_45stores[[#This Row],[Holiday_Flag]]=0,"Non-Holiday","Hoilday")</f>
        <v>Non-Holiday</v>
      </c>
      <c r="G3626">
        <v>16.7</v>
      </c>
      <c r="H3626">
        <f>FLOOR(walmart_sales_dataset_of_45stores[[#This Row],[Temperature]],10)</f>
        <v>10</v>
      </c>
      <c r="I3626" t="str">
        <f>walmart_sales_dataset_of_45stores[[#This Row],[Temp_bin]]&amp;"-"&amp;(walmart_sales_dataset_of_45stores[[#This Row],[Temp_bin]]+5)</f>
        <v>10-15</v>
      </c>
      <c r="J3626" s="10">
        <v>3.2149999999999999</v>
      </c>
      <c r="K3626">
        <f>FLOOR(walmart_sales_dataset_of_45stores[[#This Row],[Fuel_Price]],0.1)</f>
        <v>3.2</v>
      </c>
      <c r="L3626" s="11" t="str">
        <f>walmart_sales_dataset_of_45stores[[#This Row],[Fuel price 2]]&amp;"-"&amp;(walmart_sales_dataset_of_45stores[[#This Row],[Fuel price 2]]+0.05)</f>
        <v>3.2-3.25</v>
      </c>
      <c r="M3626" s="6">
        <v>132.9510645</v>
      </c>
      <c r="N3626" s="6">
        <v>7.907</v>
      </c>
      <c r="O3626">
        <f>RANK(walmart_sales_dataset_of_45stores[[#This Row],[Weekly_Sales]],walmart_sales_dataset_of_45stores[Weekly_Sales],0)</f>
        <v>3839</v>
      </c>
      <c r="Q3626"/>
      <c r="S3626" s="4"/>
    </row>
    <row r="3627" spans="1:19" hidden="1" x14ac:dyDescent="0.3">
      <c r="A3627" s="5">
        <v>26</v>
      </c>
      <c r="B3627" s="1">
        <v>40564</v>
      </c>
      <c r="C3627" s="1" t="str">
        <f>TEXT(walmart_sales_dataset_of_45stores[[#This Row],[Date]],"dddd")</f>
        <v>Friday</v>
      </c>
      <c r="D3627" s="12">
        <v>809833.21</v>
      </c>
      <c r="E3627">
        <v>0</v>
      </c>
      <c r="F3627" t="str">
        <f>IF(walmart_sales_dataset_of_45stores[[#This Row],[Holiday_Flag]]=0,"Non-Holiday","Hoilday")</f>
        <v>Non-Holiday</v>
      </c>
      <c r="G3627">
        <v>12.98</v>
      </c>
      <c r="H3627">
        <f>FLOOR(walmart_sales_dataset_of_45stores[[#This Row],[Temperature]],10)</f>
        <v>10</v>
      </c>
      <c r="I3627" t="str">
        <f>walmart_sales_dataset_of_45stores[[#This Row],[Temp_bin]]&amp;"-"&amp;(walmart_sales_dataset_of_45stores[[#This Row],[Temp_bin]]+5)</f>
        <v>10-15</v>
      </c>
      <c r="J3627" s="10">
        <v>3.2320000000000002</v>
      </c>
      <c r="K3627">
        <f>FLOOR(walmart_sales_dataset_of_45stores[[#This Row],[Fuel_Price]],0.1)</f>
        <v>3.2</v>
      </c>
      <c r="L3627" s="11" t="str">
        <f>walmart_sales_dataset_of_45stores[[#This Row],[Fuel price 2]]&amp;"-"&amp;(walmart_sales_dataset_of_45stores[[#This Row],[Fuel price 2]]+0.05)</f>
        <v>3.2-3.25</v>
      </c>
      <c r="M3627" s="6">
        <v>133.02851609999999</v>
      </c>
      <c r="N3627" s="6">
        <v>7.907</v>
      </c>
      <c r="O3627">
        <f>RANK(walmart_sales_dataset_of_45stores[[#This Row],[Weekly_Sales]],walmart_sales_dataset_of_45stores[Weekly_Sales],0)</f>
        <v>3849</v>
      </c>
      <c r="Q3627"/>
      <c r="S3627" s="4"/>
    </row>
    <row r="3628" spans="1:19" hidden="1" x14ac:dyDescent="0.3">
      <c r="A3628" s="5">
        <v>26</v>
      </c>
      <c r="B3628" s="1">
        <v>40571</v>
      </c>
      <c r="C3628" s="1" t="str">
        <f>TEXT(walmart_sales_dataset_of_45stores[[#This Row],[Date]],"dddd")</f>
        <v>Friday</v>
      </c>
      <c r="D3628" s="12">
        <v>817485.14</v>
      </c>
      <c r="E3628">
        <v>0</v>
      </c>
      <c r="F3628" t="str">
        <f>IF(walmart_sales_dataset_of_45stores[[#This Row],[Holiday_Flag]]=0,"Non-Holiday","Hoilday")</f>
        <v>Non-Holiday</v>
      </c>
      <c r="G3628">
        <v>5.54</v>
      </c>
      <c r="H3628">
        <f>FLOOR(walmart_sales_dataset_of_45stores[[#This Row],[Temperature]],10)</f>
        <v>0</v>
      </c>
      <c r="I3628" t="str">
        <f>walmart_sales_dataset_of_45stores[[#This Row],[Temp_bin]]&amp;"-"&amp;(walmart_sales_dataset_of_45stores[[#This Row],[Temp_bin]]+5)</f>
        <v>0-5</v>
      </c>
      <c r="J3628" s="10">
        <v>3.2429999999999999</v>
      </c>
      <c r="K3628">
        <f>FLOOR(walmart_sales_dataset_of_45stores[[#This Row],[Fuel_Price]],0.1)</f>
        <v>3.2</v>
      </c>
      <c r="L3628" s="11" t="str">
        <f>walmart_sales_dataset_of_45stores[[#This Row],[Fuel price 2]]&amp;"-"&amp;(walmart_sales_dataset_of_45stores[[#This Row],[Fuel price 2]]+0.05)</f>
        <v>3.2-3.25</v>
      </c>
      <c r="M3628" s="6">
        <v>133.10596770000001</v>
      </c>
      <c r="N3628" s="6">
        <v>7.907</v>
      </c>
      <c r="O3628">
        <f>RANK(walmart_sales_dataset_of_45stores[[#This Row],[Weekly_Sales]],walmart_sales_dataset_of_45stores[Weekly_Sales],0)</f>
        <v>3821</v>
      </c>
      <c r="Q3628"/>
      <c r="S3628" s="4"/>
    </row>
    <row r="3629" spans="1:19" hidden="1" x14ac:dyDescent="0.3">
      <c r="A3629" s="5">
        <v>26</v>
      </c>
      <c r="B3629" s="1">
        <v>40578</v>
      </c>
      <c r="C3629" s="1" t="str">
        <f>TEXT(walmart_sales_dataset_of_45stores[[#This Row],[Date]],"dddd")</f>
        <v>Friday</v>
      </c>
      <c r="D3629" s="12">
        <v>911807.02</v>
      </c>
      <c r="E3629">
        <v>0</v>
      </c>
      <c r="F3629" t="str">
        <f>IF(walmart_sales_dataset_of_45stores[[#This Row],[Holiday_Flag]]=0,"Non-Holiday","Hoilday")</f>
        <v>Non-Holiday</v>
      </c>
      <c r="G3629">
        <v>11.17</v>
      </c>
      <c r="H3629">
        <f>FLOOR(walmart_sales_dataset_of_45stores[[#This Row],[Temperature]],10)</f>
        <v>10</v>
      </c>
      <c r="I3629" t="str">
        <f>walmart_sales_dataset_of_45stores[[#This Row],[Temp_bin]]&amp;"-"&amp;(walmart_sales_dataset_of_45stores[[#This Row],[Temp_bin]]+5)</f>
        <v>10-15</v>
      </c>
      <c r="J3629" s="10">
        <v>3.24</v>
      </c>
      <c r="K3629">
        <f>FLOOR(walmart_sales_dataset_of_45stores[[#This Row],[Fuel_Price]],0.1)</f>
        <v>3.2</v>
      </c>
      <c r="L3629" s="11" t="str">
        <f>walmart_sales_dataset_of_45stores[[#This Row],[Fuel price 2]]&amp;"-"&amp;(walmart_sales_dataset_of_45stores[[#This Row],[Fuel price 2]]+0.05)</f>
        <v>3.2-3.25</v>
      </c>
      <c r="M3629" s="6">
        <v>133.18341939999999</v>
      </c>
      <c r="N3629" s="6">
        <v>7.907</v>
      </c>
      <c r="O3629">
        <f>RANK(walmart_sales_dataset_of_45stores[[#This Row],[Weekly_Sales]],walmart_sales_dataset_of_45stores[Weekly_Sales],0)</f>
        <v>3475</v>
      </c>
      <c r="Q3629"/>
      <c r="S3629" s="4"/>
    </row>
    <row r="3630" spans="1:19" hidden="1" x14ac:dyDescent="0.3">
      <c r="A3630" s="5">
        <v>26</v>
      </c>
      <c r="B3630" s="1">
        <v>40585</v>
      </c>
      <c r="C3630" s="1" t="str">
        <f>TEXT(walmart_sales_dataset_of_45stores[[#This Row],[Date]],"dddd")</f>
        <v>Friday</v>
      </c>
      <c r="D3630" s="2">
        <v>1010711.08</v>
      </c>
      <c r="E3630">
        <v>1</v>
      </c>
      <c r="F3630" t="str">
        <f>IF(walmart_sales_dataset_of_45stores[[#This Row],[Holiday_Flag]]=0,"Non-Holiday","Hoilday")</f>
        <v>Hoilday</v>
      </c>
      <c r="G3630">
        <v>15.12</v>
      </c>
      <c r="H3630">
        <f>FLOOR(walmart_sales_dataset_of_45stores[[#This Row],[Temperature]],10)</f>
        <v>10</v>
      </c>
      <c r="I3630" t="str">
        <f>walmart_sales_dataset_of_45stores[[#This Row],[Temp_bin]]&amp;"-"&amp;(walmart_sales_dataset_of_45stores[[#This Row],[Temp_bin]]+5)</f>
        <v>10-15</v>
      </c>
      <c r="J3630" s="2">
        <v>3.2549999999999999</v>
      </c>
      <c r="K3630" s="2">
        <f>FLOOR(walmart_sales_dataset_of_45stores[[#This Row],[Fuel_Price]],0.1)</f>
        <v>3.2</v>
      </c>
      <c r="L3630" s="2" t="str">
        <f>walmart_sales_dataset_of_45stores[[#This Row],[Fuel price 2]]&amp;"-"&amp;(walmart_sales_dataset_of_45stores[[#This Row],[Fuel price 2]]+0.05)</f>
        <v>3.2-3.25</v>
      </c>
      <c r="M3630" s="6">
        <v>133.26087100000001</v>
      </c>
      <c r="N3630" s="6">
        <v>7.907</v>
      </c>
      <c r="O3630">
        <f>RANK(walmart_sales_dataset_of_45stores[[#This Row],[Weekly_Sales]],walmart_sales_dataset_of_45stores[Weekly_Sales],0)</f>
        <v>2974</v>
      </c>
      <c r="Q3630"/>
      <c r="S3630" s="4"/>
    </row>
    <row r="3631" spans="1:19" hidden="1" x14ac:dyDescent="0.3">
      <c r="A3631" s="5">
        <v>26</v>
      </c>
      <c r="B3631" s="1">
        <v>40592</v>
      </c>
      <c r="C3631" s="1" t="str">
        <f>TEXT(walmart_sales_dataset_of_45stores[[#This Row],[Date]],"dddd")</f>
        <v>Friday</v>
      </c>
      <c r="D3631" s="12">
        <v>981978.02</v>
      </c>
      <c r="E3631">
        <v>0</v>
      </c>
      <c r="F3631" t="str">
        <f>IF(walmart_sales_dataset_of_45stores[[#This Row],[Holiday_Flag]]=0,"Non-Holiday","Hoilday")</f>
        <v>Non-Holiday</v>
      </c>
      <c r="G3631">
        <v>19.63</v>
      </c>
      <c r="H3631">
        <f>FLOOR(walmart_sales_dataset_of_45stores[[#This Row],[Temperature]],10)</f>
        <v>10</v>
      </c>
      <c r="I3631" t="str">
        <f>walmart_sales_dataset_of_45stores[[#This Row],[Temp_bin]]&amp;"-"&amp;(walmart_sales_dataset_of_45stores[[#This Row],[Temp_bin]]+5)</f>
        <v>10-15</v>
      </c>
      <c r="J3631" s="10">
        <v>3.2629999999999999</v>
      </c>
      <c r="K3631">
        <f>FLOOR(walmart_sales_dataset_of_45stores[[#This Row],[Fuel_Price]],0.1)</f>
        <v>3.2</v>
      </c>
      <c r="L3631" s="11" t="str">
        <f>walmart_sales_dataset_of_45stores[[#This Row],[Fuel price 2]]&amp;"-"&amp;(walmart_sales_dataset_of_45stores[[#This Row],[Fuel price 2]]+0.05)</f>
        <v>3.2-3.25</v>
      </c>
      <c r="M3631" s="6">
        <v>133.37014289999999</v>
      </c>
      <c r="N3631" s="6">
        <v>7.907</v>
      </c>
      <c r="O3631">
        <f>RANK(walmart_sales_dataset_of_45stores[[#This Row],[Weekly_Sales]],walmart_sales_dataset_of_45stores[Weekly_Sales],0)</f>
        <v>3103</v>
      </c>
      <c r="Q3631"/>
      <c r="S3631" s="4"/>
    </row>
    <row r="3632" spans="1:19" hidden="1" x14ac:dyDescent="0.3">
      <c r="A3632" s="5">
        <v>26</v>
      </c>
      <c r="B3632" s="1">
        <v>40599</v>
      </c>
      <c r="C3632" s="1" t="str">
        <f>TEXT(walmart_sales_dataset_of_45stores[[#This Row],[Date]],"dddd")</f>
        <v>Friday</v>
      </c>
      <c r="D3632" s="12">
        <v>910298.44</v>
      </c>
      <c r="E3632">
        <v>0</v>
      </c>
      <c r="F3632" t="str">
        <f>IF(walmart_sales_dataset_of_45stores[[#This Row],[Holiday_Flag]]=0,"Non-Holiday","Hoilday")</f>
        <v>Non-Holiday</v>
      </c>
      <c r="G3632">
        <v>16.3</v>
      </c>
      <c r="H3632">
        <f>FLOOR(walmart_sales_dataset_of_45stores[[#This Row],[Temperature]],10)</f>
        <v>10</v>
      </c>
      <c r="I3632" t="str">
        <f>walmart_sales_dataset_of_45stores[[#This Row],[Temp_bin]]&amp;"-"&amp;(walmart_sales_dataset_of_45stores[[#This Row],[Temp_bin]]+5)</f>
        <v>10-15</v>
      </c>
      <c r="J3632" s="10">
        <v>3.2810000000000001</v>
      </c>
      <c r="K3632">
        <f>FLOOR(walmart_sales_dataset_of_45stores[[#This Row],[Fuel_Price]],0.1)</f>
        <v>3.2</v>
      </c>
      <c r="L3632" s="11" t="str">
        <f>walmart_sales_dataset_of_45stores[[#This Row],[Fuel price 2]]&amp;"-"&amp;(walmart_sales_dataset_of_45stores[[#This Row],[Fuel price 2]]+0.05)</f>
        <v>3.2-3.25</v>
      </c>
      <c r="M3632" s="6">
        <v>133.4921429</v>
      </c>
      <c r="N3632" s="6">
        <v>7.907</v>
      </c>
      <c r="O3632">
        <f>RANK(walmart_sales_dataset_of_45stores[[#This Row],[Weekly_Sales]],walmart_sales_dataset_of_45stores[Weekly_Sales],0)</f>
        <v>3483</v>
      </c>
      <c r="Q3632"/>
      <c r="S3632" s="4"/>
    </row>
    <row r="3633" spans="1:19" hidden="1" x14ac:dyDescent="0.3">
      <c r="A3633" s="5">
        <v>26</v>
      </c>
      <c r="B3633" s="1">
        <v>40606</v>
      </c>
      <c r="C3633" s="1" t="str">
        <f>TEXT(walmart_sales_dataset_of_45stores[[#This Row],[Date]],"dddd")</f>
        <v>Friday</v>
      </c>
      <c r="D3633" s="12">
        <v>945643.17</v>
      </c>
      <c r="E3633">
        <v>0</v>
      </c>
      <c r="F3633" t="str">
        <f>IF(walmart_sales_dataset_of_45stores[[#This Row],[Holiday_Flag]]=0,"Non-Holiday","Hoilday")</f>
        <v>Non-Holiday</v>
      </c>
      <c r="G3633">
        <v>14.31</v>
      </c>
      <c r="H3633">
        <f>FLOOR(walmart_sales_dataset_of_45stores[[#This Row],[Temperature]],10)</f>
        <v>10</v>
      </c>
      <c r="I3633" t="str">
        <f>walmart_sales_dataset_of_45stores[[#This Row],[Temp_bin]]&amp;"-"&amp;(walmart_sales_dataset_of_45stores[[#This Row],[Temp_bin]]+5)</f>
        <v>10-15</v>
      </c>
      <c r="J3633" s="10">
        <v>3.4369999999999998</v>
      </c>
      <c r="K3633">
        <f>FLOOR(walmart_sales_dataset_of_45stores[[#This Row],[Fuel_Price]],0.1)</f>
        <v>3.4000000000000004</v>
      </c>
      <c r="L3633" s="11" t="str">
        <f>walmart_sales_dataset_of_45stores[[#This Row],[Fuel price 2]]&amp;"-"&amp;(walmart_sales_dataset_of_45stores[[#This Row],[Fuel price 2]]+0.05)</f>
        <v>3.4-3.45</v>
      </c>
      <c r="M3633" s="6">
        <v>133.61414289999999</v>
      </c>
      <c r="N3633" s="6">
        <v>7.907</v>
      </c>
      <c r="O3633">
        <f>RANK(walmart_sales_dataset_of_45stores[[#This Row],[Weekly_Sales]],walmart_sales_dataset_of_45stores[Weekly_Sales],0)</f>
        <v>3302</v>
      </c>
      <c r="Q3633"/>
      <c r="S3633" s="4"/>
    </row>
    <row r="3634" spans="1:19" hidden="1" x14ac:dyDescent="0.3">
      <c r="A3634" s="5">
        <v>26</v>
      </c>
      <c r="B3634" s="1">
        <v>40613</v>
      </c>
      <c r="C3634" s="1" t="str">
        <f>TEXT(walmart_sales_dataset_of_45stores[[#This Row],[Date]],"dddd")</f>
        <v>Friday</v>
      </c>
      <c r="D3634" s="12">
        <v>946614.55</v>
      </c>
      <c r="E3634">
        <v>0</v>
      </c>
      <c r="F3634" t="str">
        <f>IF(walmart_sales_dataset_of_45stores[[#This Row],[Holiday_Flag]]=0,"Non-Holiday","Hoilday")</f>
        <v>Non-Holiday</v>
      </c>
      <c r="G3634">
        <v>28.13</v>
      </c>
      <c r="H3634">
        <f>FLOOR(walmart_sales_dataset_of_45stores[[#This Row],[Temperature]],10)</f>
        <v>20</v>
      </c>
      <c r="I3634" t="str">
        <f>walmart_sales_dataset_of_45stores[[#This Row],[Temp_bin]]&amp;"-"&amp;(walmart_sales_dataset_of_45stores[[#This Row],[Temp_bin]]+5)</f>
        <v>20-25</v>
      </c>
      <c r="J3634" s="10">
        <v>3.6</v>
      </c>
      <c r="K3634">
        <f>FLOOR(walmart_sales_dataset_of_45stores[[#This Row],[Fuel_Price]],0.1)</f>
        <v>3.6</v>
      </c>
      <c r="L3634" s="11" t="str">
        <f>walmart_sales_dataset_of_45stores[[#This Row],[Fuel price 2]]&amp;"-"&amp;(walmart_sales_dataset_of_45stores[[#This Row],[Fuel price 2]]+0.05)</f>
        <v>3.6-3.65</v>
      </c>
      <c r="M3634" s="6">
        <v>133.7361429</v>
      </c>
      <c r="N3634" s="6">
        <v>7.907</v>
      </c>
      <c r="O3634">
        <f>RANK(walmart_sales_dataset_of_45stores[[#This Row],[Weekly_Sales]],walmart_sales_dataset_of_45stores[Weekly_Sales],0)</f>
        <v>3296</v>
      </c>
      <c r="Q3634"/>
      <c r="S3634" s="4"/>
    </row>
    <row r="3635" spans="1:19" hidden="1" x14ac:dyDescent="0.3">
      <c r="A3635" s="5">
        <v>26</v>
      </c>
      <c r="B3635" s="1">
        <v>40620</v>
      </c>
      <c r="C3635" s="1" t="str">
        <f>TEXT(walmart_sales_dataset_of_45stores[[#This Row],[Date]],"dddd")</f>
        <v>Friday</v>
      </c>
      <c r="D3635" s="12">
        <v>887426.12</v>
      </c>
      <c r="E3635">
        <v>0</v>
      </c>
      <c r="F3635" t="str">
        <f>IF(walmart_sales_dataset_of_45stores[[#This Row],[Holiday_Flag]]=0,"Non-Holiday","Hoilday")</f>
        <v>Non-Holiday</v>
      </c>
      <c r="G3635">
        <v>31.76</v>
      </c>
      <c r="H3635">
        <f>FLOOR(walmart_sales_dataset_of_45stores[[#This Row],[Temperature]],10)</f>
        <v>30</v>
      </c>
      <c r="I3635" t="str">
        <f>walmart_sales_dataset_of_45stores[[#This Row],[Temp_bin]]&amp;"-"&amp;(walmart_sales_dataset_of_45stores[[#This Row],[Temp_bin]]+5)</f>
        <v>30-35</v>
      </c>
      <c r="J3635" s="10">
        <v>3.6339999999999999</v>
      </c>
      <c r="K3635">
        <f>FLOOR(walmart_sales_dataset_of_45stores[[#This Row],[Fuel_Price]],0.1)</f>
        <v>3.6</v>
      </c>
      <c r="L3635" s="11" t="str">
        <f>walmart_sales_dataset_of_45stores[[#This Row],[Fuel price 2]]&amp;"-"&amp;(walmart_sales_dataset_of_45stores[[#This Row],[Fuel price 2]]+0.05)</f>
        <v>3.6-3.65</v>
      </c>
      <c r="M3635" s="6">
        <v>133.8492258</v>
      </c>
      <c r="N3635" s="6">
        <v>7.907</v>
      </c>
      <c r="O3635">
        <f>RANK(walmart_sales_dataset_of_45stores[[#This Row],[Weekly_Sales]],walmart_sales_dataset_of_45stores[Weekly_Sales],0)</f>
        <v>3580</v>
      </c>
      <c r="Q3635"/>
      <c r="S3635" s="4"/>
    </row>
    <row r="3636" spans="1:19" hidden="1" x14ac:dyDescent="0.3">
      <c r="A3636" s="5">
        <v>26</v>
      </c>
      <c r="B3636" s="1">
        <v>40627</v>
      </c>
      <c r="C3636" s="1" t="str">
        <f>TEXT(walmart_sales_dataset_of_45stores[[#This Row],[Date]],"dddd")</f>
        <v>Friday</v>
      </c>
      <c r="D3636" s="12">
        <v>866566.54</v>
      </c>
      <c r="E3636">
        <v>0</v>
      </c>
      <c r="F3636" t="str">
        <f>IF(walmart_sales_dataset_of_45stores[[#This Row],[Holiday_Flag]]=0,"Non-Holiday","Hoilday")</f>
        <v>Non-Holiday</v>
      </c>
      <c r="G3636">
        <v>22.99</v>
      </c>
      <c r="H3636">
        <f>FLOOR(walmart_sales_dataset_of_45stores[[#This Row],[Temperature]],10)</f>
        <v>20</v>
      </c>
      <c r="I3636" t="str">
        <f>walmart_sales_dataset_of_45stores[[#This Row],[Temp_bin]]&amp;"-"&amp;(walmart_sales_dataset_of_45stores[[#This Row],[Temp_bin]]+5)</f>
        <v>20-25</v>
      </c>
      <c r="J3636" s="10">
        <v>3.6240000000000001</v>
      </c>
      <c r="K3636">
        <f>FLOOR(walmart_sales_dataset_of_45stores[[#This Row],[Fuel_Price]],0.1)</f>
        <v>3.6</v>
      </c>
      <c r="L3636" s="11" t="str">
        <f>walmart_sales_dataset_of_45stores[[#This Row],[Fuel price 2]]&amp;"-"&amp;(walmart_sales_dataset_of_45stores[[#This Row],[Fuel price 2]]+0.05)</f>
        <v>3.6-3.65</v>
      </c>
      <c r="M3636" s="6">
        <v>133.95874190000001</v>
      </c>
      <c r="N3636" s="6">
        <v>7.907</v>
      </c>
      <c r="O3636">
        <f>RANK(walmart_sales_dataset_of_45stores[[#This Row],[Weekly_Sales]],walmart_sales_dataset_of_45stores[Weekly_Sales],0)</f>
        <v>3664</v>
      </c>
      <c r="Q3636"/>
      <c r="S3636" s="4"/>
    </row>
    <row r="3637" spans="1:19" hidden="1" x14ac:dyDescent="0.3">
      <c r="A3637" s="5">
        <v>26</v>
      </c>
      <c r="B3637" s="1">
        <v>40634</v>
      </c>
      <c r="C3637" s="1" t="str">
        <f>TEXT(walmart_sales_dataset_of_45stores[[#This Row],[Date]],"dddd")</f>
        <v>Friday</v>
      </c>
      <c r="D3637" s="12">
        <v>849231.61</v>
      </c>
      <c r="E3637">
        <v>0</v>
      </c>
      <c r="F3637" t="str">
        <f>IF(walmart_sales_dataset_of_45stores[[#This Row],[Holiday_Flag]]=0,"Non-Holiday","Hoilday")</f>
        <v>Non-Holiday</v>
      </c>
      <c r="G3637">
        <v>22.99</v>
      </c>
      <c r="H3637">
        <f>FLOOR(walmart_sales_dataset_of_45stores[[#This Row],[Temperature]],10)</f>
        <v>20</v>
      </c>
      <c r="I3637" t="str">
        <f>walmart_sales_dataset_of_45stores[[#This Row],[Temp_bin]]&amp;"-"&amp;(walmart_sales_dataset_of_45stores[[#This Row],[Temp_bin]]+5)</f>
        <v>20-25</v>
      </c>
      <c r="J3637" s="10">
        <v>3.6379999999999999</v>
      </c>
      <c r="K3637">
        <f>FLOOR(walmart_sales_dataset_of_45stores[[#This Row],[Fuel_Price]],0.1)</f>
        <v>3.6</v>
      </c>
      <c r="L3637" s="11" t="str">
        <f>walmart_sales_dataset_of_45stores[[#This Row],[Fuel price 2]]&amp;"-"&amp;(walmart_sales_dataset_of_45stores[[#This Row],[Fuel price 2]]+0.05)</f>
        <v>3.6-3.65</v>
      </c>
      <c r="M3637" s="6">
        <v>134.06825810000001</v>
      </c>
      <c r="N3637" s="6">
        <v>7.8179999999999996</v>
      </c>
      <c r="O3637">
        <f>RANK(walmart_sales_dataset_of_45stores[[#This Row],[Weekly_Sales]],walmart_sales_dataset_of_45stores[Weekly_Sales],0)</f>
        <v>3728</v>
      </c>
      <c r="Q3637"/>
      <c r="S3637" s="4"/>
    </row>
    <row r="3638" spans="1:19" hidden="1" x14ac:dyDescent="0.3">
      <c r="A3638" s="5">
        <v>26</v>
      </c>
      <c r="B3638" s="1">
        <v>40641</v>
      </c>
      <c r="C3638" s="1" t="str">
        <f>TEXT(walmart_sales_dataset_of_45stores[[#This Row],[Date]],"dddd")</f>
        <v>Friday</v>
      </c>
      <c r="D3638" s="12">
        <v>985229.81</v>
      </c>
      <c r="E3638">
        <v>0</v>
      </c>
      <c r="F3638" t="str">
        <f>IF(walmart_sales_dataset_of_45stores[[#This Row],[Holiday_Flag]]=0,"Non-Holiday","Hoilday")</f>
        <v>Non-Holiday</v>
      </c>
      <c r="G3638">
        <v>29.09</v>
      </c>
      <c r="H3638">
        <f>FLOOR(walmart_sales_dataset_of_45stores[[#This Row],[Temperature]],10)</f>
        <v>20</v>
      </c>
      <c r="I3638" t="str">
        <f>walmart_sales_dataset_of_45stores[[#This Row],[Temp_bin]]&amp;"-"&amp;(walmart_sales_dataset_of_45stores[[#This Row],[Temp_bin]]+5)</f>
        <v>20-25</v>
      </c>
      <c r="J3638" s="10">
        <v>3.72</v>
      </c>
      <c r="K3638">
        <f>FLOOR(walmart_sales_dataset_of_45stores[[#This Row],[Fuel_Price]],0.1)</f>
        <v>3.7</v>
      </c>
      <c r="L3638" s="11" t="str">
        <f>walmart_sales_dataset_of_45stores[[#This Row],[Fuel price 2]]&amp;"-"&amp;(walmart_sales_dataset_of_45stores[[#This Row],[Fuel price 2]]+0.05)</f>
        <v>3.7-3.75</v>
      </c>
      <c r="M3638" s="6">
        <v>134.17777419999999</v>
      </c>
      <c r="N3638" s="6">
        <v>7.8179999999999996</v>
      </c>
      <c r="O3638">
        <f>RANK(walmart_sales_dataset_of_45stores[[#This Row],[Weekly_Sales]],walmart_sales_dataset_of_45stores[Weekly_Sales],0)</f>
        <v>3089</v>
      </c>
      <c r="Q3638"/>
      <c r="S3638" s="4"/>
    </row>
    <row r="3639" spans="1:19" hidden="1" x14ac:dyDescent="0.3">
      <c r="A3639" s="5">
        <v>26</v>
      </c>
      <c r="B3639" s="1">
        <v>40648</v>
      </c>
      <c r="C3639" s="1" t="str">
        <f>TEXT(walmart_sales_dataset_of_45stores[[#This Row],[Date]],"dddd")</f>
        <v>Friday</v>
      </c>
      <c r="D3639" s="12">
        <v>863266.12</v>
      </c>
      <c r="E3639">
        <v>0</v>
      </c>
      <c r="F3639" t="str">
        <f>IF(walmart_sales_dataset_of_45stores[[#This Row],[Holiday_Flag]]=0,"Non-Holiday","Hoilday")</f>
        <v>Non-Holiday</v>
      </c>
      <c r="G3639">
        <v>39.46</v>
      </c>
      <c r="H3639">
        <f>FLOOR(walmart_sales_dataset_of_45stores[[#This Row],[Temperature]],10)</f>
        <v>30</v>
      </c>
      <c r="I3639" t="str">
        <f>walmart_sales_dataset_of_45stores[[#This Row],[Temp_bin]]&amp;"-"&amp;(walmart_sales_dataset_of_45stores[[#This Row],[Temp_bin]]+5)</f>
        <v>30-35</v>
      </c>
      <c r="J3639" s="10">
        <v>3.823</v>
      </c>
      <c r="K3639">
        <f>FLOOR(walmart_sales_dataset_of_45stores[[#This Row],[Fuel_Price]],0.1)</f>
        <v>3.8000000000000003</v>
      </c>
      <c r="L3639" s="11" t="str">
        <f>walmart_sales_dataset_of_45stores[[#This Row],[Fuel price 2]]&amp;"-"&amp;(walmart_sales_dataset_of_45stores[[#This Row],[Fuel price 2]]+0.05)</f>
        <v>3.8-3.85</v>
      </c>
      <c r="M3639" s="6">
        <v>134.2784667</v>
      </c>
      <c r="N3639" s="6">
        <v>7.8179999999999996</v>
      </c>
      <c r="O3639">
        <f>RANK(walmart_sales_dataset_of_45stores[[#This Row],[Weekly_Sales]],walmart_sales_dataset_of_45stores[Weekly_Sales],0)</f>
        <v>3677</v>
      </c>
      <c r="Q3639"/>
      <c r="S3639" s="4"/>
    </row>
    <row r="3640" spans="1:19" hidden="1" x14ac:dyDescent="0.3">
      <c r="A3640" s="5">
        <v>26</v>
      </c>
      <c r="B3640" s="1">
        <v>40655</v>
      </c>
      <c r="C3640" s="1" t="str">
        <f>TEXT(walmart_sales_dataset_of_45stores[[#This Row],[Date]],"dddd")</f>
        <v>Friday</v>
      </c>
      <c r="D3640" s="12">
        <v>921700.61</v>
      </c>
      <c r="E3640">
        <v>0</v>
      </c>
      <c r="F3640" t="str">
        <f>IF(walmart_sales_dataset_of_45stores[[#This Row],[Holiday_Flag]]=0,"Non-Holiday","Hoilday")</f>
        <v>Non-Holiday</v>
      </c>
      <c r="G3640">
        <v>33.81</v>
      </c>
      <c r="H3640">
        <f>FLOOR(walmart_sales_dataset_of_45stores[[#This Row],[Temperature]],10)</f>
        <v>30</v>
      </c>
      <c r="I3640" t="str">
        <f>walmart_sales_dataset_of_45stores[[#This Row],[Temp_bin]]&amp;"-"&amp;(walmart_sales_dataset_of_45stores[[#This Row],[Temp_bin]]+5)</f>
        <v>30-35</v>
      </c>
      <c r="J3640" s="10">
        <v>3.919</v>
      </c>
      <c r="K3640">
        <f>FLOOR(walmart_sales_dataset_of_45stores[[#This Row],[Fuel_Price]],0.1)</f>
        <v>3.9000000000000004</v>
      </c>
      <c r="L3640" s="11" t="str">
        <f>walmart_sales_dataset_of_45stores[[#This Row],[Fuel price 2]]&amp;"-"&amp;(walmart_sales_dataset_of_45stores[[#This Row],[Fuel price 2]]+0.05)</f>
        <v>3.9-3.95</v>
      </c>
      <c r="M3640" s="6">
        <v>134.3571</v>
      </c>
      <c r="N3640" s="6">
        <v>7.8179999999999996</v>
      </c>
      <c r="O3640">
        <f>RANK(walmart_sales_dataset_of_45stores[[#This Row],[Weekly_Sales]],walmart_sales_dataset_of_45stores[Weekly_Sales],0)</f>
        <v>3425</v>
      </c>
      <c r="Q3640"/>
      <c r="S3640" s="4"/>
    </row>
    <row r="3641" spans="1:19" hidden="1" x14ac:dyDescent="0.3">
      <c r="A3641" s="5">
        <v>26</v>
      </c>
      <c r="B3641" s="1">
        <v>40662</v>
      </c>
      <c r="C3641" s="1" t="str">
        <f>TEXT(walmart_sales_dataset_of_45stores[[#This Row],[Date]],"dddd")</f>
        <v>Friday</v>
      </c>
      <c r="D3641" s="12">
        <v>873450.29</v>
      </c>
      <c r="E3641">
        <v>0</v>
      </c>
      <c r="F3641" t="str">
        <f>IF(walmart_sales_dataset_of_45stores[[#This Row],[Holiday_Flag]]=0,"Non-Holiday","Hoilday")</f>
        <v>Non-Holiday</v>
      </c>
      <c r="G3641">
        <v>47.17</v>
      </c>
      <c r="H3641">
        <f>FLOOR(walmart_sales_dataset_of_45stores[[#This Row],[Temperature]],10)</f>
        <v>40</v>
      </c>
      <c r="I3641" t="str">
        <f>walmart_sales_dataset_of_45stores[[#This Row],[Temp_bin]]&amp;"-"&amp;(walmart_sales_dataset_of_45stores[[#This Row],[Temp_bin]]+5)</f>
        <v>40-45</v>
      </c>
      <c r="J3641" s="10">
        <v>3.988</v>
      </c>
      <c r="K3641">
        <f>FLOOR(walmart_sales_dataset_of_45stores[[#This Row],[Fuel_Price]],0.1)</f>
        <v>3.9000000000000004</v>
      </c>
      <c r="L3641" s="11" t="str">
        <f>walmart_sales_dataset_of_45stores[[#This Row],[Fuel price 2]]&amp;"-"&amp;(walmart_sales_dataset_of_45stores[[#This Row],[Fuel price 2]]+0.05)</f>
        <v>3.9-3.95</v>
      </c>
      <c r="M3641" s="6">
        <v>134.43573330000001</v>
      </c>
      <c r="N3641" s="6">
        <v>7.8179999999999996</v>
      </c>
      <c r="O3641">
        <f>RANK(walmart_sales_dataset_of_45stores[[#This Row],[Weekly_Sales]],walmart_sales_dataset_of_45stores[Weekly_Sales],0)</f>
        <v>3632</v>
      </c>
      <c r="Q3641"/>
      <c r="S3641" s="4"/>
    </row>
    <row r="3642" spans="1:19" hidden="1" x14ac:dyDescent="0.3">
      <c r="A3642" s="5">
        <v>26</v>
      </c>
      <c r="B3642" s="1">
        <v>40669</v>
      </c>
      <c r="C3642" s="1" t="str">
        <f>TEXT(walmart_sales_dataset_of_45stores[[#This Row],[Date]],"dddd")</f>
        <v>Friday</v>
      </c>
      <c r="D3642" s="12">
        <v>1024778.23</v>
      </c>
      <c r="E3642">
        <v>0</v>
      </c>
      <c r="F3642" t="str">
        <f>IF(walmart_sales_dataset_of_45stores[[#This Row],[Holiday_Flag]]=0,"Non-Holiday","Hoilday")</f>
        <v>Non-Holiday</v>
      </c>
      <c r="G3642">
        <v>45</v>
      </c>
      <c r="H3642">
        <f>FLOOR(walmart_sales_dataset_of_45stores[[#This Row],[Temperature]],10)</f>
        <v>40</v>
      </c>
      <c r="I3642" t="str">
        <f>walmart_sales_dataset_of_45stores[[#This Row],[Temp_bin]]&amp;"-"&amp;(walmart_sales_dataset_of_45stores[[#This Row],[Temp_bin]]+5)</f>
        <v>40-45</v>
      </c>
      <c r="J3642" s="10">
        <v>4.0780000000000003</v>
      </c>
      <c r="K3642">
        <f>FLOOR(walmart_sales_dataset_of_45stores[[#This Row],[Fuel_Price]],0.1)</f>
        <v>4</v>
      </c>
      <c r="L3642" s="11" t="str">
        <f>walmart_sales_dataset_of_45stores[[#This Row],[Fuel price 2]]&amp;"-"&amp;(walmart_sales_dataset_of_45stores[[#This Row],[Fuel price 2]]+0.05)</f>
        <v>4-4.05</v>
      </c>
      <c r="M3642" s="6">
        <v>134.51436670000001</v>
      </c>
      <c r="N3642" s="6">
        <v>7.8179999999999996</v>
      </c>
      <c r="O3642">
        <f>RANK(walmart_sales_dataset_of_45stores[[#This Row],[Weekly_Sales]],walmart_sales_dataset_of_45stores[Weekly_Sales],0)</f>
        <v>2930</v>
      </c>
      <c r="Q3642"/>
      <c r="S3642" s="4"/>
    </row>
    <row r="3643" spans="1:19" hidden="1" x14ac:dyDescent="0.3">
      <c r="A3643" s="5">
        <v>26</v>
      </c>
      <c r="B3643" s="1">
        <v>40676</v>
      </c>
      <c r="C3643" s="1" t="str">
        <f>TEXT(walmart_sales_dataset_of_45stores[[#This Row],[Date]],"dddd")</f>
        <v>Friday</v>
      </c>
      <c r="D3643" s="12">
        <v>941008.85</v>
      </c>
      <c r="E3643">
        <v>0</v>
      </c>
      <c r="F3643" t="str">
        <f>IF(walmart_sales_dataset_of_45stores[[#This Row],[Holiday_Flag]]=0,"Non-Holiday","Hoilday")</f>
        <v>Non-Holiday</v>
      </c>
      <c r="G3643">
        <v>48.2</v>
      </c>
      <c r="H3643">
        <f>FLOOR(walmart_sales_dataset_of_45stores[[#This Row],[Temperature]],10)</f>
        <v>40</v>
      </c>
      <c r="I3643" t="str">
        <f>walmart_sales_dataset_of_45stores[[#This Row],[Temp_bin]]&amp;"-"&amp;(walmart_sales_dataset_of_45stores[[#This Row],[Temp_bin]]+5)</f>
        <v>40-45</v>
      </c>
      <c r="J3643" s="10">
        <v>4.0949999999999998</v>
      </c>
      <c r="K3643">
        <f>FLOOR(walmart_sales_dataset_of_45stores[[#This Row],[Fuel_Price]],0.1)</f>
        <v>4</v>
      </c>
      <c r="L3643" s="11" t="str">
        <f>walmart_sales_dataset_of_45stores[[#This Row],[Fuel price 2]]&amp;"-"&amp;(walmart_sales_dataset_of_45stores[[#This Row],[Fuel price 2]]+0.05)</f>
        <v>4-4.05</v>
      </c>
      <c r="M3643" s="6">
        <v>134.59299999999999</v>
      </c>
      <c r="N3643" s="6">
        <v>7.8179999999999996</v>
      </c>
      <c r="O3643">
        <f>RANK(walmart_sales_dataset_of_45stores[[#This Row],[Weekly_Sales]],walmart_sales_dataset_of_45stores[Weekly_Sales],0)</f>
        <v>3334</v>
      </c>
      <c r="Q3643"/>
      <c r="S3643" s="4"/>
    </row>
    <row r="3644" spans="1:19" hidden="1" x14ac:dyDescent="0.3">
      <c r="A3644" s="5">
        <v>26</v>
      </c>
      <c r="B3644" s="1">
        <v>40683</v>
      </c>
      <c r="C3644" s="1" t="str">
        <f>TEXT(walmart_sales_dataset_of_45stores[[#This Row],[Date]],"dddd")</f>
        <v>Friday</v>
      </c>
      <c r="D3644" s="12">
        <v>938334.62</v>
      </c>
      <c r="E3644">
        <v>0</v>
      </c>
      <c r="F3644" t="str">
        <f>IF(walmart_sales_dataset_of_45stores[[#This Row],[Holiday_Flag]]=0,"Non-Holiday","Hoilday")</f>
        <v>Non-Holiday</v>
      </c>
      <c r="G3644">
        <v>48.86</v>
      </c>
      <c r="H3644">
        <f>FLOOR(walmart_sales_dataset_of_45stores[[#This Row],[Temperature]],10)</f>
        <v>40</v>
      </c>
      <c r="I3644" t="str">
        <f>walmart_sales_dataset_of_45stores[[#This Row],[Temp_bin]]&amp;"-"&amp;(walmart_sales_dataset_of_45stores[[#This Row],[Temp_bin]]+5)</f>
        <v>40-45</v>
      </c>
      <c r="J3644" s="10">
        <v>4.101</v>
      </c>
      <c r="K3644">
        <f>FLOOR(walmart_sales_dataset_of_45stores[[#This Row],[Fuel_Price]],0.1)</f>
        <v>4.1000000000000005</v>
      </c>
      <c r="L3644" s="11" t="str">
        <f>walmart_sales_dataset_of_45stores[[#This Row],[Fuel price 2]]&amp;"-"&amp;(walmart_sales_dataset_of_45stores[[#This Row],[Fuel price 2]]+0.05)</f>
        <v>4.1-4.15</v>
      </c>
      <c r="M3644" s="6">
        <v>134.68038709999999</v>
      </c>
      <c r="N3644" s="6">
        <v>7.8179999999999996</v>
      </c>
      <c r="O3644">
        <f>RANK(walmart_sales_dataset_of_45stores[[#This Row],[Weekly_Sales]],walmart_sales_dataset_of_45stores[Weekly_Sales],0)</f>
        <v>3344</v>
      </c>
      <c r="Q3644"/>
      <c r="S3644" s="4"/>
    </row>
    <row r="3645" spans="1:19" hidden="1" x14ac:dyDescent="0.3">
      <c r="A3645" s="5">
        <v>26</v>
      </c>
      <c r="B3645" s="1">
        <v>40690</v>
      </c>
      <c r="C3645" s="1" t="str">
        <f>TEXT(walmart_sales_dataset_of_45stores[[#This Row],[Date]],"dddd")</f>
        <v>Friday</v>
      </c>
      <c r="D3645" s="12">
        <v>996723.58</v>
      </c>
      <c r="E3645">
        <v>0</v>
      </c>
      <c r="F3645" t="str">
        <f>IF(walmart_sales_dataset_of_45stores[[#This Row],[Holiday_Flag]]=0,"Non-Holiday","Hoilday")</f>
        <v>Non-Holiday</v>
      </c>
      <c r="G3645">
        <v>56.74</v>
      </c>
      <c r="H3645">
        <f>FLOOR(walmart_sales_dataset_of_45stores[[#This Row],[Temperature]],10)</f>
        <v>50</v>
      </c>
      <c r="I3645" t="str">
        <f>walmart_sales_dataset_of_45stores[[#This Row],[Temp_bin]]&amp;"-"&amp;(walmart_sales_dataset_of_45stores[[#This Row],[Temp_bin]]+5)</f>
        <v>50-55</v>
      </c>
      <c r="J3645" s="10">
        <v>4.0339999999999998</v>
      </c>
      <c r="K3645">
        <f>FLOOR(walmart_sales_dataset_of_45stores[[#This Row],[Fuel_Price]],0.1)</f>
        <v>4</v>
      </c>
      <c r="L3645" s="11" t="str">
        <f>walmart_sales_dataset_of_45stores[[#This Row],[Fuel price 2]]&amp;"-"&amp;(walmart_sales_dataset_of_45stores[[#This Row],[Fuel price 2]]+0.05)</f>
        <v>4-4.05</v>
      </c>
      <c r="M3645" s="6">
        <v>134.76777419999999</v>
      </c>
      <c r="N3645" s="6">
        <v>7.8179999999999996</v>
      </c>
      <c r="O3645">
        <f>RANK(walmart_sales_dataset_of_45stores[[#This Row],[Weekly_Sales]],walmart_sales_dataset_of_45stores[Weekly_Sales],0)</f>
        <v>3041</v>
      </c>
      <c r="Q3645"/>
      <c r="S3645" s="4"/>
    </row>
    <row r="3646" spans="1:19" hidden="1" x14ac:dyDescent="0.3">
      <c r="A3646" s="5">
        <v>26</v>
      </c>
      <c r="B3646" s="1">
        <v>40697</v>
      </c>
      <c r="C3646" s="1" t="str">
        <f>TEXT(walmart_sales_dataset_of_45stores[[#This Row],[Date]],"dddd")</f>
        <v>Friday</v>
      </c>
      <c r="D3646" s="12">
        <v>1054454.3999999999</v>
      </c>
      <c r="E3646">
        <v>0</v>
      </c>
      <c r="F3646" t="str">
        <f>IF(walmart_sales_dataset_of_45stores[[#This Row],[Holiday_Flag]]=0,"Non-Holiday","Hoilday")</f>
        <v>Non-Holiday</v>
      </c>
      <c r="G3646">
        <v>60.49</v>
      </c>
      <c r="H3646">
        <f>FLOOR(walmart_sales_dataset_of_45stores[[#This Row],[Temperature]],10)</f>
        <v>60</v>
      </c>
      <c r="I3646" t="str">
        <f>walmart_sales_dataset_of_45stores[[#This Row],[Temp_bin]]&amp;"-"&amp;(walmart_sales_dataset_of_45stores[[#This Row],[Temp_bin]]+5)</f>
        <v>60-65</v>
      </c>
      <c r="J3646" s="10">
        <v>3.9729999999999999</v>
      </c>
      <c r="K3646">
        <f>FLOOR(walmart_sales_dataset_of_45stores[[#This Row],[Fuel_Price]],0.1)</f>
        <v>3.9000000000000004</v>
      </c>
      <c r="L3646" s="11" t="str">
        <f>walmart_sales_dataset_of_45stores[[#This Row],[Fuel price 2]]&amp;"-"&amp;(walmart_sales_dataset_of_45stores[[#This Row],[Fuel price 2]]+0.05)</f>
        <v>3.9-3.95</v>
      </c>
      <c r="M3646" s="6">
        <v>134.85516129999999</v>
      </c>
      <c r="N3646" s="6">
        <v>7.8179999999999996</v>
      </c>
      <c r="O3646">
        <f>RANK(walmart_sales_dataset_of_45stores[[#This Row],[Weekly_Sales]],walmart_sales_dataset_of_45stores[Weekly_Sales],0)</f>
        <v>2840</v>
      </c>
      <c r="Q3646"/>
      <c r="S3646" s="4"/>
    </row>
    <row r="3647" spans="1:19" hidden="1" x14ac:dyDescent="0.3">
      <c r="A3647" s="5">
        <v>26</v>
      </c>
      <c r="B3647" s="1">
        <v>40704</v>
      </c>
      <c r="C3647" s="1" t="str">
        <f>TEXT(walmart_sales_dataset_of_45stores[[#This Row],[Date]],"dddd")</f>
        <v>Friday</v>
      </c>
      <c r="D3647" s="12">
        <v>1094058.68</v>
      </c>
      <c r="E3647">
        <v>0</v>
      </c>
      <c r="F3647" t="str">
        <f>IF(walmart_sales_dataset_of_45stores[[#This Row],[Holiday_Flag]]=0,"Non-Holiday","Hoilday")</f>
        <v>Non-Holiday</v>
      </c>
      <c r="G3647">
        <v>59.85</v>
      </c>
      <c r="H3647">
        <f>FLOOR(walmart_sales_dataset_of_45stores[[#This Row],[Temperature]],10)</f>
        <v>50</v>
      </c>
      <c r="I3647" t="str">
        <f>walmart_sales_dataset_of_45stores[[#This Row],[Temp_bin]]&amp;"-"&amp;(walmart_sales_dataset_of_45stores[[#This Row],[Temp_bin]]+5)</f>
        <v>50-55</v>
      </c>
      <c r="J3647" s="10">
        <v>3.9239999999999999</v>
      </c>
      <c r="K3647">
        <f>FLOOR(walmart_sales_dataset_of_45stores[[#This Row],[Fuel_Price]],0.1)</f>
        <v>3.9000000000000004</v>
      </c>
      <c r="L3647" s="11" t="str">
        <f>walmart_sales_dataset_of_45stores[[#This Row],[Fuel price 2]]&amp;"-"&amp;(walmart_sales_dataset_of_45stores[[#This Row],[Fuel price 2]]+0.05)</f>
        <v>3.9-3.95</v>
      </c>
      <c r="M3647" s="6">
        <v>134.94254839999999</v>
      </c>
      <c r="N3647" s="6">
        <v>7.8179999999999996</v>
      </c>
      <c r="O3647">
        <f>RANK(walmart_sales_dataset_of_45stores[[#This Row],[Weekly_Sales]],walmart_sales_dataset_of_45stores[Weekly_Sales],0)</f>
        <v>2712</v>
      </c>
      <c r="Q3647"/>
      <c r="S3647" s="4"/>
    </row>
    <row r="3648" spans="1:19" hidden="1" x14ac:dyDescent="0.3">
      <c r="A3648" s="5">
        <v>26</v>
      </c>
      <c r="B3648" s="1">
        <v>40711</v>
      </c>
      <c r="C3648" s="1" t="str">
        <f>TEXT(walmart_sales_dataset_of_45stores[[#This Row],[Date]],"dddd")</f>
        <v>Friday</v>
      </c>
      <c r="D3648" s="12">
        <v>981646.46</v>
      </c>
      <c r="E3648">
        <v>0</v>
      </c>
      <c r="F3648" t="str">
        <f>IF(walmart_sales_dataset_of_45stores[[#This Row],[Holiday_Flag]]=0,"Non-Holiday","Hoilday")</f>
        <v>Non-Holiday</v>
      </c>
      <c r="G3648">
        <v>54.5</v>
      </c>
      <c r="H3648">
        <f>FLOOR(walmart_sales_dataset_of_45stores[[#This Row],[Temperature]],10)</f>
        <v>50</v>
      </c>
      <c r="I3648" t="str">
        <f>walmart_sales_dataset_of_45stores[[#This Row],[Temp_bin]]&amp;"-"&amp;(walmart_sales_dataset_of_45stores[[#This Row],[Temp_bin]]+5)</f>
        <v>50-55</v>
      </c>
      <c r="J3648" s="10">
        <v>3.8730000000000002</v>
      </c>
      <c r="K3648">
        <f>FLOOR(walmart_sales_dataset_of_45stores[[#This Row],[Fuel_Price]],0.1)</f>
        <v>3.8000000000000003</v>
      </c>
      <c r="L3648" s="11" t="str">
        <f>walmart_sales_dataset_of_45stores[[#This Row],[Fuel price 2]]&amp;"-"&amp;(walmart_sales_dataset_of_45stores[[#This Row],[Fuel price 2]]+0.05)</f>
        <v>3.8-3.85</v>
      </c>
      <c r="M3648" s="6">
        <v>135.08373330000001</v>
      </c>
      <c r="N3648" s="6">
        <v>7.8179999999999996</v>
      </c>
      <c r="O3648">
        <f>RANK(walmart_sales_dataset_of_45stores[[#This Row],[Weekly_Sales]],walmart_sales_dataset_of_45stores[Weekly_Sales],0)</f>
        <v>3104</v>
      </c>
      <c r="Q3648"/>
      <c r="S3648" s="4"/>
    </row>
    <row r="3649" spans="1:19" hidden="1" x14ac:dyDescent="0.3">
      <c r="A3649" s="5">
        <v>26</v>
      </c>
      <c r="B3649" s="1">
        <v>40718</v>
      </c>
      <c r="C3649" s="1" t="str">
        <f>TEXT(walmart_sales_dataset_of_45stores[[#This Row],[Date]],"dddd")</f>
        <v>Friday</v>
      </c>
      <c r="D3649" s="12">
        <v>997474.93</v>
      </c>
      <c r="E3649">
        <v>0</v>
      </c>
      <c r="F3649" t="str">
        <f>IF(walmart_sales_dataset_of_45stores[[#This Row],[Holiday_Flag]]=0,"Non-Holiday","Hoilday")</f>
        <v>Non-Holiday</v>
      </c>
      <c r="G3649">
        <v>56.94</v>
      </c>
      <c r="H3649">
        <f>FLOOR(walmart_sales_dataset_of_45stores[[#This Row],[Temperature]],10)</f>
        <v>50</v>
      </c>
      <c r="I3649" t="str">
        <f>walmart_sales_dataset_of_45stores[[#This Row],[Temp_bin]]&amp;"-"&amp;(walmart_sales_dataset_of_45stores[[#This Row],[Temp_bin]]+5)</f>
        <v>50-55</v>
      </c>
      <c r="J3649" s="10">
        <v>3.851</v>
      </c>
      <c r="K3649">
        <f>FLOOR(walmart_sales_dataset_of_45stores[[#This Row],[Fuel_Price]],0.1)</f>
        <v>3.8000000000000003</v>
      </c>
      <c r="L3649" s="11" t="str">
        <f>walmart_sales_dataset_of_45stores[[#This Row],[Fuel price 2]]&amp;"-"&amp;(walmart_sales_dataset_of_45stores[[#This Row],[Fuel price 2]]+0.05)</f>
        <v>3.8-3.85</v>
      </c>
      <c r="M3649" s="6">
        <v>135.26526670000001</v>
      </c>
      <c r="N3649" s="6">
        <v>7.8179999999999996</v>
      </c>
      <c r="O3649">
        <f>RANK(walmart_sales_dataset_of_45stores[[#This Row],[Weekly_Sales]],walmart_sales_dataset_of_45stores[Weekly_Sales],0)</f>
        <v>3037</v>
      </c>
      <c r="Q3649"/>
      <c r="S3649" s="4"/>
    </row>
    <row r="3650" spans="1:19" hidden="1" x14ac:dyDescent="0.3">
      <c r="A3650" s="5">
        <v>26</v>
      </c>
      <c r="B3650" s="1">
        <v>40725</v>
      </c>
      <c r="C3650" s="1" t="str">
        <f>TEXT(walmart_sales_dataset_of_45stores[[#This Row],[Date]],"dddd")</f>
        <v>Friday</v>
      </c>
      <c r="D3650" s="12">
        <v>1070119.0900000001</v>
      </c>
      <c r="E3650">
        <v>0</v>
      </c>
      <c r="F3650" t="str">
        <f>IF(walmart_sales_dataset_of_45stores[[#This Row],[Holiday_Flag]]=0,"Non-Holiday","Hoilday")</f>
        <v>Non-Holiday</v>
      </c>
      <c r="G3650">
        <v>59.89</v>
      </c>
      <c r="H3650">
        <f>FLOOR(walmart_sales_dataset_of_45stores[[#This Row],[Temperature]],10)</f>
        <v>50</v>
      </c>
      <c r="I3650" t="str">
        <f>walmart_sales_dataset_of_45stores[[#This Row],[Temp_bin]]&amp;"-"&amp;(walmart_sales_dataset_of_45stores[[#This Row],[Temp_bin]]+5)</f>
        <v>50-55</v>
      </c>
      <c r="J3650" s="10">
        <v>3.8149999999999999</v>
      </c>
      <c r="K3650">
        <f>FLOOR(walmart_sales_dataset_of_45stores[[#This Row],[Fuel_Price]],0.1)</f>
        <v>3.8000000000000003</v>
      </c>
      <c r="L3650" s="11" t="str">
        <f>walmart_sales_dataset_of_45stores[[#This Row],[Fuel price 2]]&amp;"-"&amp;(walmart_sales_dataset_of_45stores[[#This Row],[Fuel price 2]]+0.05)</f>
        <v>3.8-3.85</v>
      </c>
      <c r="M3650" s="6">
        <v>135.4468</v>
      </c>
      <c r="N3650" s="6">
        <v>7.7670000000000003</v>
      </c>
      <c r="O3650">
        <f>RANK(walmart_sales_dataset_of_45stores[[#This Row],[Weekly_Sales]],walmart_sales_dataset_of_45stores[Weekly_Sales],0)</f>
        <v>2787</v>
      </c>
      <c r="Q3650"/>
      <c r="S3650" s="4"/>
    </row>
    <row r="3651" spans="1:19" hidden="1" x14ac:dyDescent="0.3">
      <c r="A3651" s="5">
        <v>26</v>
      </c>
      <c r="B3651" s="1">
        <v>40732</v>
      </c>
      <c r="C3651" s="1" t="str">
        <f>TEXT(walmart_sales_dataset_of_45stores[[#This Row],[Date]],"dddd")</f>
        <v>Friday</v>
      </c>
      <c r="D3651" s="12">
        <v>1133807.03</v>
      </c>
      <c r="E3651">
        <v>0</v>
      </c>
      <c r="F3651" t="str">
        <f>IF(walmart_sales_dataset_of_45stores[[#This Row],[Holiday_Flag]]=0,"Non-Holiday","Hoilday")</f>
        <v>Non-Holiday</v>
      </c>
      <c r="G3651">
        <v>63.34</v>
      </c>
      <c r="H3651">
        <f>FLOOR(walmart_sales_dataset_of_45stores[[#This Row],[Temperature]],10)</f>
        <v>60</v>
      </c>
      <c r="I3651" t="str">
        <f>walmart_sales_dataset_of_45stores[[#This Row],[Temp_bin]]&amp;"-"&amp;(walmart_sales_dataset_of_45stores[[#This Row],[Temp_bin]]+5)</f>
        <v>60-65</v>
      </c>
      <c r="J3651" s="10">
        <v>3.7839999999999998</v>
      </c>
      <c r="K3651">
        <f>FLOOR(walmart_sales_dataset_of_45stores[[#This Row],[Fuel_Price]],0.1)</f>
        <v>3.7</v>
      </c>
      <c r="L3651" s="11" t="str">
        <f>walmart_sales_dataset_of_45stores[[#This Row],[Fuel price 2]]&amp;"-"&amp;(walmart_sales_dataset_of_45stores[[#This Row],[Fuel price 2]]+0.05)</f>
        <v>3.7-3.75</v>
      </c>
      <c r="M3651" s="6">
        <v>135.62833330000001</v>
      </c>
      <c r="N3651" s="6">
        <v>7.7670000000000003</v>
      </c>
      <c r="O3651">
        <f>RANK(walmart_sales_dataset_of_45stores[[#This Row],[Weekly_Sales]],walmart_sales_dataset_of_45stores[Weekly_Sales],0)</f>
        <v>2590</v>
      </c>
      <c r="Q3651"/>
      <c r="S3651" s="4"/>
    </row>
    <row r="3652" spans="1:19" hidden="1" x14ac:dyDescent="0.3">
      <c r="A3652" s="5">
        <v>26</v>
      </c>
      <c r="B3652" s="1">
        <v>40739</v>
      </c>
      <c r="C3652" s="1" t="str">
        <f>TEXT(walmart_sales_dataset_of_45stores[[#This Row],[Date]],"dddd")</f>
        <v>Friday</v>
      </c>
      <c r="D3652" s="12">
        <v>1021534.7</v>
      </c>
      <c r="E3652">
        <v>0</v>
      </c>
      <c r="F3652" t="str">
        <f>IF(walmart_sales_dataset_of_45stores[[#This Row],[Holiday_Flag]]=0,"Non-Holiday","Hoilday")</f>
        <v>Non-Holiday</v>
      </c>
      <c r="G3652">
        <v>64.430000000000007</v>
      </c>
      <c r="H3652">
        <f>FLOOR(walmart_sales_dataset_of_45stores[[#This Row],[Temperature]],10)</f>
        <v>60</v>
      </c>
      <c r="I3652" t="str">
        <f>walmart_sales_dataset_of_45stores[[#This Row],[Temp_bin]]&amp;"-"&amp;(walmart_sales_dataset_of_45stores[[#This Row],[Temp_bin]]+5)</f>
        <v>60-65</v>
      </c>
      <c r="J3652" s="10">
        <v>3.827</v>
      </c>
      <c r="K3652">
        <f>FLOOR(walmart_sales_dataset_of_45stores[[#This Row],[Fuel_Price]],0.1)</f>
        <v>3.8000000000000003</v>
      </c>
      <c r="L3652" s="11" t="str">
        <f>walmart_sales_dataset_of_45stores[[#This Row],[Fuel price 2]]&amp;"-"&amp;(walmart_sales_dataset_of_45stores[[#This Row],[Fuel price 2]]+0.05)</f>
        <v>3.8-3.85</v>
      </c>
      <c r="M3652" s="6">
        <v>135.7837419</v>
      </c>
      <c r="N3652" s="6">
        <v>7.7670000000000003</v>
      </c>
      <c r="O3652">
        <f>RANK(walmart_sales_dataset_of_45stores[[#This Row],[Weekly_Sales]],walmart_sales_dataset_of_45stores[Weekly_Sales],0)</f>
        <v>2939</v>
      </c>
      <c r="Q3652"/>
      <c r="S3652" s="4"/>
    </row>
    <row r="3653" spans="1:19" hidden="1" x14ac:dyDescent="0.3">
      <c r="A3653" s="5">
        <v>26</v>
      </c>
      <c r="B3653" s="1">
        <v>40746</v>
      </c>
      <c r="C3653" s="1" t="str">
        <f>TEXT(walmart_sales_dataset_of_45stores[[#This Row],[Date]],"dddd")</f>
        <v>Friday</v>
      </c>
      <c r="D3653" s="12">
        <v>1017867.8</v>
      </c>
      <c r="E3653">
        <v>0</v>
      </c>
      <c r="F3653" t="str">
        <f>IF(walmart_sales_dataset_of_45stores[[#This Row],[Holiday_Flag]]=0,"Non-Holiday","Hoilday")</f>
        <v>Non-Holiday</v>
      </c>
      <c r="G3653">
        <v>69.52</v>
      </c>
      <c r="H3653">
        <f>FLOOR(walmart_sales_dataset_of_45stores[[#This Row],[Temperature]],10)</f>
        <v>60</v>
      </c>
      <c r="I3653" t="str">
        <f>walmart_sales_dataset_of_45stores[[#This Row],[Temp_bin]]&amp;"-"&amp;(walmart_sales_dataset_of_45stores[[#This Row],[Temp_bin]]+5)</f>
        <v>60-65</v>
      </c>
      <c r="J3653" s="10">
        <v>3.8820000000000001</v>
      </c>
      <c r="K3653">
        <f>FLOOR(walmart_sales_dataset_of_45stores[[#This Row],[Fuel_Price]],0.1)</f>
        <v>3.8000000000000003</v>
      </c>
      <c r="L3653" s="11" t="str">
        <f>walmart_sales_dataset_of_45stores[[#This Row],[Fuel price 2]]&amp;"-"&amp;(walmart_sales_dataset_of_45stores[[#This Row],[Fuel price 2]]+0.05)</f>
        <v>3.8-3.85</v>
      </c>
      <c r="M3653" s="6">
        <v>135.87383869999999</v>
      </c>
      <c r="N3653" s="6">
        <v>7.7670000000000003</v>
      </c>
      <c r="O3653">
        <f>RANK(walmart_sales_dataset_of_45stores[[#This Row],[Weekly_Sales]],walmart_sales_dataset_of_45stores[Weekly_Sales],0)</f>
        <v>2948</v>
      </c>
      <c r="Q3653"/>
      <c r="S3653" s="4"/>
    </row>
    <row r="3654" spans="1:19" hidden="1" x14ac:dyDescent="0.3">
      <c r="A3654" s="5">
        <v>26</v>
      </c>
      <c r="B3654" s="1">
        <v>40753</v>
      </c>
      <c r="C3654" s="1" t="str">
        <f>TEXT(walmart_sales_dataset_of_45stores[[#This Row],[Date]],"dddd")</f>
        <v>Friday</v>
      </c>
      <c r="D3654" s="12">
        <v>1005360.5</v>
      </c>
      <c r="E3654">
        <v>0</v>
      </c>
      <c r="F3654" t="str">
        <f>IF(walmart_sales_dataset_of_45stores[[#This Row],[Holiday_Flag]]=0,"Non-Holiday","Hoilday")</f>
        <v>Non-Holiday</v>
      </c>
      <c r="G3654">
        <v>63.32</v>
      </c>
      <c r="H3654">
        <f>FLOOR(walmart_sales_dataset_of_45stores[[#This Row],[Temperature]],10)</f>
        <v>60</v>
      </c>
      <c r="I3654" t="str">
        <f>walmart_sales_dataset_of_45stores[[#This Row],[Temp_bin]]&amp;"-"&amp;(walmart_sales_dataset_of_45stores[[#This Row],[Temp_bin]]+5)</f>
        <v>60-65</v>
      </c>
      <c r="J3654" s="10">
        <v>3.8980000000000001</v>
      </c>
      <c r="K3654">
        <f>FLOOR(walmart_sales_dataset_of_45stores[[#This Row],[Fuel_Price]],0.1)</f>
        <v>3.8000000000000003</v>
      </c>
      <c r="L3654" s="11" t="str">
        <f>walmart_sales_dataset_of_45stores[[#This Row],[Fuel price 2]]&amp;"-"&amp;(walmart_sales_dataset_of_45stores[[#This Row],[Fuel price 2]]+0.05)</f>
        <v>3.8-3.85</v>
      </c>
      <c r="M3654" s="6">
        <v>135.96393549999999</v>
      </c>
      <c r="N3654" s="6">
        <v>7.7670000000000003</v>
      </c>
      <c r="O3654">
        <f>RANK(walmart_sales_dataset_of_45stores[[#This Row],[Weekly_Sales]],walmart_sales_dataset_of_45stores[Weekly_Sales],0)</f>
        <v>2999</v>
      </c>
      <c r="Q3654"/>
      <c r="S3654" s="4"/>
    </row>
    <row r="3655" spans="1:19" hidden="1" x14ac:dyDescent="0.3">
      <c r="A3655" s="5">
        <v>26</v>
      </c>
      <c r="B3655" s="1">
        <v>40760</v>
      </c>
      <c r="C3655" s="1" t="str">
        <f>TEXT(walmart_sales_dataset_of_45stores[[#This Row],[Date]],"dddd")</f>
        <v>Friday</v>
      </c>
      <c r="D3655" s="12">
        <v>1107552.43</v>
      </c>
      <c r="E3655">
        <v>0</v>
      </c>
      <c r="F3655" t="str">
        <f>IF(walmart_sales_dataset_of_45stores[[#This Row],[Holiday_Flag]]=0,"Non-Holiday","Hoilday")</f>
        <v>Non-Holiday</v>
      </c>
      <c r="G3655">
        <v>63.16</v>
      </c>
      <c r="H3655">
        <f>FLOOR(walmart_sales_dataset_of_45stores[[#This Row],[Temperature]],10)</f>
        <v>60</v>
      </c>
      <c r="I3655" t="str">
        <f>walmart_sales_dataset_of_45stores[[#This Row],[Temp_bin]]&amp;"-"&amp;(walmart_sales_dataset_of_45stores[[#This Row],[Temp_bin]]+5)</f>
        <v>60-65</v>
      </c>
      <c r="J3655" s="10">
        <v>3.903</v>
      </c>
      <c r="K3655">
        <f>FLOOR(walmart_sales_dataset_of_45stores[[#This Row],[Fuel_Price]],0.1)</f>
        <v>3.9000000000000004</v>
      </c>
      <c r="L3655" s="11" t="str">
        <f>walmart_sales_dataset_of_45stores[[#This Row],[Fuel price 2]]&amp;"-"&amp;(walmart_sales_dataset_of_45stores[[#This Row],[Fuel price 2]]+0.05)</f>
        <v>3.9-3.95</v>
      </c>
      <c r="M3655" s="6">
        <v>136.05403229999999</v>
      </c>
      <c r="N3655" s="6">
        <v>7.7670000000000003</v>
      </c>
      <c r="O3655">
        <f>RANK(walmart_sales_dataset_of_45stores[[#This Row],[Weekly_Sales]],walmart_sales_dataset_of_45stores[Weekly_Sales],0)</f>
        <v>2671</v>
      </c>
      <c r="Q3655"/>
      <c r="S3655" s="4"/>
    </row>
    <row r="3656" spans="1:19" hidden="1" x14ac:dyDescent="0.3">
      <c r="A3656" s="5">
        <v>26</v>
      </c>
      <c r="B3656" s="1">
        <v>40767</v>
      </c>
      <c r="C3656" s="1" t="str">
        <f>TEXT(walmart_sales_dataset_of_45stores[[#This Row],[Date]],"dddd")</f>
        <v>Friday</v>
      </c>
      <c r="D3656" s="12">
        <v>1087644.5</v>
      </c>
      <c r="E3656">
        <v>0</v>
      </c>
      <c r="F3656" t="str">
        <f>IF(walmart_sales_dataset_of_45stores[[#This Row],[Holiday_Flag]]=0,"Non-Holiday","Hoilday")</f>
        <v>Non-Holiday</v>
      </c>
      <c r="G3656">
        <v>62.99</v>
      </c>
      <c r="H3656">
        <f>FLOOR(walmart_sales_dataset_of_45stores[[#This Row],[Temperature]],10)</f>
        <v>60</v>
      </c>
      <c r="I3656" t="str">
        <f>walmart_sales_dataset_of_45stores[[#This Row],[Temp_bin]]&amp;"-"&amp;(walmart_sales_dataset_of_45stores[[#This Row],[Temp_bin]]+5)</f>
        <v>60-65</v>
      </c>
      <c r="J3656" s="10">
        <v>3.88</v>
      </c>
      <c r="K3656">
        <f>FLOOR(walmart_sales_dataset_of_45stores[[#This Row],[Fuel_Price]],0.1)</f>
        <v>3.8000000000000003</v>
      </c>
      <c r="L3656" s="11" t="str">
        <f>walmart_sales_dataset_of_45stores[[#This Row],[Fuel price 2]]&amp;"-"&amp;(walmart_sales_dataset_of_45stores[[#This Row],[Fuel price 2]]+0.05)</f>
        <v>3.8-3.85</v>
      </c>
      <c r="M3656" s="6">
        <v>136.14412899999999</v>
      </c>
      <c r="N3656" s="6">
        <v>7.7670000000000003</v>
      </c>
      <c r="O3656">
        <f>RANK(walmart_sales_dataset_of_45stores[[#This Row],[Weekly_Sales]],walmart_sales_dataset_of_45stores[Weekly_Sales],0)</f>
        <v>2729</v>
      </c>
      <c r="Q3656"/>
      <c r="S3656" s="4"/>
    </row>
    <row r="3657" spans="1:19" hidden="1" x14ac:dyDescent="0.3">
      <c r="A3657" s="5">
        <v>26</v>
      </c>
      <c r="B3657" s="1">
        <v>40774</v>
      </c>
      <c r="C3657" s="1" t="str">
        <f>TEXT(walmart_sales_dataset_of_45stores[[#This Row],[Date]],"dddd")</f>
        <v>Friday</v>
      </c>
      <c r="D3657" s="12">
        <v>1021766.75</v>
      </c>
      <c r="E3657">
        <v>0</v>
      </c>
      <c r="F3657" t="str">
        <f>IF(walmart_sales_dataset_of_45stores[[#This Row],[Holiday_Flag]]=0,"Non-Holiday","Hoilday")</f>
        <v>Non-Holiday</v>
      </c>
      <c r="G3657">
        <v>60.58</v>
      </c>
      <c r="H3657">
        <f>FLOOR(walmart_sales_dataset_of_45stores[[#This Row],[Temperature]],10)</f>
        <v>60</v>
      </c>
      <c r="I3657" t="str">
        <f>walmart_sales_dataset_of_45stores[[#This Row],[Temp_bin]]&amp;"-"&amp;(walmart_sales_dataset_of_45stores[[#This Row],[Temp_bin]]+5)</f>
        <v>60-65</v>
      </c>
      <c r="J3657" s="10">
        <v>3.82</v>
      </c>
      <c r="K3657">
        <f>FLOOR(walmart_sales_dataset_of_45stores[[#This Row],[Fuel_Price]],0.1)</f>
        <v>3.8000000000000003</v>
      </c>
      <c r="L3657" s="11" t="str">
        <f>walmart_sales_dataset_of_45stores[[#This Row],[Fuel price 2]]&amp;"-"&amp;(walmart_sales_dataset_of_45stores[[#This Row],[Fuel price 2]]+0.05)</f>
        <v>3.8-3.85</v>
      </c>
      <c r="M3657" s="6">
        <v>136.18312900000001</v>
      </c>
      <c r="N3657" s="6">
        <v>7.7670000000000003</v>
      </c>
      <c r="O3657">
        <f>RANK(walmart_sales_dataset_of_45stores[[#This Row],[Weekly_Sales]],walmart_sales_dataset_of_45stores[Weekly_Sales],0)</f>
        <v>2937</v>
      </c>
      <c r="Q3657"/>
      <c r="S3657" s="4"/>
    </row>
    <row r="3658" spans="1:19" hidden="1" x14ac:dyDescent="0.3">
      <c r="A3658" s="5">
        <v>26</v>
      </c>
      <c r="B3658" s="1">
        <v>40781</v>
      </c>
      <c r="C3658" s="1" t="str">
        <f>TEXT(walmart_sales_dataset_of_45stores[[#This Row],[Date]],"dddd")</f>
        <v>Friday</v>
      </c>
      <c r="D3658" s="12">
        <v>1064617.6200000001</v>
      </c>
      <c r="E3658">
        <v>0</v>
      </c>
      <c r="F3658" t="str">
        <f>IF(walmart_sales_dataset_of_45stores[[#This Row],[Holiday_Flag]]=0,"Non-Holiday","Hoilday")</f>
        <v>Non-Holiday</v>
      </c>
      <c r="G3658">
        <v>61.1</v>
      </c>
      <c r="H3658">
        <f>FLOOR(walmart_sales_dataset_of_45stores[[#This Row],[Temperature]],10)</f>
        <v>60</v>
      </c>
      <c r="I3658" t="str">
        <f>walmart_sales_dataset_of_45stores[[#This Row],[Temp_bin]]&amp;"-"&amp;(walmart_sales_dataset_of_45stores[[#This Row],[Temp_bin]]+5)</f>
        <v>60-65</v>
      </c>
      <c r="J3658" s="10">
        <v>3.7959999999999998</v>
      </c>
      <c r="K3658">
        <f>FLOOR(walmart_sales_dataset_of_45stores[[#This Row],[Fuel_Price]],0.1)</f>
        <v>3.7</v>
      </c>
      <c r="L3658" s="11" t="str">
        <f>walmart_sales_dataset_of_45stores[[#This Row],[Fuel price 2]]&amp;"-"&amp;(walmart_sales_dataset_of_45stores[[#This Row],[Fuel price 2]]+0.05)</f>
        <v>3.7-3.75</v>
      </c>
      <c r="M3658" s="6">
        <v>136.21361289999999</v>
      </c>
      <c r="N3658" s="6">
        <v>7.7670000000000003</v>
      </c>
      <c r="O3658">
        <f>RANK(walmart_sales_dataset_of_45stores[[#This Row],[Weekly_Sales]],walmart_sales_dataset_of_45stores[Weekly_Sales],0)</f>
        <v>2808</v>
      </c>
      <c r="Q3658"/>
      <c r="S3658" s="4"/>
    </row>
    <row r="3659" spans="1:19" hidden="1" x14ac:dyDescent="0.3">
      <c r="A3659" s="5">
        <v>26</v>
      </c>
      <c r="B3659" s="1">
        <v>40788</v>
      </c>
      <c r="C3659" s="1" t="str">
        <f>TEXT(walmart_sales_dataset_of_45stores[[#This Row],[Date]],"dddd")</f>
        <v>Friday</v>
      </c>
      <c r="D3659" s="12">
        <v>1040143.14</v>
      </c>
      <c r="E3659">
        <v>0</v>
      </c>
      <c r="F3659" t="str">
        <f>IF(walmart_sales_dataset_of_45stores[[#This Row],[Holiday_Flag]]=0,"Non-Holiday","Hoilday")</f>
        <v>Non-Holiday</v>
      </c>
      <c r="G3659">
        <v>59.67</v>
      </c>
      <c r="H3659">
        <f>FLOOR(walmart_sales_dataset_of_45stores[[#This Row],[Temperature]],10)</f>
        <v>50</v>
      </c>
      <c r="I3659" t="str">
        <f>walmart_sales_dataset_of_45stores[[#This Row],[Temp_bin]]&amp;"-"&amp;(walmart_sales_dataset_of_45stores[[#This Row],[Temp_bin]]+5)</f>
        <v>50-55</v>
      </c>
      <c r="J3659" s="10">
        <v>3.7839999999999998</v>
      </c>
      <c r="K3659">
        <f>FLOOR(walmart_sales_dataset_of_45stores[[#This Row],[Fuel_Price]],0.1)</f>
        <v>3.7</v>
      </c>
      <c r="L3659" s="11" t="str">
        <f>walmart_sales_dataset_of_45stores[[#This Row],[Fuel price 2]]&amp;"-"&amp;(walmart_sales_dataset_of_45stores[[#This Row],[Fuel price 2]]+0.05)</f>
        <v>3.7-3.75</v>
      </c>
      <c r="M3659" s="6">
        <v>136.24409679999999</v>
      </c>
      <c r="N3659" s="6">
        <v>7.7670000000000003</v>
      </c>
      <c r="O3659">
        <f>RANK(walmart_sales_dataset_of_45stores[[#This Row],[Weekly_Sales]],walmart_sales_dataset_of_45stores[Weekly_Sales],0)</f>
        <v>2898</v>
      </c>
      <c r="Q3659"/>
      <c r="S3659" s="4"/>
    </row>
    <row r="3660" spans="1:19" hidden="1" x14ac:dyDescent="0.3">
      <c r="A3660" s="5">
        <v>26</v>
      </c>
      <c r="B3660" s="1">
        <v>40795</v>
      </c>
      <c r="C3660" s="1" t="str">
        <f>TEXT(walmart_sales_dataset_of_45stores[[#This Row],[Date]],"dddd")</f>
        <v>Friday</v>
      </c>
      <c r="D3660" s="2">
        <v>1069710.97</v>
      </c>
      <c r="E3660">
        <v>1</v>
      </c>
      <c r="F3660" t="str">
        <f>IF(walmart_sales_dataset_of_45stores[[#This Row],[Holiday_Flag]]=0,"Non-Holiday","Hoilday")</f>
        <v>Hoilday</v>
      </c>
      <c r="G3660">
        <v>60.98</v>
      </c>
      <c r="H3660">
        <f>FLOOR(walmart_sales_dataset_of_45stores[[#This Row],[Temperature]],10)</f>
        <v>60</v>
      </c>
      <c r="I3660" t="str">
        <f>walmart_sales_dataset_of_45stores[[#This Row],[Temp_bin]]&amp;"-"&amp;(walmart_sales_dataset_of_45stores[[#This Row],[Temp_bin]]+5)</f>
        <v>60-65</v>
      </c>
      <c r="J3660" s="2">
        <v>3.8090000000000002</v>
      </c>
      <c r="K3660" s="2">
        <f>FLOOR(walmart_sales_dataset_of_45stores[[#This Row],[Fuel_Price]],0.1)</f>
        <v>3.8000000000000003</v>
      </c>
      <c r="L3660" s="2" t="str">
        <f>walmart_sales_dataset_of_45stores[[#This Row],[Fuel price 2]]&amp;"-"&amp;(walmart_sales_dataset_of_45stores[[#This Row],[Fuel price 2]]+0.05)</f>
        <v>3.8-3.85</v>
      </c>
      <c r="M3660" s="6">
        <v>136.27458060000001</v>
      </c>
      <c r="N3660" s="6">
        <v>7.7670000000000003</v>
      </c>
      <c r="O3660">
        <f>RANK(walmart_sales_dataset_of_45stores[[#This Row],[Weekly_Sales]],walmart_sales_dataset_of_45stores[Weekly_Sales],0)</f>
        <v>2789</v>
      </c>
      <c r="Q3660"/>
      <c r="S3660" s="4"/>
    </row>
    <row r="3661" spans="1:19" hidden="1" x14ac:dyDescent="0.3">
      <c r="A3661" s="5">
        <v>26</v>
      </c>
      <c r="B3661" s="1">
        <v>40802</v>
      </c>
      <c r="C3661" s="1" t="str">
        <f>TEXT(walmart_sales_dataset_of_45stores[[#This Row],[Date]],"dddd")</f>
        <v>Friday</v>
      </c>
      <c r="D3661" s="12">
        <v>951569.84</v>
      </c>
      <c r="E3661">
        <v>0</v>
      </c>
      <c r="F3661" t="str">
        <f>IF(walmart_sales_dataset_of_45stores[[#This Row],[Holiday_Flag]]=0,"Non-Holiday","Hoilday")</f>
        <v>Non-Holiday</v>
      </c>
      <c r="G3661">
        <v>55.19</v>
      </c>
      <c r="H3661">
        <f>FLOOR(walmart_sales_dataset_of_45stores[[#This Row],[Temperature]],10)</f>
        <v>50</v>
      </c>
      <c r="I3661" t="str">
        <f>walmart_sales_dataset_of_45stores[[#This Row],[Temp_bin]]&amp;"-"&amp;(walmart_sales_dataset_of_45stores[[#This Row],[Temp_bin]]+5)</f>
        <v>50-55</v>
      </c>
      <c r="J3661" s="10">
        <v>3.8090000000000002</v>
      </c>
      <c r="K3661">
        <f>FLOOR(walmart_sales_dataset_of_45stores[[#This Row],[Fuel_Price]],0.1)</f>
        <v>3.8000000000000003</v>
      </c>
      <c r="L3661" s="11" t="str">
        <f>walmart_sales_dataset_of_45stores[[#This Row],[Fuel price 2]]&amp;"-"&amp;(walmart_sales_dataset_of_45stores[[#This Row],[Fuel price 2]]+0.05)</f>
        <v>3.8-3.85</v>
      </c>
      <c r="M3661" s="6">
        <v>136.31450000000001</v>
      </c>
      <c r="N3661" s="6">
        <v>7.7670000000000003</v>
      </c>
      <c r="O3661">
        <f>RANK(walmart_sales_dataset_of_45stores[[#This Row],[Weekly_Sales]],walmart_sales_dataset_of_45stores[Weekly_Sales],0)</f>
        <v>3275</v>
      </c>
      <c r="Q3661"/>
      <c r="S3661" s="4"/>
    </row>
    <row r="3662" spans="1:19" hidden="1" x14ac:dyDescent="0.3">
      <c r="A3662" s="5">
        <v>26</v>
      </c>
      <c r="B3662" s="1">
        <v>40809</v>
      </c>
      <c r="C3662" s="1" t="str">
        <f>TEXT(walmart_sales_dataset_of_45stores[[#This Row],[Date]],"dddd")</f>
        <v>Friday</v>
      </c>
      <c r="D3662" s="12">
        <v>923644.6</v>
      </c>
      <c r="E3662">
        <v>0</v>
      </c>
      <c r="F3662" t="str">
        <f>IF(walmart_sales_dataset_of_45stores[[#This Row],[Holiday_Flag]]=0,"Non-Holiday","Hoilday")</f>
        <v>Non-Holiday</v>
      </c>
      <c r="G3662">
        <v>50.72</v>
      </c>
      <c r="H3662">
        <f>FLOOR(walmart_sales_dataset_of_45stores[[#This Row],[Temperature]],10)</f>
        <v>50</v>
      </c>
      <c r="I3662" t="str">
        <f>walmart_sales_dataset_of_45stores[[#This Row],[Temp_bin]]&amp;"-"&amp;(walmart_sales_dataset_of_45stores[[#This Row],[Temp_bin]]+5)</f>
        <v>50-55</v>
      </c>
      <c r="J3662" s="10">
        <v>3.758</v>
      </c>
      <c r="K3662">
        <f>FLOOR(walmart_sales_dataset_of_45stores[[#This Row],[Fuel_Price]],0.1)</f>
        <v>3.7</v>
      </c>
      <c r="L3662" s="11" t="str">
        <f>walmart_sales_dataset_of_45stores[[#This Row],[Fuel price 2]]&amp;"-"&amp;(walmart_sales_dataset_of_45stores[[#This Row],[Fuel price 2]]+0.05)</f>
        <v>3.7-3.75</v>
      </c>
      <c r="M3662" s="6">
        <v>136.36699999999999</v>
      </c>
      <c r="N3662" s="6">
        <v>7.7670000000000003</v>
      </c>
      <c r="O3662">
        <f>RANK(walmart_sales_dataset_of_45stores[[#This Row],[Weekly_Sales]],walmart_sales_dataset_of_45stores[Weekly_Sales],0)</f>
        <v>3410</v>
      </c>
      <c r="Q3662"/>
      <c r="S3662" s="4"/>
    </row>
    <row r="3663" spans="1:19" hidden="1" x14ac:dyDescent="0.3">
      <c r="A3663" s="5">
        <v>26</v>
      </c>
      <c r="B3663" s="1">
        <v>40816</v>
      </c>
      <c r="C3663" s="1" t="str">
        <f>TEXT(walmart_sales_dataset_of_45stores[[#This Row],[Date]],"dddd")</f>
        <v>Friday</v>
      </c>
      <c r="D3663" s="12">
        <v>959339.51</v>
      </c>
      <c r="E3663">
        <v>0</v>
      </c>
      <c r="F3663" t="str">
        <f>IF(walmart_sales_dataset_of_45stores[[#This Row],[Holiday_Flag]]=0,"Non-Holiday","Hoilday")</f>
        <v>Non-Holiday</v>
      </c>
      <c r="G3663">
        <v>59.42</v>
      </c>
      <c r="H3663">
        <f>FLOOR(walmart_sales_dataset_of_45stores[[#This Row],[Temperature]],10)</f>
        <v>50</v>
      </c>
      <c r="I3663" t="str">
        <f>walmart_sales_dataset_of_45stores[[#This Row],[Temp_bin]]&amp;"-"&amp;(walmart_sales_dataset_of_45stores[[#This Row],[Temp_bin]]+5)</f>
        <v>50-55</v>
      </c>
      <c r="J3663" s="10">
        <v>3.6840000000000002</v>
      </c>
      <c r="K3663">
        <f>FLOOR(walmart_sales_dataset_of_45stores[[#This Row],[Fuel_Price]],0.1)</f>
        <v>3.6</v>
      </c>
      <c r="L3663" s="11" t="str">
        <f>walmart_sales_dataset_of_45stores[[#This Row],[Fuel price 2]]&amp;"-"&amp;(walmart_sales_dataset_of_45stores[[#This Row],[Fuel price 2]]+0.05)</f>
        <v>3.6-3.65</v>
      </c>
      <c r="M3663" s="6">
        <v>136.4195</v>
      </c>
      <c r="N3663" s="6">
        <v>7.7670000000000003</v>
      </c>
      <c r="O3663">
        <f>RANK(walmart_sales_dataset_of_45stores[[#This Row],[Weekly_Sales]],walmart_sales_dataset_of_45stores[Weekly_Sales],0)</f>
        <v>3223</v>
      </c>
      <c r="Q3663"/>
      <c r="S3663" s="4"/>
    </row>
    <row r="3664" spans="1:19" hidden="1" x14ac:dyDescent="0.3">
      <c r="A3664" s="5">
        <v>26</v>
      </c>
      <c r="B3664" s="1">
        <v>40823</v>
      </c>
      <c r="C3664" s="1" t="str">
        <f>TEXT(walmart_sales_dataset_of_45stores[[#This Row],[Date]],"dddd")</f>
        <v>Friday</v>
      </c>
      <c r="D3664" s="12">
        <v>1130022.99</v>
      </c>
      <c r="E3664">
        <v>0</v>
      </c>
      <c r="F3664" t="str">
        <f>IF(walmart_sales_dataset_of_45stores[[#This Row],[Holiday_Flag]]=0,"Non-Holiday","Hoilday")</f>
        <v>Non-Holiday</v>
      </c>
      <c r="G3664">
        <v>46.84</v>
      </c>
      <c r="H3664">
        <f>FLOOR(walmart_sales_dataset_of_45stores[[#This Row],[Temperature]],10)</f>
        <v>40</v>
      </c>
      <c r="I3664" t="str">
        <f>walmart_sales_dataset_of_45stores[[#This Row],[Temp_bin]]&amp;"-"&amp;(walmart_sales_dataset_of_45stores[[#This Row],[Temp_bin]]+5)</f>
        <v>40-45</v>
      </c>
      <c r="J3664" s="10">
        <v>3.633</v>
      </c>
      <c r="K3664">
        <f>FLOOR(walmart_sales_dataset_of_45stores[[#This Row],[Fuel_Price]],0.1)</f>
        <v>3.6</v>
      </c>
      <c r="L3664" s="11" t="str">
        <f>walmart_sales_dataset_of_45stores[[#This Row],[Fuel price 2]]&amp;"-"&amp;(walmart_sales_dataset_of_45stores[[#This Row],[Fuel price 2]]+0.05)</f>
        <v>3.6-3.65</v>
      </c>
      <c r="M3664" s="6">
        <v>136.47200000000001</v>
      </c>
      <c r="N3664" s="6">
        <v>7.5979999999999999</v>
      </c>
      <c r="O3664">
        <f>RANK(walmart_sales_dataset_of_45stores[[#This Row],[Weekly_Sales]],walmart_sales_dataset_of_45stores[Weekly_Sales],0)</f>
        <v>2597</v>
      </c>
      <c r="Q3664"/>
      <c r="S3664" s="4"/>
    </row>
    <row r="3665" spans="1:19" hidden="1" x14ac:dyDescent="0.3">
      <c r="A3665" s="5">
        <v>26</v>
      </c>
      <c r="B3665" s="1">
        <v>40830</v>
      </c>
      <c r="C3665" s="1" t="str">
        <f>TEXT(walmart_sales_dataset_of_45stores[[#This Row],[Date]],"dddd")</f>
        <v>Friday</v>
      </c>
      <c r="D3665" s="12">
        <v>987886.07999999996</v>
      </c>
      <c r="E3665">
        <v>0</v>
      </c>
      <c r="F3665" t="str">
        <f>IF(walmart_sales_dataset_of_45stores[[#This Row],[Holiday_Flag]]=0,"Non-Holiday","Hoilday")</f>
        <v>Non-Holiday</v>
      </c>
      <c r="G3665">
        <v>53.91</v>
      </c>
      <c r="H3665">
        <f>FLOOR(walmart_sales_dataset_of_45stores[[#This Row],[Temperature]],10)</f>
        <v>50</v>
      </c>
      <c r="I3665" t="str">
        <f>walmart_sales_dataset_of_45stores[[#This Row],[Temp_bin]]&amp;"-"&amp;(walmart_sales_dataset_of_45stores[[#This Row],[Temp_bin]]+5)</f>
        <v>50-55</v>
      </c>
      <c r="J3665" s="10">
        <v>3.5830000000000002</v>
      </c>
      <c r="K3665">
        <f>FLOOR(walmart_sales_dataset_of_45stores[[#This Row],[Fuel_Price]],0.1)</f>
        <v>3.5</v>
      </c>
      <c r="L3665" s="11" t="str">
        <f>walmart_sales_dataset_of_45stores[[#This Row],[Fuel price 2]]&amp;"-"&amp;(walmart_sales_dataset_of_45stores[[#This Row],[Fuel price 2]]+0.05)</f>
        <v>3.5-3.55</v>
      </c>
      <c r="M3665" s="6">
        <v>136.51509680000001</v>
      </c>
      <c r="N3665" s="6">
        <v>7.5979999999999999</v>
      </c>
      <c r="O3665">
        <f>RANK(walmart_sales_dataset_of_45stores[[#This Row],[Weekly_Sales]],walmart_sales_dataset_of_45stores[Weekly_Sales],0)</f>
        <v>3076</v>
      </c>
      <c r="Q3665"/>
      <c r="S3665" s="4"/>
    </row>
    <row r="3666" spans="1:19" hidden="1" x14ac:dyDescent="0.3">
      <c r="A3666" s="5">
        <v>26</v>
      </c>
      <c r="B3666" s="1">
        <v>40837</v>
      </c>
      <c r="C3666" s="1" t="str">
        <f>TEXT(walmart_sales_dataset_of_45stores[[#This Row],[Date]],"dddd")</f>
        <v>Friday</v>
      </c>
      <c r="D3666" s="12">
        <v>974907.28</v>
      </c>
      <c r="E3666">
        <v>0</v>
      </c>
      <c r="F3666" t="str">
        <f>IF(walmart_sales_dataset_of_45stores[[#This Row],[Holiday_Flag]]=0,"Non-Holiday","Hoilday")</f>
        <v>Non-Holiday</v>
      </c>
      <c r="G3666">
        <v>45.23</v>
      </c>
      <c r="H3666">
        <f>FLOOR(walmart_sales_dataset_of_45stores[[#This Row],[Temperature]],10)</f>
        <v>40</v>
      </c>
      <c r="I3666" t="str">
        <f>walmart_sales_dataset_of_45stores[[#This Row],[Temp_bin]]&amp;"-"&amp;(walmart_sales_dataset_of_45stores[[#This Row],[Temp_bin]]+5)</f>
        <v>40-45</v>
      </c>
      <c r="J3666" s="10">
        <v>3.6179999999999999</v>
      </c>
      <c r="K3666">
        <f>FLOOR(walmart_sales_dataset_of_45stores[[#This Row],[Fuel_Price]],0.1)</f>
        <v>3.6</v>
      </c>
      <c r="L3666" s="11" t="str">
        <f>walmart_sales_dataset_of_45stores[[#This Row],[Fuel price 2]]&amp;"-"&amp;(walmart_sales_dataset_of_45stores[[#This Row],[Fuel price 2]]+0.05)</f>
        <v>3.6-3.65</v>
      </c>
      <c r="M3666" s="6">
        <v>136.5017742</v>
      </c>
      <c r="N3666" s="6">
        <v>7.5979999999999999</v>
      </c>
      <c r="O3666">
        <f>RANK(walmart_sales_dataset_of_45stores[[#This Row],[Weekly_Sales]],walmart_sales_dataset_of_45stores[Weekly_Sales],0)</f>
        <v>3144</v>
      </c>
      <c r="Q3666"/>
      <c r="S3666" s="4"/>
    </row>
    <row r="3667" spans="1:19" hidden="1" x14ac:dyDescent="0.3">
      <c r="A3667" s="5">
        <v>26</v>
      </c>
      <c r="B3667" s="1">
        <v>40844</v>
      </c>
      <c r="C3667" s="1" t="str">
        <f>TEXT(walmart_sales_dataset_of_45stores[[#This Row],[Date]],"dddd")</f>
        <v>Friday</v>
      </c>
      <c r="D3667" s="12">
        <v>972256.98</v>
      </c>
      <c r="E3667">
        <v>0</v>
      </c>
      <c r="F3667" t="str">
        <f>IF(walmart_sales_dataset_of_45stores[[#This Row],[Holiday_Flag]]=0,"Non-Holiday","Hoilday")</f>
        <v>Non-Holiday</v>
      </c>
      <c r="G3667">
        <v>35.06</v>
      </c>
      <c r="H3667">
        <f>FLOOR(walmart_sales_dataset_of_45stores[[#This Row],[Temperature]],10)</f>
        <v>30</v>
      </c>
      <c r="I3667" t="str">
        <f>walmart_sales_dataset_of_45stores[[#This Row],[Temp_bin]]&amp;"-"&amp;(walmart_sales_dataset_of_45stores[[#This Row],[Temp_bin]]+5)</f>
        <v>30-35</v>
      </c>
      <c r="J3667" s="10">
        <v>3.6040000000000001</v>
      </c>
      <c r="K3667">
        <f>FLOOR(walmart_sales_dataset_of_45stores[[#This Row],[Fuel_Price]],0.1)</f>
        <v>3.6</v>
      </c>
      <c r="L3667" s="11" t="str">
        <f>walmart_sales_dataset_of_45stores[[#This Row],[Fuel price 2]]&amp;"-"&amp;(walmart_sales_dataset_of_45stores[[#This Row],[Fuel price 2]]+0.05)</f>
        <v>3.6-3.65</v>
      </c>
      <c r="M3667" s="6">
        <v>136.48845159999999</v>
      </c>
      <c r="N3667" s="6">
        <v>7.5979999999999999</v>
      </c>
      <c r="O3667">
        <f>RANK(walmart_sales_dataset_of_45stores[[#This Row],[Weekly_Sales]],walmart_sales_dataset_of_45stores[Weekly_Sales],0)</f>
        <v>3160</v>
      </c>
      <c r="Q3667"/>
      <c r="S3667" s="4"/>
    </row>
    <row r="3668" spans="1:19" hidden="1" x14ac:dyDescent="0.3">
      <c r="A3668" s="5">
        <v>26</v>
      </c>
      <c r="B3668" s="1">
        <v>40851</v>
      </c>
      <c r="C3668" s="1" t="str">
        <f>TEXT(walmart_sales_dataset_of_45stores[[#This Row],[Date]],"dddd")</f>
        <v>Friday</v>
      </c>
      <c r="D3668" s="12">
        <v>988950.75</v>
      </c>
      <c r="E3668">
        <v>0</v>
      </c>
      <c r="F3668" t="str">
        <f>IF(walmart_sales_dataset_of_45stores[[#This Row],[Holiday_Flag]]=0,"Non-Holiday","Hoilday")</f>
        <v>Non-Holiday</v>
      </c>
      <c r="G3668">
        <v>31.7</v>
      </c>
      <c r="H3668">
        <f>FLOOR(walmart_sales_dataset_of_45stores[[#This Row],[Temperature]],10)</f>
        <v>30</v>
      </c>
      <c r="I3668" t="str">
        <f>walmart_sales_dataset_of_45stores[[#This Row],[Temp_bin]]&amp;"-"&amp;(walmart_sales_dataset_of_45stores[[#This Row],[Temp_bin]]+5)</f>
        <v>30-35</v>
      </c>
      <c r="J3668" s="10">
        <v>3.5859999999999999</v>
      </c>
      <c r="K3668">
        <f>FLOOR(walmart_sales_dataset_of_45stores[[#This Row],[Fuel_Price]],0.1)</f>
        <v>3.5</v>
      </c>
      <c r="L3668" s="11" t="str">
        <f>walmart_sales_dataset_of_45stores[[#This Row],[Fuel price 2]]&amp;"-"&amp;(walmart_sales_dataset_of_45stores[[#This Row],[Fuel price 2]]+0.05)</f>
        <v>3.5-3.55</v>
      </c>
      <c r="M3668" s="6">
        <v>136.47512900000001</v>
      </c>
      <c r="N3668" s="6">
        <v>7.5979999999999999</v>
      </c>
      <c r="O3668">
        <f>RANK(walmart_sales_dataset_of_45stores[[#This Row],[Weekly_Sales]],walmart_sales_dataset_of_45stores[Weekly_Sales],0)</f>
        <v>3068</v>
      </c>
      <c r="Q3668"/>
      <c r="S3668" s="4"/>
    </row>
    <row r="3669" spans="1:19" hidden="1" x14ac:dyDescent="0.3">
      <c r="A3669" s="5">
        <v>26</v>
      </c>
      <c r="B3669" s="1">
        <v>40858</v>
      </c>
      <c r="C3669" s="1" t="str">
        <f>TEXT(walmart_sales_dataset_of_45stores[[#This Row],[Date]],"dddd")</f>
        <v>Friday</v>
      </c>
      <c r="D3669" s="12">
        <v>1077640.1299999999</v>
      </c>
      <c r="E3669">
        <v>0</v>
      </c>
      <c r="F3669" t="str">
        <f>IF(walmart_sales_dataset_of_45stores[[#This Row],[Holiday_Flag]]=0,"Non-Holiday","Hoilday")</f>
        <v>Non-Holiday</v>
      </c>
      <c r="G3669">
        <v>40.08</v>
      </c>
      <c r="H3669">
        <f>FLOOR(walmart_sales_dataset_of_45stores[[#This Row],[Temperature]],10)</f>
        <v>40</v>
      </c>
      <c r="I3669" t="str">
        <f>walmart_sales_dataset_of_45stores[[#This Row],[Temp_bin]]&amp;"-"&amp;(walmart_sales_dataset_of_45stores[[#This Row],[Temp_bin]]+5)</f>
        <v>40-45</v>
      </c>
      <c r="J3669" s="10">
        <v>3.57</v>
      </c>
      <c r="K3669">
        <f>FLOOR(walmart_sales_dataset_of_45stores[[#This Row],[Fuel_Price]],0.1)</f>
        <v>3.5</v>
      </c>
      <c r="L3669" s="11" t="str">
        <f>walmart_sales_dataset_of_45stores[[#This Row],[Fuel price 2]]&amp;"-"&amp;(walmart_sales_dataset_of_45stores[[#This Row],[Fuel price 2]]+0.05)</f>
        <v>3.5-3.55</v>
      </c>
      <c r="M3669" s="6">
        <v>136.46180649999999</v>
      </c>
      <c r="N3669" s="6">
        <v>7.5979999999999999</v>
      </c>
      <c r="O3669">
        <f>RANK(walmart_sales_dataset_of_45stores[[#This Row],[Weekly_Sales]],walmart_sales_dataset_of_45stores[Weekly_Sales],0)</f>
        <v>2768</v>
      </c>
      <c r="Q3669"/>
      <c r="S3669" s="4"/>
    </row>
    <row r="3670" spans="1:19" hidden="1" x14ac:dyDescent="0.3">
      <c r="A3670" s="5">
        <v>26</v>
      </c>
      <c r="B3670" s="1">
        <v>40865</v>
      </c>
      <c r="C3670" s="1" t="str">
        <f>TEXT(walmart_sales_dataset_of_45stores[[#This Row],[Date]],"dddd")</f>
        <v>Friday</v>
      </c>
      <c r="D3670" s="12">
        <v>946091.79</v>
      </c>
      <c r="E3670">
        <v>0</v>
      </c>
      <c r="F3670" t="str">
        <f>IF(walmart_sales_dataset_of_45stores[[#This Row],[Holiday_Flag]]=0,"Non-Holiday","Hoilday")</f>
        <v>Non-Holiday</v>
      </c>
      <c r="G3670">
        <v>37.78</v>
      </c>
      <c r="H3670">
        <f>FLOOR(walmart_sales_dataset_of_45stores[[#This Row],[Temperature]],10)</f>
        <v>30</v>
      </c>
      <c r="I3670" t="str">
        <f>walmart_sales_dataset_of_45stores[[#This Row],[Temp_bin]]&amp;"-"&amp;(walmart_sales_dataset_of_45stores[[#This Row],[Temp_bin]]+5)</f>
        <v>30-35</v>
      </c>
      <c r="J3670" s="10">
        <v>3.5710000000000002</v>
      </c>
      <c r="K3670">
        <f>FLOOR(walmart_sales_dataset_of_45stores[[#This Row],[Fuel_Price]],0.1)</f>
        <v>3.5</v>
      </c>
      <c r="L3670" s="11" t="str">
        <f>walmart_sales_dataset_of_45stores[[#This Row],[Fuel price 2]]&amp;"-"&amp;(walmart_sales_dataset_of_45stores[[#This Row],[Fuel price 2]]+0.05)</f>
        <v>3.5-3.55</v>
      </c>
      <c r="M3670" s="6">
        <v>136.46666669999999</v>
      </c>
      <c r="N3670" s="6">
        <v>7.5979999999999999</v>
      </c>
      <c r="O3670">
        <f>RANK(walmart_sales_dataset_of_45stores[[#This Row],[Weekly_Sales]],walmart_sales_dataset_of_45stores[Weekly_Sales],0)</f>
        <v>3298</v>
      </c>
      <c r="Q3670"/>
      <c r="S3670" s="4"/>
    </row>
    <row r="3671" spans="1:19" hidden="1" x14ac:dyDescent="0.3">
      <c r="A3671" s="5">
        <v>26</v>
      </c>
      <c r="B3671" s="1">
        <v>40872</v>
      </c>
      <c r="C3671" s="1" t="str">
        <f>TEXT(walmart_sales_dataset_of_45stores[[#This Row],[Date]],"dddd")</f>
        <v>Friday</v>
      </c>
      <c r="D3671" s="2">
        <v>1282320.05</v>
      </c>
      <c r="E3671">
        <v>1</v>
      </c>
      <c r="F3671" t="str">
        <f>IF(walmart_sales_dataset_of_45stores[[#This Row],[Holiday_Flag]]=0,"Non-Holiday","Hoilday")</f>
        <v>Hoilday</v>
      </c>
      <c r="G3671">
        <v>31.07</v>
      </c>
      <c r="H3671">
        <f>FLOOR(walmart_sales_dataset_of_45stores[[#This Row],[Temperature]],10)</f>
        <v>30</v>
      </c>
      <c r="I3671" t="str">
        <f>walmart_sales_dataset_of_45stores[[#This Row],[Temp_bin]]&amp;"-"&amp;(walmart_sales_dataset_of_45stores[[#This Row],[Temp_bin]]+5)</f>
        <v>30-35</v>
      </c>
      <c r="J3671" s="2">
        <v>3.536</v>
      </c>
      <c r="K3671" s="2">
        <f>FLOOR(walmart_sales_dataset_of_45stores[[#This Row],[Fuel_Price]],0.1)</f>
        <v>3.5</v>
      </c>
      <c r="L3671" s="2" t="str">
        <f>walmart_sales_dataset_of_45stores[[#This Row],[Fuel price 2]]&amp;"-"&amp;(walmart_sales_dataset_of_45stores[[#This Row],[Fuel price 2]]+0.05)</f>
        <v>3.5-3.55</v>
      </c>
      <c r="M3671" s="6">
        <v>136.47880000000001</v>
      </c>
      <c r="N3671" s="6">
        <v>7.5979999999999999</v>
      </c>
      <c r="O3671">
        <f>RANK(walmart_sales_dataset_of_45stores[[#This Row],[Weekly_Sales]],walmart_sales_dataset_of_45stores[Weekly_Sales],0)</f>
        <v>2135</v>
      </c>
      <c r="Q3671"/>
      <c r="S3671" s="4"/>
    </row>
    <row r="3672" spans="1:19" hidden="1" x14ac:dyDescent="0.3">
      <c r="A3672" s="5">
        <v>26</v>
      </c>
      <c r="B3672" s="1">
        <v>40879</v>
      </c>
      <c r="C3672" s="1" t="str">
        <f>TEXT(walmart_sales_dataset_of_45stores[[#This Row],[Date]],"dddd")</f>
        <v>Friday</v>
      </c>
      <c r="D3672" s="12">
        <v>1012498.49</v>
      </c>
      <c r="E3672">
        <v>0</v>
      </c>
      <c r="F3672" t="str">
        <f>IF(walmart_sales_dataset_of_45stores[[#This Row],[Holiday_Flag]]=0,"Non-Holiday","Hoilday")</f>
        <v>Non-Holiday</v>
      </c>
      <c r="G3672">
        <v>36.74</v>
      </c>
      <c r="H3672">
        <f>FLOOR(walmart_sales_dataset_of_45stores[[#This Row],[Temperature]],10)</f>
        <v>30</v>
      </c>
      <c r="I3672" t="str">
        <f>walmart_sales_dataset_of_45stores[[#This Row],[Temp_bin]]&amp;"-"&amp;(walmart_sales_dataset_of_45stores[[#This Row],[Temp_bin]]+5)</f>
        <v>30-35</v>
      </c>
      <c r="J3672" s="10">
        <v>3.5009999999999999</v>
      </c>
      <c r="K3672">
        <f>FLOOR(walmart_sales_dataset_of_45stores[[#This Row],[Fuel_Price]],0.1)</f>
        <v>3.5</v>
      </c>
      <c r="L3672" s="11" t="str">
        <f>walmart_sales_dataset_of_45stores[[#This Row],[Fuel price 2]]&amp;"-"&amp;(walmart_sales_dataset_of_45stores[[#This Row],[Fuel price 2]]+0.05)</f>
        <v>3.5-3.55</v>
      </c>
      <c r="M3672" s="6">
        <v>136.49093329999999</v>
      </c>
      <c r="N3672" s="6">
        <v>7.5979999999999999</v>
      </c>
      <c r="O3672">
        <f>RANK(walmart_sales_dataset_of_45stores[[#This Row],[Weekly_Sales]],walmart_sales_dataset_of_45stores[Weekly_Sales],0)</f>
        <v>2968</v>
      </c>
      <c r="Q3672"/>
      <c r="S3672" s="4"/>
    </row>
    <row r="3673" spans="1:19" hidden="1" x14ac:dyDescent="0.3">
      <c r="A3673" s="5">
        <v>26</v>
      </c>
      <c r="B3673" s="1">
        <v>40886</v>
      </c>
      <c r="C3673" s="1" t="str">
        <f>TEXT(walmart_sales_dataset_of_45stores[[#This Row],[Date]],"dddd")</f>
        <v>Friday</v>
      </c>
      <c r="D3673" s="12">
        <v>1148987.46</v>
      </c>
      <c r="E3673">
        <v>0</v>
      </c>
      <c r="F3673" t="str">
        <f>IF(walmart_sales_dataset_of_45stores[[#This Row],[Holiday_Flag]]=0,"Non-Holiday","Hoilday")</f>
        <v>Non-Holiday</v>
      </c>
      <c r="G3673">
        <v>34.24</v>
      </c>
      <c r="H3673">
        <f>FLOOR(walmart_sales_dataset_of_45stores[[#This Row],[Temperature]],10)</f>
        <v>30</v>
      </c>
      <c r="I3673" t="str">
        <f>walmart_sales_dataset_of_45stores[[#This Row],[Temp_bin]]&amp;"-"&amp;(walmart_sales_dataset_of_45stores[[#This Row],[Temp_bin]]+5)</f>
        <v>30-35</v>
      </c>
      <c r="J3673" s="10">
        <v>3.47</v>
      </c>
      <c r="K3673">
        <f>FLOOR(walmart_sales_dataset_of_45stores[[#This Row],[Fuel_Price]],0.1)</f>
        <v>3.4000000000000004</v>
      </c>
      <c r="L3673" s="11" t="str">
        <f>walmart_sales_dataset_of_45stores[[#This Row],[Fuel price 2]]&amp;"-"&amp;(walmart_sales_dataset_of_45stores[[#This Row],[Fuel price 2]]+0.05)</f>
        <v>3.4-3.45</v>
      </c>
      <c r="M3673" s="6">
        <v>136.50306670000001</v>
      </c>
      <c r="N3673" s="6">
        <v>7.5979999999999999</v>
      </c>
      <c r="O3673">
        <f>RANK(walmart_sales_dataset_of_45stores[[#This Row],[Weekly_Sales]],walmart_sales_dataset_of_45stores[Weekly_Sales],0)</f>
        <v>2559</v>
      </c>
      <c r="Q3673"/>
      <c r="S3673" s="4"/>
    </row>
    <row r="3674" spans="1:19" hidden="1" x14ac:dyDescent="0.3">
      <c r="A3674" s="5">
        <v>26</v>
      </c>
      <c r="B3674" s="1">
        <v>40893</v>
      </c>
      <c r="C3674" s="1" t="str">
        <f>TEXT(walmart_sales_dataset_of_45stores[[#This Row],[Date]],"dddd")</f>
        <v>Friday</v>
      </c>
      <c r="D3674" s="12">
        <v>1204807.83</v>
      </c>
      <c r="E3674">
        <v>0</v>
      </c>
      <c r="F3674" t="str">
        <f>IF(walmart_sales_dataset_of_45stores[[#This Row],[Holiday_Flag]]=0,"Non-Holiday","Hoilday")</f>
        <v>Non-Holiday</v>
      </c>
      <c r="G3674">
        <v>28.24</v>
      </c>
      <c r="H3674">
        <f>FLOOR(walmart_sales_dataset_of_45stores[[#This Row],[Temperature]],10)</f>
        <v>20</v>
      </c>
      <c r="I3674" t="str">
        <f>walmart_sales_dataset_of_45stores[[#This Row],[Temp_bin]]&amp;"-"&amp;(walmart_sales_dataset_of_45stores[[#This Row],[Temp_bin]]+5)</f>
        <v>20-25</v>
      </c>
      <c r="J3674" s="10">
        <v>3.4449999999999998</v>
      </c>
      <c r="K3674">
        <f>FLOOR(walmart_sales_dataset_of_45stores[[#This Row],[Fuel_Price]],0.1)</f>
        <v>3.4000000000000004</v>
      </c>
      <c r="L3674" s="11" t="str">
        <f>walmart_sales_dataset_of_45stores[[#This Row],[Fuel price 2]]&amp;"-"&amp;(walmart_sales_dataset_of_45stores[[#This Row],[Fuel price 2]]+0.05)</f>
        <v>3.4-3.45</v>
      </c>
      <c r="M3674" s="6">
        <v>136.53351610000001</v>
      </c>
      <c r="N3674" s="6">
        <v>7.5979999999999999</v>
      </c>
      <c r="O3674">
        <f>RANK(walmart_sales_dataset_of_45stores[[#This Row],[Weekly_Sales]],walmart_sales_dataset_of_45stores[Weekly_Sales],0)</f>
        <v>2372</v>
      </c>
      <c r="Q3674"/>
      <c r="S3674" s="4"/>
    </row>
    <row r="3675" spans="1:19" hidden="1" x14ac:dyDescent="0.3">
      <c r="A3675" s="5">
        <v>26</v>
      </c>
      <c r="B3675" s="1">
        <v>40900</v>
      </c>
      <c r="C3675" s="1" t="str">
        <f>TEXT(walmart_sales_dataset_of_45stores[[#This Row],[Date]],"dddd")</f>
        <v>Friday</v>
      </c>
      <c r="D3675" s="12">
        <v>1515175.01</v>
      </c>
      <c r="E3675">
        <v>0</v>
      </c>
      <c r="F3675" t="str">
        <f>IF(walmart_sales_dataset_of_45stores[[#This Row],[Holiday_Flag]]=0,"Non-Holiday","Hoilday")</f>
        <v>Non-Holiday</v>
      </c>
      <c r="G3675">
        <v>22.53</v>
      </c>
      <c r="H3675">
        <f>FLOOR(walmart_sales_dataset_of_45stores[[#This Row],[Temperature]],10)</f>
        <v>20</v>
      </c>
      <c r="I3675" t="str">
        <f>walmart_sales_dataset_of_45stores[[#This Row],[Temp_bin]]&amp;"-"&amp;(walmart_sales_dataset_of_45stores[[#This Row],[Temp_bin]]+5)</f>
        <v>20-25</v>
      </c>
      <c r="J3675" s="10">
        <v>3.4129999999999998</v>
      </c>
      <c r="K3675">
        <f>FLOOR(walmart_sales_dataset_of_45stores[[#This Row],[Fuel_Price]],0.1)</f>
        <v>3.4000000000000004</v>
      </c>
      <c r="L3675" s="11" t="str">
        <f>walmart_sales_dataset_of_45stores[[#This Row],[Fuel price 2]]&amp;"-"&amp;(walmart_sales_dataset_of_45stores[[#This Row],[Fuel price 2]]+0.05)</f>
        <v>3.4-3.45</v>
      </c>
      <c r="M3675" s="6">
        <v>136.58838710000001</v>
      </c>
      <c r="N3675" s="6">
        <v>7.5979999999999999</v>
      </c>
      <c r="O3675">
        <f>RANK(walmart_sales_dataset_of_45stores[[#This Row],[Weekly_Sales]],walmart_sales_dataset_of_45stores[Weekly_Sales],0)</f>
        <v>1344</v>
      </c>
      <c r="Q3675"/>
      <c r="S3675" s="4"/>
    </row>
    <row r="3676" spans="1:19" hidden="1" x14ac:dyDescent="0.3">
      <c r="A3676" s="5">
        <v>26</v>
      </c>
      <c r="B3676" s="1">
        <v>40907</v>
      </c>
      <c r="C3676" s="1" t="str">
        <f>TEXT(walmart_sales_dataset_of_45stores[[#This Row],[Date]],"dddd")</f>
        <v>Friday</v>
      </c>
      <c r="D3676" s="2">
        <v>972834.42</v>
      </c>
      <c r="E3676">
        <v>1</v>
      </c>
      <c r="F3676" t="str">
        <f>IF(walmart_sales_dataset_of_45stores[[#This Row],[Holiday_Flag]]=0,"Non-Holiday","Hoilday")</f>
        <v>Hoilday</v>
      </c>
      <c r="G3676">
        <v>18.8</v>
      </c>
      <c r="H3676">
        <f>FLOOR(walmart_sales_dataset_of_45stores[[#This Row],[Temperature]],10)</f>
        <v>10</v>
      </c>
      <c r="I3676" t="str">
        <f>walmart_sales_dataset_of_45stores[[#This Row],[Temp_bin]]&amp;"-"&amp;(walmart_sales_dataset_of_45stores[[#This Row],[Temp_bin]]+5)</f>
        <v>10-15</v>
      </c>
      <c r="J3676" s="2">
        <v>3.4020000000000001</v>
      </c>
      <c r="K3676" s="2">
        <f>FLOOR(walmart_sales_dataset_of_45stores[[#This Row],[Fuel_Price]],0.1)</f>
        <v>3.4000000000000004</v>
      </c>
      <c r="L3676" s="2" t="str">
        <f>walmart_sales_dataset_of_45stores[[#This Row],[Fuel price 2]]&amp;"-"&amp;(walmart_sales_dataset_of_45stores[[#This Row],[Fuel price 2]]+0.05)</f>
        <v>3.4-3.45</v>
      </c>
      <c r="M3676" s="6">
        <v>136.6432581</v>
      </c>
      <c r="N3676" s="6">
        <v>7.5979999999999999</v>
      </c>
      <c r="O3676">
        <f>RANK(walmart_sales_dataset_of_45stores[[#This Row],[Weekly_Sales]],walmart_sales_dataset_of_45stores[Weekly_Sales],0)</f>
        <v>3154</v>
      </c>
      <c r="Q3676"/>
      <c r="S3676" s="4"/>
    </row>
    <row r="3677" spans="1:19" hidden="1" x14ac:dyDescent="0.3">
      <c r="A3677" s="5">
        <v>26</v>
      </c>
      <c r="B3677" s="1">
        <v>40914</v>
      </c>
      <c r="C3677" s="1" t="str">
        <f>TEXT(walmart_sales_dataset_of_45stores[[#This Row],[Date]],"dddd")</f>
        <v>Friday</v>
      </c>
      <c r="D3677" s="12">
        <v>971557.62</v>
      </c>
      <c r="E3677">
        <v>0</v>
      </c>
      <c r="F3677" t="str">
        <f>IF(walmart_sales_dataset_of_45stores[[#This Row],[Holiday_Flag]]=0,"Non-Holiday","Hoilday")</f>
        <v>Non-Holiday</v>
      </c>
      <c r="G3677">
        <v>22.94</v>
      </c>
      <c r="H3677">
        <f>FLOOR(walmart_sales_dataset_of_45stores[[#This Row],[Temperature]],10)</f>
        <v>20</v>
      </c>
      <c r="I3677" t="str">
        <f>walmart_sales_dataset_of_45stores[[#This Row],[Temp_bin]]&amp;"-"&amp;(walmart_sales_dataset_of_45stores[[#This Row],[Temp_bin]]+5)</f>
        <v>20-25</v>
      </c>
      <c r="J3677" s="10">
        <v>3.4390000000000001</v>
      </c>
      <c r="K3677">
        <f>FLOOR(walmart_sales_dataset_of_45stores[[#This Row],[Fuel_Price]],0.1)</f>
        <v>3.4000000000000004</v>
      </c>
      <c r="L3677" s="11" t="str">
        <f>walmart_sales_dataset_of_45stores[[#This Row],[Fuel price 2]]&amp;"-"&amp;(walmart_sales_dataset_of_45stores[[#This Row],[Fuel price 2]]+0.05)</f>
        <v>3.4-3.45</v>
      </c>
      <c r="M3677" s="6">
        <v>136.69812899999999</v>
      </c>
      <c r="N3677" s="6">
        <v>7.4669999999999996</v>
      </c>
      <c r="O3677">
        <f>RANK(walmart_sales_dataset_of_45stores[[#This Row],[Weekly_Sales]],walmart_sales_dataset_of_45stores[Weekly_Sales],0)</f>
        <v>3164</v>
      </c>
      <c r="Q3677"/>
      <c r="S3677" s="4"/>
    </row>
    <row r="3678" spans="1:19" hidden="1" x14ac:dyDescent="0.3">
      <c r="A3678" s="5">
        <v>26</v>
      </c>
      <c r="B3678" s="1">
        <v>40921</v>
      </c>
      <c r="C3678" s="1" t="str">
        <f>TEXT(walmart_sales_dataset_of_45stores[[#This Row],[Date]],"dddd")</f>
        <v>Friday</v>
      </c>
      <c r="D3678" s="12">
        <v>836305.65</v>
      </c>
      <c r="E3678">
        <v>0</v>
      </c>
      <c r="F3678" t="str">
        <f>IF(walmart_sales_dataset_of_45stores[[#This Row],[Holiday_Flag]]=0,"Non-Holiday","Hoilday")</f>
        <v>Non-Holiday</v>
      </c>
      <c r="G3678">
        <v>25.55</v>
      </c>
      <c r="H3678">
        <f>FLOOR(walmart_sales_dataset_of_45stores[[#This Row],[Temperature]],10)</f>
        <v>20</v>
      </c>
      <c r="I3678" t="str">
        <f>walmart_sales_dataset_of_45stores[[#This Row],[Temp_bin]]&amp;"-"&amp;(walmart_sales_dataset_of_45stores[[#This Row],[Temp_bin]]+5)</f>
        <v>20-25</v>
      </c>
      <c r="J3678" s="10">
        <v>3.5230000000000001</v>
      </c>
      <c r="K3678">
        <f>FLOOR(walmart_sales_dataset_of_45stores[[#This Row],[Fuel_Price]],0.1)</f>
        <v>3.5</v>
      </c>
      <c r="L3678" s="11" t="str">
        <f>walmart_sales_dataset_of_45stores[[#This Row],[Fuel price 2]]&amp;"-"&amp;(walmart_sales_dataset_of_45stores[[#This Row],[Fuel price 2]]+0.05)</f>
        <v>3.5-3.55</v>
      </c>
      <c r="M3678" s="6">
        <v>136.75299999999999</v>
      </c>
      <c r="N3678" s="6">
        <v>7.4669999999999996</v>
      </c>
      <c r="O3678">
        <f>RANK(walmart_sales_dataset_of_45stores[[#This Row],[Weekly_Sales]],walmart_sales_dataset_of_45stores[Weekly_Sales],0)</f>
        <v>3770</v>
      </c>
      <c r="Q3678"/>
      <c r="S3678" s="4"/>
    </row>
    <row r="3679" spans="1:19" hidden="1" x14ac:dyDescent="0.3">
      <c r="A3679" s="5">
        <v>26</v>
      </c>
      <c r="B3679" s="1">
        <v>40928</v>
      </c>
      <c r="C3679" s="1" t="str">
        <f>TEXT(walmart_sales_dataset_of_45stores[[#This Row],[Date]],"dddd")</f>
        <v>Friday</v>
      </c>
      <c r="D3679" s="12">
        <v>838751.5</v>
      </c>
      <c r="E3679">
        <v>0</v>
      </c>
      <c r="F3679" t="str">
        <f>IF(walmart_sales_dataset_of_45stores[[#This Row],[Holiday_Flag]]=0,"Non-Holiday","Hoilday")</f>
        <v>Non-Holiday</v>
      </c>
      <c r="G3679">
        <v>15.22</v>
      </c>
      <c r="H3679">
        <f>FLOOR(walmart_sales_dataset_of_45stores[[#This Row],[Temperature]],10)</f>
        <v>10</v>
      </c>
      <c r="I3679" t="str">
        <f>walmart_sales_dataset_of_45stores[[#This Row],[Temp_bin]]&amp;"-"&amp;(walmart_sales_dataset_of_45stores[[#This Row],[Temp_bin]]+5)</f>
        <v>10-15</v>
      </c>
      <c r="J3679" s="10">
        <v>3.5419999999999998</v>
      </c>
      <c r="K3679">
        <f>FLOOR(walmart_sales_dataset_of_45stores[[#This Row],[Fuel_Price]],0.1)</f>
        <v>3.5</v>
      </c>
      <c r="L3679" s="11" t="str">
        <f>walmart_sales_dataset_of_45stores[[#This Row],[Fuel price 2]]&amp;"-"&amp;(walmart_sales_dataset_of_45stores[[#This Row],[Fuel price 2]]+0.05)</f>
        <v>3.5-3.55</v>
      </c>
      <c r="M3679" s="6">
        <v>136.85641939999999</v>
      </c>
      <c r="N3679" s="6">
        <v>7.4669999999999996</v>
      </c>
      <c r="O3679">
        <f>RANK(walmart_sales_dataset_of_45stores[[#This Row],[Weekly_Sales]],walmart_sales_dataset_of_45stores[Weekly_Sales],0)</f>
        <v>3760</v>
      </c>
      <c r="Q3679"/>
      <c r="S3679" s="4"/>
    </row>
    <row r="3680" spans="1:19" hidden="1" x14ac:dyDescent="0.3">
      <c r="A3680" s="5">
        <v>26</v>
      </c>
      <c r="B3680" s="1">
        <v>40935</v>
      </c>
      <c r="C3680" s="1" t="str">
        <f>TEXT(walmart_sales_dataset_of_45stores[[#This Row],[Date]],"dddd")</f>
        <v>Friday</v>
      </c>
      <c r="D3680" s="12">
        <v>820059.89</v>
      </c>
      <c r="E3680">
        <v>0</v>
      </c>
      <c r="F3680" t="str">
        <f>IF(walmart_sales_dataset_of_45stores[[#This Row],[Holiday_Flag]]=0,"Non-Holiday","Hoilday")</f>
        <v>Non-Holiday</v>
      </c>
      <c r="G3680">
        <v>24.16</v>
      </c>
      <c r="H3680">
        <f>FLOOR(walmart_sales_dataset_of_45stores[[#This Row],[Temperature]],10)</f>
        <v>20</v>
      </c>
      <c r="I3680" t="str">
        <f>walmart_sales_dataset_of_45stores[[#This Row],[Temp_bin]]&amp;"-"&amp;(walmart_sales_dataset_of_45stores[[#This Row],[Temp_bin]]+5)</f>
        <v>20-25</v>
      </c>
      <c r="J3680" s="10">
        <v>3.5680000000000001</v>
      </c>
      <c r="K3680">
        <f>FLOOR(walmart_sales_dataset_of_45stores[[#This Row],[Fuel_Price]],0.1)</f>
        <v>3.5</v>
      </c>
      <c r="L3680" s="11" t="str">
        <f>walmart_sales_dataset_of_45stores[[#This Row],[Fuel price 2]]&amp;"-"&amp;(walmart_sales_dataset_of_45stores[[#This Row],[Fuel price 2]]+0.05)</f>
        <v>3.5-3.55</v>
      </c>
      <c r="M3680" s="6">
        <v>136.95983870000001</v>
      </c>
      <c r="N3680" s="6">
        <v>7.4669999999999996</v>
      </c>
      <c r="O3680">
        <f>RANK(walmart_sales_dataset_of_45stores[[#This Row],[Weekly_Sales]],walmart_sales_dataset_of_45stores[Weekly_Sales],0)</f>
        <v>3813</v>
      </c>
      <c r="Q3680"/>
      <c r="S3680" s="4"/>
    </row>
    <row r="3681" spans="1:19" hidden="1" x14ac:dyDescent="0.3">
      <c r="A3681" s="5">
        <v>26</v>
      </c>
      <c r="B3681" s="1">
        <v>40942</v>
      </c>
      <c r="C3681" s="1" t="str">
        <f>TEXT(walmart_sales_dataset_of_45stores[[#This Row],[Date]],"dddd")</f>
        <v>Friday</v>
      </c>
      <c r="D3681" s="12">
        <v>939158.25</v>
      </c>
      <c r="E3681">
        <v>0</v>
      </c>
      <c r="F3681" t="str">
        <f>IF(walmart_sales_dataset_of_45stores[[#This Row],[Holiday_Flag]]=0,"Non-Holiday","Hoilday")</f>
        <v>Non-Holiday</v>
      </c>
      <c r="G3681">
        <v>25.24</v>
      </c>
      <c r="H3681">
        <f>FLOOR(walmart_sales_dataset_of_45stores[[#This Row],[Temperature]],10)</f>
        <v>20</v>
      </c>
      <c r="I3681" t="str">
        <f>walmart_sales_dataset_of_45stores[[#This Row],[Temp_bin]]&amp;"-"&amp;(walmart_sales_dataset_of_45stores[[#This Row],[Temp_bin]]+5)</f>
        <v>20-25</v>
      </c>
      <c r="J3681" s="10">
        <v>3.633</v>
      </c>
      <c r="K3681">
        <f>FLOOR(walmart_sales_dataset_of_45stores[[#This Row],[Fuel_Price]],0.1)</f>
        <v>3.6</v>
      </c>
      <c r="L3681" s="11" t="str">
        <f>walmart_sales_dataset_of_45stores[[#This Row],[Fuel price 2]]&amp;"-"&amp;(walmart_sales_dataset_of_45stores[[#This Row],[Fuel price 2]]+0.05)</f>
        <v>3.6-3.65</v>
      </c>
      <c r="M3681" s="6">
        <v>137.06325810000001</v>
      </c>
      <c r="N3681" s="6">
        <v>7.4669999999999996</v>
      </c>
      <c r="O3681">
        <f>RANK(walmart_sales_dataset_of_45stores[[#This Row],[Weekly_Sales]],walmart_sales_dataset_of_45stores[Weekly_Sales],0)</f>
        <v>3339</v>
      </c>
      <c r="Q3681"/>
      <c r="S3681" s="4"/>
    </row>
    <row r="3682" spans="1:19" hidden="1" x14ac:dyDescent="0.3">
      <c r="A3682" s="5">
        <v>26</v>
      </c>
      <c r="B3682" s="1">
        <v>40949</v>
      </c>
      <c r="C3682" s="1" t="str">
        <f>TEXT(walmart_sales_dataset_of_45stores[[#This Row],[Date]],"dddd")</f>
        <v>Friday</v>
      </c>
      <c r="D3682" s="2">
        <v>1081005.6399999999</v>
      </c>
      <c r="E3682">
        <v>1</v>
      </c>
      <c r="F3682" t="str">
        <f>IF(walmart_sales_dataset_of_45stores[[#This Row],[Holiday_Flag]]=0,"Non-Holiday","Hoilday")</f>
        <v>Hoilday</v>
      </c>
      <c r="G3682">
        <v>23.89</v>
      </c>
      <c r="H3682">
        <f>FLOOR(walmart_sales_dataset_of_45stores[[#This Row],[Temperature]],10)</f>
        <v>20</v>
      </c>
      <c r="I3682" t="str">
        <f>walmart_sales_dataset_of_45stores[[#This Row],[Temp_bin]]&amp;"-"&amp;(walmart_sales_dataset_of_45stores[[#This Row],[Temp_bin]]+5)</f>
        <v>20-25</v>
      </c>
      <c r="J3682" s="2">
        <v>3.6549999999999998</v>
      </c>
      <c r="K3682" s="2">
        <f>FLOOR(walmart_sales_dataset_of_45stores[[#This Row],[Fuel_Price]],0.1)</f>
        <v>3.6</v>
      </c>
      <c r="L3682" s="2" t="str">
        <f>walmart_sales_dataset_of_45stores[[#This Row],[Fuel price 2]]&amp;"-"&amp;(walmart_sales_dataset_of_45stores[[#This Row],[Fuel price 2]]+0.05)</f>
        <v>3.6-3.65</v>
      </c>
      <c r="M3682" s="6">
        <v>137.1666774</v>
      </c>
      <c r="N3682" s="6">
        <v>7.4669999999999996</v>
      </c>
      <c r="O3682">
        <f>RANK(walmart_sales_dataset_of_45stores[[#This Row],[Weekly_Sales]],walmart_sales_dataset_of_45stores[Weekly_Sales],0)</f>
        <v>2754</v>
      </c>
      <c r="Q3682"/>
      <c r="S3682" s="4"/>
    </row>
    <row r="3683" spans="1:19" hidden="1" x14ac:dyDescent="0.3">
      <c r="A3683" s="5">
        <v>26</v>
      </c>
      <c r="B3683" s="1">
        <v>40956</v>
      </c>
      <c r="C3683" s="1" t="str">
        <f>TEXT(walmart_sales_dataset_of_45stores[[#This Row],[Date]],"dddd")</f>
        <v>Friday</v>
      </c>
      <c r="D3683" s="12">
        <v>965788.76</v>
      </c>
      <c r="E3683">
        <v>0</v>
      </c>
      <c r="F3683" t="str">
        <f>IF(walmart_sales_dataset_of_45stores[[#This Row],[Holiday_Flag]]=0,"Non-Holiday","Hoilday")</f>
        <v>Non-Holiday</v>
      </c>
      <c r="G3683">
        <v>23.9</v>
      </c>
      <c r="H3683">
        <f>FLOOR(walmart_sales_dataset_of_45stores[[#This Row],[Temperature]],10)</f>
        <v>20</v>
      </c>
      <c r="I3683" t="str">
        <f>walmart_sales_dataset_of_45stores[[#This Row],[Temp_bin]]&amp;"-"&amp;(walmart_sales_dataset_of_45stores[[#This Row],[Temp_bin]]+5)</f>
        <v>20-25</v>
      </c>
      <c r="J3683" s="10">
        <v>3.7029999999999998</v>
      </c>
      <c r="K3683">
        <f>FLOOR(walmart_sales_dataset_of_45stores[[#This Row],[Fuel_Price]],0.1)</f>
        <v>3.7</v>
      </c>
      <c r="L3683" s="11" t="str">
        <f>walmart_sales_dataset_of_45stores[[#This Row],[Fuel price 2]]&amp;"-"&amp;(walmart_sales_dataset_of_45stores[[#This Row],[Fuel price 2]]+0.05)</f>
        <v>3.7-3.75</v>
      </c>
      <c r="M3683" s="6">
        <v>137.25831030000001</v>
      </c>
      <c r="N3683" s="6">
        <v>7.4669999999999996</v>
      </c>
      <c r="O3683">
        <f>RANK(walmart_sales_dataset_of_45stores[[#This Row],[Weekly_Sales]],walmart_sales_dataset_of_45stores[Weekly_Sales],0)</f>
        <v>3196</v>
      </c>
      <c r="Q3683"/>
      <c r="S3683" s="4"/>
    </row>
    <row r="3684" spans="1:19" hidden="1" x14ac:dyDescent="0.3">
      <c r="A3684" s="5">
        <v>26</v>
      </c>
      <c r="B3684" s="1">
        <v>40963</v>
      </c>
      <c r="C3684" s="1" t="str">
        <f>TEXT(walmart_sales_dataset_of_45stores[[#This Row],[Date]],"dddd")</f>
        <v>Friday</v>
      </c>
      <c r="D3684" s="12">
        <v>917924.47</v>
      </c>
      <c r="E3684">
        <v>0</v>
      </c>
      <c r="F3684" t="str">
        <f>IF(walmart_sales_dataset_of_45stores[[#This Row],[Holiday_Flag]]=0,"Non-Holiday","Hoilday")</f>
        <v>Non-Holiday</v>
      </c>
      <c r="G3684">
        <v>28.06</v>
      </c>
      <c r="H3684">
        <f>FLOOR(walmart_sales_dataset_of_45stores[[#This Row],[Temperature]],10)</f>
        <v>20</v>
      </c>
      <c r="I3684" t="str">
        <f>walmart_sales_dataset_of_45stores[[#This Row],[Temp_bin]]&amp;"-"&amp;(walmart_sales_dataset_of_45stores[[#This Row],[Temp_bin]]+5)</f>
        <v>20-25</v>
      </c>
      <c r="J3684" s="10">
        <v>3.7509999999999999</v>
      </c>
      <c r="K3684">
        <f>FLOOR(walmart_sales_dataset_of_45stores[[#This Row],[Fuel_Price]],0.1)</f>
        <v>3.7</v>
      </c>
      <c r="L3684" s="11" t="str">
        <f>walmart_sales_dataset_of_45stores[[#This Row],[Fuel price 2]]&amp;"-"&amp;(walmart_sales_dataset_of_45stores[[#This Row],[Fuel price 2]]+0.05)</f>
        <v>3.7-3.75</v>
      </c>
      <c r="M3684" s="6">
        <v>137.34110340000001</v>
      </c>
      <c r="N3684" s="6">
        <v>7.4669999999999996</v>
      </c>
      <c r="O3684">
        <f>RANK(walmart_sales_dataset_of_45stores[[#This Row],[Weekly_Sales]],walmart_sales_dataset_of_45stores[Weekly_Sales],0)</f>
        <v>3445</v>
      </c>
      <c r="Q3684"/>
      <c r="S3684" s="4"/>
    </row>
    <row r="3685" spans="1:19" hidden="1" x14ac:dyDescent="0.3">
      <c r="A3685" s="5">
        <v>26</v>
      </c>
      <c r="B3685" s="1">
        <v>40970</v>
      </c>
      <c r="C3685" s="1" t="str">
        <f>TEXT(walmart_sales_dataset_of_45stores[[#This Row],[Date]],"dddd")</f>
        <v>Friday</v>
      </c>
      <c r="D3685" s="12">
        <v>955641.74</v>
      </c>
      <c r="E3685">
        <v>0</v>
      </c>
      <c r="F3685" t="str">
        <f>IF(walmart_sales_dataset_of_45stores[[#This Row],[Holiday_Flag]]=0,"Non-Holiday","Hoilday")</f>
        <v>Non-Holiday</v>
      </c>
      <c r="G3685">
        <v>22.49</v>
      </c>
      <c r="H3685">
        <f>FLOOR(walmart_sales_dataset_of_45stores[[#This Row],[Temperature]],10)</f>
        <v>20</v>
      </c>
      <c r="I3685" t="str">
        <f>walmart_sales_dataset_of_45stores[[#This Row],[Temp_bin]]&amp;"-"&amp;(walmart_sales_dataset_of_45stores[[#This Row],[Temp_bin]]+5)</f>
        <v>20-25</v>
      </c>
      <c r="J3685" s="10">
        <v>3.827</v>
      </c>
      <c r="K3685">
        <f>FLOOR(walmart_sales_dataset_of_45stores[[#This Row],[Fuel_Price]],0.1)</f>
        <v>3.8000000000000003</v>
      </c>
      <c r="L3685" s="11" t="str">
        <f>walmart_sales_dataset_of_45stores[[#This Row],[Fuel price 2]]&amp;"-"&amp;(walmart_sales_dataset_of_45stores[[#This Row],[Fuel price 2]]+0.05)</f>
        <v>3.8-3.85</v>
      </c>
      <c r="M3685" s="6">
        <v>137.42389660000001</v>
      </c>
      <c r="N3685" s="6">
        <v>7.4669999999999996</v>
      </c>
      <c r="O3685">
        <f>RANK(walmart_sales_dataset_of_45stores[[#This Row],[Weekly_Sales]],walmart_sales_dataset_of_45stores[Weekly_Sales],0)</f>
        <v>3243</v>
      </c>
      <c r="Q3685"/>
      <c r="S3685" s="4"/>
    </row>
    <row r="3686" spans="1:19" hidden="1" x14ac:dyDescent="0.3">
      <c r="A3686" s="5">
        <v>26</v>
      </c>
      <c r="B3686" s="1">
        <v>40977</v>
      </c>
      <c r="C3686" s="1" t="str">
        <f>TEXT(walmart_sales_dataset_of_45stores[[#This Row],[Date]],"dddd")</f>
        <v>Friday</v>
      </c>
      <c r="D3686" s="12">
        <v>1028569.01</v>
      </c>
      <c r="E3686">
        <v>0</v>
      </c>
      <c r="F3686" t="str">
        <f>IF(walmart_sales_dataset_of_45stores[[#This Row],[Holiday_Flag]]=0,"Non-Holiday","Hoilday")</f>
        <v>Non-Holiday</v>
      </c>
      <c r="G3686">
        <v>29.03</v>
      </c>
      <c r="H3686">
        <f>FLOOR(walmart_sales_dataset_of_45stores[[#This Row],[Temperature]],10)</f>
        <v>20</v>
      </c>
      <c r="I3686" t="str">
        <f>walmart_sales_dataset_of_45stores[[#This Row],[Temp_bin]]&amp;"-"&amp;(walmart_sales_dataset_of_45stores[[#This Row],[Temp_bin]]+5)</f>
        <v>20-25</v>
      </c>
      <c r="J3686" s="10">
        <v>3.8759999999999999</v>
      </c>
      <c r="K3686">
        <f>FLOOR(walmart_sales_dataset_of_45stores[[#This Row],[Fuel_Price]],0.1)</f>
        <v>3.8000000000000003</v>
      </c>
      <c r="L3686" s="11" t="str">
        <f>walmart_sales_dataset_of_45stores[[#This Row],[Fuel price 2]]&amp;"-"&amp;(walmart_sales_dataset_of_45stores[[#This Row],[Fuel price 2]]+0.05)</f>
        <v>3.8-3.85</v>
      </c>
      <c r="M3686" s="6">
        <v>137.50668970000001</v>
      </c>
      <c r="N3686" s="6">
        <v>7.4669999999999996</v>
      </c>
      <c r="O3686">
        <f>RANK(walmart_sales_dataset_of_45stores[[#This Row],[Weekly_Sales]],walmart_sales_dataset_of_45stores[Weekly_Sales],0)</f>
        <v>2921</v>
      </c>
      <c r="Q3686"/>
      <c r="S3686" s="4"/>
    </row>
    <row r="3687" spans="1:19" hidden="1" x14ac:dyDescent="0.3">
      <c r="A3687" s="5">
        <v>26</v>
      </c>
      <c r="B3687" s="1">
        <v>40984</v>
      </c>
      <c r="C3687" s="1" t="str">
        <f>TEXT(walmart_sales_dataset_of_45stores[[#This Row],[Date]],"dddd")</f>
        <v>Friday</v>
      </c>
      <c r="D3687" s="12">
        <v>919503.4</v>
      </c>
      <c r="E3687">
        <v>0</v>
      </c>
      <c r="F3687" t="str">
        <f>IF(walmart_sales_dataset_of_45stores[[#This Row],[Holiday_Flag]]=0,"Non-Holiday","Hoilday")</f>
        <v>Non-Holiday</v>
      </c>
      <c r="G3687">
        <v>35.06</v>
      </c>
      <c r="H3687">
        <f>FLOOR(walmart_sales_dataset_of_45stores[[#This Row],[Temperature]],10)</f>
        <v>30</v>
      </c>
      <c r="I3687" t="str">
        <f>walmart_sales_dataset_of_45stores[[#This Row],[Temp_bin]]&amp;"-"&amp;(walmart_sales_dataset_of_45stores[[#This Row],[Temp_bin]]+5)</f>
        <v>30-35</v>
      </c>
      <c r="J3687" s="10">
        <v>3.867</v>
      </c>
      <c r="K3687">
        <f>FLOOR(walmart_sales_dataset_of_45stores[[#This Row],[Fuel_Price]],0.1)</f>
        <v>3.8000000000000003</v>
      </c>
      <c r="L3687" s="11" t="str">
        <f>walmart_sales_dataset_of_45stores[[#This Row],[Fuel price 2]]&amp;"-"&amp;(walmart_sales_dataset_of_45stores[[#This Row],[Fuel price 2]]+0.05)</f>
        <v>3.8-3.85</v>
      </c>
      <c r="M3687" s="6">
        <v>137.58438709999999</v>
      </c>
      <c r="N3687" s="6">
        <v>7.4669999999999996</v>
      </c>
      <c r="O3687">
        <f>RANK(walmart_sales_dataset_of_45stores[[#This Row],[Weekly_Sales]],walmart_sales_dataset_of_45stores[Weekly_Sales],0)</f>
        <v>3436</v>
      </c>
      <c r="Q3687"/>
      <c r="S3687" s="4"/>
    </row>
    <row r="3688" spans="1:19" hidden="1" x14ac:dyDescent="0.3">
      <c r="A3688" s="5">
        <v>26</v>
      </c>
      <c r="B3688" s="1">
        <v>40991</v>
      </c>
      <c r="C3688" s="1" t="str">
        <f>TEXT(walmart_sales_dataset_of_45stores[[#This Row],[Date]],"dddd")</f>
        <v>Friday</v>
      </c>
      <c r="D3688" s="12">
        <v>874790.68</v>
      </c>
      <c r="E3688">
        <v>0</v>
      </c>
      <c r="F3688" t="str">
        <f>IF(walmart_sales_dataset_of_45stores[[#This Row],[Holiday_Flag]]=0,"Non-Holiday","Hoilday")</f>
        <v>Non-Holiday</v>
      </c>
      <c r="G3688">
        <v>49.97</v>
      </c>
      <c r="H3688">
        <f>FLOOR(walmart_sales_dataset_of_45stores[[#This Row],[Temperature]],10)</f>
        <v>40</v>
      </c>
      <c r="I3688" t="str">
        <f>walmart_sales_dataset_of_45stores[[#This Row],[Temp_bin]]&amp;"-"&amp;(walmart_sales_dataset_of_45stores[[#This Row],[Temp_bin]]+5)</f>
        <v>40-45</v>
      </c>
      <c r="J3688" s="10">
        <v>3.8889999999999998</v>
      </c>
      <c r="K3688">
        <f>FLOOR(walmart_sales_dataset_of_45stores[[#This Row],[Fuel_Price]],0.1)</f>
        <v>3.8000000000000003</v>
      </c>
      <c r="L3688" s="11" t="str">
        <f>walmart_sales_dataset_of_45stores[[#This Row],[Fuel price 2]]&amp;"-"&amp;(walmart_sales_dataset_of_45stores[[#This Row],[Fuel price 2]]+0.05)</f>
        <v>3.8-3.85</v>
      </c>
      <c r="M3688" s="6">
        <v>137.65529029999999</v>
      </c>
      <c r="N3688" s="6">
        <v>7.4669999999999996</v>
      </c>
      <c r="O3688">
        <f>RANK(walmart_sales_dataset_of_45stores[[#This Row],[Weekly_Sales]],walmart_sales_dataset_of_45stores[Weekly_Sales],0)</f>
        <v>3624</v>
      </c>
      <c r="Q3688"/>
      <c r="S3688" s="4"/>
    </row>
    <row r="3689" spans="1:19" hidden="1" x14ac:dyDescent="0.3">
      <c r="A3689" s="5">
        <v>26</v>
      </c>
      <c r="B3689" s="1">
        <v>40998</v>
      </c>
      <c r="C3689" s="1" t="str">
        <f>TEXT(walmart_sales_dataset_of_45stores[[#This Row],[Date]],"dddd")</f>
        <v>Friday</v>
      </c>
      <c r="D3689" s="12">
        <v>922018.43</v>
      </c>
      <c r="E3689">
        <v>0</v>
      </c>
      <c r="F3689" t="str">
        <f>IF(walmart_sales_dataset_of_45stores[[#This Row],[Holiday_Flag]]=0,"Non-Holiday","Hoilday")</f>
        <v>Non-Holiday</v>
      </c>
      <c r="G3689">
        <v>33.33</v>
      </c>
      <c r="H3689">
        <f>FLOOR(walmart_sales_dataset_of_45stores[[#This Row],[Temperature]],10)</f>
        <v>30</v>
      </c>
      <c r="I3689" t="str">
        <f>walmart_sales_dataset_of_45stores[[#This Row],[Temp_bin]]&amp;"-"&amp;(walmart_sales_dataset_of_45stores[[#This Row],[Temp_bin]]+5)</f>
        <v>30-35</v>
      </c>
      <c r="J3689" s="10">
        <v>3.9209999999999998</v>
      </c>
      <c r="K3689">
        <f>FLOOR(walmart_sales_dataset_of_45stores[[#This Row],[Fuel_Price]],0.1)</f>
        <v>3.9000000000000004</v>
      </c>
      <c r="L3689" s="11" t="str">
        <f>walmart_sales_dataset_of_45stores[[#This Row],[Fuel price 2]]&amp;"-"&amp;(walmart_sales_dataset_of_45stores[[#This Row],[Fuel price 2]]+0.05)</f>
        <v>3.9-3.95</v>
      </c>
      <c r="M3689" s="6">
        <v>137.72619349999999</v>
      </c>
      <c r="N3689" s="6">
        <v>7.4669999999999996</v>
      </c>
      <c r="O3689">
        <f>RANK(walmart_sales_dataset_of_45stores[[#This Row],[Weekly_Sales]],walmart_sales_dataset_of_45stores[Weekly_Sales],0)</f>
        <v>3424</v>
      </c>
      <c r="Q3689"/>
      <c r="S3689" s="4"/>
    </row>
    <row r="3690" spans="1:19" hidden="1" x14ac:dyDescent="0.3">
      <c r="A3690" s="5">
        <v>26</v>
      </c>
      <c r="B3690" s="1">
        <v>41005</v>
      </c>
      <c r="C3690" s="1" t="str">
        <f>TEXT(walmart_sales_dataset_of_45stores[[#This Row],[Date]],"dddd")</f>
        <v>Friday</v>
      </c>
      <c r="D3690" s="12">
        <v>1116829.23</v>
      </c>
      <c r="E3690">
        <v>0</v>
      </c>
      <c r="F3690" t="str">
        <f>IF(walmart_sales_dataset_of_45stores[[#This Row],[Holiday_Flag]]=0,"Non-Holiday","Hoilday")</f>
        <v>Non-Holiday</v>
      </c>
      <c r="G3690">
        <v>33.35</v>
      </c>
      <c r="H3690">
        <f>FLOOR(walmart_sales_dataset_of_45stores[[#This Row],[Temperature]],10)</f>
        <v>30</v>
      </c>
      <c r="I3690" t="str">
        <f>walmart_sales_dataset_of_45stores[[#This Row],[Temp_bin]]&amp;"-"&amp;(walmart_sales_dataset_of_45stores[[#This Row],[Temp_bin]]+5)</f>
        <v>30-35</v>
      </c>
      <c r="J3690" s="10">
        <v>3.9569999999999999</v>
      </c>
      <c r="K3690">
        <f>FLOOR(walmart_sales_dataset_of_45stores[[#This Row],[Fuel_Price]],0.1)</f>
        <v>3.9000000000000004</v>
      </c>
      <c r="L3690" s="11" t="str">
        <f>walmart_sales_dataset_of_45stores[[#This Row],[Fuel price 2]]&amp;"-"&amp;(walmart_sales_dataset_of_45stores[[#This Row],[Fuel price 2]]+0.05)</f>
        <v>3.9-3.95</v>
      </c>
      <c r="M3690" s="6">
        <v>137.79709679999999</v>
      </c>
      <c r="N3690" s="6">
        <v>7.4889999999999999</v>
      </c>
      <c r="O3690">
        <f>RANK(walmart_sales_dataset_of_45stores[[#This Row],[Weekly_Sales]],walmart_sales_dataset_of_45stores[Weekly_Sales],0)</f>
        <v>2641</v>
      </c>
      <c r="Q3690"/>
      <c r="S3690" s="4"/>
    </row>
    <row r="3691" spans="1:19" hidden="1" x14ac:dyDescent="0.3">
      <c r="A3691" s="5">
        <v>26</v>
      </c>
      <c r="B3691" s="1">
        <v>41012</v>
      </c>
      <c r="C3691" s="1" t="str">
        <f>TEXT(walmart_sales_dataset_of_45stores[[#This Row],[Date]],"dddd")</f>
        <v>Friday</v>
      </c>
      <c r="D3691" s="12">
        <v>889670.29</v>
      </c>
      <c r="E3691">
        <v>0</v>
      </c>
      <c r="F3691" t="str">
        <f>IF(walmart_sales_dataset_of_45stores[[#This Row],[Holiday_Flag]]=0,"Non-Holiday","Hoilday")</f>
        <v>Non-Holiday</v>
      </c>
      <c r="G3691">
        <v>36.9</v>
      </c>
      <c r="H3691">
        <f>FLOOR(walmart_sales_dataset_of_45stores[[#This Row],[Temperature]],10)</f>
        <v>30</v>
      </c>
      <c r="I3691" t="str">
        <f>walmart_sales_dataset_of_45stores[[#This Row],[Temp_bin]]&amp;"-"&amp;(walmart_sales_dataset_of_45stores[[#This Row],[Temp_bin]]+5)</f>
        <v>30-35</v>
      </c>
      <c r="J3691" s="10">
        <v>4.0250000000000004</v>
      </c>
      <c r="K3691">
        <f>FLOOR(walmart_sales_dataset_of_45stores[[#This Row],[Fuel_Price]],0.1)</f>
        <v>4</v>
      </c>
      <c r="L3691" s="11" t="str">
        <f>walmart_sales_dataset_of_45stores[[#This Row],[Fuel price 2]]&amp;"-"&amp;(walmart_sales_dataset_of_45stores[[#This Row],[Fuel price 2]]+0.05)</f>
        <v>4-4.05</v>
      </c>
      <c r="M3691" s="6">
        <v>137.86799999999999</v>
      </c>
      <c r="N3691" s="6">
        <v>7.4889999999999999</v>
      </c>
      <c r="O3691">
        <f>RANK(walmart_sales_dataset_of_45stores[[#This Row],[Weekly_Sales]],walmart_sales_dataset_of_45stores[Weekly_Sales],0)</f>
        <v>3570</v>
      </c>
      <c r="Q3691"/>
      <c r="S3691" s="4"/>
    </row>
    <row r="3692" spans="1:19" hidden="1" x14ac:dyDescent="0.3">
      <c r="A3692" s="5">
        <v>26</v>
      </c>
      <c r="B3692" s="1">
        <v>41019</v>
      </c>
      <c r="C3692" s="1" t="str">
        <f>TEXT(walmart_sales_dataset_of_45stores[[#This Row],[Date]],"dddd")</f>
        <v>Friday</v>
      </c>
      <c r="D3692" s="12">
        <v>923600.02</v>
      </c>
      <c r="E3692">
        <v>0</v>
      </c>
      <c r="F3692" t="str">
        <f>IF(walmart_sales_dataset_of_45stores[[#This Row],[Holiday_Flag]]=0,"Non-Holiday","Hoilday")</f>
        <v>Non-Holiday</v>
      </c>
      <c r="G3692">
        <v>50.81</v>
      </c>
      <c r="H3692">
        <f>FLOOR(walmart_sales_dataset_of_45stores[[#This Row],[Temperature]],10)</f>
        <v>50</v>
      </c>
      <c r="I3692" t="str">
        <f>walmart_sales_dataset_of_45stores[[#This Row],[Temp_bin]]&amp;"-"&amp;(walmart_sales_dataset_of_45stores[[#This Row],[Temp_bin]]+5)</f>
        <v>50-55</v>
      </c>
      <c r="J3692" s="10">
        <v>4.0460000000000003</v>
      </c>
      <c r="K3692">
        <f>FLOOR(walmart_sales_dataset_of_45stores[[#This Row],[Fuel_Price]],0.1)</f>
        <v>4</v>
      </c>
      <c r="L3692" s="11" t="str">
        <f>walmart_sales_dataset_of_45stores[[#This Row],[Fuel price 2]]&amp;"-"&amp;(walmart_sales_dataset_of_45stores[[#This Row],[Fuel price 2]]+0.05)</f>
        <v>4-4.05</v>
      </c>
      <c r="M3692" s="6">
        <v>137.92306669999999</v>
      </c>
      <c r="N3692" s="6">
        <v>7.4889999999999999</v>
      </c>
      <c r="O3692">
        <f>RANK(walmart_sales_dataset_of_45stores[[#This Row],[Weekly_Sales]],walmart_sales_dataset_of_45stores[Weekly_Sales],0)</f>
        <v>3411</v>
      </c>
      <c r="Q3692"/>
      <c r="S3692" s="4"/>
    </row>
    <row r="3693" spans="1:19" hidden="1" x14ac:dyDescent="0.3">
      <c r="A3693" s="5">
        <v>26</v>
      </c>
      <c r="B3693" s="1">
        <v>41026</v>
      </c>
      <c r="C3693" s="1" t="str">
        <f>TEXT(walmart_sales_dataset_of_45stores[[#This Row],[Date]],"dddd")</f>
        <v>Friday</v>
      </c>
      <c r="D3693" s="12">
        <v>911969</v>
      </c>
      <c r="E3693">
        <v>0</v>
      </c>
      <c r="F3693" t="str">
        <f>IF(walmart_sales_dataset_of_45stores[[#This Row],[Holiday_Flag]]=0,"Non-Holiday","Hoilday")</f>
        <v>Non-Holiday</v>
      </c>
      <c r="G3693">
        <v>43.6</v>
      </c>
      <c r="H3693">
        <f>FLOOR(walmart_sales_dataset_of_45stores[[#This Row],[Temperature]],10)</f>
        <v>40</v>
      </c>
      <c r="I3693" t="str">
        <f>walmart_sales_dataset_of_45stores[[#This Row],[Temp_bin]]&amp;"-"&amp;(walmart_sales_dataset_of_45stores[[#This Row],[Temp_bin]]+5)</f>
        <v>40-45</v>
      </c>
      <c r="J3693" s="10">
        <v>4.0229999999999997</v>
      </c>
      <c r="K3693">
        <f>FLOOR(walmart_sales_dataset_of_45stores[[#This Row],[Fuel_Price]],0.1)</f>
        <v>4</v>
      </c>
      <c r="L3693" s="11" t="str">
        <f>walmart_sales_dataset_of_45stores[[#This Row],[Fuel price 2]]&amp;"-"&amp;(walmart_sales_dataset_of_45stores[[#This Row],[Fuel price 2]]+0.05)</f>
        <v>4-4.05</v>
      </c>
      <c r="M3693" s="6">
        <v>137.9781333</v>
      </c>
      <c r="N3693" s="6">
        <v>7.4889999999999999</v>
      </c>
      <c r="O3693">
        <f>RANK(walmart_sales_dataset_of_45stores[[#This Row],[Weekly_Sales]],walmart_sales_dataset_of_45stores[Weekly_Sales],0)</f>
        <v>3474</v>
      </c>
      <c r="Q3693"/>
      <c r="S3693" s="4"/>
    </row>
    <row r="3694" spans="1:19" hidden="1" x14ac:dyDescent="0.3">
      <c r="A3694" s="5">
        <v>26</v>
      </c>
      <c r="B3694" s="1">
        <v>41033</v>
      </c>
      <c r="C3694" s="1" t="str">
        <f>TEXT(walmart_sales_dataset_of_45stores[[#This Row],[Date]],"dddd")</f>
        <v>Friday</v>
      </c>
      <c r="D3694" s="12">
        <v>946573.29</v>
      </c>
      <c r="E3694">
        <v>0</v>
      </c>
      <c r="F3694" t="str">
        <f>IF(walmart_sales_dataset_of_45stores[[#This Row],[Holiday_Flag]]=0,"Non-Holiday","Hoilday")</f>
        <v>Non-Holiday</v>
      </c>
      <c r="G3694">
        <v>40.29</v>
      </c>
      <c r="H3694">
        <f>FLOOR(walmart_sales_dataset_of_45stores[[#This Row],[Temperature]],10)</f>
        <v>40</v>
      </c>
      <c r="I3694" t="str">
        <f>walmart_sales_dataset_of_45stores[[#This Row],[Temp_bin]]&amp;"-"&amp;(walmart_sales_dataset_of_45stores[[#This Row],[Temp_bin]]+5)</f>
        <v>40-45</v>
      </c>
      <c r="J3694" s="10">
        <v>3.9910000000000001</v>
      </c>
      <c r="K3694">
        <f>FLOOR(walmart_sales_dataset_of_45stores[[#This Row],[Fuel_Price]],0.1)</f>
        <v>3.9000000000000004</v>
      </c>
      <c r="L3694" s="11" t="str">
        <f>walmart_sales_dataset_of_45stores[[#This Row],[Fuel price 2]]&amp;"-"&amp;(walmart_sales_dataset_of_45stores[[#This Row],[Fuel price 2]]+0.05)</f>
        <v>3.9-3.95</v>
      </c>
      <c r="M3694" s="6">
        <v>138.03319999999999</v>
      </c>
      <c r="N3694" s="6">
        <v>7.4889999999999999</v>
      </c>
      <c r="O3694">
        <f>RANK(walmart_sales_dataset_of_45stores[[#This Row],[Weekly_Sales]],walmart_sales_dataset_of_45stores[Weekly_Sales],0)</f>
        <v>3297</v>
      </c>
      <c r="Q3694"/>
      <c r="S3694" s="4"/>
    </row>
    <row r="3695" spans="1:19" hidden="1" x14ac:dyDescent="0.3">
      <c r="A3695" s="5">
        <v>26</v>
      </c>
      <c r="B3695" s="1">
        <v>41040</v>
      </c>
      <c r="C3695" s="1" t="str">
        <f>TEXT(walmart_sales_dataset_of_45stores[[#This Row],[Date]],"dddd")</f>
        <v>Friday</v>
      </c>
      <c r="D3695" s="12">
        <v>1062548.73</v>
      </c>
      <c r="E3695">
        <v>0</v>
      </c>
      <c r="F3695" t="str">
        <f>IF(walmart_sales_dataset_of_45stores[[#This Row],[Holiday_Flag]]=0,"Non-Holiday","Hoilday")</f>
        <v>Non-Holiday</v>
      </c>
      <c r="G3695">
        <v>47.11</v>
      </c>
      <c r="H3695">
        <f>FLOOR(walmart_sales_dataset_of_45stores[[#This Row],[Temperature]],10)</f>
        <v>40</v>
      </c>
      <c r="I3695" t="str">
        <f>walmart_sales_dataset_of_45stores[[#This Row],[Temp_bin]]&amp;"-"&amp;(walmart_sales_dataset_of_45stores[[#This Row],[Temp_bin]]+5)</f>
        <v>40-45</v>
      </c>
      <c r="J3695" s="10">
        <v>3.9470000000000001</v>
      </c>
      <c r="K3695">
        <f>FLOOR(walmart_sales_dataset_of_45stores[[#This Row],[Fuel_Price]],0.1)</f>
        <v>3.9000000000000004</v>
      </c>
      <c r="L3695" s="11" t="str">
        <f>walmart_sales_dataset_of_45stores[[#This Row],[Fuel price 2]]&amp;"-"&amp;(walmart_sales_dataset_of_45stores[[#This Row],[Fuel price 2]]+0.05)</f>
        <v>3.9-3.95</v>
      </c>
      <c r="M3695" s="6">
        <v>138.08826669999999</v>
      </c>
      <c r="N3695" s="6">
        <v>7.4889999999999999</v>
      </c>
      <c r="O3695">
        <f>RANK(walmart_sales_dataset_of_45stores[[#This Row],[Weekly_Sales]],walmart_sales_dataset_of_45stores[Weekly_Sales],0)</f>
        <v>2816</v>
      </c>
      <c r="Q3695"/>
      <c r="S3695" s="4"/>
    </row>
    <row r="3696" spans="1:19" hidden="1" x14ac:dyDescent="0.3">
      <c r="A3696" s="5">
        <v>26</v>
      </c>
      <c r="B3696" s="1">
        <v>41047</v>
      </c>
      <c r="C3696" s="1" t="str">
        <f>TEXT(walmart_sales_dataset_of_45stores[[#This Row],[Date]],"dddd")</f>
        <v>Friday</v>
      </c>
      <c r="D3696" s="12">
        <v>978082.84</v>
      </c>
      <c r="E3696">
        <v>0</v>
      </c>
      <c r="F3696" t="str">
        <f>IF(walmart_sales_dataset_of_45stores[[#This Row],[Holiday_Flag]]=0,"Non-Holiday","Hoilday")</f>
        <v>Non-Holiday</v>
      </c>
      <c r="G3696">
        <v>52.55</v>
      </c>
      <c r="H3696">
        <f>FLOOR(walmart_sales_dataset_of_45stores[[#This Row],[Temperature]],10)</f>
        <v>50</v>
      </c>
      <c r="I3696" t="str">
        <f>walmart_sales_dataset_of_45stores[[#This Row],[Temp_bin]]&amp;"-"&amp;(walmart_sales_dataset_of_45stores[[#This Row],[Temp_bin]]+5)</f>
        <v>50-55</v>
      </c>
      <c r="J3696" s="10">
        <v>3.899</v>
      </c>
      <c r="K3696">
        <f>FLOOR(walmart_sales_dataset_of_45stores[[#This Row],[Fuel_Price]],0.1)</f>
        <v>3.8000000000000003</v>
      </c>
      <c r="L3696" s="11" t="str">
        <f>walmart_sales_dataset_of_45stores[[#This Row],[Fuel price 2]]&amp;"-"&amp;(walmart_sales_dataset_of_45stores[[#This Row],[Fuel price 2]]+0.05)</f>
        <v>3.8-3.85</v>
      </c>
      <c r="M3696" s="6">
        <v>138.1065806</v>
      </c>
      <c r="N3696" s="6">
        <v>7.4889999999999999</v>
      </c>
      <c r="O3696">
        <f>RANK(walmart_sales_dataset_of_45stores[[#This Row],[Weekly_Sales]],walmart_sales_dataset_of_45stores[Weekly_Sales],0)</f>
        <v>3118</v>
      </c>
      <c r="Q3696"/>
      <c r="S3696" s="4"/>
    </row>
    <row r="3697" spans="1:19" hidden="1" x14ac:dyDescent="0.3">
      <c r="A3697" s="5">
        <v>26</v>
      </c>
      <c r="B3697" s="1">
        <v>41054</v>
      </c>
      <c r="C3697" s="1" t="str">
        <f>TEXT(walmart_sales_dataset_of_45stores[[#This Row],[Date]],"dddd")</f>
        <v>Friday</v>
      </c>
      <c r="D3697" s="12">
        <v>1067310.74</v>
      </c>
      <c r="E3697">
        <v>0</v>
      </c>
      <c r="F3697" t="str">
        <f>IF(walmart_sales_dataset_of_45stores[[#This Row],[Holiday_Flag]]=0,"Non-Holiday","Hoilday")</f>
        <v>Non-Holiday</v>
      </c>
      <c r="G3697">
        <v>58.2</v>
      </c>
      <c r="H3697">
        <f>FLOOR(walmart_sales_dataset_of_45stores[[#This Row],[Temperature]],10)</f>
        <v>50</v>
      </c>
      <c r="I3697" t="str">
        <f>walmart_sales_dataset_of_45stores[[#This Row],[Temp_bin]]&amp;"-"&amp;(walmart_sales_dataset_of_45stores[[#This Row],[Temp_bin]]+5)</f>
        <v>50-55</v>
      </c>
      <c r="J3697" s="10">
        <v>3.85</v>
      </c>
      <c r="K3697">
        <f>FLOOR(walmart_sales_dataset_of_45stores[[#This Row],[Fuel_Price]],0.1)</f>
        <v>3.8000000000000003</v>
      </c>
      <c r="L3697" s="11" t="str">
        <f>walmart_sales_dataset_of_45stores[[#This Row],[Fuel price 2]]&amp;"-"&amp;(walmart_sales_dataset_of_45stores[[#This Row],[Fuel price 2]]+0.05)</f>
        <v>3.8-3.85</v>
      </c>
      <c r="M3697" s="6">
        <v>138.11019350000001</v>
      </c>
      <c r="N3697" s="6">
        <v>7.4889999999999999</v>
      </c>
      <c r="O3697">
        <f>RANK(walmart_sales_dataset_of_45stores[[#This Row],[Weekly_Sales]],walmart_sales_dataset_of_45stores[Weekly_Sales],0)</f>
        <v>2800</v>
      </c>
      <c r="Q3697"/>
      <c r="S3697" s="4"/>
    </row>
    <row r="3698" spans="1:19" hidden="1" x14ac:dyDescent="0.3">
      <c r="A3698" s="5">
        <v>26</v>
      </c>
      <c r="B3698" s="1">
        <v>41061</v>
      </c>
      <c r="C3698" s="1" t="str">
        <f>TEXT(walmart_sales_dataset_of_45stores[[#This Row],[Date]],"dddd")</f>
        <v>Friday</v>
      </c>
      <c r="D3698" s="12">
        <v>1015853.03</v>
      </c>
      <c r="E3698">
        <v>0</v>
      </c>
      <c r="F3698" t="str">
        <f>IF(walmart_sales_dataset_of_45stores[[#This Row],[Holiday_Flag]]=0,"Non-Holiday","Hoilday")</f>
        <v>Non-Holiday</v>
      </c>
      <c r="G3698">
        <v>58.51</v>
      </c>
      <c r="H3698">
        <f>FLOOR(walmart_sales_dataset_of_45stores[[#This Row],[Temperature]],10)</f>
        <v>50</v>
      </c>
      <c r="I3698" t="str">
        <f>walmart_sales_dataset_of_45stores[[#This Row],[Temp_bin]]&amp;"-"&amp;(walmart_sales_dataset_of_45stores[[#This Row],[Temp_bin]]+5)</f>
        <v>50-55</v>
      </c>
      <c r="J3698" s="10">
        <v>3.798</v>
      </c>
      <c r="K3698">
        <f>FLOOR(walmart_sales_dataset_of_45stores[[#This Row],[Fuel_Price]],0.1)</f>
        <v>3.7</v>
      </c>
      <c r="L3698" s="11" t="str">
        <f>walmart_sales_dataset_of_45stores[[#This Row],[Fuel price 2]]&amp;"-"&amp;(walmart_sales_dataset_of_45stores[[#This Row],[Fuel price 2]]+0.05)</f>
        <v>3.7-3.75</v>
      </c>
      <c r="M3698" s="6">
        <v>138.11380650000001</v>
      </c>
      <c r="N3698" s="6">
        <v>7.4889999999999999</v>
      </c>
      <c r="O3698">
        <f>RANK(walmart_sales_dataset_of_45stores[[#This Row],[Weekly_Sales]],walmart_sales_dataset_of_45stores[Weekly_Sales],0)</f>
        <v>2958</v>
      </c>
      <c r="Q3698"/>
      <c r="S3698" s="4"/>
    </row>
    <row r="3699" spans="1:19" hidden="1" x14ac:dyDescent="0.3">
      <c r="A3699" s="5">
        <v>26</v>
      </c>
      <c r="B3699" s="1">
        <v>41068</v>
      </c>
      <c r="C3699" s="1" t="str">
        <f>TEXT(walmart_sales_dataset_of_45stores[[#This Row],[Date]],"dddd")</f>
        <v>Friday</v>
      </c>
      <c r="D3699" s="12">
        <v>1106176.83</v>
      </c>
      <c r="E3699">
        <v>0</v>
      </c>
      <c r="F3699" t="str">
        <f>IF(walmart_sales_dataset_of_45stores[[#This Row],[Holiday_Flag]]=0,"Non-Holiday","Hoilday")</f>
        <v>Non-Holiday</v>
      </c>
      <c r="G3699">
        <v>49.43</v>
      </c>
      <c r="H3699">
        <f>FLOOR(walmart_sales_dataset_of_45stores[[#This Row],[Temperature]],10)</f>
        <v>40</v>
      </c>
      <c r="I3699" t="str">
        <f>walmart_sales_dataset_of_45stores[[#This Row],[Temp_bin]]&amp;"-"&amp;(walmart_sales_dataset_of_45stores[[#This Row],[Temp_bin]]+5)</f>
        <v>40-45</v>
      </c>
      <c r="J3699" s="10">
        <v>3.746</v>
      </c>
      <c r="K3699">
        <f>FLOOR(walmart_sales_dataset_of_45stores[[#This Row],[Fuel_Price]],0.1)</f>
        <v>3.7</v>
      </c>
      <c r="L3699" s="11" t="str">
        <f>walmart_sales_dataset_of_45stores[[#This Row],[Fuel price 2]]&amp;"-"&amp;(walmart_sales_dataset_of_45stores[[#This Row],[Fuel price 2]]+0.05)</f>
        <v>3.7-3.75</v>
      </c>
      <c r="M3699" s="6">
        <v>138.11741939999999</v>
      </c>
      <c r="N3699" s="6">
        <v>7.4889999999999999</v>
      </c>
      <c r="O3699">
        <f>RANK(walmart_sales_dataset_of_45stores[[#This Row],[Weekly_Sales]],walmart_sales_dataset_of_45stores[Weekly_Sales],0)</f>
        <v>2679</v>
      </c>
      <c r="Q3699"/>
      <c r="S3699" s="4"/>
    </row>
    <row r="3700" spans="1:19" hidden="1" x14ac:dyDescent="0.3">
      <c r="A3700" s="5">
        <v>26</v>
      </c>
      <c r="B3700" s="1">
        <v>41075</v>
      </c>
      <c r="C3700" s="1" t="str">
        <f>TEXT(walmart_sales_dataset_of_45stores[[#This Row],[Date]],"dddd")</f>
        <v>Friday</v>
      </c>
      <c r="D3700" s="12">
        <v>1029248.22</v>
      </c>
      <c r="E3700">
        <v>0</v>
      </c>
      <c r="F3700" t="str">
        <f>IF(walmart_sales_dataset_of_45stores[[#This Row],[Holiday_Flag]]=0,"Non-Holiday","Hoilday")</f>
        <v>Non-Holiday</v>
      </c>
      <c r="G3700">
        <v>57.84</v>
      </c>
      <c r="H3700">
        <f>FLOOR(walmart_sales_dataset_of_45stores[[#This Row],[Temperature]],10)</f>
        <v>50</v>
      </c>
      <c r="I3700" t="str">
        <f>walmart_sales_dataset_of_45stores[[#This Row],[Temp_bin]]&amp;"-"&amp;(walmart_sales_dataset_of_45stores[[#This Row],[Temp_bin]]+5)</f>
        <v>50-55</v>
      </c>
      <c r="J3700" s="10">
        <v>3.6829999999999998</v>
      </c>
      <c r="K3700">
        <f>FLOOR(walmart_sales_dataset_of_45stores[[#This Row],[Fuel_Price]],0.1)</f>
        <v>3.6</v>
      </c>
      <c r="L3700" s="11" t="str">
        <f>walmart_sales_dataset_of_45stores[[#This Row],[Fuel price 2]]&amp;"-"&amp;(walmart_sales_dataset_of_45stores[[#This Row],[Fuel price 2]]+0.05)</f>
        <v>3.6-3.65</v>
      </c>
      <c r="M3700" s="6">
        <v>138.12953329999999</v>
      </c>
      <c r="N3700" s="6">
        <v>7.4889999999999999</v>
      </c>
      <c r="O3700">
        <f>RANK(walmart_sales_dataset_of_45stores[[#This Row],[Weekly_Sales]],walmart_sales_dataset_of_45stores[Weekly_Sales],0)</f>
        <v>2919</v>
      </c>
      <c r="Q3700"/>
      <c r="S3700" s="4"/>
    </row>
    <row r="3701" spans="1:19" hidden="1" x14ac:dyDescent="0.3">
      <c r="A3701" s="5">
        <v>26</v>
      </c>
      <c r="B3701" s="1">
        <v>41082</v>
      </c>
      <c r="C3701" s="1" t="str">
        <f>TEXT(walmart_sales_dataset_of_45stores[[#This Row],[Date]],"dddd")</f>
        <v>Friday</v>
      </c>
      <c r="D3701" s="12">
        <v>1056282.9099999999</v>
      </c>
      <c r="E3701">
        <v>0</v>
      </c>
      <c r="F3701" t="str">
        <f>IF(walmart_sales_dataset_of_45stores[[#This Row],[Holiday_Flag]]=0,"Non-Holiday","Hoilday")</f>
        <v>Non-Holiday</v>
      </c>
      <c r="G3701">
        <v>63.04</v>
      </c>
      <c r="H3701">
        <f>FLOOR(walmart_sales_dataset_of_45stores[[#This Row],[Temperature]],10)</f>
        <v>60</v>
      </c>
      <c r="I3701" t="str">
        <f>walmart_sales_dataset_of_45stores[[#This Row],[Temp_bin]]&amp;"-"&amp;(walmart_sales_dataset_of_45stores[[#This Row],[Temp_bin]]+5)</f>
        <v>60-65</v>
      </c>
      <c r="J3701" s="10">
        <v>3.629</v>
      </c>
      <c r="K3701">
        <f>FLOOR(walmart_sales_dataset_of_45stores[[#This Row],[Fuel_Price]],0.1)</f>
        <v>3.6</v>
      </c>
      <c r="L3701" s="11" t="str">
        <f>walmart_sales_dataset_of_45stores[[#This Row],[Fuel price 2]]&amp;"-"&amp;(walmart_sales_dataset_of_45stores[[#This Row],[Fuel price 2]]+0.05)</f>
        <v>3.6-3.65</v>
      </c>
      <c r="M3701" s="6">
        <v>138.16290000000001</v>
      </c>
      <c r="N3701" s="6">
        <v>7.4889999999999999</v>
      </c>
      <c r="O3701">
        <f>RANK(walmart_sales_dataset_of_45stores[[#This Row],[Weekly_Sales]],walmart_sales_dataset_of_45stores[Weekly_Sales],0)</f>
        <v>2837</v>
      </c>
      <c r="Q3701"/>
      <c r="S3701" s="4"/>
    </row>
    <row r="3702" spans="1:19" hidden="1" x14ac:dyDescent="0.3">
      <c r="A3702" s="5">
        <v>26</v>
      </c>
      <c r="B3702" s="1">
        <v>41089</v>
      </c>
      <c r="C3702" s="1" t="str">
        <f>TEXT(walmart_sales_dataset_of_45stores[[#This Row],[Date]],"dddd")</f>
        <v>Friday</v>
      </c>
      <c r="D3702" s="12">
        <v>1051190.44</v>
      </c>
      <c r="E3702">
        <v>0</v>
      </c>
      <c r="F3702" t="str">
        <f>IF(walmart_sales_dataset_of_45stores[[#This Row],[Holiday_Flag]]=0,"Non-Holiday","Hoilday")</f>
        <v>Non-Holiday</v>
      </c>
      <c r="G3702">
        <v>60.71</v>
      </c>
      <c r="H3702">
        <f>FLOOR(walmart_sales_dataset_of_45stores[[#This Row],[Temperature]],10)</f>
        <v>60</v>
      </c>
      <c r="I3702" t="str">
        <f>walmart_sales_dataset_of_45stores[[#This Row],[Temp_bin]]&amp;"-"&amp;(walmart_sales_dataset_of_45stores[[#This Row],[Temp_bin]]+5)</f>
        <v>60-65</v>
      </c>
      <c r="J3702" s="10">
        <v>3.577</v>
      </c>
      <c r="K3702">
        <f>FLOOR(walmart_sales_dataset_of_45stores[[#This Row],[Fuel_Price]],0.1)</f>
        <v>3.5</v>
      </c>
      <c r="L3702" s="11" t="str">
        <f>walmart_sales_dataset_of_45stores[[#This Row],[Fuel price 2]]&amp;"-"&amp;(walmart_sales_dataset_of_45stores[[#This Row],[Fuel price 2]]+0.05)</f>
        <v>3.5-3.55</v>
      </c>
      <c r="M3702" s="6">
        <v>138.1962667</v>
      </c>
      <c r="N3702" s="6">
        <v>7.4889999999999999</v>
      </c>
      <c r="O3702">
        <f>RANK(walmart_sales_dataset_of_45stores[[#This Row],[Weekly_Sales]],walmart_sales_dataset_of_45stores[Weekly_Sales],0)</f>
        <v>2857</v>
      </c>
      <c r="Q3702"/>
      <c r="S3702" s="4"/>
    </row>
    <row r="3703" spans="1:19" hidden="1" x14ac:dyDescent="0.3">
      <c r="A3703" s="5">
        <v>26</v>
      </c>
      <c r="B3703" s="1">
        <v>41096</v>
      </c>
      <c r="C3703" s="1" t="str">
        <f>TEXT(walmart_sales_dataset_of_45stores[[#This Row],[Date]],"dddd")</f>
        <v>Friday</v>
      </c>
      <c r="D3703" s="12">
        <v>1180470.8</v>
      </c>
      <c r="E3703">
        <v>0</v>
      </c>
      <c r="F3703" t="str">
        <f>IF(walmart_sales_dataset_of_45stores[[#This Row],[Holiday_Flag]]=0,"Non-Holiday","Hoilday")</f>
        <v>Non-Holiday</v>
      </c>
      <c r="G3703">
        <v>64.94</v>
      </c>
      <c r="H3703">
        <f>FLOOR(walmart_sales_dataset_of_45stores[[#This Row],[Temperature]],10)</f>
        <v>60</v>
      </c>
      <c r="I3703" t="str">
        <f>walmart_sales_dataset_of_45stores[[#This Row],[Temp_bin]]&amp;"-"&amp;(walmart_sales_dataset_of_45stores[[#This Row],[Temp_bin]]+5)</f>
        <v>60-65</v>
      </c>
      <c r="J3703" s="10">
        <v>3.5379999999999998</v>
      </c>
      <c r="K3703">
        <f>FLOOR(walmart_sales_dataset_of_45stores[[#This Row],[Fuel_Price]],0.1)</f>
        <v>3.5</v>
      </c>
      <c r="L3703" s="11" t="str">
        <f>walmart_sales_dataset_of_45stores[[#This Row],[Fuel price 2]]&amp;"-"&amp;(walmart_sales_dataset_of_45stores[[#This Row],[Fuel price 2]]+0.05)</f>
        <v>3.5-3.55</v>
      </c>
      <c r="M3703" s="6">
        <v>138.22963329999999</v>
      </c>
      <c r="N3703" s="6">
        <v>7.4050000000000002</v>
      </c>
      <c r="O3703">
        <f>RANK(walmart_sales_dataset_of_45stores[[#This Row],[Weekly_Sales]],walmart_sales_dataset_of_45stores[Weekly_Sales],0)</f>
        <v>2451</v>
      </c>
      <c r="Q3703"/>
      <c r="S3703" s="4"/>
    </row>
    <row r="3704" spans="1:19" hidden="1" x14ac:dyDescent="0.3">
      <c r="A3704" s="5">
        <v>26</v>
      </c>
      <c r="B3704" s="1">
        <v>41103</v>
      </c>
      <c r="C3704" s="1" t="str">
        <f>TEXT(walmart_sales_dataset_of_45stores[[#This Row],[Date]],"dddd")</f>
        <v>Friday</v>
      </c>
      <c r="D3704" s="12">
        <v>1063149.78</v>
      </c>
      <c r="E3704">
        <v>0</v>
      </c>
      <c r="F3704" t="str">
        <f>IF(walmart_sales_dataset_of_45stores[[#This Row],[Holiday_Flag]]=0,"Non-Holiday","Hoilday")</f>
        <v>Non-Holiday</v>
      </c>
      <c r="G3704">
        <v>64.47</v>
      </c>
      <c r="H3704">
        <f>FLOOR(walmart_sales_dataset_of_45stores[[#This Row],[Temperature]],10)</f>
        <v>60</v>
      </c>
      <c r="I3704" t="str">
        <f>walmart_sales_dataset_of_45stores[[#This Row],[Temp_bin]]&amp;"-"&amp;(walmart_sales_dataset_of_45stores[[#This Row],[Temp_bin]]+5)</f>
        <v>60-65</v>
      </c>
      <c r="J3704" s="10">
        <v>3.5609999999999999</v>
      </c>
      <c r="K3704">
        <f>FLOOR(walmart_sales_dataset_of_45stores[[#This Row],[Fuel_Price]],0.1)</f>
        <v>3.5</v>
      </c>
      <c r="L3704" s="11" t="str">
        <f>walmart_sales_dataset_of_45stores[[#This Row],[Fuel price 2]]&amp;"-"&amp;(walmart_sales_dataset_of_45stores[[#This Row],[Fuel price 2]]+0.05)</f>
        <v>3.5-3.55</v>
      </c>
      <c r="M3704" s="6">
        <v>138.26300000000001</v>
      </c>
      <c r="N3704" s="6">
        <v>7.4050000000000002</v>
      </c>
      <c r="O3704">
        <f>RANK(walmart_sales_dataset_of_45stores[[#This Row],[Weekly_Sales]],walmart_sales_dataset_of_45stores[Weekly_Sales],0)</f>
        <v>2813</v>
      </c>
      <c r="Q3704"/>
      <c r="S3704" s="4"/>
    </row>
    <row r="3705" spans="1:19" hidden="1" x14ac:dyDescent="0.3">
      <c r="A3705" s="5">
        <v>26</v>
      </c>
      <c r="B3705" s="1">
        <v>41110</v>
      </c>
      <c r="C3705" s="1" t="str">
        <f>TEXT(walmart_sales_dataset_of_45stores[[#This Row],[Date]],"dddd")</f>
        <v>Friday</v>
      </c>
      <c r="D3705" s="12">
        <v>1049625.8999999999</v>
      </c>
      <c r="E3705">
        <v>0</v>
      </c>
      <c r="F3705" t="str">
        <f>IF(walmart_sales_dataset_of_45stores[[#This Row],[Holiday_Flag]]=0,"Non-Holiday","Hoilday")</f>
        <v>Non-Holiday</v>
      </c>
      <c r="G3705">
        <v>66.75</v>
      </c>
      <c r="H3705">
        <f>FLOOR(walmart_sales_dataset_of_45stores[[#This Row],[Temperature]],10)</f>
        <v>60</v>
      </c>
      <c r="I3705" t="str">
        <f>walmart_sales_dataset_of_45stores[[#This Row],[Temp_bin]]&amp;"-"&amp;(walmart_sales_dataset_of_45stores[[#This Row],[Temp_bin]]+5)</f>
        <v>60-65</v>
      </c>
      <c r="J3705" s="10">
        <v>3.61</v>
      </c>
      <c r="K3705">
        <f>FLOOR(walmart_sales_dataset_of_45stores[[#This Row],[Fuel_Price]],0.1)</f>
        <v>3.6</v>
      </c>
      <c r="L3705" s="11" t="str">
        <f>walmart_sales_dataset_of_45stores[[#This Row],[Fuel price 2]]&amp;"-"&amp;(walmart_sales_dataset_of_45stores[[#This Row],[Fuel price 2]]+0.05)</f>
        <v>3.6-3.65</v>
      </c>
      <c r="M3705" s="6">
        <v>138.2331935</v>
      </c>
      <c r="N3705" s="6">
        <v>7.4050000000000002</v>
      </c>
      <c r="O3705">
        <f>RANK(walmart_sales_dataset_of_45stores[[#This Row],[Weekly_Sales]],walmart_sales_dataset_of_45stores[Weekly_Sales],0)</f>
        <v>2862</v>
      </c>
      <c r="Q3705"/>
      <c r="S3705" s="4"/>
    </row>
    <row r="3706" spans="1:19" hidden="1" x14ac:dyDescent="0.3">
      <c r="A3706" s="5">
        <v>26</v>
      </c>
      <c r="B3706" s="1">
        <v>41117</v>
      </c>
      <c r="C3706" s="1" t="str">
        <f>TEXT(walmart_sales_dataset_of_45stores[[#This Row],[Date]],"dddd")</f>
        <v>Friday</v>
      </c>
      <c r="D3706" s="12">
        <v>1031745.14</v>
      </c>
      <c r="E3706">
        <v>0</v>
      </c>
      <c r="F3706" t="str">
        <f>IF(walmart_sales_dataset_of_45stores[[#This Row],[Holiday_Flag]]=0,"Non-Holiday","Hoilday")</f>
        <v>Non-Holiday</v>
      </c>
      <c r="G3706">
        <v>64.12</v>
      </c>
      <c r="H3706">
        <f>FLOOR(walmart_sales_dataset_of_45stores[[#This Row],[Temperature]],10)</f>
        <v>60</v>
      </c>
      <c r="I3706" t="str">
        <f>walmart_sales_dataset_of_45stores[[#This Row],[Temp_bin]]&amp;"-"&amp;(walmart_sales_dataset_of_45stores[[#This Row],[Temp_bin]]+5)</f>
        <v>60-65</v>
      </c>
      <c r="J3706" s="10">
        <v>3.7010000000000001</v>
      </c>
      <c r="K3706">
        <f>FLOOR(walmart_sales_dataset_of_45stores[[#This Row],[Fuel_Price]],0.1)</f>
        <v>3.7</v>
      </c>
      <c r="L3706" s="11" t="str">
        <f>walmart_sales_dataset_of_45stores[[#This Row],[Fuel price 2]]&amp;"-"&amp;(walmart_sales_dataset_of_45stores[[#This Row],[Fuel price 2]]+0.05)</f>
        <v>3.7-3.75</v>
      </c>
      <c r="M3706" s="6">
        <v>138.20338709999999</v>
      </c>
      <c r="N3706" s="6">
        <v>7.4050000000000002</v>
      </c>
      <c r="O3706">
        <f>RANK(walmart_sales_dataset_of_45stores[[#This Row],[Weekly_Sales]],walmart_sales_dataset_of_45stores[Weekly_Sales],0)</f>
        <v>2914</v>
      </c>
      <c r="Q3706"/>
      <c r="S3706" s="4"/>
    </row>
    <row r="3707" spans="1:19" hidden="1" x14ac:dyDescent="0.3">
      <c r="A3707" s="5">
        <v>26</v>
      </c>
      <c r="B3707" s="1">
        <v>41124</v>
      </c>
      <c r="C3707" s="1" t="str">
        <f>TEXT(walmart_sales_dataset_of_45stores[[#This Row],[Date]],"dddd")</f>
        <v>Friday</v>
      </c>
      <c r="D3707" s="12">
        <v>1090915.0900000001</v>
      </c>
      <c r="E3707">
        <v>0</v>
      </c>
      <c r="F3707" t="str">
        <f>IF(walmart_sales_dataset_of_45stores[[#This Row],[Holiday_Flag]]=0,"Non-Holiday","Hoilday")</f>
        <v>Non-Holiday</v>
      </c>
      <c r="G3707">
        <v>65.599999999999994</v>
      </c>
      <c r="H3707">
        <f>FLOOR(walmart_sales_dataset_of_45stores[[#This Row],[Temperature]],10)</f>
        <v>60</v>
      </c>
      <c r="I3707" t="str">
        <f>walmart_sales_dataset_of_45stores[[#This Row],[Temp_bin]]&amp;"-"&amp;(walmart_sales_dataset_of_45stores[[#This Row],[Temp_bin]]+5)</f>
        <v>60-65</v>
      </c>
      <c r="J3707" s="10">
        <v>3.698</v>
      </c>
      <c r="K3707">
        <f>FLOOR(walmart_sales_dataset_of_45stores[[#This Row],[Fuel_Price]],0.1)</f>
        <v>3.6</v>
      </c>
      <c r="L3707" s="11" t="str">
        <f>walmart_sales_dataset_of_45stores[[#This Row],[Fuel price 2]]&amp;"-"&amp;(walmart_sales_dataset_of_45stores[[#This Row],[Fuel price 2]]+0.05)</f>
        <v>3.6-3.65</v>
      </c>
      <c r="M3707" s="6">
        <v>138.17358060000001</v>
      </c>
      <c r="N3707" s="6">
        <v>7.4050000000000002</v>
      </c>
      <c r="O3707">
        <f>RANK(walmart_sales_dataset_of_45stores[[#This Row],[Weekly_Sales]],walmart_sales_dataset_of_45stores[Weekly_Sales],0)</f>
        <v>2720</v>
      </c>
      <c r="Q3707"/>
      <c r="S3707" s="4"/>
    </row>
    <row r="3708" spans="1:19" hidden="1" x14ac:dyDescent="0.3">
      <c r="A3708" s="5">
        <v>26</v>
      </c>
      <c r="B3708" s="1">
        <v>41131</v>
      </c>
      <c r="C3708" s="1" t="str">
        <f>TEXT(walmart_sales_dataset_of_45stores[[#This Row],[Date]],"dddd")</f>
        <v>Friday</v>
      </c>
      <c r="D3708" s="12">
        <v>1121476.51</v>
      </c>
      <c r="E3708">
        <v>0</v>
      </c>
      <c r="F3708" t="str">
        <f>IF(walmart_sales_dataset_of_45stores[[#This Row],[Holiday_Flag]]=0,"Non-Holiday","Hoilday")</f>
        <v>Non-Holiday</v>
      </c>
      <c r="G3708">
        <v>67.010000000000005</v>
      </c>
      <c r="H3708">
        <f>FLOOR(walmart_sales_dataset_of_45stores[[#This Row],[Temperature]],10)</f>
        <v>60</v>
      </c>
      <c r="I3708" t="str">
        <f>walmart_sales_dataset_of_45stores[[#This Row],[Temp_bin]]&amp;"-"&amp;(walmart_sales_dataset_of_45stores[[#This Row],[Temp_bin]]+5)</f>
        <v>60-65</v>
      </c>
      <c r="J3708" s="10">
        <v>3.7719999999999998</v>
      </c>
      <c r="K3708">
        <f>FLOOR(walmart_sales_dataset_of_45stores[[#This Row],[Fuel_Price]],0.1)</f>
        <v>3.7</v>
      </c>
      <c r="L3708" s="11" t="str">
        <f>walmart_sales_dataset_of_45stores[[#This Row],[Fuel price 2]]&amp;"-"&amp;(walmart_sales_dataset_of_45stores[[#This Row],[Fuel price 2]]+0.05)</f>
        <v>3.7-3.75</v>
      </c>
      <c r="M3708" s="6">
        <v>138.1437742</v>
      </c>
      <c r="N3708" s="6">
        <v>7.4050000000000002</v>
      </c>
      <c r="O3708">
        <f>RANK(walmart_sales_dataset_of_45stores[[#This Row],[Weekly_Sales]],walmart_sales_dataset_of_45stores[Weekly_Sales],0)</f>
        <v>2626</v>
      </c>
      <c r="Q3708"/>
      <c r="S3708" s="4"/>
    </row>
    <row r="3709" spans="1:19" hidden="1" x14ac:dyDescent="0.3">
      <c r="A3709" s="5">
        <v>26</v>
      </c>
      <c r="B3709" s="1">
        <v>41138</v>
      </c>
      <c r="C3709" s="1" t="str">
        <f>TEXT(walmart_sales_dataset_of_45stores[[#This Row],[Date]],"dddd")</f>
        <v>Friday</v>
      </c>
      <c r="D3709" s="12">
        <v>1068292.56</v>
      </c>
      <c r="E3709">
        <v>0</v>
      </c>
      <c r="F3709" t="str">
        <f>IF(walmart_sales_dataset_of_45stores[[#This Row],[Holiday_Flag]]=0,"Non-Holiday","Hoilday")</f>
        <v>Non-Holiday</v>
      </c>
      <c r="G3709">
        <v>65.540000000000006</v>
      </c>
      <c r="H3709">
        <f>FLOOR(walmart_sales_dataset_of_45stores[[#This Row],[Temperature]],10)</f>
        <v>60</v>
      </c>
      <c r="I3709" t="str">
        <f>walmart_sales_dataset_of_45stores[[#This Row],[Temp_bin]]&amp;"-"&amp;(walmart_sales_dataset_of_45stores[[#This Row],[Temp_bin]]+5)</f>
        <v>60-65</v>
      </c>
      <c r="J3709" s="10">
        <v>3.84</v>
      </c>
      <c r="K3709">
        <f>FLOOR(walmart_sales_dataset_of_45stores[[#This Row],[Fuel_Price]],0.1)</f>
        <v>3.8000000000000003</v>
      </c>
      <c r="L3709" s="11" t="str">
        <f>walmart_sales_dataset_of_45stores[[#This Row],[Fuel price 2]]&amp;"-"&amp;(walmart_sales_dataset_of_45stores[[#This Row],[Fuel price 2]]+0.05)</f>
        <v>3.8-3.85</v>
      </c>
      <c r="M3709" s="6">
        <v>138.18570969999999</v>
      </c>
      <c r="N3709" s="6">
        <v>7.4050000000000002</v>
      </c>
      <c r="O3709">
        <f>RANK(walmart_sales_dataset_of_45stores[[#This Row],[Weekly_Sales]],walmart_sales_dataset_of_45stores[Weekly_Sales],0)</f>
        <v>2795</v>
      </c>
      <c r="Q3709"/>
      <c r="S3709" s="4"/>
    </row>
    <row r="3710" spans="1:19" hidden="1" x14ac:dyDescent="0.3">
      <c r="A3710" s="5">
        <v>26</v>
      </c>
      <c r="B3710" s="1">
        <v>41145</v>
      </c>
      <c r="C3710" s="1" t="str">
        <f>TEXT(walmart_sales_dataset_of_45stores[[#This Row],[Date]],"dddd")</f>
        <v>Friday</v>
      </c>
      <c r="D3710" s="12">
        <v>1022704.2</v>
      </c>
      <c r="E3710">
        <v>0</v>
      </c>
      <c r="F3710" t="str">
        <f>IF(walmart_sales_dataset_of_45stores[[#This Row],[Holiday_Flag]]=0,"Non-Holiday","Hoilday")</f>
        <v>Non-Holiday</v>
      </c>
      <c r="G3710">
        <v>62.08</v>
      </c>
      <c r="H3710">
        <f>FLOOR(walmart_sales_dataset_of_45stores[[#This Row],[Temperature]],10)</f>
        <v>60</v>
      </c>
      <c r="I3710" t="str">
        <f>walmart_sales_dataset_of_45stores[[#This Row],[Temp_bin]]&amp;"-"&amp;(walmart_sales_dataset_of_45stores[[#This Row],[Temp_bin]]+5)</f>
        <v>60-65</v>
      </c>
      <c r="J3710" s="10">
        <v>3.8740000000000001</v>
      </c>
      <c r="K3710">
        <f>FLOOR(walmart_sales_dataset_of_45stores[[#This Row],[Fuel_Price]],0.1)</f>
        <v>3.8000000000000003</v>
      </c>
      <c r="L3710" s="11" t="str">
        <f>walmart_sales_dataset_of_45stores[[#This Row],[Fuel price 2]]&amp;"-"&amp;(walmart_sales_dataset_of_45stores[[#This Row],[Fuel price 2]]+0.05)</f>
        <v>3.8-3.85</v>
      </c>
      <c r="M3710" s="6">
        <v>138.2814516</v>
      </c>
      <c r="N3710" s="6">
        <v>7.4050000000000002</v>
      </c>
      <c r="O3710">
        <f>RANK(walmart_sales_dataset_of_45stores[[#This Row],[Weekly_Sales]],walmart_sales_dataset_of_45stores[Weekly_Sales],0)</f>
        <v>2932</v>
      </c>
      <c r="Q3710"/>
      <c r="S3710" s="4"/>
    </row>
    <row r="3711" spans="1:19" hidden="1" x14ac:dyDescent="0.3">
      <c r="A3711" s="5">
        <v>26</v>
      </c>
      <c r="B3711" s="1">
        <v>41152</v>
      </c>
      <c r="C3711" s="1" t="str">
        <f>TEXT(walmart_sales_dataset_of_45stores[[#This Row],[Date]],"dddd")</f>
        <v>Friday</v>
      </c>
      <c r="D3711" s="12">
        <v>1053495.51</v>
      </c>
      <c r="E3711">
        <v>0</v>
      </c>
      <c r="F3711" t="str">
        <f>IF(walmart_sales_dataset_of_45stores[[#This Row],[Holiday_Flag]]=0,"Non-Holiday","Hoilday")</f>
        <v>Non-Holiday</v>
      </c>
      <c r="G3711">
        <v>63.69</v>
      </c>
      <c r="H3711">
        <f>FLOOR(walmart_sales_dataset_of_45stores[[#This Row],[Temperature]],10)</f>
        <v>60</v>
      </c>
      <c r="I3711" t="str">
        <f>walmart_sales_dataset_of_45stores[[#This Row],[Temp_bin]]&amp;"-"&amp;(walmart_sales_dataset_of_45stores[[#This Row],[Temp_bin]]+5)</f>
        <v>60-65</v>
      </c>
      <c r="J3711" s="10">
        <v>3.8839999999999999</v>
      </c>
      <c r="K3711">
        <f>FLOOR(walmart_sales_dataset_of_45stores[[#This Row],[Fuel_Price]],0.1)</f>
        <v>3.8000000000000003</v>
      </c>
      <c r="L3711" s="11" t="str">
        <f>walmart_sales_dataset_of_45stores[[#This Row],[Fuel price 2]]&amp;"-"&amp;(walmart_sales_dataset_of_45stores[[#This Row],[Fuel price 2]]+0.05)</f>
        <v>3.8-3.85</v>
      </c>
      <c r="M3711" s="6">
        <v>138.3771935</v>
      </c>
      <c r="N3711" s="6">
        <v>7.4050000000000002</v>
      </c>
      <c r="O3711">
        <f>RANK(walmart_sales_dataset_of_45stores[[#This Row],[Weekly_Sales]],walmart_sales_dataset_of_45stores[Weekly_Sales],0)</f>
        <v>2842</v>
      </c>
      <c r="Q3711"/>
      <c r="S3711" s="4"/>
    </row>
    <row r="3712" spans="1:19" hidden="1" x14ac:dyDescent="0.3">
      <c r="A3712" s="5">
        <v>26</v>
      </c>
      <c r="B3712" s="1">
        <v>41159</v>
      </c>
      <c r="C3712" s="1" t="str">
        <f>TEXT(walmart_sales_dataset_of_45stores[[#This Row],[Date]],"dddd")</f>
        <v>Friday</v>
      </c>
      <c r="D3712" s="2">
        <v>1081874.03</v>
      </c>
      <c r="E3712">
        <v>1</v>
      </c>
      <c r="F3712" t="str">
        <f>IF(walmart_sales_dataset_of_45stores[[#This Row],[Holiday_Flag]]=0,"Non-Holiday","Hoilday")</f>
        <v>Hoilday</v>
      </c>
      <c r="G3712">
        <v>61.58</v>
      </c>
      <c r="H3712">
        <f>FLOOR(walmart_sales_dataset_of_45stores[[#This Row],[Temperature]],10)</f>
        <v>60</v>
      </c>
      <c r="I3712" t="str">
        <f>walmart_sales_dataset_of_45stores[[#This Row],[Temp_bin]]&amp;"-"&amp;(walmart_sales_dataset_of_45stores[[#This Row],[Temp_bin]]+5)</f>
        <v>60-65</v>
      </c>
      <c r="J3712" s="2">
        <v>3.9209999999999998</v>
      </c>
      <c r="K3712" s="2">
        <f>FLOOR(walmart_sales_dataset_of_45stores[[#This Row],[Fuel_Price]],0.1)</f>
        <v>3.9000000000000004</v>
      </c>
      <c r="L3712" s="2" t="str">
        <f>walmart_sales_dataset_of_45stores[[#This Row],[Fuel price 2]]&amp;"-"&amp;(walmart_sales_dataset_of_45stores[[#This Row],[Fuel price 2]]+0.05)</f>
        <v>3.9-3.95</v>
      </c>
      <c r="M3712" s="6">
        <v>138.47293550000001</v>
      </c>
      <c r="N3712" s="6">
        <v>7.4050000000000002</v>
      </c>
      <c r="O3712">
        <f>RANK(walmart_sales_dataset_of_45stores[[#This Row],[Weekly_Sales]],walmart_sales_dataset_of_45stores[Weekly_Sales],0)</f>
        <v>2751</v>
      </c>
      <c r="Q3712"/>
      <c r="S3712" s="4"/>
    </row>
    <row r="3713" spans="1:19" hidden="1" x14ac:dyDescent="0.3">
      <c r="A3713" s="5">
        <v>26</v>
      </c>
      <c r="B3713" s="1">
        <v>41166</v>
      </c>
      <c r="C3713" s="1" t="str">
        <f>TEXT(walmart_sales_dataset_of_45stores[[#This Row],[Date]],"dddd")</f>
        <v>Friday</v>
      </c>
      <c r="D3713" s="12">
        <v>986131.94</v>
      </c>
      <c r="E3713">
        <v>0</v>
      </c>
      <c r="F3713" t="str">
        <f>IF(walmart_sales_dataset_of_45stores[[#This Row],[Holiday_Flag]]=0,"Non-Holiday","Hoilday")</f>
        <v>Non-Holiday</v>
      </c>
      <c r="G3713">
        <v>57.69</v>
      </c>
      <c r="H3713">
        <f>FLOOR(walmart_sales_dataset_of_45stores[[#This Row],[Temperature]],10)</f>
        <v>50</v>
      </c>
      <c r="I3713" t="str">
        <f>walmart_sales_dataset_of_45stores[[#This Row],[Temp_bin]]&amp;"-"&amp;(walmart_sales_dataset_of_45stores[[#This Row],[Temp_bin]]+5)</f>
        <v>50-55</v>
      </c>
      <c r="J3713" s="10">
        <v>3.988</v>
      </c>
      <c r="K3713">
        <f>FLOOR(walmart_sales_dataset_of_45stores[[#This Row],[Fuel_Price]],0.1)</f>
        <v>3.9000000000000004</v>
      </c>
      <c r="L3713" s="11" t="str">
        <f>walmart_sales_dataset_of_45stores[[#This Row],[Fuel price 2]]&amp;"-"&amp;(walmart_sales_dataset_of_45stores[[#This Row],[Fuel price 2]]+0.05)</f>
        <v>3.9-3.95</v>
      </c>
      <c r="M3713" s="6">
        <v>138.56729999999999</v>
      </c>
      <c r="N3713" s="6">
        <v>7.4050000000000002</v>
      </c>
      <c r="O3713">
        <f>RANK(walmart_sales_dataset_of_45stores[[#This Row],[Weekly_Sales]],walmart_sales_dataset_of_45stores[Weekly_Sales],0)</f>
        <v>3085</v>
      </c>
      <c r="Q3713"/>
      <c r="S3713" s="4"/>
    </row>
    <row r="3714" spans="1:19" hidden="1" x14ac:dyDescent="0.3">
      <c r="A3714" s="5">
        <v>26</v>
      </c>
      <c r="B3714" s="1">
        <v>41173</v>
      </c>
      <c r="C3714" s="1" t="str">
        <f>TEXT(walmart_sales_dataset_of_45stores[[#This Row],[Date]],"dddd")</f>
        <v>Friday</v>
      </c>
      <c r="D3714" s="12">
        <v>961084.08</v>
      </c>
      <c r="E3714">
        <v>0</v>
      </c>
      <c r="F3714" t="str">
        <f>IF(walmart_sales_dataset_of_45stores[[#This Row],[Holiday_Flag]]=0,"Non-Holiday","Hoilday")</f>
        <v>Non-Holiday</v>
      </c>
      <c r="G3714">
        <v>52.68</v>
      </c>
      <c r="H3714">
        <f>FLOOR(walmart_sales_dataset_of_45stores[[#This Row],[Temperature]],10)</f>
        <v>50</v>
      </c>
      <c r="I3714" t="str">
        <f>walmart_sales_dataset_of_45stores[[#This Row],[Temp_bin]]&amp;"-"&amp;(walmart_sales_dataset_of_45stores[[#This Row],[Temp_bin]]+5)</f>
        <v>50-55</v>
      </c>
      <c r="J3714" s="10">
        <v>4.056</v>
      </c>
      <c r="K3714">
        <f>FLOOR(walmart_sales_dataset_of_45stores[[#This Row],[Fuel_Price]],0.1)</f>
        <v>4</v>
      </c>
      <c r="L3714" s="11" t="str">
        <f>walmart_sales_dataset_of_45stores[[#This Row],[Fuel price 2]]&amp;"-"&amp;(walmart_sales_dataset_of_45stores[[#This Row],[Fuel price 2]]+0.05)</f>
        <v>4-4.05</v>
      </c>
      <c r="M3714" s="6">
        <v>138.6534</v>
      </c>
      <c r="N3714" s="6">
        <v>7.4050000000000002</v>
      </c>
      <c r="O3714">
        <f>RANK(walmart_sales_dataset_of_45stores[[#This Row],[Weekly_Sales]],walmart_sales_dataset_of_45stores[Weekly_Sales],0)</f>
        <v>3215</v>
      </c>
      <c r="Q3714"/>
      <c r="S3714" s="4"/>
    </row>
    <row r="3715" spans="1:19" hidden="1" x14ac:dyDescent="0.3">
      <c r="A3715" s="5">
        <v>26</v>
      </c>
      <c r="B3715" s="1">
        <v>41180</v>
      </c>
      <c r="C3715" s="1" t="str">
        <f>TEXT(walmart_sales_dataset_of_45stores[[#This Row],[Date]],"dddd")</f>
        <v>Friday</v>
      </c>
      <c r="D3715" s="12">
        <v>964726.37</v>
      </c>
      <c r="E3715">
        <v>0</v>
      </c>
      <c r="F3715" t="str">
        <f>IF(walmart_sales_dataset_of_45stores[[#This Row],[Holiday_Flag]]=0,"Non-Holiday","Hoilday")</f>
        <v>Non-Holiday</v>
      </c>
      <c r="G3715">
        <v>50.66</v>
      </c>
      <c r="H3715">
        <f>FLOOR(walmart_sales_dataset_of_45stores[[#This Row],[Temperature]],10)</f>
        <v>50</v>
      </c>
      <c r="I3715" t="str">
        <f>walmart_sales_dataset_of_45stores[[#This Row],[Temp_bin]]&amp;"-"&amp;(walmart_sales_dataset_of_45stores[[#This Row],[Temp_bin]]+5)</f>
        <v>50-55</v>
      </c>
      <c r="J3715" s="10">
        <v>4.0179999999999998</v>
      </c>
      <c r="K3715">
        <f>FLOOR(walmart_sales_dataset_of_45stores[[#This Row],[Fuel_Price]],0.1)</f>
        <v>4</v>
      </c>
      <c r="L3715" s="11" t="str">
        <f>walmart_sales_dataset_of_45stores[[#This Row],[Fuel price 2]]&amp;"-"&amp;(walmart_sales_dataset_of_45stores[[#This Row],[Fuel price 2]]+0.05)</f>
        <v>4-4.05</v>
      </c>
      <c r="M3715" s="6">
        <v>138.73949999999999</v>
      </c>
      <c r="N3715" s="6">
        <v>7.4050000000000002</v>
      </c>
      <c r="O3715">
        <f>RANK(walmart_sales_dataset_of_45stores[[#This Row],[Weekly_Sales]],walmart_sales_dataset_of_45stores[Weekly_Sales],0)</f>
        <v>3201</v>
      </c>
      <c r="Q3715"/>
      <c r="S3715" s="4"/>
    </row>
    <row r="3716" spans="1:19" hidden="1" x14ac:dyDescent="0.3">
      <c r="A3716" s="5">
        <v>26</v>
      </c>
      <c r="B3716" s="1">
        <v>41187</v>
      </c>
      <c r="C3716" s="1" t="str">
        <f>TEXT(walmart_sales_dataset_of_45stores[[#This Row],[Date]],"dddd")</f>
        <v>Friday</v>
      </c>
      <c r="D3716" s="12">
        <v>1095504.26</v>
      </c>
      <c r="E3716">
        <v>0</v>
      </c>
      <c r="F3716" t="str">
        <f>IF(walmart_sales_dataset_of_45stores[[#This Row],[Holiday_Flag]]=0,"Non-Holiday","Hoilday")</f>
        <v>Non-Holiday</v>
      </c>
      <c r="G3716">
        <v>54.07</v>
      </c>
      <c r="H3716">
        <f>FLOOR(walmart_sales_dataset_of_45stores[[#This Row],[Temperature]],10)</f>
        <v>50</v>
      </c>
      <c r="I3716" t="str">
        <f>walmart_sales_dataset_of_45stores[[#This Row],[Temp_bin]]&amp;"-"&amp;(walmart_sales_dataset_of_45stores[[#This Row],[Temp_bin]]+5)</f>
        <v>50-55</v>
      </c>
      <c r="J3716" s="10">
        <v>4.0270000000000001</v>
      </c>
      <c r="K3716">
        <f>FLOOR(walmart_sales_dataset_of_45stores[[#This Row],[Fuel_Price]],0.1)</f>
        <v>4</v>
      </c>
      <c r="L3716" s="11" t="str">
        <f>walmart_sales_dataset_of_45stores[[#This Row],[Fuel price 2]]&amp;"-"&amp;(walmart_sales_dataset_of_45stores[[#This Row],[Fuel price 2]]+0.05)</f>
        <v>4-4.05</v>
      </c>
      <c r="M3716" s="6">
        <v>138.82560000000001</v>
      </c>
      <c r="N3716" s="6">
        <v>7.1379999999999999</v>
      </c>
      <c r="O3716">
        <f>RANK(walmart_sales_dataset_of_45stores[[#This Row],[Weekly_Sales]],walmart_sales_dataset_of_45stores[Weekly_Sales],0)</f>
        <v>2706</v>
      </c>
      <c r="Q3716"/>
      <c r="S3716" s="4"/>
    </row>
    <row r="3717" spans="1:19" hidden="1" x14ac:dyDescent="0.3">
      <c r="A3717" s="5">
        <v>26</v>
      </c>
      <c r="B3717" s="1">
        <v>41194</v>
      </c>
      <c r="C3717" s="1" t="str">
        <f>TEXT(walmart_sales_dataset_of_45stores[[#This Row],[Date]],"dddd")</f>
        <v>Friday</v>
      </c>
      <c r="D3717" s="12">
        <v>1044639.69</v>
      </c>
      <c r="E3717">
        <v>0</v>
      </c>
      <c r="F3717" t="str">
        <f>IF(walmart_sales_dataset_of_45stores[[#This Row],[Holiday_Flag]]=0,"Non-Holiday","Hoilday")</f>
        <v>Non-Holiday</v>
      </c>
      <c r="G3717">
        <v>45.19</v>
      </c>
      <c r="H3717">
        <f>FLOOR(walmart_sales_dataset_of_45stores[[#This Row],[Temperature]],10)</f>
        <v>40</v>
      </c>
      <c r="I3717" t="str">
        <f>walmart_sales_dataset_of_45stores[[#This Row],[Temp_bin]]&amp;"-"&amp;(walmart_sales_dataset_of_45stores[[#This Row],[Temp_bin]]+5)</f>
        <v>40-45</v>
      </c>
      <c r="J3717" s="10">
        <v>4.0289999999999999</v>
      </c>
      <c r="K3717">
        <f>FLOOR(walmart_sales_dataset_of_45stores[[#This Row],[Fuel_Price]],0.1)</f>
        <v>4</v>
      </c>
      <c r="L3717" s="11" t="str">
        <f>walmart_sales_dataset_of_45stores[[#This Row],[Fuel price 2]]&amp;"-"&amp;(walmart_sales_dataset_of_45stores[[#This Row],[Fuel price 2]]+0.05)</f>
        <v>4-4.05</v>
      </c>
      <c r="M3717" s="6">
        <v>138.9117</v>
      </c>
      <c r="N3717" s="6">
        <v>7.1379999999999999</v>
      </c>
      <c r="O3717">
        <f>RANK(walmart_sales_dataset_of_45stores[[#This Row],[Weekly_Sales]],walmart_sales_dataset_of_45stores[Weekly_Sales],0)</f>
        <v>2886</v>
      </c>
      <c r="Q3717"/>
      <c r="S3717" s="4"/>
    </row>
    <row r="3718" spans="1:19" hidden="1" x14ac:dyDescent="0.3">
      <c r="A3718" s="5">
        <v>26</v>
      </c>
      <c r="B3718" s="1">
        <v>41201</v>
      </c>
      <c r="C3718" s="1" t="str">
        <f>TEXT(walmart_sales_dataset_of_45stores[[#This Row],[Date]],"dddd")</f>
        <v>Friday</v>
      </c>
      <c r="D3718" s="12">
        <v>975578.02</v>
      </c>
      <c r="E3718">
        <v>0</v>
      </c>
      <c r="F3718" t="str">
        <f>IF(walmart_sales_dataset_of_45stores[[#This Row],[Holiday_Flag]]=0,"Non-Holiday","Hoilday")</f>
        <v>Non-Holiday</v>
      </c>
      <c r="G3718">
        <v>43.51</v>
      </c>
      <c r="H3718">
        <f>FLOOR(walmart_sales_dataset_of_45stores[[#This Row],[Temperature]],10)</f>
        <v>40</v>
      </c>
      <c r="I3718" t="str">
        <f>walmart_sales_dataset_of_45stores[[#This Row],[Temp_bin]]&amp;"-"&amp;(walmart_sales_dataset_of_45stores[[#This Row],[Temp_bin]]+5)</f>
        <v>40-45</v>
      </c>
      <c r="J3718" s="10">
        <v>4</v>
      </c>
      <c r="K3718">
        <f>FLOOR(walmart_sales_dataset_of_45stores[[#This Row],[Fuel_Price]],0.1)</f>
        <v>4</v>
      </c>
      <c r="L3718" s="11" t="str">
        <f>walmart_sales_dataset_of_45stores[[#This Row],[Fuel price 2]]&amp;"-"&amp;(walmart_sales_dataset_of_45stores[[#This Row],[Fuel price 2]]+0.05)</f>
        <v>4-4.05</v>
      </c>
      <c r="M3718" s="6">
        <v>138.83361289999999</v>
      </c>
      <c r="N3718" s="6">
        <v>7.1379999999999999</v>
      </c>
      <c r="O3718">
        <f>RANK(walmart_sales_dataset_of_45stores[[#This Row],[Weekly_Sales]],walmart_sales_dataset_of_45stores[Weekly_Sales],0)</f>
        <v>3139</v>
      </c>
      <c r="Q3718"/>
      <c r="S3718" s="4"/>
    </row>
    <row r="3719" spans="1:19" hidden="1" x14ac:dyDescent="0.3">
      <c r="A3719" s="5">
        <v>26</v>
      </c>
      <c r="B3719" s="1">
        <v>41208</v>
      </c>
      <c r="C3719" s="1" t="str">
        <f>TEXT(walmart_sales_dataset_of_45stores[[#This Row],[Date]],"dddd")</f>
        <v>Friday</v>
      </c>
      <c r="D3719" s="12">
        <v>958619.8</v>
      </c>
      <c r="E3719">
        <v>0</v>
      </c>
      <c r="F3719" t="str">
        <f>IF(walmart_sales_dataset_of_45stores[[#This Row],[Holiday_Flag]]=0,"Non-Holiday","Hoilday")</f>
        <v>Non-Holiday</v>
      </c>
      <c r="G3719">
        <v>46.95</v>
      </c>
      <c r="H3719">
        <f>FLOOR(walmart_sales_dataset_of_45stores[[#This Row],[Temperature]],10)</f>
        <v>40</v>
      </c>
      <c r="I3719" t="str">
        <f>walmart_sales_dataset_of_45stores[[#This Row],[Temp_bin]]&amp;"-"&amp;(walmart_sales_dataset_of_45stores[[#This Row],[Temp_bin]]+5)</f>
        <v>40-45</v>
      </c>
      <c r="J3719" s="10">
        <v>3.9169999999999998</v>
      </c>
      <c r="K3719">
        <f>FLOOR(walmart_sales_dataset_of_45stores[[#This Row],[Fuel_Price]],0.1)</f>
        <v>3.9000000000000004</v>
      </c>
      <c r="L3719" s="11" t="str">
        <f>walmart_sales_dataset_of_45stores[[#This Row],[Fuel price 2]]&amp;"-"&amp;(walmart_sales_dataset_of_45stores[[#This Row],[Fuel price 2]]+0.05)</f>
        <v>3.9-3.95</v>
      </c>
      <c r="M3719" s="6">
        <v>138.72816130000001</v>
      </c>
      <c r="N3719" s="6">
        <v>7.1379999999999999</v>
      </c>
      <c r="O3719">
        <f>RANK(walmart_sales_dataset_of_45stores[[#This Row],[Weekly_Sales]],walmart_sales_dataset_of_45stores[Weekly_Sales],0)</f>
        <v>3227</v>
      </c>
      <c r="Q3719"/>
      <c r="S3719" s="4"/>
    </row>
    <row r="3720" spans="1:19" hidden="1" x14ac:dyDescent="0.3">
      <c r="A3720" s="5">
        <v>27</v>
      </c>
      <c r="B3720" s="1">
        <v>40214</v>
      </c>
      <c r="C3720" s="1" t="str">
        <f>TEXT(walmart_sales_dataset_of_45stores[[#This Row],[Date]],"dddd")</f>
        <v>Friday</v>
      </c>
      <c r="D3720" s="12">
        <v>1874289.79</v>
      </c>
      <c r="E3720">
        <v>0</v>
      </c>
      <c r="F3720" t="str">
        <f>IF(walmart_sales_dataset_of_45stores[[#This Row],[Holiday_Flag]]=0,"Non-Holiday","Hoilday")</f>
        <v>Non-Holiday</v>
      </c>
      <c r="G3720">
        <v>27.19</v>
      </c>
      <c r="H3720">
        <f>FLOOR(walmart_sales_dataset_of_45stores[[#This Row],[Temperature]],10)</f>
        <v>20</v>
      </c>
      <c r="I3720" t="str">
        <f>walmart_sales_dataset_of_45stores[[#This Row],[Temp_bin]]&amp;"-"&amp;(walmart_sales_dataset_of_45stores[[#This Row],[Temp_bin]]+5)</f>
        <v>20-25</v>
      </c>
      <c r="J3720" s="10">
        <v>2.9540000000000002</v>
      </c>
      <c r="K3720">
        <f>FLOOR(walmart_sales_dataset_of_45stores[[#This Row],[Fuel_Price]],0.1)</f>
        <v>2.9000000000000004</v>
      </c>
      <c r="L3720" s="11" t="str">
        <f>walmart_sales_dataset_of_45stores[[#This Row],[Fuel price 2]]&amp;"-"&amp;(walmart_sales_dataset_of_45stores[[#This Row],[Fuel price 2]]+0.05)</f>
        <v>2.9-2.95</v>
      </c>
      <c r="M3720" s="6">
        <v>135.35246079999999</v>
      </c>
      <c r="N3720" s="6">
        <v>8.2370000000000001</v>
      </c>
      <c r="O3720">
        <f>RANK(walmart_sales_dataset_of_45stores[[#This Row],[Weekly_Sales]],walmart_sales_dataset_of_45stores[Weekly_Sales],0)</f>
        <v>684</v>
      </c>
      <c r="Q3720"/>
      <c r="S3720" s="4"/>
    </row>
    <row r="3721" spans="1:19" hidden="1" x14ac:dyDescent="0.3">
      <c r="A3721" s="5">
        <v>27</v>
      </c>
      <c r="B3721" s="1">
        <v>40221</v>
      </c>
      <c r="C3721" s="1" t="str">
        <f>TEXT(walmart_sales_dataset_of_45stores[[#This Row],[Date]],"dddd")</f>
        <v>Friday</v>
      </c>
      <c r="D3721" s="2">
        <v>1745362.72</v>
      </c>
      <c r="E3721">
        <v>1</v>
      </c>
      <c r="F3721" t="str">
        <f>IF(walmart_sales_dataset_of_45stores[[#This Row],[Holiday_Flag]]=0,"Non-Holiday","Hoilday")</f>
        <v>Hoilday</v>
      </c>
      <c r="G3721">
        <v>29.81</v>
      </c>
      <c r="H3721">
        <f>FLOOR(walmart_sales_dataset_of_45stores[[#This Row],[Temperature]],10)</f>
        <v>20</v>
      </c>
      <c r="I3721" t="str">
        <f>walmart_sales_dataset_of_45stores[[#This Row],[Temp_bin]]&amp;"-"&amp;(walmart_sales_dataset_of_45stores[[#This Row],[Temp_bin]]+5)</f>
        <v>20-25</v>
      </c>
      <c r="J3721" s="2">
        <v>2.94</v>
      </c>
      <c r="K3721" s="2">
        <f>FLOOR(walmart_sales_dataset_of_45stores[[#This Row],[Fuel_Price]],0.1)</f>
        <v>2.9000000000000004</v>
      </c>
      <c r="L3721" s="2" t="str">
        <f>walmart_sales_dataset_of_45stores[[#This Row],[Fuel price 2]]&amp;"-"&amp;(walmart_sales_dataset_of_45stores[[#This Row],[Fuel price 2]]+0.05)</f>
        <v>2.9-2.95</v>
      </c>
      <c r="M3721" s="6">
        <v>135.41130759999999</v>
      </c>
      <c r="N3721" s="6">
        <v>8.2370000000000001</v>
      </c>
      <c r="O3721">
        <f>RANK(walmart_sales_dataset_of_45stores[[#This Row],[Weekly_Sales]],walmart_sales_dataset_of_45stores[Weekly_Sales],0)</f>
        <v>923</v>
      </c>
      <c r="Q3721"/>
      <c r="S3721" s="4"/>
    </row>
    <row r="3722" spans="1:19" hidden="1" x14ac:dyDescent="0.3">
      <c r="A3722" s="5">
        <v>27</v>
      </c>
      <c r="B3722" s="1">
        <v>40228</v>
      </c>
      <c r="C3722" s="1" t="str">
        <f>TEXT(walmart_sales_dataset_of_45stores[[#This Row],[Date]],"dddd")</f>
        <v>Friday</v>
      </c>
      <c r="D3722" s="12">
        <v>1945070.33</v>
      </c>
      <c r="E3722">
        <v>0</v>
      </c>
      <c r="F3722" t="str">
        <f>IF(walmart_sales_dataset_of_45stores[[#This Row],[Holiday_Flag]]=0,"Non-Holiday","Hoilday")</f>
        <v>Non-Holiday</v>
      </c>
      <c r="G3722">
        <v>32.44</v>
      </c>
      <c r="H3722">
        <f>FLOOR(walmart_sales_dataset_of_45stores[[#This Row],[Temperature]],10)</f>
        <v>30</v>
      </c>
      <c r="I3722" t="str">
        <f>walmart_sales_dataset_of_45stores[[#This Row],[Temp_bin]]&amp;"-"&amp;(walmart_sales_dataset_of_45stores[[#This Row],[Temp_bin]]+5)</f>
        <v>30-35</v>
      </c>
      <c r="J3722" s="10">
        <v>2.9089999999999998</v>
      </c>
      <c r="K3722">
        <f>FLOOR(walmart_sales_dataset_of_45stores[[#This Row],[Fuel_Price]],0.1)</f>
        <v>2.9000000000000004</v>
      </c>
      <c r="L3722" s="11" t="str">
        <f>walmart_sales_dataset_of_45stores[[#This Row],[Fuel price 2]]&amp;"-"&amp;(walmart_sales_dataset_of_45stores[[#This Row],[Fuel price 2]]+0.05)</f>
        <v>2.9-2.95</v>
      </c>
      <c r="M3722" s="6">
        <v>135.46577809999999</v>
      </c>
      <c r="N3722" s="6">
        <v>8.2370000000000001</v>
      </c>
      <c r="O3722">
        <f>RANK(walmart_sales_dataset_of_45stores[[#This Row],[Weekly_Sales]],walmart_sales_dataset_of_45stores[Weekly_Sales],0)</f>
        <v>514</v>
      </c>
      <c r="Q3722"/>
      <c r="S3722" s="4"/>
    </row>
    <row r="3723" spans="1:19" hidden="1" x14ac:dyDescent="0.3">
      <c r="A3723" s="5">
        <v>27</v>
      </c>
      <c r="B3723" s="1">
        <v>40235</v>
      </c>
      <c r="C3723" s="1" t="str">
        <f>TEXT(walmart_sales_dataset_of_45stores[[#This Row],[Date]],"dddd")</f>
        <v>Friday</v>
      </c>
      <c r="D3723" s="12">
        <v>1390934.27</v>
      </c>
      <c r="E3723">
        <v>0</v>
      </c>
      <c r="F3723" t="str">
        <f>IF(walmart_sales_dataset_of_45stores[[#This Row],[Holiday_Flag]]=0,"Non-Holiday","Hoilday")</f>
        <v>Non-Holiday</v>
      </c>
      <c r="G3723">
        <v>36</v>
      </c>
      <c r="H3723">
        <f>FLOOR(walmart_sales_dataset_of_45stores[[#This Row],[Temperature]],10)</f>
        <v>30</v>
      </c>
      <c r="I3723" t="str">
        <f>walmart_sales_dataset_of_45stores[[#This Row],[Temp_bin]]&amp;"-"&amp;(walmart_sales_dataset_of_45stores[[#This Row],[Temp_bin]]+5)</f>
        <v>30-35</v>
      </c>
      <c r="J3723" s="10">
        <v>2.91</v>
      </c>
      <c r="K3723">
        <f>FLOOR(walmart_sales_dataset_of_45stores[[#This Row],[Fuel_Price]],0.1)</f>
        <v>2.9000000000000004</v>
      </c>
      <c r="L3723" s="11" t="str">
        <f>walmart_sales_dataset_of_45stores[[#This Row],[Fuel price 2]]&amp;"-"&amp;(walmart_sales_dataset_of_45stores[[#This Row],[Fuel price 2]]+0.05)</f>
        <v>2.9-2.95</v>
      </c>
      <c r="M3723" s="6">
        <v>135.5195191</v>
      </c>
      <c r="N3723" s="6">
        <v>8.2370000000000001</v>
      </c>
      <c r="O3723">
        <f>RANK(walmart_sales_dataset_of_45stores[[#This Row],[Weekly_Sales]],walmart_sales_dataset_of_45stores[Weekly_Sales],0)</f>
        <v>1722</v>
      </c>
      <c r="Q3723"/>
      <c r="S3723" s="4"/>
    </row>
    <row r="3724" spans="1:19" hidden="1" x14ac:dyDescent="0.3">
      <c r="A3724" s="5">
        <v>27</v>
      </c>
      <c r="B3724" s="1">
        <v>40242</v>
      </c>
      <c r="C3724" s="1" t="str">
        <f>TEXT(walmart_sales_dataset_of_45stores[[#This Row],[Date]],"dddd")</f>
        <v>Friday</v>
      </c>
      <c r="D3724" s="12">
        <v>1313729.72</v>
      </c>
      <c r="E3724">
        <v>0</v>
      </c>
      <c r="F3724" t="str">
        <f>IF(walmart_sales_dataset_of_45stores[[#This Row],[Holiday_Flag]]=0,"Non-Holiday","Hoilday")</f>
        <v>Non-Holiday</v>
      </c>
      <c r="G3724">
        <v>38.07</v>
      </c>
      <c r="H3724">
        <f>FLOOR(walmart_sales_dataset_of_45stores[[#This Row],[Temperature]],10)</f>
        <v>30</v>
      </c>
      <c r="I3724" t="str">
        <f>walmart_sales_dataset_of_45stores[[#This Row],[Temp_bin]]&amp;"-"&amp;(walmart_sales_dataset_of_45stores[[#This Row],[Temp_bin]]+5)</f>
        <v>30-35</v>
      </c>
      <c r="J3724" s="10">
        <v>2.919</v>
      </c>
      <c r="K3724">
        <f>FLOOR(walmart_sales_dataset_of_45stores[[#This Row],[Fuel_Price]],0.1)</f>
        <v>2.9000000000000004</v>
      </c>
      <c r="L3724" s="11" t="str">
        <f>walmart_sales_dataset_of_45stores[[#This Row],[Fuel price 2]]&amp;"-"&amp;(walmart_sales_dataset_of_45stores[[#This Row],[Fuel price 2]]+0.05)</f>
        <v>2.9-2.95</v>
      </c>
      <c r="M3724" s="6">
        <v>135.57326019999999</v>
      </c>
      <c r="N3724" s="6">
        <v>8.2370000000000001</v>
      </c>
      <c r="O3724">
        <f>RANK(walmart_sales_dataset_of_45stores[[#This Row],[Weekly_Sales]],walmart_sales_dataset_of_45stores[Weekly_Sales],0)</f>
        <v>2021</v>
      </c>
      <c r="Q3724"/>
      <c r="S3724" s="4"/>
    </row>
    <row r="3725" spans="1:19" hidden="1" x14ac:dyDescent="0.3">
      <c r="A3725" s="5">
        <v>27</v>
      </c>
      <c r="B3725" s="1">
        <v>40249</v>
      </c>
      <c r="C3725" s="1" t="str">
        <f>TEXT(walmart_sales_dataset_of_45stores[[#This Row],[Date]],"dddd")</f>
        <v>Friday</v>
      </c>
      <c r="D3725" s="12">
        <v>1925113.12</v>
      </c>
      <c r="E3725">
        <v>0</v>
      </c>
      <c r="F3725" t="str">
        <f>IF(walmart_sales_dataset_of_45stores[[#This Row],[Holiday_Flag]]=0,"Non-Holiday","Hoilday")</f>
        <v>Non-Holiday</v>
      </c>
      <c r="G3725">
        <v>45.98</v>
      </c>
      <c r="H3725">
        <f>FLOOR(walmart_sales_dataset_of_45stores[[#This Row],[Temperature]],10)</f>
        <v>40</v>
      </c>
      <c r="I3725" t="str">
        <f>walmart_sales_dataset_of_45stores[[#This Row],[Temp_bin]]&amp;"-"&amp;(walmart_sales_dataset_of_45stores[[#This Row],[Temp_bin]]+5)</f>
        <v>40-45</v>
      </c>
      <c r="J3725" s="10">
        <v>2.9380000000000002</v>
      </c>
      <c r="K3725">
        <f>FLOOR(walmart_sales_dataset_of_45stores[[#This Row],[Fuel_Price]],0.1)</f>
        <v>2.9000000000000004</v>
      </c>
      <c r="L3725" s="11" t="str">
        <f>walmart_sales_dataset_of_45stores[[#This Row],[Fuel price 2]]&amp;"-"&amp;(walmart_sales_dataset_of_45stores[[#This Row],[Fuel price 2]]+0.05)</f>
        <v>2.9-2.95</v>
      </c>
      <c r="M3725" s="6">
        <v>135.62700129999999</v>
      </c>
      <c r="N3725" s="6">
        <v>8.2370000000000001</v>
      </c>
      <c r="O3725">
        <f>RANK(walmart_sales_dataset_of_45stores[[#This Row],[Weekly_Sales]],walmart_sales_dataset_of_45stores[Weekly_Sales],0)</f>
        <v>570</v>
      </c>
      <c r="Q3725"/>
      <c r="S3725" s="4"/>
    </row>
    <row r="3726" spans="1:19" hidden="1" x14ac:dyDescent="0.3">
      <c r="A3726" s="5">
        <v>27</v>
      </c>
      <c r="B3726" s="1">
        <v>40256</v>
      </c>
      <c r="C3726" s="1" t="str">
        <f>TEXT(walmart_sales_dataset_of_45stores[[#This Row],[Date]],"dddd")</f>
        <v>Friday</v>
      </c>
      <c r="D3726" s="12">
        <v>1700627.97</v>
      </c>
      <c r="E3726">
        <v>0</v>
      </c>
      <c r="F3726" t="str">
        <f>IF(walmart_sales_dataset_of_45stores[[#This Row],[Holiday_Flag]]=0,"Non-Holiday","Hoilday")</f>
        <v>Non-Holiday</v>
      </c>
      <c r="G3726">
        <v>49.04</v>
      </c>
      <c r="H3726">
        <f>FLOOR(walmart_sales_dataset_of_45stores[[#This Row],[Temperature]],10)</f>
        <v>40</v>
      </c>
      <c r="I3726" t="str">
        <f>walmart_sales_dataset_of_45stores[[#This Row],[Temp_bin]]&amp;"-"&amp;(walmart_sales_dataset_of_45stores[[#This Row],[Temp_bin]]+5)</f>
        <v>40-45</v>
      </c>
      <c r="J3726" s="10">
        <v>2.96</v>
      </c>
      <c r="K3726">
        <f>FLOOR(walmart_sales_dataset_of_45stores[[#This Row],[Fuel_Price]],0.1)</f>
        <v>2.9000000000000004</v>
      </c>
      <c r="L3726" s="11" t="str">
        <f>walmart_sales_dataset_of_45stores[[#This Row],[Fuel price 2]]&amp;"-"&amp;(walmart_sales_dataset_of_45stores[[#This Row],[Fuel price 2]]+0.05)</f>
        <v>2.9-2.95</v>
      </c>
      <c r="M3726" s="6">
        <v>135.6682247</v>
      </c>
      <c r="N3726" s="6">
        <v>8.2370000000000001</v>
      </c>
      <c r="O3726">
        <f>RANK(walmart_sales_dataset_of_45stores[[#This Row],[Weekly_Sales]],walmart_sales_dataset_of_45stores[Weekly_Sales],0)</f>
        <v>987</v>
      </c>
      <c r="Q3726"/>
      <c r="S3726" s="4"/>
    </row>
    <row r="3727" spans="1:19" hidden="1" x14ac:dyDescent="0.3">
      <c r="A3727" s="5">
        <v>27</v>
      </c>
      <c r="B3727" s="1">
        <v>40263</v>
      </c>
      <c r="C3727" s="1" t="str">
        <f>TEXT(walmart_sales_dataset_of_45stores[[#This Row],[Date]],"dddd")</f>
        <v>Friday</v>
      </c>
      <c r="D3727" s="12">
        <v>1836714.84</v>
      </c>
      <c r="E3727">
        <v>0</v>
      </c>
      <c r="F3727" t="str">
        <f>IF(walmart_sales_dataset_of_45stores[[#This Row],[Holiday_Flag]]=0,"Non-Holiday","Hoilday")</f>
        <v>Non-Holiday</v>
      </c>
      <c r="G3727">
        <v>52.34</v>
      </c>
      <c r="H3727">
        <f>FLOOR(walmart_sales_dataset_of_45stores[[#This Row],[Temperature]],10)</f>
        <v>50</v>
      </c>
      <c r="I3727" t="str">
        <f>walmart_sales_dataset_of_45stores[[#This Row],[Temp_bin]]&amp;"-"&amp;(walmart_sales_dataset_of_45stores[[#This Row],[Temp_bin]]+5)</f>
        <v>50-55</v>
      </c>
      <c r="J3727" s="10">
        <v>2.9630000000000001</v>
      </c>
      <c r="K3727">
        <f>FLOOR(walmart_sales_dataset_of_45stores[[#This Row],[Fuel_Price]],0.1)</f>
        <v>2.9000000000000004</v>
      </c>
      <c r="L3727" s="11" t="str">
        <f>walmart_sales_dataset_of_45stores[[#This Row],[Fuel price 2]]&amp;"-"&amp;(walmart_sales_dataset_of_45stores[[#This Row],[Fuel price 2]]+0.05)</f>
        <v>2.9-2.95</v>
      </c>
      <c r="M3727" s="6">
        <v>135.7073618</v>
      </c>
      <c r="N3727" s="6">
        <v>8.2370000000000001</v>
      </c>
      <c r="O3727">
        <f>RANK(walmart_sales_dataset_of_45stores[[#This Row],[Weekly_Sales]],walmart_sales_dataset_of_45stores[Weekly_Sales],0)</f>
        <v>771</v>
      </c>
      <c r="Q3727"/>
      <c r="S3727" s="4"/>
    </row>
    <row r="3728" spans="1:19" hidden="1" x14ac:dyDescent="0.3">
      <c r="A3728" s="5">
        <v>27</v>
      </c>
      <c r="B3728" s="1">
        <v>40270</v>
      </c>
      <c r="C3728" s="1" t="str">
        <f>TEXT(walmart_sales_dataset_of_45stores[[#This Row],[Date]],"dddd")</f>
        <v>Friday</v>
      </c>
      <c r="D3728" s="12">
        <v>2053952.97</v>
      </c>
      <c r="E3728">
        <v>0</v>
      </c>
      <c r="F3728" t="str">
        <f>IF(walmart_sales_dataset_of_45stores[[#This Row],[Holiday_Flag]]=0,"Non-Holiday","Hoilday")</f>
        <v>Non-Holiday</v>
      </c>
      <c r="G3728">
        <v>46.9</v>
      </c>
      <c r="H3728">
        <f>FLOOR(walmart_sales_dataset_of_45stores[[#This Row],[Temperature]],10)</f>
        <v>40</v>
      </c>
      <c r="I3728" t="str">
        <f>walmart_sales_dataset_of_45stores[[#This Row],[Temp_bin]]&amp;"-"&amp;(walmart_sales_dataset_of_45stores[[#This Row],[Temp_bin]]+5)</f>
        <v>40-45</v>
      </c>
      <c r="J3728" s="10">
        <v>2.9569999999999999</v>
      </c>
      <c r="K3728">
        <f>FLOOR(walmart_sales_dataset_of_45stores[[#This Row],[Fuel_Price]],0.1)</f>
        <v>2.9000000000000004</v>
      </c>
      <c r="L3728" s="11" t="str">
        <f>walmart_sales_dataset_of_45stores[[#This Row],[Fuel price 2]]&amp;"-"&amp;(walmart_sales_dataset_of_45stores[[#This Row],[Fuel price 2]]+0.05)</f>
        <v>2.9-2.95</v>
      </c>
      <c r="M3728" s="6">
        <v>135.74649880000001</v>
      </c>
      <c r="N3728" s="6">
        <v>8.0579999999999998</v>
      </c>
      <c r="O3728">
        <f>RANK(walmart_sales_dataset_of_45stores[[#This Row],[Weekly_Sales]],walmart_sales_dataset_of_45stores[Weekly_Sales],0)</f>
        <v>311</v>
      </c>
      <c r="Q3728"/>
      <c r="S3728" s="4"/>
    </row>
    <row r="3729" spans="1:19" hidden="1" x14ac:dyDescent="0.3">
      <c r="A3729" s="5">
        <v>27</v>
      </c>
      <c r="B3729" s="1">
        <v>40277</v>
      </c>
      <c r="C3729" s="1" t="str">
        <f>TEXT(walmart_sales_dataset_of_45stores[[#This Row],[Date]],"dddd")</f>
        <v>Friday</v>
      </c>
      <c r="D3729" s="12">
        <v>1955814.13</v>
      </c>
      <c r="E3729">
        <v>0</v>
      </c>
      <c r="F3729" t="str">
        <f>IF(walmart_sales_dataset_of_45stores[[#This Row],[Holiday_Flag]]=0,"Non-Holiday","Hoilday")</f>
        <v>Non-Holiday</v>
      </c>
      <c r="G3729">
        <v>62.62</v>
      </c>
      <c r="H3729">
        <f>FLOOR(walmart_sales_dataset_of_45stores[[#This Row],[Temperature]],10)</f>
        <v>60</v>
      </c>
      <c r="I3729" t="str">
        <f>walmart_sales_dataset_of_45stores[[#This Row],[Temp_bin]]&amp;"-"&amp;(walmart_sales_dataset_of_45stores[[#This Row],[Temp_bin]]+5)</f>
        <v>60-65</v>
      </c>
      <c r="J3729" s="10">
        <v>2.992</v>
      </c>
      <c r="K3729">
        <f>FLOOR(walmart_sales_dataset_of_45stores[[#This Row],[Fuel_Price]],0.1)</f>
        <v>2.9000000000000004</v>
      </c>
      <c r="L3729" s="11" t="str">
        <f>walmart_sales_dataset_of_45stores[[#This Row],[Fuel price 2]]&amp;"-"&amp;(walmart_sales_dataset_of_45stores[[#This Row],[Fuel price 2]]+0.05)</f>
        <v>2.9-2.95</v>
      </c>
      <c r="M3729" s="6">
        <v>135.78563589999999</v>
      </c>
      <c r="N3729" s="6">
        <v>8.0579999999999998</v>
      </c>
      <c r="O3729">
        <f>RANK(walmart_sales_dataset_of_45stores[[#This Row],[Weekly_Sales]],walmart_sales_dataset_of_45stores[Weekly_Sales],0)</f>
        <v>482</v>
      </c>
      <c r="Q3729"/>
      <c r="S3729" s="4"/>
    </row>
    <row r="3730" spans="1:19" hidden="1" x14ac:dyDescent="0.3">
      <c r="A3730" s="5">
        <v>27</v>
      </c>
      <c r="B3730" s="1">
        <v>40284</v>
      </c>
      <c r="C3730" s="1" t="str">
        <f>TEXT(walmart_sales_dataset_of_45stores[[#This Row],[Date]],"dddd")</f>
        <v>Friday</v>
      </c>
      <c r="D3730" s="12">
        <v>1857500.96</v>
      </c>
      <c r="E3730">
        <v>0</v>
      </c>
      <c r="F3730" t="str">
        <f>IF(walmart_sales_dataset_of_45stores[[#This Row],[Holiday_Flag]]=0,"Non-Holiday","Hoilday")</f>
        <v>Non-Holiday</v>
      </c>
      <c r="G3730">
        <v>54.95</v>
      </c>
      <c r="H3730">
        <f>FLOOR(walmart_sales_dataset_of_45stores[[#This Row],[Temperature]],10)</f>
        <v>50</v>
      </c>
      <c r="I3730" t="str">
        <f>walmart_sales_dataset_of_45stores[[#This Row],[Temp_bin]]&amp;"-"&amp;(walmart_sales_dataset_of_45stores[[#This Row],[Temp_bin]]+5)</f>
        <v>50-55</v>
      </c>
      <c r="J3730" s="10">
        <v>3.01</v>
      </c>
      <c r="K3730">
        <f>FLOOR(walmart_sales_dataset_of_45stores[[#This Row],[Fuel_Price]],0.1)</f>
        <v>3</v>
      </c>
      <c r="L3730" s="11" t="str">
        <f>walmart_sales_dataset_of_45stores[[#This Row],[Fuel price 2]]&amp;"-"&amp;(walmart_sales_dataset_of_45stores[[#This Row],[Fuel price 2]]+0.05)</f>
        <v>3-3.05</v>
      </c>
      <c r="M3730" s="6">
        <v>135.82724999999999</v>
      </c>
      <c r="N3730" s="6">
        <v>8.0579999999999998</v>
      </c>
      <c r="O3730">
        <f>RANK(walmart_sales_dataset_of_45stores[[#This Row],[Weekly_Sales]],walmart_sales_dataset_of_45stores[Weekly_Sales],0)</f>
        <v>724</v>
      </c>
      <c r="Q3730"/>
      <c r="S3730" s="4"/>
    </row>
    <row r="3731" spans="1:19" hidden="1" x14ac:dyDescent="0.3">
      <c r="A3731" s="5">
        <v>27</v>
      </c>
      <c r="B3731" s="1">
        <v>40291</v>
      </c>
      <c r="C3731" s="1" t="str">
        <f>TEXT(walmart_sales_dataset_of_45stores[[#This Row],[Date]],"dddd")</f>
        <v>Friday</v>
      </c>
      <c r="D3731" s="12">
        <v>1850205.47</v>
      </c>
      <c r="E3731">
        <v>0</v>
      </c>
      <c r="F3731" t="str">
        <f>IF(walmart_sales_dataset_of_45stores[[#This Row],[Holiday_Flag]]=0,"Non-Holiday","Hoilday")</f>
        <v>Non-Holiday</v>
      </c>
      <c r="G3731">
        <v>53.91</v>
      </c>
      <c r="H3731">
        <f>FLOOR(walmart_sales_dataset_of_45stores[[#This Row],[Temperature]],10)</f>
        <v>50</v>
      </c>
      <c r="I3731" t="str">
        <f>walmart_sales_dataset_of_45stores[[#This Row],[Temp_bin]]&amp;"-"&amp;(walmart_sales_dataset_of_45stores[[#This Row],[Temp_bin]]+5)</f>
        <v>50-55</v>
      </c>
      <c r="J3731" s="10">
        <v>3.0209999999999999</v>
      </c>
      <c r="K3731">
        <f>FLOOR(walmart_sales_dataset_of_45stores[[#This Row],[Fuel_Price]],0.1)</f>
        <v>3</v>
      </c>
      <c r="L3731" s="11" t="str">
        <f>walmart_sales_dataset_of_45stores[[#This Row],[Fuel price 2]]&amp;"-"&amp;(walmart_sales_dataset_of_45stores[[#This Row],[Fuel price 2]]+0.05)</f>
        <v>3-3.05</v>
      </c>
      <c r="M3731" s="6">
        <v>135.87216670000001</v>
      </c>
      <c r="N3731" s="6">
        <v>8.0579999999999998</v>
      </c>
      <c r="O3731">
        <f>RANK(walmart_sales_dataset_of_45stores[[#This Row],[Weekly_Sales]],walmart_sales_dataset_of_45stores[Weekly_Sales],0)</f>
        <v>737</v>
      </c>
      <c r="Q3731"/>
      <c r="S3731" s="4"/>
    </row>
    <row r="3732" spans="1:19" hidden="1" x14ac:dyDescent="0.3">
      <c r="A3732" s="5">
        <v>27</v>
      </c>
      <c r="B3732" s="1">
        <v>40298</v>
      </c>
      <c r="C3732" s="1" t="str">
        <f>TEXT(walmart_sales_dataset_of_45stores[[#This Row],[Date]],"dddd")</f>
        <v>Friday</v>
      </c>
      <c r="D3732" s="12">
        <v>1805885.04</v>
      </c>
      <c r="E3732">
        <v>0</v>
      </c>
      <c r="F3732" t="str">
        <f>IF(walmart_sales_dataset_of_45stores[[#This Row],[Holiday_Flag]]=0,"Non-Holiday","Hoilday")</f>
        <v>Non-Holiday</v>
      </c>
      <c r="G3732">
        <v>53.55</v>
      </c>
      <c r="H3732">
        <f>FLOOR(walmart_sales_dataset_of_45stores[[#This Row],[Temperature]],10)</f>
        <v>50</v>
      </c>
      <c r="I3732" t="str">
        <f>walmart_sales_dataset_of_45stores[[#This Row],[Temp_bin]]&amp;"-"&amp;(walmart_sales_dataset_of_45stores[[#This Row],[Temp_bin]]+5)</f>
        <v>50-55</v>
      </c>
      <c r="J3732" s="10">
        <v>3.0419999999999998</v>
      </c>
      <c r="K3732">
        <f>FLOOR(walmart_sales_dataset_of_45stores[[#This Row],[Fuel_Price]],0.1)</f>
        <v>3</v>
      </c>
      <c r="L3732" s="11" t="str">
        <f>walmart_sales_dataset_of_45stores[[#This Row],[Fuel price 2]]&amp;"-"&amp;(walmart_sales_dataset_of_45stores[[#This Row],[Fuel price 2]]+0.05)</f>
        <v>3-3.05</v>
      </c>
      <c r="M3732" s="6">
        <v>135.9170833</v>
      </c>
      <c r="N3732" s="6">
        <v>8.0579999999999998</v>
      </c>
      <c r="O3732">
        <f>RANK(walmart_sales_dataset_of_45stores[[#This Row],[Weekly_Sales]],walmart_sales_dataset_of_45stores[Weekly_Sales],0)</f>
        <v>828</v>
      </c>
      <c r="Q3732"/>
      <c r="S3732" s="4"/>
    </row>
    <row r="3733" spans="1:19" hidden="1" x14ac:dyDescent="0.3">
      <c r="A3733" s="5">
        <v>27</v>
      </c>
      <c r="B3733" s="1">
        <v>40305</v>
      </c>
      <c r="C3733" s="1" t="str">
        <f>TEXT(walmart_sales_dataset_of_45stores[[#This Row],[Date]],"dddd")</f>
        <v>Friday</v>
      </c>
      <c r="D3733" s="12">
        <v>1939458.84</v>
      </c>
      <c r="E3733">
        <v>0</v>
      </c>
      <c r="F3733" t="str">
        <f>IF(walmart_sales_dataset_of_45stores[[#This Row],[Holiday_Flag]]=0,"Non-Holiday","Hoilday")</f>
        <v>Non-Holiday</v>
      </c>
      <c r="G3733">
        <v>69.02</v>
      </c>
      <c r="H3733">
        <f>FLOOR(walmart_sales_dataset_of_45stores[[#This Row],[Temperature]],10)</f>
        <v>60</v>
      </c>
      <c r="I3733" t="str">
        <f>walmart_sales_dataset_of_45stores[[#This Row],[Temp_bin]]&amp;"-"&amp;(walmart_sales_dataset_of_45stores[[#This Row],[Temp_bin]]+5)</f>
        <v>60-65</v>
      </c>
      <c r="J3733" s="10">
        <v>3.0950000000000002</v>
      </c>
      <c r="K3733">
        <f>FLOOR(walmart_sales_dataset_of_45stores[[#This Row],[Fuel_Price]],0.1)</f>
        <v>3</v>
      </c>
      <c r="L3733" s="11" t="str">
        <f>walmart_sales_dataset_of_45stores[[#This Row],[Fuel price 2]]&amp;"-"&amp;(walmart_sales_dataset_of_45stores[[#This Row],[Fuel price 2]]+0.05)</f>
        <v>3-3.05</v>
      </c>
      <c r="M3733" s="6">
        <v>135.96199999999999</v>
      </c>
      <c r="N3733" s="6">
        <v>8.0579999999999998</v>
      </c>
      <c r="O3733">
        <f>RANK(walmart_sales_dataset_of_45stores[[#This Row],[Weekly_Sales]],walmart_sales_dataset_of_45stores[Weekly_Sales],0)</f>
        <v>524</v>
      </c>
      <c r="Q3733"/>
      <c r="S3733" s="4"/>
    </row>
    <row r="3734" spans="1:19" hidden="1" x14ac:dyDescent="0.3">
      <c r="A3734" s="5">
        <v>27</v>
      </c>
      <c r="B3734" s="1">
        <v>40312</v>
      </c>
      <c r="C3734" s="1" t="str">
        <f>TEXT(walmart_sales_dataset_of_45stores[[#This Row],[Date]],"dddd")</f>
        <v>Friday</v>
      </c>
      <c r="D3734" s="12">
        <v>1842465.78</v>
      </c>
      <c r="E3734">
        <v>0</v>
      </c>
      <c r="F3734" t="str">
        <f>IF(walmart_sales_dataset_of_45stores[[#This Row],[Holiday_Flag]]=0,"Non-Holiday","Hoilday")</f>
        <v>Non-Holiday</v>
      </c>
      <c r="G3734">
        <v>53.82</v>
      </c>
      <c r="H3734">
        <f>FLOOR(walmart_sales_dataset_of_45stores[[#This Row],[Temperature]],10)</f>
        <v>50</v>
      </c>
      <c r="I3734" t="str">
        <f>walmart_sales_dataset_of_45stores[[#This Row],[Temp_bin]]&amp;"-"&amp;(walmart_sales_dataset_of_45stores[[#This Row],[Temp_bin]]+5)</f>
        <v>50-55</v>
      </c>
      <c r="J3734" s="10">
        <v>3.1120000000000001</v>
      </c>
      <c r="K3734">
        <f>FLOOR(walmart_sales_dataset_of_45stores[[#This Row],[Fuel_Price]],0.1)</f>
        <v>3.1</v>
      </c>
      <c r="L3734" s="11" t="str">
        <f>walmart_sales_dataset_of_45stores[[#This Row],[Fuel price 2]]&amp;"-"&amp;(walmart_sales_dataset_of_45stores[[#This Row],[Fuel price 2]]+0.05)</f>
        <v>3.1-3.15</v>
      </c>
      <c r="M3734" s="6">
        <v>136.01039399999999</v>
      </c>
      <c r="N3734" s="6">
        <v>8.0579999999999998</v>
      </c>
      <c r="O3734">
        <f>RANK(walmart_sales_dataset_of_45stores[[#This Row],[Weekly_Sales]],walmart_sales_dataset_of_45stores[Weekly_Sales],0)</f>
        <v>756</v>
      </c>
      <c r="Q3734"/>
      <c r="S3734" s="4"/>
    </row>
    <row r="3735" spans="1:19" hidden="1" x14ac:dyDescent="0.3">
      <c r="A3735" s="5">
        <v>27</v>
      </c>
      <c r="B3735" s="1">
        <v>40319</v>
      </c>
      <c r="C3735" s="1" t="str">
        <f>TEXT(walmart_sales_dataset_of_45stores[[#This Row],[Date]],"dddd")</f>
        <v>Friday</v>
      </c>
      <c r="D3735" s="12">
        <v>1836595.58</v>
      </c>
      <c r="E3735">
        <v>0</v>
      </c>
      <c r="F3735" t="str">
        <f>IF(walmart_sales_dataset_of_45stores[[#This Row],[Holiday_Flag]]=0,"Non-Holiday","Hoilday")</f>
        <v>Non-Holiday</v>
      </c>
      <c r="G3735">
        <v>63.31</v>
      </c>
      <c r="H3735">
        <f>FLOOR(walmart_sales_dataset_of_45stores[[#This Row],[Temperature]],10)</f>
        <v>60</v>
      </c>
      <c r="I3735" t="str">
        <f>walmart_sales_dataset_of_45stores[[#This Row],[Temp_bin]]&amp;"-"&amp;(walmart_sales_dataset_of_45stores[[#This Row],[Temp_bin]]+5)</f>
        <v>60-65</v>
      </c>
      <c r="J3735" s="10">
        <v>3.0960000000000001</v>
      </c>
      <c r="K3735">
        <f>FLOOR(walmart_sales_dataset_of_45stores[[#This Row],[Fuel_Price]],0.1)</f>
        <v>3</v>
      </c>
      <c r="L3735" s="11" t="str">
        <f>walmart_sales_dataset_of_45stores[[#This Row],[Fuel price 2]]&amp;"-"&amp;(walmart_sales_dataset_of_45stores[[#This Row],[Fuel price 2]]+0.05)</f>
        <v>3-3.05</v>
      </c>
      <c r="M3735" s="6">
        <v>136.0796521</v>
      </c>
      <c r="N3735" s="6">
        <v>8.0579999999999998</v>
      </c>
      <c r="O3735">
        <f>RANK(walmart_sales_dataset_of_45stores[[#This Row],[Weekly_Sales]],walmart_sales_dataset_of_45stores[Weekly_Sales],0)</f>
        <v>772</v>
      </c>
      <c r="Q3735"/>
      <c r="S3735" s="4"/>
    </row>
    <row r="3736" spans="1:19" hidden="1" x14ac:dyDescent="0.3">
      <c r="A3736" s="5">
        <v>27</v>
      </c>
      <c r="B3736" s="1">
        <v>40326</v>
      </c>
      <c r="C3736" s="1" t="str">
        <f>TEXT(walmart_sales_dataset_of_45stores[[#This Row],[Date]],"dddd")</f>
        <v>Friday</v>
      </c>
      <c r="D3736" s="12">
        <v>1962468.67</v>
      </c>
      <c r="E3736">
        <v>0</v>
      </c>
      <c r="F3736" t="str">
        <f>IF(walmart_sales_dataset_of_45stores[[#This Row],[Holiday_Flag]]=0,"Non-Holiday","Hoilday")</f>
        <v>Non-Holiday</v>
      </c>
      <c r="G3736">
        <v>67.88</v>
      </c>
      <c r="H3736">
        <f>FLOOR(walmart_sales_dataset_of_45stores[[#This Row],[Temperature]],10)</f>
        <v>60</v>
      </c>
      <c r="I3736" t="str">
        <f>walmart_sales_dataset_of_45stores[[#This Row],[Temp_bin]]&amp;"-"&amp;(walmart_sales_dataset_of_45stores[[#This Row],[Temp_bin]]+5)</f>
        <v>60-65</v>
      </c>
      <c r="J3736" s="10">
        <v>3.0459999999999998</v>
      </c>
      <c r="K3736">
        <f>FLOOR(walmart_sales_dataset_of_45stores[[#This Row],[Fuel_Price]],0.1)</f>
        <v>3</v>
      </c>
      <c r="L3736" s="11" t="str">
        <f>walmart_sales_dataset_of_45stores[[#This Row],[Fuel price 2]]&amp;"-"&amp;(walmart_sales_dataset_of_45stores[[#This Row],[Fuel price 2]]+0.05)</f>
        <v>3-3.05</v>
      </c>
      <c r="M3736" s="6">
        <v>136.14891009999999</v>
      </c>
      <c r="N3736" s="6">
        <v>8.0579999999999998</v>
      </c>
      <c r="O3736">
        <f>RANK(walmart_sales_dataset_of_45stores[[#This Row],[Weekly_Sales]],walmart_sales_dataset_of_45stores[Weekly_Sales],0)</f>
        <v>470</v>
      </c>
      <c r="Q3736"/>
      <c r="S3736" s="4"/>
    </row>
    <row r="3737" spans="1:19" hidden="1" x14ac:dyDescent="0.3">
      <c r="A3737" s="5">
        <v>27</v>
      </c>
      <c r="B3737" s="1">
        <v>40333</v>
      </c>
      <c r="C3737" s="1" t="str">
        <f>TEXT(walmart_sales_dataset_of_45stores[[#This Row],[Date]],"dddd")</f>
        <v>Friday</v>
      </c>
      <c r="D3737" s="12">
        <v>2073102.59</v>
      </c>
      <c r="E3737">
        <v>0</v>
      </c>
      <c r="F3737" t="str">
        <f>IF(walmart_sales_dataset_of_45stores[[#This Row],[Holiday_Flag]]=0,"Non-Holiday","Hoilday")</f>
        <v>Non-Holiday</v>
      </c>
      <c r="G3737">
        <v>74.290000000000006</v>
      </c>
      <c r="H3737">
        <f>FLOOR(walmart_sales_dataset_of_45stores[[#This Row],[Temperature]],10)</f>
        <v>70</v>
      </c>
      <c r="I3737" t="str">
        <f>walmart_sales_dataset_of_45stores[[#This Row],[Temp_bin]]&amp;"-"&amp;(walmart_sales_dataset_of_45stores[[#This Row],[Temp_bin]]+5)</f>
        <v>70-75</v>
      </c>
      <c r="J3737" s="10">
        <v>3.0059999999999998</v>
      </c>
      <c r="K3737">
        <f>FLOOR(walmart_sales_dataset_of_45stores[[#This Row],[Fuel_Price]],0.1)</f>
        <v>3</v>
      </c>
      <c r="L3737" s="11" t="str">
        <f>walmart_sales_dataset_of_45stores[[#This Row],[Fuel price 2]]&amp;"-"&amp;(walmart_sales_dataset_of_45stores[[#This Row],[Fuel price 2]]+0.05)</f>
        <v>3-3.05</v>
      </c>
      <c r="M3737" s="6">
        <v>136.21816820000001</v>
      </c>
      <c r="N3737" s="6">
        <v>8.0579999999999998</v>
      </c>
      <c r="O3737">
        <f>RANK(walmart_sales_dataset_of_45stores[[#This Row],[Weekly_Sales]],walmart_sales_dataset_of_45stores[Weekly_Sales],0)</f>
        <v>279</v>
      </c>
      <c r="Q3737"/>
      <c r="S3737" s="4"/>
    </row>
    <row r="3738" spans="1:19" hidden="1" x14ac:dyDescent="0.3">
      <c r="A3738" s="5">
        <v>27</v>
      </c>
      <c r="B3738" s="1">
        <v>40340</v>
      </c>
      <c r="C3738" s="1" t="str">
        <f>TEXT(walmart_sales_dataset_of_45stores[[#This Row],[Date]],"dddd")</f>
        <v>Friday</v>
      </c>
      <c r="D3738" s="12">
        <v>1873812.93</v>
      </c>
      <c r="E3738">
        <v>0</v>
      </c>
      <c r="F3738" t="str">
        <f>IF(walmart_sales_dataset_of_45stores[[#This Row],[Holiday_Flag]]=0,"Non-Holiday","Hoilday")</f>
        <v>Non-Holiday</v>
      </c>
      <c r="G3738">
        <v>68.900000000000006</v>
      </c>
      <c r="H3738">
        <f>FLOOR(walmart_sales_dataset_of_45stores[[#This Row],[Temperature]],10)</f>
        <v>60</v>
      </c>
      <c r="I3738" t="str">
        <f>walmart_sales_dataset_of_45stores[[#This Row],[Temp_bin]]&amp;"-"&amp;(walmart_sales_dataset_of_45stores[[#This Row],[Temp_bin]]+5)</f>
        <v>60-65</v>
      </c>
      <c r="J3738" s="10">
        <v>2.972</v>
      </c>
      <c r="K3738">
        <f>FLOOR(walmart_sales_dataset_of_45stores[[#This Row],[Fuel_Price]],0.1)</f>
        <v>2.9000000000000004</v>
      </c>
      <c r="L3738" s="11" t="str">
        <f>walmart_sales_dataset_of_45stores[[#This Row],[Fuel price 2]]&amp;"-"&amp;(walmart_sales_dataset_of_45stores[[#This Row],[Fuel price 2]]+0.05)</f>
        <v>2.9-2.95</v>
      </c>
      <c r="M3738" s="6">
        <v>136.28742629999999</v>
      </c>
      <c r="N3738" s="6">
        <v>8.0579999999999998</v>
      </c>
      <c r="O3738">
        <f>RANK(walmart_sales_dataset_of_45stores[[#This Row],[Weekly_Sales]],walmart_sales_dataset_of_45stores[Weekly_Sales],0)</f>
        <v>686</v>
      </c>
      <c r="Q3738"/>
      <c r="S3738" s="4"/>
    </row>
    <row r="3739" spans="1:19" hidden="1" x14ac:dyDescent="0.3">
      <c r="A3739" s="5">
        <v>27</v>
      </c>
      <c r="B3739" s="1">
        <v>40347</v>
      </c>
      <c r="C3739" s="1" t="str">
        <f>TEXT(walmart_sales_dataset_of_45stores[[#This Row],[Date]],"dddd")</f>
        <v>Friday</v>
      </c>
      <c r="D3739" s="12">
        <v>1887182.27</v>
      </c>
      <c r="E3739">
        <v>0</v>
      </c>
      <c r="F3739" t="str">
        <f>IF(walmart_sales_dataset_of_45stores[[#This Row],[Holiday_Flag]]=0,"Non-Holiday","Hoilday")</f>
        <v>Non-Holiday</v>
      </c>
      <c r="G3739">
        <v>70</v>
      </c>
      <c r="H3739">
        <f>FLOOR(walmart_sales_dataset_of_45stores[[#This Row],[Temperature]],10)</f>
        <v>70</v>
      </c>
      <c r="I3739" t="str">
        <f>walmart_sales_dataset_of_45stores[[#This Row],[Temp_bin]]&amp;"-"&amp;(walmart_sales_dataset_of_45stores[[#This Row],[Temp_bin]]+5)</f>
        <v>70-75</v>
      </c>
      <c r="J3739" s="10">
        <v>2.9420000000000002</v>
      </c>
      <c r="K3739">
        <f>FLOOR(walmart_sales_dataset_of_45stores[[#This Row],[Fuel_Price]],0.1)</f>
        <v>2.9000000000000004</v>
      </c>
      <c r="L3739" s="11" t="str">
        <f>walmart_sales_dataset_of_45stores[[#This Row],[Fuel price 2]]&amp;"-"&amp;(walmart_sales_dataset_of_45stores[[#This Row],[Fuel price 2]]+0.05)</f>
        <v>2.9-2.95</v>
      </c>
      <c r="M3739" s="6">
        <v>136.32433929999999</v>
      </c>
      <c r="N3739" s="6">
        <v>8.0579999999999998</v>
      </c>
      <c r="O3739">
        <f>RANK(walmart_sales_dataset_of_45stores[[#This Row],[Weekly_Sales]],walmart_sales_dataset_of_45stores[Weekly_Sales],0)</f>
        <v>646</v>
      </c>
      <c r="Q3739"/>
      <c r="S3739" s="4"/>
    </row>
    <row r="3740" spans="1:19" hidden="1" x14ac:dyDescent="0.3">
      <c r="A3740" s="5">
        <v>27</v>
      </c>
      <c r="B3740" s="1">
        <v>40354</v>
      </c>
      <c r="C3740" s="1" t="str">
        <f>TEXT(walmart_sales_dataset_of_45stores[[#This Row],[Date]],"dddd")</f>
        <v>Friday</v>
      </c>
      <c r="D3740" s="12">
        <v>1962625.01</v>
      </c>
      <c r="E3740">
        <v>0</v>
      </c>
      <c r="F3740" t="str">
        <f>IF(walmart_sales_dataset_of_45stores[[#This Row],[Holiday_Flag]]=0,"Non-Holiday","Hoilday")</f>
        <v>Non-Holiday</v>
      </c>
      <c r="G3740">
        <v>78.02</v>
      </c>
      <c r="H3740">
        <f>FLOOR(walmart_sales_dataset_of_45stores[[#This Row],[Temperature]],10)</f>
        <v>70</v>
      </c>
      <c r="I3740" t="str">
        <f>walmart_sales_dataset_of_45stores[[#This Row],[Temp_bin]]&amp;"-"&amp;(walmart_sales_dataset_of_45stores[[#This Row],[Temp_bin]]+5)</f>
        <v>70-75</v>
      </c>
      <c r="J3740" s="10">
        <v>2.9580000000000002</v>
      </c>
      <c r="K3740">
        <f>FLOOR(walmart_sales_dataset_of_45stores[[#This Row],[Fuel_Price]],0.1)</f>
        <v>2.9000000000000004</v>
      </c>
      <c r="L3740" s="11" t="str">
        <f>walmart_sales_dataset_of_45stores[[#This Row],[Fuel price 2]]&amp;"-"&amp;(walmart_sales_dataset_of_45stores[[#This Row],[Fuel price 2]]+0.05)</f>
        <v>2.9-2.95</v>
      </c>
      <c r="M3740" s="6">
        <v>136.3483143</v>
      </c>
      <c r="N3740" s="6">
        <v>8.0579999999999998</v>
      </c>
      <c r="O3740">
        <f>RANK(walmart_sales_dataset_of_45stores[[#This Row],[Weekly_Sales]],walmart_sales_dataset_of_45stores[Weekly_Sales],0)</f>
        <v>469</v>
      </c>
      <c r="Q3740"/>
      <c r="S3740" s="4"/>
    </row>
    <row r="3741" spans="1:19" hidden="1" x14ac:dyDescent="0.3">
      <c r="A3741" s="5">
        <v>27</v>
      </c>
      <c r="B3741" s="1">
        <v>40361</v>
      </c>
      <c r="C3741" s="1" t="str">
        <f>TEXT(walmart_sales_dataset_of_45stores[[#This Row],[Date]],"dddd")</f>
        <v>Friday</v>
      </c>
      <c r="D3741" s="12">
        <v>2024554.1</v>
      </c>
      <c r="E3741">
        <v>0</v>
      </c>
      <c r="F3741" t="str">
        <f>IF(walmart_sales_dataset_of_45stores[[#This Row],[Holiday_Flag]]=0,"Non-Holiday","Hoilday")</f>
        <v>Non-Holiday</v>
      </c>
      <c r="G3741">
        <v>76.25</v>
      </c>
      <c r="H3741">
        <f>FLOOR(walmart_sales_dataset_of_45stores[[#This Row],[Temperature]],10)</f>
        <v>70</v>
      </c>
      <c r="I3741" t="str">
        <f>walmart_sales_dataset_of_45stores[[#This Row],[Temp_bin]]&amp;"-"&amp;(walmart_sales_dataset_of_45stores[[#This Row],[Temp_bin]]+5)</f>
        <v>70-75</v>
      </c>
      <c r="J3741" s="10">
        <v>2.9580000000000002</v>
      </c>
      <c r="K3741">
        <f>FLOOR(walmart_sales_dataset_of_45stores[[#This Row],[Fuel_Price]],0.1)</f>
        <v>2.9000000000000004</v>
      </c>
      <c r="L3741" s="11" t="str">
        <f>walmart_sales_dataset_of_45stores[[#This Row],[Fuel price 2]]&amp;"-"&amp;(walmart_sales_dataset_of_45stores[[#This Row],[Fuel price 2]]+0.05)</f>
        <v>2.9-2.95</v>
      </c>
      <c r="M3741" s="6">
        <v>136.37228930000001</v>
      </c>
      <c r="N3741" s="6">
        <v>7.9820000000000002</v>
      </c>
      <c r="O3741">
        <f>RANK(walmart_sales_dataset_of_45stores[[#This Row],[Weekly_Sales]],walmart_sales_dataset_of_45stores[Weekly_Sales],0)</f>
        <v>371</v>
      </c>
      <c r="Q3741"/>
      <c r="S3741" s="4"/>
    </row>
    <row r="3742" spans="1:19" hidden="1" x14ac:dyDescent="0.3">
      <c r="A3742" s="5">
        <v>27</v>
      </c>
      <c r="B3742" s="1">
        <v>40368</v>
      </c>
      <c r="C3742" s="1" t="str">
        <f>TEXT(walmart_sales_dataset_of_45stores[[#This Row],[Date]],"dddd")</f>
        <v>Friday</v>
      </c>
      <c r="D3742" s="12">
        <v>2119163.0099999998</v>
      </c>
      <c r="E3742">
        <v>0</v>
      </c>
      <c r="F3742" t="str">
        <f>IF(walmart_sales_dataset_of_45stores[[#This Row],[Holiday_Flag]]=0,"Non-Holiday","Hoilday")</f>
        <v>Non-Holiday</v>
      </c>
      <c r="G3742">
        <v>82.69</v>
      </c>
      <c r="H3742">
        <f>FLOOR(walmart_sales_dataset_of_45stores[[#This Row],[Temperature]],10)</f>
        <v>80</v>
      </c>
      <c r="I3742" t="str">
        <f>walmart_sales_dataset_of_45stores[[#This Row],[Temp_bin]]&amp;"-"&amp;(walmart_sales_dataset_of_45stores[[#This Row],[Temp_bin]]+5)</f>
        <v>80-85</v>
      </c>
      <c r="J3742" s="10">
        <v>2.94</v>
      </c>
      <c r="K3742">
        <f>FLOOR(walmart_sales_dataset_of_45stores[[#This Row],[Fuel_Price]],0.1)</f>
        <v>2.9000000000000004</v>
      </c>
      <c r="L3742" s="11" t="str">
        <f>walmart_sales_dataset_of_45stores[[#This Row],[Fuel price 2]]&amp;"-"&amp;(walmart_sales_dataset_of_45stores[[#This Row],[Fuel price 2]]+0.05)</f>
        <v>2.9-2.95</v>
      </c>
      <c r="M3742" s="6">
        <v>136.39626430000001</v>
      </c>
      <c r="N3742" s="6">
        <v>7.9820000000000002</v>
      </c>
      <c r="O3742">
        <f>RANK(walmart_sales_dataset_of_45stores[[#This Row],[Weekly_Sales]],walmart_sales_dataset_of_45stores[Weekly_Sales],0)</f>
        <v>215</v>
      </c>
      <c r="Q3742"/>
      <c r="S3742" s="4"/>
    </row>
    <row r="3743" spans="1:19" hidden="1" x14ac:dyDescent="0.3">
      <c r="A3743" s="5">
        <v>27</v>
      </c>
      <c r="B3743" s="1">
        <v>40375</v>
      </c>
      <c r="C3743" s="1" t="str">
        <f>TEXT(walmart_sales_dataset_of_45stores[[#This Row],[Date]],"dddd")</f>
        <v>Friday</v>
      </c>
      <c r="D3743" s="12">
        <v>1880691.64</v>
      </c>
      <c r="E3743">
        <v>0</v>
      </c>
      <c r="F3743" t="str">
        <f>IF(walmart_sales_dataset_of_45stores[[#This Row],[Holiday_Flag]]=0,"Non-Holiday","Hoilday")</f>
        <v>Non-Holiday</v>
      </c>
      <c r="G3743">
        <v>78.260000000000005</v>
      </c>
      <c r="H3743">
        <f>FLOOR(walmart_sales_dataset_of_45stores[[#This Row],[Temperature]],10)</f>
        <v>70</v>
      </c>
      <c r="I3743" t="str">
        <f>walmart_sales_dataset_of_45stores[[#This Row],[Temp_bin]]&amp;"-"&amp;(walmart_sales_dataset_of_45stores[[#This Row],[Temp_bin]]+5)</f>
        <v>70-75</v>
      </c>
      <c r="J3743" s="10">
        <v>2.9329999999999998</v>
      </c>
      <c r="K3743">
        <f>FLOOR(walmart_sales_dataset_of_45stores[[#This Row],[Fuel_Price]],0.1)</f>
        <v>2.9000000000000004</v>
      </c>
      <c r="L3743" s="11" t="str">
        <f>walmart_sales_dataset_of_45stores[[#This Row],[Fuel price 2]]&amp;"-"&amp;(walmart_sales_dataset_of_45stores[[#This Row],[Fuel price 2]]+0.05)</f>
        <v>2.9-2.95</v>
      </c>
      <c r="M3743" s="6">
        <v>136.41798270000001</v>
      </c>
      <c r="N3743" s="6">
        <v>7.9820000000000002</v>
      </c>
      <c r="O3743">
        <f>RANK(walmart_sales_dataset_of_45stores[[#This Row],[Weekly_Sales]],walmart_sales_dataset_of_45stores[Weekly_Sales],0)</f>
        <v>665</v>
      </c>
      <c r="Q3743"/>
      <c r="S3743" s="4"/>
    </row>
    <row r="3744" spans="1:19" hidden="1" x14ac:dyDescent="0.3">
      <c r="A3744" s="5">
        <v>27</v>
      </c>
      <c r="B3744" s="1">
        <v>40382</v>
      </c>
      <c r="C3744" s="1" t="str">
        <f>TEXT(walmart_sales_dataset_of_45stores[[#This Row],[Date]],"dddd")</f>
        <v>Friday</v>
      </c>
      <c r="D3744" s="12">
        <v>1808250.71</v>
      </c>
      <c r="E3744">
        <v>0</v>
      </c>
      <c r="F3744" t="str">
        <f>IF(walmart_sales_dataset_of_45stores[[#This Row],[Holiday_Flag]]=0,"Non-Holiday","Hoilday")</f>
        <v>Non-Holiday</v>
      </c>
      <c r="G3744">
        <v>81.56</v>
      </c>
      <c r="H3744">
        <f>FLOOR(walmart_sales_dataset_of_45stores[[#This Row],[Temperature]],10)</f>
        <v>80</v>
      </c>
      <c r="I3744" t="str">
        <f>walmart_sales_dataset_of_45stores[[#This Row],[Temp_bin]]&amp;"-"&amp;(walmart_sales_dataset_of_45stores[[#This Row],[Temp_bin]]+5)</f>
        <v>80-85</v>
      </c>
      <c r="J3744" s="10">
        <v>2.9239999999999999</v>
      </c>
      <c r="K3744">
        <f>FLOOR(walmart_sales_dataset_of_45stores[[#This Row],[Fuel_Price]],0.1)</f>
        <v>2.9000000000000004</v>
      </c>
      <c r="L3744" s="11" t="str">
        <f>walmart_sales_dataset_of_45stores[[#This Row],[Fuel price 2]]&amp;"-"&amp;(walmart_sales_dataset_of_45stores[[#This Row],[Fuel price 2]]+0.05)</f>
        <v>2.9-2.95</v>
      </c>
      <c r="M3744" s="6">
        <v>136.4366924</v>
      </c>
      <c r="N3744" s="6">
        <v>7.9820000000000002</v>
      </c>
      <c r="O3744">
        <f>RANK(walmart_sales_dataset_of_45stores[[#This Row],[Weekly_Sales]],walmart_sales_dataset_of_45stores[Weekly_Sales],0)</f>
        <v>823</v>
      </c>
      <c r="Q3744"/>
      <c r="S3744" s="4"/>
    </row>
    <row r="3745" spans="1:19" hidden="1" x14ac:dyDescent="0.3">
      <c r="A3745" s="5">
        <v>27</v>
      </c>
      <c r="B3745" s="1">
        <v>40389</v>
      </c>
      <c r="C3745" s="1" t="str">
        <f>TEXT(walmart_sales_dataset_of_45stores[[#This Row],[Date]],"dddd")</f>
        <v>Friday</v>
      </c>
      <c r="D3745" s="12">
        <v>1816489.53</v>
      </c>
      <c r="E3745">
        <v>0</v>
      </c>
      <c r="F3745" t="str">
        <f>IF(walmart_sales_dataset_of_45stores[[#This Row],[Holiday_Flag]]=0,"Non-Holiday","Hoilday")</f>
        <v>Non-Holiday</v>
      </c>
      <c r="G3745">
        <v>79.78</v>
      </c>
      <c r="H3745">
        <f>FLOOR(walmart_sales_dataset_of_45stores[[#This Row],[Temperature]],10)</f>
        <v>70</v>
      </c>
      <c r="I3745" t="str">
        <f>walmart_sales_dataset_of_45stores[[#This Row],[Temp_bin]]&amp;"-"&amp;(walmart_sales_dataset_of_45stores[[#This Row],[Temp_bin]]+5)</f>
        <v>70-75</v>
      </c>
      <c r="J3745" s="10">
        <v>2.9319999999999999</v>
      </c>
      <c r="K3745">
        <f>FLOOR(walmart_sales_dataset_of_45stores[[#This Row],[Fuel_Price]],0.1)</f>
        <v>2.9000000000000004</v>
      </c>
      <c r="L3745" s="11" t="str">
        <f>walmart_sales_dataset_of_45stores[[#This Row],[Fuel price 2]]&amp;"-"&amp;(walmart_sales_dataset_of_45stores[[#This Row],[Fuel price 2]]+0.05)</f>
        <v>2.9-2.95</v>
      </c>
      <c r="M3745" s="6">
        <v>136.45540209999999</v>
      </c>
      <c r="N3745" s="6">
        <v>7.9820000000000002</v>
      </c>
      <c r="O3745">
        <f>RANK(walmart_sales_dataset_of_45stores[[#This Row],[Weekly_Sales]],walmart_sales_dataset_of_45stores[Weekly_Sales],0)</f>
        <v>809</v>
      </c>
      <c r="Q3745"/>
      <c r="S3745" s="4"/>
    </row>
    <row r="3746" spans="1:19" hidden="1" x14ac:dyDescent="0.3">
      <c r="A3746" s="5">
        <v>27</v>
      </c>
      <c r="B3746" s="1">
        <v>40396</v>
      </c>
      <c r="C3746" s="1" t="str">
        <f>TEXT(walmart_sales_dataset_of_45stores[[#This Row],[Date]],"dddd")</f>
        <v>Friday</v>
      </c>
      <c r="D3746" s="12">
        <v>1908036.68</v>
      </c>
      <c r="E3746">
        <v>0</v>
      </c>
      <c r="F3746" t="str">
        <f>IF(walmart_sales_dataset_of_45stores[[#This Row],[Holiday_Flag]]=0,"Non-Holiday","Hoilday")</f>
        <v>Non-Holiday</v>
      </c>
      <c r="G3746">
        <v>77.45</v>
      </c>
      <c r="H3746">
        <f>FLOOR(walmart_sales_dataset_of_45stores[[#This Row],[Temperature]],10)</f>
        <v>70</v>
      </c>
      <c r="I3746" t="str">
        <f>walmart_sales_dataset_of_45stores[[#This Row],[Temp_bin]]&amp;"-"&amp;(walmart_sales_dataset_of_45stores[[#This Row],[Temp_bin]]+5)</f>
        <v>70-75</v>
      </c>
      <c r="J3746" s="10">
        <v>2.9420000000000002</v>
      </c>
      <c r="K3746">
        <f>FLOOR(walmart_sales_dataset_of_45stores[[#This Row],[Fuel_Price]],0.1)</f>
        <v>2.9000000000000004</v>
      </c>
      <c r="L3746" s="11" t="str">
        <f>walmart_sales_dataset_of_45stores[[#This Row],[Fuel price 2]]&amp;"-"&amp;(walmart_sales_dataset_of_45stores[[#This Row],[Fuel price 2]]+0.05)</f>
        <v>2.9-2.95</v>
      </c>
      <c r="M3746" s="6">
        <v>136.4741118</v>
      </c>
      <c r="N3746" s="6">
        <v>7.9820000000000002</v>
      </c>
      <c r="O3746">
        <f>RANK(walmart_sales_dataset_of_45stores[[#This Row],[Weekly_Sales]],walmart_sales_dataset_of_45stores[Weekly_Sales],0)</f>
        <v>597</v>
      </c>
      <c r="Q3746"/>
      <c r="S3746" s="4"/>
    </row>
    <row r="3747" spans="1:19" hidden="1" x14ac:dyDescent="0.3">
      <c r="A3747" s="5">
        <v>27</v>
      </c>
      <c r="B3747" s="1">
        <v>40403</v>
      </c>
      <c r="C3747" s="1" t="str">
        <f>TEXT(walmart_sales_dataset_of_45stores[[#This Row],[Date]],"dddd")</f>
        <v>Friday</v>
      </c>
      <c r="D3747" s="12">
        <v>1864436.12</v>
      </c>
      <c r="E3747">
        <v>0</v>
      </c>
      <c r="F3747" t="str">
        <f>IF(walmart_sales_dataset_of_45stores[[#This Row],[Holiday_Flag]]=0,"Non-Holiday","Hoilday")</f>
        <v>Non-Holiday</v>
      </c>
      <c r="G3747">
        <v>77.36</v>
      </c>
      <c r="H3747">
        <f>FLOOR(walmart_sales_dataset_of_45stores[[#This Row],[Temperature]],10)</f>
        <v>70</v>
      </c>
      <c r="I3747" t="str">
        <f>walmart_sales_dataset_of_45stores[[#This Row],[Temp_bin]]&amp;"-"&amp;(walmart_sales_dataset_of_45stores[[#This Row],[Temp_bin]]+5)</f>
        <v>70-75</v>
      </c>
      <c r="J3747" s="10">
        <v>2.923</v>
      </c>
      <c r="K3747">
        <f>FLOOR(walmart_sales_dataset_of_45stores[[#This Row],[Fuel_Price]],0.1)</f>
        <v>2.9000000000000004</v>
      </c>
      <c r="L3747" s="11" t="str">
        <f>walmart_sales_dataset_of_45stores[[#This Row],[Fuel price 2]]&amp;"-"&amp;(walmart_sales_dataset_of_45stores[[#This Row],[Fuel price 2]]+0.05)</f>
        <v>2.9-2.95</v>
      </c>
      <c r="M3747" s="6">
        <v>136.4928214</v>
      </c>
      <c r="N3747" s="6">
        <v>7.9820000000000002</v>
      </c>
      <c r="O3747">
        <f>RANK(walmart_sales_dataset_of_45stores[[#This Row],[Weekly_Sales]],walmart_sales_dataset_of_45stores[Weekly_Sales],0)</f>
        <v>712</v>
      </c>
      <c r="Q3747"/>
      <c r="S3747" s="4"/>
    </row>
    <row r="3748" spans="1:19" hidden="1" x14ac:dyDescent="0.3">
      <c r="A3748" s="5">
        <v>27</v>
      </c>
      <c r="B3748" s="1">
        <v>40410</v>
      </c>
      <c r="C3748" s="1" t="str">
        <f>TEXT(walmart_sales_dataset_of_45stores[[#This Row],[Date]],"dddd")</f>
        <v>Friday</v>
      </c>
      <c r="D3748" s="12">
        <v>1936878.46</v>
      </c>
      <c r="E3748">
        <v>0</v>
      </c>
      <c r="F3748" t="str">
        <f>IF(walmart_sales_dataset_of_45stores[[#This Row],[Holiday_Flag]]=0,"Non-Holiday","Hoilday")</f>
        <v>Non-Holiday</v>
      </c>
      <c r="G3748">
        <v>75.16</v>
      </c>
      <c r="H3748">
        <f>FLOOR(walmart_sales_dataset_of_45stores[[#This Row],[Temperature]],10)</f>
        <v>70</v>
      </c>
      <c r="I3748" t="str">
        <f>walmart_sales_dataset_of_45stores[[#This Row],[Temp_bin]]&amp;"-"&amp;(walmart_sales_dataset_of_45stores[[#This Row],[Temp_bin]]+5)</f>
        <v>70-75</v>
      </c>
      <c r="J3748" s="10">
        <v>2.9129999999999998</v>
      </c>
      <c r="K3748">
        <f>FLOOR(walmart_sales_dataset_of_45stores[[#This Row],[Fuel_Price]],0.1)</f>
        <v>2.9000000000000004</v>
      </c>
      <c r="L3748" s="11" t="str">
        <f>walmart_sales_dataset_of_45stores[[#This Row],[Fuel price 2]]&amp;"-"&amp;(walmart_sales_dataset_of_45stores[[#This Row],[Fuel price 2]]+0.05)</f>
        <v>2.9-2.95</v>
      </c>
      <c r="M3748" s="6">
        <v>136.5249182</v>
      </c>
      <c r="N3748" s="6">
        <v>7.9820000000000002</v>
      </c>
      <c r="O3748">
        <f>RANK(walmart_sales_dataset_of_45stores[[#This Row],[Weekly_Sales]],walmart_sales_dataset_of_45stores[Weekly_Sales],0)</f>
        <v>531</v>
      </c>
      <c r="Q3748"/>
      <c r="S3748" s="4"/>
    </row>
    <row r="3749" spans="1:19" hidden="1" x14ac:dyDescent="0.3">
      <c r="A3749" s="5">
        <v>27</v>
      </c>
      <c r="B3749" s="1">
        <v>40417</v>
      </c>
      <c r="C3749" s="1" t="str">
        <f>TEXT(walmart_sales_dataset_of_45stores[[#This Row],[Date]],"dddd")</f>
        <v>Friday</v>
      </c>
      <c r="D3749" s="12">
        <v>1870684.21</v>
      </c>
      <c r="E3749">
        <v>0</v>
      </c>
      <c r="F3749" t="str">
        <f>IF(walmart_sales_dataset_of_45stores[[#This Row],[Holiday_Flag]]=0,"Non-Holiday","Hoilday")</f>
        <v>Non-Holiday</v>
      </c>
      <c r="G3749">
        <v>70.31</v>
      </c>
      <c r="H3749">
        <f>FLOOR(walmart_sales_dataset_of_45stores[[#This Row],[Temperature]],10)</f>
        <v>70</v>
      </c>
      <c r="I3749" t="str">
        <f>walmart_sales_dataset_of_45stores[[#This Row],[Temp_bin]]&amp;"-"&amp;(walmart_sales_dataset_of_45stores[[#This Row],[Temp_bin]]+5)</f>
        <v>70-75</v>
      </c>
      <c r="J3749" s="10">
        <v>2.8849999999999998</v>
      </c>
      <c r="K3749">
        <f>FLOOR(walmart_sales_dataset_of_45stores[[#This Row],[Fuel_Price]],0.1)</f>
        <v>2.8000000000000003</v>
      </c>
      <c r="L3749" s="11" t="str">
        <f>walmart_sales_dataset_of_45stores[[#This Row],[Fuel price 2]]&amp;"-"&amp;(walmart_sales_dataset_of_45stores[[#This Row],[Fuel price 2]]+0.05)</f>
        <v>2.8-2.85</v>
      </c>
      <c r="M3749" s="6">
        <v>136.55701500000001</v>
      </c>
      <c r="N3749" s="6">
        <v>7.9820000000000002</v>
      </c>
      <c r="O3749">
        <f>RANK(walmart_sales_dataset_of_45stores[[#This Row],[Weekly_Sales]],walmart_sales_dataset_of_45stores[Weekly_Sales],0)</f>
        <v>695</v>
      </c>
      <c r="Q3749"/>
      <c r="S3749" s="4"/>
    </row>
    <row r="3750" spans="1:19" hidden="1" x14ac:dyDescent="0.3">
      <c r="A3750" s="5">
        <v>27</v>
      </c>
      <c r="B3750" s="1">
        <v>40424</v>
      </c>
      <c r="C3750" s="1" t="str">
        <f>TEXT(walmart_sales_dataset_of_45stores[[#This Row],[Date]],"dddd")</f>
        <v>Friday</v>
      </c>
      <c r="D3750" s="12">
        <v>1908110.9</v>
      </c>
      <c r="E3750">
        <v>0</v>
      </c>
      <c r="F3750" t="str">
        <f>IF(walmart_sales_dataset_of_45stores[[#This Row],[Holiday_Flag]]=0,"Non-Holiday","Hoilday")</f>
        <v>Non-Holiday</v>
      </c>
      <c r="G3750">
        <v>78.52</v>
      </c>
      <c r="H3750">
        <f>FLOOR(walmart_sales_dataset_of_45stores[[#This Row],[Temperature]],10)</f>
        <v>70</v>
      </c>
      <c r="I3750" t="str">
        <f>walmart_sales_dataset_of_45stores[[#This Row],[Temp_bin]]&amp;"-"&amp;(walmart_sales_dataset_of_45stores[[#This Row],[Temp_bin]]+5)</f>
        <v>70-75</v>
      </c>
      <c r="J3750" s="10">
        <v>2.86</v>
      </c>
      <c r="K3750">
        <f>FLOOR(walmart_sales_dataset_of_45stores[[#This Row],[Fuel_Price]],0.1)</f>
        <v>2.8000000000000003</v>
      </c>
      <c r="L3750" s="11" t="str">
        <f>walmart_sales_dataset_of_45stores[[#This Row],[Fuel price 2]]&amp;"-"&amp;(walmart_sales_dataset_of_45stores[[#This Row],[Fuel price 2]]+0.05)</f>
        <v>2.8-2.85</v>
      </c>
      <c r="M3750" s="6">
        <v>136.58911180000001</v>
      </c>
      <c r="N3750" s="6">
        <v>7.9820000000000002</v>
      </c>
      <c r="O3750">
        <f>RANK(walmart_sales_dataset_of_45stores[[#This Row],[Weekly_Sales]],walmart_sales_dataset_of_45stores[Weekly_Sales],0)</f>
        <v>596</v>
      </c>
      <c r="Q3750"/>
      <c r="S3750" s="4"/>
    </row>
    <row r="3751" spans="1:19" hidden="1" x14ac:dyDescent="0.3">
      <c r="A3751" s="5">
        <v>27</v>
      </c>
      <c r="B3751" s="1">
        <v>40431</v>
      </c>
      <c r="C3751" s="1" t="str">
        <f>TEXT(walmart_sales_dataset_of_45stores[[#This Row],[Date]],"dddd")</f>
        <v>Friday</v>
      </c>
      <c r="D3751" s="2">
        <v>1913494.81</v>
      </c>
      <c r="E3751">
        <v>1</v>
      </c>
      <c r="F3751" t="str">
        <f>IF(walmart_sales_dataset_of_45stores[[#This Row],[Holiday_Flag]]=0,"Non-Holiday","Hoilday")</f>
        <v>Hoilday</v>
      </c>
      <c r="G3751">
        <v>70.38</v>
      </c>
      <c r="H3751">
        <f>FLOOR(walmart_sales_dataset_of_45stores[[#This Row],[Temperature]],10)</f>
        <v>70</v>
      </c>
      <c r="I3751" t="str">
        <f>walmart_sales_dataset_of_45stores[[#This Row],[Temp_bin]]&amp;"-"&amp;(walmart_sales_dataset_of_45stores[[#This Row],[Temp_bin]]+5)</f>
        <v>70-75</v>
      </c>
      <c r="J3751" s="2">
        <v>2.8370000000000002</v>
      </c>
      <c r="K3751" s="2">
        <f>FLOOR(walmart_sales_dataset_of_45stores[[#This Row],[Fuel_Price]],0.1)</f>
        <v>2.8000000000000003</v>
      </c>
      <c r="L3751" s="2" t="str">
        <f>walmart_sales_dataset_of_45stores[[#This Row],[Fuel price 2]]&amp;"-"&amp;(walmart_sales_dataset_of_45stores[[#This Row],[Fuel price 2]]+0.05)</f>
        <v>2.8-2.85</v>
      </c>
      <c r="M3751" s="6">
        <v>136.62120849999999</v>
      </c>
      <c r="N3751" s="6">
        <v>7.9820000000000002</v>
      </c>
      <c r="O3751">
        <f>RANK(walmart_sales_dataset_of_45stores[[#This Row],[Weekly_Sales]],walmart_sales_dataset_of_45stores[Weekly_Sales],0)</f>
        <v>584</v>
      </c>
      <c r="Q3751"/>
      <c r="S3751" s="4"/>
    </row>
    <row r="3752" spans="1:19" hidden="1" x14ac:dyDescent="0.3">
      <c r="A3752" s="5">
        <v>27</v>
      </c>
      <c r="B3752" s="1">
        <v>40438</v>
      </c>
      <c r="C3752" s="1" t="str">
        <f>TEXT(walmart_sales_dataset_of_45stores[[#This Row],[Date]],"dddd")</f>
        <v>Friday</v>
      </c>
      <c r="D3752" s="12">
        <v>1629978.46</v>
      </c>
      <c r="E3752">
        <v>0</v>
      </c>
      <c r="F3752" t="str">
        <f>IF(walmart_sales_dataset_of_45stores[[#This Row],[Holiday_Flag]]=0,"Non-Holiday","Hoilday")</f>
        <v>Non-Holiday</v>
      </c>
      <c r="G3752">
        <v>64.5</v>
      </c>
      <c r="H3752">
        <f>FLOOR(walmart_sales_dataset_of_45stores[[#This Row],[Temperature]],10)</f>
        <v>60</v>
      </c>
      <c r="I3752" t="str">
        <f>walmart_sales_dataset_of_45stores[[#This Row],[Temp_bin]]&amp;"-"&amp;(walmart_sales_dataset_of_45stores[[#This Row],[Temp_bin]]+5)</f>
        <v>60-65</v>
      </c>
      <c r="J3752" s="10">
        <v>2.8460000000000001</v>
      </c>
      <c r="K3752">
        <f>FLOOR(walmart_sales_dataset_of_45stores[[#This Row],[Fuel_Price]],0.1)</f>
        <v>2.8000000000000003</v>
      </c>
      <c r="L3752" s="11" t="str">
        <f>walmart_sales_dataset_of_45stores[[#This Row],[Fuel price 2]]&amp;"-"&amp;(walmart_sales_dataset_of_45stores[[#This Row],[Fuel price 2]]+0.05)</f>
        <v>2.8-2.85</v>
      </c>
      <c r="M3752" s="6">
        <v>136.63380710000001</v>
      </c>
      <c r="N3752" s="6">
        <v>7.9820000000000002</v>
      </c>
      <c r="O3752">
        <f>RANK(walmart_sales_dataset_of_45stores[[#This Row],[Weekly_Sales]],walmart_sales_dataset_of_45stores[Weekly_Sales],0)</f>
        <v>1100</v>
      </c>
      <c r="Q3752"/>
      <c r="S3752" s="4"/>
    </row>
    <row r="3753" spans="1:19" hidden="1" x14ac:dyDescent="0.3">
      <c r="A3753" s="5">
        <v>27</v>
      </c>
      <c r="B3753" s="1">
        <v>40445</v>
      </c>
      <c r="C3753" s="1" t="str">
        <f>TEXT(walmart_sales_dataset_of_45stores[[#This Row],[Date]],"dddd")</f>
        <v>Friday</v>
      </c>
      <c r="D3753" s="12">
        <v>1597002.71</v>
      </c>
      <c r="E3753">
        <v>0</v>
      </c>
      <c r="F3753" t="str">
        <f>IF(walmart_sales_dataset_of_45stores[[#This Row],[Holiday_Flag]]=0,"Non-Holiday","Hoilday")</f>
        <v>Non-Holiday</v>
      </c>
      <c r="G3753">
        <v>67.08</v>
      </c>
      <c r="H3753">
        <f>FLOOR(walmart_sales_dataset_of_45stores[[#This Row],[Temperature]],10)</f>
        <v>60</v>
      </c>
      <c r="I3753" t="str">
        <f>walmart_sales_dataset_of_45stores[[#This Row],[Temp_bin]]&amp;"-"&amp;(walmart_sales_dataset_of_45stores[[#This Row],[Temp_bin]]+5)</f>
        <v>60-65</v>
      </c>
      <c r="J3753" s="10">
        <v>2.8370000000000002</v>
      </c>
      <c r="K3753">
        <f>FLOOR(walmart_sales_dataset_of_45stores[[#This Row],[Fuel_Price]],0.1)</f>
        <v>2.8000000000000003</v>
      </c>
      <c r="L3753" s="11" t="str">
        <f>walmart_sales_dataset_of_45stores[[#This Row],[Fuel price 2]]&amp;"-"&amp;(walmart_sales_dataset_of_45stores[[#This Row],[Fuel price 2]]+0.05)</f>
        <v>2.8-2.85</v>
      </c>
      <c r="M3753" s="6">
        <v>136.63178210000001</v>
      </c>
      <c r="N3753" s="6">
        <v>7.9820000000000002</v>
      </c>
      <c r="O3753">
        <f>RANK(walmart_sales_dataset_of_45stores[[#This Row],[Weekly_Sales]],walmart_sales_dataset_of_45stores[Weekly_Sales],0)</f>
        <v>1164</v>
      </c>
      <c r="Q3753"/>
      <c r="S3753" s="4"/>
    </row>
    <row r="3754" spans="1:19" hidden="1" x14ac:dyDescent="0.3">
      <c r="A3754" s="5">
        <v>27</v>
      </c>
      <c r="B3754" s="1">
        <v>40452</v>
      </c>
      <c r="C3754" s="1" t="str">
        <f>TEXT(walmart_sales_dataset_of_45stores[[#This Row],[Date]],"dddd")</f>
        <v>Friday</v>
      </c>
      <c r="D3754" s="12">
        <v>1543532.83</v>
      </c>
      <c r="E3754">
        <v>0</v>
      </c>
      <c r="F3754" t="str">
        <f>IF(walmart_sales_dataset_of_45stores[[#This Row],[Holiday_Flag]]=0,"Non-Holiday","Hoilday")</f>
        <v>Non-Holiday</v>
      </c>
      <c r="G3754">
        <v>70.19</v>
      </c>
      <c r="H3754">
        <f>FLOOR(walmart_sales_dataset_of_45stores[[#This Row],[Temperature]],10)</f>
        <v>70</v>
      </c>
      <c r="I3754" t="str">
        <f>walmart_sales_dataset_of_45stores[[#This Row],[Temp_bin]]&amp;"-"&amp;(walmart_sales_dataset_of_45stores[[#This Row],[Temp_bin]]+5)</f>
        <v>70-75</v>
      </c>
      <c r="J3754" s="10">
        <v>2.84</v>
      </c>
      <c r="K3754">
        <f>FLOOR(walmart_sales_dataset_of_45stores[[#This Row],[Fuel_Price]],0.1)</f>
        <v>2.8000000000000003</v>
      </c>
      <c r="L3754" s="11" t="str">
        <f>walmart_sales_dataset_of_45stores[[#This Row],[Fuel price 2]]&amp;"-"&amp;(walmart_sales_dataset_of_45stores[[#This Row],[Fuel price 2]]+0.05)</f>
        <v>2.8-2.85</v>
      </c>
      <c r="M3754" s="6">
        <v>136.62975710000001</v>
      </c>
      <c r="N3754" s="6">
        <v>8.0210000000000008</v>
      </c>
      <c r="O3754">
        <f>RANK(walmart_sales_dataset_of_45stores[[#This Row],[Weekly_Sales]],walmart_sales_dataset_of_45stores[Weekly_Sales],0)</f>
        <v>1273</v>
      </c>
      <c r="Q3754"/>
      <c r="S3754" s="4"/>
    </row>
    <row r="3755" spans="1:19" hidden="1" x14ac:dyDescent="0.3">
      <c r="A3755" s="5">
        <v>27</v>
      </c>
      <c r="B3755" s="1">
        <v>40459</v>
      </c>
      <c r="C3755" s="1" t="str">
        <f>TEXT(walmart_sales_dataset_of_45stores[[#This Row],[Date]],"dddd")</f>
        <v>Friday</v>
      </c>
      <c r="D3755" s="12">
        <v>1707662.87</v>
      </c>
      <c r="E3755">
        <v>0</v>
      </c>
      <c r="F3755" t="str">
        <f>IF(walmart_sales_dataset_of_45stores[[#This Row],[Holiday_Flag]]=0,"Non-Holiday","Hoilday")</f>
        <v>Non-Holiday</v>
      </c>
      <c r="G3755">
        <v>57.78</v>
      </c>
      <c r="H3755">
        <f>FLOOR(walmart_sales_dataset_of_45stores[[#This Row],[Temperature]],10)</f>
        <v>50</v>
      </c>
      <c r="I3755" t="str">
        <f>walmart_sales_dataset_of_45stores[[#This Row],[Temp_bin]]&amp;"-"&amp;(walmart_sales_dataset_of_45stores[[#This Row],[Temp_bin]]+5)</f>
        <v>50-55</v>
      </c>
      <c r="J3755" s="10">
        <v>2.903</v>
      </c>
      <c r="K3755">
        <f>FLOOR(walmart_sales_dataset_of_45stores[[#This Row],[Fuel_Price]],0.1)</f>
        <v>2.9000000000000004</v>
      </c>
      <c r="L3755" s="11" t="str">
        <f>walmart_sales_dataset_of_45stores[[#This Row],[Fuel price 2]]&amp;"-"&amp;(walmart_sales_dataset_of_45stores[[#This Row],[Fuel price 2]]+0.05)</f>
        <v>2.9-2.95</v>
      </c>
      <c r="M3755" s="6">
        <v>136.6277321</v>
      </c>
      <c r="N3755" s="6">
        <v>8.0210000000000008</v>
      </c>
      <c r="O3755">
        <f>RANK(walmart_sales_dataset_of_45stores[[#This Row],[Weekly_Sales]],walmart_sales_dataset_of_45stores[Weekly_Sales],0)</f>
        <v>973</v>
      </c>
      <c r="Q3755"/>
      <c r="S3755" s="4"/>
    </row>
    <row r="3756" spans="1:19" hidden="1" x14ac:dyDescent="0.3">
      <c r="A3756" s="5">
        <v>27</v>
      </c>
      <c r="B3756" s="1">
        <v>40466</v>
      </c>
      <c r="C3756" s="1" t="str">
        <f>TEXT(walmart_sales_dataset_of_45stores[[#This Row],[Date]],"dddd")</f>
        <v>Friday</v>
      </c>
      <c r="D3756" s="12">
        <v>1728388.2</v>
      </c>
      <c r="E3756">
        <v>0</v>
      </c>
      <c r="F3756" t="str">
        <f>IF(walmart_sales_dataset_of_45stores[[#This Row],[Holiday_Flag]]=0,"Non-Holiday","Hoilday")</f>
        <v>Non-Holiday</v>
      </c>
      <c r="G3756">
        <v>58.38</v>
      </c>
      <c r="H3756">
        <f>FLOOR(walmart_sales_dataset_of_45stores[[#This Row],[Temperature]],10)</f>
        <v>50</v>
      </c>
      <c r="I3756" t="str">
        <f>walmart_sales_dataset_of_45stores[[#This Row],[Temp_bin]]&amp;"-"&amp;(walmart_sales_dataset_of_45stores[[#This Row],[Temp_bin]]+5)</f>
        <v>50-55</v>
      </c>
      <c r="J3756" s="10">
        <v>2.9990000000000001</v>
      </c>
      <c r="K3756">
        <f>FLOOR(walmart_sales_dataset_of_45stores[[#This Row],[Fuel_Price]],0.1)</f>
        <v>2.9000000000000004</v>
      </c>
      <c r="L3756" s="11" t="str">
        <f>walmart_sales_dataset_of_45stores[[#This Row],[Fuel price 2]]&amp;"-"&amp;(walmart_sales_dataset_of_45stores[[#This Row],[Fuel price 2]]+0.05)</f>
        <v>2.9-2.95</v>
      </c>
      <c r="M3756" s="6">
        <v>136.64019350000001</v>
      </c>
      <c r="N3756" s="6">
        <v>8.0210000000000008</v>
      </c>
      <c r="O3756">
        <f>RANK(walmart_sales_dataset_of_45stores[[#This Row],[Weekly_Sales]],walmart_sales_dataset_of_45stores[Weekly_Sales],0)</f>
        <v>944</v>
      </c>
      <c r="Q3756"/>
      <c r="S3756" s="4"/>
    </row>
    <row r="3757" spans="1:19" hidden="1" x14ac:dyDescent="0.3">
      <c r="A3757" s="5">
        <v>27</v>
      </c>
      <c r="B3757" s="1">
        <v>40473</v>
      </c>
      <c r="C3757" s="1" t="str">
        <f>TEXT(walmart_sales_dataset_of_45stores[[#This Row],[Date]],"dddd")</f>
        <v>Friday</v>
      </c>
      <c r="D3757" s="12">
        <v>1693935.29</v>
      </c>
      <c r="E3757">
        <v>0</v>
      </c>
      <c r="F3757" t="str">
        <f>IF(walmart_sales_dataset_of_45stores[[#This Row],[Holiday_Flag]]=0,"Non-Holiday","Hoilday")</f>
        <v>Non-Holiday</v>
      </c>
      <c r="G3757">
        <v>52.82</v>
      </c>
      <c r="H3757">
        <f>FLOOR(walmart_sales_dataset_of_45stores[[#This Row],[Temperature]],10)</f>
        <v>50</v>
      </c>
      <c r="I3757" t="str">
        <f>walmart_sales_dataset_of_45stores[[#This Row],[Temp_bin]]&amp;"-"&amp;(walmart_sales_dataset_of_45stores[[#This Row],[Temp_bin]]+5)</f>
        <v>50-55</v>
      </c>
      <c r="J3757" s="10">
        <v>3.0489999999999999</v>
      </c>
      <c r="K3757">
        <f>FLOOR(walmart_sales_dataset_of_45stores[[#This Row],[Fuel_Price]],0.1)</f>
        <v>3</v>
      </c>
      <c r="L3757" s="11" t="str">
        <f>walmart_sales_dataset_of_45stores[[#This Row],[Fuel price 2]]&amp;"-"&amp;(walmart_sales_dataset_of_45stores[[#This Row],[Fuel price 2]]+0.05)</f>
        <v>3-3.05</v>
      </c>
      <c r="M3757" s="6">
        <v>136.68887100000001</v>
      </c>
      <c r="N3757" s="6">
        <v>8.0210000000000008</v>
      </c>
      <c r="O3757">
        <f>RANK(walmart_sales_dataset_of_45stores[[#This Row],[Weekly_Sales]],walmart_sales_dataset_of_45stores[Weekly_Sales],0)</f>
        <v>997</v>
      </c>
      <c r="Q3757"/>
      <c r="S3757" s="4"/>
    </row>
    <row r="3758" spans="1:19" hidden="1" x14ac:dyDescent="0.3">
      <c r="A3758" s="5">
        <v>27</v>
      </c>
      <c r="B3758" s="1">
        <v>40480</v>
      </c>
      <c r="C3758" s="1" t="str">
        <f>TEXT(walmart_sales_dataset_of_45stores[[#This Row],[Date]],"dddd")</f>
        <v>Friday</v>
      </c>
      <c r="D3758" s="12">
        <v>1688955.49</v>
      </c>
      <c r="E3758">
        <v>0</v>
      </c>
      <c r="F3758" t="str">
        <f>IF(walmart_sales_dataset_of_45stores[[#This Row],[Holiday_Flag]]=0,"Non-Holiday","Hoilday")</f>
        <v>Non-Holiday</v>
      </c>
      <c r="G3758">
        <v>61.02</v>
      </c>
      <c r="H3758">
        <f>FLOOR(walmart_sales_dataset_of_45stores[[#This Row],[Temperature]],10)</f>
        <v>60</v>
      </c>
      <c r="I3758" t="str">
        <f>walmart_sales_dataset_of_45stores[[#This Row],[Temp_bin]]&amp;"-"&amp;(walmart_sales_dataset_of_45stores[[#This Row],[Temp_bin]]+5)</f>
        <v>60-65</v>
      </c>
      <c r="J3758" s="10">
        <v>3.0550000000000002</v>
      </c>
      <c r="K3758">
        <f>FLOOR(walmart_sales_dataset_of_45stores[[#This Row],[Fuel_Price]],0.1)</f>
        <v>3</v>
      </c>
      <c r="L3758" s="11" t="str">
        <f>walmart_sales_dataset_of_45stores[[#This Row],[Fuel price 2]]&amp;"-"&amp;(walmart_sales_dataset_of_45stores[[#This Row],[Fuel price 2]]+0.05)</f>
        <v>3-3.05</v>
      </c>
      <c r="M3758" s="6">
        <v>136.73754840000001</v>
      </c>
      <c r="N3758" s="6">
        <v>8.0210000000000008</v>
      </c>
      <c r="O3758">
        <f>RANK(walmart_sales_dataset_of_45stores[[#This Row],[Weekly_Sales]],walmart_sales_dataset_of_45stores[Weekly_Sales],0)</f>
        <v>1003</v>
      </c>
      <c r="Q3758"/>
      <c r="S3758" s="4"/>
    </row>
    <row r="3759" spans="1:19" hidden="1" x14ac:dyDescent="0.3">
      <c r="A3759" s="5">
        <v>27</v>
      </c>
      <c r="B3759" s="1">
        <v>40487</v>
      </c>
      <c r="C3759" s="1" t="str">
        <f>TEXT(walmart_sales_dataset_of_45stores[[#This Row],[Date]],"dddd")</f>
        <v>Friday</v>
      </c>
      <c r="D3759" s="12">
        <v>1686010.02</v>
      </c>
      <c r="E3759">
        <v>0</v>
      </c>
      <c r="F3759" t="str">
        <f>IF(walmart_sales_dataset_of_45stores[[#This Row],[Holiday_Flag]]=0,"Non-Holiday","Hoilday")</f>
        <v>Non-Holiday</v>
      </c>
      <c r="G3759">
        <v>45.91</v>
      </c>
      <c r="H3759">
        <f>FLOOR(walmart_sales_dataset_of_45stores[[#This Row],[Temperature]],10)</f>
        <v>40</v>
      </c>
      <c r="I3759" t="str">
        <f>walmart_sales_dataset_of_45stores[[#This Row],[Temp_bin]]&amp;"-"&amp;(walmart_sales_dataset_of_45stores[[#This Row],[Temp_bin]]+5)</f>
        <v>40-45</v>
      </c>
      <c r="J3759" s="10">
        <v>3.0489999999999999</v>
      </c>
      <c r="K3759">
        <f>FLOOR(walmart_sales_dataset_of_45stores[[#This Row],[Fuel_Price]],0.1)</f>
        <v>3</v>
      </c>
      <c r="L3759" s="11" t="str">
        <f>walmart_sales_dataset_of_45stores[[#This Row],[Fuel price 2]]&amp;"-"&amp;(walmart_sales_dataset_of_45stores[[#This Row],[Fuel price 2]]+0.05)</f>
        <v>3-3.05</v>
      </c>
      <c r="M3759" s="6">
        <v>136.78622580000001</v>
      </c>
      <c r="N3759" s="6">
        <v>8.0210000000000008</v>
      </c>
      <c r="O3759">
        <f>RANK(walmart_sales_dataset_of_45stores[[#This Row],[Weekly_Sales]],walmart_sales_dataset_of_45stores[Weekly_Sales],0)</f>
        <v>1010</v>
      </c>
      <c r="Q3759"/>
      <c r="S3759" s="4"/>
    </row>
    <row r="3760" spans="1:19" hidden="1" x14ac:dyDescent="0.3">
      <c r="A3760" s="5">
        <v>27</v>
      </c>
      <c r="B3760" s="1">
        <v>40494</v>
      </c>
      <c r="C3760" s="1" t="str">
        <f>TEXT(walmart_sales_dataset_of_45stores[[#This Row],[Date]],"dddd")</f>
        <v>Friday</v>
      </c>
      <c r="D3760" s="12">
        <v>1828010.25</v>
      </c>
      <c r="E3760">
        <v>0</v>
      </c>
      <c r="F3760" t="str">
        <f>IF(walmart_sales_dataset_of_45stores[[#This Row],[Holiday_Flag]]=0,"Non-Holiday","Hoilday")</f>
        <v>Non-Holiday</v>
      </c>
      <c r="G3760">
        <v>45.9</v>
      </c>
      <c r="H3760">
        <f>FLOOR(walmart_sales_dataset_of_45stores[[#This Row],[Temperature]],10)</f>
        <v>40</v>
      </c>
      <c r="I3760" t="str">
        <f>walmart_sales_dataset_of_45stores[[#This Row],[Temp_bin]]&amp;"-"&amp;(walmart_sales_dataset_of_45stores[[#This Row],[Temp_bin]]+5)</f>
        <v>40-45</v>
      </c>
      <c r="J3760" s="10">
        <v>3.0649999999999999</v>
      </c>
      <c r="K3760">
        <f>FLOOR(walmart_sales_dataset_of_45stores[[#This Row],[Fuel_Price]],0.1)</f>
        <v>3</v>
      </c>
      <c r="L3760" s="11" t="str">
        <f>walmart_sales_dataset_of_45stores[[#This Row],[Fuel price 2]]&amp;"-"&amp;(walmart_sales_dataset_of_45stores[[#This Row],[Fuel price 2]]+0.05)</f>
        <v>3-3.05</v>
      </c>
      <c r="M3760" s="6">
        <v>136.83490320000001</v>
      </c>
      <c r="N3760" s="6">
        <v>8.0210000000000008</v>
      </c>
      <c r="O3760">
        <f>RANK(walmart_sales_dataset_of_45stores[[#This Row],[Weekly_Sales]],walmart_sales_dataset_of_45stores[Weekly_Sales],0)</f>
        <v>787</v>
      </c>
      <c r="Q3760"/>
      <c r="S3760" s="4"/>
    </row>
    <row r="3761" spans="1:19" hidden="1" x14ac:dyDescent="0.3">
      <c r="A3761" s="5">
        <v>27</v>
      </c>
      <c r="B3761" s="1">
        <v>40501</v>
      </c>
      <c r="C3761" s="1" t="str">
        <f>TEXT(walmart_sales_dataset_of_45stores[[#This Row],[Date]],"dddd")</f>
        <v>Friday</v>
      </c>
      <c r="D3761" s="12">
        <v>1704785.74</v>
      </c>
      <c r="E3761">
        <v>0</v>
      </c>
      <c r="F3761" t="str">
        <f>IF(walmart_sales_dataset_of_45stores[[#This Row],[Holiday_Flag]]=0,"Non-Holiday","Hoilday")</f>
        <v>Non-Holiday</v>
      </c>
      <c r="G3761">
        <v>50.81</v>
      </c>
      <c r="H3761">
        <f>FLOOR(walmart_sales_dataset_of_45stores[[#This Row],[Temperature]],10)</f>
        <v>50</v>
      </c>
      <c r="I3761" t="str">
        <f>walmart_sales_dataset_of_45stores[[#This Row],[Temp_bin]]&amp;"-"&amp;(walmart_sales_dataset_of_45stores[[#This Row],[Temp_bin]]+5)</f>
        <v>50-55</v>
      </c>
      <c r="J3761" s="10">
        <v>3.1379999999999999</v>
      </c>
      <c r="K3761">
        <f>FLOOR(walmart_sales_dataset_of_45stores[[#This Row],[Fuel_Price]],0.1)</f>
        <v>3.1</v>
      </c>
      <c r="L3761" s="11" t="str">
        <f>walmart_sales_dataset_of_45stores[[#This Row],[Fuel price 2]]&amp;"-"&amp;(walmart_sales_dataset_of_45stores[[#This Row],[Fuel price 2]]+0.05)</f>
        <v>3.1-3.15</v>
      </c>
      <c r="M3761" s="6">
        <v>136.7715714</v>
      </c>
      <c r="N3761" s="6">
        <v>8.0210000000000008</v>
      </c>
      <c r="O3761">
        <f>RANK(walmart_sales_dataset_of_45stores[[#This Row],[Weekly_Sales]],walmart_sales_dataset_of_45stores[Weekly_Sales],0)</f>
        <v>980</v>
      </c>
      <c r="Q3761"/>
      <c r="S3761" s="4"/>
    </row>
    <row r="3762" spans="1:19" hidden="1" x14ac:dyDescent="0.3">
      <c r="A3762" s="5">
        <v>27</v>
      </c>
      <c r="B3762" s="1">
        <v>40508</v>
      </c>
      <c r="C3762" s="1" t="str">
        <f>TEXT(walmart_sales_dataset_of_45stores[[#This Row],[Date]],"dddd")</f>
        <v>Friday</v>
      </c>
      <c r="D3762" s="2">
        <v>2627910.75</v>
      </c>
      <c r="E3762">
        <v>1</v>
      </c>
      <c r="F3762" t="str">
        <f>IF(walmart_sales_dataset_of_45stores[[#This Row],[Holiday_Flag]]=0,"Non-Holiday","Hoilday")</f>
        <v>Hoilday</v>
      </c>
      <c r="G3762">
        <v>46.67</v>
      </c>
      <c r="H3762">
        <f>FLOOR(walmart_sales_dataset_of_45stores[[#This Row],[Temperature]],10)</f>
        <v>40</v>
      </c>
      <c r="I3762" t="str">
        <f>walmart_sales_dataset_of_45stores[[#This Row],[Temp_bin]]&amp;"-"&amp;(walmart_sales_dataset_of_45stores[[#This Row],[Temp_bin]]+5)</f>
        <v>40-45</v>
      </c>
      <c r="J3762" s="2">
        <v>3.1859999999999999</v>
      </c>
      <c r="K3762" s="2">
        <f>FLOOR(walmart_sales_dataset_of_45stores[[#This Row],[Fuel_Price]],0.1)</f>
        <v>3.1</v>
      </c>
      <c r="L3762" s="2" t="str">
        <f>walmart_sales_dataset_of_45stores[[#This Row],[Fuel price 2]]&amp;"-"&amp;(walmart_sales_dataset_of_45stores[[#This Row],[Fuel price 2]]+0.05)</f>
        <v>3.1-3.15</v>
      </c>
      <c r="M3762" s="6">
        <v>136.68957140000001</v>
      </c>
      <c r="N3762" s="6">
        <v>8.0210000000000008</v>
      </c>
      <c r="O3762">
        <f>RANK(walmart_sales_dataset_of_45stores[[#This Row],[Weekly_Sales]],walmart_sales_dataset_of_45stores[Weekly_Sales],0)</f>
        <v>39</v>
      </c>
      <c r="Q3762"/>
      <c r="S3762" s="4"/>
    </row>
    <row r="3763" spans="1:19" hidden="1" x14ac:dyDescent="0.3">
      <c r="A3763" s="5">
        <v>27</v>
      </c>
      <c r="B3763" s="1">
        <v>40515</v>
      </c>
      <c r="C3763" s="1" t="str">
        <f>TEXT(walmart_sales_dataset_of_45stores[[#This Row],[Date]],"dddd")</f>
        <v>Friday</v>
      </c>
      <c r="D3763" s="12">
        <v>1884343.67</v>
      </c>
      <c r="E3763">
        <v>0</v>
      </c>
      <c r="F3763" t="str">
        <f>IF(walmart_sales_dataset_of_45stores[[#This Row],[Holiday_Flag]]=0,"Non-Holiday","Hoilday")</f>
        <v>Non-Holiday</v>
      </c>
      <c r="G3763">
        <v>41.81</v>
      </c>
      <c r="H3763">
        <f>FLOOR(walmart_sales_dataset_of_45stores[[#This Row],[Temperature]],10)</f>
        <v>40</v>
      </c>
      <c r="I3763" t="str">
        <f>walmart_sales_dataset_of_45stores[[#This Row],[Temp_bin]]&amp;"-"&amp;(walmart_sales_dataset_of_45stores[[#This Row],[Temp_bin]]+5)</f>
        <v>40-45</v>
      </c>
      <c r="J3763" s="10">
        <v>3.2</v>
      </c>
      <c r="K3763">
        <f>FLOOR(walmart_sales_dataset_of_45stores[[#This Row],[Fuel_Price]],0.1)</f>
        <v>3.2</v>
      </c>
      <c r="L3763" s="11" t="str">
        <f>walmart_sales_dataset_of_45stores[[#This Row],[Fuel price 2]]&amp;"-"&amp;(walmart_sales_dataset_of_45stores[[#This Row],[Fuel price 2]]+0.05)</f>
        <v>3.2-3.25</v>
      </c>
      <c r="M3763" s="6">
        <v>136.60757140000001</v>
      </c>
      <c r="N3763" s="6">
        <v>8.0210000000000008</v>
      </c>
      <c r="O3763">
        <f>RANK(walmart_sales_dataset_of_45stores[[#This Row],[Weekly_Sales]],walmart_sales_dataset_of_45stores[Weekly_Sales],0)</f>
        <v>654</v>
      </c>
      <c r="Q3763"/>
      <c r="S3763" s="4"/>
    </row>
    <row r="3764" spans="1:19" hidden="1" x14ac:dyDescent="0.3">
      <c r="A3764" s="5">
        <v>27</v>
      </c>
      <c r="B3764" s="1">
        <v>40522</v>
      </c>
      <c r="C3764" s="1" t="str">
        <f>TEXT(walmart_sales_dataset_of_45stores[[#This Row],[Date]],"dddd")</f>
        <v>Friday</v>
      </c>
      <c r="D3764" s="12">
        <v>2139733.6800000002</v>
      </c>
      <c r="E3764">
        <v>0</v>
      </c>
      <c r="F3764" t="str">
        <f>IF(walmart_sales_dataset_of_45stores[[#This Row],[Holiday_Flag]]=0,"Non-Holiday","Hoilday")</f>
        <v>Non-Holiday</v>
      </c>
      <c r="G3764">
        <v>30.83</v>
      </c>
      <c r="H3764">
        <f>FLOOR(walmart_sales_dataset_of_45stores[[#This Row],[Temperature]],10)</f>
        <v>30</v>
      </c>
      <c r="I3764" t="str">
        <f>walmart_sales_dataset_of_45stores[[#This Row],[Temp_bin]]&amp;"-"&amp;(walmart_sales_dataset_of_45stores[[#This Row],[Temp_bin]]+5)</f>
        <v>30-35</v>
      </c>
      <c r="J3764" s="10">
        <v>3.2549999999999999</v>
      </c>
      <c r="K3764">
        <f>FLOOR(walmart_sales_dataset_of_45stores[[#This Row],[Fuel_Price]],0.1)</f>
        <v>3.2</v>
      </c>
      <c r="L3764" s="11" t="str">
        <f>walmart_sales_dataset_of_45stores[[#This Row],[Fuel price 2]]&amp;"-"&amp;(walmart_sales_dataset_of_45stores[[#This Row],[Fuel price 2]]+0.05)</f>
        <v>3.2-3.25</v>
      </c>
      <c r="M3764" s="6">
        <v>136.52557139999999</v>
      </c>
      <c r="N3764" s="6">
        <v>8.0210000000000008</v>
      </c>
      <c r="O3764">
        <f>RANK(walmart_sales_dataset_of_45stores[[#This Row],[Weekly_Sales]],walmart_sales_dataset_of_45stores[Weekly_Sales],0)</f>
        <v>187</v>
      </c>
      <c r="Q3764"/>
      <c r="S3764" s="4"/>
    </row>
    <row r="3765" spans="1:19" hidden="1" x14ac:dyDescent="0.3">
      <c r="A3765" s="5">
        <v>27</v>
      </c>
      <c r="B3765" s="1">
        <v>40529</v>
      </c>
      <c r="C3765" s="1" t="str">
        <f>TEXT(walmart_sales_dataset_of_45stores[[#This Row],[Date]],"dddd")</f>
        <v>Friday</v>
      </c>
      <c r="D3765" s="12">
        <v>2350098.36</v>
      </c>
      <c r="E3765">
        <v>0</v>
      </c>
      <c r="F3765" t="str">
        <f>IF(walmart_sales_dataset_of_45stores[[#This Row],[Holiday_Flag]]=0,"Non-Holiday","Hoilday")</f>
        <v>Non-Holiday</v>
      </c>
      <c r="G3765">
        <v>31.62</v>
      </c>
      <c r="H3765">
        <f>FLOOR(walmart_sales_dataset_of_45stores[[#This Row],[Temperature]],10)</f>
        <v>30</v>
      </c>
      <c r="I3765" t="str">
        <f>walmart_sales_dataset_of_45stores[[#This Row],[Temp_bin]]&amp;"-"&amp;(walmart_sales_dataset_of_45stores[[#This Row],[Temp_bin]]+5)</f>
        <v>30-35</v>
      </c>
      <c r="J3765" s="10">
        <v>3.3010000000000002</v>
      </c>
      <c r="K3765">
        <f>FLOOR(walmart_sales_dataset_of_45stores[[#This Row],[Fuel_Price]],0.1)</f>
        <v>3.3000000000000003</v>
      </c>
      <c r="L3765" s="11" t="str">
        <f>walmart_sales_dataset_of_45stores[[#This Row],[Fuel price 2]]&amp;"-"&amp;(walmart_sales_dataset_of_45stores[[#This Row],[Fuel price 2]]+0.05)</f>
        <v>3.3-3.35</v>
      </c>
      <c r="M3765" s="6">
        <v>136.52928109999999</v>
      </c>
      <c r="N3765" s="6">
        <v>8.0210000000000008</v>
      </c>
      <c r="O3765">
        <f>RANK(walmart_sales_dataset_of_45stores[[#This Row],[Weekly_Sales]],walmart_sales_dataset_of_45stores[Weekly_Sales],0)</f>
        <v>76</v>
      </c>
      <c r="Q3765"/>
      <c r="S3765" s="4"/>
    </row>
    <row r="3766" spans="1:19" hidden="1" x14ac:dyDescent="0.3">
      <c r="A3766" s="5">
        <v>27</v>
      </c>
      <c r="B3766" s="1">
        <v>40536</v>
      </c>
      <c r="C3766" s="1" t="str">
        <f>TEXT(walmart_sales_dataset_of_45stores[[#This Row],[Date]],"dddd")</f>
        <v>Friday</v>
      </c>
      <c r="D3766" s="12">
        <v>3078162.08</v>
      </c>
      <c r="E3766">
        <v>0</v>
      </c>
      <c r="F3766" t="str">
        <f>IF(walmart_sales_dataset_of_45stores[[#This Row],[Holiday_Flag]]=0,"Non-Holiday","Hoilday")</f>
        <v>Non-Holiday</v>
      </c>
      <c r="G3766">
        <v>31.34</v>
      </c>
      <c r="H3766">
        <f>FLOOR(walmart_sales_dataset_of_45stores[[#This Row],[Temperature]],10)</f>
        <v>30</v>
      </c>
      <c r="I3766" t="str">
        <f>walmart_sales_dataset_of_45stores[[#This Row],[Temp_bin]]&amp;"-"&amp;(walmart_sales_dataset_of_45stores[[#This Row],[Temp_bin]]+5)</f>
        <v>30-35</v>
      </c>
      <c r="J3766" s="10">
        <v>3.3090000000000002</v>
      </c>
      <c r="K3766">
        <f>FLOOR(walmart_sales_dataset_of_45stores[[#This Row],[Fuel_Price]],0.1)</f>
        <v>3.3000000000000003</v>
      </c>
      <c r="L3766" s="11" t="str">
        <f>walmart_sales_dataset_of_45stores[[#This Row],[Fuel price 2]]&amp;"-"&amp;(walmart_sales_dataset_of_45stores[[#This Row],[Fuel price 2]]+0.05)</f>
        <v>3.3-3.35</v>
      </c>
      <c r="M3766" s="6">
        <v>136.597273</v>
      </c>
      <c r="N3766" s="6">
        <v>8.0210000000000008</v>
      </c>
      <c r="O3766">
        <f>RANK(walmart_sales_dataset_of_45stores[[#This Row],[Weekly_Sales]],walmart_sales_dataset_of_45stores[Weekly_Sales],0)</f>
        <v>13</v>
      </c>
      <c r="Q3766"/>
      <c r="S3766" s="4"/>
    </row>
    <row r="3767" spans="1:19" hidden="1" x14ac:dyDescent="0.3">
      <c r="A3767" s="5">
        <v>27</v>
      </c>
      <c r="B3767" s="1">
        <v>40543</v>
      </c>
      <c r="C3767" s="1" t="str">
        <f>TEXT(walmart_sales_dataset_of_45stores[[#This Row],[Date]],"dddd")</f>
        <v>Friday</v>
      </c>
      <c r="D3767" s="2">
        <v>1440963</v>
      </c>
      <c r="E3767">
        <v>1</v>
      </c>
      <c r="F3767" t="str">
        <f>IF(walmart_sales_dataset_of_45stores[[#This Row],[Holiday_Flag]]=0,"Non-Holiday","Hoilday")</f>
        <v>Hoilday</v>
      </c>
      <c r="G3767">
        <v>29.59</v>
      </c>
      <c r="H3767">
        <f>FLOOR(walmart_sales_dataset_of_45stores[[#This Row],[Temperature]],10)</f>
        <v>20</v>
      </c>
      <c r="I3767" t="str">
        <f>walmart_sales_dataset_of_45stores[[#This Row],[Temp_bin]]&amp;"-"&amp;(walmart_sales_dataset_of_45stores[[#This Row],[Temp_bin]]+5)</f>
        <v>20-25</v>
      </c>
      <c r="J3767" s="2">
        <v>3.3359999999999999</v>
      </c>
      <c r="K3767" s="2">
        <f>FLOOR(walmart_sales_dataset_of_45stores[[#This Row],[Fuel_Price]],0.1)</f>
        <v>3.3000000000000003</v>
      </c>
      <c r="L3767" s="2" t="str">
        <f>walmart_sales_dataset_of_45stores[[#This Row],[Fuel price 2]]&amp;"-"&amp;(walmart_sales_dataset_of_45stores[[#This Row],[Fuel price 2]]+0.05)</f>
        <v>3.3-3.35</v>
      </c>
      <c r="M3767" s="6">
        <v>136.66526500000001</v>
      </c>
      <c r="N3767" s="6">
        <v>8.0210000000000008</v>
      </c>
      <c r="O3767">
        <f>RANK(walmart_sales_dataset_of_45stores[[#This Row],[Weekly_Sales]],walmart_sales_dataset_of_45stores[Weekly_Sales],0)</f>
        <v>1541</v>
      </c>
      <c r="Q3767"/>
      <c r="S3767" s="4"/>
    </row>
    <row r="3768" spans="1:19" hidden="1" x14ac:dyDescent="0.3">
      <c r="A3768" s="5">
        <v>27</v>
      </c>
      <c r="B3768" s="1">
        <v>40550</v>
      </c>
      <c r="C3768" s="1" t="str">
        <f>TEXT(walmart_sales_dataset_of_45stores[[#This Row],[Date]],"dddd")</f>
        <v>Friday</v>
      </c>
      <c r="D3768" s="12">
        <v>1568159.48</v>
      </c>
      <c r="E3768">
        <v>0</v>
      </c>
      <c r="F3768" t="str">
        <f>IF(walmart_sales_dataset_of_45stores[[#This Row],[Holiday_Flag]]=0,"Non-Holiday","Hoilday")</f>
        <v>Non-Holiday</v>
      </c>
      <c r="G3768">
        <v>34.42</v>
      </c>
      <c r="H3768">
        <f>FLOOR(walmart_sales_dataset_of_45stores[[#This Row],[Temperature]],10)</f>
        <v>30</v>
      </c>
      <c r="I3768" t="str">
        <f>walmart_sales_dataset_of_45stores[[#This Row],[Temp_bin]]&amp;"-"&amp;(walmart_sales_dataset_of_45stores[[#This Row],[Temp_bin]]+5)</f>
        <v>30-35</v>
      </c>
      <c r="J3768" s="10">
        <v>3.351</v>
      </c>
      <c r="K3768">
        <f>FLOOR(walmart_sales_dataset_of_45stores[[#This Row],[Fuel_Price]],0.1)</f>
        <v>3.3000000000000003</v>
      </c>
      <c r="L3768" s="11" t="str">
        <f>walmart_sales_dataset_of_45stores[[#This Row],[Fuel price 2]]&amp;"-"&amp;(walmart_sales_dataset_of_45stores[[#This Row],[Fuel price 2]]+0.05)</f>
        <v>3.3-3.35</v>
      </c>
      <c r="M3768" s="6">
        <v>136.73325689999999</v>
      </c>
      <c r="N3768" s="6">
        <v>7.827</v>
      </c>
      <c r="O3768">
        <f>RANK(walmart_sales_dataset_of_45stores[[#This Row],[Weekly_Sales]],walmart_sales_dataset_of_45stores[Weekly_Sales],0)</f>
        <v>1211</v>
      </c>
      <c r="Q3768"/>
      <c r="S3768" s="4"/>
    </row>
    <row r="3769" spans="1:19" hidden="1" x14ac:dyDescent="0.3">
      <c r="A3769" s="5">
        <v>27</v>
      </c>
      <c r="B3769" s="1">
        <v>40557</v>
      </c>
      <c r="C3769" s="1" t="str">
        <f>TEXT(walmart_sales_dataset_of_45stores[[#This Row],[Date]],"dddd")</f>
        <v>Friday</v>
      </c>
      <c r="D3769" s="12">
        <v>1532308.62</v>
      </c>
      <c r="E3769">
        <v>0</v>
      </c>
      <c r="F3769" t="str">
        <f>IF(walmart_sales_dataset_of_45stores[[#This Row],[Holiday_Flag]]=0,"Non-Holiday","Hoilday")</f>
        <v>Non-Holiday</v>
      </c>
      <c r="G3769">
        <v>25.7</v>
      </c>
      <c r="H3769">
        <f>FLOOR(walmart_sales_dataset_of_45stores[[#This Row],[Temperature]],10)</f>
        <v>20</v>
      </c>
      <c r="I3769" t="str">
        <f>walmart_sales_dataset_of_45stores[[#This Row],[Temp_bin]]&amp;"-"&amp;(walmart_sales_dataset_of_45stores[[#This Row],[Temp_bin]]+5)</f>
        <v>20-25</v>
      </c>
      <c r="J3769" s="10">
        <v>3.367</v>
      </c>
      <c r="K3769">
        <f>FLOOR(walmart_sales_dataset_of_45stores[[#This Row],[Fuel_Price]],0.1)</f>
        <v>3.3000000000000003</v>
      </c>
      <c r="L3769" s="11" t="str">
        <f>walmart_sales_dataset_of_45stores[[#This Row],[Fuel price 2]]&amp;"-"&amp;(walmart_sales_dataset_of_45stores[[#This Row],[Fuel price 2]]+0.05)</f>
        <v>3.3-3.35</v>
      </c>
      <c r="M3769" s="6">
        <v>136.80347699999999</v>
      </c>
      <c r="N3769" s="6">
        <v>7.827</v>
      </c>
      <c r="O3769">
        <f>RANK(walmart_sales_dataset_of_45stores[[#This Row],[Weekly_Sales]],walmart_sales_dataset_of_45stores[Weekly_Sales],0)</f>
        <v>1303</v>
      </c>
      <c r="Q3769"/>
      <c r="S3769" s="4"/>
    </row>
    <row r="3770" spans="1:19" hidden="1" x14ac:dyDescent="0.3">
      <c r="A3770" s="5">
        <v>27</v>
      </c>
      <c r="B3770" s="1">
        <v>40564</v>
      </c>
      <c r="C3770" s="1" t="str">
        <f>TEXT(walmart_sales_dataset_of_45stores[[#This Row],[Date]],"dddd")</f>
        <v>Friday</v>
      </c>
      <c r="D3770" s="12">
        <v>1517029.9</v>
      </c>
      <c r="E3770">
        <v>0</v>
      </c>
      <c r="F3770" t="str">
        <f>IF(walmart_sales_dataset_of_45stores[[#This Row],[Holiday_Flag]]=0,"Non-Holiday","Hoilday")</f>
        <v>Non-Holiday</v>
      </c>
      <c r="G3770">
        <v>30.13</v>
      </c>
      <c r="H3770">
        <f>FLOOR(walmart_sales_dataset_of_45stores[[#This Row],[Temperature]],10)</f>
        <v>30</v>
      </c>
      <c r="I3770" t="str">
        <f>walmart_sales_dataset_of_45stores[[#This Row],[Temp_bin]]&amp;"-"&amp;(walmart_sales_dataset_of_45stores[[#This Row],[Temp_bin]]+5)</f>
        <v>30-35</v>
      </c>
      <c r="J3770" s="10">
        <v>3.391</v>
      </c>
      <c r="K3770">
        <f>FLOOR(walmart_sales_dataset_of_45stores[[#This Row],[Fuel_Price]],0.1)</f>
        <v>3.3000000000000003</v>
      </c>
      <c r="L3770" s="11" t="str">
        <f>walmart_sales_dataset_of_45stores[[#This Row],[Fuel price 2]]&amp;"-"&amp;(walmart_sales_dataset_of_45stores[[#This Row],[Fuel price 2]]+0.05)</f>
        <v>3.3-3.35</v>
      </c>
      <c r="M3770" s="6">
        <v>136.88706569999999</v>
      </c>
      <c r="N3770" s="6">
        <v>7.827</v>
      </c>
      <c r="O3770">
        <f>RANK(walmart_sales_dataset_of_45stores[[#This Row],[Weekly_Sales]],walmart_sales_dataset_of_45stores[Weekly_Sales],0)</f>
        <v>1340</v>
      </c>
      <c r="Q3770"/>
      <c r="S3770" s="4"/>
    </row>
    <row r="3771" spans="1:19" hidden="1" x14ac:dyDescent="0.3">
      <c r="A3771" s="5">
        <v>27</v>
      </c>
      <c r="B3771" s="1">
        <v>40571</v>
      </c>
      <c r="C3771" s="1" t="str">
        <f>TEXT(walmart_sales_dataset_of_45stores[[#This Row],[Date]],"dddd")</f>
        <v>Friday</v>
      </c>
      <c r="D3771" s="12">
        <v>1421111.55</v>
      </c>
      <c r="E3771">
        <v>0</v>
      </c>
      <c r="F3771" t="str">
        <f>IF(walmart_sales_dataset_of_45stores[[#This Row],[Holiday_Flag]]=0,"Non-Holiday","Hoilday")</f>
        <v>Non-Holiday</v>
      </c>
      <c r="G3771">
        <v>23.64</v>
      </c>
      <c r="H3771">
        <f>FLOOR(walmart_sales_dataset_of_45stores[[#This Row],[Temperature]],10)</f>
        <v>20</v>
      </c>
      <c r="I3771" t="str">
        <f>walmart_sales_dataset_of_45stores[[#This Row],[Temp_bin]]&amp;"-"&amp;(walmart_sales_dataset_of_45stores[[#This Row],[Temp_bin]]+5)</f>
        <v>20-25</v>
      </c>
      <c r="J3771" s="10">
        <v>3.4020000000000001</v>
      </c>
      <c r="K3771">
        <f>FLOOR(walmart_sales_dataset_of_45stores[[#This Row],[Fuel_Price]],0.1)</f>
        <v>3.4000000000000004</v>
      </c>
      <c r="L3771" s="11" t="str">
        <f>walmart_sales_dataset_of_45stores[[#This Row],[Fuel price 2]]&amp;"-"&amp;(walmart_sales_dataset_of_45stores[[#This Row],[Fuel price 2]]+0.05)</f>
        <v>3.4-3.45</v>
      </c>
      <c r="M3771" s="6">
        <v>136.9706544</v>
      </c>
      <c r="N3771" s="6">
        <v>7.827</v>
      </c>
      <c r="O3771">
        <f>RANK(walmart_sales_dataset_of_45stores[[#This Row],[Weekly_Sales]],walmart_sales_dataset_of_45stores[Weekly_Sales],0)</f>
        <v>1608</v>
      </c>
      <c r="Q3771"/>
      <c r="S3771" s="4"/>
    </row>
    <row r="3772" spans="1:19" hidden="1" x14ac:dyDescent="0.3">
      <c r="A3772" s="5">
        <v>27</v>
      </c>
      <c r="B3772" s="1">
        <v>40578</v>
      </c>
      <c r="C3772" s="1" t="str">
        <f>TEXT(walmart_sales_dataset_of_45stores[[#This Row],[Date]],"dddd")</f>
        <v>Friday</v>
      </c>
      <c r="D3772" s="12">
        <v>1628100.79</v>
      </c>
      <c r="E3772">
        <v>0</v>
      </c>
      <c r="F3772" t="str">
        <f>IF(walmart_sales_dataset_of_45stores[[#This Row],[Holiday_Flag]]=0,"Non-Holiday","Hoilday")</f>
        <v>Non-Holiday</v>
      </c>
      <c r="G3772">
        <v>28.7</v>
      </c>
      <c r="H3772">
        <f>FLOOR(walmart_sales_dataset_of_45stores[[#This Row],[Temperature]],10)</f>
        <v>20</v>
      </c>
      <c r="I3772" t="str">
        <f>walmart_sales_dataset_of_45stores[[#This Row],[Temp_bin]]&amp;"-"&amp;(walmart_sales_dataset_of_45stores[[#This Row],[Temp_bin]]+5)</f>
        <v>20-25</v>
      </c>
      <c r="J3772" s="10">
        <v>3.4</v>
      </c>
      <c r="K3772">
        <f>FLOOR(walmart_sales_dataset_of_45stores[[#This Row],[Fuel_Price]],0.1)</f>
        <v>3.4000000000000004</v>
      </c>
      <c r="L3772" s="11" t="str">
        <f>walmart_sales_dataset_of_45stores[[#This Row],[Fuel price 2]]&amp;"-"&amp;(walmart_sales_dataset_of_45stores[[#This Row],[Fuel price 2]]+0.05)</f>
        <v>3.4-3.45</v>
      </c>
      <c r="M3772" s="6">
        <v>137.05424310000001</v>
      </c>
      <c r="N3772" s="6">
        <v>7.827</v>
      </c>
      <c r="O3772">
        <f>RANK(walmart_sales_dataset_of_45stores[[#This Row],[Weekly_Sales]],walmart_sales_dataset_of_45stores[Weekly_Sales],0)</f>
        <v>1104</v>
      </c>
      <c r="Q3772"/>
      <c r="S3772" s="4"/>
    </row>
    <row r="3773" spans="1:19" hidden="1" x14ac:dyDescent="0.3">
      <c r="A3773" s="5">
        <v>27</v>
      </c>
      <c r="B3773" s="1">
        <v>40585</v>
      </c>
      <c r="C3773" s="1" t="str">
        <f>TEXT(walmart_sales_dataset_of_45stores[[#This Row],[Date]],"dddd")</f>
        <v>Friday</v>
      </c>
      <c r="D3773" s="2">
        <v>1636224.77</v>
      </c>
      <c r="E3773">
        <v>1</v>
      </c>
      <c r="F3773" t="str">
        <f>IF(walmart_sales_dataset_of_45stores[[#This Row],[Holiday_Flag]]=0,"Non-Holiday","Hoilday")</f>
        <v>Hoilday</v>
      </c>
      <c r="G3773">
        <v>30.45</v>
      </c>
      <c r="H3773">
        <f>FLOOR(walmart_sales_dataset_of_45stores[[#This Row],[Temperature]],10)</f>
        <v>30</v>
      </c>
      <c r="I3773" t="str">
        <f>walmart_sales_dataset_of_45stores[[#This Row],[Temp_bin]]&amp;"-"&amp;(walmart_sales_dataset_of_45stores[[#This Row],[Temp_bin]]+5)</f>
        <v>30-35</v>
      </c>
      <c r="J3773" s="2">
        <v>3.4159999999999999</v>
      </c>
      <c r="K3773" s="2">
        <f>FLOOR(walmart_sales_dataset_of_45stores[[#This Row],[Fuel_Price]],0.1)</f>
        <v>3.4000000000000004</v>
      </c>
      <c r="L3773" s="2" t="str">
        <f>walmart_sales_dataset_of_45stores[[#This Row],[Fuel price 2]]&amp;"-"&amp;(walmart_sales_dataset_of_45stores[[#This Row],[Fuel price 2]]+0.05)</f>
        <v>3.4-3.45</v>
      </c>
      <c r="M3773" s="6">
        <v>137.13783179999999</v>
      </c>
      <c r="N3773" s="6">
        <v>7.827</v>
      </c>
      <c r="O3773">
        <f>RANK(walmart_sales_dataset_of_45stores[[#This Row],[Weekly_Sales]],walmart_sales_dataset_of_45stores[Weekly_Sales],0)</f>
        <v>1086</v>
      </c>
      <c r="Q3773"/>
      <c r="S3773" s="4"/>
    </row>
    <row r="3774" spans="1:19" hidden="1" x14ac:dyDescent="0.3">
      <c r="A3774" s="5">
        <v>27</v>
      </c>
      <c r="B3774" s="1">
        <v>40592</v>
      </c>
      <c r="C3774" s="1" t="str">
        <f>TEXT(walmart_sales_dataset_of_45stores[[#This Row],[Date]],"dddd")</f>
        <v>Friday</v>
      </c>
      <c r="D3774" s="12">
        <v>1709365.19</v>
      </c>
      <c r="E3774">
        <v>0</v>
      </c>
      <c r="F3774" t="str">
        <f>IF(walmart_sales_dataset_of_45stores[[#This Row],[Holiday_Flag]]=0,"Non-Holiday","Hoilday")</f>
        <v>Non-Holiday</v>
      </c>
      <c r="G3774">
        <v>39.32</v>
      </c>
      <c r="H3774">
        <f>FLOOR(walmart_sales_dataset_of_45stores[[#This Row],[Temperature]],10)</f>
        <v>30</v>
      </c>
      <c r="I3774" t="str">
        <f>walmart_sales_dataset_of_45stores[[#This Row],[Temp_bin]]&amp;"-"&amp;(walmart_sales_dataset_of_45stores[[#This Row],[Temp_bin]]+5)</f>
        <v>30-35</v>
      </c>
      <c r="J3774" s="10">
        <v>3.42</v>
      </c>
      <c r="K3774">
        <f>FLOOR(walmart_sales_dataset_of_45stores[[#This Row],[Fuel_Price]],0.1)</f>
        <v>3.4000000000000004</v>
      </c>
      <c r="L3774" s="11" t="str">
        <f>walmart_sales_dataset_of_45stores[[#This Row],[Fuel price 2]]&amp;"-"&amp;(walmart_sales_dataset_of_45stores[[#This Row],[Fuel price 2]]+0.05)</f>
        <v>3.4-3.45</v>
      </c>
      <c r="M3774" s="6">
        <v>137.2511849</v>
      </c>
      <c r="N3774" s="6">
        <v>7.827</v>
      </c>
      <c r="O3774">
        <f>RANK(walmart_sales_dataset_of_45stores[[#This Row],[Weekly_Sales]],walmart_sales_dataset_of_45stores[Weekly_Sales],0)</f>
        <v>971</v>
      </c>
      <c r="Q3774"/>
      <c r="S3774" s="4"/>
    </row>
    <row r="3775" spans="1:19" hidden="1" x14ac:dyDescent="0.3">
      <c r="A3775" s="5">
        <v>27</v>
      </c>
      <c r="B3775" s="1">
        <v>40599</v>
      </c>
      <c r="C3775" s="1" t="str">
        <f>TEXT(walmart_sales_dataset_of_45stores[[#This Row],[Date]],"dddd")</f>
        <v>Friday</v>
      </c>
      <c r="D3775" s="12">
        <v>1688935.71</v>
      </c>
      <c r="E3775">
        <v>0</v>
      </c>
      <c r="F3775" t="str">
        <f>IF(walmart_sales_dataset_of_45stores[[#This Row],[Holiday_Flag]]=0,"Non-Holiday","Hoilday")</f>
        <v>Non-Holiday</v>
      </c>
      <c r="G3775">
        <v>33.049999999999997</v>
      </c>
      <c r="H3775">
        <f>FLOOR(walmart_sales_dataset_of_45stores[[#This Row],[Temperature]],10)</f>
        <v>30</v>
      </c>
      <c r="I3775" t="str">
        <f>walmart_sales_dataset_of_45stores[[#This Row],[Temp_bin]]&amp;"-"&amp;(walmart_sales_dataset_of_45stores[[#This Row],[Temp_bin]]+5)</f>
        <v>30-35</v>
      </c>
      <c r="J3775" s="10">
        <v>3.452</v>
      </c>
      <c r="K3775">
        <f>FLOOR(walmart_sales_dataset_of_45stores[[#This Row],[Fuel_Price]],0.1)</f>
        <v>3.4000000000000004</v>
      </c>
      <c r="L3775" s="11" t="str">
        <f>walmart_sales_dataset_of_45stores[[#This Row],[Fuel price 2]]&amp;"-"&amp;(walmart_sales_dataset_of_45stores[[#This Row],[Fuel price 2]]+0.05)</f>
        <v>3.4-3.45</v>
      </c>
      <c r="M3775" s="6">
        <v>137.3764439</v>
      </c>
      <c r="N3775" s="6">
        <v>7.827</v>
      </c>
      <c r="O3775">
        <f>RANK(walmart_sales_dataset_of_45stores[[#This Row],[Weekly_Sales]],walmart_sales_dataset_of_45stores[Weekly_Sales],0)</f>
        <v>1004</v>
      </c>
      <c r="Q3775"/>
      <c r="S3775" s="4"/>
    </row>
    <row r="3776" spans="1:19" hidden="1" x14ac:dyDescent="0.3">
      <c r="A3776" s="5">
        <v>27</v>
      </c>
      <c r="B3776" s="1">
        <v>40606</v>
      </c>
      <c r="C3776" s="1" t="str">
        <f>TEXT(walmart_sales_dataset_of_45stores[[#This Row],[Date]],"dddd")</f>
        <v>Friday</v>
      </c>
      <c r="D3776" s="12">
        <v>1656130.67</v>
      </c>
      <c r="E3776">
        <v>0</v>
      </c>
      <c r="F3776" t="str">
        <f>IF(walmart_sales_dataset_of_45stores[[#This Row],[Holiday_Flag]]=0,"Non-Holiday","Hoilday")</f>
        <v>Non-Holiday</v>
      </c>
      <c r="G3776">
        <v>36.99</v>
      </c>
      <c r="H3776">
        <f>FLOOR(walmart_sales_dataset_of_45stores[[#This Row],[Temperature]],10)</f>
        <v>30</v>
      </c>
      <c r="I3776" t="str">
        <f>walmart_sales_dataset_of_45stores[[#This Row],[Temp_bin]]&amp;"-"&amp;(walmart_sales_dataset_of_45stores[[#This Row],[Temp_bin]]+5)</f>
        <v>30-35</v>
      </c>
      <c r="J3776" s="10">
        <v>3.605</v>
      </c>
      <c r="K3776">
        <f>FLOOR(walmart_sales_dataset_of_45stores[[#This Row],[Fuel_Price]],0.1)</f>
        <v>3.6</v>
      </c>
      <c r="L3776" s="11" t="str">
        <f>walmart_sales_dataset_of_45stores[[#This Row],[Fuel price 2]]&amp;"-"&amp;(walmart_sales_dataset_of_45stores[[#This Row],[Fuel price 2]]+0.05)</f>
        <v>3.6-3.65</v>
      </c>
      <c r="M3776" s="6">
        <v>137.5017028</v>
      </c>
      <c r="N3776" s="6">
        <v>7.827</v>
      </c>
      <c r="O3776">
        <f>RANK(walmart_sales_dataset_of_45stores[[#This Row],[Weekly_Sales]],walmart_sales_dataset_of_45stores[Weekly_Sales],0)</f>
        <v>1050</v>
      </c>
      <c r="Q3776"/>
      <c r="S3776" s="4"/>
    </row>
    <row r="3777" spans="1:19" hidden="1" x14ac:dyDescent="0.3">
      <c r="A3777" s="5">
        <v>27</v>
      </c>
      <c r="B3777" s="1">
        <v>40613</v>
      </c>
      <c r="C3777" s="1" t="str">
        <f>TEXT(walmart_sales_dataset_of_45stores[[#This Row],[Date]],"dddd")</f>
        <v>Friday</v>
      </c>
      <c r="D3777" s="12">
        <v>1613259.77</v>
      </c>
      <c r="E3777">
        <v>0</v>
      </c>
      <c r="F3777" t="str">
        <f>IF(walmart_sales_dataset_of_45stores[[#This Row],[Holiday_Flag]]=0,"Non-Holiday","Hoilday")</f>
        <v>Non-Holiday</v>
      </c>
      <c r="G3777">
        <v>43.64</v>
      </c>
      <c r="H3777">
        <f>FLOOR(walmart_sales_dataset_of_45stores[[#This Row],[Temperature]],10)</f>
        <v>40</v>
      </c>
      <c r="I3777" t="str">
        <f>walmart_sales_dataset_of_45stores[[#This Row],[Temp_bin]]&amp;"-"&amp;(walmart_sales_dataset_of_45stores[[#This Row],[Temp_bin]]+5)</f>
        <v>40-45</v>
      </c>
      <c r="J3777" s="10">
        <v>3.7519999999999998</v>
      </c>
      <c r="K3777">
        <f>FLOOR(walmart_sales_dataset_of_45stores[[#This Row],[Fuel_Price]],0.1)</f>
        <v>3.7</v>
      </c>
      <c r="L3777" s="11" t="str">
        <f>walmart_sales_dataset_of_45stores[[#This Row],[Fuel price 2]]&amp;"-"&amp;(walmart_sales_dataset_of_45stores[[#This Row],[Fuel price 2]]+0.05)</f>
        <v>3.7-3.75</v>
      </c>
      <c r="M3777" s="6">
        <v>137.62696170000001</v>
      </c>
      <c r="N3777" s="6">
        <v>7.827</v>
      </c>
      <c r="O3777">
        <f>RANK(walmart_sales_dataset_of_45stores[[#This Row],[Weekly_Sales]],walmart_sales_dataset_of_45stores[Weekly_Sales],0)</f>
        <v>1137</v>
      </c>
      <c r="Q3777"/>
      <c r="S3777" s="4"/>
    </row>
    <row r="3778" spans="1:19" hidden="1" x14ac:dyDescent="0.3">
      <c r="A3778" s="5">
        <v>27</v>
      </c>
      <c r="B3778" s="1">
        <v>40620</v>
      </c>
      <c r="C3778" s="1" t="str">
        <f>TEXT(walmart_sales_dataset_of_45stores[[#This Row],[Date]],"dddd")</f>
        <v>Friday</v>
      </c>
      <c r="D3778" s="12">
        <v>1624539.21</v>
      </c>
      <c r="E3778">
        <v>0</v>
      </c>
      <c r="F3778" t="str">
        <f>IF(walmart_sales_dataset_of_45stores[[#This Row],[Holiday_Flag]]=0,"Non-Holiday","Hoilday")</f>
        <v>Non-Holiday</v>
      </c>
      <c r="G3778">
        <v>46.65</v>
      </c>
      <c r="H3778">
        <f>FLOOR(walmart_sales_dataset_of_45stores[[#This Row],[Temperature]],10)</f>
        <v>40</v>
      </c>
      <c r="I3778" t="str">
        <f>walmart_sales_dataset_of_45stores[[#This Row],[Temp_bin]]&amp;"-"&amp;(walmart_sales_dataset_of_45stores[[#This Row],[Temp_bin]]+5)</f>
        <v>40-45</v>
      </c>
      <c r="J3778" s="10">
        <v>3.7959999999999998</v>
      </c>
      <c r="K3778">
        <f>FLOOR(walmart_sales_dataset_of_45stores[[#This Row],[Fuel_Price]],0.1)</f>
        <v>3.7</v>
      </c>
      <c r="L3778" s="11" t="str">
        <f>walmart_sales_dataset_of_45stores[[#This Row],[Fuel price 2]]&amp;"-"&amp;(walmart_sales_dataset_of_45stores[[#This Row],[Fuel price 2]]+0.05)</f>
        <v>3.7-3.75</v>
      </c>
      <c r="M3778" s="6">
        <v>137.7398929</v>
      </c>
      <c r="N3778" s="6">
        <v>7.827</v>
      </c>
      <c r="O3778">
        <f>RANK(walmart_sales_dataset_of_45stores[[#This Row],[Weekly_Sales]],walmart_sales_dataset_of_45stores[Weekly_Sales],0)</f>
        <v>1110</v>
      </c>
      <c r="Q3778"/>
      <c r="S3778" s="4"/>
    </row>
    <row r="3779" spans="1:19" hidden="1" x14ac:dyDescent="0.3">
      <c r="A3779" s="5">
        <v>27</v>
      </c>
      <c r="B3779" s="1">
        <v>40627</v>
      </c>
      <c r="C3779" s="1" t="str">
        <f>TEXT(walmart_sales_dataset_of_45stores[[#This Row],[Date]],"dddd")</f>
        <v>Friday</v>
      </c>
      <c r="D3779" s="12">
        <v>1554651.08</v>
      </c>
      <c r="E3779">
        <v>0</v>
      </c>
      <c r="F3779" t="str">
        <f>IF(walmart_sales_dataset_of_45stores[[#This Row],[Holiday_Flag]]=0,"Non-Holiday","Hoilday")</f>
        <v>Non-Holiday</v>
      </c>
      <c r="G3779">
        <v>40.11</v>
      </c>
      <c r="H3779">
        <f>FLOOR(walmart_sales_dataset_of_45stores[[#This Row],[Temperature]],10)</f>
        <v>40</v>
      </c>
      <c r="I3779" t="str">
        <f>walmart_sales_dataset_of_45stores[[#This Row],[Temp_bin]]&amp;"-"&amp;(walmart_sales_dataset_of_45stores[[#This Row],[Temp_bin]]+5)</f>
        <v>40-45</v>
      </c>
      <c r="J3779" s="10">
        <v>3.7890000000000001</v>
      </c>
      <c r="K3779">
        <f>FLOOR(walmart_sales_dataset_of_45stores[[#This Row],[Fuel_Price]],0.1)</f>
        <v>3.7</v>
      </c>
      <c r="L3779" s="11" t="str">
        <f>walmart_sales_dataset_of_45stores[[#This Row],[Fuel price 2]]&amp;"-"&amp;(walmart_sales_dataset_of_45stores[[#This Row],[Fuel price 2]]+0.05)</f>
        <v>3.7-3.75</v>
      </c>
      <c r="M3779" s="6">
        <v>137.84789290000001</v>
      </c>
      <c r="N3779" s="6">
        <v>7.827</v>
      </c>
      <c r="O3779">
        <f>RANK(walmart_sales_dataset_of_45stores[[#This Row],[Weekly_Sales]],walmart_sales_dataset_of_45stores[Weekly_Sales],0)</f>
        <v>1248</v>
      </c>
      <c r="Q3779"/>
      <c r="S3779" s="4"/>
    </row>
    <row r="3780" spans="1:19" hidden="1" x14ac:dyDescent="0.3">
      <c r="A3780" s="5">
        <v>27</v>
      </c>
      <c r="B3780" s="1">
        <v>40634</v>
      </c>
      <c r="C3780" s="1" t="str">
        <f>TEXT(walmart_sales_dataset_of_45stores[[#This Row],[Date]],"dddd")</f>
        <v>Friday</v>
      </c>
      <c r="D3780" s="12">
        <v>1628868.28</v>
      </c>
      <c r="E3780">
        <v>0</v>
      </c>
      <c r="F3780" t="str">
        <f>IF(walmart_sales_dataset_of_45stores[[#This Row],[Holiday_Flag]]=0,"Non-Holiday","Hoilday")</f>
        <v>Non-Holiday</v>
      </c>
      <c r="G3780">
        <v>37.270000000000003</v>
      </c>
      <c r="H3780">
        <f>FLOOR(walmart_sales_dataset_of_45stores[[#This Row],[Temperature]],10)</f>
        <v>30</v>
      </c>
      <c r="I3780" t="str">
        <f>walmart_sales_dataset_of_45stores[[#This Row],[Temp_bin]]&amp;"-"&amp;(walmart_sales_dataset_of_45stores[[#This Row],[Temp_bin]]+5)</f>
        <v>30-35</v>
      </c>
      <c r="J3780" s="10">
        <v>3.8109999999999999</v>
      </c>
      <c r="K3780">
        <f>FLOOR(walmart_sales_dataset_of_45stores[[#This Row],[Fuel_Price]],0.1)</f>
        <v>3.8000000000000003</v>
      </c>
      <c r="L3780" s="11" t="str">
        <f>walmart_sales_dataset_of_45stores[[#This Row],[Fuel price 2]]&amp;"-"&amp;(walmart_sales_dataset_of_45stores[[#This Row],[Fuel price 2]]+0.05)</f>
        <v>3.8-3.85</v>
      </c>
      <c r="M3780" s="6">
        <v>137.95589290000001</v>
      </c>
      <c r="N3780" s="6">
        <v>7.7249999999999996</v>
      </c>
      <c r="O3780">
        <f>RANK(walmart_sales_dataset_of_45stores[[#This Row],[Weekly_Sales]],walmart_sales_dataset_of_45stores[Weekly_Sales],0)</f>
        <v>1103</v>
      </c>
      <c r="Q3780"/>
      <c r="S3780" s="4"/>
    </row>
    <row r="3781" spans="1:19" hidden="1" x14ac:dyDescent="0.3">
      <c r="A3781" s="5">
        <v>27</v>
      </c>
      <c r="B3781" s="1">
        <v>40641</v>
      </c>
      <c r="C3781" s="1" t="str">
        <f>TEXT(walmart_sales_dataset_of_45stores[[#This Row],[Date]],"dddd")</f>
        <v>Friday</v>
      </c>
      <c r="D3781" s="12">
        <v>1689844.18</v>
      </c>
      <c r="E3781">
        <v>0</v>
      </c>
      <c r="F3781" t="str">
        <f>IF(walmart_sales_dataset_of_45stores[[#This Row],[Holiday_Flag]]=0,"Non-Holiday","Hoilday")</f>
        <v>Non-Holiday</v>
      </c>
      <c r="G3781">
        <v>46.87</v>
      </c>
      <c r="H3781">
        <f>FLOOR(walmart_sales_dataset_of_45stores[[#This Row],[Temperature]],10)</f>
        <v>40</v>
      </c>
      <c r="I3781" t="str">
        <f>walmart_sales_dataset_of_45stores[[#This Row],[Temp_bin]]&amp;"-"&amp;(walmart_sales_dataset_of_45stores[[#This Row],[Temp_bin]]+5)</f>
        <v>40-45</v>
      </c>
      <c r="J3781" s="10">
        <v>3.895</v>
      </c>
      <c r="K3781">
        <f>FLOOR(walmart_sales_dataset_of_45stores[[#This Row],[Fuel_Price]],0.1)</f>
        <v>3.8000000000000003</v>
      </c>
      <c r="L3781" s="11" t="str">
        <f>walmart_sales_dataset_of_45stores[[#This Row],[Fuel price 2]]&amp;"-"&amp;(walmart_sales_dataset_of_45stores[[#This Row],[Fuel price 2]]+0.05)</f>
        <v>3.8-3.85</v>
      </c>
      <c r="M3781" s="6">
        <v>138.06389290000001</v>
      </c>
      <c r="N3781" s="6">
        <v>7.7249999999999996</v>
      </c>
      <c r="O3781">
        <f>RANK(walmart_sales_dataset_of_45stores[[#This Row],[Weekly_Sales]],walmart_sales_dataset_of_45stores[Weekly_Sales],0)</f>
        <v>1001</v>
      </c>
      <c r="Q3781"/>
      <c r="S3781" s="4"/>
    </row>
    <row r="3782" spans="1:19" hidden="1" x14ac:dyDescent="0.3">
      <c r="A3782" s="5">
        <v>27</v>
      </c>
      <c r="B3782" s="1">
        <v>40648</v>
      </c>
      <c r="C3782" s="1" t="str">
        <f>TEXT(walmart_sales_dataset_of_45stores[[#This Row],[Date]],"dddd")</f>
        <v>Friday</v>
      </c>
      <c r="D3782" s="12">
        <v>1727175.61</v>
      </c>
      <c r="E3782">
        <v>0</v>
      </c>
      <c r="F3782" t="str">
        <f>IF(walmart_sales_dataset_of_45stores[[#This Row],[Holiday_Flag]]=0,"Non-Holiday","Hoilday")</f>
        <v>Non-Holiday</v>
      </c>
      <c r="G3782">
        <v>52.24</v>
      </c>
      <c r="H3782">
        <f>FLOOR(walmart_sales_dataset_of_45stores[[#This Row],[Temperature]],10)</f>
        <v>50</v>
      </c>
      <c r="I3782" t="str">
        <f>walmart_sales_dataset_of_45stores[[#This Row],[Temp_bin]]&amp;"-"&amp;(walmart_sales_dataset_of_45stores[[#This Row],[Temp_bin]]+5)</f>
        <v>50-55</v>
      </c>
      <c r="J3782" s="10">
        <v>3.9809999999999999</v>
      </c>
      <c r="K3782">
        <f>FLOOR(walmart_sales_dataset_of_45stores[[#This Row],[Fuel_Price]],0.1)</f>
        <v>3.9000000000000004</v>
      </c>
      <c r="L3782" s="11" t="str">
        <f>walmart_sales_dataset_of_45stores[[#This Row],[Fuel price 2]]&amp;"-"&amp;(walmart_sales_dataset_of_45stores[[#This Row],[Fuel price 2]]+0.05)</f>
        <v>3.9-3.95</v>
      </c>
      <c r="M3782" s="6">
        <v>138.16469520000001</v>
      </c>
      <c r="N3782" s="6">
        <v>7.7249999999999996</v>
      </c>
      <c r="O3782">
        <f>RANK(walmart_sales_dataset_of_45stores[[#This Row],[Weekly_Sales]],walmart_sales_dataset_of_45stores[Weekly_Sales],0)</f>
        <v>946</v>
      </c>
      <c r="Q3782"/>
      <c r="S3782" s="4"/>
    </row>
    <row r="3783" spans="1:19" hidden="1" x14ac:dyDescent="0.3">
      <c r="A3783" s="5">
        <v>27</v>
      </c>
      <c r="B3783" s="1">
        <v>40655</v>
      </c>
      <c r="C3783" s="1" t="str">
        <f>TEXT(walmart_sales_dataset_of_45stores[[#This Row],[Date]],"dddd")</f>
        <v>Friday</v>
      </c>
      <c r="D3783" s="12">
        <v>1921655.48</v>
      </c>
      <c r="E3783">
        <v>0</v>
      </c>
      <c r="F3783" t="str">
        <f>IF(walmart_sales_dataset_of_45stores[[#This Row],[Holiday_Flag]]=0,"Non-Holiday","Hoilday")</f>
        <v>Non-Holiday</v>
      </c>
      <c r="G3783">
        <v>50.02</v>
      </c>
      <c r="H3783">
        <f>FLOOR(walmart_sales_dataset_of_45stores[[#This Row],[Temperature]],10)</f>
        <v>50</v>
      </c>
      <c r="I3783" t="str">
        <f>walmart_sales_dataset_of_45stores[[#This Row],[Temp_bin]]&amp;"-"&amp;(walmart_sales_dataset_of_45stores[[#This Row],[Temp_bin]]+5)</f>
        <v>50-55</v>
      </c>
      <c r="J3783" s="10">
        <v>4.0609999999999999</v>
      </c>
      <c r="K3783">
        <f>FLOOR(walmart_sales_dataset_of_45stores[[#This Row],[Fuel_Price]],0.1)</f>
        <v>4</v>
      </c>
      <c r="L3783" s="11" t="str">
        <f>walmart_sales_dataset_of_45stores[[#This Row],[Fuel price 2]]&amp;"-"&amp;(walmart_sales_dataset_of_45stores[[#This Row],[Fuel price 2]]+0.05)</f>
        <v>4-4.05</v>
      </c>
      <c r="M3783" s="6">
        <v>138.24750359999999</v>
      </c>
      <c r="N3783" s="6">
        <v>7.7249999999999996</v>
      </c>
      <c r="O3783">
        <f>RANK(walmart_sales_dataset_of_45stores[[#This Row],[Weekly_Sales]],walmart_sales_dataset_of_45stores[Weekly_Sales],0)</f>
        <v>573</v>
      </c>
      <c r="Q3783"/>
      <c r="S3783" s="4"/>
    </row>
    <row r="3784" spans="1:19" hidden="1" x14ac:dyDescent="0.3">
      <c r="A3784" s="5">
        <v>27</v>
      </c>
      <c r="B3784" s="1">
        <v>40662</v>
      </c>
      <c r="C3784" s="1" t="str">
        <f>TEXT(walmart_sales_dataset_of_45stores[[#This Row],[Date]],"dddd")</f>
        <v>Friday</v>
      </c>
      <c r="D3784" s="12">
        <v>1642074.64</v>
      </c>
      <c r="E3784">
        <v>0</v>
      </c>
      <c r="F3784" t="str">
        <f>IF(walmart_sales_dataset_of_45stores[[#This Row],[Holiday_Flag]]=0,"Non-Holiday","Hoilday")</f>
        <v>Non-Holiday</v>
      </c>
      <c r="G3784">
        <v>61.71</v>
      </c>
      <c r="H3784">
        <f>FLOOR(walmart_sales_dataset_of_45stores[[#This Row],[Temperature]],10)</f>
        <v>60</v>
      </c>
      <c r="I3784" t="str">
        <f>walmart_sales_dataset_of_45stores[[#This Row],[Temp_bin]]&amp;"-"&amp;(walmart_sales_dataset_of_45stores[[#This Row],[Temp_bin]]+5)</f>
        <v>60-65</v>
      </c>
      <c r="J3784" s="10">
        <v>4.117</v>
      </c>
      <c r="K3784">
        <f>FLOOR(walmart_sales_dataset_of_45stores[[#This Row],[Fuel_Price]],0.1)</f>
        <v>4.1000000000000005</v>
      </c>
      <c r="L3784" s="11" t="str">
        <f>walmart_sales_dataset_of_45stores[[#This Row],[Fuel price 2]]&amp;"-"&amp;(walmart_sales_dataset_of_45stores[[#This Row],[Fuel price 2]]+0.05)</f>
        <v>4.1-4.15</v>
      </c>
      <c r="M3784" s="6">
        <v>138.3303119</v>
      </c>
      <c r="N3784" s="6">
        <v>7.7249999999999996</v>
      </c>
      <c r="O3784">
        <f>RANK(walmart_sales_dataset_of_45stores[[#This Row],[Weekly_Sales]],walmart_sales_dataset_of_45stores[Weekly_Sales],0)</f>
        <v>1074</v>
      </c>
      <c r="Q3784"/>
      <c r="S3784" s="4"/>
    </row>
    <row r="3785" spans="1:19" hidden="1" x14ac:dyDescent="0.3">
      <c r="A3785" s="5">
        <v>27</v>
      </c>
      <c r="B3785" s="1">
        <v>40669</v>
      </c>
      <c r="C3785" s="1" t="str">
        <f>TEXT(walmart_sales_dataset_of_45stores[[#This Row],[Date]],"dddd")</f>
        <v>Friday</v>
      </c>
      <c r="D3785" s="12">
        <v>1757041.96</v>
      </c>
      <c r="E3785">
        <v>0</v>
      </c>
      <c r="F3785" t="str">
        <f>IF(walmart_sales_dataset_of_45stores[[#This Row],[Holiday_Flag]]=0,"Non-Holiday","Hoilday")</f>
        <v>Non-Holiday</v>
      </c>
      <c r="G3785">
        <v>56.48</v>
      </c>
      <c r="H3785">
        <f>FLOOR(walmart_sales_dataset_of_45stores[[#This Row],[Temperature]],10)</f>
        <v>50</v>
      </c>
      <c r="I3785" t="str">
        <f>walmart_sales_dataset_of_45stores[[#This Row],[Temp_bin]]&amp;"-"&amp;(walmart_sales_dataset_of_45stores[[#This Row],[Temp_bin]]+5)</f>
        <v>50-55</v>
      </c>
      <c r="J3785" s="10">
        <v>4.1920000000000002</v>
      </c>
      <c r="K3785">
        <f>FLOOR(walmart_sales_dataset_of_45stores[[#This Row],[Fuel_Price]],0.1)</f>
        <v>4.1000000000000005</v>
      </c>
      <c r="L3785" s="11" t="str">
        <f>walmart_sales_dataset_of_45stores[[#This Row],[Fuel price 2]]&amp;"-"&amp;(walmart_sales_dataset_of_45stores[[#This Row],[Fuel price 2]]+0.05)</f>
        <v>4.1-4.15</v>
      </c>
      <c r="M3785" s="6">
        <v>138.41312020000001</v>
      </c>
      <c r="N3785" s="6">
        <v>7.7249999999999996</v>
      </c>
      <c r="O3785">
        <f>RANK(walmart_sales_dataset_of_45stores[[#This Row],[Weekly_Sales]],walmart_sales_dataset_of_45stores[Weekly_Sales],0)</f>
        <v>907</v>
      </c>
      <c r="Q3785"/>
      <c r="S3785" s="4"/>
    </row>
    <row r="3786" spans="1:19" hidden="1" x14ac:dyDescent="0.3">
      <c r="A3786" s="5">
        <v>27</v>
      </c>
      <c r="B3786" s="1">
        <v>40676</v>
      </c>
      <c r="C3786" s="1" t="str">
        <f>TEXT(walmart_sales_dataset_of_45stores[[#This Row],[Date]],"dddd")</f>
        <v>Friday</v>
      </c>
      <c r="D3786" s="12">
        <v>1763545.32</v>
      </c>
      <c r="E3786">
        <v>0</v>
      </c>
      <c r="F3786" t="str">
        <f>IF(walmart_sales_dataset_of_45stores[[#This Row],[Holiday_Flag]]=0,"Non-Holiday","Hoilday")</f>
        <v>Non-Holiday</v>
      </c>
      <c r="G3786">
        <v>60.07</v>
      </c>
      <c r="H3786">
        <f>FLOOR(walmart_sales_dataset_of_45stores[[#This Row],[Temperature]],10)</f>
        <v>60</v>
      </c>
      <c r="I3786" t="str">
        <f>walmart_sales_dataset_of_45stores[[#This Row],[Temp_bin]]&amp;"-"&amp;(walmart_sales_dataset_of_45stores[[#This Row],[Temp_bin]]+5)</f>
        <v>60-65</v>
      </c>
      <c r="J3786" s="10">
        <v>4.2110000000000003</v>
      </c>
      <c r="K3786">
        <f>FLOOR(walmart_sales_dataset_of_45stores[[#This Row],[Fuel_Price]],0.1)</f>
        <v>4.2</v>
      </c>
      <c r="L3786" s="11" t="str">
        <f>walmart_sales_dataset_of_45stores[[#This Row],[Fuel price 2]]&amp;"-"&amp;(walmart_sales_dataset_of_45stores[[#This Row],[Fuel price 2]]+0.05)</f>
        <v>4.2-4.25</v>
      </c>
      <c r="M3786" s="6">
        <v>138.49592860000001</v>
      </c>
      <c r="N3786" s="6">
        <v>7.7249999999999996</v>
      </c>
      <c r="O3786">
        <f>RANK(walmart_sales_dataset_of_45stores[[#This Row],[Weekly_Sales]],walmart_sales_dataset_of_45stores[Weekly_Sales],0)</f>
        <v>894</v>
      </c>
      <c r="Q3786"/>
      <c r="S3786" s="4"/>
    </row>
    <row r="3787" spans="1:19" hidden="1" x14ac:dyDescent="0.3">
      <c r="A3787" s="5">
        <v>27</v>
      </c>
      <c r="B3787" s="1">
        <v>40683</v>
      </c>
      <c r="C3787" s="1" t="str">
        <f>TEXT(walmart_sales_dataset_of_45stores[[#This Row],[Date]],"dddd")</f>
        <v>Friday</v>
      </c>
      <c r="D3787" s="12">
        <v>1725268.56</v>
      </c>
      <c r="E3787">
        <v>0</v>
      </c>
      <c r="F3787" t="str">
        <f>IF(walmart_sales_dataset_of_45stores[[#This Row],[Holiday_Flag]]=0,"Non-Holiday","Hoilday")</f>
        <v>Non-Holiday</v>
      </c>
      <c r="G3787">
        <v>60.22</v>
      </c>
      <c r="H3787">
        <f>FLOOR(walmart_sales_dataset_of_45stores[[#This Row],[Temperature]],10)</f>
        <v>60</v>
      </c>
      <c r="I3787" t="str">
        <f>walmart_sales_dataset_of_45stores[[#This Row],[Temp_bin]]&amp;"-"&amp;(walmart_sales_dataset_of_45stores[[#This Row],[Temp_bin]]+5)</f>
        <v>60-65</v>
      </c>
      <c r="J3787" s="10">
        <v>4.202</v>
      </c>
      <c r="K3787">
        <f>FLOOR(walmart_sales_dataset_of_45stores[[#This Row],[Fuel_Price]],0.1)</f>
        <v>4.2</v>
      </c>
      <c r="L3787" s="11" t="str">
        <f>walmart_sales_dataset_of_45stores[[#This Row],[Fuel price 2]]&amp;"-"&amp;(walmart_sales_dataset_of_45stores[[#This Row],[Fuel price 2]]+0.05)</f>
        <v>4.2-4.25</v>
      </c>
      <c r="M3787" s="6">
        <v>138.58710600000001</v>
      </c>
      <c r="N3787" s="6">
        <v>7.7249999999999996</v>
      </c>
      <c r="O3787">
        <f>RANK(walmart_sales_dataset_of_45stores[[#This Row],[Weekly_Sales]],walmart_sales_dataset_of_45stores[Weekly_Sales],0)</f>
        <v>947</v>
      </c>
      <c r="Q3787"/>
      <c r="S3787" s="4"/>
    </row>
    <row r="3788" spans="1:19" hidden="1" x14ac:dyDescent="0.3">
      <c r="A3788" s="5">
        <v>27</v>
      </c>
      <c r="B3788" s="1">
        <v>40690</v>
      </c>
      <c r="C3788" s="1" t="str">
        <f>TEXT(walmart_sales_dataset_of_45stores[[#This Row],[Date]],"dddd")</f>
        <v>Friday</v>
      </c>
      <c r="D3788" s="12">
        <v>1820723.17</v>
      </c>
      <c r="E3788">
        <v>0</v>
      </c>
      <c r="F3788" t="str">
        <f>IF(walmart_sales_dataset_of_45stores[[#This Row],[Holiday_Flag]]=0,"Non-Holiday","Hoilday")</f>
        <v>Non-Holiday</v>
      </c>
      <c r="G3788">
        <v>66.430000000000007</v>
      </c>
      <c r="H3788">
        <f>FLOOR(walmart_sales_dataset_of_45stores[[#This Row],[Temperature]],10)</f>
        <v>60</v>
      </c>
      <c r="I3788" t="str">
        <f>walmart_sales_dataset_of_45stores[[#This Row],[Temp_bin]]&amp;"-"&amp;(walmart_sales_dataset_of_45stores[[#This Row],[Temp_bin]]+5)</f>
        <v>60-65</v>
      </c>
      <c r="J3788" s="10">
        <v>4.1340000000000003</v>
      </c>
      <c r="K3788">
        <f>FLOOR(walmart_sales_dataset_of_45stores[[#This Row],[Fuel_Price]],0.1)</f>
        <v>4.1000000000000005</v>
      </c>
      <c r="L3788" s="11" t="str">
        <f>walmart_sales_dataset_of_45stores[[#This Row],[Fuel price 2]]&amp;"-"&amp;(walmart_sales_dataset_of_45stores[[#This Row],[Fuel price 2]]+0.05)</f>
        <v>4.1-4.15</v>
      </c>
      <c r="M3788" s="6">
        <v>138.6782834</v>
      </c>
      <c r="N3788" s="6">
        <v>7.7249999999999996</v>
      </c>
      <c r="O3788">
        <f>RANK(walmart_sales_dataset_of_45stores[[#This Row],[Weekly_Sales]],walmart_sales_dataset_of_45stores[Weekly_Sales],0)</f>
        <v>797</v>
      </c>
      <c r="Q3788"/>
      <c r="S3788" s="4"/>
    </row>
    <row r="3789" spans="1:19" hidden="1" x14ac:dyDescent="0.3">
      <c r="A3789" s="5">
        <v>27</v>
      </c>
      <c r="B3789" s="1">
        <v>40697</v>
      </c>
      <c r="C3789" s="1" t="str">
        <f>TEXT(walmart_sales_dataset_of_45stores[[#This Row],[Date]],"dddd")</f>
        <v>Friday</v>
      </c>
      <c r="D3789" s="12">
        <v>2053708.01</v>
      </c>
      <c r="E3789">
        <v>0</v>
      </c>
      <c r="F3789" t="str">
        <f>IF(walmart_sales_dataset_of_45stores[[#This Row],[Holiday_Flag]]=0,"Non-Holiday","Hoilday")</f>
        <v>Non-Holiday</v>
      </c>
      <c r="G3789">
        <v>74.17</v>
      </c>
      <c r="H3789">
        <f>FLOOR(walmart_sales_dataset_of_45stores[[#This Row],[Temperature]],10)</f>
        <v>70</v>
      </c>
      <c r="I3789" t="str">
        <f>walmart_sales_dataset_of_45stores[[#This Row],[Temp_bin]]&amp;"-"&amp;(walmart_sales_dataset_of_45stores[[#This Row],[Temp_bin]]+5)</f>
        <v>70-75</v>
      </c>
      <c r="J3789" s="10">
        <v>4.069</v>
      </c>
      <c r="K3789">
        <f>FLOOR(walmart_sales_dataset_of_45stores[[#This Row],[Fuel_Price]],0.1)</f>
        <v>4</v>
      </c>
      <c r="L3789" s="11" t="str">
        <f>walmart_sales_dataset_of_45stores[[#This Row],[Fuel price 2]]&amp;"-"&amp;(walmart_sales_dataset_of_45stores[[#This Row],[Fuel price 2]]+0.05)</f>
        <v>4-4.05</v>
      </c>
      <c r="M3789" s="6">
        <v>138.76946079999999</v>
      </c>
      <c r="N3789" s="6">
        <v>7.7249999999999996</v>
      </c>
      <c r="O3789">
        <f>RANK(walmart_sales_dataset_of_45stores[[#This Row],[Weekly_Sales]],walmart_sales_dataset_of_45stores[Weekly_Sales],0)</f>
        <v>312</v>
      </c>
      <c r="Q3789"/>
      <c r="S3789" s="4"/>
    </row>
    <row r="3790" spans="1:19" hidden="1" x14ac:dyDescent="0.3">
      <c r="A3790" s="5">
        <v>27</v>
      </c>
      <c r="B3790" s="1">
        <v>40704</v>
      </c>
      <c r="C3790" s="1" t="str">
        <f>TEXT(walmart_sales_dataset_of_45stores[[#This Row],[Date]],"dddd")</f>
        <v>Friday</v>
      </c>
      <c r="D3790" s="12">
        <v>1817914.71</v>
      </c>
      <c r="E3790">
        <v>0</v>
      </c>
      <c r="F3790" t="str">
        <f>IF(walmart_sales_dataset_of_45stores[[#This Row],[Holiday_Flag]]=0,"Non-Holiday","Hoilday")</f>
        <v>Non-Holiday</v>
      </c>
      <c r="G3790">
        <v>73.260000000000005</v>
      </c>
      <c r="H3790">
        <f>FLOOR(walmart_sales_dataset_of_45stores[[#This Row],[Temperature]],10)</f>
        <v>70</v>
      </c>
      <c r="I3790" t="str">
        <f>walmart_sales_dataset_of_45stores[[#This Row],[Temp_bin]]&amp;"-"&amp;(walmart_sales_dataset_of_45stores[[#This Row],[Temp_bin]]+5)</f>
        <v>70-75</v>
      </c>
      <c r="J3790" s="10">
        <v>4.0250000000000004</v>
      </c>
      <c r="K3790">
        <f>FLOOR(walmart_sales_dataset_of_45stores[[#This Row],[Fuel_Price]],0.1)</f>
        <v>4</v>
      </c>
      <c r="L3790" s="11" t="str">
        <f>walmart_sales_dataset_of_45stores[[#This Row],[Fuel price 2]]&amp;"-"&amp;(walmart_sales_dataset_of_45stores[[#This Row],[Fuel price 2]]+0.05)</f>
        <v>4-4.05</v>
      </c>
      <c r="M3790" s="6">
        <v>138.86063820000001</v>
      </c>
      <c r="N3790" s="6">
        <v>7.7249999999999996</v>
      </c>
      <c r="O3790">
        <f>RANK(walmart_sales_dataset_of_45stores[[#This Row],[Weekly_Sales]],walmart_sales_dataset_of_45stores[Weekly_Sales],0)</f>
        <v>804</v>
      </c>
      <c r="Q3790"/>
      <c r="S3790" s="4"/>
    </row>
    <row r="3791" spans="1:19" hidden="1" x14ac:dyDescent="0.3">
      <c r="A3791" s="5">
        <v>27</v>
      </c>
      <c r="B3791" s="1">
        <v>40711</v>
      </c>
      <c r="C3791" s="1" t="str">
        <f>TEXT(walmart_sales_dataset_of_45stores[[#This Row],[Date]],"dddd")</f>
        <v>Friday</v>
      </c>
      <c r="D3791" s="12">
        <v>1814740.09</v>
      </c>
      <c r="E3791">
        <v>0</v>
      </c>
      <c r="F3791" t="str">
        <f>IF(walmart_sales_dataset_of_45stores[[#This Row],[Holiday_Flag]]=0,"Non-Holiday","Hoilday")</f>
        <v>Non-Holiday</v>
      </c>
      <c r="G3791">
        <v>67.03</v>
      </c>
      <c r="H3791">
        <f>FLOOR(walmart_sales_dataset_of_45stores[[#This Row],[Temperature]],10)</f>
        <v>60</v>
      </c>
      <c r="I3791" t="str">
        <f>walmart_sales_dataset_of_45stores[[#This Row],[Temp_bin]]&amp;"-"&amp;(walmart_sales_dataset_of_45stores[[#This Row],[Temp_bin]]+5)</f>
        <v>60-65</v>
      </c>
      <c r="J3791" s="10">
        <v>3.9889999999999999</v>
      </c>
      <c r="K3791">
        <f>FLOOR(walmart_sales_dataset_of_45stores[[#This Row],[Fuel_Price]],0.1)</f>
        <v>3.9000000000000004</v>
      </c>
      <c r="L3791" s="11" t="str">
        <f>walmart_sales_dataset_of_45stores[[#This Row],[Fuel price 2]]&amp;"-"&amp;(walmart_sales_dataset_of_45stores[[#This Row],[Fuel price 2]]+0.05)</f>
        <v>3.9-3.95</v>
      </c>
      <c r="M3791" s="6">
        <v>139.00283329999999</v>
      </c>
      <c r="N3791" s="6">
        <v>7.7249999999999996</v>
      </c>
      <c r="O3791">
        <f>RANK(walmart_sales_dataset_of_45stores[[#This Row],[Weekly_Sales]],walmart_sales_dataset_of_45stores[Weekly_Sales],0)</f>
        <v>813</v>
      </c>
      <c r="Q3791"/>
      <c r="S3791" s="4"/>
    </row>
    <row r="3792" spans="1:19" hidden="1" x14ac:dyDescent="0.3">
      <c r="A3792" s="5">
        <v>27</v>
      </c>
      <c r="B3792" s="1">
        <v>40718</v>
      </c>
      <c r="C3792" s="1" t="str">
        <f>TEXT(walmart_sales_dataset_of_45stores[[#This Row],[Date]],"dddd")</f>
        <v>Friday</v>
      </c>
      <c r="D3792" s="12">
        <v>1811455.15</v>
      </c>
      <c r="E3792">
        <v>0</v>
      </c>
      <c r="F3792" t="str">
        <f>IF(walmart_sales_dataset_of_45stores[[#This Row],[Holiday_Flag]]=0,"Non-Holiday","Hoilday")</f>
        <v>Non-Holiday</v>
      </c>
      <c r="G3792">
        <v>72.02</v>
      </c>
      <c r="H3792">
        <f>FLOOR(walmart_sales_dataset_of_45stores[[#This Row],[Temperature]],10)</f>
        <v>70</v>
      </c>
      <c r="I3792" t="str">
        <f>walmart_sales_dataset_of_45stores[[#This Row],[Temp_bin]]&amp;"-"&amp;(walmart_sales_dataset_of_45stores[[#This Row],[Temp_bin]]+5)</f>
        <v>70-75</v>
      </c>
      <c r="J3792" s="10">
        <v>3.964</v>
      </c>
      <c r="K3792">
        <f>FLOOR(walmart_sales_dataset_of_45stores[[#This Row],[Fuel_Price]],0.1)</f>
        <v>3.9000000000000004</v>
      </c>
      <c r="L3792" s="11" t="str">
        <f>walmart_sales_dataset_of_45stores[[#This Row],[Fuel price 2]]&amp;"-"&amp;(walmart_sales_dataset_of_45stores[[#This Row],[Fuel price 2]]+0.05)</f>
        <v>3.9-3.95</v>
      </c>
      <c r="M3792" s="6">
        <v>139.18329170000001</v>
      </c>
      <c r="N3792" s="6">
        <v>7.7249999999999996</v>
      </c>
      <c r="O3792">
        <f>RANK(walmart_sales_dataset_of_45stores[[#This Row],[Weekly_Sales]],walmart_sales_dataset_of_45stores[Weekly_Sales],0)</f>
        <v>819</v>
      </c>
      <c r="Q3792"/>
      <c r="S3792" s="4"/>
    </row>
    <row r="3793" spans="1:19" hidden="1" x14ac:dyDescent="0.3">
      <c r="A3793" s="5">
        <v>27</v>
      </c>
      <c r="B3793" s="1">
        <v>40725</v>
      </c>
      <c r="C3793" s="1" t="str">
        <f>TEXT(walmart_sales_dataset_of_45stores[[#This Row],[Date]],"dddd")</f>
        <v>Friday</v>
      </c>
      <c r="D3793" s="12">
        <v>1949983.93</v>
      </c>
      <c r="E3793">
        <v>0</v>
      </c>
      <c r="F3793" t="str">
        <f>IF(walmart_sales_dataset_of_45stores[[#This Row],[Holiday_Flag]]=0,"Non-Holiday","Hoilday")</f>
        <v>Non-Holiday</v>
      </c>
      <c r="G3793">
        <v>73.760000000000005</v>
      </c>
      <c r="H3793">
        <f>FLOOR(walmart_sales_dataset_of_45stores[[#This Row],[Temperature]],10)</f>
        <v>70</v>
      </c>
      <c r="I3793" t="str">
        <f>walmart_sales_dataset_of_45stores[[#This Row],[Temp_bin]]&amp;"-"&amp;(walmart_sales_dataset_of_45stores[[#This Row],[Temp_bin]]+5)</f>
        <v>70-75</v>
      </c>
      <c r="J3793" s="10">
        <v>3.9159999999999999</v>
      </c>
      <c r="K3793">
        <f>FLOOR(walmart_sales_dataset_of_45stores[[#This Row],[Fuel_Price]],0.1)</f>
        <v>3.9000000000000004</v>
      </c>
      <c r="L3793" s="11" t="str">
        <f>walmart_sales_dataset_of_45stores[[#This Row],[Fuel price 2]]&amp;"-"&amp;(walmart_sales_dataset_of_45stores[[#This Row],[Fuel price 2]]+0.05)</f>
        <v>3.9-3.95</v>
      </c>
      <c r="M3793" s="6">
        <v>139.36375000000001</v>
      </c>
      <c r="N3793" s="6">
        <v>7.85</v>
      </c>
      <c r="O3793">
        <f>RANK(walmart_sales_dataset_of_45stores[[#This Row],[Weekly_Sales]],walmart_sales_dataset_of_45stores[Weekly_Sales],0)</f>
        <v>500</v>
      </c>
      <c r="Q3793"/>
      <c r="S3793" s="4"/>
    </row>
    <row r="3794" spans="1:19" hidden="1" x14ac:dyDescent="0.3">
      <c r="A3794" s="5">
        <v>27</v>
      </c>
      <c r="B3794" s="1">
        <v>40732</v>
      </c>
      <c r="C3794" s="1" t="str">
        <f>TEXT(walmart_sales_dataset_of_45stores[[#This Row],[Date]],"dddd")</f>
        <v>Friday</v>
      </c>
      <c r="D3794" s="12">
        <v>2000055.27</v>
      </c>
      <c r="E3794">
        <v>0</v>
      </c>
      <c r="F3794" t="str">
        <f>IF(walmart_sales_dataset_of_45stores[[#This Row],[Holiday_Flag]]=0,"Non-Holiday","Hoilday")</f>
        <v>Non-Holiday</v>
      </c>
      <c r="G3794">
        <v>76.87</v>
      </c>
      <c r="H3794">
        <f>FLOOR(walmart_sales_dataset_of_45stores[[#This Row],[Temperature]],10)</f>
        <v>70</v>
      </c>
      <c r="I3794" t="str">
        <f>walmart_sales_dataset_of_45stores[[#This Row],[Temp_bin]]&amp;"-"&amp;(walmart_sales_dataset_of_45stores[[#This Row],[Temp_bin]]+5)</f>
        <v>70-75</v>
      </c>
      <c r="J3794" s="10">
        <v>3.8860000000000001</v>
      </c>
      <c r="K3794">
        <f>FLOOR(walmart_sales_dataset_of_45stores[[#This Row],[Fuel_Price]],0.1)</f>
        <v>3.8000000000000003</v>
      </c>
      <c r="L3794" s="11" t="str">
        <f>walmart_sales_dataset_of_45stores[[#This Row],[Fuel price 2]]&amp;"-"&amp;(walmart_sales_dataset_of_45stores[[#This Row],[Fuel price 2]]+0.05)</f>
        <v>3.8-3.85</v>
      </c>
      <c r="M3794" s="6">
        <v>139.54420830000001</v>
      </c>
      <c r="N3794" s="6">
        <v>7.85</v>
      </c>
      <c r="O3794">
        <f>RANK(walmart_sales_dataset_of_45stores[[#This Row],[Weekly_Sales]],walmart_sales_dataset_of_45stores[Weekly_Sales],0)</f>
        <v>410</v>
      </c>
      <c r="Q3794"/>
      <c r="S3794" s="4"/>
    </row>
    <row r="3795" spans="1:19" hidden="1" x14ac:dyDescent="0.3">
      <c r="A3795" s="5">
        <v>27</v>
      </c>
      <c r="B3795" s="1">
        <v>40739</v>
      </c>
      <c r="C3795" s="1" t="str">
        <f>TEXT(walmart_sales_dataset_of_45stores[[#This Row],[Date]],"dddd")</f>
        <v>Friday</v>
      </c>
      <c r="D3795" s="12">
        <v>1762155.79</v>
      </c>
      <c r="E3795">
        <v>0</v>
      </c>
      <c r="F3795" t="str">
        <f>IF(walmart_sales_dataset_of_45stores[[#This Row],[Holiday_Flag]]=0,"Non-Holiday","Hoilday")</f>
        <v>Non-Holiday</v>
      </c>
      <c r="G3795">
        <v>77.83</v>
      </c>
      <c r="H3795">
        <f>FLOOR(walmart_sales_dataset_of_45stores[[#This Row],[Temperature]],10)</f>
        <v>70</v>
      </c>
      <c r="I3795" t="str">
        <f>walmart_sales_dataset_of_45stores[[#This Row],[Temp_bin]]&amp;"-"&amp;(walmart_sales_dataset_of_45stores[[#This Row],[Temp_bin]]+5)</f>
        <v>70-75</v>
      </c>
      <c r="J3795" s="10">
        <v>3.915</v>
      </c>
      <c r="K3795">
        <f>FLOOR(walmart_sales_dataset_of_45stores[[#This Row],[Fuel_Price]],0.1)</f>
        <v>3.9000000000000004</v>
      </c>
      <c r="L3795" s="11" t="str">
        <f>walmart_sales_dataset_of_45stores[[#This Row],[Fuel price 2]]&amp;"-"&amp;(walmart_sales_dataset_of_45stores[[#This Row],[Fuel price 2]]+0.05)</f>
        <v>3.9-3.95</v>
      </c>
      <c r="M3795" s="6">
        <v>139.70063250000001</v>
      </c>
      <c r="N3795" s="6">
        <v>7.85</v>
      </c>
      <c r="O3795">
        <f>RANK(walmart_sales_dataset_of_45stores[[#This Row],[Weekly_Sales]],walmart_sales_dataset_of_45stores[Weekly_Sales],0)</f>
        <v>896</v>
      </c>
      <c r="Q3795"/>
      <c r="S3795" s="4"/>
    </row>
    <row r="3796" spans="1:19" hidden="1" x14ac:dyDescent="0.3">
      <c r="A3796" s="5">
        <v>27</v>
      </c>
      <c r="B3796" s="1">
        <v>40746</v>
      </c>
      <c r="C3796" s="1" t="str">
        <f>TEXT(walmart_sales_dataset_of_45stores[[#This Row],[Date]],"dddd")</f>
        <v>Friday</v>
      </c>
      <c r="D3796" s="12">
        <v>1754879.45</v>
      </c>
      <c r="E3796">
        <v>0</v>
      </c>
      <c r="F3796" t="str">
        <f>IF(walmart_sales_dataset_of_45stores[[#This Row],[Holiday_Flag]]=0,"Non-Holiday","Hoilday")</f>
        <v>Non-Holiday</v>
      </c>
      <c r="G3796">
        <v>82.28</v>
      </c>
      <c r="H3796">
        <f>FLOOR(walmart_sales_dataset_of_45stores[[#This Row],[Temperature]],10)</f>
        <v>80</v>
      </c>
      <c r="I3796" t="str">
        <f>walmart_sales_dataset_of_45stores[[#This Row],[Temp_bin]]&amp;"-"&amp;(walmart_sales_dataset_of_45stores[[#This Row],[Temp_bin]]+5)</f>
        <v>80-85</v>
      </c>
      <c r="J3796" s="10">
        <v>3.972</v>
      </c>
      <c r="K3796">
        <f>FLOOR(walmart_sales_dataset_of_45stores[[#This Row],[Fuel_Price]],0.1)</f>
        <v>3.9000000000000004</v>
      </c>
      <c r="L3796" s="11" t="str">
        <f>walmart_sales_dataset_of_45stores[[#This Row],[Fuel price 2]]&amp;"-"&amp;(walmart_sales_dataset_of_45stores[[#This Row],[Fuel price 2]]+0.05)</f>
        <v>3.9-3.95</v>
      </c>
      <c r="M3796" s="6">
        <v>139.7969712</v>
      </c>
      <c r="N3796" s="6">
        <v>7.85</v>
      </c>
      <c r="O3796">
        <f>RANK(walmart_sales_dataset_of_45stores[[#This Row],[Weekly_Sales]],walmart_sales_dataset_of_45stores[Weekly_Sales],0)</f>
        <v>910</v>
      </c>
      <c r="Q3796"/>
      <c r="S3796" s="4"/>
    </row>
    <row r="3797" spans="1:19" hidden="1" x14ac:dyDescent="0.3">
      <c r="A3797" s="5">
        <v>27</v>
      </c>
      <c r="B3797" s="1">
        <v>40753</v>
      </c>
      <c r="C3797" s="1" t="str">
        <f>TEXT(walmart_sales_dataset_of_45stores[[#This Row],[Date]],"dddd")</f>
        <v>Friday</v>
      </c>
      <c r="D3797" s="12">
        <v>1744879.06</v>
      </c>
      <c r="E3797">
        <v>0</v>
      </c>
      <c r="F3797" t="str">
        <f>IF(walmart_sales_dataset_of_45stores[[#This Row],[Holiday_Flag]]=0,"Non-Holiday","Hoilday")</f>
        <v>Non-Holiday</v>
      </c>
      <c r="G3797">
        <v>79.41</v>
      </c>
      <c r="H3797">
        <f>FLOOR(walmart_sales_dataset_of_45stores[[#This Row],[Temperature]],10)</f>
        <v>70</v>
      </c>
      <c r="I3797" t="str">
        <f>walmart_sales_dataset_of_45stores[[#This Row],[Temp_bin]]&amp;"-"&amp;(walmart_sales_dataset_of_45stores[[#This Row],[Temp_bin]]+5)</f>
        <v>70-75</v>
      </c>
      <c r="J3797" s="10">
        <v>4.0039999999999996</v>
      </c>
      <c r="K3797">
        <f>FLOOR(walmart_sales_dataset_of_45stores[[#This Row],[Fuel_Price]],0.1)</f>
        <v>4</v>
      </c>
      <c r="L3797" s="11" t="str">
        <f>walmart_sales_dataset_of_45stores[[#This Row],[Fuel price 2]]&amp;"-"&amp;(walmart_sales_dataset_of_45stores[[#This Row],[Fuel price 2]]+0.05)</f>
        <v>4-4.05</v>
      </c>
      <c r="M3797" s="6">
        <v>139.89330989999999</v>
      </c>
      <c r="N3797" s="6">
        <v>7.85</v>
      </c>
      <c r="O3797">
        <f>RANK(walmart_sales_dataset_of_45stores[[#This Row],[Weekly_Sales]],walmart_sales_dataset_of_45stores[Weekly_Sales],0)</f>
        <v>924</v>
      </c>
      <c r="Q3797"/>
      <c r="S3797" s="4"/>
    </row>
    <row r="3798" spans="1:19" hidden="1" x14ac:dyDescent="0.3">
      <c r="A3798" s="5">
        <v>27</v>
      </c>
      <c r="B3798" s="1">
        <v>40760</v>
      </c>
      <c r="C3798" s="1" t="str">
        <f>TEXT(walmart_sales_dataset_of_45stores[[#This Row],[Date]],"dddd")</f>
        <v>Friday</v>
      </c>
      <c r="D3798" s="12">
        <v>1747289.53</v>
      </c>
      <c r="E3798">
        <v>0</v>
      </c>
      <c r="F3798" t="str">
        <f>IF(walmart_sales_dataset_of_45stores[[#This Row],[Holiday_Flag]]=0,"Non-Holiday","Hoilday")</f>
        <v>Non-Holiday</v>
      </c>
      <c r="G3798">
        <v>78.14</v>
      </c>
      <c r="H3798">
        <f>FLOOR(walmart_sales_dataset_of_45stores[[#This Row],[Temperature]],10)</f>
        <v>70</v>
      </c>
      <c r="I3798" t="str">
        <f>walmart_sales_dataset_of_45stores[[#This Row],[Temp_bin]]&amp;"-"&amp;(walmart_sales_dataset_of_45stores[[#This Row],[Temp_bin]]+5)</f>
        <v>70-75</v>
      </c>
      <c r="J3798" s="10">
        <v>4.0199999999999996</v>
      </c>
      <c r="K3798">
        <f>FLOOR(walmart_sales_dataset_of_45stores[[#This Row],[Fuel_Price]],0.1)</f>
        <v>4</v>
      </c>
      <c r="L3798" s="11" t="str">
        <f>walmart_sales_dataset_of_45stores[[#This Row],[Fuel price 2]]&amp;"-"&amp;(walmart_sales_dataset_of_45stores[[#This Row],[Fuel price 2]]+0.05)</f>
        <v>4-4.05</v>
      </c>
      <c r="M3798" s="6">
        <v>139.98964860000001</v>
      </c>
      <c r="N3798" s="6">
        <v>7.85</v>
      </c>
      <c r="O3798">
        <f>RANK(walmart_sales_dataset_of_45stores[[#This Row],[Weekly_Sales]],walmart_sales_dataset_of_45stores[Weekly_Sales],0)</f>
        <v>918</v>
      </c>
      <c r="Q3798"/>
      <c r="S3798" s="4"/>
    </row>
    <row r="3799" spans="1:19" hidden="1" x14ac:dyDescent="0.3">
      <c r="A3799" s="5">
        <v>27</v>
      </c>
      <c r="B3799" s="1">
        <v>40767</v>
      </c>
      <c r="C3799" s="1" t="str">
        <f>TEXT(walmart_sales_dataset_of_45stores[[#This Row],[Date]],"dddd")</f>
        <v>Friday</v>
      </c>
      <c r="D3799" s="12">
        <v>1758437.96</v>
      </c>
      <c r="E3799">
        <v>0</v>
      </c>
      <c r="F3799" t="str">
        <f>IF(walmart_sales_dataset_of_45stores[[#This Row],[Holiday_Flag]]=0,"Non-Holiday","Hoilday")</f>
        <v>Non-Holiday</v>
      </c>
      <c r="G3799">
        <v>76.67</v>
      </c>
      <c r="H3799">
        <f>FLOOR(walmart_sales_dataset_of_45stores[[#This Row],[Temperature]],10)</f>
        <v>70</v>
      </c>
      <c r="I3799" t="str">
        <f>walmart_sales_dataset_of_45stores[[#This Row],[Temp_bin]]&amp;"-"&amp;(walmart_sales_dataset_of_45stores[[#This Row],[Temp_bin]]+5)</f>
        <v>70-75</v>
      </c>
      <c r="J3799" s="10">
        <v>3.9950000000000001</v>
      </c>
      <c r="K3799">
        <f>FLOOR(walmart_sales_dataset_of_45stores[[#This Row],[Fuel_Price]],0.1)</f>
        <v>3.9000000000000004</v>
      </c>
      <c r="L3799" s="11" t="str">
        <f>walmart_sales_dataset_of_45stores[[#This Row],[Fuel price 2]]&amp;"-"&amp;(walmart_sales_dataset_of_45stores[[#This Row],[Fuel price 2]]+0.05)</f>
        <v>3.9-3.95</v>
      </c>
      <c r="M3799" s="6">
        <v>140.0859873</v>
      </c>
      <c r="N3799" s="6">
        <v>7.85</v>
      </c>
      <c r="O3799">
        <f>RANK(walmart_sales_dataset_of_45stores[[#This Row],[Weekly_Sales]],walmart_sales_dataset_of_45stores[Weekly_Sales],0)</f>
        <v>903</v>
      </c>
      <c r="Q3799"/>
      <c r="S3799" s="4"/>
    </row>
    <row r="3800" spans="1:19" hidden="1" x14ac:dyDescent="0.3">
      <c r="A3800" s="5">
        <v>27</v>
      </c>
      <c r="B3800" s="1">
        <v>40774</v>
      </c>
      <c r="C3800" s="1" t="str">
        <f>TEXT(walmart_sales_dataset_of_45stores[[#This Row],[Date]],"dddd")</f>
        <v>Friday</v>
      </c>
      <c r="D3800" s="12">
        <v>1781905.24</v>
      </c>
      <c r="E3800">
        <v>0</v>
      </c>
      <c r="F3800" t="str">
        <f>IF(walmart_sales_dataset_of_45stores[[#This Row],[Holiday_Flag]]=0,"Non-Holiday","Hoilday")</f>
        <v>Non-Holiday</v>
      </c>
      <c r="G3800">
        <v>72.97</v>
      </c>
      <c r="H3800">
        <f>FLOOR(walmart_sales_dataset_of_45stores[[#This Row],[Temperature]],10)</f>
        <v>70</v>
      </c>
      <c r="I3800" t="str">
        <f>walmart_sales_dataset_of_45stores[[#This Row],[Temp_bin]]&amp;"-"&amp;(walmart_sales_dataset_of_45stores[[#This Row],[Temp_bin]]+5)</f>
        <v>70-75</v>
      </c>
      <c r="J3800" s="10">
        <v>3.9420000000000002</v>
      </c>
      <c r="K3800">
        <f>FLOOR(walmart_sales_dataset_of_45stores[[#This Row],[Fuel_Price]],0.1)</f>
        <v>3.9000000000000004</v>
      </c>
      <c r="L3800" s="11" t="str">
        <f>walmart_sales_dataset_of_45stores[[#This Row],[Fuel price 2]]&amp;"-"&amp;(walmart_sales_dataset_of_45stores[[#This Row],[Fuel price 2]]+0.05)</f>
        <v>3.9-3.95</v>
      </c>
      <c r="M3800" s="6">
        <v>140.12892049999999</v>
      </c>
      <c r="N3800" s="6">
        <v>7.85</v>
      </c>
      <c r="O3800">
        <f>RANK(walmart_sales_dataset_of_45stores[[#This Row],[Weekly_Sales]],walmart_sales_dataset_of_45stores[Weekly_Sales],0)</f>
        <v>862</v>
      </c>
      <c r="Q3800"/>
      <c r="S3800" s="4"/>
    </row>
    <row r="3801" spans="1:19" hidden="1" x14ac:dyDescent="0.3">
      <c r="A3801" s="5">
        <v>27</v>
      </c>
      <c r="B3801" s="1">
        <v>40781</v>
      </c>
      <c r="C3801" s="1" t="str">
        <f>TEXT(walmart_sales_dataset_of_45stores[[#This Row],[Date]],"dddd")</f>
        <v>Friday</v>
      </c>
      <c r="D3801" s="12">
        <v>2034400.78</v>
      </c>
      <c r="E3801">
        <v>0</v>
      </c>
      <c r="F3801" t="str">
        <f>IF(walmart_sales_dataset_of_45stores[[#This Row],[Holiday_Flag]]=0,"Non-Holiday","Hoilday")</f>
        <v>Non-Holiday</v>
      </c>
      <c r="G3801">
        <v>72.88</v>
      </c>
      <c r="H3801">
        <f>FLOOR(walmart_sales_dataset_of_45stores[[#This Row],[Temperature]],10)</f>
        <v>70</v>
      </c>
      <c r="I3801" t="str">
        <f>walmart_sales_dataset_of_45stores[[#This Row],[Temp_bin]]&amp;"-"&amp;(walmart_sales_dataset_of_45stores[[#This Row],[Temp_bin]]+5)</f>
        <v>70-75</v>
      </c>
      <c r="J3801" s="10">
        <v>3.9060000000000001</v>
      </c>
      <c r="K3801">
        <f>FLOOR(walmart_sales_dataset_of_45stores[[#This Row],[Fuel_Price]],0.1)</f>
        <v>3.9000000000000004</v>
      </c>
      <c r="L3801" s="11" t="str">
        <f>walmart_sales_dataset_of_45stores[[#This Row],[Fuel price 2]]&amp;"-"&amp;(walmart_sales_dataset_of_45stores[[#This Row],[Fuel price 2]]+0.05)</f>
        <v>3.9-3.95</v>
      </c>
      <c r="M3801" s="6">
        <v>140.1629528</v>
      </c>
      <c r="N3801" s="6">
        <v>7.85</v>
      </c>
      <c r="O3801">
        <f>RANK(walmart_sales_dataset_of_45stores[[#This Row],[Weekly_Sales]],walmart_sales_dataset_of_45stores[Weekly_Sales],0)</f>
        <v>355</v>
      </c>
      <c r="Q3801"/>
      <c r="S3801" s="4"/>
    </row>
    <row r="3802" spans="1:19" hidden="1" x14ac:dyDescent="0.3">
      <c r="A3802" s="5">
        <v>27</v>
      </c>
      <c r="B3802" s="1">
        <v>40788</v>
      </c>
      <c r="C3802" s="1" t="str">
        <f>TEXT(walmart_sales_dataset_of_45stores[[#This Row],[Date]],"dddd")</f>
        <v>Friday</v>
      </c>
      <c r="D3802" s="12">
        <v>1511717.53</v>
      </c>
      <c r="E3802">
        <v>0</v>
      </c>
      <c r="F3802" t="str">
        <f>IF(walmart_sales_dataset_of_45stores[[#This Row],[Holiday_Flag]]=0,"Non-Holiday","Hoilday")</f>
        <v>Non-Holiday</v>
      </c>
      <c r="G3802">
        <v>71.44</v>
      </c>
      <c r="H3802">
        <f>FLOOR(walmart_sales_dataset_of_45stores[[#This Row],[Temperature]],10)</f>
        <v>70</v>
      </c>
      <c r="I3802" t="str">
        <f>walmart_sales_dataset_of_45stores[[#This Row],[Temp_bin]]&amp;"-"&amp;(walmart_sales_dataset_of_45stores[[#This Row],[Temp_bin]]+5)</f>
        <v>70-75</v>
      </c>
      <c r="J3802" s="10">
        <v>3.879</v>
      </c>
      <c r="K3802">
        <f>FLOOR(walmart_sales_dataset_of_45stores[[#This Row],[Fuel_Price]],0.1)</f>
        <v>3.8000000000000003</v>
      </c>
      <c r="L3802" s="11" t="str">
        <f>walmart_sales_dataset_of_45stores[[#This Row],[Fuel price 2]]&amp;"-"&amp;(walmart_sales_dataset_of_45stores[[#This Row],[Fuel price 2]]+0.05)</f>
        <v>3.8-3.85</v>
      </c>
      <c r="M3802" s="6">
        <v>140.19698500000001</v>
      </c>
      <c r="N3802" s="6">
        <v>7.85</v>
      </c>
      <c r="O3802">
        <f>RANK(walmart_sales_dataset_of_45stores[[#This Row],[Weekly_Sales]],walmart_sales_dataset_of_45stores[Weekly_Sales],0)</f>
        <v>1356</v>
      </c>
      <c r="Q3802"/>
      <c r="S3802" s="4"/>
    </row>
    <row r="3803" spans="1:19" hidden="1" x14ac:dyDescent="0.3">
      <c r="A3803" s="5">
        <v>27</v>
      </c>
      <c r="B3803" s="1">
        <v>40795</v>
      </c>
      <c r="C3803" s="1" t="str">
        <f>TEXT(walmart_sales_dataset_of_45stores[[#This Row],[Date]],"dddd")</f>
        <v>Friday</v>
      </c>
      <c r="D3803" s="2">
        <v>1911470.84</v>
      </c>
      <c r="E3803">
        <v>1</v>
      </c>
      <c r="F3803" t="str">
        <f>IF(walmart_sales_dataset_of_45stores[[#This Row],[Holiday_Flag]]=0,"Non-Holiday","Hoilday")</f>
        <v>Hoilday</v>
      </c>
      <c r="G3803">
        <v>70.930000000000007</v>
      </c>
      <c r="H3803">
        <f>FLOOR(walmart_sales_dataset_of_45stores[[#This Row],[Temperature]],10)</f>
        <v>70</v>
      </c>
      <c r="I3803" t="str">
        <f>walmart_sales_dataset_of_45stores[[#This Row],[Temp_bin]]&amp;"-"&amp;(walmart_sales_dataset_of_45stores[[#This Row],[Temp_bin]]+5)</f>
        <v>70-75</v>
      </c>
      <c r="J3803" s="2">
        <v>3.93</v>
      </c>
      <c r="K3803" s="2">
        <f>FLOOR(walmart_sales_dataset_of_45stores[[#This Row],[Fuel_Price]],0.1)</f>
        <v>3.9000000000000004</v>
      </c>
      <c r="L3803" s="2" t="str">
        <f>walmart_sales_dataset_of_45stores[[#This Row],[Fuel price 2]]&amp;"-"&amp;(walmart_sales_dataset_of_45stores[[#This Row],[Fuel price 2]]+0.05)</f>
        <v>3.9-3.95</v>
      </c>
      <c r="M3803" s="6">
        <v>140.23101729999999</v>
      </c>
      <c r="N3803" s="6">
        <v>7.85</v>
      </c>
      <c r="O3803">
        <f>RANK(walmart_sales_dataset_of_45stores[[#This Row],[Weekly_Sales]],walmart_sales_dataset_of_45stores[Weekly_Sales],0)</f>
        <v>591</v>
      </c>
      <c r="Q3803"/>
      <c r="S3803" s="4"/>
    </row>
    <row r="3804" spans="1:19" hidden="1" x14ac:dyDescent="0.3">
      <c r="A3804" s="5">
        <v>27</v>
      </c>
      <c r="B3804" s="1">
        <v>40802</v>
      </c>
      <c r="C3804" s="1" t="str">
        <f>TEXT(walmart_sales_dataset_of_45stores[[#This Row],[Date]],"dddd")</f>
        <v>Friday</v>
      </c>
      <c r="D3804" s="12">
        <v>1613773.9</v>
      </c>
      <c r="E3804">
        <v>0</v>
      </c>
      <c r="F3804" t="str">
        <f>IF(walmart_sales_dataset_of_45stores[[#This Row],[Holiday_Flag]]=0,"Non-Holiday","Hoilday")</f>
        <v>Non-Holiday</v>
      </c>
      <c r="G3804">
        <v>69.650000000000006</v>
      </c>
      <c r="H3804">
        <f>FLOOR(walmart_sales_dataset_of_45stores[[#This Row],[Temperature]],10)</f>
        <v>60</v>
      </c>
      <c r="I3804" t="str">
        <f>walmart_sales_dataset_of_45stores[[#This Row],[Temp_bin]]&amp;"-"&amp;(walmart_sales_dataset_of_45stores[[#This Row],[Temp_bin]]+5)</f>
        <v>60-65</v>
      </c>
      <c r="J3804" s="10">
        <v>3.9369999999999998</v>
      </c>
      <c r="K3804">
        <f>FLOOR(walmart_sales_dataset_of_45stores[[#This Row],[Fuel_Price]],0.1)</f>
        <v>3.9000000000000004</v>
      </c>
      <c r="L3804" s="11" t="str">
        <f>walmart_sales_dataset_of_45stores[[#This Row],[Fuel price 2]]&amp;"-"&amp;(walmart_sales_dataset_of_45stores[[#This Row],[Fuel price 2]]+0.05)</f>
        <v>3.9-3.95</v>
      </c>
      <c r="M3804" s="6">
        <v>140.27350000000001</v>
      </c>
      <c r="N3804" s="6">
        <v>7.85</v>
      </c>
      <c r="O3804">
        <f>RANK(walmart_sales_dataset_of_45stores[[#This Row],[Weekly_Sales]],walmart_sales_dataset_of_45stores[Weekly_Sales],0)</f>
        <v>1134</v>
      </c>
      <c r="Q3804"/>
      <c r="S3804" s="4"/>
    </row>
    <row r="3805" spans="1:19" hidden="1" x14ac:dyDescent="0.3">
      <c r="A3805" s="5">
        <v>27</v>
      </c>
      <c r="B3805" s="1">
        <v>40809</v>
      </c>
      <c r="C3805" s="1" t="str">
        <f>TEXT(walmart_sales_dataset_of_45stores[[#This Row],[Date]],"dddd")</f>
        <v>Friday</v>
      </c>
      <c r="D3805" s="12">
        <v>1606208.68</v>
      </c>
      <c r="E3805">
        <v>0</v>
      </c>
      <c r="F3805" t="str">
        <f>IF(walmart_sales_dataset_of_45stores[[#This Row],[Holiday_Flag]]=0,"Non-Holiday","Hoilday")</f>
        <v>Non-Holiday</v>
      </c>
      <c r="G3805">
        <v>63.61</v>
      </c>
      <c r="H3805">
        <f>FLOOR(walmart_sales_dataset_of_45stores[[#This Row],[Temperature]],10)</f>
        <v>60</v>
      </c>
      <c r="I3805" t="str">
        <f>walmart_sales_dataset_of_45stores[[#This Row],[Temp_bin]]&amp;"-"&amp;(walmart_sales_dataset_of_45stores[[#This Row],[Temp_bin]]+5)</f>
        <v>60-65</v>
      </c>
      <c r="J3805" s="10">
        <v>3.899</v>
      </c>
      <c r="K3805">
        <f>FLOOR(walmart_sales_dataset_of_45stores[[#This Row],[Fuel_Price]],0.1)</f>
        <v>3.8000000000000003</v>
      </c>
      <c r="L3805" s="11" t="str">
        <f>walmart_sales_dataset_of_45stores[[#This Row],[Fuel price 2]]&amp;"-"&amp;(walmart_sales_dataset_of_45stores[[#This Row],[Fuel price 2]]+0.05)</f>
        <v>3.8-3.85</v>
      </c>
      <c r="M3805" s="6">
        <v>140.32724999999999</v>
      </c>
      <c r="N3805" s="6">
        <v>7.85</v>
      </c>
      <c r="O3805">
        <f>RANK(walmart_sales_dataset_of_45stores[[#This Row],[Weekly_Sales]],walmart_sales_dataset_of_45stores[Weekly_Sales],0)</f>
        <v>1150</v>
      </c>
      <c r="Q3805"/>
      <c r="S3805" s="4"/>
    </row>
    <row r="3806" spans="1:19" hidden="1" x14ac:dyDescent="0.3">
      <c r="A3806" s="5">
        <v>27</v>
      </c>
      <c r="B3806" s="1">
        <v>40816</v>
      </c>
      <c r="C3806" s="1" t="str">
        <f>TEXT(walmart_sales_dataset_of_45stores[[#This Row],[Date]],"dddd")</f>
        <v>Friday</v>
      </c>
      <c r="D3806" s="12">
        <v>1599626.26</v>
      </c>
      <c r="E3806">
        <v>0</v>
      </c>
      <c r="F3806" t="str">
        <f>IF(walmart_sales_dataset_of_45stores[[#This Row],[Holiday_Flag]]=0,"Non-Holiday","Hoilday")</f>
        <v>Non-Holiday</v>
      </c>
      <c r="G3806">
        <v>70.92</v>
      </c>
      <c r="H3806">
        <f>FLOOR(walmart_sales_dataset_of_45stores[[#This Row],[Temperature]],10)</f>
        <v>70</v>
      </c>
      <c r="I3806" t="str">
        <f>walmart_sales_dataset_of_45stores[[#This Row],[Temp_bin]]&amp;"-"&amp;(walmart_sales_dataset_of_45stores[[#This Row],[Temp_bin]]+5)</f>
        <v>70-75</v>
      </c>
      <c r="J3806" s="10">
        <v>3.8580000000000001</v>
      </c>
      <c r="K3806">
        <f>FLOOR(walmart_sales_dataset_of_45stores[[#This Row],[Fuel_Price]],0.1)</f>
        <v>3.8000000000000003</v>
      </c>
      <c r="L3806" s="11" t="str">
        <f>walmart_sales_dataset_of_45stores[[#This Row],[Fuel price 2]]&amp;"-"&amp;(walmart_sales_dataset_of_45stores[[#This Row],[Fuel price 2]]+0.05)</f>
        <v>3.8-3.85</v>
      </c>
      <c r="M3806" s="6">
        <v>140.381</v>
      </c>
      <c r="N3806" s="6">
        <v>7.85</v>
      </c>
      <c r="O3806">
        <f>RANK(walmart_sales_dataset_of_45stores[[#This Row],[Weekly_Sales]],walmart_sales_dataset_of_45stores[Weekly_Sales],0)</f>
        <v>1160</v>
      </c>
      <c r="Q3806"/>
      <c r="S3806" s="4"/>
    </row>
    <row r="3807" spans="1:19" hidden="1" x14ac:dyDescent="0.3">
      <c r="A3807" s="5">
        <v>27</v>
      </c>
      <c r="B3807" s="1">
        <v>40823</v>
      </c>
      <c r="C3807" s="1" t="str">
        <f>TEXT(walmart_sales_dataset_of_45stores[[#This Row],[Date]],"dddd")</f>
        <v>Friday</v>
      </c>
      <c r="D3807" s="12">
        <v>1672339.27</v>
      </c>
      <c r="E3807">
        <v>0</v>
      </c>
      <c r="F3807" t="str">
        <f>IF(walmart_sales_dataset_of_45stores[[#This Row],[Holiday_Flag]]=0,"Non-Holiday","Hoilday")</f>
        <v>Non-Holiday</v>
      </c>
      <c r="G3807">
        <v>56.91</v>
      </c>
      <c r="H3807">
        <f>FLOOR(walmart_sales_dataset_of_45stores[[#This Row],[Temperature]],10)</f>
        <v>50</v>
      </c>
      <c r="I3807" t="str">
        <f>walmart_sales_dataset_of_45stores[[#This Row],[Temp_bin]]&amp;"-"&amp;(walmart_sales_dataset_of_45stores[[#This Row],[Temp_bin]]+5)</f>
        <v>50-55</v>
      </c>
      <c r="J3807" s="10">
        <v>3.7749999999999999</v>
      </c>
      <c r="K3807">
        <f>FLOOR(walmart_sales_dataset_of_45stores[[#This Row],[Fuel_Price]],0.1)</f>
        <v>3.7</v>
      </c>
      <c r="L3807" s="11" t="str">
        <f>walmart_sales_dataset_of_45stores[[#This Row],[Fuel price 2]]&amp;"-"&amp;(walmart_sales_dataset_of_45stores[[#This Row],[Fuel price 2]]+0.05)</f>
        <v>3.7-3.75</v>
      </c>
      <c r="M3807" s="6">
        <v>140.43475000000001</v>
      </c>
      <c r="N3807" s="6">
        <v>7.9059999999999997</v>
      </c>
      <c r="O3807">
        <f>RANK(walmart_sales_dataset_of_45stores[[#This Row],[Weekly_Sales]],walmart_sales_dataset_of_45stores[Weekly_Sales],0)</f>
        <v>1034</v>
      </c>
      <c r="Q3807"/>
      <c r="S3807" s="4"/>
    </row>
    <row r="3808" spans="1:19" hidden="1" x14ac:dyDescent="0.3">
      <c r="A3808" s="5">
        <v>27</v>
      </c>
      <c r="B3808" s="1">
        <v>40830</v>
      </c>
      <c r="C3808" s="1" t="str">
        <f>TEXT(walmart_sales_dataset_of_45stores[[#This Row],[Date]],"dddd")</f>
        <v>Friday</v>
      </c>
      <c r="D3808" s="12">
        <v>1682652.51</v>
      </c>
      <c r="E3808">
        <v>0</v>
      </c>
      <c r="F3808" t="str">
        <f>IF(walmart_sales_dataset_of_45stores[[#This Row],[Holiday_Flag]]=0,"Non-Holiday","Hoilday")</f>
        <v>Non-Holiday</v>
      </c>
      <c r="G3808">
        <v>64.78</v>
      </c>
      <c r="H3808">
        <f>FLOOR(walmart_sales_dataset_of_45stores[[#This Row],[Temperature]],10)</f>
        <v>60</v>
      </c>
      <c r="I3808" t="str">
        <f>walmart_sales_dataset_of_45stores[[#This Row],[Temp_bin]]&amp;"-"&amp;(walmart_sales_dataset_of_45stores[[#This Row],[Temp_bin]]+5)</f>
        <v>60-65</v>
      </c>
      <c r="J3808" s="10">
        <v>3.7440000000000002</v>
      </c>
      <c r="K3808">
        <f>FLOOR(walmart_sales_dataset_of_45stores[[#This Row],[Fuel_Price]],0.1)</f>
        <v>3.7</v>
      </c>
      <c r="L3808" s="11" t="str">
        <f>walmart_sales_dataset_of_45stores[[#This Row],[Fuel price 2]]&amp;"-"&amp;(walmart_sales_dataset_of_45stores[[#This Row],[Fuel price 2]]+0.05)</f>
        <v>3.7-3.75</v>
      </c>
      <c r="M3808" s="6">
        <v>140.47841940000001</v>
      </c>
      <c r="N3808" s="6">
        <v>7.9059999999999997</v>
      </c>
      <c r="O3808">
        <f>RANK(walmart_sales_dataset_of_45stores[[#This Row],[Weekly_Sales]],walmart_sales_dataset_of_45stores[Weekly_Sales],0)</f>
        <v>1018</v>
      </c>
      <c r="Q3808"/>
      <c r="S3808" s="4"/>
    </row>
    <row r="3809" spans="1:19" hidden="1" x14ac:dyDescent="0.3">
      <c r="A3809" s="5">
        <v>27</v>
      </c>
      <c r="B3809" s="1">
        <v>40837</v>
      </c>
      <c r="C3809" s="1" t="str">
        <f>TEXT(walmart_sales_dataset_of_45stores[[#This Row],[Date]],"dddd")</f>
        <v>Friday</v>
      </c>
      <c r="D3809" s="12">
        <v>1689591.44</v>
      </c>
      <c r="E3809">
        <v>0</v>
      </c>
      <c r="F3809" t="str">
        <f>IF(walmart_sales_dataset_of_45stores[[#This Row],[Holiday_Flag]]=0,"Non-Holiday","Hoilday")</f>
        <v>Non-Holiday</v>
      </c>
      <c r="G3809">
        <v>59.62</v>
      </c>
      <c r="H3809">
        <f>FLOOR(walmart_sales_dataset_of_45stores[[#This Row],[Temperature]],10)</f>
        <v>50</v>
      </c>
      <c r="I3809" t="str">
        <f>walmart_sales_dataset_of_45stores[[#This Row],[Temp_bin]]&amp;"-"&amp;(walmart_sales_dataset_of_45stores[[#This Row],[Temp_bin]]+5)</f>
        <v>50-55</v>
      </c>
      <c r="J3809" s="10">
        <v>3.7570000000000001</v>
      </c>
      <c r="K3809">
        <f>FLOOR(walmart_sales_dataset_of_45stores[[#This Row],[Fuel_Price]],0.1)</f>
        <v>3.7</v>
      </c>
      <c r="L3809" s="11" t="str">
        <f>walmart_sales_dataset_of_45stores[[#This Row],[Fuel price 2]]&amp;"-"&amp;(walmart_sales_dataset_of_45stores[[#This Row],[Fuel price 2]]+0.05)</f>
        <v>3.7-3.75</v>
      </c>
      <c r="M3809" s="6">
        <v>140.4616048</v>
      </c>
      <c r="N3809" s="6">
        <v>7.9059999999999997</v>
      </c>
      <c r="O3809">
        <f>RANK(walmart_sales_dataset_of_45stores[[#This Row],[Weekly_Sales]],walmart_sales_dataset_of_45stores[Weekly_Sales],0)</f>
        <v>1002</v>
      </c>
      <c r="Q3809"/>
      <c r="S3809" s="4"/>
    </row>
    <row r="3810" spans="1:19" hidden="1" x14ac:dyDescent="0.3">
      <c r="A3810" s="5">
        <v>27</v>
      </c>
      <c r="B3810" s="1">
        <v>40844</v>
      </c>
      <c r="C3810" s="1" t="str">
        <f>TEXT(walmart_sales_dataset_of_45stores[[#This Row],[Date]],"dddd")</f>
        <v>Friday</v>
      </c>
      <c r="D3810" s="12">
        <v>1710372.4</v>
      </c>
      <c r="E3810">
        <v>0</v>
      </c>
      <c r="F3810" t="str">
        <f>IF(walmart_sales_dataset_of_45stores[[#This Row],[Holiday_Flag]]=0,"Non-Holiday","Hoilday")</f>
        <v>Non-Holiday</v>
      </c>
      <c r="G3810">
        <v>51.81</v>
      </c>
      <c r="H3810">
        <f>FLOOR(walmart_sales_dataset_of_45stores[[#This Row],[Temperature]],10)</f>
        <v>50</v>
      </c>
      <c r="I3810" t="str">
        <f>walmart_sales_dataset_of_45stores[[#This Row],[Temp_bin]]&amp;"-"&amp;(walmart_sales_dataset_of_45stores[[#This Row],[Temp_bin]]+5)</f>
        <v>50-55</v>
      </c>
      <c r="J3810" s="10">
        <v>3.7570000000000001</v>
      </c>
      <c r="K3810">
        <f>FLOOR(walmart_sales_dataset_of_45stores[[#This Row],[Fuel_Price]],0.1)</f>
        <v>3.7</v>
      </c>
      <c r="L3810" s="11" t="str">
        <f>walmart_sales_dataset_of_45stores[[#This Row],[Fuel price 2]]&amp;"-"&amp;(walmart_sales_dataset_of_45stores[[#This Row],[Fuel price 2]]+0.05)</f>
        <v>3.7-3.75</v>
      </c>
      <c r="M3810" s="6">
        <v>140.44479029999999</v>
      </c>
      <c r="N3810" s="6">
        <v>7.9059999999999997</v>
      </c>
      <c r="O3810">
        <f>RANK(walmart_sales_dataset_of_45stores[[#This Row],[Weekly_Sales]],walmart_sales_dataset_of_45stores[Weekly_Sales],0)</f>
        <v>969</v>
      </c>
      <c r="Q3810"/>
      <c r="S3810" s="4"/>
    </row>
    <row r="3811" spans="1:19" hidden="1" x14ac:dyDescent="0.3">
      <c r="A3811" s="5">
        <v>27</v>
      </c>
      <c r="B3811" s="1">
        <v>40851</v>
      </c>
      <c r="C3811" s="1" t="str">
        <f>TEXT(walmart_sales_dataset_of_45stores[[#This Row],[Date]],"dddd")</f>
        <v>Friday</v>
      </c>
      <c r="D3811" s="12">
        <v>1621109.3</v>
      </c>
      <c r="E3811">
        <v>0</v>
      </c>
      <c r="F3811" t="str">
        <f>IF(walmart_sales_dataset_of_45stores[[#This Row],[Holiday_Flag]]=0,"Non-Holiday","Hoilday")</f>
        <v>Non-Holiday</v>
      </c>
      <c r="G3811">
        <v>44.46</v>
      </c>
      <c r="H3811">
        <f>FLOOR(walmart_sales_dataset_of_45stores[[#This Row],[Temperature]],10)</f>
        <v>40</v>
      </c>
      <c r="I3811" t="str">
        <f>walmart_sales_dataset_of_45stores[[#This Row],[Temp_bin]]&amp;"-"&amp;(walmart_sales_dataset_of_45stores[[#This Row],[Temp_bin]]+5)</f>
        <v>40-45</v>
      </c>
      <c r="J3811" s="10">
        <v>3.738</v>
      </c>
      <c r="K3811">
        <f>FLOOR(walmart_sales_dataset_of_45stores[[#This Row],[Fuel_Price]],0.1)</f>
        <v>3.7</v>
      </c>
      <c r="L3811" s="11" t="str">
        <f>walmart_sales_dataset_of_45stores[[#This Row],[Fuel price 2]]&amp;"-"&amp;(walmart_sales_dataset_of_45stores[[#This Row],[Fuel price 2]]+0.05)</f>
        <v>3.7-3.75</v>
      </c>
      <c r="M3811" s="6">
        <v>140.42797580000001</v>
      </c>
      <c r="N3811" s="6">
        <v>7.9059999999999997</v>
      </c>
      <c r="O3811">
        <f>RANK(walmart_sales_dataset_of_45stores[[#This Row],[Weekly_Sales]],walmart_sales_dataset_of_45stores[Weekly_Sales],0)</f>
        <v>1119</v>
      </c>
      <c r="Q3811"/>
      <c r="S3811" s="4"/>
    </row>
    <row r="3812" spans="1:19" hidden="1" x14ac:dyDescent="0.3">
      <c r="A3812" s="5">
        <v>27</v>
      </c>
      <c r="B3812" s="1">
        <v>40858</v>
      </c>
      <c r="C3812" s="1" t="str">
        <f>TEXT(walmart_sales_dataset_of_45stores[[#This Row],[Date]],"dddd")</f>
        <v>Friday</v>
      </c>
      <c r="D3812" s="12">
        <v>1800728.07</v>
      </c>
      <c r="E3812">
        <v>0</v>
      </c>
      <c r="F3812" t="str">
        <f>IF(walmart_sales_dataset_of_45stores[[#This Row],[Holiday_Flag]]=0,"Non-Holiday","Hoilday")</f>
        <v>Non-Holiday</v>
      </c>
      <c r="G3812">
        <v>49.69</v>
      </c>
      <c r="H3812">
        <f>FLOOR(walmart_sales_dataset_of_45stores[[#This Row],[Temperature]],10)</f>
        <v>40</v>
      </c>
      <c r="I3812" t="str">
        <f>walmart_sales_dataset_of_45stores[[#This Row],[Temp_bin]]&amp;"-"&amp;(walmart_sales_dataset_of_45stores[[#This Row],[Temp_bin]]+5)</f>
        <v>40-45</v>
      </c>
      <c r="J3812" s="10">
        <v>3.7189999999999999</v>
      </c>
      <c r="K3812">
        <f>FLOOR(walmart_sales_dataset_of_45stores[[#This Row],[Fuel_Price]],0.1)</f>
        <v>3.7</v>
      </c>
      <c r="L3812" s="11" t="str">
        <f>walmart_sales_dataset_of_45stores[[#This Row],[Fuel price 2]]&amp;"-"&amp;(walmart_sales_dataset_of_45stores[[#This Row],[Fuel price 2]]+0.05)</f>
        <v>3.7-3.75</v>
      </c>
      <c r="M3812" s="6">
        <v>140.4111613</v>
      </c>
      <c r="N3812" s="6">
        <v>7.9059999999999997</v>
      </c>
      <c r="O3812">
        <f>RANK(walmart_sales_dataset_of_45stores[[#This Row],[Weekly_Sales]],walmart_sales_dataset_of_45stores[Weekly_Sales],0)</f>
        <v>834</v>
      </c>
      <c r="Q3812"/>
      <c r="S3812" s="4"/>
    </row>
    <row r="3813" spans="1:19" hidden="1" x14ac:dyDescent="0.3">
      <c r="A3813" s="5">
        <v>27</v>
      </c>
      <c r="B3813" s="1">
        <v>40865</v>
      </c>
      <c r="C3813" s="1" t="str">
        <f>TEXT(walmart_sales_dataset_of_45stores[[#This Row],[Date]],"dddd")</f>
        <v>Friday</v>
      </c>
      <c r="D3813" s="12">
        <v>1723739.44</v>
      </c>
      <c r="E3813">
        <v>0</v>
      </c>
      <c r="F3813" t="str">
        <f>IF(walmart_sales_dataset_of_45stores[[#This Row],[Holiday_Flag]]=0,"Non-Holiday","Hoilday")</f>
        <v>Non-Holiday</v>
      </c>
      <c r="G3813">
        <v>51.42</v>
      </c>
      <c r="H3813">
        <f>FLOOR(walmart_sales_dataset_of_45stores[[#This Row],[Temperature]],10)</f>
        <v>50</v>
      </c>
      <c r="I3813" t="str">
        <f>walmart_sales_dataset_of_45stores[[#This Row],[Temp_bin]]&amp;"-"&amp;(walmart_sales_dataset_of_45stores[[#This Row],[Temp_bin]]+5)</f>
        <v>50-55</v>
      </c>
      <c r="J3813" s="10">
        <v>3.7170000000000001</v>
      </c>
      <c r="K3813">
        <f>FLOOR(walmart_sales_dataset_of_45stores[[#This Row],[Fuel_Price]],0.1)</f>
        <v>3.7</v>
      </c>
      <c r="L3813" s="11" t="str">
        <f>walmart_sales_dataset_of_45stores[[#This Row],[Fuel price 2]]&amp;"-"&amp;(walmart_sales_dataset_of_45stores[[#This Row],[Fuel price 2]]+0.05)</f>
        <v>3.7-3.75</v>
      </c>
      <c r="M3813" s="6">
        <v>140.4127857</v>
      </c>
      <c r="N3813" s="6">
        <v>7.9059999999999997</v>
      </c>
      <c r="O3813">
        <f>RANK(walmart_sales_dataset_of_45stores[[#This Row],[Weekly_Sales]],walmart_sales_dataset_of_45stores[Weekly_Sales],0)</f>
        <v>950</v>
      </c>
      <c r="Q3813"/>
      <c r="S3813" s="4"/>
    </row>
    <row r="3814" spans="1:19" hidden="1" x14ac:dyDescent="0.3">
      <c r="A3814" s="5">
        <v>27</v>
      </c>
      <c r="B3814" s="1">
        <v>40872</v>
      </c>
      <c r="C3814" s="1" t="str">
        <f>TEXT(walmart_sales_dataset_of_45stores[[#This Row],[Date]],"dddd")</f>
        <v>Friday</v>
      </c>
      <c r="D3814" s="2">
        <v>2504400.71</v>
      </c>
      <c r="E3814">
        <v>1</v>
      </c>
      <c r="F3814" t="str">
        <f>IF(walmart_sales_dataset_of_45stores[[#This Row],[Holiday_Flag]]=0,"Non-Holiday","Hoilday")</f>
        <v>Hoilday</v>
      </c>
      <c r="G3814">
        <v>47.88</v>
      </c>
      <c r="H3814">
        <f>FLOOR(walmart_sales_dataset_of_45stores[[#This Row],[Temperature]],10)</f>
        <v>40</v>
      </c>
      <c r="I3814" t="str">
        <f>walmart_sales_dataset_of_45stores[[#This Row],[Temp_bin]]&amp;"-"&amp;(walmart_sales_dataset_of_45stores[[#This Row],[Temp_bin]]+5)</f>
        <v>40-45</v>
      </c>
      <c r="J3814" s="2">
        <v>3.6890000000000001</v>
      </c>
      <c r="K3814" s="2">
        <f>FLOOR(walmart_sales_dataset_of_45stores[[#This Row],[Fuel_Price]],0.1)</f>
        <v>3.6</v>
      </c>
      <c r="L3814" s="2" t="str">
        <f>walmart_sales_dataset_of_45stores[[#This Row],[Fuel price 2]]&amp;"-"&amp;(walmart_sales_dataset_of_45stores[[#This Row],[Fuel price 2]]+0.05)</f>
        <v>3.6-3.65</v>
      </c>
      <c r="M3814" s="6">
        <v>140.42178569999999</v>
      </c>
      <c r="N3814" s="6">
        <v>7.9059999999999997</v>
      </c>
      <c r="O3814">
        <f>RANK(walmart_sales_dataset_of_45stores[[#This Row],[Weekly_Sales]],walmart_sales_dataset_of_45stores[Weekly_Sales],0)</f>
        <v>51</v>
      </c>
      <c r="Q3814"/>
      <c r="S3814" s="4"/>
    </row>
    <row r="3815" spans="1:19" hidden="1" x14ac:dyDescent="0.3">
      <c r="A3815" s="5">
        <v>27</v>
      </c>
      <c r="B3815" s="1">
        <v>40879</v>
      </c>
      <c r="C3815" s="1" t="str">
        <f>TEXT(walmart_sales_dataset_of_45stores[[#This Row],[Date]],"dddd")</f>
        <v>Friday</v>
      </c>
      <c r="D3815" s="12">
        <v>1806924.74</v>
      </c>
      <c r="E3815">
        <v>0</v>
      </c>
      <c r="F3815" t="str">
        <f>IF(walmart_sales_dataset_of_45stores[[#This Row],[Holiday_Flag]]=0,"Non-Holiday","Hoilday")</f>
        <v>Non-Holiday</v>
      </c>
      <c r="G3815">
        <v>50.55</v>
      </c>
      <c r="H3815">
        <f>FLOOR(walmart_sales_dataset_of_45stores[[#This Row],[Temperature]],10)</f>
        <v>50</v>
      </c>
      <c r="I3815" t="str">
        <f>walmart_sales_dataset_of_45stores[[#This Row],[Temp_bin]]&amp;"-"&amp;(walmart_sales_dataset_of_45stores[[#This Row],[Temp_bin]]+5)</f>
        <v>50-55</v>
      </c>
      <c r="J3815" s="10">
        <v>3.6659999999999999</v>
      </c>
      <c r="K3815">
        <f>FLOOR(walmart_sales_dataset_of_45stores[[#This Row],[Fuel_Price]],0.1)</f>
        <v>3.6</v>
      </c>
      <c r="L3815" s="11" t="str">
        <f>walmart_sales_dataset_of_45stores[[#This Row],[Fuel price 2]]&amp;"-"&amp;(walmart_sales_dataset_of_45stores[[#This Row],[Fuel price 2]]+0.05)</f>
        <v>3.6-3.65</v>
      </c>
      <c r="M3815" s="6">
        <v>140.4307857</v>
      </c>
      <c r="N3815" s="6">
        <v>7.9059999999999997</v>
      </c>
      <c r="O3815">
        <f>RANK(walmart_sales_dataset_of_45stores[[#This Row],[Weekly_Sales]],walmart_sales_dataset_of_45stores[Weekly_Sales],0)</f>
        <v>826</v>
      </c>
      <c r="Q3815"/>
      <c r="S3815" s="4"/>
    </row>
    <row r="3816" spans="1:19" hidden="1" x14ac:dyDescent="0.3">
      <c r="A3816" s="5">
        <v>27</v>
      </c>
      <c r="B3816" s="1">
        <v>40886</v>
      </c>
      <c r="C3816" s="1" t="str">
        <f>TEXT(walmart_sales_dataset_of_45stores[[#This Row],[Date]],"dddd")</f>
        <v>Friday</v>
      </c>
      <c r="D3816" s="12">
        <v>2014665.98</v>
      </c>
      <c r="E3816">
        <v>0</v>
      </c>
      <c r="F3816" t="str">
        <f>IF(walmart_sales_dataset_of_45stores[[#This Row],[Holiday_Flag]]=0,"Non-Holiday","Hoilday")</f>
        <v>Non-Holiday</v>
      </c>
      <c r="G3816">
        <v>46.28</v>
      </c>
      <c r="H3816">
        <f>FLOOR(walmart_sales_dataset_of_45stores[[#This Row],[Temperature]],10)</f>
        <v>40</v>
      </c>
      <c r="I3816" t="str">
        <f>walmart_sales_dataset_of_45stores[[#This Row],[Temp_bin]]&amp;"-"&amp;(walmart_sales_dataset_of_45stores[[#This Row],[Temp_bin]]+5)</f>
        <v>40-45</v>
      </c>
      <c r="J3816" s="10">
        <v>3.6269999999999998</v>
      </c>
      <c r="K3816">
        <f>FLOOR(walmart_sales_dataset_of_45stores[[#This Row],[Fuel_Price]],0.1)</f>
        <v>3.6</v>
      </c>
      <c r="L3816" s="11" t="str">
        <f>walmart_sales_dataset_of_45stores[[#This Row],[Fuel price 2]]&amp;"-"&amp;(walmart_sales_dataset_of_45stores[[#This Row],[Fuel price 2]]+0.05)</f>
        <v>3.6-3.65</v>
      </c>
      <c r="M3816" s="6">
        <v>140.43978569999999</v>
      </c>
      <c r="N3816" s="6">
        <v>7.9059999999999997</v>
      </c>
      <c r="O3816">
        <f>RANK(walmart_sales_dataset_of_45stores[[#This Row],[Weekly_Sales]],walmart_sales_dataset_of_45stores[Weekly_Sales],0)</f>
        <v>384</v>
      </c>
      <c r="Q3816"/>
      <c r="S3816" s="4"/>
    </row>
    <row r="3817" spans="1:19" hidden="1" x14ac:dyDescent="0.3">
      <c r="A3817" s="5">
        <v>27</v>
      </c>
      <c r="B3817" s="1">
        <v>40893</v>
      </c>
      <c r="C3817" s="1" t="str">
        <f>TEXT(walmart_sales_dataset_of_45stores[[#This Row],[Date]],"dddd")</f>
        <v>Friday</v>
      </c>
      <c r="D3817" s="12">
        <v>2205919.86</v>
      </c>
      <c r="E3817">
        <v>0</v>
      </c>
      <c r="F3817" t="str">
        <f>IF(walmart_sales_dataset_of_45stores[[#This Row],[Holiday_Flag]]=0,"Non-Holiday","Hoilday")</f>
        <v>Non-Holiday</v>
      </c>
      <c r="G3817">
        <v>40.68</v>
      </c>
      <c r="H3817">
        <f>FLOOR(walmart_sales_dataset_of_45stores[[#This Row],[Temperature]],10)</f>
        <v>40</v>
      </c>
      <c r="I3817" t="str">
        <f>walmart_sales_dataset_of_45stores[[#This Row],[Temp_bin]]&amp;"-"&amp;(walmart_sales_dataset_of_45stores[[#This Row],[Temp_bin]]+5)</f>
        <v>40-45</v>
      </c>
      <c r="J3817" s="10">
        <v>3.6110000000000002</v>
      </c>
      <c r="K3817">
        <f>FLOOR(walmart_sales_dataset_of_45stores[[#This Row],[Fuel_Price]],0.1)</f>
        <v>3.6</v>
      </c>
      <c r="L3817" s="11" t="str">
        <f>walmart_sales_dataset_of_45stores[[#This Row],[Fuel price 2]]&amp;"-"&amp;(walmart_sales_dataset_of_45stores[[#This Row],[Fuel price 2]]+0.05)</f>
        <v>3.6-3.65</v>
      </c>
      <c r="M3817" s="6">
        <v>140.4700795</v>
      </c>
      <c r="N3817" s="6">
        <v>7.9059999999999997</v>
      </c>
      <c r="O3817">
        <f>RANK(walmart_sales_dataset_of_45stores[[#This Row],[Weekly_Sales]],walmart_sales_dataset_of_45stores[Weekly_Sales],0)</f>
        <v>128</v>
      </c>
      <c r="Q3817"/>
      <c r="S3817" s="4"/>
    </row>
    <row r="3818" spans="1:19" hidden="1" x14ac:dyDescent="0.3">
      <c r="A3818" s="5">
        <v>27</v>
      </c>
      <c r="B3818" s="1">
        <v>40900</v>
      </c>
      <c r="C3818" s="1" t="str">
        <f>TEXT(walmart_sales_dataset_of_45stores[[#This Row],[Date]],"dddd")</f>
        <v>Friday</v>
      </c>
      <c r="D3818" s="12">
        <v>2739019.75</v>
      </c>
      <c r="E3818">
        <v>0</v>
      </c>
      <c r="F3818" t="str">
        <f>IF(walmart_sales_dataset_of_45stores[[#This Row],[Holiday_Flag]]=0,"Non-Holiday","Hoilday")</f>
        <v>Non-Holiday</v>
      </c>
      <c r="G3818">
        <v>41.59</v>
      </c>
      <c r="H3818">
        <f>FLOOR(walmart_sales_dataset_of_45stores[[#This Row],[Temperature]],10)</f>
        <v>40</v>
      </c>
      <c r="I3818" t="str">
        <f>walmart_sales_dataset_of_45stores[[#This Row],[Temp_bin]]&amp;"-"&amp;(walmart_sales_dataset_of_45stores[[#This Row],[Temp_bin]]+5)</f>
        <v>40-45</v>
      </c>
      <c r="J3818" s="10">
        <v>3.5870000000000002</v>
      </c>
      <c r="K3818">
        <f>FLOOR(walmart_sales_dataset_of_45stores[[#This Row],[Fuel_Price]],0.1)</f>
        <v>3.5</v>
      </c>
      <c r="L3818" s="11" t="str">
        <f>walmart_sales_dataset_of_45stores[[#This Row],[Fuel price 2]]&amp;"-"&amp;(walmart_sales_dataset_of_45stores[[#This Row],[Fuel price 2]]+0.05)</f>
        <v>3.5-3.55</v>
      </c>
      <c r="M3818" s="6">
        <v>140.52876499999999</v>
      </c>
      <c r="N3818" s="6">
        <v>7.9059999999999997</v>
      </c>
      <c r="O3818">
        <f>RANK(walmart_sales_dataset_of_45stores[[#This Row],[Weekly_Sales]],walmart_sales_dataset_of_45stores[Weekly_Sales],0)</f>
        <v>32</v>
      </c>
      <c r="Q3818"/>
      <c r="S3818" s="4"/>
    </row>
    <row r="3819" spans="1:19" hidden="1" x14ac:dyDescent="0.3">
      <c r="A3819" s="5">
        <v>27</v>
      </c>
      <c r="B3819" s="1">
        <v>40907</v>
      </c>
      <c r="C3819" s="1" t="str">
        <f>TEXT(walmart_sales_dataset_of_45stores[[#This Row],[Date]],"dddd")</f>
        <v>Friday</v>
      </c>
      <c r="D3819" s="2">
        <v>1650604.6</v>
      </c>
      <c r="E3819">
        <v>1</v>
      </c>
      <c r="F3819" t="str">
        <f>IF(walmart_sales_dataset_of_45stores[[#This Row],[Holiday_Flag]]=0,"Non-Holiday","Hoilday")</f>
        <v>Hoilday</v>
      </c>
      <c r="G3819">
        <v>37.85</v>
      </c>
      <c r="H3819">
        <f>FLOOR(walmart_sales_dataset_of_45stores[[#This Row],[Temperature]],10)</f>
        <v>30</v>
      </c>
      <c r="I3819" t="str">
        <f>walmart_sales_dataset_of_45stores[[#This Row],[Temp_bin]]&amp;"-"&amp;(walmart_sales_dataset_of_45stores[[#This Row],[Temp_bin]]+5)</f>
        <v>30-35</v>
      </c>
      <c r="J3819" s="2">
        <v>3.5659999999999998</v>
      </c>
      <c r="K3819" s="2">
        <f>FLOOR(walmart_sales_dataset_of_45stores[[#This Row],[Fuel_Price]],0.1)</f>
        <v>3.5</v>
      </c>
      <c r="L3819" s="2" t="str">
        <f>walmart_sales_dataset_of_45stores[[#This Row],[Fuel price 2]]&amp;"-"&amp;(walmart_sales_dataset_of_45stores[[#This Row],[Fuel price 2]]+0.05)</f>
        <v>3.5-3.55</v>
      </c>
      <c r="M3819" s="6">
        <v>140.58745049999999</v>
      </c>
      <c r="N3819" s="6">
        <v>7.9059999999999997</v>
      </c>
      <c r="O3819">
        <f>RANK(walmart_sales_dataset_of_45stores[[#This Row],[Weekly_Sales]],walmart_sales_dataset_of_45stores[Weekly_Sales],0)</f>
        <v>1056</v>
      </c>
      <c r="Q3819"/>
      <c r="S3819" s="4"/>
    </row>
    <row r="3820" spans="1:19" hidden="1" x14ac:dyDescent="0.3">
      <c r="A3820" s="5">
        <v>27</v>
      </c>
      <c r="B3820" s="1">
        <v>40914</v>
      </c>
      <c r="C3820" s="1" t="str">
        <f>TEXT(walmart_sales_dataset_of_45stores[[#This Row],[Date]],"dddd")</f>
        <v>Friday</v>
      </c>
      <c r="D3820" s="12">
        <v>1535287.4</v>
      </c>
      <c r="E3820">
        <v>0</v>
      </c>
      <c r="F3820" t="str">
        <f>IF(walmart_sales_dataset_of_45stores[[#This Row],[Holiday_Flag]]=0,"Non-Holiday","Hoilday")</f>
        <v>Non-Holiday</v>
      </c>
      <c r="G3820">
        <v>35.799999999999997</v>
      </c>
      <c r="H3820">
        <f>FLOOR(walmart_sales_dataset_of_45stores[[#This Row],[Temperature]],10)</f>
        <v>30</v>
      </c>
      <c r="I3820" t="str">
        <f>walmart_sales_dataset_of_45stores[[#This Row],[Temp_bin]]&amp;"-"&amp;(walmart_sales_dataset_of_45stores[[#This Row],[Temp_bin]]+5)</f>
        <v>30-35</v>
      </c>
      <c r="J3820" s="10">
        <v>3.585</v>
      </c>
      <c r="K3820">
        <f>FLOOR(walmart_sales_dataset_of_45stores[[#This Row],[Fuel_Price]],0.1)</f>
        <v>3.5</v>
      </c>
      <c r="L3820" s="11" t="str">
        <f>walmart_sales_dataset_of_45stores[[#This Row],[Fuel price 2]]&amp;"-"&amp;(walmart_sales_dataset_of_45stores[[#This Row],[Fuel price 2]]+0.05)</f>
        <v>3.5-3.55</v>
      </c>
      <c r="M3820" s="6">
        <v>140.64613589999999</v>
      </c>
      <c r="N3820" s="6">
        <v>8.0090000000000003</v>
      </c>
      <c r="O3820">
        <f>RANK(walmart_sales_dataset_of_45stores[[#This Row],[Weekly_Sales]],walmart_sales_dataset_of_45stores[Weekly_Sales],0)</f>
        <v>1297</v>
      </c>
      <c r="Q3820"/>
      <c r="S3820" s="4"/>
    </row>
    <row r="3821" spans="1:19" hidden="1" x14ac:dyDescent="0.3">
      <c r="A3821" s="5">
        <v>27</v>
      </c>
      <c r="B3821" s="1">
        <v>40921</v>
      </c>
      <c r="C3821" s="1" t="str">
        <f>TEXT(walmart_sales_dataset_of_45stores[[#This Row],[Date]],"dddd")</f>
        <v>Friday</v>
      </c>
      <c r="D3821" s="12">
        <v>1492399.13</v>
      </c>
      <c r="E3821">
        <v>0</v>
      </c>
      <c r="F3821" t="str">
        <f>IF(walmart_sales_dataset_of_45stores[[#This Row],[Holiday_Flag]]=0,"Non-Holiday","Hoilday")</f>
        <v>Non-Holiday</v>
      </c>
      <c r="G3821">
        <v>41.3</v>
      </c>
      <c r="H3821">
        <f>FLOOR(walmart_sales_dataset_of_45stores[[#This Row],[Temperature]],10)</f>
        <v>40</v>
      </c>
      <c r="I3821" t="str">
        <f>walmart_sales_dataset_of_45stores[[#This Row],[Temp_bin]]&amp;"-"&amp;(walmart_sales_dataset_of_45stores[[#This Row],[Temp_bin]]+5)</f>
        <v>40-45</v>
      </c>
      <c r="J3821" s="10">
        <v>3.6659999999999999</v>
      </c>
      <c r="K3821">
        <f>FLOOR(walmart_sales_dataset_of_45stores[[#This Row],[Fuel_Price]],0.1)</f>
        <v>3.6</v>
      </c>
      <c r="L3821" s="11" t="str">
        <f>walmart_sales_dataset_of_45stores[[#This Row],[Fuel price 2]]&amp;"-"&amp;(walmart_sales_dataset_of_45stores[[#This Row],[Fuel price 2]]+0.05)</f>
        <v>3.6-3.65</v>
      </c>
      <c r="M3821" s="6">
        <v>140.70482139999999</v>
      </c>
      <c r="N3821" s="6">
        <v>8.0090000000000003</v>
      </c>
      <c r="O3821">
        <f>RANK(walmart_sales_dataset_of_45stores[[#This Row],[Weekly_Sales]],walmart_sales_dataset_of_45stores[Weekly_Sales],0)</f>
        <v>1409</v>
      </c>
      <c r="Q3821"/>
      <c r="S3821" s="4"/>
    </row>
    <row r="3822" spans="1:19" hidden="1" x14ac:dyDescent="0.3">
      <c r="A3822" s="5">
        <v>27</v>
      </c>
      <c r="B3822" s="1">
        <v>40928</v>
      </c>
      <c r="C3822" s="1" t="str">
        <f>TEXT(walmart_sales_dataset_of_45stores[[#This Row],[Date]],"dddd")</f>
        <v>Friday</v>
      </c>
      <c r="D3822" s="12">
        <v>1542131.05</v>
      </c>
      <c r="E3822">
        <v>0</v>
      </c>
      <c r="F3822" t="str">
        <f>IF(walmart_sales_dataset_of_45stores[[#This Row],[Holiday_Flag]]=0,"Non-Holiday","Hoilday")</f>
        <v>Non-Holiday</v>
      </c>
      <c r="G3822">
        <v>30.35</v>
      </c>
      <c r="H3822">
        <f>FLOOR(walmart_sales_dataset_of_45stores[[#This Row],[Temperature]],10)</f>
        <v>30</v>
      </c>
      <c r="I3822" t="str">
        <f>walmart_sales_dataset_of_45stores[[#This Row],[Temp_bin]]&amp;"-"&amp;(walmart_sales_dataset_of_45stores[[#This Row],[Temp_bin]]+5)</f>
        <v>30-35</v>
      </c>
      <c r="J3822" s="10">
        <v>3.7050000000000001</v>
      </c>
      <c r="K3822">
        <f>FLOOR(walmart_sales_dataset_of_45stores[[#This Row],[Fuel_Price]],0.1)</f>
        <v>3.7</v>
      </c>
      <c r="L3822" s="11" t="str">
        <f>walmart_sales_dataset_of_45stores[[#This Row],[Fuel price 2]]&amp;"-"&amp;(walmart_sales_dataset_of_45stores[[#This Row],[Fuel price 2]]+0.05)</f>
        <v>3.7-3.75</v>
      </c>
      <c r="M3822" s="6">
        <v>140.80861179999999</v>
      </c>
      <c r="N3822" s="6">
        <v>8.0090000000000003</v>
      </c>
      <c r="O3822">
        <f>RANK(walmart_sales_dataset_of_45stores[[#This Row],[Weekly_Sales]],walmart_sales_dataset_of_45stores[Weekly_Sales],0)</f>
        <v>1280</v>
      </c>
      <c r="Q3822"/>
      <c r="S3822" s="4"/>
    </row>
    <row r="3823" spans="1:19" hidden="1" x14ac:dyDescent="0.3">
      <c r="A3823" s="5">
        <v>27</v>
      </c>
      <c r="B3823" s="1">
        <v>40935</v>
      </c>
      <c r="C3823" s="1" t="str">
        <f>TEXT(walmart_sales_dataset_of_45stores[[#This Row],[Date]],"dddd")</f>
        <v>Friday</v>
      </c>
      <c r="D3823" s="12">
        <v>1263534.8600000001</v>
      </c>
      <c r="E3823">
        <v>0</v>
      </c>
      <c r="F3823" t="str">
        <f>IF(walmart_sales_dataset_of_45stores[[#This Row],[Holiday_Flag]]=0,"Non-Holiday","Hoilday")</f>
        <v>Non-Holiday</v>
      </c>
      <c r="G3823">
        <v>36.96</v>
      </c>
      <c r="H3823">
        <f>FLOOR(walmart_sales_dataset_of_45stores[[#This Row],[Temperature]],10)</f>
        <v>30</v>
      </c>
      <c r="I3823" t="str">
        <f>walmart_sales_dataset_of_45stores[[#This Row],[Temp_bin]]&amp;"-"&amp;(walmart_sales_dataset_of_45stores[[#This Row],[Temp_bin]]+5)</f>
        <v>30-35</v>
      </c>
      <c r="J3823" s="10">
        <v>3.7370000000000001</v>
      </c>
      <c r="K3823">
        <f>FLOOR(walmart_sales_dataset_of_45stores[[#This Row],[Fuel_Price]],0.1)</f>
        <v>3.7</v>
      </c>
      <c r="L3823" s="11" t="str">
        <f>walmart_sales_dataset_of_45stores[[#This Row],[Fuel price 2]]&amp;"-"&amp;(walmart_sales_dataset_of_45stores[[#This Row],[Fuel price 2]]+0.05)</f>
        <v>3.7-3.75</v>
      </c>
      <c r="M3823" s="6">
        <v>140.91240210000001</v>
      </c>
      <c r="N3823" s="6">
        <v>8.0090000000000003</v>
      </c>
      <c r="O3823">
        <f>RANK(walmart_sales_dataset_of_45stores[[#This Row],[Weekly_Sales]],walmart_sales_dataset_of_45stores[Weekly_Sales],0)</f>
        <v>2195</v>
      </c>
      <c r="Q3823"/>
      <c r="S3823" s="4"/>
    </row>
    <row r="3824" spans="1:19" hidden="1" x14ac:dyDescent="0.3">
      <c r="A3824" s="5">
        <v>27</v>
      </c>
      <c r="B3824" s="1">
        <v>40942</v>
      </c>
      <c r="C3824" s="1" t="str">
        <f>TEXT(walmart_sales_dataset_of_45stores[[#This Row],[Date]],"dddd")</f>
        <v>Friday</v>
      </c>
      <c r="D3824" s="12">
        <v>1564246.02</v>
      </c>
      <c r="E3824">
        <v>0</v>
      </c>
      <c r="F3824" t="str">
        <f>IF(walmart_sales_dataset_of_45stores[[#This Row],[Holiday_Flag]]=0,"Non-Holiday","Hoilday")</f>
        <v>Non-Holiday</v>
      </c>
      <c r="G3824">
        <v>42.52</v>
      </c>
      <c r="H3824">
        <f>FLOOR(walmart_sales_dataset_of_45stores[[#This Row],[Temperature]],10)</f>
        <v>40</v>
      </c>
      <c r="I3824" t="str">
        <f>walmart_sales_dataset_of_45stores[[#This Row],[Temp_bin]]&amp;"-"&amp;(walmart_sales_dataset_of_45stores[[#This Row],[Temp_bin]]+5)</f>
        <v>40-45</v>
      </c>
      <c r="J3824" s="10">
        <v>3.7959999999999998</v>
      </c>
      <c r="K3824">
        <f>FLOOR(walmart_sales_dataset_of_45stores[[#This Row],[Fuel_Price]],0.1)</f>
        <v>3.7</v>
      </c>
      <c r="L3824" s="11" t="str">
        <f>walmart_sales_dataset_of_45stores[[#This Row],[Fuel price 2]]&amp;"-"&amp;(walmart_sales_dataset_of_45stores[[#This Row],[Fuel price 2]]+0.05)</f>
        <v>3.7-3.75</v>
      </c>
      <c r="M3824" s="6">
        <v>141.01619239999999</v>
      </c>
      <c r="N3824" s="6">
        <v>8.0090000000000003</v>
      </c>
      <c r="O3824">
        <f>RANK(walmart_sales_dataset_of_45stores[[#This Row],[Weekly_Sales]],walmart_sales_dataset_of_45stores[Weekly_Sales],0)</f>
        <v>1224</v>
      </c>
      <c r="Q3824"/>
      <c r="S3824" s="4"/>
    </row>
    <row r="3825" spans="1:19" hidden="1" x14ac:dyDescent="0.3">
      <c r="A3825" s="5">
        <v>27</v>
      </c>
      <c r="B3825" s="1">
        <v>40949</v>
      </c>
      <c r="C3825" s="1" t="str">
        <f>TEXT(walmart_sales_dataset_of_45stores[[#This Row],[Date]],"dddd")</f>
        <v>Friday</v>
      </c>
      <c r="D3825" s="2">
        <v>1651605.35</v>
      </c>
      <c r="E3825">
        <v>1</v>
      </c>
      <c r="F3825" t="str">
        <f>IF(walmart_sales_dataset_of_45stores[[#This Row],[Holiday_Flag]]=0,"Non-Holiday","Hoilday")</f>
        <v>Hoilday</v>
      </c>
      <c r="G3825">
        <v>37.86</v>
      </c>
      <c r="H3825">
        <f>FLOOR(walmart_sales_dataset_of_45stores[[#This Row],[Temperature]],10)</f>
        <v>30</v>
      </c>
      <c r="I3825" t="str">
        <f>walmart_sales_dataset_of_45stores[[#This Row],[Temp_bin]]&amp;"-"&amp;(walmart_sales_dataset_of_45stores[[#This Row],[Temp_bin]]+5)</f>
        <v>30-35</v>
      </c>
      <c r="J3825" s="2">
        <v>3.8260000000000001</v>
      </c>
      <c r="K3825" s="2">
        <f>FLOOR(walmart_sales_dataset_of_45stores[[#This Row],[Fuel_Price]],0.1)</f>
        <v>3.8000000000000003</v>
      </c>
      <c r="L3825" s="2" t="str">
        <f>walmart_sales_dataset_of_45stores[[#This Row],[Fuel price 2]]&amp;"-"&amp;(walmart_sales_dataset_of_45stores[[#This Row],[Fuel price 2]]+0.05)</f>
        <v>3.8-3.85</v>
      </c>
      <c r="M3825" s="6">
        <v>141.11998270000001</v>
      </c>
      <c r="N3825" s="6">
        <v>8.0090000000000003</v>
      </c>
      <c r="O3825">
        <f>RANK(walmart_sales_dataset_of_45stores[[#This Row],[Weekly_Sales]],walmart_sales_dataset_of_45stores[Weekly_Sales],0)</f>
        <v>1054</v>
      </c>
      <c r="Q3825"/>
      <c r="S3825" s="4"/>
    </row>
    <row r="3826" spans="1:19" hidden="1" x14ac:dyDescent="0.3">
      <c r="A3826" s="5">
        <v>27</v>
      </c>
      <c r="B3826" s="1">
        <v>40956</v>
      </c>
      <c r="C3826" s="1" t="str">
        <f>TEXT(walmart_sales_dataset_of_45stores[[#This Row],[Date]],"dddd")</f>
        <v>Friday</v>
      </c>
      <c r="D3826" s="12">
        <v>1606221.56</v>
      </c>
      <c r="E3826">
        <v>0</v>
      </c>
      <c r="F3826" t="str">
        <f>IF(walmart_sales_dataset_of_45stores[[#This Row],[Holiday_Flag]]=0,"Non-Holiday","Hoilday")</f>
        <v>Non-Holiday</v>
      </c>
      <c r="G3826">
        <v>37.24</v>
      </c>
      <c r="H3826">
        <f>FLOOR(walmart_sales_dataset_of_45stores[[#This Row],[Temperature]],10)</f>
        <v>30</v>
      </c>
      <c r="I3826" t="str">
        <f>walmart_sales_dataset_of_45stores[[#This Row],[Temp_bin]]&amp;"-"&amp;(walmart_sales_dataset_of_45stores[[#This Row],[Temp_bin]]+5)</f>
        <v>30-35</v>
      </c>
      <c r="J3826" s="10">
        <v>3.8740000000000001</v>
      </c>
      <c r="K3826">
        <f>FLOOR(walmart_sales_dataset_of_45stores[[#This Row],[Fuel_Price]],0.1)</f>
        <v>3.8000000000000003</v>
      </c>
      <c r="L3826" s="11" t="str">
        <f>walmart_sales_dataset_of_45stores[[#This Row],[Fuel price 2]]&amp;"-"&amp;(walmart_sales_dataset_of_45stores[[#This Row],[Fuel price 2]]+0.05)</f>
        <v>3.8-3.85</v>
      </c>
      <c r="M3826" s="6">
        <v>141.21403570000001</v>
      </c>
      <c r="N3826" s="6">
        <v>8.0090000000000003</v>
      </c>
      <c r="O3826">
        <f>RANK(walmart_sales_dataset_of_45stores[[#This Row],[Weekly_Sales]],walmart_sales_dataset_of_45stores[Weekly_Sales],0)</f>
        <v>1149</v>
      </c>
      <c r="Q3826"/>
      <c r="S3826" s="4"/>
    </row>
    <row r="3827" spans="1:19" hidden="1" x14ac:dyDescent="0.3">
      <c r="A3827" s="5">
        <v>27</v>
      </c>
      <c r="B3827" s="1">
        <v>40963</v>
      </c>
      <c r="C3827" s="1" t="str">
        <f>TEXT(walmart_sales_dataset_of_45stores[[#This Row],[Date]],"dddd")</f>
        <v>Friday</v>
      </c>
      <c r="D3827" s="12">
        <v>1648602.39</v>
      </c>
      <c r="E3827">
        <v>0</v>
      </c>
      <c r="F3827" t="str">
        <f>IF(walmart_sales_dataset_of_45stores[[#This Row],[Holiday_Flag]]=0,"Non-Holiday","Hoilday")</f>
        <v>Non-Holiday</v>
      </c>
      <c r="G3827">
        <v>41.74</v>
      </c>
      <c r="H3827">
        <f>FLOOR(walmart_sales_dataset_of_45stores[[#This Row],[Temperature]],10)</f>
        <v>40</v>
      </c>
      <c r="I3827" t="str">
        <f>walmart_sales_dataset_of_45stores[[#This Row],[Temp_bin]]&amp;"-"&amp;(walmart_sales_dataset_of_45stores[[#This Row],[Temp_bin]]+5)</f>
        <v>40-45</v>
      </c>
      <c r="J3827" s="10">
        <v>3.9169999999999998</v>
      </c>
      <c r="K3827">
        <f>FLOOR(walmart_sales_dataset_of_45stores[[#This Row],[Fuel_Price]],0.1)</f>
        <v>3.9000000000000004</v>
      </c>
      <c r="L3827" s="11" t="str">
        <f>walmart_sales_dataset_of_45stores[[#This Row],[Fuel price 2]]&amp;"-"&amp;(walmart_sales_dataset_of_45stores[[#This Row],[Fuel price 2]]+0.05)</f>
        <v>3.9-3.95</v>
      </c>
      <c r="M3827" s="6">
        <v>141.30078570000001</v>
      </c>
      <c r="N3827" s="6">
        <v>8.0090000000000003</v>
      </c>
      <c r="O3827">
        <f>RANK(walmart_sales_dataset_of_45stores[[#This Row],[Weekly_Sales]],walmart_sales_dataset_of_45stores[Weekly_Sales],0)</f>
        <v>1065</v>
      </c>
      <c r="Q3827"/>
      <c r="S3827" s="4"/>
    </row>
    <row r="3828" spans="1:19" hidden="1" x14ac:dyDescent="0.3">
      <c r="A3828" s="5">
        <v>27</v>
      </c>
      <c r="B3828" s="1">
        <v>40970</v>
      </c>
      <c r="C3828" s="1" t="str">
        <f>TEXT(walmart_sales_dataset_of_45stores[[#This Row],[Date]],"dddd")</f>
        <v>Friday</v>
      </c>
      <c r="D3828" s="12">
        <v>1509323.09</v>
      </c>
      <c r="E3828">
        <v>0</v>
      </c>
      <c r="F3828" t="str">
        <f>IF(walmart_sales_dataset_of_45stores[[#This Row],[Holiday_Flag]]=0,"Non-Holiday","Hoilday")</f>
        <v>Non-Holiday</v>
      </c>
      <c r="G3828">
        <v>40.07</v>
      </c>
      <c r="H3828">
        <f>FLOOR(walmart_sales_dataset_of_45stores[[#This Row],[Temperature]],10)</f>
        <v>40</v>
      </c>
      <c r="I3828" t="str">
        <f>walmart_sales_dataset_of_45stores[[#This Row],[Temp_bin]]&amp;"-"&amp;(walmart_sales_dataset_of_45stores[[#This Row],[Temp_bin]]+5)</f>
        <v>40-45</v>
      </c>
      <c r="J3828" s="10">
        <v>3.9830000000000001</v>
      </c>
      <c r="K3828">
        <f>FLOOR(walmart_sales_dataset_of_45stores[[#This Row],[Fuel_Price]],0.1)</f>
        <v>3.9000000000000004</v>
      </c>
      <c r="L3828" s="11" t="str">
        <f>walmart_sales_dataset_of_45stores[[#This Row],[Fuel price 2]]&amp;"-"&amp;(walmart_sales_dataset_of_45stores[[#This Row],[Fuel price 2]]+0.05)</f>
        <v>3.9-3.95</v>
      </c>
      <c r="M3828" s="6">
        <v>141.3875357</v>
      </c>
      <c r="N3828" s="6">
        <v>8.0090000000000003</v>
      </c>
      <c r="O3828">
        <f>RANK(walmart_sales_dataset_of_45stores[[#This Row],[Weekly_Sales]],walmart_sales_dataset_of_45stores[Weekly_Sales],0)</f>
        <v>1364</v>
      </c>
      <c r="Q3828"/>
      <c r="S3828" s="4"/>
    </row>
    <row r="3829" spans="1:19" hidden="1" x14ac:dyDescent="0.3">
      <c r="A3829" s="5">
        <v>27</v>
      </c>
      <c r="B3829" s="1">
        <v>40977</v>
      </c>
      <c r="C3829" s="1" t="str">
        <f>TEXT(walmart_sales_dataset_of_45stores[[#This Row],[Date]],"dddd")</f>
        <v>Friday</v>
      </c>
      <c r="D3829" s="12">
        <v>1607343.41</v>
      </c>
      <c r="E3829">
        <v>0</v>
      </c>
      <c r="F3829" t="str">
        <f>IF(walmart_sales_dataset_of_45stores[[#This Row],[Holiday_Flag]]=0,"Non-Holiday","Hoilday")</f>
        <v>Non-Holiday</v>
      </c>
      <c r="G3829">
        <v>44.32</v>
      </c>
      <c r="H3829">
        <f>FLOOR(walmart_sales_dataset_of_45stores[[#This Row],[Temperature]],10)</f>
        <v>40</v>
      </c>
      <c r="I3829" t="str">
        <f>walmart_sales_dataset_of_45stores[[#This Row],[Temp_bin]]&amp;"-"&amp;(walmart_sales_dataset_of_45stores[[#This Row],[Temp_bin]]+5)</f>
        <v>40-45</v>
      </c>
      <c r="J3829" s="10">
        <v>4.0209999999999999</v>
      </c>
      <c r="K3829">
        <f>FLOOR(walmart_sales_dataset_of_45stores[[#This Row],[Fuel_Price]],0.1)</f>
        <v>4</v>
      </c>
      <c r="L3829" s="11" t="str">
        <f>walmart_sales_dataset_of_45stores[[#This Row],[Fuel price 2]]&amp;"-"&amp;(walmart_sales_dataset_of_45stores[[#This Row],[Fuel price 2]]+0.05)</f>
        <v>4-4.05</v>
      </c>
      <c r="M3829" s="6">
        <v>141.4742857</v>
      </c>
      <c r="N3829" s="6">
        <v>8.0090000000000003</v>
      </c>
      <c r="O3829">
        <f>RANK(walmart_sales_dataset_of_45stores[[#This Row],[Weekly_Sales]],walmart_sales_dataset_of_45stores[Weekly_Sales],0)</f>
        <v>1146</v>
      </c>
      <c r="Q3829"/>
      <c r="S3829" s="4"/>
    </row>
    <row r="3830" spans="1:19" hidden="1" x14ac:dyDescent="0.3">
      <c r="A3830" s="5">
        <v>27</v>
      </c>
      <c r="B3830" s="1">
        <v>40984</v>
      </c>
      <c r="C3830" s="1" t="str">
        <f>TEXT(walmart_sales_dataset_of_45stores[[#This Row],[Date]],"dddd")</f>
        <v>Friday</v>
      </c>
      <c r="D3830" s="12">
        <v>1635984.07</v>
      </c>
      <c r="E3830">
        <v>0</v>
      </c>
      <c r="F3830" t="str">
        <f>IF(walmart_sales_dataset_of_45stores[[#This Row],[Holiday_Flag]]=0,"Non-Holiday","Hoilday")</f>
        <v>Non-Holiday</v>
      </c>
      <c r="G3830">
        <v>49.6</v>
      </c>
      <c r="H3830">
        <f>FLOOR(walmart_sales_dataset_of_45stores[[#This Row],[Temperature]],10)</f>
        <v>40</v>
      </c>
      <c r="I3830" t="str">
        <f>walmart_sales_dataset_of_45stores[[#This Row],[Temp_bin]]&amp;"-"&amp;(walmart_sales_dataset_of_45stores[[#This Row],[Temp_bin]]+5)</f>
        <v>40-45</v>
      </c>
      <c r="J3830" s="10">
        <v>4.0209999999999999</v>
      </c>
      <c r="K3830">
        <f>FLOOR(walmart_sales_dataset_of_45stores[[#This Row],[Fuel_Price]],0.1)</f>
        <v>4</v>
      </c>
      <c r="L3830" s="11" t="str">
        <f>walmart_sales_dataset_of_45stores[[#This Row],[Fuel price 2]]&amp;"-"&amp;(walmart_sales_dataset_of_45stores[[#This Row],[Fuel price 2]]+0.05)</f>
        <v>4-4.05</v>
      </c>
      <c r="M3830" s="6">
        <v>141.55477999999999</v>
      </c>
      <c r="N3830" s="6">
        <v>8.0090000000000003</v>
      </c>
      <c r="O3830">
        <f>RANK(walmart_sales_dataset_of_45stores[[#This Row],[Weekly_Sales]],walmart_sales_dataset_of_45stores[Weekly_Sales],0)</f>
        <v>1087</v>
      </c>
      <c r="Q3830"/>
      <c r="S3830" s="4"/>
    </row>
    <row r="3831" spans="1:19" hidden="1" x14ac:dyDescent="0.3">
      <c r="A3831" s="5">
        <v>27</v>
      </c>
      <c r="B3831" s="1">
        <v>40991</v>
      </c>
      <c r="C3831" s="1" t="str">
        <f>TEXT(walmart_sales_dataset_of_45stores[[#This Row],[Date]],"dddd")</f>
        <v>Friday</v>
      </c>
      <c r="D3831" s="12">
        <v>1620839.34</v>
      </c>
      <c r="E3831">
        <v>0</v>
      </c>
      <c r="F3831" t="str">
        <f>IF(walmart_sales_dataset_of_45stores[[#This Row],[Holiday_Flag]]=0,"Non-Holiday","Hoilday")</f>
        <v>Non-Holiday</v>
      </c>
      <c r="G3831">
        <v>57.3</v>
      </c>
      <c r="H3831">
        <f>FLOOR(walmart_sales_dataset_of_45stores[[#This Row],[Temperature]],10)</f>
        <v>50</v>
      </c>
      <c r="I3831" t="str">
        <f>walmart_sales_dataset_of_45stores[[#This Row],[Temp_bin]]&amp;"-"&amp;(walmart_sales_dataset_of_45stores[[#This Row],[Temp_bin]]+5)</f>
        <v>50-55</v>
      </c>
      <c r="J3831" s="10">
        <v>4.0540000000000003</v>
      </c>
      <c r="K3831">
        <f>FLOOR(walmart_sales_dataset_of_45stores[[#This Row],[Fuel_Price]],0.1)</f>
        <v>4</v>
      </c>
      <c r="L3831" s="11" t="str">
        <f>walmart_sales_dataset_of_45stores[[#This Row],[Fuel price 2]]&amp;"-"&amp;(walmart_sales_dataset_of_45stores[[#This Row],[Fuel price 2]]+0.05)</f>
        <v>4-4.05</v>
      </c>
      <c r="M3831" s="6">
        <v>141.6269332</v>
      </c>
      <c r="N3831" s="6">
        <v>8.0090000000000003</v>
      </c>
      <c r="O3831">
        <f>RANK(walmart_sales_dataset_of_45stores[[#This Row],[Weekly_Sales]],walmart_sales_dataset_of_45stores[Weekly_Sales],0)</f>
        <v>1121</v>
      </c>
      <c r="Q3831"/>
      <c r="S3831" s="4"/>
    </row>
    <row r="3832" spans="1:19" hidden="1" x14ac:dyDescent="0.3">
      <c r="A3832" s="5">
        <v>27</v>
      </c>
      <c r="B3832" s="1">
        <v>40998</v>
      </c>
      <c r="C3832" s="1" t="str">
        <f>TEXT(walmart_sales_dataset_of_45stores[[#This Row],[Date]],"dddd")</f>
        <v>Friday</v>
      </c>
      <c r="D3832" s="12">
        <v>1615494.14</v>
      </c>
      <c r="E3832">
        <v>0</v>
      </c>
      <c r="F3832" t="str">
        <f>IF(walmart_sales_dataset_of_45stores[[#This Row],[Holiday_Flag]]=0,"Non-Holiday","Hoilday")</f>
        <v>Non-Holiday</v>
      </c>
      <c r="G3832">
        <v>49.4</v>
      </c>
      <c r="H3832">
        <f>FLOOR(walmart_sales_dataset_of_45stores[[#This Row],[Temperature]],10)</f>
        <v>40</v>
      </c>
      <c r="I3832" t="str">
        <f>walmart_sales_dataset_of_45stores[[#This Row],[Temp_bin]]&amp;"-"&amp;(walmart_sales_dataset_of_45stores[[#This Row],[Temp_bin]]+5)</f>
        <v>40-45</v>
      </c>
      <c r="J3832" s="10">
        <v>4.0979999999999999</v>
      </c>
      <c r="K3832">
        <f>FLOOR(walmart_sales_dataset_of_45stores[[#This Row],[Fuel_Price]],0.1)</f>
        <v>4</v>
      </c>
      <c r="L3832" s="11" t="str">
        <f>walmart_sales_dataset_of_45stores[[#This Row],[Fuel price 2]]&amp;"-"&amp;(walmart_sales_dataset_of_45stores[[#This Row],[Fuel price 2]]+0.05)</f>
        <v>4-4.05</v>
      </c>
      <c r="M3832" s="6">
        <v>141.6990864</v>
      </c>
      <c r="N3832" s="6">
        <v>8.0090000000000003</v>
      </c>
      <c r="O3832">
        <f>RANK(walmart_sales_dataset_of_45stores[[#This Row],[Weekly_Sales]],walmart_sales_dataset_of_45stores[Weekly_Sales],0)</f>
        <v>1132</v>
      </c>
      <c r="Q3832"/>
      <c r="S3832" s="4"/>
    </row>
    <row r="3833" spans="1:19" hidden="1" x14ac:dyDescent="0.3">
      <c r="A3833" s="5">
        <v>27</v>
      </c>
      <c r="B3833" s="1">
        <v>41005</v>
      </c>
      <c r="C3833" s="1" t="str">
        <f>TEXT(walmart_sales_dataset_of_45stores[[#This Row],[Date]],"dddd")</f>
        <v>Friday</v>
      </c>
      <c r="D3833" s="12">
        <v>1899013.34</v>
      </c>
      <c r="E3833">
        <v>0</v>
      </c>
      <c r="F3833" t="str">
        <f>IF(walmart_sales_dataset_of_45stores[[#This Row],[Holiday_Flag]]=0,"Non-Holiday","Hoilday")</f>
        <v>Non-Holiday</v>
      </c>
      <c r="G3833">
        <v>48.73</v>
      </c>
      <c r="H3833">
        <f>FLOOR(walmart_sales_dataset_of_45stores[[#This Row],[Temperature]],10)</f>
        <v>40</v>
      </c>
      <c r="I3833" t="str">
        <f>walmart_sales_dataset_of_45stores[[#This Row],[Temp_bin]]&amp;"-"&amp;(walmart_sales_dataset_of_45stores[[#This Row],[Temp_bin]]+5)</f>
        <v>40-45</v>
      </c>
      <c r="J3833" s="10">
        <v>4.1429999999999998</v>
      </c>
      <c r="K3833">
        <f>FLOOR(walmart_sales_dataset_of_45stores[[#This Row],[Fuel_Price]],0.1)</f>
        <v>4.1000000000000005</v>
      </c>
      <c r="L3833" s="11" t="str">
        <f>walmart_sales_dataset_of_45stores[[#This Row],[Fuel price 2]]&amp;"-"&amp;(walmart_sales_dataset_of_45stores[[#This Row],[Fuel price 2]]+0.05)</f>
        <v>4.1-4.15</v>
      </c>
      <c r="M3833" s="6">
        <v>141.7712396</v>
      </c>
      <c r="N3833" s="6">
        <v>8.2530000000000001</v>
      </c>
      <c r="O3833">
        <f>RANK(walmart_sales_dataset_of_45stores[[#This Row],[Weekly_Sales]],walmart_sales_dataset_of_45stores[Weekly_Sales],0)</f>
        <v>619</v>
      </c>
      <c r="Q3833"/>
      <c r="S3833" s="4"/>
    </row>
    <row r="3834" spans="1:19" hidden="1" x14ac:dyDescent="0.3">
      <c r="A3834" s="5">
        <v>27</v>
      </c>
      <c r="B3834" s="1">
        <v>41012</v>
      </c>
      <c r="C3834" s="1" t="str">
        <f>TEXT(walmart_sales_dataset_of_45stores[[#This Row],[Date]],"dddd")</f>
        <v>Friday</v>
      </c>
      <c r="D3834" s="12">
        <v>1650405.21</v>
      </c>
      <c r="E3834">
        <v>0</v>
      </c>
      <c r="F3834" t="str">
        <f>IF(walmart_sales_dataset_of_45stores[[#This Row],[Holiday_Flag]]=0,"Non-Holiday","Hoilday")</f>
        <v>Non-Holiday</v>
      </c>
      <c r="G3834">
        <v>52.22</v>
      </c>
      <c r="H3834">
        <f>FLOOR(walmart_sales_dataset_of_45stores[[#This Row],[Temperature]],10)</f>
        <v>50</v>
      </c>
      <c r="I3834" t="str">
        <f>walmart_sales_dataset_of_45stores[[#This Row],[Temp_bin]]&amp;"-"&amp;(walmart_sales_dataset_of_45stores[[#This Row],[Temp_bin]]+5)</f>
        <v>50-55</v>
      </c>
      <c r="J3834" s="10">
        <v>4.1870000000000003</v>
      </c>
      <c r="K3834">
        <f>FLOOR(walmart_sales_dataset_of_45stores[[#This Row],[Fuel_Price]],0.1)</f>
        <v>4.1000000000000005</v>
      </c>
      <c r="L3834" s="11" t="str">
        <f>walmart_sales_dataset_of_45stores[[#This Row],[Fuel price 2]]&amp;"-"&amp;(walmart_sales_dataset_of_45stores[[#This Row],[Fuel price 2]]+0.05)</f>
        <v>4.1-4.15</v>
      </c>
      <c r="M3834" s="6">
        <v>141.8433929</v>
      </c>
      <c r="N3834" s="6">
        <v>8.2530000000000001</v>
      </c>
      <c r="O3834">
        <f>RANK(walmart_sales_dataset_of_45stores[[#This Row],[Weekly_Sales]],walmart_sales_dataset_of_45stores[Weekly_Sales],0)</f>
        <v>1057</v>
      </c>
      <c r="Q3834"/>
      <c r="S3834" s="4"/>
    </row>
    <row r="3835" spans="1:19" hidden="1" x14ac:dyDescent="0.3">
      <c r="A3835" s="5">
        <v>27</v>
      </c>
      <c r="B3835" s="1">
        <v>41019</v>
      </c>
      <c r="C3835" s="1" t="str">
        <f>TEXT(walmart_sales_dataset_of_45stores[[#This Row],[Date]],"dddd")</f>
        <v>Friday</v>
      </c>
      <c r="D3835" s="12">
        <v>1639999.47</v>
      </c>
      <c r="E3835">
        <v>0</v>
      </c>
      <c r="F3835" t="str">
        <f>IF(walmart_sales_dataset_of_45stores[[#This Row],[Holiday_Flag]]=0,"Non-Holiday","Hoilday")</f>
        <v>Non-Holiday</v>
      </c>
      <c r="G3835">
        <v>62.62</v>
      </c>
      <c r="H3835">
        <f>FLOOR(walmart_sales_dataset_of_45stores[[#This Row],[Temperature]],10)</f>
        <v>60</v>
      </c>
      <c r="I3835" t="str">
        <f>walmart_sales_dataset_of_45stores[[#This Row],[Temp_bin]]&amp;"-"&amp;(walmart_sales_dataset_of_45stores[[#This Row],[Temp_bin]]+5)</f>
        <v>60-65</v>
      </c>
      <c r="J3835" s="10">
        <v>4.17</v>
      </c>
      <c r="K3835">
        <f>FLOOR(walmart_sales_dataset_of_45stores[[#This Row],[Fuel_Price]],0.1)</f>
        <v>4.1000000000000005</v>
      </c>
      <c r="L3835" s="11" t="str">
        <f>walmart_sales_dataset_of_45stores[[#This Row],[Fuel price 2]]&amp;"-"&amp;(walmart_sales_dataset_of_45stores[[#This Row],[Fuel price 2]]+0.05)</f>
        <v>4.1-4.15</v>
      </c>
      <c r="M3835" s="6">
        <v>141.90152620000001</v>
      </c>
      <c r="N3835" s="6">
        <v>8.2530000000000001</v>
      </c>
      <c r="O3835">
        <f>RANK(walmart_sales_dataset_of_45stores[[#This Row],[Weekly_Sales]],walmart_sales_dataset_of_45stores[Weekly_Sales],0)</f>
        <v>1080</v>
      </c>
      <c r="Q3835"/>
      <c r="S3835" s="4"/>
    </row>
    <row r="3836" spans="1:19" hidden="1" x14ac:dyDescent="0.3">
      <c r="A3836" s="5">
        <v>27</v>
      </c>
      <c r="B3836" s="1">
        <v>41026</v>
      </c>
      <c r="C3836" s="1" t="str">
        <f>TEXT(walmart_sales_dataset_of_45stores[[#This Row],[Date]],"dddd")</f>
        <v>Friday</v>
      </c>
      <c r="D3836" s="12">
        <v>1565498.84</v>
      </c>
      <c r="E3836">
        <v>0</v>
      </c>
      <c r="F3836" t="str">
        <f>IF(walmart_sales_dataset_of_45stores[[#This Row],[Holiday_Flag]]=0,"Non-Holiday","Hoilday")</f>
        <v>Non-Holiday</v>
      </c>
      <c r="G3836">
        <v>52.33</v>
      </c>
      <c r="H3836">
        <f>FLOOR(walmart_sales_dataset_of_45stores[[#This Row],[Temperature]],10)</f>
        <v>50</v>
      </c>
      <c r="I3836" t="str">
        <f>walmart_sales_dataset_of_45stores[[#This Row],[Temp_bin]]&amp;"-"&amp;(walmart_sales_dataset_of_45stores[[#This Row],[Temp_bin]]+5)</f>
        <v>50-55</v>
      </c>
      <c r="J3836" s="10">
        <v>4.1630000000000003</v>
      </c>
      <c r="K3836">
        <f>FLOOR(walmart_sales_dataset_of_45stores[[#This Row],[Fuel_Price]],0.1)</f>
        <v>4.1000000000000005</v>
      </c>
      <c r="L3836" s="11" t="str">
        <f>walmart_sales_dataset_of_45stores[[#This Row],[Fuel price 2]]&amp;"-"&amp;(walmart_sales_dataset_of_45stores[[#This Row],[Fuel price 2]]+0.05)</f>
        <v>4.1-4.15</v>
      </c>
      <c r="M3836" s="6">
        <v>141.95965949999999</v>
      </c>
      <c r="N3836" s="6">
        <v>8.2530000000000001</v>
      </c>
      <c r="O3836">
        <f>RANK(walmart_sales_dataset_of_45stores[[#This Row],[Weekly_Sales]],walmart_sales_dataset_of_45stores[Weekly_Sales],0)</f>
        <v>1218</v>
      </c>
      <c r="Q3836"/>
      <c r="S3836" s="4"/>
    </row>
    <row r="3837" spans="1:19" hidden="1" x14ac:dyDescent="0.3">
      <c r="A3837" s="5">
        <v>27</v>
      </c>
      <c r="B3837" s="1">
        <v>41033</v>
      </c>
      <c r="C3837" s="1" t="str">
        <f>TEXT(walmart_sales_dataset_of_45stores[[#This Row],[Date]],"dddd")</f>
        <v>Friday</v>
      </c>
      <c r="D3837" s="12">
        <v>1669388.45</v>
      </c>
      <c r="E3837">
        <v>0</v>
      </c>
      <c r="F3837" t="str">
        <f>IF(walmart_sales_dataset_of_45stores[[#This Row],[Holiday_Flag]]=0,"Non-Holiday","Hoilday")</f>
        <v>Non-Holiday</v>
      </c>
      <c r="G3837">
        <v>53.68</v>
      </c>
      <c r="H3837">
        <f>FLOOR(walmart_sales_dataset_of_45stores[[#This Row],[Temperature]],10)</f>
        <v>50</v>
      </c>
      <c r="I3837" t="str">
        <f>walmart_sales_dataset_of_45stores[[#This Row],[Temp_bin]]&amp;"-"&amp;(walmart_sales_dataset_of_45stores[[#This Row],[Temp_bin]]+5)</f>
        <v>50-55</v>
      </c>
      <c r="J3837" s="10">
        <v>4.1239999999999997</v>
      </c>
      <c r="K3837">
        <f>FLOOR(walmart_sales_dataset_of_45stores[[#This Row],[Fuel_Price]],0.1)</f>
        <v>4.1000000000000005</v>
      </c>
      <c r="L3837" s="11" t="str">
        <f>walmart_sales_dataset_of_45stores[[#This Row],[Fuel price 2]]&amp;"-"&amp;(walmart_sales_dataset_of_45stores[[#This Row],[Fuel price 2]]+0.05)</f>
        <v>4.1-4.15</v>
      </c>
      <c r="M3837" s="6">
        <v>142.01779289999999</v>
      </c>
      <c r="N3837" s="6">
        <v>8.2530000000000001</v>
      </c>
      <c r="O3837">
        <f>RANK(walmart_sales_dataset_of_45stores[[#This Row],[Weekly_Sales]],walmart_sales_dataset_of_45stores[Weekly_Sales],0)</f>
        <v>1038</v>
      </c>
      <c r="Q3837"/>
      <c r="S3837" s="4"/>
    </row>
    <row r="3838" spans="1:19" hidden="1" x14ac:dyDescent="0.3">
      <c r="A3838" s="5">
        <v>27</v>
      </c>
      <c r="B3838" s="1">
        <v>41040</v>
      </c>
      <c r="C3838" s="1" t="str">
        <f>TEXT(walmart_sales_dataset_of_45stores[[#This Row],[Date]],"dddd")</f>
        <v>Friday</v>
      </c>
      <c r="D3838" s="12">
        <v>1674306.31</v>
      </c>
      <c r="E3838">
        <v>0</v>
      </c>
      <c r="F3838" t="str">
        <f>IF(walmart_sales_dataset_of_45stores[[#This Row],[Holiday_Flag]]=0,"Non-Holiday","Hoilday")</f>
        <v>Non-Holiday</v>
      </c>
      <c r="G3838">
        <v>58.97</v>
      </c>
      <c r="H3838">
        <f>FLOOR(walmart_sales_dataset_of_45stores[[#This Row],[Temperature]],10)</f>
        <v>50</v>
      </c>
      <c r="I3838" t="str">
        <f>walmart_sales_dataset_of_45stores[[#This Row],[Temp_bin]]&amp;"-"&amp;(walmart_sales_dataset_of_45stores[[#This Row],[Temp_bin]]+5)</f>
        <v>50-55</v>
      </c>
      <c r="J3838" s="10">
        <v>4.0549999999999997</v>
      </c>
      <c r="K3838">
        <f>FLOOR(walmart_sales_dataset_of_45stores[[#This Row],[Fuel_Price]],0.1)</f>
        <v>4</v>
      </c>
      <c r="L3838" s="11" t="str">
        <f>walmart_sales_dataset_of_45stores[[#This Row],[Fuel price 2]]&amp;"-"&amp;(walmart_sales_dataset_of_45stores[[#This Row],[Fuel price 2]]+0.05)</f>
        <v>4-4.05</v>
      </c>
      <c r="M3838" s="6">
        <v>142.0759262</v>
      </c>
      <c r="N3838" s="6">
        <v>8.2530000000000001</v>
      </c>
      <c r="O3838">
        <f>RANK(walmart_sales_dataset_of_45stores[[#This Row],[Weekly_Sales]],walmart_sales_dataset_of_45stores[Weekly_Sales],0)</f>
        <v>1032</v>
      </c>
      <c r="Q3838"/>
      <c r="S3838" s="4"/>
    </row>
    <row r="3839" spans="1:19" hidden="1" x14ac:dyDescent="0.3">
      <c r="A3839" s="5">
        <v>27</v>
      </c>
      <c r="B3839" s="1">
        <v>41047</v>
      </c>
      <c r="C3839" s="1" t="str">
        <f>TEXT(walmart_sales_dataset_of_45stores[[#This Row],[Date]],"dddd")</f>
        <v>Friday</v>
      </c>
      <c r="D3839" s="12">
        <v>1707158.82</v>
      </c>
      <c r="E3839">
        <v>0</v>
      </c>
      <c r="F3839" t="str">
        <f>IF(walmart_sales_dataset_of_45stores[[#This Row],[Holiday_Flag]]=0,"Non-Holiday","Hoilday")</f>
        <v>Non-Holiday</v>
      </c>
      <c r="G3839">
        <v>65.150000000000006</v>
      </c>
      <c r="H3839">
        <f>FLOOR(walmart_sales_dataset_of_45stores[[#This Row],[Temperature]],10)</f>
        <v>60</v>
      </c>
      <c r="I3839" t="str">
        <f>walmart_sales_dataset_of_45stores[[#This Row],[Temp_bin]]&amp;"-"&amp;(walmart_sales_dataset_of_45stores[[#This Row],[Temp_bin]]+5)</f>
        <v>60-65</v>
      </c>
      <c r="J3839" s="10">
        <v>4.0289999999999999</v>
      </c>
      <c r="K3839">
        <f>FLOOR(walmart_sales_dataset_of_45stores[[#This Row],[Fuel_Price]],0.1)</f>
        <v>4</v>
      </c>
      <c r="L3839" s="11" t="str">
        <f>walmart_sales_dataset_of_45stores[[#This Row],[Fuel price 2]]&amp;"-"&amp;(walmart_sales_dataset_of_45stores[[#This Row],[Fuel price 2]]+0.05)</f>
        <v>4-4.05</v>
      </c>
      <c r="M3839" s="6">
        <v>142.09701150000001</v>
      </c>
      <c r="N3839" s="6">
        <v>8.2530000000000001</v>
      </c>
      <c r="O3839">
        <f>RANK(walmart_sales_dataset_of_45stores[[#This Row],[Weekly_Sales]],walmart_sales_dataset_of_45stores[Weekly_Sales],0)</f>
        <v>976</v>
      </c>
      <c r="Q3839"/>
      <c r="S3839" s="4"/>
    </row>
    <row r="3840" spans="1:19" hidden="1" x14ac:dyDescent="0.3">
      <c r="A3840" s="5">
        <v>27</v>
      </c>
      <c r="B3840" s="1">
        <v>41054</v>
      </c>
      <c r="C3840" s="1" t="str">
        <f>TEXT(walmart_sales_dataset_of_45stores[[#This Row],[Date]],"dddd")</f>
        <v>Friday</v>
      </c>
      <c r="D3840" s="12">
        <v>1818906.73</v>
      </c>
      <c r="E3840">
        <v>0</v>
      </c>
      <c r="F3840" t="str">
        <f>IF(walmart_sales_dataset_of_45stores[[#This Row],[Holiday_Flag]]=0,"Non-Holiday","Hoilday")</f>
        <v>Non-Holiday</v>
      </c>
      <c r="G3840">
        <v>64.77</v>
      </c>
      <c r="H3840">
        <f>FLOOR(walmart_sales_dataset_of_45stores[[#This Row],[Temperature]],10)</f>
        <v>60</v>
      </c>
      <c r="I3840" t="str">
        <f>walmart_sales_dataset_of_45stores[[#This Row],[Temp_bin]]&amp;"-"&amp;(walmart_sales_dataset_of_45stores[[#This Row],[Temp_bin]]+5)</f>
        <v>60-65</v>
      </c>
      <c r="J3840" s="10">
        <v>3.9790000000000001</v>
      </c>
      <c r="K3840">
        <f>FLOOR(walmart_sales_dataset_of_45stores[[#This Row],[Fuel_Price]],0.1)</f>
        <v>3.9000000000000004</v>
      </c>
      <c r="L3840" s="11" t="str">
        <f>walmart_sales_dataset_of_45stores[[#This Row],[Fuel price 2]]&amp;"-"&amp;(walmart_sales_dataset_of_45stores[[#This Row],[Fuel price 2]]+0.05)</f>
        <v>3.9-3.95</v>
      </c>
      <c r="M3840" s="6">
        <v>142.10327760000001</v>
      </c>
      <c r="N3840" s="6">
        <v>8.2530000000000001</v>
      </c>
      <c r="O3840">
        <f>RANK(walmart_sales_dataset_of_45stores[[#This Row],[Weekly_Sales]],walmart_sales_dataset_of_45stores[Weekly_Sales],0)</f>
        <v>801</v>
      </c>
      <c r="Q3840"/>
      <c r="S3840" s="4"/>
    </row>
    <row r="3841" spans="1:19" hidden="1" x14ac:dyDescent="0.3">
      <c r="A3841" s="5">
        <v>27</v>
      </c>
      <c r="B3841" s="1">
        <v>41061</v>
      </c>
      <c r="C3841" s="1" t="str">
        <f>TEXT(walmart_sales_dataset_of_45stores[[#This Row],[Date]],"dddd")</f>
        <v>Friday</v>
      </c>
      <c r="D3841" s="12">
        <v>1900638.6</v>
      </c>
      <c r="E3841">
        <v>0</v>
      </c>
      <c r="F3841" t="str">
        <f>IF(walmart_sales_dataset_of_45stores[[#This Row],[Holiday_Flag]]=0,"Non-Holiday","Hoilday")</f>
        <v>Non-Holiday</v>
      </c>
      <c r="G3841">
        <v>73.400000000000006</v>
      </c>
      <c r="H3841">
        <f>FLOOR(walmart_sales_dataset_of_45stores[[#This Row],[Temperature]],10)</f>
        <v>70</v>
      </c>
      <c r="I3841" t="str">
        <f>walmart_sales_dataset_of_45stores[[#This Row],[Temp_bin]]&amp;"-"&amp;(walmart_sales_dataset_of_45stores[[#This Row],[Temp_bin]]+5)</f>
        <v>70-75</v>
      </c>
      <c r="J3841" s="10">
        <v>3.915</v>
      </c>
      <c r="K3841">
        <f>FLOOR(walmart_sales_dataset_of_45stores[[#This Row],[Fuel_Price]],0.1)</f>
        <v>3.9000000000000004</v>
      </c>
      <c r="L3841" s="11" t="str">
        <f>walmart_sales_dataset_of_45stores[[#This Row],[Fuel price 2]]&amp;"-"&amp;(walmart_sales_dataset_of_45stores[[#This Row],[Fuel price 2]]+0.05)</f>
        <v>3.9-3.95</v>
      </c>
      <c r="M3841" s="6">
        <v>142.10954380000001</v>
      </c>
      <c r="N3841" s="6">
        <v>8.2530000000000001</v>
      </c>
      <c r="O3841">
        <f>RANK(walmart_sales_dataset_of_45stores[[#This Row],[Weekly_Sales]],walmart_sales_dataset_of_45stores[Weekly_Sales],0)</f>
        <v>614</v>
      </c>
      <c r="Q3841"/>
      <c r="S3841" s="4"/>
    </row>
    <row r="3842" spans="1:19" hidden="1" x14ac:dyDescent="0.3">
      <c r="A3842" s="5">
        <v>27</v>
      </c>
      <c r="B3842" s="1">
        <v>41068</v>
      </c>
      <c r="C3842" s="1" t="str">
        <f>TEXT(walmart_sales_dataset_of_45stores[[#This Row],[Date]],"dddd")</f>
        <v>Friday</v>
      </c>
      <c r="D3842" s="12">
        <v>1764756.31</v>
      </c>
      <c r="E3842">
        <v>0</v>
      </c>
      <c r="F3842" t="str">
        <f>IF(walmart_sales_dataset_of_45stores[[#This Row],[Holiday_Flag]]=0,"Non-Holiday","Hoilday")</f>
        <v>Non-Holiday</v>
      </c>
      <c r="G3842">
        <v>64.05</v>
      </c>
      <c r="H3842">
        <f>FLOOR(walmart_sales_dataset_of_45stores[[#This Row],[Temperature]],10)</f>
        <v>60</v>
      </c>
      <c r="I3842" t="str">
        <f>walmart_sales_dataset_of_45stores[[#This Row],[Temp_bin]]&amp;"-"&amp;(walmart_sales_dataset_of_45stores[[#This Row],[Temp_bin]]+5)</f>
        <v>60-65</v>
      </c>
      <c r="J3842" s="10">
        <v>3.871</v>
      </c>
      <c r="K3842">
        <f>FLOOR(walmart_sales_dataset_of_45stores[[#This Row],[Fuel_Price]],0.1)</f>
        <v>3.8000000000000003</v>
      </c>
      <c r="L3842" s="11" t="str">
        <f>walmart_sales_dataset_of_45stores[[#This Row],[Fuel price 2]]&amp;"-"&amp;(walmart_sales_dataset_of_45stores[[#This Row],[Fuel price 2]]+0.05)</f>
        <v>3.8-3.85</v>
      </c>
      <c r="M3842" s="6">
        <v>142.11580989999999</v>
      </c>
      <c r="N3842" s="6">
        <v>8.2530000000000001</v>
      </c>
      <c r="O3842">
        <f>RANK(walmart_sales_dataset_of_45stores[[#This Row],[Weekly_Sales]],walmart_sales_dataset_of_45stores[Weekly_Sales],0)</f>
        <v>892</v>
      </c>
      <c r="Q3842"/>
      <c r="S3842" s="4"/>
    </row>
    <row r="3843" spans="1:19" hidden="1" x14ac:dyDescent="0.3">
      <c r="A3843" s="5">
        <v>27</v>
      </c>
      <c r="B3843" s="1">
        <v>41075</v>
      </c>
      <c r="C3843" s="1" t="str">
        <f>TEXT(walmart_sales_dataset_of_45stores[[#This Row],[Date]],"dddd")</f>
        <v>Friday</v>
      </c>
      <c r="D3843" s="12">
        <v>1773500.56</v>
      </c>
      <c r="E3843">
        <v>0</v>
      </c>
      <c r="F3843" t="str">
        <f>IF(walmart_sales_dataset_of_45stores[[#This Row],[Holiday_Flag]]=0,"Non-Holiday","Hoilday")</f>
        <v>Non-Holiday</v>
      </c>
      <c r="G3843">
        <v>69.52</v>
      </c>
      <c r="H3843">
        <f>FLOOR(walmart_sales_dataset_of_45stores[[#This Row],[Temperature]],10)</f>
        <v>60</v>
      </c>
      <c r="I3843" t="str">
        <f>walmart_sales_dataset_of_45stores[[#This Row],[Temp_bin]]&amp;"-"&amp;(walmart_sales_dataset_of_45stores[[#This Row],[Temp_bin]]+5)</f>
        <v>60-65</v>
      </c>
      <c r="J3843" s="10">
        <v>3.786</v>
      </c>
      <c r="K3843">
        <f>FLOOR(walmart_sales_dataset_of_45stores[[#This Row],[Fuel_Price]],0.1)</f>
        <v>3.7</v>
      </c>
      <c r="L3843" s="11" t="str">
        <f>walmart_sales_dataset_of_45stores[[#This Row],[Fuel price 2]]&amp;"-"&amp;(walmart_sales_dataset_of_45stores[[#This Row],[Fuel price 2]]+0.05)</f>
        <v>3.7-3.75</v>
      </c>
      <c r="M3843" s="6">
        <v>142.12925480000001</v>
      </c>
      <c r="N3843" s="6">
        <v>8.2530000000000001</v>
      </c>
      <c r="O3843">
        <f>RANK(walmart_sales_dataset_of_45stores[[#This Row],[Weekly_Sales]],walmart_sales_dataset_of_45stores[Weekly_Sales],0)</f>
        <v>874</v>
      </c>
      <c r="Q3843"/>
      <c r="S3843" s="4"/>
    </row>
    <row r="3844" spans="1:19" hidden="1" x14ac:dyDescent="0.3">
      <c r="A3844" s="5">
        <v>27</v>
      </c>
      <c r="B3844" s="1">
        <v>41082</v>
      </c>
      <c r="C3844" s="1" t="str">
        <f>TEXT(walmart_sales_dataset_of_45stores[[#This Row],[Date]],"dddd")</f>
        <v>Friday</v>
      </c>
      <c r="D3844" s="12">
        <v>1837884.79</v>
      </c>
      <c r="E3844">
        <v>0</v>
      </c>
      <c r="F3844" t="str">
        <f>IF(walmart_sales_dataset_of_45stores[[#This Row],[Holiday_Flag]]=0,"Non-Holiday","Hoilday")</f>
        <v>Non-Holiday</v>
      </c>
      <c r="G3844">
        <v>73.23</v>
      </c>
      <c r="H3844">
        <f>FLOOR(walmart_sales_dataset_of_45stores[[#This Row],[Temperature]],10)</f>
        <v>70</v>
      </c>
      <c r="I3844" t="str">
        <f>walmart_sales_dataset_of_45stores[[#This Row],[Temp_bin]]&amp;"-"&amp;(walmart_sales_dataset_of_45stores[[#This Row],[Temp_bin]]+5)</f>
        <v>70-75</v>
      </c>
      <c r="J3844" s="10">
        <v>3.722</v>
      </c>
      <c r="K3844">
        <f>FLOOR(walmart_sales_dataset_of_45stores[[#This Row],[Fuel_Price]],0.1)</f>
        <v>3.7</v>
      </c>
      <c r="L3844" s="11" t="str">
        <f>walmart_sales_dataset_of_45stores[[#This Row],[Fuel price 2]]&amp;"-"&amp;(walmart_sales_dataset_of_45stores[[#This Row],[Fuel price 2]]+0.05)</f>
        <v>3.7-3.75</v>
      </c>
      <c r="M3844" s="6">
        <v>142.16064639999999</v>
      </c>
      <c r="N3844" s="6">
        <v>8.2530000000000001</v>
      </c>
      <c r="O3844">
        <f>RANK(walmart_sales_dataset_of_45stores[[#This Row],[Weekly_Sales]],walmart_sales_dataset_of_45stores[Weekly_Sales],0)</f>
        <v>766</v>
      </c>
      <c r="Q3844"/>
      <c r="S3844" s="4"/>
    </row>
    <row r="3845" spans="1:19" hidden="1" x14ac:dyDescent="0.3">
      <c r="A3845" s="5">
        <v>27</v>
      </c>
      <c r="B3845" s="1">
        <v>41089</v>
      </c>
      <c r="C3845" s="1" t="str">
        <f>TEXT(walmart_sales_dataset_of_45stores[[#This Row],[Date]],"dddd")</f>
        <v>Friday</v>
      </c>
      <c r="D3845" s="12">
        <v>1842555.32</v>
      </c>
      <c r="E3845">
        <v>0</v>
      </c>
      <c r="F3845" t="str">
        <f>IF(walmart_sales_dataset_of_45stores[[#This Row],[Holiday_Flag]]=0,"Non-Holiday","Hoilday")</f>
        <v>Non-Holiday</v>
      </c>
      <c r="G3845">
        <v>73.94</v>
      </c>
      <c r="H3845">
        <f>FLOOR(walmart_sales_dataset_of_45stores[[#This Row],[Temperature]],10)</f>
        <v>70</v>
      </c>
      <c r="I3845" t="str">
        <f>walmart_sales_dataset_of_45stores[[#This Row],[Temp_bin]]&amp;"-"&amp;(walmart_sales_dataset_of_45stores[[#This Row],[Temp_bin]]+5)</f>
        <v>70-75</v>
      </c>
      <c r="J3845" s="10">
        <v>3.6669999999999998</v>
      </c>
      <c r="K3845">
        <f>FLOOR(walmart_sales_dataset_of_45stores[[#This Row],[Fuel_Price]],0.1)</f>
        <v>3.6</v>
      </c>
      <c r="L3845" s="11" t="str">
        <f>walmart_sales_dataset_of_45stores[[#This Row],[Fuel price 2]]&amp;"-"&amp;(walmart_sales_dataset_of_45stores[[#This Row],[Fuel price 2]]+0.05)</f>
        <v>3.6-3.65</v>
      </c>
      <c r="M3845" s="6">
        <v>142.19203809999999</v>
      </c>
      <c r="N3845" s="6">
        <v>8.2530000000000001</v>
      </c>
      <c r="O3845">
        <f>RANK(walmart_sales_dataset_of_45stores[[#This Row],[Weekly_Sales]],walmart_sales_dataset_of_45stores[Weekly_Sales],0)</f>
        <v>755</v>
      </c>
      <c r="Q3845"/>
      <c r="S3845" s="4"/>
    </row>
    <row r="3846" spans="1:19" hidden="1" x14ac:dyDescent="0.3">
      <c r="A3846" s="5">
        <v>27</v>
      </c>
      <c r="B3846" s="1">
        <v>41096</v>
      </c>
      <c r="C3846" s="1" t="str">
        <f>TEXT(walmart_sales_dataset_of_45stores[[#This Row],[Date]],"dddd")</f>
        <v>Friday</v>
      </c>
      <c r="D3846" s="12">
        <v>2062224.92</v>
      </c>
      <c r="E3846">
        <v>0</v>
      </c>
      <c r="F3846" t="str">
        <f>IF(walmart_sales_dataset_of_45stores[[#This Row],[Holiday_Flag]]=0,"Non-Holiday","Hoilday")</f>
        <v>Non-Holiday</v>
      </c>
      <c r="G3846">
        <v>82.08</v>
      </c>
      <c r="H3846">
        <f>FLOOR(walmart_sales_dataset_of_45stores[[#This Row],[Temperature]],10)</f>
        <v>80</v>
      </c>
      <c r="I3846" t="str">
        <f>walmart_sales_dataset_of_45stores[[#This Row],[Temp_bin]]&amp;"-"&amp;(walmart_sales_dataset_of_45stores[[#This Row],[Temp_bin]]+5)</f>
        <v>80-85</v>
      </c>
      <c r="J3846" s="10">
        <v>3.6459999999999999</v>
      </c>
      <c r="K3846">
        <f>FLOOR(walmart_sales_dataset_of_45stores[[#This Row],[Fuel_Price]],0.1)</f>
        <v>3.6</v>
      </c>
      <c r="L3846" s="11" t="str">
        <f>walmart_sales_dataset_of_45stores[[#This Row],[Fuel price 2]]&amp;"-"&amp;(walmart_sales_dataset_of_45stores[[#This Row],[Fuel price 2]]+0.05)</f>
        <v>3.6-3.65</v>
      </c>
      <c r="M3846" s="6">
        <v>142.22342979999999</v>
      </c>
      <c r="N3846" s="6">
        <v>8.2390000000000008</v>
      </c>
      <c r="O3846">
        <f>RANK(walmart_sales_dataset_of_45stores[[#This Row],[Weekly_Sales]],walmart_sales_dataset_of_45stores[Weekly_Sales],0)</f>
        <v>300</v>
      </c>
      <c r="Q3846"/>
      <c r="S3846" s="4"/>
    </row>
    <row r="3847" spans="1:19" hidden="1" x14ac:dyDescent="0.3">
      <c r="A3847" s="5">
        <v>27</v>
      </c>
      <c r="B3847" s="1">
        <v>41103</v>
      </c>
      <c r="C3847" s="1" t="str">
        <f>TEXT(walmart_sales_dataset_of_45stores[[#This Row],[Date]],"dddd")</f>
        <v>Friday</v>
      </c>
      <c r="D3847" s="12">
        <v>1755889.53</v>
      </c>
      <c r="E3847">
        <v>0</v>
      </c>
      <c r="F3847" t="str">
        <f>IF(walmart_sales_dataset_of_45stores[[#This Row],[Holiday_Flag]]=0,"Non-Holiday","Hoilday")</f>
        <v>Non-Holiday</v>
      </c>
      <c r="G3847">
        <v>78.95</v>
      </c>
      <c r="H3847">
        <f>FLOOR(walmart_sales_dataset_of_45stores[[#This Row],[Temperature]],10)</f>
        <v>70</v>
      </c>
      <c r="I3847" t="str">
        <f>walmart_sales_dataset_of_45stores[[#This Row],[Temp_bin]]&amp;"-"&amp;(walmart_sales_dataset_of_45stores[[#This Row],[Temp_bin]]+5)</f>
        <v>70-75</v>
      </c>
      <c r="J3847" s="10">
        <v>3.6890000000000001</v>
      </c>
      <c r="K3847">
        <f>FLOOR(walmart_sales_dataset_of_45stores[[#This Row],[Fuel_Price]],0.1)</f>
        <v>3.6</v>
      </c>
      <c r="L3847" s="11" t="str">
        <f>walmart_sales_dataset_of_45stores[[#This Row],[Fuel price 2]]&amp;"-"&amp;(walmart_sales_dataset_of_45stores[[#This Row],[Fuel price 2]]+0.05)</f>
        <v>3.6-3.65</v>
      </c>
      <c r="M3847" s="6">
        <v>142.2548214</v>
      </c>
      <c r="N3847" s="6">
        <v>8.2390000000000008</v>
      </c>
      <c r="O3847">
        <f>RANK(walmart_sales_dataset_of_45stores[[#This Row],[Weekly_Sales]],walmart_sales_dataset_of_45stores[Weekly_Sales],0)</f>
        <v>908</v>
      </c>
      <c r="Q3847"/>
      <c r="S3847" s="4"/>
    </row>
    <row r="3848" spans="1:19" hidden="1" x14ac:dyDescent="0.3">
      <c r="A3848" s="5">
        <v>27</v>
      </c>
      <c r="B3848" s="1">
        <v>41110</v>
      </c>
      <c r="C3848" s="1" t="str">
        <f>TEXT(walmart_sales_dataset_of_45stores[[#This Row],[Date]],"dddd")</f>
        <v>Friday</v>
      </c>
      <c r="D3848" s="12">
        <v>1730913.66</v>
      </c>
      <c r="E3848">
        <v>0</v>
      </c>
      <c r="F3848" t="str">
        <f>IF(walmart_sales_dataset_of_45stores[[#This Row],[Holiday_Flag]]=0,"Non-Holiday","Hoilday")</f>
        <v>Non-Holiday</v>
      </c>
      <c r="G3848">
        <v>78.64</v>
      </c>
      <c r="H3848">
        <f>FLOOR(walmart_sales_dataset_of_45stores[[#This Row],[Temperature]],10)</f>
        <v>70</v>
      </c>
      <c r="I3848" t="str">
        <f>walmart_sales_dataset_of_45stores[[#This Row],[Temp_bin]]&amp;"-"&amp;(walmart_sales_dataset_of_45stores[[#This Row],[Temp_bin]]+5)</f>
        <v>70-75</v>
      </c>
      <c r="J3848" s="10">
        <v>3.7320000000000002</v>
      </c>
      <c r="K3848">
        <f>FLOOR(walmart_sales_dataset_of_45stores[[#This Row],[Fuel_Price]],0.1)</f>
        <v>3.7</v>
      </c>
      <c r="L3848" s="11" t="str">
        <f>walmart_sales_dataset_of_45stores[[#This Row],[Fuel price 2]]&amp;"-"&amp;(walmart_sales_dataset_of_45stores[[#This Row],[Fuel price 2]]+0.05)</f>
        <v>3.7-3.75</v>
      </c>
      <c r="M3848" s="6">
        <v>142.2337569</v>
      </c>
      <c r="N3848" s="6">
        <v>8.2390000000000008</v>
      </c>
      <c r="O3848">
        <f>RANK(walmart_sales_dataset_of_45stores[[#This Row],[Weekly_Sales]],walmart_sales_dataset_of_45stores[Weekly_Sales],0)</f>
        <v>942</v>
      </c>
      <c r="Q3848"/>
      <c r="S3848" s="4"/>
    </row>
    <row r="3849" spans="1:19" hidden="1" x14ac:dyDescent="0.3">
      <c r="A3849" s="5">
        <v>27</v>
      </c>
      <c r="B3849" s="1">
        <v>41117</v>
      </c>
      <c r="C3849" s="1" t="str">
        <f>TEXT(walmart_sales_dataset_of_45stores[[#This Row],[Date]],"dddd")</f>
        <v>Friday</v>
      </c>
      <c r="D3849" s="12">
        <v>1625883.71</v>
      </c>
      <c r="E3849">
        <v>0</v>
      </c>
      <c r="F3849" t="str">
        <f>IF(walmart_sales_dataset_of_45stores[[#This Row],[Holiday_Flag]]=0,"Non-Holiday","Hoilday")</f>
        <v>Non-Holiday</v>
      </c>
      <c r="G3849">
        <v>76.010000000000005</v>
      </c>
      <c r="H3849">
        <f>FLOOR(walmart_sales_dataset_of_45stores[[#This Row],[Temperature]],10)</f>
        <v>70</v>
      </c>
      <c r="I3849" t="str">
        <f>walmart_sales_dataset_of_45stores[[#This Row],[Temp_bin]]&amp;"-"&amp;(walmart_sales_dataset_of_45stores[[#This Row],[Temp_bin]]+5)</f>
        <v>70-75</v>
      </c>
      <c r="J3849" s="10">
        <v>3.82</v>
      </c>
      <c r="K3849">
        <f>FLOOR(walmart_sales_dataset_of_45stores[[#This Row],[Fuel_Price]],0.1)</f>
        <v>3.8000000000000003</v>
      </c>
      <c r="L3849" s="11" t="str">
        <f>walmart_sales_dataset_of_45stores[[#This Row],[Fuel price 2]]&amp;"-"&amp;(walmart_sales_dataset_of_45stores[[#This Row],[Fuel price 2]]+0.05)</f>
        <v>3.8-3.85</v>
      </c>
      <c r="M3849" s="6">
        <v>142.21269240000001</v>
      </c>
      <c r="N3849" s="6">
        <v>8.2390000000000008</v>
      </c>
      <c r="O3849">
        <f>RANK(walmart_sales_dataset_of_45stores[[#This Row],[Weekly_Sales]],walmart_sales_dataset_of_45stores[Weekly_Sales],0)</f>
        <v>1108</v>
      </c>
      <c r="Q3849"/>
      <c r="S3849" s="4"/>
    </row>
    <row r="3850" spans="1:19" hidden="1" x14ac:dyDescent="0.3">
      <c r="A3850" s="5">
        <v>27</v>
      </c>
      <c r="B3850" s="1">
        <v>41124</v>
      </c>
      <c r="C3850" s="1" t="str">
        <f>TEXT(walmart_sales_dataset_of_45stores[[#This Row],[Date]],"dddd")</f>
        <v>Friday</v>
      </c>
      <c r="D3850" s="12">
        <v>1705810.84</v>
      </c>
      <c r="E3850">
        <v>0</v>
      </c>
      <c r="F3850" t="str">
        <f>IF(walmart_sales_dataset_of_45stores[[#This Row],[Holiday_Flag]]=0,"Non-Holiday","Hoilday")</f>
        <v>Non-Holiday</v>
      </c>
      <c r="G3850">
        <v>75.22</v>
      </c>
      <c r="H3850">
        <f>FLOOR(walmart_sales_dataset_of_45stores[[#This Row],[Temperature]],10)</f>
        <v>70</v>
      </c>
      <c r="I3850" t="str">
        <f>walmart_sales_dataset_of_45stores[[#This Row],[Temp_bin]]&amp;"-"&amp;(walmart_sales_dataset_of_45stores[[#This Row],[Temp_bin]]+5)</f>
        <v>70-75</v>
      </c>
      <c r="J3850" s="10">
        <v>3.819</v>
      </c>
      <c r="K3850">
        <f>FLOOR(walmart_sales_dataset_of_45stores[[#This Row],[Fuel_Price]],0.1)</f>
        <v>3.8000000000000003</v>
      </c>
      <c r="L3850" s="11" t="str">
        <f>walmart_sales_dataset_of_45stores[[#This Row],[Fuel price 2]]&amp;"-"&amp;(walmart_sales_dataset_of_45stores[[#This Row],[Fuel price 2]]+0.05)</f>
        <v>3.8-3.85</v>
      </c>
      <c r="M3850" s="6">
        <v>142.19162789999999</v>
      </c>
      <c r="N3850" s="6">
        <v>8.2390000000000008</v>
      </c>
      <c r="O3850">
        <f>RANK(walmart_sales_dataset_of_45stores[[#This Row],[Weekly_Sales]],walmart_sales_dataset_of_45stores[Weekly_Sales],0)</f>
        <v>977</v>
      </c>
      <c r="Q3850"/>
      <c r="S3850" s="4"/>
    </row>
    <row r="3851" spans="1:19" hidden="1" x14ac:dyDescent="0.3">
      <c r="A3851" s="5">
        <v>27</v>
      </c>
      <c r="B3851" s="1">
        <v>41131</v>
      </c>
      <c r="C3851" s="1" t="str">
        <f>TEXT(walmart_sales_dataset_of_45stores[[#This Row],[Date]],"dddd")</f>
        <v>Friday</v>
      </c>
      <c r="D3851" s="12">
        <v>1720537.26</v>
      </c>
      <c r="E3851">
        <v>0</v>
      </c>
      <c r="F3851" t="str">
        <f>IF(walmart_sales_dataset_of_45stores[[#This Row],[Holiday_Flag]]=0,"Non-Holiday","Hoilday")</f>
        <v>Non-Holiday</v>
      </c>
      <c r="G3851">
        <v>78.44</v>
      </c>
      <c r="H3851">
        <f>FLOOR(walmart_sales_dataset_of_45stores[[#This Row],[Temperature]],10)</f>
        <v>70</v>
      </c>
      <c r="I3851" t="str">
        <f>walmart_sales_dataset_of_45stores[[#This Row],[Temp_bin]]&amp;"-"&amp;(walmart_sales_dataset_of_45stores[[#This Row],[Temp_bin]]+5)</f>
        <v>70-75</v>
      </c>
      <c r="J3851" s="10">
        <v>3.863</v>
      </c>
      <c r="K3851">
        <f>FLOOR(walmart_sales_dataset_of_45stores[[#This Row],[Fuel_Price]],0.1)</f>
        <v>3.8000000000000003</v>
      </c>
      <c r="L3851" s="11" t="str">
        <f>walmart_sales_dataset_of_45stores[[#This Row],[Fuel price 2]]&amp;"-"&amp;(walmart_sales_dataset_of_45stores[[#This Row],[Fuel price 2]]+0.05)</f>
        <v>3.8-3.85</v>
      </c>
      <c r="M3851" s="6">
        <v>142.17056339999999</v>
      </c>
      <c r="N3851" s="6">
        <v>8.2390000000000008</v>
      </c>
      <c r="O3851">
        <f>RANK(walmart_sales_dataset_of_45stores[[#This Row],[Weekly_Sales]],walmart_sales_dataset_of_45stores[Weekly_Sales],0)</f>
        <v>953</v>
      </c>
      <c r="Q3851"/>
      <c r="S3851" s="4"/>
    </row>
    <row r="3852" spans="1:19" hidden="1" x14ac:dyDescent="0.3">
      <c r="A3852" s="5">
        <v>27</v>
      </c>
      <c r="B3852" s="1">
        <v>41138</v>
      </c>
      <c r="C3852" s="1" t="str">
        <f>TEXT(walmart_sales_dataset_of_45stores[[#This Row],[Date]],"dddd")</f>
        <v>Friday</v>
      </c>
      <c r="D3852" s="12">
        <v>1735339.59</v>
      </c>
      <c r="E3852">
        <v>0</v>
      </c>
      <c r="F3852" t="str">
        <f>IF(walmart_sales_dataset_of_45stores[[#This Row],[Holiday_Flag]]=0,"Non-Holiday","Hoilday")</f>
        <v>Non-Holiday</v>
      </c>
      <c r="G3852">
        <v>76.510000000000005</v>
      </c>
      <c r="H3852">
        <f>FLOOR(walmart_sales_dataset_of_45stores[[#This Row],[Temperature]],10)</f>
        <v>70</v>
      </c>
      <c r="I3852" t="str">
        <f>walmart_sales_dataset_of_45stores[[#This Row],[Temp_bin]]&amp;"-"&amp;(walmart_sales_dataset_of_45stores[[#This Row],[Temp_bin]]+5)</f>
        <v>70-75</v>
      </c>
      <c r="J3852" s="10">
        <v>3.9630000000000001</v>
      </c>
      <c r="K3852">
        <f>FLOOR(walmart_sales_dataset_of_45stores[[#This Row],[Fuel_Price]],0.1)</f>
        <v>3.9000000000000004</v>
      </c>
      <c r="L3852" s="11" t="str">
        <f>walmart_sales_dataset_of_45stores[[#This Row],[Fuel price 2]]&amp;"-"&amp;(walmart_sales_dataset_of_45stores[[#This Row],[Fuel price 2]]+0.05)</f>
        <v>3.9-3.95</v>
      </c>
      <c r="M3852" s="6">
        <v>142.21573849999999</v>
      </c>
      <c r="N3852" s="6">
        <v>8.2390000000000008</v>
      </c>
      <c r="O3852">
        <f>RANK(walmart_sales_dataset_of_45stores[[#This Row],[Weekly_Sales]],walmart_sales_dataset_of_45stores[Weekly_Sales],0)</f>
        <v>937</v>
      </c>
      <c r="Q3852"/>
      <c r="S3852" s="4"/>
    </row>
    <row r="3853" spans="1:19" hidden="1" x14ac:dyDescent="0.3">
      <c r="A3853" s="5">
        <v>27</v>
      </c>
      <c r="B3853" s="1">
        <v>41145</v>
      </c>
      <c r="C3853" s="1" t="str">
        <f>TEXT(walmart_sales_dataset_of_45stores[[#This Row],[Date]],"dddd")</f>
        <v>Friday</v>
      </c>
      <c r="D3853" s="12">
        <v>1780443.36</v>
      </c>
      <c r="E3853">
        <v>0</v>
      </c>
      <c r="F3853" t="str">
        <f>IF(walmart_sales_dataset_of_45stores[[#This Row],[Holiday_Flag]]=0,"Non-Holiday","Hoilday")</f>
        <v>Non-Holiday</v>
      </c>
      <c r="G3853">
        <v>72.930000000000007</v>
      </c>
      <c r="H3853">
        <f>FLOOR(walmart_sales_dataset_of_45stores[[#This Row],[Temperature]],10)</f>
        <v>70</v>
      </c>
      <c r="I3853" t="str">
        <f>walmart_sales_dataset_of_45stores[[#This Row],[Temp_bin]]&amp;"-"&amp;(walmart_sales_dataset_of_45stores[[#This Row],[Temp_bin]]+5)</f>
        <v>70-75</v>
      </c>
      <c r="J3853" s="10">
        <v>3.9969999999999999</v>
      </c>
      <c r="K3853">
        <f>FLOOR(walmart_sales_dataset_of_45stores[[#This Row],[Fuel_Price]],0.1)</f>
        <v>3.9000000000000004</v>
      </c>
      <c r="L3853" s="11" t="str">
        <f>walmart_sales_dataset_of_45stores[[#This Row],[Fuel price 2]]&amp;"-"&amp;(walmart_sales_dataset_of_45stores[[#This Row],[Fuel price 2]]+0.05)</f>
        <v>3.9-3.95</v>
      </c>
      <c r="M3853" s="6">
        <v>142.31059329999999</v>
      </c>
      <c r="N3853" s="6">
        <v>8.2390000000000008</v>
      </c>
      <c r="O3853">
        <f>RANK(walmart_sales_dataset_of_45stores[[#This Row],[Weekly_Sales]],walmart_sales_dataset_of_45stores[Weekly_Sales],0)</f>
        <v>868</v>
      </c>
      <c r="Q3853"/>
      <c r="S3853" s="4"/>
    </row>
    <row r="3854" spans="1:19" hidden="1" x14ac:dyDescent="0.3">
      <c r="A3854" s="5">
        <v>27</v>
      </c>
      <c r="B3854" s="1">
        <v>41152</v>
      </c>
      <c r="C3854" s="1" t="str">
        <f>TEXT(walmart_sales_dataset_of_45stores[[#This Row],[Date]],"dddd")</f>
        <v>Friday</v>
      </c>
      <c r="D3854" s="12">
        <v>1731935.43</v>
      </c>
      <c r="E3854">
        <v>0</v>
      </c>
      <c r="F3854" t="str">
        <f>IF(walmart_sales_dataset_of_45stores[[#This Row],[Holiday_Flag]]=0,"Non-Holiday","Hoilday")</f>
        <v>Non-Holiday</v>
      </c>
      <c r="G3854">
        <v>75</v>
      </c>
      <c r="H3854">
        <f>FLOOR(walmart_sales_dataset_of_45stores[[#This Row],[Temperature]],10)</f>
        <v>70</v>
      </c>
      <c r="I3854" t="str">
        <f>walmart_sales_dataset_of_45stores[[#This Row],[Temp_bin]]&amp;"-"&amp;(walmart_sales_dataset_of_45stores[[#This Row],[Temp_bin]]+5)</f>
        <v>70-75</v>
      </c>
      <c r="J3854" s="10">
        <v>4.0259999999999998</v>
      </c>
      <c r="K3854">
        <f>FLOOR(walmart_sales_dataset_of_45stores[[#This Row],[Fuel_Price]],0.1)</f>
        <v>4</v>
      </c>
      <c r="L3854" s="11" t="str">
        <f>walmart_sales_dataset_of_45stores[[#This Row],[Fuel price 2]]&amp;"-"&amp;(walmart_sales_dataset_of_45stores[[#This Row],[Fuel price 2]]+0.05)</f>
        <v>4-4.05</v>
      </c>
      <c r="M3854" s="6">
        <v>142.4054482</v>
      </c>
      <c r="N3854" s="6">
        <v>8.2390000000000008</v>
      </c>
      <c r="O3854">
        <f>RANK(walmart_sales_dataset_of_45stores[[#This Row],[Weekly_Sales]],walmart_sales_dataset_of_45stores[Weekly_Sales],0)</f>
        <v>941</v>
      </c>
      <c r="Q3854"/>
      <c r="S3854" s="4"/>
    </row>
    <row r="3855" spans="1:19" hidden="1" x14ac:dyDescent="0.3">
      <c r="A3855" s="5">
        <v>27</v>
      </c>
      <c r="B3855" s="1">
        <v>41159</v>
      </c>
      <c r="C3855" s="1" t="str">
        <f>TEXT(walmart_sales_dataset_of_45stores[[#This Row],[Date]],"dddd")</f>
        <v>Friday</v>
      </c>
      <c r="D3855" s="2">
        <v>1840955.23</v>
      </c>
      <c r="E3855">
        <v>1</v>
      </c>
      <c r="F3855" t="str">
        <f>IF(walmart_sales_dataset_of_45stores[[#This Row],[Holiday_Flag]]=0,"Non-Holiday","Hoilday")</f>
        <v>Hoilday</v>
      </c>
      <c r="G3855">
        <v>76</v>
      </c>
      <c r="H3855">
        <f>FLOOR(walmart_sales_dataset_of_45stores[[#This Row],[Temperature]],10)</f>
        <v>70</v>
      </c>
      <c r="I3855" t="str">
        <f>walmart_sales_dataset_of_45stores[[#This Row],[Temp_bin]]&amp;"-"&amp;(walmart_sales_dataset_of_45stores[[#This Row],[Temp_bin]]+5)</f>
        <v>70-75</v>
      </c>
      <c r="J3855" s="2">
        <v>4.0759999999999996</v>
      </c>
      <c r="K3855" s="2">
        <f>FLOOR(walmart_sales_dataset_of_45stores[[#This Row],[Fuel_Price]],0.1)</f>
        <v>4</v>
      </c>
      <c r="L3855" s="2" t="str">
        <f>walmart_sales_dataset_of_45stores[[#This Row],[Fuel price 2]]&amp;"-"&amp;(walmart_sales_dataset_of_45stores[[#This Row],[Fuel price 2]]+0.05)</f>
        <v>4-4.05</v>
      </c>
      <c r="M3855" s="6">
        <v>142.500303</v>
      </c>
      <c r="N3855" s="6">
        <v>8.2390000000000008</v>
      </c>
      <c r="O3855">
        <f>RANK(walmart_sales_dataset_of_45stores[[#This Row],[Weekly_Sales]],walmart_sales_dataset_of_45stores[Weekly_Sales],0)</f>
        <v>760</v>
      </c>
      <c r="Q3855"/>
      <c r="S3855" s="4"/>
    </row>
    <row r="3856" spans="1:19" hidden="1" x14ac:dyDescent="0.3">
      <c r="A3856" s="5">
        <v>27</v>
      </c>
      <c r="B3856" s="1">
        <v>41166</v>
      </c>
      <c r="C3856" s="1" t="str">
        <f>TEXT(walmart_sales_dataset_of_45stores[[#This Row],[Date]],"dddd")</f>
        <v>Friday</v>
      </c>
      <c r="D3856" s="12">
        <v>1519604.5</v>
      </c>
      <c r="E3856">
        <v>0</v>
      </c>
      <c r="F3856" t="str">
        <f>IF(walmart_sales_dataset_of_45stores[[#This Row],[Holiday_Flag]]=0,"Non-Holiday","Hoilday")</f>
        <v>Non-Holiday</v>
      </c>
      <c r="G3856">
        <v>68.72</v>
      </c>
      <c r="H3856">
        <f>FLOOR(walmart_sales_dataset_of_45stores[[#This Row],[Temperature]],10)</f>
        <v>60</v>
      </c>
      <c r="I3856" t="str">
        <f>walmart_sales_dataset_of_45stores[[#This Row],[Temp_bin]]&amp;"-"&amp;(walmart_sales_dataset_of_45stores[[#This Row],[Temp_bin]]+5)</f>
        <v>60-65</v>
      </c>
      <c r="J3856" s="10">
        <v>4.0880000000000001</v>
      </c>
      <c r="K3856">
        <f>FLOOR(walmart_sales_dataset_of_45stores[[#This Row],[Fuel_Price]],0.1)</f>
        <v>4</v>
      </c>
      <c r="L3856" s="11" t="str">
        <f>walmart_sales_dataset_of_45stores[[#This Row],[Fuel price 2]]&amp;"-"&amp;(walmart_sales_dataset_of_45stores[[#This Row],[Fuel price 2]]+0.05)</f>
        <v>4-4.05</v>
      </c>
      <c r="M3856" s="6">
        <v>142.59388329999999</v>
      </c>
      <c r="N3856" s="6">
        <v>8.2390000000000008</v>
      </c>
      <c r="O3856">
        <f>RANK(walmart_sales_dataset_of_45stores[[#This Row],[Weekly_Sales]],walmart_sales_dataset_of_45stores[Weekly_Sales],0)</f>
        <v>1333</v>
      </c>
      <c r="Q3856"/>
      <c r="S3856" s="4"/>
    </row>
    <row r="3857" spans="1:19" hidden="1" x14ac:dyDescent="0.3">
      <c r="A3857" s="5">
        <v>27</v>
      </c>
      <c r="B3857" s="1">
        <v>41173</v>
      </c>
      <c r="C3857" s="1" t="str">
        <f>TEXT(walmart_sales_dataset_of_45stores[[#This Row],[Date]],"dddd")</f>
        <v>Friday</v>
      </c>
      <c r="D3857" s="12">
        <v>1557485.75</v>
      </c>
      <c r="E3857">
        <v>0</v>
      </c>
      <c r="F3857" t="str">
        <f>IF(walmart_sales_dataset_of_45stores[[#This Row],[Holiday_Flag]]=0,"Non-Holiday","Hoilday")</f>
        <v>Non-Holiday</v>
      </c>
      <c r="G3857">
        <v>66.099999999999994</v>
      </c>
      <c r="H3857">
        <f>FLOOR(walmart_sales_dataset_of_45stores[[#This Row],[Temperature]],10)</f>
        <v>60</v>
      </c>
      <c r="I3857" t="str">
        <f>walmart_sales_dataset_of_45stores[[#This Row],[Temp_bin]]&amp;"-"&amp;(walmart_sales_dataset_of_45stores[[#This Row],[Temp_bin]]+5)</f>
        <v>60-65</v>
      </c>
      <c r="J3857" s="10">
        <v>4.2030000000000003</v>
      </c>
      <c r="K3857">
        <f>FLOOR(walmart_sales_dataset_of_45stores[[#This Row],[Fuel_Price]],0.1)</f>
        <v>4.2</v>
      </c>
      <c r="L3857" s="11" t="str">
        <f>walmart_sales_dataset_of_45stores[[#This Row],[Fuel price 2]]&amp;"-"&amp;(walmart_sales_dataset_of_45stores[[#This Row],[Fuel price 2]]+0.05)</f>
        <v>4.2-4.25</v>
      </c>
      <c r="M3857" s="6">
        <v>142.6798167</v>
      </c>
      <c r="N3857" s="6">
        <v>8.2390000000000008</v>
      </c>
      <c r="O3857">
        <f>RANK(walmart_sales_dataset_of_45stores[[#This Row],[Weekly_Sales]],walmart_sales_dataset_of_45stores[Weekly_Sales],0)</f>
        <v>1236</v>
      </c>
      <c r="Q3857"/>
      <c r="S3857" s="4"/>
    </row>
    <row r="3858" spans="1:19" hidden="1" x14ac:dyDescent="0.3">
      <c r="A3858" s="5">
        <v>27</v>
      </c>
      <c r="B3858" s="1">
        <v>41180</v>
      </c>
      <c r="C3858" s="1" t="str">
        <f>TEXT(walmart_sales_dataset_of_45stores[[#This Row],[Date]],"dddd")</f>
        <v>Friday</v>
      </c>
      <c r="D3858" s="12">
        <v>1540687.63</v>
      </c>
      <c r="E3858">
        <v>0</v>
      </c>
      <c r="F3858" t="str">
        <f>IF(walmart_sales_dataset_of_45stores[[#This Row],[Holiday_Flag]]=0,"Non-Holiday","Hoilday")</f>
        <v>Non-Holiday</v>
      </c>
      <c r="G3858">
        <v>64.92</v>
      </c>
      <c r="H3858">
        <f>FLOOR(walmart_sales_dataset_of_45stores[[#This Row],[Temperature]],10)</f>
        <v>60</v>
      </c>
      <c r="I3858" t="str">
        <f>walmart_sales_dataset_of_45stores[[#This Row],[Temp_bin]]&amp;"-"&amp;(walmart_sales_dataset_of_45stores[[#This Row],[Temp_bin]]+5)</f>
        <v>60-65</v>
      </c>
      <c r="J3858" s="10">
        <v>4.1580000000000004</v>
      </c>
      <c r="K3858">
        <f>FLOOR(walmart_sales_dataset_of_45stores[[#This Row],[Fuel_Price]],0.1)</f>
        <v>4.1000000000000005</v>
      </c>
      <c r="L3858" s="11" t="str">
        <f>walmart_sales_dataset_of_45stores[[#This Row],[Fuel price 2]]&amp;"-"&amp;(walmart_sales_dataset_of_45stores[[#This Row],[Fuel price 2]]+0.05)</f>
        <v>4.1-4.15</v>
      </c>
      <c r="M3858" s="6">
        <v>142.76575</v>
      </c>
      <c r="N3858" s="6">
        <v>8.2390000000000008</v>
      </c>
      <c r="O3858">
        <f>RANK(walmart_sales_dataset_of_45stores[[#This Row],[Weekly_Sales]],walmart_sales_dataset_of_45stores[Weekly_Sales],0)</f>
        <v>1283</v>
      </c>
      <c r="Q3858"/>
      <c r="S3858" s="4"/>
    </row>
    <row r="3859" spans="1:19" hidden="1" x14ac:dyDescent="0.3">
      <c r="A3859" s="5">
        <v>27</v>
      </c>
      <c r="B3859" s="1">
        <v>41187</v>
      </c>
      <c r="C3859" s="1" t="str">
        <f>TEXT(walmart_sales_dataset_of_45stores[[#This Row],[Date]],"dddd")</f>
        <v>Friday</v>
      </c>
      <c r="D3859" s="12">
        <v>1591816.88</v>
      </c>
      <c r="E3859">
        <v>0</v>
      </c>
      <c r="F3859" t="str">
        <f>IF(walmart_sales_dataset_of_45stores[[#This Row],[Holiday_Flag]]=0,"Non-Holiday","Hoilday")</f>
        <v>Non-Holiday</v>
      </c>
      <c r="G3859">
        <v>64.5</v>
      </c>
      <c r="H3859">
        <f>FLOOR(walmart_sales_dataset_of_45stores[[#This Row],[Temperature]],10)</f>
        <v>60</v>
      </c>
      <c r="I3859" t="str">
        <f>walmart_sales_dataset_of_45stores[[#This Row],[Temp_bin]]&amp;"-"&amp;(walmart_sales_dataset_of_45stores[[#This Row],[Temp_bin]]+5)</f>
        <v>60-65</v>
      </c>
      <c r="J3859" s="10">
        <v>4.1509999999999998</v>
      </c>
      <c r="K3859">
        <f>FLOOR(walmart_sales_dataset_of_45stores[[#This Row],[Fuel_Price]],0.1)</f>
        <v>4.1000000000000005</v>
      </c>
      <c r="L3859" s="11" t="str">
        <f>walmart_sales_dataset_of_45stores[[#This Row],[Fuel price 2]]&amp;"-"&amp;(walmart_sales_dataset_of_45stores[[#This Row],[Fuel price 2]]+0.05)</f>
        <v>4.1-4.15</v>
      </c>
      <c r="M3859" s="6">
        <v>142.85168329999999</v>
      </c>
      <c r="N3859" s="6">
        <v>8</v>
      </c>
      <c r="O3859">
        <f>RANK(walmart_sales_dataset_of_45stores[[#This Row],[Weekly_Sales]],walmart_sales_dataset_of_45stores[Weekly_Sales],0)</f>
        <v>1176</v>
      </c>
      <c r="Q3859"/>
      <c r="S3859" s="4"/>
    </row>
    <row r="3860" spans="1:19" hidden="1" x14ac:dyDescent="0.3">
      <c r="A3860" s="5">
        <v>27</v>
      </c>
      <c r="B3860" s="1">
        <v>41194</v>
      </c>
      <c r="C3860" s="1" t="str">
        <f>TEXT(walmart_sales_dataset_of_45stores[[#This Row],[Date]],"dddd")</f>
        <v>Friday</v>
      </c>
      <c r="D3860" s="12">
        <v>1660081.29</v>
      </c>
      <c r="E3860">
        <v>0</v>
      </c>
      <c r="F3860" t="str">
        <f>IF(walmart_sales_dataset_of_45stores[[#This Row],[Holiday_Flag]]=0,"Non-Holiday","Hoilday")</f>
        <v>Non-Holiday</v>
      </c>
      <c r="G3860">
        <v>55.4</v>
      </c>
      <c r="H3860">
        <f>FLOOR(walmart_sales_dataset_of_45stores[[#This Row],[Temperature]],10)</f>
        <v>50</v>
      </c>
      <c r="I3860" t="str">
        <f>walmart_sales_dataset_of_45stores[[#This Row],[Temp_bin]]&amp;"-"&amp;(walmart_sales_dataset_of_45stores[[#This Row],[Temp_bin]]+5)</f>
        <v>50-55</v>
      </c>
      <c r="J3860" s="10">
        <v>4.1859999999999999</v>
      </c>
      <c r="K3860">
        <f>FLOOR(walmart_sales_dataset_of_45stores[[#This Row],[Fuel_Price]],0.1)</f>
        <v>4.1000000000000005</v>
      </c>
      <c r="L3860" s="11" t="str">
        <f>walmart_sales_dataset_of_45stores[[#This Row],[Fuel price 2]]&amp;"-"&amp;(walmart_sales_dataset_of_45stores[[#This Row],[Fuel price 2]]+0.05)</f>
        <v>4.1-4.15</v>
      </c>
      <c r="M3860" s="6">
        <v>142.93761670000001</v>
      </c>
      <c r="N3860" s="6">
        <v>8</v>
      </c>
      <c r="O3860">
        <f>RANK(walmart_sales_dataset_of_45stores[[#This Row],[Weekly_Sales]],walmart_sales_dataset_of_45stores[Weekly_Sales],0)</f>
        <v>1047</v>
      </c>
      <c r="Q3860"/>
      <c r="S3860" s="4"/>
    </row>
    <row r="3861" spans="1:19" hidden="1" x14ac:dyDescent="0.3">
      <c r="A3861" s="5">
        <v>27</v>
      </c>
      <c r="B3861" s="1">
        <v>41201</v>
      </c>
      <c r="C3861" s="1" t="str">
        <f>TEXT(walmart_sales_dataset_of_45stores[[#This Row],[Date]],"dddd")</f>
        <v>Friday</v>
      </c>
      <c r="D3861" s="12">
        <v>1620374.24</v>
      </c>
      <c r="E3861">
        <v>0</v>
      </c>
      <c r="F3861" t="str">
        <f>IF(walmart_sales_dataset_of_45stores[[#This Row],[Holiday_Flag]]=0,"Non-Holiday","Hoilday")</f>
        <v>Non-Holiday</v>
      </c>
      <c r="G3861">
        <v>56.53</v>
      </c>
      <c r="H3861">
        <f>FLOOR(walmart_sales_dataset_of_45stores[[#This Row],[Temperature]],10)</f>
        <v>50</v>
      </c>
      <c r="I3861" t="str">
        <f>walmart_sales_dataset_of_45stores[[#This Row],[Temp_bin]]&amp;"-"&amp;(walmart_sales_dataset_of_45stores[[#This Row],[Temp_bin]]+5)</f>
        <v>50-55</v>
      </c>
      <c r="J3861" s="10">
        <v>4.1529999999999996</v>
      </c>
      <c r="K3861">
        <f>FLOOR(walmart_sales_dataset_of_45stores[[#This Row],[Fuel_Price]],0.1)</f>
        <v>4.1000000000000005</v>
      </c>
      <c r="L3861" s="11" t="str">
        <f>walmart_sales_dataset_of_45stores[[#This Row],[Fuel price 2]]&amp;"-"&amp;(walmart_sales_dataset_of_45stores[[#This Row],[Fuel price 2]]+0.05)</f>
        <v>4.1-4.15</v>
      </c>
      <c r="M3861" s="6">
        <v>142.8633629</v>
      </c>
      <c r="N3861" s="6">
        <v>8</v>
      </c>
      <c r="O3861">
        <f>RANK(walmart_sales_dataset_of_45stores[[#This Row],[Weekly_Sales]],walmart_sales_dataset_of_45stores[Weekly_Sales],0)</f>
        <v>1124</v>
      </c>
      <c r="Q3861"/>
      <c r="S3861" s="4"/>
    </row>
    <row r="3862" spans="1:19" hidden="1" x14ac:dyDescent="0.3">
      <c r="A3862" s="5">
        <v>27</v>
      </c>
      <c r="B3862" s="1">
        <v>41208</v>
      </c>
      <c r="C3862" s="1" t="str">
        <f>TEXT(walmart_sales_dataset_of_45stores[[#This Row],[Date]],"dddd")</f>
        <v>Friday</v>
      </c>
      <c r="D3862" s="12">
        <v>1703047.74</v>
      </c>
      <c r="E3862">
        <v>0</v>
      </c>
      <c r="F3862" t="str">
        <f>IF(walmart_sales_dataset_of_45stores[[#This Row],[Holiday_Flag]]=0,"Non-Holiday","Hoilday")</f>
        <v>Non-Holiday</v>
      </c>
      <c r="G3862">
        <v>58.99</v>
      </c>
      <c r="H3862">
        <f>FLOOR(walmart_sales_dataset_of_45stores[[#This Row],[Temperature]],10)</f>
        <v>50</v>
      </c>
      <c r="I3862" t="str">
        <f>walmart_sales_dataset_of_45stores[[#This Row],[Temp_bin]]&amp;"-"&amp;(walmart_sales_dataset_of_45stores[[#This Row],[Temp_bin]]+5)</f>
        <v>50-55</v>
      </c>
      <c r="J3862" s="10">
        <v>4.0709999999999997</v>
      </c>
      <c r="K3862">
        <f>FLOOR(walmart_sales_dataset_of_45stores[[#This Row],[Fuel_Price]],0.1)</f>
        <v>4</v>
      </c>
      <c r="L3862" s="11" t="str">
        <f>walmart_sales_dataset_of_45stores[[#This Row],[Fuel price 2]]&amp;"-"&amp;(walmart_sales_dataset_of_45stores[[#This Row],[Fuel price 2]]+0.05)</f>
        <v>4-4.05</v>
      </c>
      <c r="M3862" s="6">
        <v>142.7624113</v>
      </c>
      <c r="N3862" s="6">
        <v>8</v>
      </c>
      <c r="O3862">
        <f>RANK(walmart_sales_dataset_of_45stores[[#This Row],[Weekly_Sales]],walmart_sales_dataset_of_45stores[Weekly_Sales],0)</f>
        <v>985</v>
      </c>
      <c r="Q3862"/>
      <c r="S3862" s="4"/>
    </row>
    <row r="3863" spans="1:19" hidden="1" x14ac:dyDescent="0.3">
      <c r="A3863" s="5">
        <v>28</v>
      </c>
      <c r="B3863" s="1">
        <v>40214</v>
      </c>
      <c r="C3863" s="1" t="str">
        <f>TEXT(walmart_sales_dataset_of_45stores[[#This Row],[Date]],"dddd")</f>
        <v>Friday</v>
      </c>
      <c r="D3863" s="12">
        <v>1672352.29</v>
      </c>
      <c r="E3863">
        <v>0</v>
      </c>
      <c r="F3863" t="str">
        <f>IF(walmart_sales_dataset_of_45stores[[#This Row],[Holiday_Flag]]=0,"Non-Holiday","Hoilday")</f>
        <v>Non-Holiday</v>
      </c>
      <c r="G3863">
        <v>49.47</v>
      </c>
      <c r="H3863">
        <f>FLOOR(walmart_sales_dataset_of_45stores[[#This Row],[Temperature]],10)</f>
        <v>40</v>
      </c>
      <c r="I3863" t="str">
        <f>walmart_sales_dataset_of_45stores[[#This Row],[Temp_bin]]&amp;"-"&amp;(walmart_sales_dataset_of_45stores[[#This Row],[Temp_bin]]+5)</f>
        <v>40-45</v>
      </c>
      <c r="J3863" s="10">
        <v>2.9620000000000002</v>
      </c>
      <c r="K3863">
        <f>FLOOR(walmart_sales_dataset_of_45stores[[#This Row],[Fuel_Price]],0.1)</f>
        <v>2.9000000000000004</v>
      </c>
      <c r="L3863" s="11" t="str">
        <f>walmart_sales_dataset_of_45stores[[#This Row],[Fuel price 2]]&amp;"-"&amp;(walmart_sales_dataset_of_45stores[[#This Row],[Fuel price 2]]+0.05)</f>
        <v>2.9-2.95</v>
      </c>
      <c r="M3863" s="6">
        <v>126.4420645</v>
      </c>
      <c r="N3863" s="6">
        <v>13.975</v>
      </c>
      <c r="O3863">
        <f>RANK(walmart_sales_dataset_of_45stores[[#This Row],[Weekly_Sales]],walmart_sales_dataset_of_45stores[Weekly_Sales],0)</f>
        <v>1033</v>
      </c>
      <c r="Q3863"/>
      <c r="S3863" s="4"/>
    </row>
    <row r="3864" spans="1:19" hidden="1" x14ac:dyDescent="0.3">
      <c r="A3864" s="5">
        <v>28</v>
      </c>
      <c r="B3864" s="1">
        <v>40221</v>
      </c>
      <c r="C3864" s="1" t="str">
        <f>TEXT(walmart_sales_dataset_of_45stores[[#This Row],[Date]],"dddd")</f>
        <v>Friday</v>
      </c>
      <c r="D3864" s="2">
        <v>1558968.49</v>
      </c>
      <c r="E3864">
        <v>1</v>
      </c>
      <c r="F3864" t="str">
        <f>IF(walmart_sales_dataset_of_45stores[[#This Row],[Holiday_Flag]]=0,"Non-Holiday","Hoilday")</f>
        <v>Hoilday</v>
      </c>
      <c r="G3864">
        <v>47.87</v>
      </c>
      <c r="H3864">
        <f>FLOOR(walmart_sales_dataset_of_45stores[[#This Row],[Temperature]],10)</f>
        <v>40</v>
      </c>
      <c r="I3864" t="str">
        <f>walmart_sales_dataset_of_45stores[[#This Row],[Temp_bin]]&amp;"-"&amp;(walmart_sales_dataset_of_45stores[[#This Row],[Temp_bin]]+5)</f>
        <v>40-45</v>
      </c>
      <c r="J3864" s="2">
        <v>2.9460000000000002</v>
      </c>
      <c r="K3864" s="2">
        <f>FLOOR(walmart_sales_dataset_of_45stores[[#This Row],[Fuel_Price]],0.1)</f>
        <v>2.9000000000000004</v>
      </c>
      <c r="L3864" s="2" t="str">
        <f>walmart_sales_dataset_of_45stores[[#This Row],[Fuel price 2]]&amp;"-"&amp;(walmart_sales_dataset_of_45stores[[#This Row],[Fuel price 2]]+0.05)</f>
        <v>2.9-2.95</v>
      </c>
      <c r="M3864" s="6">
        <v>126.49625810000001</v>
      </c>
      <c r="N3864" s="6">
        <v>13.975</v>
      </c>
      <c r="O3864">
        <f>RANK(walmart_sales_dataset_of_45stores[[#This Row],[Weekly_Sales]],walmart_sales_dataset_of_45stores[Weekly_Sales],0)</f>
        <v>1232</v>
      </c>
      <c r="Q3864"/>
      <c r="S3864" s="4"/>
    </row>
    <row r="3865" spans="1:19" hidden="1" x14ac:dyDescent="0.3">
      <c r="A3865" s="5">
        <v>28</v>
      </c>
      <c r="B3865" s="1">
        <v>40228</v>
      </c>
      <c r="C3865" s="1" t="str">
        <f>TEXT(walmart_sales_dataset_of_45stores[[#This Row],[Date]],"dddd")</f>
        <v>Friday</v>
      </c>
      <c r="D3865" s="12">
        <v>1491300.42</v>
      </c>
      <c r="E3865">
        <v>0</v>
      </c>
      <c r="F3865" t="str">
        <f>IF(walmart_sales_dataset_of_45stores[[#This Row],[Holiday_Flag]]=0,"Non-Holiday","Hoilday")</f>
        <v>Non-Holiday</v>
      </c>
      <c r="G3865">
        <v>54.83</v>
      </c>
      <c r="H3865">
        <f>FLOOR(walmart_sales_dataset_of_45stores[[#This Row],[Temperature]],10)</f>
        <v>50</v>
      </c>
      <c r="I3865" t="str">
        <f>walmart_sales_dataset_of_45stores[[#This Row],[Temp_bin]]&amp;"-"&amp;(walmart_sales_dataset_of_45stores[[#This Row],[Temp_bin]]+5)</f>
        <v>50-55</v>
      </c>
      <c r="J3865" s="10">
        <v>2.915</v>
      </c>
      <c r="K3865">
        <f>FLOOR(walmart_sales_dataset_of_45stores[[#This Row],[Fuel_Price]],0.1)</f>
        <v>2.9000000000000004</v>
      </c>
      <c r="L3865" s="11" t="str">
        <f>walmart_sales_dataset_of_45stores[[#This Row],[Fuel price 2]]&amp;"-"&amp;(walmart_sales_dataset_of_45stores[[#This Row],[Fuel price 2]]+0.05)</f>
        <v>2.9-2.95</v>
      </c>
      <c r="M3865" s="6">
        <v>126.5262857</v>
      </c>
      <c r="N3865" s="6">
        <v>13.975</v>
      </c>
      <c r="O3865">
        <f>RANK(walmart_sales_dataset_of_45stores[[#This Row],[Weekly_Sales]],walmart_sales_dataset_of_45stores[Weekly_Sales],0)</f>
        <v>1412</v>
      </c>
      <c r="Q3865"/>
      <c r="S3865" s="4"/>
    </row>
    <row r="3866" spans="1:19" hidden="1" x14ac:dyDescent="0.3">
      <c r="A3866" s="5">
        <v>28</v>
      </c>
      <c r="B3866" s="1">
        <v>40235</v>
      </c>
      <c r="C3866" s="1" t="str">
        <f>TEXT(walmart_sales_dataset_of_45stores[[#This Row],[Date]],"dddd")</f>
        <v>Friday</v>
      </c>
      <c r="D3866" s="12">
        <v>1542173.33</v>
      </c>
      <c r="E3866">
        <v>0</v>
      </c>
      <c r="F3866" t="str">
        <f>IF(walmart_sales_dataset_of_45stores[[#This Row],[Holiday_Flag]]=0,"Non-Holiday","Hoilday")</f>
        <v>Non-Holiday</v>
      </c>
      <c r="G3866">
        <v>50.23</v>
      </c>
      <c r="H3866">
        <f>FLOOR(walmart_sales_dataset_of_45stores[[#This Row],[Temperature]],10)</f>
        <v>50</v>
      </c>
      <c r="I3866" t="str">
        <f>walmart_sales_dataset_of_45stores[[#This Row],[Temp_bin]]&amp;"-"&amp;(walmart_sales_dataset_of_45stores[[#This Row],[Temp_bin]]+5)</f>
        <v>50-55</v>
      </c>
      <c r="J3866" s="10">
        <v>2.8250000000000002</v>
      </c>
      <c r="K3866">
        <f>FLOOR(walmart_sales_dataset_of_45stores[[#This Row],[Fuel_Price]],0.1)</f>
        <v>2.8000000000000003</v>
      </c>
      <c r="L3866" s="11" t="str">
        <f>walmart_sales_dataset_of_45stores[[#This Row],[Fuel price 2]]&amp;"-"&amp;(walmart_sales_dataset_of_45stores[[#This Row],[Fuel price 2]]+0.05)</f>
        <v>2.8-2.85</v>
      </c>
      <c r="M3866" s="6">
        <v>126.5522857</v>
      </c>
      <c r="N3866" s="6">
        <v>13.975</v>
      </c>
      <c r="O3866">
        <f>RANK(walmart_sales_dataset_of_45stores[[#This Row],[Weekly_Sales]],walmart_sales_dataset_of_45stores[Weekly_Sales],0)</f>
        <v>1279</v>
      </c>
      <c r="Q3866"/>
      <c r="S3866" s="4"/>
    </row>
    <row r="3867" spans="1:19" hidden="1" x14ac:dyDescent="0.3">
      <c r="A3867" s="5">
        <v>28</v>
      </c>
      <c r="B3867" s="1">
        <v>40242</v>
      </c>
      <c r="C3867" s="1" t="str">
        <f>TEXT(walmart_sales_dataset_of_45stores[[#This Row],[Date]],"dddd")</f>
        <v>Friday</v>
      </c>
      <c r="D3867" s="12">
        <v>1608435.45</v>
      </c>
      <c r="E3867">
        <v>0</v>
      </c>
      <c r="F3867" t="str">
        <f>IF(walmart_sales_dataset_of_45stores[[#This Row],[Holiday_Flag]]=0,"Non-Holiday","Hoilday")</f>
        <v>Non-Holiday</v>
      </c>
      <c r="G3867">
        <v>53.77</v>
      </c>
      <c r="H3867">
        <f>FLOOR(walmart_sales_dataset_of_45stores[[#This Row],[Temperature]],10)</f>
        <v>50</v>
      </c>
      <c r="I3867" t="str">
        <f>walmart_sales_dataset_of_45stores[[#This Row],[Temp_bin]]&amp;"-"&amp;(walmart_sales_dataset_of_45stores[[#This Row],[Temp_bin]]+5)</f>
        <v>50-55</v>
      </c>
      <c r="J3867" s="10">
        <v>2.9870000000000001</v>
      </c>
      <c r="K3867">
        <f>FLOOR(walmart_sales_dataset_of_45stores[[#This Row],[Fuel_Price]],0.1)</f>
        <v>2.9000000000000004</v>
      </c>
      <c r="L3867" s="11" t="str">
        <f>walmart_sales_dataset_of_45stores[[#This Row],[Fuel price 2]]&amp;"-"&amp;(walmart_sales_dataset_of_45stores[[#This Row],[Fuel price 2]]+0.05)</f>
        <v>2.9-2.95</v>
      </c>
      <c r="M3867" s="6">
        <v>126.5782857</v>
      </c>
      <c r="N3867" s="6">
        <v>13.975</v>
      </c>
      <c r="O3867">
        <f>RANK(walmart_sales_dataset_of_45stores[[#This Row],[Weekly_Sales]],walmart_sales_dataset_of_45stores[Weekly_Sales],0)</f>
        <v>1143</v>
      </c>
      <c r="Q3867"/>
      <c r="S3867" s="4"/>
    </row>
    <row r="3868" spans="1:19" hidden="1" x14ac:dyDescent="0.3">
      <c r="A3868" s="5">
        <v>28</v>
      </c>
      <c r="B3868" s="1">
        <v>40249</v>
      </c>
      <c r="C3868" s="1" t="str">
        <f>TEXT(walmart_sales_dataset_of_45stores[[#This Row],[Date]],"dddd")</f>
        <v>Friday</v>
      </c>
      <c r="D3868" s="12">
        <v>1326877.1100000001</v>
      </c>
      <c r="E3868">
        <v>0</v>
      </c>
      <c r="F3868" t="str">
        <f>IF(walmart_sales_dataset_of_45stores[[#This Row],[Holiday_Flag]]=0,"Non-Holiday","Hoilday")</f>
        <v>Non-Holiday</v>
      </c>
      <c r="G3868">
        <v>50.11</v>
      </c>
      <c r="H3868">
        <f>FLOOR(walmart_sales_dataset_of_45stores[[#This Row],[Temperature]],10)</f>
        <v>50</v>
      </c>
      <c r="I3868" t="str">
        <f>walmart_sales_dataset_of_45stores[[#This Row],[Temp_bin]]&amp;"-"&amp;(walmart_sales_dataset_of_45stores[[#This Row],[Temp_bin]]+5)</f>
        <v>50-55</v>
      </c>
      <c r="J3868" s="10">
        <v>2.9249999999999998</v>
      </c>
      <c r="K3868">
        <f>FLOOR(walmart_sales_dataset_of_45stores[[#This Row],[Fuel_Price]],0.1)</f>
        <v>2.9000000000000004</v>
      </c>
      <c r="L3868" s="11" t="str">
        <f>walmart_sales_dataset_of_45stores[[#This Row],[Fuel price 2]]&amp;"-"&amp;(walmart_sales_dataset_of_45stores[[#This Row],[Fuel price 2]]+0.05)</f>
        <v>2.9-2.95</v>
      </c>
      <c r="M3868" s="6">
        <v>126.60428570000001</v>
      </c>
      <c r="N3868" s="6">
        <v>13.975</v>
      </c>
      <c r="O3868">
        <f>RANK(walmart_sales_dataset_of_45stores[[#This Row],[Weekly_Sales]],walmart_sales_dataset_of_45stores[Weekly_Sales],0)</f>
        <v>1972</v>
      </c>
      <c r="Q3868"/>
      <c r="S3868" s="4"/>
    </row>
    <row r="3869" spans="1:19" hidden="1" x14ac:dyDescent="0.3">
      <c r="A3869" s="5">
        <v>28</v>
      </c>
      <c r="B3869" s="1">
        <v>40256</v>
      </c>
      <c r="C3869" s="1" t="str">
        <f>TEXT(walmart_sales_dataset_of_45stores[[#This Row],[Date]],"dddd")</f>
        <v>Friday</v>
      </c>
      <c r="D3869" s="12">
        <v>1279819.43</v>
      </c>
      <c r="E3869">
        <v>0</v>
      </c>
      <c r="F3869" t="str">
        <f>IF(walmart_sales_dataset_of_45stores[[#This Row],[Holiday_Flag]]=0,"Non-Holiday","Hoilday")</f>
        <v>Non-Holiday</v>
      </c>
      <c r="G3869">
        <v>59.57</v>
      </c>
      <c r="H3869">
        <f>FLOOR(walmart_sales_dataset_of_45stores[[#This Row],[Temperature]],10)</f>
        <v>50</v>
      </c>
      <c r="I3869" t="str">
        <f>walmart_sales_dataset_of_45stores[[#This Row],[Temp_bin]]&amp;"-"&amp;(walmart_sales_dataset_of_45stores[[#This Row],[Temp_bin]]+5)</f>
        <v>50-55</v>
      </c>
      <c r="J3869" s="10">
        <v>3.0539999999999998</v>
      </c>
      <c r="K3869">
        <f>FLOOR(walmart_sales_dataset_of_45stores[[#This Row],[Fuel_Price]],0.1)</f>
        <v>3</v>
      </c>
      <c r="L3869" s="11" t="str">
        <f>walmart_sales_dataset_of_45stores[[#This Row],[Fuel price 2]]&amp;"-"&amp;(walmart_sales_dataset_of_45stores[[#This Row],[Fuel price 2]]+0.05)</f>
        <v>3-3.05</v>
      </c>
      <c r="M3869" s="6">
        <v>126.6066452</v>
      </c>
      <c r="N3869" s="6">
        <v>13.975</v>
      </c>
      <c r="O3869">
        <f>RANK(walmart_sales_dataset_of_45stores[[#This Row],[Weekly_Sales]],walmart_sales_dataset_of_45stores[Weekly_Sales],0)</f>
        <v>2142</v>
      </c>
      <c r="Q3869"/>
      <c r="S3869" s="4"/>
    </row>
    <row r="3870" spans="1:19" hidden="1" x14ac:dyDescent="0.3">
      <c r="A3870" s="5">
        <v>28</v>
      </c>
      <c r="B3870" s="1">
        <v>40263</v>
      </c>
      <c r="C3870" s="1" t="str">
        <f>TEXT(walmart_sales_dataset_of_45stores[[#This Row],[Date]],"dddd")</f>
        <v>Friday</v>
      </c>
      <c r="D3870" s="12">
        <v>1245268.77</v>
      </c>
      <c r="E3870">
        <v>0</v>
      </c>
      <c r="F3870" t="str">
        <f>IF(walmart_sales_dataset_of_45stores[[#This Row],[Holiday_Flag]]=0,"Non-Holiday","Hoilday")</f>
        <v>Non-Holiday</v>
      </c>
      <c r="G3870">
        <v>60.06</v>
      </c>
      <c r="H3870">
        <f>FLOOR(walmart_sales_dataset_of_45stores[[#This Row],[Temperature]],10)</f>
        <v>60</v>
      </c>
      <c r="I3870" t="str">
        <f>walmart_sales_dataset_of_45stores[[#This Row],[Temp_bin]]&amp;"-"&amp;(walmart_sales_dataset_of_45stores[[#This Row],[Temp_bin]]+5)</f>
        <v>60-65</v>
      </c>
      <c r="J3870" s="10">
        <v>3.0830000000000002</v>
      </c>
      <c r="K3870">
        <f>FLOOR(walmart_sales_dataset_of_45stores[[#This Row],[Fuel_Price]],0.1)</f>
        <v>3</v>
      </c>
      <c r="L3870" s="11" t="str">
        <f>walmart_sales_dataset_of_45stores[[#This Row],[Fuel price 2]]&amp;"-"&amp;(walmart_sales_dataset_of_45stores[[#This Row],[Fuel price 2]]+0.05)</f>
        <v>3-3.05</v>
      </c>
      <c r="M3870" s="6">
        <v>126.6050645</v>
      </c>
      <c r="N3870" s="6">
        <v>13.975</v>
      </c>
      <c r="O3870">
        <f>RANK(walmart_sales_dataset_of_45stores[[#This Row],[Weekly_Sales]],walmart_sales_dataset_of_45stores[Weekly_Sales],0)</f>
        <v>2250</v>
      </c>
      <c r="Q3870"/>
      <c r="S3870" s="4"/>
    </row>
    <row r="3871" spans="1:19" hidden="1" x14ac:dyDescent="0.3">
      <c r="A3871" s="5">
        <v>28</v>
      </c>
      <c r="B3871" s="1">
        <v>40270</v>
      </c>
      <c r="C3871" s="1" t="str">
        <f>TEXT(walmart_sales_dataset_of_45stores[[#This Row],[Date]],"dddd")</f>
        <v>Friday</v>
      </c>
      <c r="D3871" s="12">
        <v>1441559.4</v>
      </c>
      <c r="E3871">
        <v>0</v>
      </c>
      <c r="F3871" t="str">
        <f>IF(walmart_sales_dataset_of_45stores[[#This Row],[Holiday_Flag]]=0,"Non-Holiday","Hoilday")</f>
        <v>Non-Holiday</v>
      </c>
      <c r="G3871">
        <v>59.84</v>
      </c>
      <c r="H3871">
        <f>FLOOR(walmart_sales_dataset_of_45stores[[#This Row],[Temperature]],10)</f>
        <v>50</v>
      </c>
      <c r="I3871" t="str">
        <f>walmart_sales_dataset_of_45stores[[#This Row],[Temp_bin]]&amp;"-"&amp;(walmart_sales_dataset_of_45stores[[#This Row],[Temp_bin]]+5)</f>
        <v>50-55</v>
      </c>
      <c r="J3871" s="10">
        <v>3.0859999999999999</v>
      </c>
      <c r="K3871">
        <f>FLOOR(walmart_sales_dataset_of_45stores[[#This Row],[Fuel_Price]],0.1)</f>
        <v>3</v>
      </c>
      <c r="L3871" s="11" t="str">
        <f>walmart_sales_dataset_of_45stores[[#This Row],[Fuel price 2]]&amp;"-"&amp;(walmart_sales_dataset_of_45stores[[#This Row],[Fuel price 2]]+0.05)</f>
        <v>3-3.05</v>
      </c>
      <c r="M3871" s="6">
        <v>126.6034839</v>
      </c>
      <c r="N3871" s="6">
        <v>14.099</v>
      </c>
      <c r="O3871">
        <f>RANK(walmart_sales_dataset_of_45stores[[#This Row],[Weekly_Sales]],walmart_sales_dataset_of_45stores[Weekly_Sales],0)</f>
        <v>1538</v>
      </c>
      <c r="Q3871"/>
      <c r="S3871" s="4"/>
    </row>
    <row r="3872" spans="1:19" hidden="1" x14ac:dyDescent="0.3">
      <c r="A3872" s="5">
        <v>28</v>
      </c>
      <c r="B3872" s="1">
        <v>40277</v>
      </c>
      <c r="C3872" s="1" t="str">
        <f>TEXT(walmart_sales_dataset_of_45stores[[#This Row],[Date]],"dddd")</f>
        <v>Friday</v>
      </c>
      <c r="D3872" s="12">
        <v>1382359.21</v>
      </c>
      <c r="E3872">
        <v>0</v>
      </c>
      <c r="F3872" t="str">
        <f>IF(walmart_sales_dataset_of_45stores[[#This Row],[Holiday_Flag]]=0,"Non-Holiday","Hoilday")</f>
        <v>Non-Holiday</v>
      </c>
      <c r="G3872">
        <v>59.25</v>
      </c>
      <c r="H3872">
        <f>FLOOR(walmart_sales_dataset_of_45stores[[#This Row],[Temperature]],10)</f>
        <v>50</v>
      </c>
      <c r="I3872" t="str">
        <f>walmart_sales_dataset_of_45stores[[#This Row],[Temp_bin]]&amp;"-"&amp;(walmart_sales_dataset_of_45stores[[#This Row],[Temp_bin]]+5)</f>
        <v>50-55</v>
      </c>
      <c r="J3872" s="10">
        <v>3.09</v>
      </c>
      <c r="K3872">
        <f>FLOOR(walmart_sales_dataset_of_45stores[[#This Row],[Fuel_Price]],0.1)</f>
        <v>3</v>
      </c>
      <c r="L3872" s="11" t="str">
        <f>walmart_sales_dataset_of_45stores[[#This Row],[Fuel price 2]]&amp;"-"&amp;(walmart_sales_dataset_of_45stores[[#This Row],[Fuel price 2]]+0.05)</f>
        <v>3-3.05</v>
      </c>
      <c r="M3872" s="6">
        <v>126.6019032</v>
      </c>
      <c r="N3872" s="6">
        <v>14.099</v>
      </c>
      <c r="O3872">
        <f>RANK(walmart_sales_dataset_of_45stores[[#This Row],[Weekly_Sales]],walmart_sales_dataset_of_45stores[Weekly_Sales],0)</f>
        <v>1752</v>
      </c>
      <c r="Q3872"/>
      <c r="S3872" s="4"/>
    </row>
    <row r="3873" spans="1:19" hidden="1" x14ac:dyDescent="0.3">
      <c r="A3873" s="5">
        <v>28</v>
      </c>
      <c r="B3873" s="1">
        <v>40284</v>
      </c>
      <c r="C3873" s="1" t="str">
        <f>TEXT(walmart_sales_dataset_of_45stores[[#This Row],[Date]],"dddd")</f>
        <v>Friday</v>
      </c>
      <c r="D3873" s="12">
        <v>1268240.6599999999</v>
      </c>
      <c r="E3873">
        <v>0</v>
      </c>
      <c r="F3873" t="str">
        <f>IF(walmart_sales_dataset_of_45stores[[#This Row],[Holiday_Flag]]=0,"Non-Holiday","Hoilday")</f>
        <v>Non-Holiday</v>
      </c>
      <c r="G3873">
        <v>64.95</v>
      </c>
      <c r="H3873">
        <f>FLOOR(walmart_sales_dataset_of_45stores[[#This Row],[Temperature]],10)</f>
        <v>60</v>
      </c>
      <c r="I3873" t="str">
        <f>walmart_sales_dataset_of_45stores[[#This Row],[Temp_bin]]&amp;"-"&amp;(walmart_sales_dataset_of_45stores[[#This Row],[Temp_bin]]+5)</f>
        <v>60-65</v>
      </c>
      <c r="J3873" s="10">
        <v>3.109</v>
      </c>
      <c r="K3873">
        <f>FLOOR(walmart_sales_dataset_of_45stores[[#This Row],[Fuel_Price]],0.1)</f>
        <v>3.1</v>
      </c>
      <c r="L3873" s="11" t="str">
        <f>walmart_sales_dataset_of_45stores[[#This Row],[Fuel price 2]]&amp;"-"&amp;(walmart_sales_dataset_of_45stores[[#This Row],[Fuel price 2]]+0.05)</f>
        <v>3.1-3.15</v>
      </c>
      <c r="M3873" s="6">
        <v>126.5621</v>
      </c>
      <c r="N3873" s="6">
        <v>14.099</v>
      </c>
      <c r="O3873">
        <f>RANK(walmart_sales_dataset_of_45stores[[#This Row],[Weekly_Sales]],walmart_sales_dataset_of_45stores[Weekly_Sales],0)</f>
        <v>2176</v>
      </c>
      <c r="Q3873"/>
      <c r="S3873" s="4"/>
    </row>
    <row r="3874" spans="1:19" hidden="1" x14ac:dyDescent="0.3">
      <c r="A3874" s="5">
        <v>28</v>
      </c>
      <c r="B3874" s="1">
        <v>40291</v>
      </c>
      <c r="C3874" s="1" t="str">
        <f>TEXT(walmart_sales_dataset_of_45stores[[#This Row],[Date]],"dddd")</f>
        <v>Friday</v>
      </c>
      <c r="D3874" s="12">
        <v>1244177.21</v>
      </c>
      <c r="E3874">
        <v>0</v>
      </c>
      <c r="F3874" t="str">
        <f>IF(walmart_sales_dataset_of_45stores[[#This Row],[Holiday_Flag]]=0,"Non-Holiday","Hoilday")</f>
        <v>Non-Holiday</v>
      </c>
      <c r="G3874">
        <v>64.55</v>
      </c>
      <c r="H3874">
        <f>FLOOR(walmart_sales_dataset_of_45stores[[#This Row],[Temperature]],10)</f>
        <v>60</v>
      </c>
      <c r="I3874" t="str">
        <f>walmart_sales_dataset_of_45stores[[#This Row],[Temp_bin]]&amp;"-"&amp;(walmart_sales_dataset_of_45stores[[#This Row],[Temp_bin]]+5)</f>
        <v>60-65</v>
      </c>
      <c r="J3874" s="10">
        <v>3.05</v>
      </c>
      <c r="K3874">
        <f>FLOOR(walmart_sales_dataset_of_45stores[[#This Row],[Fuel_Price]],0.1)</f>
        <v>3</v>
      </c>
      <c r="L3874" s="11" t="str">
        <f>walmart_sales_dataset_of_45stores[[#This Row],[Fuel price 2]]&amp;"-"&amp;(walmart_sales_dataset_of_45stores[[#This Row],[Fuel price 2]]+0.05)</f>
        <v>3-3.05</v>
      </c>
      <c r="M3874" s="6">
        <v>126.4713333</v>
      </c>
      <c r="N3874" s="6">
        <v>14.099</v>
      </c>
      <c r="O3874">
        <f>RANK(walmart_sales_dataset_of_45stores[[#This Row],[Weekly_Sales]],walmart_sales_dataset_of_45stores[Weekly_Sales],0)</f>
        <v>2257</v>
      </c>
      <c r="Q3874"/>
      <c r="S3874" s="4"/>
    </row>
    <row r="3875" spans="1:19" hidden="1" x14ac:dyDescent="0.3">
      <c r="A3875" s="5">
        <v>28</v>
      </c>
      <c r="B3875" s="1">
        <v>40298</v>
      </c>
      <c r="C3875" s="1" t="str">
        <f>TEXT(walmart_sales_dataset_of_45stores[[#This Row],[Date]],"dddd")</f>
        <v>Friday</v>
      </c>
      <c r="D3875" s="12">
        <v>1186971.02</v>
      </c>
      <c r="E3875">
        <v>0</v>
      </c>
      <c r="F3875" t="str">
        <f>IF(walmart_sales_dataset_of_45stores[[#This Row],[Holiday_Flag]]=0,"Non-Holiday","Hoilday")</f>
        <v>Non-Holiday</v>
      </c>
      <c r="G3875">
        <v>67.38</v>
      </c>
      <c r="H3875">
        <f>FLOOR(walmart_sales_dataset_of_45stores[[#This Row],[Temperature]],10)</f>
        <v>60</v>
      </c>
      <c r="I3875" t="str">
        <f>walmart_sales_dataset_of_45stores[[#This Row],[Temp_bin]]&amp;"-"&amp;(walmart_sales_dataset_of_45stores[[#This Row],[Temp_bin]]+5)</f>
        <v>60-65</v>
      </c>
      <c r="J3875" s="10">
        <v>3.105</v>
      </c>
      <c r="K3875">
        <f>FLOOR(walmart_sales_dataset_of_45stores[[#This Row],[Fuel_Price]],0.1)</f>
        <v>3.1</v>
      </c>
      <c r="L3875" s="11" t="str">
        <f>walmart_sales_dataset_of_45stores[[#This Row],[Fuel price 2]]&amp;"-"&amp;(walmart_sales_dataset_of_45stores[[#This Row],[Fuel price 2]]+0.05)</f>
        <v>3.1-3.15</v>
      </c>
      <c r="M3875" s="6">
        <v>126.3805667</v>
      </c>
      <c r="N3875" s="6">
        <v>14.099</v>
      </c>
      <c r="O3875">
        <f>RANK(walmart_sales_dataset_of_45stores[[#This Row],[Weekly_Sales]],walmart_sales_dataset_of_45stores[Weekly_Sales],0)</f>
        <v>2428</v>
      </c>
      <c r="Q3875"/>
      <c r="S3875" s="4"/>
    </row>
    <row r="3876" spans="1:19" hidden="1" x14ac:dyDescent="0.3">
      <c r="A3876" s="5">
        <v>28</v>
      </c>
      <c r="B3876" s="1">
        <v>40305</v>
      </c>
      <c r="C3876" s="1" t="str">
        <f>TEXT(walmart_sales_dataset_of_45stores[[#This Row],[Date]],"dddd")</f>
        <v>Friday</v>
      </c>
      <c r="D3876" s="12">
        <v>1532893.22</v>
      </c>
      <c r="E3876">
        <v>0</v>
      </c>
      <c r="F3876" t="str">
        <f>IF(walmart_sales_dataset_of_45stores[[#This Row],[Holiday_Flag]]=0,"Non-Holiday","Hoilday")</f>
        <v>Non-Holiday</v>
      </c>
      <c r="G3876">
        <v>70.150000000000006</v>
      </c>
      <c r="H3876">
        <f>FLOOR(walmart_sales_dataset_of_45stores[[#This Row],[Temperature]],10)</f>
        <v>70</v>
      </c>
      <c r="I3876" t="str">
        <f>walmart_sales_dataset_of_45stores[[#This Row],[Temp_bin]]&amp;"-"&amp;(walmart_sales_dataset_of_45stores[[#This Row],[Temp_bin]]+5)</f>
        <v>70-75</v>
      </c>
      <c r="J3876" s="10">
        <v>3.1269999999999998</v>
      </c>
      <c r="K3876">
        <f>FLOOR(walmart_sales_dataset_of_45stores[[#This Row],[Fuel_Price]],0.1)</f>
        <v>3.1</v>
      </c>
      <c r="L3876" s="11" t="str">
        <f>walmart_sales_dataset_of_45stores[[#This Row],[Fuel price 2]]&amp;"-"&amp;(walmart_sales_dataset_of_45stores[[#This Row],[Fuel price 2]]+0.05)</f>
        <v>3.1-3.15</v>
      </c>
      <c r="M3876" s="6">
        <v>126.2898</v>
      </c>
      <c r="N3876" s="6">
        <v>14.099</v>
      </c>
      <c r="O3876">
        <f>RANK(walmart_sales_dataset_of_45stores[[#This Row],[Weekly_Sales]],walmart_sales_dataset_of_45stores[Weekly_Sales],0)</f>
        <v>1300</v>
      </c>
      <c r="Q3876"/>
      <c r="S3876" s="4"/>
    </row>
    <row r="3877" spans="1:19" hidden="1" x14ac:dyDescent="0.3">
      <c r="A3877" s="5">
        <v>28</v>
      </c>
      <c r="B3877" s="1">
        <v>40312</v>
      </c>
      <c r="C3877" s="1" t="str">
        <f>TEXT(walmart_sales_dataset_of_45stores[[#This Row],[Date]],"dddd")</f>
        <v>Friday</v>
      </c>
      <c r="D3877" s="12">
        <v>1245898.73</v>
      </c>
      <c r="E3877">
        <v>0</v>
      </c>
      <c r="F3877" t="str">
        <f>IF(walmart_sales_dataset_of_45stores[[#This Row],[Holiday_Flag]]=0,"Non-Holiday","Hoilday")</f>
        <v>Non-Holiday</v>
      </c>
      <c r="G3877">
        <v>68.44</v>
      </c>
      <c r="H3877">
        <f>FLOOR(walmart_sales_dataset_of_45stores[[#This Row],[Temperature]],10)</f>
        <v>60</v>
      </c>
      <c r="I3877" t="str">
        <f>walmart_sales_dataset_of_45stores[[#This Row],[Temp_bin]]&amp;"-"&amp;(walmart_sales_dataset_of_45stores[[#This Row],[Temp_bin]]+5)</f>
        <v>60-65</v>
      </c>
      <c r="J3877" s="10">
        <v>3.145</v>
      </c>
      <c r="K3877">
        <f>FLOOR(walmart_sales_dataset_of_45stores[[#This Row],[Fuel_Price]],0.1)</f>
        <v>3.1</v>
      </c>
      <c r="L3877" s="11" t="str">
        <f>walmart_sales_dataset_of_45stores[[#This Row],[Fuel price 2]]&amp;"-"&amp;(walmart_sales_dataset_of_45stores[[#This Row],[Fuel price 2]]+0.05)</f>
        <v>3.1-3.15</v>
      </c>
      <c r="M3877" s="6">
        <v>126.2085484</v>
      </c>
      <c r="N3877" s="6">
        <v>14.099</v>
      </c>
      <c r="O3877">
        <f>RANK(walmart_sales_dataset_of_45stores[[#This Row],[Weekly_Sales]],walmart_sales_dataset_of_45stores[Weekly_Sales],0)</f>
        <v>2243</v>
      </c>
      <c r="Q3877"/>
      <c r="S3877" s="4"/>
    </row>
    <row r="3878" spans="1:19" hidden="1" x14ac:dyDescent="0.3">
      <c r="A3878" s="5">
        <v>28</v>
      </c>
      <c r="B3878" s="1">
        <v>40319</v>
      </c>
      <c r="C3878" s="1" t="str">
        <f>TEXT(walmart_sales_dataset_of_45stores[[#This Row],[Date]],"dddd")</f>
        <v>Friday</v>
      </c>
      <c r="D3878" s="12">
        <v>1217923.71</v>
      </c>
      <c r="E3878">
        <v>0</v>
      </c>
      <c r="F3878" t="str">
        <f>IF(walmart_sales_dataset_of_45stores[[#This Row],[Holiday_Flag]]=0,"Non-Holiday","Hoilday")</f>
        <v>Non-Holiday</v>
      </c>
      <c r="G3878">
        <v>76.2</v>
      </c>
      <c r="H3878">
        <f>FLOOR(walmart_sales_dataset_of_45stores[[#This Row],[Temperature]],10)</f>
        <v>70</v>
      </c>
      <c r="I3878" t="str">
        <f>walmart_sales_dataset_of_45stores[[#This Row],[Temp_bin]]&amp;"-"&amp;(walmart_sales_dataset_of_45stores[[#This Row],[Temp_bin]]+5)</f>
        <v>70-75</v>
      </c>
      <c r="J3878" s="10">
        <v>3.12</v>
      </c>
      <c r="K3878">
        <f>FLOOR(walmart_sales_dataset_of_45stores[[#This Row],[Fuel_Price]],0.1)</f>
        <v>3.1</v>
      </c>
      <c r="L3878" s="11" t="str">
        <f>walmart_sales_dataset_of_45stores[[#This Row],[Fuel price 2]]&amp;"-"&amp;(walmart_sales_dataset_of_45stores[[#This Row],[Fuel price 2]]+0.05)</f>
        <v>3.1-3.15</v>
      </c>
      <c r="M3878" s="6">
        <v>126.1843871</v>
      </c>
      <c r="N3878" s="6">
        <v>14.099</v>
      </c>
      <c r="O3878">
        <f>RANK(walmart_sales_dataset_of_45stores[[#This Row],[Weekly_Sales]],walmart_sales_dataset_of_45stores[Weekly_Sales],0)</f>
        <v>2338</v>
      </c>
      <c r="Q3878"/>
      <c r="S3878" s="4"/>
    </row>
    <row r="3879" spans="1:19" hidden="1" x14ac:dyDescent="0.3">
      <c r="A3879" s="5">
        <v>28</v>
      </c>
      <c r="B3879" s="1">
        <v>40326</v>
      </c>
      <c r="C3879" s="1" t="str">
        <f>TEXT(walmart_sales_dataset_of_45stores[[#This Row],[Date]],"dddd")</f>
        <v>Friday</v>
      </c>
      <c r="D3879" s="12">
        <v>1176588.25</v>
      </c>
      <c r="E3879">
        <v>0</v>
      </c>
      <c r="F3879" t="str">
        <f>IF(walmart_sales_dataset_of_45stores[[#This Row],[Holiday_Flag]]=0,"Non-Holiday","Hoilday")</f>
        <v>Non-Holiday</v>
      </c>
      <c r="G3879">
        <v>67.84</v>
      </c>
      <c r="H3879">
        <f>FLOOR(walmart_sales_dataset_of_45stores[[#This Row],[Temperature]],10)</f>
        <v>60</v>
      </c>
      <c r="I3879" t="str">
        <f>walmart_sales_dataset_of_45stores[[#This Row],[Temp_bin]]&amp;"-"&amp;(walmart_sales_dataset_of_45stores[[#This Row],[Temp_bin]]+5)</f>
        <v>60-65</v>
      </c>
      <c r="J3879" s="10">
        <v>3.0579999999999998</v>
      </c>
      <c r="K3879">
        <f>FLOOR(walmart_sales_dataset_of_45stores[[#This Row],[Fuel_Price]],0.1)</f>
        <v>3</v>
      </c>
      <c r="L3879" s="11" t="str">
        <f>walmart_sales_dataset_of_45stores[[#This Row],[Fuel price 2]]&amp;"-"&amp;(walmart_sales_dataset_of_45stores[[#This Row],[Fuel price 2]]+0.05)</f>
        <v>3-3.05</v>
      </c>
      <c r="M3879" s="6">
        <v>126.16022580000001</v>
      </c>
      <c r="N3879" s="6">
        <v>14.099</v>
      </c>
      <c r="O3879">
        <f>RANK(walmart_sales_dataset_of_45stores[[#This Row],[Weekly_Sales]],walmart_sales_dataset_of_45stores[Weekly_Sales],0)</f>
        <v>2470</v>
      </c>
      <c r="Q3879"/>
      <c r="S3879" s="4"/>
    </row>
    <row r="3880" spans="1:19" hidden="1" x14ac:dyDescent="0.3">
      <c r="A3880" s="5">
        <v>28</v>
      </c>
      <c r="B3880" s="1">
        <v>40333</v>
      </c>
      <c r="C3880" s="1" t="str">
        <f>TEXT(walmart_sales_dataset_of_45stores[[#This Row],[Date]],"dddd")</f>
        <v>Friday</v>
      </c>
      <c r="D3880" s="12">
        <v>1543678.02</v>
      </c>
      <c r="E3880">
        <v>0</v>
      </c>
      <c r="F3880" t="str">
        <f>IF(walmart_sales_dataset_of_45stores[[#This Row],[Holiday_Flag]]=0,"Non-Holiday","Hoilday")</f>
        <v>Non-Holiday</v>
      </c>
      <c r="G3880">
        <v>81.39</v>
      </c>
      <c r="H3880">
        <f>FLOOR(walmart_sales_dataset_of_45stores[[#This Row],[Temperature]],10)</f>
        <v>80</v>
      </c>
      <c r="I3880" t="str">
        <f>walmart_sales_dataset_of_45stores[[#This Row],[Temp_bin]]&amp;"-"&amp;(walmart_sales_dataset_of_45stores[[#This Row],[Temp_bin]]+5)</f>
        <v>80-85</v>
      </c>
      <c r="J3880" s="10">
        <v>2.9409999999999998</v>
      </c>
      <c r="K3880">
        <f>FLOOR(walmart_sales_dataset_of_45stores[[#This Row],[Fuel_Price]],0.1)</f>
        <v>2.9000000000000004</v>
      </c>
      <c r="L3880" s="11" t="str">
        <f>walmart_sales_dataset_of_45stores[[#This Row],[Fuel price 2]]&amp;"-"&amp;(walmart_sales_dataset_of_45stores[[#This Row],[Fuel price 2]]+0.05)</f>
        <v>2.9-2.95</v>
      </c>
      <c r="M3880" s="6">
        <v>126.1360645</v>
      </c>
      <c r="N3880" s="6">
        <v>14.099</v>
      </c>
      <c r="O3880">
        <f>RANK(walmart_sales_dataset_of_45stores[[#This Row],[Weekly_Sales]],walmart_sales_dataset_of_45stores[Weekly_Sales],0)</f>
        <v>1271</v>
      </c>
      <c r="Q3880"/>
      <c r="S3880" s="4"/>
    </row>
    <row r="3881" spans="1:19" x14ac:dyDescent="0.3">
      <c r="A3881" s="5">
        <v>28</v>
      </c>
      <c r="B3881" s="1">
        <v>40340</v>
      </c>
      <c r="C3881" s="1" t="str">
        <f>TEXT(walmart_sales_dataset_of_45stores[[#This Row],[Date]],"dddd")</f>
        <v>Friday</v>
      </c>
      <c r="D3881" s="12">
        <v>1348995.17</v>
      </c>
      <c r="E3881">
        <v>0</v>
      </c>
      <c r="F3881" t="str">
        <f>IF(walmart_sales_dataset_of_45stores[[#This Row],[Holiday_Flag]]=0,"Non-Holiday","Hoilday")</f>
        <v>Non-Holiday</v>
      </c>
      <c r="G3881">
        <v>90.84</v>
      </c>
      <c r="H3881">
        <f>FLOOR(walmart_sales_dataset_of_45stores[[#This Row],[Temperature]],10)</f>
        <v>90</v>
      </c>
      <c r="I3881" t="str">
        <f>walmart_sales_dataset_of_45stores[[#This Row],[Temp_bin]]&amp;"-"&amp;(walmart_sales_dataset_of_45stores[[#This Row],[Temp_bin]]+5)</f>
        <v>90-95</v>
      </c>
      <c r="J3881" s="10">
        <v>2.9489999999999998</v>
      </c>
      <c r="K3881">
        <f>FLOOR(walmart_sales_dataset_of_45stores[[#This Row],[Fuel_Price]],0.1)</f>
        <v>2.9000000000000004</v>
      </c>
      <c r="L3881" s="11" t="str">
        <f>walmart_sales_dataset_of_45stores[[#This Row],[Fuel price 2]]&amp;"-"&amp;(walmart_sales_dataset_of_45stores[[#This Row],[Fuel price 2]]+0.05)</f>
        <v>2.9-2.95</v>
      </c>
      <c r="M3881" s="6">
        <v>126.1119032</v>
      </c>
      <c r="N3881" s="6">
        <v>14.099</v>
      </c>
      <c r="O3881">
        <f>RANK(walmart_sales_dataset_of_45stores[[#This Row],[Weekly_Sales]],walmart_sales_dataset_of_45stores[Weekly_Sales],0)</f>
        <v>1890</v>
      </c>
      <c r="Q3881"/>
      <c r="S3881" s="4"/>
    </row>
    <row r="3882" spans="1:19" hidden="1" x14ac:dyDescent="0.3">
      <c r="A3882" s="5">
        <v>28</v>
      </c>
      <c r="B3882" s="1">
        <v>40347</v>
      </c>
      <c r="C3882" s="1" t="str">
        <f>TEXT(walmart_sales_dataset_of_45stores[[#This Row],[Date]],"dddd")</f>
        <v>Friday</v>
      </c>
      <c r="D3882" s="12">
        <v>1267619.06</v>
      </c>
      <c r="E3882">
        <v>0</v>
      </c>
      <c r="F3882" t="str">
        <f>IF(walmart_sales_dataset_of_45stores[[#This Row],[Holiday_Flag]]=0,"Non-Holiday","Hoilday")</f>
        <v>Non-Holiday</v>
      </c>
      <c r="G3882">
        <v>81.06</v>
      </c>
      <c r="H3882">
        <f>FLOOR(walmart_sales_dataset_of_45stores[[#This Row],[Temperature]],10)</f>
        <v>80</v>
      </c>
      <c r="I3882" t="str">
        <f>walmart_sales_dataset_of_45stores[[#This Row],[Temp_bin]]&amp;"-"&amp;(walmart_sales_dataset_of_45stores[[#This Row],[Temp_bin]]+5)</f>
        <v>80-85</v>
      </c>
      <c r="J3882" s="10">
        <v>3.0430000000000001</v>
      </c>
      <c r="K3882">
        <f>FLOOR(walmart_sales_dataset_of_45stores[[#This Row],[Fuel_Price]],0.1)</f>
        <v>3</v>
      </c>
      <c r="L3882" s="11" t="str">
        <f>walmart_sales_dataset_of_45stores[[#This Row],[Fuel price 2]]&amp;"-"&amp;(walmart_sales_dataset_of_45stores[[#This Row],[Fuel price 2]]+0.05)</f>
        <v>3-3.05</v>
      </c>
      <c r="M3882" s="6">
        <v>126.114</v>
      </c>
      <c r="N3882" s="6">
        <v>14.099</v>
      </c>
      <c r="O3882">
        <f>RANK(walmart_sales_dataset_of_45stores[[#This Row],[Weekly_Sales]],walmart_sales_dataset_of_45stores[Weekly_Sales],0)</f>
        <v>2178</v>
      </c>
      <c r="Q3882"/>
      <c r="S3882" s="4"/>
    </row>
    <row r="3883" spans="1:19" hidden="1" x14ac:dyDescent="0.3">
      <c r="A3883" s="5">
        <v>28</v>
      </c>
      <c r="B3883" s="1">
        <v>40354</v>
      </c>
      <c r="C3883" s="1" t="str">
        <f>TEXT(walmart_sales_dataset_of_45stores[[#This Row],[Date]],"dddd")</f>
        <v>Friday</v>
      </c>
      <c r="D3883" s="12">
        <v>1231025.07</v>
      </c>
      <c r="E3883">
        <v>0</v>
      </c>
      <c r="F3883" t="str">
        <f>IF(walmart_sales_dataset_of_45stores[[#This Row],[Holiday_Flag]]=0,"Non-Holiday","Hoilday")</f>
        <v>Non-Holiday</v>
      </c>
      <c r="G3883">
        <v>87.27</v>
      </c>
      <c r="H3883">
        <f>FLOOR(walmart_sales_dataset_of_45stores[[#This Row],[Temperature]],10)</f>
        <v>80</v>
      </c>
      <c r="I3883" t="str">
        <f>walmart_sales_dataset_of_45stores[[#This Row],[Temp_bin]]&amp;"-"&amp;(walmart_sales_dataset_of_45stores[[#This Row],[Temp_bin]]+5)</f>
        <v>80-85</v>
      </c>
      <c r="J3883" s="10">
        <v>3.0840000000000001</v>
      </c>
      <c r="K3883">
        <f>FLOOR(walmart_sales_dataset_of_45stores[[#This Row],[Fuel_Price]],0.1)</f>
        <v>3</v>
      </c>
      <c r="L3883" s="11" t="str">
        <f>walmart_sales_dataset_of_45stores[[#This Row],[Fuel price 2]]&amp;"-"&amp;(walmart_sales_dataset_of_45stores[[#This Row],[Fuel price 2]]+0.05)</f>
        <v>3-3.05</v>
      </c>
      <c r="M3883" s="6">
        <v>126.1266</v>
      </c>
      <c r="N3883" s="6">
        <v>14.099</v>
      </c>
      <c r="O3883">
        <f>RANK(walmart_sales_dataset_of_45stores[[#This Row],[Weekly_Sales]],walmart_sales_dataset_of_45stores[Weekly_Sales],0)</f>
        <v>2292</v>
      </c>
      <c r="Q3883"/>
      <c r="S3883" s="4"/>
    </row>
    <row r="3884" spans="1:19" x14ac:dyDescent="0.3">
      <c r="A3884" s="5">
        <v>28</v>
      </c>
      <c r="B3884" s="1">
        <v>40361</v>
      </c>
      <c r="C3884" s="1" t="str">
        <f>TEXT(walmart_sales_dataset_of_45stores[[#This Row],[Date]],"dddd")</f>
        <v>Friday</v>
      </c>
      <c r="D3884" s="12">
        <v>1399960.15</v>
      </c>
      <c r="E3884">
        <v>0</v>
      </c>
      <c r="F3884" t="str">
        <f>IF(walmart_sales_dataset_of_45stores[[#This Row],[Holiday_Flag]]=0,"Non-Holiday","Hoilday")</f>
        <v>Non-Holiday</v>
      </c>
      <c r="G3884">
        <v>91.98</v>
      </c>
      <c r="H3884">
        <f>FLOOR(walmart_sales_dataset_of_45stores[[#This Row],[Temperature]],10)</f>
        <v>90</v>
      </c>
      <c r="I3884" t="str">
        <f>walmart_sales_dataset_of_45stores[[#This Row],[Temp_bin]]&amp;"-"&amp;(walmart_sales_dataset_of_45stores[[#This Row],[Temp_bin]]+5)</f>
        <v>90-95</v>
      </c>
      <c r="J3884" s="10">
        <v>3.105</v>
      </c>
      <c r="K3884">
        <f>FLOOR(walmart_sales_dataset_of_45stores[[#This Row],[Fuel_Price]],0.1)</f>
        <v>3.1</v>
      </c>
      <c r="L3884" s="11" t="str">
        <f>walmart_sales_dataset_of_45stores[[#This Row],[Fuel price 2]]&amp;"-"&amp;(walmart_sales_dataset_of_45stores[[#This Row],[Fuel price 2]]+0.05)</f>
        <v>3.1-3.15</v>
      </c>
      <c r="M3884" s="6">
        <v>126.1392</v>
      </c>
      <c r="N3884" s="6">
        <v>14.18</v>
      </c>
      <c r="O3884">
        <f>RANK(walmart_sales_dataset_of_45stores[[#This Row],[Weekly_Sales]],walmart_sales_dataset_of_45stores[Weekly_Sales],0)</f>
        <v>1690</v>
      </c>
      <c r="Q3884"/>
      <c r="S3884" s="4"/>
    </row>
    <row r="3885" spans="1:19" x14ac:dyDescent="0.3">
      <c r="A3885" s="5">
        <v>28</v>
      </c>
      <c r="B3885" s="1">
        <v>40368</v>
      </c>
      <c r="C3885" s="1" t="str">
        <f>TEXT(walmart_sales_dataset_of_45stores[[#This Row],[Date]],"dddd")</f>
        <v>Friday</v>
      </c>
      <c r="D3885" s="12">
        <v>1340293.8700000001</v>
      </c>
      <c r="E3885">
        <v>0</v>
      </c>
      <c r="F3885" t="str">
        <f>IF(walmart_sales_dataset_of_45stores[[#This Row],[Holiday_Flag]]=0,"Non-Holiday","Hoilday")</f>
        <v>Non-Holiday</v>
      </c>
      <c r="G3885">
        <v>90.37</v>
      </c>
      <c r="H3885">
        <f>FLOOR(walmart_sales_dataset_of_45stores[[#This Row],[Temperature]],10)</f>
        <v>90</v>
      </c>
      <c r="I3885" t="str">
        <f>walmart_sales_dataset_of_45stores[[#This Row],[Temp_bin]]&amp;"-"&amp;(walmart_sales_dataset_of_45stores[[#This Row],[Temp_bin]]+5)</f>
        <v>90-95</v>
      </c>
      <c r="J3885" s="10">
        <v>3.1</v>
      </c>
      <c r="K3885">
        <f>FLOOR(walmart_sales_dataset_of_45stores[[#This Row],[Fuel_Price]],0.1)</f>
        <v>3.1</v>
      </c>
      <c r="L3885" s="11" t="str">
        <f>walmart_sales_dataset_of_45stores[[#This Row],[Fuel price 2]]&amp;"-"&amp;(walmart_sales_dataset_of_45stores[[#This Row],[Fuel price 2]]+0.05)</f>
        <v>3.1-3.15</v>
      </c>
      <c r="M3885" s="6">
        <v>126.15179999999999</v>
      </c>
      <c r="N3885" s="6">
        <v>14.18</v>
      </c>
      <c r="O3885">
        <f>RANK(walmart_sales_dataset_of_45stores[[#This Row],[Weekly_Sales]],walmart_sales_dataset_of_45stores[Weekly_Sales],0)</f>
        <v>1920</v>
      </c>
      <c r="Q3885"/>
      <c r="S3885" s="4"/>
    </row>
    <row r="3886" spans="1:19" x14ac:dyDescent="0.3">
      <c r="A3886" s="5">
        <v>28</v>
      </c>
      <c r="B3886" s="1">
        <v>40375</v>
      </c>
      <c r="C3886" s="1" t="str">
        <f>TEXT(walmart_sales_dataset_of_45stores[[#This Row],[Date]],"dddd")</f>
        <v>Friday</v>
      </c>
      <c r="D3886" s="12">
        <v>1225336.4099999999</v>
      </c>
      <c r="E3886">
        <v>0</v>
      </c>
      <c r="F3886" t="str">
        <f>IF(walmart_sales_dataset_of_45stores[[#This Row],[Holiday_Flag]]=0,"Non-Holiday","Hoilday")</f>
        <v>Non-Holiday</v>
      </c>
      <c r="G3886">
        <v>97.18</v>
      </c>
      <c r="H3886">
        <f>FLOOR(walmart_sales_dataset_of_45stores[[#This Row],[Temperature]],10)</f>
        <v>90</v>
      </c>
      <c r="I3886" t="str">
        <f>walmart_sales_dataset_of_45stores[[#This Row],[Temp_bin]]&amp;"-"&amp;(walmart_sales_dataset_of_45stores[[#This Row],[Temp_bin]]+5)</f>
        <v>90-95</v>
      </c>
      <c r="J3886" s="10">
        <v>3.0939999999999999</v>
      </c>
      <c r="K3886">
        <f>FLOOR(walmart_sales_dataset_of_45stores[[#This Row],[Fuel_Price]],0.1)</f>
        <v>3</v>
      </c>
      <c r="L3886" s="11" t="str">
        <f>walmart_sales_dataset_of_45stores[[#This Row],[Fuel price 2]]&amp;"-"&amp;(walmart_sales_dataset_of_45stores[[#This Row],[Fuel price 2]]+0.05)</f>
        <v>3-3.05</v>
      </c>
      <c r="M3886" s="6">
        <v>126.1498065</v>
      </c>
      <c r="N3886" s="6">
        <v>14.18</v>
      </c>
      <c r="O3886">
        <f>RANK(walmart_sales_dataset_of_45stores[[#This Row],[Weekly_Sales]],walmart_sales_dataset_of_45stores[Weekly_Sales],0)</f>
        <v>2316</v>
      </c>
      <c r="Q3886"/>
      <c r="S3886" s="4"/>
    </row>
    <row r="3887" spans="1:19" x14ac:dyDescent="0.3">
      <c r="A3887" s="5">
        <v>28</v>
      </c>
      <c r="B3887" s="1">
        <v>40382</v>
      </c>
      <c r="C3887" s="1" t="str">
        <f>TEXT(walmart_sales_dataset_of_45stores[[#This Row],[Date]],"dddd")</f>
        <v>Friday</v>
      </c>
      <c r="D3887" s="12">
        <v>1205884.98</v>
      </c>
      <c r="E3887">
        <v>0</v>
      </c>
      <c r="F3887" t="str">
        <f>IF(walmart_sales_dataset_of_45stores[[#This Row],[Holiday_Flag]]=0,"Non-Holiday","Hoilday")</f>
        <v>Non-Holiday</v>
      </c>
      <c r="G3887">
        <v>99.22</v>
      </c>
      <c r="H3887">
        <f>FLOOR(walmart_sales_dataset_of_45stores[[#This Row],[Temperature]],10)</f>
        <v>90</v>
      </c>
      <c r="I3887" t="str">
        <f>walmart_sales_dataset_of_45stores[[#This Row],[Temp_bin]]&amp;"-"&amp;(walmart_sales_dataset_of_45stores[[#This Row],[Temp_bin]]+5)</f>
        <v>90-95</v>
      </c>
      <c r="J3887" s="10">
        <v>3.1120000000000001</v>
      </c>
      <c r="K3887">
        <f>FLOOR(walmart_sales_dataset_of_45stores[[#This Row],[Fuel_Price]],0.1)</f>
        <v>3.1</v>
      </c>
      <c r="L3887" s="11" t="str">
        <f>walmart_sales_dataset_of_45stores[[#This Row],[Fuel price 2]]&amp;"-"&amp;(walmart_sales_dataset_of_45stores[[#This Row],[Fuel price 2]]+0.05)</f>
        <v>3.1-3.15</v>
      </c>
      <c r="M3887" s="6">
        <v>126.1283548</v>
      </c>
      <c r="N3887" s="6">
        <v>14.18</v>
      </c>
      <c r="O3887">
        <f>RANK(walmart_sales_dataset_of_45stores[[#This Row],[Weekly_Sales]],walmart_sales_dataset_of_45stores[Weekly_Sales],0)</f>
        <v>2368</v>
      </c>
      <c r="Q3887"/>
      <c r="S3887" s="4"/>
    </row>
    <row r="3888" spans="1:19" x14ac:dyDescent="0.3">
      <c r="A3888" s="5">
        <v>28</v>
      </c>
      <c r="B3888" s="1">
        <v>40389</v>
      </c>
      <c r="C3888" s="1" t="str">
        <f>TEXT(walmart_sales_dataset_of_45stores[[#This Row],[Date]],"dddd")</f>
        <v>Friday</v>
      </c>
      <c r="D3888" s="12">
        <v>1150204.71</v>
      </c>
      <c r="E3888">
        <v>0</v>
      </c>
      <c r="F3888" t="str">
        <f>IF(walmart_sales_dataset_of_45stores[[#This Row],[Holiday_Flag]]=0,"Non-Holiday","Hoilday")</f>
        <v>Non-Holiday</v>
      </c>
      <c r="G3888">
        <v>96.31</v>
      </c>
      <c r="H3888">
        <f>FLOOR(walmart_sales_dataset_of_45stores[[#This Row],[Temperature]],10)</f>
        <v>90</v>
      </c>
      <c r="I3888" t="str">
        <f>walmart_sales_dataset_of_45stores[[#This Row],[Temp_bin]]&amp;"-"&amp;(walmart_sales_dataset_of_45stores[[#This Row],[Temp_bin]]+5)</f>
        <v>90-95</v>
      </c>
      <c r="J3888" s="10">
        <v>3.0169999999999999</v>
      </c>
      <c r="K3888">
        <f>FLOOR(walmart_sales_dataset_of_45stores[[#This Row],[Fuel_Price]],0.1)</f>
        <v>3</v>
      </c>
      <c r="L3888" s="11" t="str">
        <f>walmart_sales_dataset_of_45stores[[#This Row],[Fuel price 2]]&amp;"-"&amp;(walmart_sales_dataset_of_45stores[[#This Row],[Fuel price 2]]+0.05)</f>
        <v>3-3.05</v>
      </c>
      <c r="M3888" s="6">
        <v>126.1069032</v>
      </c>
      <c r="N3888" s="6">
        <v>14.18</v>
      </c>
      <c r="O3888">
        <f>RANK(walmart_sales_dataset_of_45stores[[#This Row],[Weekly_Sales]],walmart_sales_dataset_of_45stores[Weekly_Sales],0)</f>
        <v>2552</v>
      </c>
      <c r="Q3888"/>
      <c r="S3888" s="4"/>
    </row>
    <row r="3889" spans="1:19" x14ac:dyDescent="0.3">
      <c r="A3889" s="5">
        <v>28</v>
      </c>
      <c r="B3889" s="1">
        <v>40396</v>
      </c>
      <c r="C3889" s="1" t="str">
        <f>TEXT(walmart_sales_dataset_of_45stores[[#This Row],[Date]],"dddd")</f>
        <v>Friday</v>
      </c>
      <c r="D3889" s="12">
        <v>1523101.38</v>
      </c>
      <c r="E3889">
        <v>0</v>
      </c>
      <c r="F3889" t="str">
        <f>IF(walmart_sales_dataset_of_45stores[[#This Row],[Holiday_Flag]]=0,"Non-Holiday","Hoilday")</f>
        <v>Non-Holiday</v>
      </c>
      <c r="G3889">
        <v>92.95</v>
      </c>
      <c r="H3889">
        <f>FLOOR(walmart_sales_dataset_of_45stores[[#This Row],[Temperature]],10)</f>
        <v>90</v>
      </c>
      <c r="I3889" t="str">
        <f>walmart_sales_dataset_of_45stores[[#This Row],[Temp_bin]]&amp;"-"&amp;(walmart_sales_dataset_of_45stores[[#This Row],[Temp_bin]]+5)</f>
        <v>90-95</v>
      </c>
      <c r="J3889" s="10">
        <v>3.1230000000000002</v>
      </c>
      <c r="K3889">
        <f>FLOOR(walmart_sales_dataset_of_45stores[[#This Row],[Fuel_Price]],0.1)</f>
        <v>3.1</v>
      </c>
      <c r="L3889" s="11" t="str">
        <f>walmart_sales_dataset_of_45stores[[#This Row],[Fuel price 2]]&amp;"-"&amp;(walmart_sales_dataset_of_45stores[[#This Row],[Fuel price 2]]+0.05)</f>
        <v>3.1-3.15</v>
      </c>
      <c r="M3889" s="6">
        <v>126.0854516</v>
      </c>
      <c r="N3889" s="6">
        <v>14.18</v>
      </c>
      <c r="O3889">
        <f>RANK(walmart_sales_dataset_of_45stores[[#This Row],[Weekly_Sales]],walmart_sales_dataset_of_45stores[Weekly_Sales],0)</f>
        <v>1325</v>
      </c>
      <c r="Q3889"/>
      <c r="S3889" s="4"/>
    </row>
    <row r="3890" spans="1:19" hidden="1" x14ac:dyDescent="0.3">
      <c r="A3890" s="5">
        <v>28</v>
      </c>
      <c r="B3890" s="1">
        <v>40403</v>
      </c>
      <c r="C3890" s="1" t="str">
        <f>TEXT(walmart_sales_dataset_of_45stores[[#This Row],[Date]],"dddd")</f>
        <v>Friday</v>
      </c>
      <c r="D3890" s="12">
        <v>1218688.0900000001</v>
      </c>
      <c r="E3890">
        <v>0</v>
      </c>
      <c r="F3890" t="str">
        <f>IF(walmart_sales_dataset_of_45stores[[#This Row],[Holiday_Flag]]=0,"Non-Holiday","Hoilday")</f>
        <v>Non-Holiday</v>
      </c>
      <c r="G3890">
        <v>87.01</v>
      </c>
      <c r="H3890">
        <f>FLOOR(walmart_sales_dataset_of_45stores[[#This Row],[Temperature]],10)</f>
        <v>80</v>
      </c>
      <c r="I3890" t="str">
        <f>walmart_sales_dataset_of_45stores[[#This Row],[Temp_bin]]&amp;"-"&amp;(walmart_sales_dataset_of_45stores[[#This Row],[Temp_bin]]+5)</f>
        <v>80-85</v>
      </c>
      <c r="J3890" s="10">
        <v>3.1589999999999998</v>
      </c>
      <c r="K3890">
        <f>FLOOR(walmart_sales_dataset_of_45stores[[#This Row],[Fuel_Price]],0.1)</f>
        <v>3.1</v>
      </c>
      <c r="L3890" s="11" t="str">
        <f>walmart_sales_dataset_of_45stores[[#This Row],[Fuel price 2]]&amp;"-"&amp;(walmart_sales_dataset_of_45stores[[#This Row],[Fuel price 2]]+0.05)</f>
        <v>3.1-3.15</v>
      </c>
      <c r="M3890" s="6">
        <v>126.06399999999999</v>
      </c>
      <c r="N3890" s="6">
        <v>14.18</v>
      </c>
      <c r="O3890">
        <f>RANK(walmart_sales_dataset_of_45stores[[#This Row],[Weekly_Sales]],walmart_sales_dataset_of_45stores[Weekly_Sales],0)</f>
        <v>2337</v>
      </c>
      <c r="Q3890"/>
      <c r="S3890" s="4"/>
    </row>
    <row r="3891" spans="1:19" x14ac:dyDescent="0.3">
      <c r="A3891" s="5">
        <v>28</v>
      </c>
      <c r="B3891" s="1">
        <v>40410</v>
      </c>
      <c r="C3891" s="1" t="str">
        <f>TEXT(walmart_sales_dataset_of_45stores[[#This Row],[Date]],"dddd")</f>
        <v>Friday</v>
      </c>
      <c r="D3891" s="12">
        <v>1195897.6000000001</v>
      </c>
      <c r="E3891">
        <v>0</v>
      </c>
      <c r="F3891" t="str">
        <f>IF(walmart_sales_dataset_of_45stores[[#This Row],[Holiday_Flag]]=0,"Non-Holiday","Hoilday")</f>
        <v>Non-Holiday</v>
      </c>
      <c r="G3891">
        <v>92.81</v>
      </c>
      <c r="H3891">
        <f>FLOOR(walmart_sales_dataset_of_45stores[[#This Row],[Temperature]],10)</f>
        <v>90</v>
      </c>
      <c r="I3891" t="str">
        <f>walmart_sales_dataset_of_45stores[[#This Row],[Temp_bin]]&amp;"-"&amp;(walmart_sales_dataset_of_45stores[[#This Row],[Temp_bin]]+5)</f>
        <v>90-95</v>
      </c>
      <c r="J3891" s="10">
        <v>3.0409999999999999</v>
      </c>
      <c r="K3891">
        <f>FLOOR(walmart_sales_dataset_of_45stores[[#This Row],[Fuel_Price]],0.1)</f>
        <v>3</v>
      </c>
      <c r="L3891" s="11" t="str">
        <f>walmart_sales_dataset_of_45stores[[#This Row],[Fuel price 2]]&amp;"-"&amp;(walmart_sales_dataset_of_45stores[[#This Row],[Fuel price 2]]+0.05)</f>
        <v>3-3.05</v>
      </c>
      <c r="M3891" s="6">
        <v>126.0766452</v>
      </c>
      <c r="N3891" s="6">
        <v>14.18</v>
      </c>
      <c r="O3891">
        <f>RANK(walmart_sales_dataset_of_45stores[[#This Row],[Weekly_Sales]],walmart_sales_dataset_of_45stores[Weekly_Sales],0)</f>
        <v>2407</v>
      </c>
      <c r="Q3891"/>
      <c r="S3891" s="4"/>
    </row>
    <row r="3892" spans="1:19" x14ac:dyDescent="0.3">
      <c r="A3892" s="5">
        <v>28</v>
      </c>
      <c r="B3892" s="1">
        <v>40417</v>
      </c>
      <c r="C3892" s="1" t="str">
        <f>TEXT(walmart_sales_dataset_of_45stores[[#This Row],[Date]],"dddd")</f>
        <v>Friday</v>
      </c>
      <c r="D3892" s="12">
        <v>1191585.92</v>
      </c>
      <c r="E3892">
        <v>0</v>
      </c>
      <c r="F3892" t="str">
        <f>IF(walmart_sales_dataset_of_45stores[[#This Row],[Holiday_Flag]]=0,"Non-Holiday","Hoilday")</f>
        <v>Non-Holiday</v>
      </c>
      <c r="G3892">
        <v>93.19</v>
      </c>
      <c r="H3892">
        <f>FLOOR(walmart_sales_dataset_of_45stores[[#This Row],[Temperature]],10)</f>
        <v>90</v>
      </c>
      <c r="I3892" t="str">
        <f>walmart_sales_dataset_of_45stores[[#This Row],[Temp_bin]]&amp;"-"&amp;(walmart_sales_dataset_of_45stores[[#This Row],[Temp_bin]]+5)</f>
        <v>90-95</v>
      </c>
      <c r="J3892" s="10">
        <v>3.129</v>
      </c>
      <c r="K3892">
        <f>FLOOR(walmart_sales_dataset_of_45stores[[#This Row],[Fuel_Price]],0.1)</f>
        <v>3.1</v>
      </c>
      <c r="L3892" s="11" t="str">
        <f>walmart_sales_dataset_of_45stores[[#This Row],[Fuel price 2]]&amp;"-"&amp;(walmart_sales_dataset_of_45stores[[#This Row],[Fuel price 2]]+0.05)</f>
        <v>3.1-3.15</v>
      </c>
      <c r="M3892" s="6">
        <v>126.0892903</v>
      </c>
      <c r="N3892" s="6">
        <v>14.18</v>
      </c>
      <c r="O3892">
        <f>RANK(walmart_sales_dataset_of_45stores[[#This Row],[Weekly_Sales]],walmart_sales_dataset_of_45stores[Weekly_Sales],0)</f>
        <v>2416</v>
      </c>
      <c r="Q3892"/>
      <c r="S3892" s="4"/>
    </row>
    <row r="3893" spans="1:19" hidden="1" x14ac:dyDescent="0.3">
      <c r="A3893" s="5">
        <v>28</v>
      </c>
      <c r="B3893" s="1">
        <v>40424</v>
      </c>
      <c r="C3893" s="1" t="str">
        <f>TEXT(walmart_sales_dataset_of_45stores[[#This Row],[Date]],"dddd")</f>
        <v>Friday</v>
      </c>
      <c r="D3893" s="12">
        <v>1523410.71</v>
      </c>
      <c r="E3893">
        <v>0</v>
      </c>
      <c r="F3893" t="str">
        <f>IF(walmart_sales_dataset_of_45stores[[#This Row],[Holiday_Flag]]=0,"Non-Holiday","Hoilday")</f>
        <v>Non-Holiday</v>
      </c>
      <c r="G3893">
        <v>83.12</v>
      </c>
      <c r="H3893">
        <f>FLOOR(walmart_sales_dataset_of_45stores[[#This Row],[Temperature]],10)</f>
        <v>80</v>
      </c>
      <c r="I3893" t="str">
        <f>walmart_sales_dataset_of_45stores[[#This Row],[Temp_bin]]&amp;"-"&amp;(walmart_sales_dataset_of_45stores[[#This Row],[Temp_bin]]+5)</f>
        <v>80-85</v>
      </c>
      <c r="J3893" s="10">
        <v>3.0870000000000002</v>
      </c>
      <c r="K3893">
        <f>FLOOR(walmart_sales_dataset_of_45stores[[#This Row],[Fuel_Price]],0.1)</f>
        <v>3</v>
      </c>
      <c r="L3893" s="11" t="str">
        <f>walmart_sales_dataset_of_45stores[[#This Row],[Fuel price 2]]&amp;"-"&amp;(walmart_sales_dataset_of_45stores[[#This Row],[Fuel price 2]]+0.05)</f>
        <v>3-3.05</v>
      </c>
      <c r="M3893" s="6">
        <v>126.1019355</v>
      </c>
      <c r="N3893" s="6">
        <v>14.18</v>
      </c>
      <c r="O3893">
        <f>RANK(walmart_sales_dataset_of_45stores[[#This Row],[Weekly_Sales]],walmart_sales_dataset_of_45stores[Weekly_Sales],0)</f>
        <v>1324</v>
      </c>
      <c r="Q3893"/>
      <c r="S3893" s="4"/>
    </row>
    <row r="3894" spans="1:19" hidden="1" x14ac:dyDescent="0.3">
      <c r="A3894" s="5">
        <v>28</v>
      </c>
      <c r="B3894" s="1">
        <v>40431</v>
      </c>
      <c r="C3894" s="1" t="str">
        <f>TEXT(walmart_sales_dataset_of_45stores[[#This Row],[Date]],"dddd")</f>
        <v>Friday</v>
      </c>
      <c r="D3894" s="2">
        <v>1246062.17</v>
      </c>
      <c r="E3894">
        <v>1</v>
      </c>
      <c r="F3894" t="str">
        <f>IF(walmart_sales_dataset_of_45stores[[#This Row],[Holiday_Flag]]=0,"Non-Holiday","Hoilday")</f>
        <v>Hoilday</v>
      </c>
      <c r="G3894">
        <v>83.63</v>
      </c>
      <c r="H3894">
        <f>FLOOR(walmart_sales_dataset_of_45stores[[#This Row],[Temperature]],10)</f>
        <v>80</v>
      </c>
      <c r="I3894" t="str">
        <f>walmart_sales_dataset_of_45stores[[#This Row],[Temp_bin]]&amp;"-"&amp;(walmart_sales_dataset_of_45stores[[#This Row],[Temp_bin]]+5)</f>
        <v>80-85</v>
      </c>
      <c r="J3894" s="2">
        <v>3.044</v>
      </c>
      <c r="K3894" s="2">
        <f>FLOOR(walmart_sales_dataset_of_45stores[[#This Row],[Fuel_Price]],0.1)</f>
        <v>3</v>
      </c>
      <c r="L3894" s="2" t="str">
        <f>walmart_sales_dataset_of_45stores[[#This Row],[Fuel price 2]]&amp;"-"&amp;(walmart_sales_dataset_of_45stores[[#This Row],[Fuel price 2]]+0.05)</f>
        <v>3-3.05</v>
      </c>
      <c r="M3894" s="6">
        <v>126.1145806</v>
      </c>
      <c r="N3894" s="6">
        <v>14.18</v>
      </c>
      <c r="O3894">
        <f>RANK(walmart_sales_dataset_of_45stores[[#This Row],[Weekly_Sales]],walmart_sales_dataset_of_45stores[Weekly_Sales],0)</f>
        <v>2242</v>
      </c>
      <c r="Q3894"/>
      <c r="S3894" s="4"/>
    </row>
    <row r="3895" spans="1:19" hidden="1" x14ac:dyDescent="0.3">
      <c r="A3895" s="5">
        <v>28</v>
      </c>
      <c r="B3895" s="1">
        <v>40438</v>
      </c>
      <c r="C3895" s="1" t="str">
        <f>TEXT(walmart_sales_dataset_of_45stores[[#This Row],[Date]],"dddd")</f>
        <v>Friday</v>
      </c>
      <c r="D3895" s="12">
        <v>1159812.3500000001</v>
      </c>
      <c r="E3895">
        <v>0</v>
      </c>
      <c r="F3895" t="str">
        <f>IF(walmart_sales_dataset_of_45stores[[#This Row],[Holiday_Flag]]=0,"Non-Holiday","Hoilday")</f>
        <v>Non-Holiday</v>
      </c>
      <c r="G3895">
        <v>82.45</v>
      </c>
      <c r="H3895">
        <f>FLOOR(walmart_sales_dataset_of_45stores[[#This Row],[Temperature]],10)</f>
        <v>80</v>
      </c>
      <c r="I3895" t="str">
        <f>walmart_sales_dataset_of_45stores[[#This Row],[Temp_bin]]&amp;"-"&amp;(walmart_sales_dataset_of_45stores[[#This Row],[Temp_bin]]+5)</f>
        <v>80-85</v>
      </c>
      <c r="J3895" s="10">
        <v>3.028</v>
      </c>
      <c r="K3895">
        <f>FLOOR(walmart_sales_dataset_of_45stores[[#This Row],[Fuel_Price]],0.1)</f>
        <v>3</v>
      </c>
      <c r="L3895" s="11" t="str">
        <f>walmart_sales_dataset_of_45stores[[#This Row],[Fuel price 2]]&amp;"-"&amp;(walmart_sales_dataset_of_45stores[[#This Row],[Fuel price 2]]+0.05)</f>
        <v>3-3.05</v>
      </c>
      <c r="M3895" s="6">
        <v>126.1454667</v>
      </c>
      <c r="N3895" s="6">
        <v>14.18</v>
      </c>
      <c r="O3895">
        <f>RANK(walmart_sales_dataset_of_45stores[[#This Row],[Weekly_Sales]],walmart_sales_dataset_of_45stores[Weekly_Sales],0)</f>
        <v>2520</v>
      </c>
      <c r="Q3895"/>
      <c r="S3895" s="4"/>
    </row>
    <row r="3896" spans="1:19" hidden="1" x14ac:dyDescent="0.3">
      <c r="A3896" s="5">
        <v>28</v>
      </c>
      <c r="B3896" s="1">
        <v>40445</v>
      </c>
      <c r="C3896" s="1" t="str">
        <f>TEXT(walmart_sales_dataset_of_45stores[[#This Row],[Date]],"dddd")</f>
        <v>Friday</v>
      </c>
      <c r="D3896" s="12">
        <v>1111797.21</v>
      </c>
      <c r="E3896">
        <v>0</v>
      </c>
      <c r="F3896" t="str">
        <f>IF(walmart_sales_dataset_of_45stores[[#This Row],[Holiday_Flag]]=0,"Non-Holiday","Hoilday")</f>
        <v>Non-Holiday</v>
      </c>
      <c r="G3896">
        <v>81.77</v>
      </c>
      <c r="H3896">
        <f>FLOOR(walmart_sales_dataset_of_45stores[[#This Row],[Temperature]],10)</f>
        <v>80</v>
      </c>
      <c r="I3896" t="str">
        <f>walmart_sales_dataset_of_45stores[[#This Row],[Temp_bin]]&amp;"-"&amp;(walmart_sales_dataset_of_45stores[[#This Row],[Temp_bin]]+5)</f>
        <v>80-85</v>
      </c>
      <c r="J3896" s="10">
        <v>2.9390000000000001</v>
      </c>
      <c r="K3896">
        <f>FLOOR(walmart_sales_dataset_of_45stores[[#This Row],[Fuel_Price]],0.1)</f>
        <v>2.9000000000000004</v>
      </c>
      <c r="L3896" s="11" t="str">
        <f>walmart_sales_dataset_of_45stores[[#This Row],[Fuel price 2]]&amp;"-"&amp;(walmart_sales_dataset_of_45stores[[#This Row],[Fuel price 2]]+0.05)</f>
        <v>2.9-2.95</v>
      </c>
      <c r="M3896" s="6">
        <v>126.1900333</v>
      </c>
      <c r="N3896" s="6">
        <v>14.18</v>
      </c>
      <c r="O3896">
        <f>RANK(walmart_sales_dataset_of_45stores[[#This Row],[Weekly_Sales]],walmart_sales_dataset_of_45stores[Weekly_Sales],0)</f>
        <v>2657</v>
      </c>
      <c r="Q3896"/>
      <c r="S3896" s="4"/>
    </row>
    <row r="3897" spans="1:19" hidden="1" x14ac:dyDescent="0.3">
      <c r="A3897" s="5">
        <v>28</v>
      </c>
      <c r="B3897" s="1">
        <v>40452</v>
      </c>
      <c r="C3897" s="1" t="str">
        <f>TEXT(walmart_sales_dataset_of_45stores[[#This Row],[Date]],"dddd")</f>
        <v>Friday</v>
      </c>
      <c r="D3897" s="12">
        <v>1203080.4099999999</v>
      </c>
      <c r="E3897">
        <v>0</v>
      </c>
      <c r="F3897" t="str">
        <f>IF(walmart_sales_dataset_of_45stores[[#This Row],[Holiday_Flag]]=0,"Non-Holiday","Hoilday")</f>
        <v>Non-Holiday</v>
      </c>
      <c r="G3897">
        <v>85.2</v>
      </c>
      <c r="H3897">
        <f>FLOOR(walmart_sales_dataset_of_45stores[[#This Row],[Temperature]],10)</f>
        <v>80</v>
      </c>
      <c r="I3897" t="str">
        <f>walmart_sales_dataset_of_45stores[[#This Row],[Temp_bin]]&amp;"-"&amp;(walmart_sales_dataset_of_45stores[[#This Row],[Temp_bin]]+5)</f>
        <v>80-85</v>
      </c>
      <c r="J3897" s="10">
        <v>3.0009999999999999</v>
      </c>
      <c r="K3897">
        <f>FLOOR(walmart_sales_dataset_of_45stores[[#This Row],[Fuel_Price]],0.1)</f>
        <v>3</v>
      </c>
      <c r="L3897" s="11" t="str">
        <f>walmart_sales_dataset_of_45stores[[#This Row],[Fuel price 2]]&amp;"-"&amp;(walmart_sales_dataset_of_45stores[[#This Row],[Fuel price 2]]+0.05)</f>
        <v>3-3.05</v>
      </c>
      <c r="M3897" s="6">
        <v>126.2346</v>
      </c>
      <c r="N3897" s="6">
        <v>14.313000000000001</v>
      </c>
      <c r="O3897">
        <f>RANK(walmart_sales_dataset_of_45stores[[#This Row],[Weekly_Sales]],walmart_sales_dataset_of_45stores[Weekly_Sales],0)</f>
        <v>2378</v>
      </c>
      <c r="Q3897"/>
      <c r="S3897" s="4"/>
    </row>
    <row r="3898" spans="1:19" hidden="1" x14ac:dyDescent="0.3">
      <c r="A3898" s="5">
        <v>28</v>
      </c>
      <c r="B3898" s="1">
        <v>40459</v>
      </c>
      <c r="C3898" s="1" t="str">
        <f>TEXT(walmart_sales_dataset_of_45stores[[#This Row],[Date]],"dddd")</f>
        <v>Friday</v>
      </c>
      <c r="D3898" s="12">
        <v>1334571.8700000001</v>
      </c>
      <c r="E3898">
        <v>0</v>
      </c>
      <c r="F3898" t="str">
        <f>IF(walmart_sales_dataset_of_45stores[[#This Row],[Holiday_Flag]]=0,"Non-Holiday","Hoilday")</f>
        <v>Non-Holiday</v>
      </c>
      <c r="G3898">
        <v>71.819999999999993</v>
      </c>
      <c r="H3898">
        <f>FLOOR(walmart_sales_dataset_of_45stores[[#This Row],[Temperature]],10)</f>
        <v>70</v>
      </c>
      <c r="I3898" t="str">
        <f>walmart_sales_dataset_of_45stores[[#This Row],[Temp_bin]]&amp;"-"&amp;(walmart_sales_dataset_of_45stores[[#This Row],[Temp_bin]]+5)</f>
        <v>70-75</v>
      </c>
      <c r="J3898" s="10">
        <v>3.0129999999999999</v>
      </c>
      <c r="K3898">
        <f>FLOOR(walmart_sales_dataset_of_45stores[[#This Row],[Fuel_Price]],0.1)</f>
        <v>3</v>
      </c>
      <c r="L3898" s="11" t="str">
        <f>walmart_sales_dataset_of_45stores[[#This Row],[Fuel price 2]]&amp;"-"&amp;(walmart_sales_dataset_of_45stores[[#This Row],[Fuel price 2]]+0.05)</f>
        <v>3-3.05</v>
      </c>
      <c r="M3898" s="6">
        <v>126.2791667</v>
      </c>
      <c r="N3898" s="6">
        <v>14.313000000000001</v>
      </c>
      <c r="O3898">
        <f>RANK(walmart_sales_dataset_of_45stores[[#This Row],[Weekly_Sales]],walmart_sales_dataset_of_45stores[Weekly_Sales],0)</f>
        <v>1945</v>
      </c>
      <c r="Q3898"/>
      <c r="S3898" s="4"/>
    </row>
    <row r="3899" spans="1:19" hidden="1" x14ac:dyDescent="0.3">
      <c r="A3899" s="5">
        <v>28</v>
      </c>
      <c r="B3899" s="1">
        <v>40466</v>
      </c>
      <c r="C3899" s="1" t="str">
        <f>TEXT(walmart_sales_dataset_of_45stores[[#This Row],[Date]],"dddd")</f>
        <v>Friday</v>
      </c>
      <c r="D3899" s="12">
        <v>1158062.99</v>
      </c>
      <c r="E3899">
        <v>0</v>
      </c>
      <c r="F3899" t="str">
        <f>IF(walmart_sales_dataset_of_45stores[[#This Row],[Holiday_Flag]]=0,"Non-Holiday","Hoilday")</f>
        <v>Non-Holiday</v>
      </c>
      <c r="G3899">
        <v>75</v>
      </c>
      <c r="H3899">
        <f>FLOOR(walmart_sales_dataset_of_45stores[[#This Row],[Temperature]],10)</f>
        <v>70</v>
      </c>
      <c r="I3899" t="str">
        <f>walmart_sales_dataset_of_45stores[[#This Row],[Temp_bin]]&amp;"-"&amp;(walmart_sales_dataset_of_45stores[[#This Row],[Temp_bin]]+5)</f>
        <v>70-75</v>
      </c>
      <c r="J3899" s="10">
        <v>2.976</v>
      </c>
      <c r="K3899">
        <f>FLOOR(walmart_sales_dataset_of_45stores[[#This Row],[Fuel_Price]],0.1)</f>
        <v>2.9000000000000004</v>
      </c>
      <c r="L3899" s="11" t="str">
        <f>walmart_sales_dataset_of_45stores[[#This Row],[Fuel price 2]]&amp;"-"&amp;(walmart_sales_dataset_of_45stores[[#This Row],[Fuel price 2]]+0.05)</f>
        <v>2.9-2.95</v>
      </c>
      <c r="M3899" s="6">
        <v>126.32667739999999</v>
      </c>
      <c r="N3899" s="6">
        <v>14.313000000000001</v>
      </c>
      <c r="O3899">
        <f>RANK(walmart_sales_dataset_of_45stores[[#This Row],[Weekly_Sales]],walmart_sales_dataset_of_45stores[Weekly_Sales],0)</f>
        <v>2531</v>
      </c>
      <c r="Q3899"/>
      <c r="S3899" s="4"/>
    </row>
    <row r="3900" spans="1:19" hidden="1" x14ac:dyDescent="0.3">
      <c r="A3900" s="5">
        <v>28</v>
      </c>
      <c r="B3900" s="1">
        <v>40473</v>
      </c>
      <c r="C3900" s="1" t="str">
        <f>TEXT(walmart_sales_dataset_of_45stores[[#This Row],[Date]],"dddd")</f>
        <v>Friday</v>
      </c>
      <c r="D3900" s="12">
        <v>1120619.32</v>
      </c>
      <c r="E3900">
        <v>0</v>
      </c>
      <c r="F3900" t="str">
        <f>IF(walmart_sales_dataset_of_45stores[[#This Row],[Holiday_Flag]]=0,"Non-Holiday","Hoilday")</f>
        <v>Non-Holiday</v>
      </c>
      <c r="G3900">
        <v>68.849999999999994</v>
      </c>
      <c r="H3900">
        <f>FLOOR(walmart_sales_dataset_of_45stores[[#This Row],[Temperature]],10)</f>
        <v>60</v>
      </c>
      <c r="I3900" t="str">
        <f>walmart_sales_dataset_of_45stores[[#This Row],[Temp_bin]]&amp;"-"&amp;(walmart_sales_dataset_of_45stores[[#This Row],[Temp_bin]]+5)</f>
        <v>60-65</v>
      </c>
      <c r="J3900" s="10">
        <v>3.0139999999999998</v>
      </c>
      <c r="K3900">
        <f>FLOOR(walmart_sales_dataset_of_45stores[[#This Row],[Fuel_Price]],0.1)</f>
        <v>3</v>
      </c>
      <c r="L3900" s="11" t="str">
        <f>walmart_sales_dataset_of_45stores[[#This Row],[Fuel price 2]]&amp;"-"&amp;(walmart_sales_dataset_of_45stores[[#This Row],[Fuel price 2]]+0.05)</f>
        <v>3-3.05</v>
      </c>
      <c r="M3900" s="6">
        <v>126.3815484</v>
      </c>
      <c r="N3900" s="6">
        <v>14.313000000000001</v>
      </c>
      <c r="O3900">
        <f>RANK(walmart_sales_dataset_of_45stores[[#This Row],[Weekly_Sales]],walmart_sales_dataset_of_45stores[Weekly_Sales],0)</f>
        <v>2629</v>
      </c>
      <c r="Q3900"/>
      <c r="S3900" s="4"/>
    </row>
    <row r="3901" spans="1:19" hidden="1" x14ac:dyDescent="0.3">
      <c r="A3901" s="5">
        <v>28</v>
      </c>
      <c r="B3901" s="1">
        <v>40480</v>
      </c>
      <c r="C3901" s="1" t="str">
        <f>TEXT(walmart_sales_dataset_of_45stores[[#This Row],[Date]],"dddd")</f>
        <v>Friday</v>
      </c>
      <c r="D3901" s="12">
        <v>1231688.48</v>
      </c>
      <c r="E3901">
        <v>0</v>
      </c>
      <c r="F3901" t="str">
        <f>IF(walmart_sales_dataset_of_45stores[[#This Row],[Holiday_Flag]]=0,"Non-Holiday","Hoilday")</f>
        <v>Non-Holiday</v>
      </c>
      <c r="G3901">
        <v>61.09</v>
      </c>
      <c r="H3901">
        <f>FLOOR(walmart_sales_dataset_of_45stores[[#This Row],[Temperature]],10)</f>
        <v>60</v>
      </c>
      <c r="I3901" t="str">
        <f>walmart_sales_dataset_of_45stores[[#This Row],[Temp_bin]]&amp;"-"&amp;(walmart_sales_dataset_of_45stores[[#This Row],[Temp_bin]]+5)</f>
        <v>60-65</v>
      </c>
      <c r="J3901" s="10">
        <v>3.016</v>
      </c>
      <c r="K3901">
        <f>FLOOR(walmart_sales_dataset_of_45stores[[#This Row],[Fuel_Price]],0.1)</f>
        <v>3</v>
      </c>
      <c r="L3901" s="11" t="str">
        <f>walmart_sales_dataset_of_45stores[[#This Row],[Fuel price 2]]&amp;"-"&amp;(walmart_sales_dataset_of_45stores[[#This Row],[Fuel price 2]]+0.05)</f>
        <v>3-3.05</v>
      </c>
      <c r="M3901" s="6">
        <v>126.43641940000001</v>
      </c>
      <c r="N3901" s="6">
        <v>14.313000000000001</v>
      </c>
      <c r="O3901">
        <f>RANK(walmart_sales_dataset_of_45stores[[#This Row],[Weekly_Sales]],walmart_sales_dataset_of_45stores[Weekly_Sales],0)</f>
        <v>2290</v>
      </c>
      <c r="Q3901"/>
      <c r="S3901" s="4"/>
    </row>
    <row r="3902" spans="1:19" hidden="1" x14ac:dyDescent="0.3">
      <c r="A3902" s="5">
        <v>28</v>
      </c>
      <c r="B3902" s="1">
        <v>40487</v>
      </c>
      <c r="C3902" s="1" t="str">
        <f>TEXT(walmart_sales_dataset_of_45stores[[#This Row],[Date]],"dddd")</f>
        <v>Friday</v>
      </c>
      <c r="D3902" s="12">
        <v>1501663.26</v>
      </c>
      <c r="E3902">
        <v>0</v>
      </c>
      <c r="F3902" t="str">
        <f>IF(walmart_sales_dataset_of_45stores[[#This Row],[Holiday_Flag]]=0,"Non-Holiday","Hoilday")</f>
        <v>Non-Holiday</v>
      </c>
      <c r="G3902">
        <v>65.489999999999995</v>
      </c>
      <c r="H3902">
        <f>FLOOR(walmart_sales_dataset_of_45stores[[#This Row],[Temperature]],10)</f>
        <v>60</v>
      </c>
      <c r="I3902" t="str">
        <f>walmart_sales_dataset_of_45stores[[#This Row],[Temp_bin]]&amp;"-"&amp;(walmart_sales_dataset_of_45stores[[#This Row],[Temp_bin]]+5)</f>
        <v>60-65</v>
      </c>
      <c r="J3902" s="10">
        <v>3.129</v>
      </c>
      <c r="K3902">
        <f>FLOOR(walmart_sales_dataset_of_45stores[[#This Row],[Fuel_Price]],0.1)</f>
        <v>3.1</v>
      </c>
      <c r="L3902" s="11" t="str">
        <f>walmart_sales_dataset_of_45stores[[#This Row],[Fuel price 2]]&amp;"-"&amp;(walmart_sales_dataset_of_45stores[[#This Row],[Fuel price 2]]+0.05)</f>
        <v>3.1-3.15</v>
      </c>
      <c r="M3902" s="6">
        <v>126.4912903</v>
      </c>
      <c r="N3902" s="6">
        <v>14.313000000000001</v>
      </c>
      <c r="O3902">
        <f>RANK(walmart_sales_dataset_of_45stores[[#This Row],[Weekly_Sales]],walmart_sales_dataset_of_45stores[Weekly_Sales],0)</f>
        <v>1381</v>
      </c>
      <c r="Q3902"/>
      <c r="S3902" s="4"/>
    </row>
    <row r="3903" spans="1:19" hidden="1" x14ac:dyDescent="0.3">
      <c r="A3903" s="5">
        <v>28</v>
      </c>
      <c r="B3903" s="1">
        <v>40494</v>
      </c>
      <c r="C3903" s="1" t="str">
        <f>TEXT(walmart_sales_dataset_of_45stores[[#This Row],[Date]],"dddd")</f>
        <v>Friday</v>
      </c>
      <c r="D3903" s="12">
        <v>1266460.45</v>
      </c>
      <c r="E3903">
        <v>0</v>
      </c>
      <c r="F3903" t="str">
        <f>IF(walmart_sales_dataset_of_45stores[[#This Row],[Holiday_Flag]]=0,"Non-Holiday","Hoilday")</f>
        <v>Non-Holiday</v>
      </c>
      <c r="G3903">
        <v>57.79</v>
      </c>
      <c r="H3903">
        <f>FLOOR(walmart_sales_dataset_of_45stores[[#This Row],[Temperature]],10)</f>
        <v>50</v>
      </c>
      <c r="I3903" t="str">
        <f>walmart_sales_dataset_of_45stores[[#This Row],[Temp_bin]]&amp;"-"&amp;(walmart_sales_dataset_of_45stores[[#This Row],[Temp_bin]]+5)</f>
        <v>50-55</v>
      </c>
      <c r="J3903" s="10">
        <v>3.13</v>
      </c>
      <c r="K3903">
        <f>FLOOR(walmart_sales_dataset_of_45stores[[#This Row],[Fuel_Price]],0.1)</f>
        <v>3.1</v>
      </c>
      <c r="L3903" s="11" t="str">
        <f>walmart_sales_dataset_of_45stores[[#This Row],[Fuel price 2]]&amp;"-"&amp;(walmart_sales_dataset_of_45stores[[#This Row],[Fuel price 2]]+0.05)</f>
        <v>3.1-3.15</v>
      </c>
      <c r="M3903" s="6">
        <v>126.54616129999999</v>
      </c>
      <c r="N3903" s="6">
        <v>14.313000000000001</v>
      </c>
      <c r="O3903">
        <f>RANK(walmart_sales_dataset_of_45stores[[#This Row],[Weekly_Sales]],walmart_sales_dataset_of_45stores[Weekly_Sales],0)</f>
        <v>2183</v>
      </c>
      <c r="Q3903"/>
      <c r="S3903" s="4"/>
    </row>
    <row r="3904" spans="1:19" hidden="1" x14ac:dyDescent="0.3">
      <c r="A3904" s="5">
        <v>28</v>
      </c>
      <c r="B3904" s="1">
        <v>40501</v>
      </c>
      <c r="C3904" s="1" t="str">
        <f>TEXT(walmart_sales_dataset_of_45stores[[#This Row],[Date]],"dddd")</f>
        <v>Friday</v>
      </c>
      <c r="D3904" s="12">
        <v>1179315.72</v>
      </c>
      <c r="E3904">
        <v>0</v>
      </c>
      <c r="F3904" t="str">
        <f>IF(walmart_sales_dataset_of_45stores[[#This Row],[Holiday_Flag]]=0,"Non-Holiday","Hoilday")</f>
        <v>Non-Holiday</v>
      </c>
      <c r="G3904">
        <v>58.18</v>
      </c>
      <c r="H3904">
        <f>FLOOR(walmart_sales_dataset_of_45stores[[#This Row],[Temperature]],10)</f>
        <v>50</v>
      </c>
      <c r="I3904" t="str">
        <f>walmart_sales_dataset_of_45stores[[#This Row],[Temp_bin]]&amp;"-"&amp;(walmart_sales_dataset_of_45stores[[#This Row],[Temp_bin]]+5)</f>
        <v>50-55</v>
      </c>
      <c r="J3904" s="10">
        <v>3.161</v>
      </c>
      <c r="K3904">
        <f>FLOOR(walmart_sales_dataset_of_45stores[[#This Row],[Fuel_Price]],0.1)</f>
        <v>3.1</v>
      </c>
      <c r="L3904" s="11" t="str">
        <f>walmart_sales_dataset_of_45stores[[#This Row],[Fuel price 2]]&amp;"-"&amp;(walmart_sales_dataset_of_45stores[[#This Row],[Fuel price 2]]+0.05)</f>
        <v>3.1-3.15</v>
      </c>
      <c r="M3904" s="6">
        <v>126.60720000000001</v>
      </c>
      <c r="N3904" s="6">
        <v>14.313000000000001</v>
      </c>
      <c r="O3904">
        <f>RANK(walmart_sales_dataset_of_45stores[[#This Row],[Weekly_Sales]],walmart_sales_dataset_of_45stores[Weekly_Sales],0)</f>
        <v>2459</v>
      </c>
      <c r="Q3904"/>
      <c r="S3904" s="4"/>
    </row>
    <row r="3905" spans="1:19" hidden="1" x14ac:dyDescent="0.3">
      <c r="A3905" s="5">
        <v>28</v>
      </c>
      <c r="B3905" s="1">
        <v>40508</v>
      </c>
      <c r="C3905" s="1" t="str">
        <f>TEXT(walmart_sales_dataset_of_45stores[[#This Row],[Date]],"dddd")</f>
        <v>Friday</v>
      </c>
      <c r="D3905" s="2">
        <v>1937033.5</v>
      </c>
      <c r="E3905">
        <v>1</v>
      </c>
      <c r="F3905" t="str">
        <f>IF(walmart_sales_dataset_of_45stores[[#This Row],[Holiday_Flag]]=0,"Non-Holiday","Hoilday")</f>
        <v>Hoilday</v>
      </c>
      <c r="G3905">
        <v>47.66</v>
      </c>
      <c r="H3905">
        <f>FLOOR(walmart_sales_dataset_of_45stores[[#This Row],[Temperature]],10)</f>
        <v>40</v>
      </c>
      <c r="I3905" t="str">
        <f>walmart_sales_dataset_of_45stores[[#This Row],[Temp_bin]]&amp;"-"&amp;(walmart_sales_dataset_of_45stores[[#This Row],[Temp_bin]]+5)</f>
        <v>40-45</v>
      </c>
      <c r="J3905" s="2">
        <v>3.1619999999999999</v>
      </c>
      <c r="K3905" s="2">
        <f>FLOOR(walmart_sales_dataset_of_45stores[[#This Row],[Fuel_Price]],0.1)</f>
        <v>3.1</v>
      </c>
      <c r="L3905" s="2" t="str">
        <f>walmart_sales_dataset_of_45stores[[#This Row],[Fuel price 2]]&amp;"-"&amp;(walmart_sales_dataset_of_45stores[[#This Row],[Fuel price 2]]+0.05)</f>
        <v>3.1-3.15</v>
      </c>
      <c r="M3905" s="6">
        <v>126.66926669999999</v>
      </c>
      <c r="N3905" s="6">
        <v>14.313000000000001</v>
      </c>
      <c r="O3905">
        <f>RANK(walmart_sales_dataset_of_45stores[[#This Row],[Weekly_Sales]],walmart_sales_dataset_of_45stores[Weekly_Sales],0)</f>
        <v>530</v>
      </c>
      <c r="Q3905"/>
      <c r="S3905" s="4"/>
    </row>
    <row r="3906" spans="1:19" hidden="1" x14ac:dyDescent="0.3">
      <c r="A3906" s="5">
        <v>28</v>
      </c>
      <c r="B3906" s="1">
        <v>40515</v>
      </c>
      <c r="C3906" s="1" t="str">
        <f>TEXT(walmart_sales_dataset_of_45stores[[#This Row],[Date]],"dddd")</f>
        <v>Friday</v>
      </c>
      <c r="D3906" s="12">
        <v>1447916.29</v>
      </c>
      <c r="E3906">
        <v>0</v>
      </c>
      <c r="F3906" t="str">
        <f>IF(walmart_sales_dataset_of_45stores[[#This Row],[Holiday_Flag]]=0,"Non-Holiday","Hoilday")</f>
        <v>Non-Holiday</v>
      </c>
      <c r="G3906">
        <v>43.33</v>
      </c>
      <c r="H3906">
        <f>FLOOR(walmart_sales_dataset_of_45stores[[#This Row],[Temperature]],10)</f>
        <v>40</v>
      </c>
      <c r="I3906" t="str">
        <f>walmart_sales_dataset_of_45stores[[#This Row],[Temp_bin]]&amp;"-"&amp;(walmart_sales_dataset_of_45stores[[#This Row],[Temp_bin]]+5)</f>
        <v>40-45</v>
      </c>
      <c r="J3906" s="10">
        <v>3.0409999999999999</v>
      </c>
      <c r="K3906">
        <f>FLOOR(walmart_sales_dataset_of_45stores[[#This Row],[Fuel_Price]],0.1)</f>
        <v>3</v>
      </c>
      <c r="L3906" s="11" t="str">
        <f>walmart_sales_dataset_of_45stores[[#This Row],[Fuel price 2]]&amp;"-"&amp;(walmart_sales_dataset_of_45stores[[#This Row],[Fuel price 2]]+0.05)</f>
        <v>3-3.05</v>
      </c>
      <c r="M3906" s="6">
        <v>126.7313333</v>
      </c>
      <c r="N3906" s="6">
        <v>14.313000000000001</v>
      </c>
      <c r="O3906">
        <f>RANK(walmart_sales_dataset_of_45stores[[#This Row],[Weekly_Sales]],walmart_sales_dataset_of_45stores[Weekly_Sales],0)</f>
        <v>1519</v>
      </c>
      <c r="Q3906"/>
      <c r="S3906" s="4"/>
    </row>
    <row r="3907" spans="1:19" hidden="1" x14ac:dyDescent="0.3">
      <c r="A3907" s="5">
        <v>28</v>
      </c>
      <c r="B3907" s="1">
        <v>40522</v>
      </c>
      <c r="C3907" s="1" t="str">
        <f>TEXT(walmart_sales_dataset_of_45stores[[#This Row],[Date]],"dddd")</f>
        <v>Friday</v>
      </c>
      <c r="D3907" s="12">
        <v>1466164.49</v>
      </c>
      <c r="E3907">
        <v>0</v>
      </c>
      <c r="F3907" t="str">
        <f>IF(walmart_sales_dataset_of_45stores[[#This Row],[Holiday_Flag]]=0,"Non-Holiday","Hoilday")</f>
        <v>Non-Holiday</v>
      </c>
      <c r="G3907">
        <v>50.01</v>
      </c>
      <c r="H3907">
        <f>FLOOR(walmart_sales_dataset_of_45stores[[#This Row],[Temperature]],10)</f>
        <v>50</v>
      </c>
      <c r="I3907" t="str">
        <f>walmart_sales_dataset_of_45stores[[#This Row],[Temp_bin]]&amp;"-"&amp;(walmart_sales_dataset_of_45stores[[#This Row],[Temp_bin]]+5)</f>
        <v>50-55</v>
      </c>
      <c r="J3907" s="10">
        <v>3.2029999999999998</v>
      </c>
      <c r="K3907">
        <f>FLOOR(walmart_sales_dataset_of_45stores[[#This Row],[Fuel_Price]],0.1)</f>
        <v>3.2</v>
      </c>
      <c r="L3907" s="11" t="str">
        <f>walmart_sales_dataset_of_45stores[[#This Row],[Fuel price 2]]&amp;"-"&amp;(walmart_sales_dataset_of_45stores[[#This Row],[Fuel price 2]]+0.05)</f>
        <v>3.2-3.25</v>
      </c>
      <c r="M3907" s="6">
        <v>126.79340000000001</v>
      </c>
      <c r="N3907" s="6">
        <v>14.313000000000001</v>
      </c>
      <c r="O3907">
        <f>RANK(walmart_sales_dataset_of_45stores[[#This Row],[Weekly_Sales]],walmart_sales_dataset_of_45stores[Weekly_Sales],0)</f>
        <v>1461</v>
      </c>
      <c r="Q3907"/>
      <c r="S3907" s="4"/>
    </row>
    <row r="3908" spans="1:19" hidden="1" x14ac:dyDescent="0.3">
      <c r="A3908" s="5">
        <v>28</v>
      </c>
      <c r="B3908" s="1">
        <v>40529</v>
      </c>
      <c r="C3908" s="1" t="str">
        <f>TEXT(walmart_sales_dataset_of_45stores[[#This Row],[Date]],"dddd")</f>
        <v>Friday</v>
      </c>
      <c r="D3908" s="12">
        <v>1510443.62</v>
      </c>
      <c r="E3908">
        <v>0</v>
      </c>
      <c r="F3908" t="str">
        <f>IF(walmart_sales_dataset_of_45stores[[#This Row],[Holiday_Flag]]=0,"Non-Holiday","Hoilday")</f>
        <v>Non-Holiday</v>
      </c>
      <c r="G3908">
        <v>52.77</v>
      </c>
      <c r="H3908">
        <f>FLOOR(walmart_sales_dataset_of_45stores[[#This Row],[Temperature]],10)</f>
        <v>50</v>
      </c>
      <c r="I3908" t="str">
        <f>walmart_sales_dataset_of_45stores[[#This Row],[Temp_bin]]&amp;"-"&amp;(walmart_sales_dataset_of_45stores[[#This Row],[Temp_bin]]+5)</f>
        <v>50-55</v>
      </c>
      <c r="J3908" s="10">
        <v>3.2360000000000002</v>
      </c>
      <c r="K3908">
        <f>FLOOR(walmart_sales_dataset_of_45stores[[#This Row],[Fuel_Price]],0.1)</f>
        <v>3.2</v>
      </c>
      <c r="L3908" s="11" t="str">
        <f>walmart_sales_dataset_of_45stores[[#This Row],[Fuel price 2]]&amp;"-"&amp;(walmart_sales_dataset_of_45stores[[#This Row],[Fuel price 2]]+0.05)</f>
        <v>3.2-3.25</v>
      </c>
      <c r="M3908" s="6">
        <v>126.8794839</v>
      </c>
      <c r="N3908" s="6">
        <v>14.313000000000001</v>
      </c>
      <c r="O3908">
        <f>RANK(walmart_sales_dataset_of_45stores[[#This Row],[Weekly_Sales]],walmart_sales_dataset_of_45stores[Weekly_Sales],0)</f>
        <v>1361</v>
      </c>
      <c r="Q3908"/>
      <c r="S3908" s="4"/>
    </row>
    <row r="3909" spans="1:19" hidden="1" x14ac:dyDescent="0.3">
      <c r="A3909" s="5">
        <v>28</v>
      </c>
      <c r="B3909" s="1">
        <v>40536</v>
      </c>
      <c r="C3909" s="1" t="str">
        <f>TEXT(walmart_sales_dataset_of_45stores[[#This Row],[Date]],"dddd")</f>
        <v>Friday</v>
      </c>
      <c r="D3909" s="12">
        <v>2026026.39</v>
      </c>
      <c r="E3909">
        <v>0</v>
      </c>
      <c r="F3909" t="str">
        <f>IF(walmart_sales_dataset_of_45stores[[#This Row],[Holiday_Flag]]=0,"Non-Holiday","Hoilday")</f>
        <v>Non-Holiday</v>
      </c>
      <c r="G3909">
        <v>52.02</v>
      </c>
      <c r="H3909">
        <f>FLOOR(walmart_sales_dataset_of_45stores[[#This Row],[Temperature]],10)</f>
        <v>50</v>
      </c>
      <c r="I3909" t="str">
        <f>walmart_sales_dataset_of_45stores[[#This Row],[Temp_bin]]&amp;"-"&amp;(walmart_sales_dataset_of_45stores[[#This Row],[Temp_bin]]+5)</f>
        <v>50-55</v>
      </c>
      <c r="J3909" s="10">
        <v>3.2360000000000002</v>
      </c>
      <c r="K3909">
        <f>FLOOR(walmart_sales_dataset_of_45stores[[#This Row],[Fuel_Price]],0.1)</f>
        <v>3.2</v>
      </c>
      <c r="L3909" s="11" t="str">
        <f>walmart_sales_dataset_of_45stores[[#This Row],[Fuel price 2]]&amp;"-"&amp;(walmart_sales_dataset_of_45stores[[#This Row],[Fuel price 2]]+0.05)</f>
        <v>3.2-3.25</v>
      </c>
      <c r="M3909" s="6">
        <v>126.9835806</v>
      </c>
      <c r="N3909" s="6">
        <v>14.313000000000001</v>
      </c>
      <c r="O3909">
        <f>RANK(walmart_sales_dataset_of_45stores[[#This Row],[Weekly_Sales]],walmart_sales_dataset_of_45stores[Weekly_Sales],0)</f>
        <v>368</v>
      </c>
      <c r="Q3909"/>
      <c r="S3909" s="4"/>
    </row>
    <row r="3910" spans="1:19" hidden="1" x14ac:dyDescent="0.3">
      <c r="A3910" s="5">
        <v>28</v>
      </c>
      <c r="B3910" s="1">
        <v>40543</v>
      </c>
      <c r="C3910" s="1" t="str">
        <f>TEXT(walmart_sales_dataset_of_45stores[[#This Row],[Date]],"dddd")</f>
        <v>Friday</v>
      </c>
      <c r="D3910" s="2">
        <v>1090558.57</v>
      </c>
      <c r="E3910">
        <v>1</v>
      </c>
      <c r="F3910" t="str">
        <f>IF(walmart_sales_dataset_of_45stores[[#This Row],[Holiday_Flag]]=0,"Non-Holiday","Hoilday")</f>
        <v>Hoilday</v>
      </c>
      <c r="G3910">
        <v>45.64</v>
      </c>
      <c r="H3910">
        <f>FLOOR(walmart_sales_dataset_of_45stores[[#This Row],[Temperature]],10)</f>
        <v>40</v>
      </c>
      <c r="I3910" t="str">
        <f>walmart_sales_dataset_of_45stores[[#This Row],[Temp_bin]]&amp;"-"&amp;(walmart_sales_dataset_of_45stores[[#This Row],[Temp_bin]]+5)</f>
        <v>40-45</v>
      </c>
      <c r="J3910" s="2">
        <v>3.1480000000000001</v>
      </c>
      <c r="K3910" s="2">
        <f>FLOOR(walmart_sales_dataset_of_45stores[[#This Row],[Fuel_Price]],0.1)</f>
        <v>3.1</v>
      </c>
      <c r="L3910" s="2" t="str">
        <f>walmart_sales_dataset_of_45stores[[#This Row],[Fuel price 2]]&amp;"-"&amp;(walmart_sales_dataset_of_45stores[[#This Row],[Fuel price 2]]+0.05)</f>
        <v>3.1-3.15</v>
      </c>
      <c r="M3910" s="6">
        <v>127.0876774</v>
      </c>
      <c r="N3910" s="6">
        <v>14.313000000000001</v>
      </c>
      <c r="O3910">
        <f>RANK(walmart_sales_dataset_of_45stores[[#This Row],[Weekly_Sales]],walmart_sales_dataset_of_45stores[Weekly_Sales],0)</f>
        <v>2722</v>
      </c>
      <c r="Q3910"/>
      <c r="S3910" s="4"/>
    </row>
    <row r="3911" spans="1:19" hidden="1" x14ac:dyDescent="0.3">
      <c r="A3911" s="5">
        <v>28</v>
      </c>
      <c r="B3911" s="1">
        <v>40550</v>
      </c>
      <c r="C3911" s="1" t="str">
        <f>TEXT(walmart_sales_dataset_of_45stores[[#This Row],[Date]],"dddd")</f>
        <v>Friday</v>
      </c>
      <c r="D3911" s="12">
        <v>1402902.47</v>
      </c>
      <c r="E3911">
        <v>0</v>
      </c>
      <c r="F3911" t="str">
        <f>IF(walmart_sales_dataset_of_45stores[[#This Row],[Holiday_Flag]]=0,"Non-Holiday","Hoilday")</f>
        <v>Non-Holiday</v>
      </c>
      <c r="G3911">
        <v>37.64</v>
      </c>
      <c r="H3911">
        <f>FLOOR(walmart_sales_dataset_of_45stores[[#This Row],[Temperature]],10)</f>
        <v>30</v>
      </c>
      <c r="I3911" t="str">
        <f>walmart_sales_dataset_of_45stores[[#This Row],[Temp_bin]]&amp;"-"&amp;(walmart_sales_dataset_of_45stores[[#This Row],[Temp_bin]]+5)</f>
        <v>30-35</v>
      </c>
      <c r="J3911" s="10">
        <v>3.2869999999999999</v>
      </c>
      <c r="K3911">
        <f>FLOOR(walmart_sales_dataset_of_45stores[[#This Row],[Fuel_Price]],0.1)</f>
        <v>3.2</v>
      </c>
      <c r="L3911" s="11" t="str">
        <f>walmart_sales_dataset_of_45stores[[#This Row],[Fuel price 2]]&amp;"-"&amp;(walmart_sales_dataset_of_45stores[[#This Row],[Fuel price 2]]+0.05)</f>
        <v>3.2-3.25</v>
      </c>
      <c r="M3911" s="6">
        <v>127.1917742</v>
      </c>
      <c r="N3911" s="6">
        <v>14.021000000000001</v>
      </c>
      <c r="O3911">
        <f>RANK(walmart_sales_dataset_of_45stores[[#This Row],[Weekly_Sales]],walmart_sales_dataset_of_45stores[Weekly_Sales],0)</f>
        <v>1681</v>
      </c>
      <c r="Q3911"/>
      <c r="S3911" s="4"/>
    </row>
    <row r="3912" spans="1:19" hidden="1" x14ac:dyDescent="0.3">
      <c r="A3912" s="5">
        <v>28</v>
      </c>
      <c r="B3912" s="1">
        <v>40557</v>
      </c>
      <c r="C3912" s="1" t="str">
        <f>TEXT(walmart_sales_dataset_of_45stores[[#This Row],[Date]],"dddd")</f>
        <v>Friday</v>
      </c>
      <c r="D3912" s="12">
        <v>1098286.6100000001</v>
      </c>
      <c r="E3912">
        <v>0</v>
      </c>
      <c r="F3912" t="str">
        <f>IF(walmart_sales_dataset_of_45stores[[#This Row],[Holiday_Flag]]=0,"Non-Holiday","Hoilday")</f>
        <v>Non-Holiday</v>
      </c>
      <c r="G3912">
        <v>43.15</v>
      </c>
      <c r="H3912">
        <f>FLOOR(walmart_sales_dataset_of_45stores[[#This Row],[Temperature]],10)</f>
        <v>40</v>
      </c>
      <c r="I3912" t="str">
        <f>walmart_sales_dataset_of_45stores[[#This Row],[Temp_bin]]&amp;"-"&amp;(walmart_sales_dataset_of_45stores[[#This Row],[Temp_bin]]+5)</f>
        <v>40-45</v>
      </c>
      <c r="J3912" s="10">
        <v>3.3119999999999998</v>
      </c>
      <c r="K3912">
        <f>FLOOR(walmart_sales_dataset_of_45stores[[#This Row],[Fuel_Price]],0.1)</f>
        <v>3.3000000000000003</v>
      </c>
      <c r="L3912" s="11" t="str">
        <f>walmart_sales_dataset_of_45stores[[#This Row],[Fuel price 2]]&amp;"-"&amp;(walmart_sales_dataset_of_45stores[[#This Row],[Fuel price 2]]+0.05)</f>
        <v>3.3-3.35</v>
      </c>
      <c r="M3912" s="6">
        <v>127.30093549999999</v>
      </c>
      <c r="N3912" s="6">
        <v>14.021000000000001</v>
      </c>
      <c r="O3912">
        <f>RANK(walmart_sales_dataset_of_45stores[[#This Row],[Weekly_Sales]],walmart_sales_dataset_of_45stores[Weekly_Sales],0)</f>
        <v>2697</v>
      </c>
      <c r="Q3912"/>
      <c r="S3912" s="4"/>
    </row>
    <row r="3913" spans="1:19" hidden="1" x14ac:dyDescent="0.3">
      <c r="A3913" s="5">
        <v>28</v>
      </c>
      <c r="B3913" s="1">
        <v>40564</v>
      </c>
      <c r="C3913" s="1" t="str">
        <f>TEXT(walmart_sales_dataset_of_45stores[[#This Row],[Date]],"dddd")</f>
        <v>Friday</v>
      </c>
      <c r="D3913" s="12">
        <v>1079669.1100000001</v>
      </c>
      <c r="E3913">
        <v>0</v>
      </c>
      <c r="F3913" t="str">
        <f>IF(walmart_sales_dataset_of_45stores[[#This Row],[Holiday_Flag]]=0,"Non-Holiday","Hoilday")</f>
        <v>Non-Holiday</v>
      </c>
      <c r="G3913">
        <v>53.53</v>
      </c>
      <c r="H3913">
        <f>FLOOR(walmart_sales_dataset_of_45stores[[#This Row],[Temperature]],10)</f>
        <v>50</v>
      </c>
      <c r="I3913" t="str">
        <f>walmart_sales_dataset_of_45stores[[#This Row],[Temp_bin]]&amp;"-"&amp;(walmart_sales_dataset_of_45stores[[#This Row],[Temp_bin]]+5)</f>
        <v>50-55</v>
      </c>
      <c r="J3913" s="10">
        <v>3.2229999999999999</v>
      </c>
      <c r="K3913">
        <f>FLOOR(walmart_sales_dataset_of_45stores[[#This Row],[Fuel_Price]],0.1)</f>
        <v>3.2</v>
      </c>
      <c r="L3913" s="11" t="str">
        <f>walmart_sales_dataset_of_45stores[[#This Row],[Fuel price 2]]&amp;"-"&amp;(walmart_sales_dataset_of_45stores[[#This Row],[Fuel price 2]]+0.05)</f>
        <v>3.2-3.25</v>
      </c>
      <c r="M3913" s="6">
        <v>127.4404839</v>
      </c>
      <c r="N3913" s="6">
        <v>14.021000000000001</v>
      </c>
      <c r="O3913">
        <f>RANK(walmart_sales_dataset_of_45stores[[#This Row],[Weekly_Sales]],walmart_sales_dataset_of_45stores[Weekly_Sales],0)</f>
        <v>2758</v>
      </c>
      <c r="Q3913"/>
      <c r="S3913" s="4"/>
    </row>
    <row r="3914" spans="1:19" hidden="1" x14ac:dyDescent="0.3">
      <c r="A3914" s="5">
        <v>28</v>
      </c>
      <c r="B3914" s="1">
        <v>40571</v>
      </c>
      <c r="C3914" s="1" t="str">
        <f>TEXT(walmart_sales_dataset_of_45stores[[#This Row],[Date]],"dddd")</f>
        <v>Friday</v>
      </c>
      <c r="D3914" s="12">
        <v>1127859.69</v>
      </c>
      <c r="E3914">
        <v>0</v>
      </c>
      <c r="F3914" t="str">
        <f>IF(walmart_sales_dataset_of_45stores[[#This Row],[Holiday_Flag]]=0,"Non-Holiday","Hoilday")</f>
        <v>Non-Holiday</v>
      </c>
      <c r="G3914">
        <v>50.74</v>
      </c>
      <c r="H3914">
        <f>FLOOR(walmart_sales_dataset_of_45stores[[#This Row],[Temperature]],10)</f>
        <v>50</v>
      </c>
      <c r="I3914" t="str">
        <f>walmart_sales_dataset_of_45stores[[#This Row],[Temp_bin]]&amp;"-"&amp;(walmart_sales_dataset_of_45stores[[#This Row],[Temp_bin]]+5)</f>
        <v>50-55</v>
      </c>
      <c r="J3914" s="10">
        <v>3.3420000000000001</v>
      </c>
      <c r="K3914">
        <f>FLOOR(walmart_sales_dataset_of_45stores[[#This Row],[Fuel_Price]],0.1)</f>
        <v>3.3000000000000003</v>
      </c>
      <c r="L3914" s="11" t="str">
        <f>walmart_sales_dataset_of_45stores[[#This Row],[Fuel price 2]]&amp;"-"&amp;(walmart_sales_dataset_of_45stores[[#This Row],[Fuel price 2]]+0.05)</f>
        <v>3.3-3.35</v>
      </c>
      <c r="M3914" s="6">
        <v>127.5800323</v>
      </c>
      <c r="N3914" s="6">
        <v>14.021000000000001</v>
      </c>
      <c r="O3914">
        <f>RANK(walmart_sales_dataset_of_45stores[[#This Row],[Weekly_Sales]],walmart_sales_dataset_of_45stores[Weekly_Sales],0)</f>
        <v>2606</v>
      </c>
      <c r="Q3914"/>
      <c r="S3914" s="4"/>
    </row>
    <row r="3915" spans="1:19" hidden="1" x14ac:dyDescent="0.3">
      <c r="A3915" s="5">
        <v>28</v>
      </c>
      <c r="B3915" s="1">
        <v>40578</v>
      </c>
      <c r="C3915" s="1" t="str">
        <f>TEXT(walmart_sales_dataset_of_45stores[[#This Row],[Date]],"dddd")</f>
        <v>Friday</v>
      </c>
      <c r="D3915" s="12">
        <v>1564897.32</v>
      </c>
      <c r="E3915">
        <v>0</v>
      </c>
      <c r="F3915" t="str">
        <f>IF(walmart_sales_dataset_of_45stores[[#This Row],[Holiday_Flag]]=0,"Non-Holiday","Hoilday")</f>
        <v>Non-Holiday</v>
      </c>
      <c r="G3915">
        <v>45.14</v>
      </c>
      <c r="H3915">
        <f>FLOOR(walmart_sales_dataset_of_45stores[[#This Row],[Temperature]],10)</f>
        <v>40</v>
      </c>
      <c r="I3915" t="str">
        <f>walmart_sales_dataset_of_45stores[[#This Row],[Temp_bin]]&amp;"-"&amp;(walmart_sales_dataset_of_45stores[[#This Row],[Temp_bin]]+5)</f>
        <v>40-45</v>
      </c>
      <c r="J3915" s="10">
        <v>3.3479999999999999</v>
      </c>
      <c r="K3915">
        <f>FLOOR(walmart_sales_dataset_of_45stores[[#This Row],[Fuel_Price]],0.1)</f>
        <v>3.3000000000000003</v>
      </c>
      <c r="L3915" s="11" t="str">
        <f>walmart_sales_dataset_of_45stores[[#This Row],[Fuel price 2]]&amp;"-"&amp;(walmart_sales_dataset_of_45stores[[#This Row],[Fuel price 2]]+0.05)</f>
        <v>3.3-3.35</v>
      </c>
      <c r="M3915" s="6">
        <v>127.7195806</v>
      </c>
      <c r="N3915" s="6">
        <v>14.021000000000001</v>
      </c>
      <c r="O3915">
        <f>RANK(walmart_sales_dataset_of_45stores[[#This Row],[Weekly_Sales]],walmart_sales_dataset_of_45stores[Weekly_Sales],0)</f>
        <v>1220</v>
      </c>
      <c r="Q3915"/>
      <c r="S3915" s="4"/>
    </row>
    <row r="3916" spans="1:19" hidden="1" x14ac:dyDescent="0.3">
      <c r="A3916" s="5">
        <v>28</v>
      </c>
      <c r="B3916" s="1">
        <v>40585</v>
      </c>
      <c r="C3916" s="1" t="str">
        <f>TEXT(walmart_sales_dataset_of_45stores[[#This Row],[Date]],"dddd")</f>
        <v>Friday</v>
      </c>
      <c r="D3916" s="2">
        <v>1397301.38</v>
      </c>
      <c r="E3916">
        <v>1</v>
      </c>
      <c r="F3916" t="str">
        <f>IF(walmart_sales_dataset_of_45stores[[#This Row],[Holiday_Flag]]=0,"Non-Holiday","Hoilday")</f>
        <v>Hoilday</v>
      </c>
      <c r="G3916">
        <v>51.3</v>
      </c>
      <c r="H3916">
        <f>FLOOR(walmart_sales_dataset_of_45stores[[#This Row],[Temperature]],10)</f>
        <v>50</v>
      </c>
      <c r="I3916" t="str">
        <f>walmart_sales_dataset_of_45stores[[#This Row],[Temp_bin]]&amp;"-"&amp;(walmart_sales_dataset_of_45stores[[#This Row],[Temp_bin]]+5)</f>
        <v>50-55</v>
      </c>
      <c r="J3916" s="2">
        <v>3.3809999999999998</v>
      </c>
      <c r="K3916" s="2">
        <f>FLOOR(walmart_sales_dataset_of_45stores[[#This Row],[Fuel_Price]],0.1)</f>
        <v>3.3000000000000003</v>
      </c>
      <c r="L3916" s="2" t="str">
        <f>walmart_sales_dataset_of_45stores[[#This Row],[Fuel price 2]]&amp;"-"&amp;(walmart_sales_dataset_of_45stores[[#This Row],[Fuel price 2]]+0.05)</f>
        <v>3.3-3.35</v>
      </c>
      <c r="M3916" s="6">
        <v>127.859129</v>
      </c>
      <c r="N3916" s="6">
        <v>14.021000000000001</v>
      </c>
      <c r="O3916">
        <f>RANK(walmart_sales_dataset_of_45stores[[#This Row],[Weekly_Sales]],walmart_sales_dataset_of_45stores[Weekly_Sales],0)</f>
        <v>1697</v>
      </c>
      <c r="Q3916"/>
      <c r="S3916" s="4"/>
    </row>
    <row r="3917" spans="1:19" hidden="1" x14ac:dyDescent="0.3">
      <c r="A3917" s="5">
        <v>28</v>
      </c>
      <c r="B3917" s="1">
        <v>40592</v>
      </c>
      <c r="C3917" s="1" t="str">
        <f>TEXT(walmart_sales_dataset_of_45stores[[#This Row],[Date]],"dddd")</f>
        <v>Friday</v>
      </c>
      <c r="D3917" s="12">
        <v>1514828.82</v>
      </c>
      <c r="E3917">
        <v>0</v>
      </c>
      <c r="F3917" t="str">
        <f>IF(walmart_sales_dataset_of_45stores[[#This Row],[Holiday_Flag]]=0,"Non-Holiday","Hoilday")</f>
        <v>Non-Holiday</v>
      </c>
      <c r="G3917">
        <v>53.35</v>
      </c>
      <c r="H3917">
        <f>FLOOR(walmart_sales_dataset_of_45stores[[#This Row],[Temperature]],10)</f>
        <v>50</v>
      </c>
      <c r="I3917" t="str">
        <f>walmart_sales_dataset_of_45stores[[#This Row],[Temp_bin]]&amp;"-"&amp;(walmart_sales_dataset_of_45stores[[#This Row],[Temp_bin]]+5)</f>
        <v>50-55</v>
      </c>
      <c r="J3917" s="10">
        <v>3.43</v>
      </c>
      <c r="K3917">
        <f>FLOOR(walmart_sales_dataset_of_45stores[[#This Row],[Fuel_Price]],0.1)</f>
        <v>3.4000000000000004</v>
      </c>
      <c r="L3917" s="11" t="str">
        <f>walmart_sales_dataset_of_45stores[[#This Row],[Fuel price 2]]&amp;"-"&amp;(walmart_sales_dataset_of_45stores[[#This Row],[Fuel price 2]]+0.05)</f>
        <v>3.4-3.45</v>
      </c>
      <c r="M3917" s="6">
        <v>127.99525</v>
      </c>
      <c r="N3917" s="6">
        <v>14.021000000000001</v>
      </c>
      <c r="O3917">
        <f>RANK(walmart_sales_dataset_of_45stores[[#This Row],[Weekly_Sales]],walmart_sales_dataset_of_45stores[Weekly_Sales],0)</f>
        <v>1346</v>
      </c>
      <c r="Q3917"/>
      <c r="S3917" s="4"/>
    </row>
    <row r="3918" spans="1:19" hidden="1" x14ac:dyDescent="0.3">
      <c r="A3918" s="5">
        <v>28</v>
      </c>
      <c r="B3918" s="1">
        <v>40599</v>
      </c>
      <c r="C3918" s="1" t="str">
        <f>TEXT(walmart_sales_dataset_of_45stores[[#This Row],[Date]],"dddd")</f>
        <v>Friday</v>
      </c>
      <c r="D3918" s="12">
        <v>1311796.9099999999</v>
      </c>
      <c r="E3918">
        <v>0</v>
      </c>
      <c r="F3918" t="str">
        <f>IF(walmart_sales_dataset_of_45stores[[#This Row],[Holiday_Flag]]=0,"Non-Holiday","Hoilday")</f>
        <v>Non-Holiday</v>
      </c>
      <c r="G3918">
        <v>48.45</v>
      </c>
      <c r="H3918">
        <f>FLOOR(walmart_sales_dataset_of_45stores[[#This Row],[Temperature]],10)</f>
        <v>40</v>
      </c>
      <c r="I3918" t="str">
        <f>walmart_sales_dataset_of_45stores[[#This Row],[Temp_bin]]&amp;"-"&amp;(walmart_sales_dataset_of_45stores[[#This Row],[Temp_bin]]+5)</f>
        <v>40-45</v>
      </c>
      <c r="J3918" s="10">
        <v>3.53</v>
      </c>
      <c r="K3918">
        <f>FLOOR(walmart_sales_dataset_of_45stores[[#This Row],[Fuel_Price]],0.1)</f>
        <v>3.5</v>
      </c>
      <c r="L3918" s="11" t="str">
        <f>walmart_sales_dataset_of_45stores[[#This Row],[Fuel price 2]]&amp;"-"&amp;(walmart_sales_dataset_of_45stores[[#This Row],[Fuel price 2]]+0.05)</f>
        <v>3.5-3.55</v>
      </c>
      <c r="M3918" s="6">
        <v>128.13</v>
      </c>
      <c r="N3918" s="6">
        <v>14.021000000000001</v>
      </c>
      <c r="O3918">
        <f>RANK(walmart_sales_dataset_of_45stores[[#This Row],[Weekly_Sales]],walmart_sales_dataset_of_45stores[Weekly_Sales],0)</f>
        <v>2029</v>
      </c>
      <c r="Q3918"/>
      <c r="S3918" s="4"/>
    </row>
    <row r="3919" spans="1:19" hidden="1" x14ac:dyDescent="0.3">
      <c r="A3919" s="5">
        <v>28</v>
      </c>
      <c r="B3919" s="1">
        <v>40606</v>
      </c>
      <c r="C3919" s="1" t="str">
        <f>TEXT(walmart_sales_dataset_of_45stores[[#This Row],[Date]],"dddd")</f>
        <v>Friday</v>
      </c>
      <c r="D3919" s="12">
        <v>1723736.91</v>
      </c>
      <c r="E3919">
        <v>0</v>
      </c>
      <c r="F3919" t="str">
        <f>IF(walmart_sales_dataset_of_45stores[[#This Row],[Holiday_Flag]]=0,"Non-Holiday","Hoilday")</f>
        <v>Non-Holiday</v>
      </c>
      <c r="G3919">
        <v>51.72</v>
      </c>
      <c r="H3919">
        <f>FLOOR(walmart_sales_dataset_of_45stores[[#This Row],[Temperature]],10)</f>
        <v>50</v>
      </c>
      <c r="I3919" t="str">
        <f>walmart_sales_dataset_of_45stores[[#This Row],[Temp_bin]]&amp;"-"&amp;(walmart_sales_dataset_of_45stores[[#This Row],[Temp_bin]]+5)</f>
        <v>50-55</v>
      </c>
      <c r="J3919" s="10">
        <v>3.6739999999999999</v>
      </c>
      <c r="K3919">
        <f>FLOOR(walmart_sales_dataset_of_45stores[[#This Row],[Fuel_Price]],0.1)</f>
        <v>3.6</v>
      </c>
      <c r="L3919" s="11" t="str">
        <f>walmart_sales_dataset_of_45stores[[#This Row],[Fuel price 2]]&amp;"-"&amp;(walmart_sales_dataset_of_45stores[[#This Row],[Fuel price 2]]+0.05)</f>
        <v>3.6-3.65</v>
      </c>
      <c r="M3919" s="6">
        <v>128.26474999999999</v>
      </c>
      <c r="N3919" s="6">
        <v>14.021000000000001</v>
      </c>
      <c r="O3919">
        <f>RANK(walmart_sales_dataset_of_45stores[[#This Row],[Weekly_Sales]],walmart_sales_dataset_of_45stores[Weekly_Sales],0)</f>
        <v>951</v>
      </c>
      <c r="Q3919"/>
      <c r="S3919" s="4"/>
    </row>
    <row r="3920" spans="1:19" hidden="1" x14ac:dyDescent="0.3">
      <c r="A3920" s="5">
        <v>28</v>
      </c>
      <c r="B3920" s="1">
        <v>40613</v>
      </c>
      <c r="C3920" s="1" t="str">
        <f>TEXT(walmart_sales_dataset_of_45stores[[#This Row],[Date]],"dddd")</f>
        <v>Friday</v>
      </c>
      <c r="D3920" s="12">
        <v>1380836.35</v>
      </c>
      <c r="E3920">
        <v>0</v>
      </c>
      <c r="F3920" t="str">
        <f>IF(walmart_sales_dataset_of_45stores[[#This Row],[Holiday_Flag]]=0,"Non-Holiday","Hoilday")</f>
        <v>Non-Holiday</v>
      </c>
      <c r="G3920">
        <v>57.75</v>
      </c>
      <c r="H3920">
        <f>FLOOR(walmart_sales_dataset_of_45stores[[#This Row],[Temperature]],10)</f>
        <v>50</v>
      </c>
      <c r="I3920" t="str">
        <f>walmart_sales_dataset_of_45stores[[#This Row],[Temp_bin]]&amp;"-"&amp;(walmart_sales_dataset_of_45stores[[#This Row],[Temp_bin]]+5)</f>
        <v>50-55</v>
      </c>
      <c r="J3920" s="10">
        <v>3.8180000000000001</v>
      </c>
      <c r="K3920">
        <f>FLOOR(walmart_sales_dataset_of_45stores[[#This Row],[Fuel_Price]],0.1)</f>
        <v>3.8000000000000003</v>
      </c>
      <c r="L3920" s="11" t="str">
        <f>walmart_sales_dataset_of_45stores[[#This Row],[Fuel price 2]]&amp;"-"&amp;(walmart_sales_dataset_of_45stores[[#This Row],[Fuel price 2]]+0.05)</f>
        <v>3.8-3.85</v>
      </c>
      <c r="M3920" s="6">
        <v>128.39949999999999</v>
      </c>
      <c r="N3920" s="6">
        <v>14.021000000000001</v>
      </c>
      <c r="O3920">
        <f>RANK(walmart_sales_dataset_of_45stores[[#This Row],[Weekly_Sales]],walmart_sales_dataset_of_45stores[Weekly_Sales],0)</f>
        <v>1757</v>
      </c>
      <c r="Q3920"/>
      <c r="S3920" s="4"/>
    </row>
    <row r="3921" spans="1:19" hidden="1" x14ac:dyDescent="0.3">
      <c r="A3921" s="5">
        <v>28</v>
      </c>
      <c r="B3921" s="1">
        <v>40620</v>
      </c>
      <c r="C3921" s="1" t="str">
        <f>TEXT(walmart_sales_dataset_of_45stores[[#This Row],[Date]],"dddd")</f>
        <v>Friday</v>
      </c>
      <c r="D3921" s="12">
        <v>1286413.71</v>
      </c>
      <c r="E3921">
        <v>0</v>
      </c>
      <c r="F3921" t="str">
        <f>IF(walmart_sales_dataset_of_45stores[[#This Row],[Holiday_Flag]]=0,"Non-Holiday","Hoilday")</f>
        <v>Non-Holiday</v>
      </c>
      <c r="G3921">
        <v>64.209999999999994</v>
      </c>
      <c r="H3921">
        <f>FLOOR(walmart_sales_dataset_of_45stores[[#This Row],[Temperature]],10)</f>
        <v>60</v>
      </c>
      <c r="I3921" t="str">
        <f>walmart_sales_dataset_of_45stores[[#This Row],[Temp_bin]]&amp;"-"&amp;(walmart_sales_dataset_of_45stores[[#This Row],[Temp_bin]]+5)</f>
        <v>60-65</v>
      </c>
      <c r="J3921" s="10">
        <v>3.6920000000000002</v>
      </c>
      <c r="K3921">
        <f>FLOOR(walmart_sales_dataset_of_45stores[[#This Row],[Fuel_Price]],0.1)</f>
        <v>3.6</v>
      </c>
      <c r="L3921" s="11" t="str">
        <f>walmart_sales_dataset_of_45stores[[#This Row],[Fuel price 2]]&amp;"-"&amp;(walmart_sales_dataset_of_45stores[[#This Row],[Fuel price 2]]+0.05)</f>
        <v>3.6-3.65</v>
      </c>
      <c r="M3921" s="6">
        <v>128.5121935</v>
      </c>
      <c r="N3921" s="6">
        <v>14.021000000000001</v>
      </c>
      <c r="O3921">
        <f>RANK(walmart_sales_dataset_of_45stores[[#This Row],[Weekly_Sales]],walmart_sales_dataset_of_45stores[Weekly_Sales],0)</f>
        <v>2119</v>
      </c>
      <c r="Q3921"/>
      <c r="S3921" s="4"/>
    </row>
    <row r="3922" spans="1:19" hidden="1" x14ac:dyDescent="0.3">
      <c r="A3922" s="5">
        <v>28</v>
      </c>
      <c r="B3922" s="1">
        <v>40627</v>
      </c>
      <c r="C3922" s="1" t="str">
        <f>TEXT(walmart_sales_dataset_of_45stores[[#This Row],[Date]],"dddd")</f>
        <v>Friday</v>
      </c>
      <c r="D3922" s="12">
        <v>1201059.72</v>
      </c>
      <c r="E3922">
        <v>0</v>
      </c>
      <c r="F3922" t="str">
        <f>IF(walmart_sales_dataset_of_45stores[[#This Row],[Holiday_Flag]]=0,"Non-Holiday","Hoilday")</f>
        <v>Non-Holiday</v>
      </c>
      <c r="G3922">
        <v>54.4</v>
      </c>
      <c r="H3922">
        <f>FLOOR(walmart_sales_dataset_of_45stores[[#This Row],[Temperature]],10)</f>
        <v>50</v>
      </c>
      <c r="I3922" t="str">
        <f>walmart_sales_dataset_of_45stores[[#This Row],[Temp_bin]]&amp;"-"&amp;(walmart_sales_dataset_of_45stores[[#This Row],[Temp_bin]]+5)</f>
        <v>50-55</v>
      </c>
      <c r="J3922" s="10">
        <v>3.9089999999999998</v>
      </c>
      <c r="K3922">
        <f>FLOOR(walmart_sales_dataset_of_45stores[[#This Row],[Fuel_Price]],0.1)</f>
        <v>3.9000000000000004</v>
      </c>
      <c r="L3922" s="11" t="str">
        <f>walmart_sales_dataset_of_45stores[[#This Row],[Fuel price 2]]&amp;"-"&amp;(walmart_sales_dataset_of_45stores[[#This Row],[Fuel price 2]]+0.05)</f>
        <v>3.9-3.95</v>
      </c>
      <c r="M3922" s="6">
        <v>128.61606449999999</v>
      </c>
      <c r="N3922" s="6">
        <v>14.021000000000001</v>
      </c>
      <c r="O3922">
        <f>RANK(walmart_sales_dataset_of_45stores[[#This Row],[Weekly_Sales]],walmart_sales_dataset_of_45stores[Weekly_Sales],0)</f>
        <v>2383</v>
      </c>
      <c r="Q3922"/>
      <c r="S3922" s="4"/>
    </row>
    <row r="3923" spans="1:19" hidden="1" x14ac:dyDescent="0.3">
      <c r="A3923" s="5">
        <v>28</v>
      </c>
      <c r="B3923" s="1">
        <v>40634</v>
      </c>
      <c r="C3923" s="1" t="str">
        <f>TEXT(walmart_sales_dataset_of_45stores[[#This Row],[Date]],"dddd")</f>
        <v>Friday</v>
      </c>
      <c r="D3923" s="12">
        <v>1336838.4099999999</v>
      </c>
      <c r="E3923">
        <v>0</v>
      </c>
      <c r="F3923" t="str">
        <f>IF(walmart_sales_dataset_of_45stores[[#This Row],[Holiday_Flag]]=0,"Non-Holiday","Hoilday")</f>
        <v>Non-Holiday</v>
      </c>
      <c r="G3923">
        <v>63.63</v>
      </c>
      <c r="H3923">
        <f>FLOOR(walmart_sales_dataset_of_45stores[[#This Row],[Temperature]],10)</f>
        <v>60</v>
      </c>
      <c r="I3923" t="str">
        <f>walmart_sales_dataset_of_45stores[[#This Row],[Temp_bin]]&amp;"-"&amp;(walmart_sales_dataset_of_45stores[[#This Row],[Temp_bin]]+5)</f>
        <v>60-65</v>
      </c>
      <c r="J3923" s="10">
        <v>3.7719999999999998</v>
      </c>
      <c r="K3923">
        <f>FLOOR(walmart_sales_dataset_of_45stores[[#This Row],[Fuel_Price]],0.1)</f>
        <v>3.7</v>
      </c>
      <c r="L3923" s="11" t="str">
        <f>walmart_sales_dataset_of_45stores[[#This Row],[Fuel price 2]]&amp;"-"&amp;(walmart_sales_dataset_of_45stores[[#This Row],[Fuel price 2]]+0.05)</f>
        <v>3.7-3.75</v>
      </c>
      <c r="M3923" s="6">
        <v>128.71993549999999</v>
      </c>
      <c r="N3923" s="6">
        <v>13.736000000000001</v>
      </c>
      <c r="O3923">
        <f>RANK(walmart_sales_dataset_of_45stores[[#This Row],[Weekly_Sales]],walmart_sales_dataset_of_45stores[Weekly_Sales],0)</f>
        <v>1937</v>
      </c>
      <c r="Q3923"/>
      <c r="S3923" s="4"/>
    </row>
    <row r="3924" spans="1:19" hidden="1" x14ac:dyDescent="0.3">
      <c r="A3924" s="5">
        <v>28</v>
      </c>
      <c r="B3924" s="1">
        <v>40641</v>
      </c>
      <c r="C3924" s="1" t="str">
        <f>TEXT(walmart_sales_dataset_of_45stores[[#This Row],[Date]],"dddd")</f>
        <v>Friday</v>
      </c>
      <c r="D3924" s="12">
        <v>1414713.5</v>
      </c>
      <c r="E3924">
        <v>0</v>
      </c>
      <c r="F3924" t="str">
        <f>IF(walmart_sales_dataset_of_45stores[[#This Row],[Holiday_Flag]]=0,"Non-Holiday","Hoilday")</f>
        <v>Non-Holiday</v>
      </c>
      <c r="G3924">
        <v>64.47</v>
      </c>
      <c r="H3924">
        <f>FLOOR(walmart_sales_dataset_of_45stores[[#This Row],[Temperature]],10)</f>
        <v>60</v>
      </c>
      <c r="I3924" t="str">
        <f>walmart_sales_dataset_of_45stores[[#This Row],[Temp_bin]]&amp;"-"&amp;(walmart_sales_dataset_of_45stores[[#This Row],[Temp_bin]]+5)</f>
        <v>60-65</v>
      </c>
      <c r="J3924" s="10">
        <v>4.0030000000000001</v>
      </c>
      <c r="K3924">
        <f>FLOOR(walmart_sales_dataset_of_45stores[[#This Row],[Fuel_Price]],0.1)</f>
        <v>4</v>
      </c>
      <c r="L3924" s="11" t="str">
        <f>walmart_sales_dataset_of_45stores[[#This Row],[Fuel price 2]]&amp;"-"&amp;(walmart_sales_dataset_of_45stores[[#This Row],[Fuel price 2]]+0.05)</f>
        <v>4-4.05</v>
      </c>
      <c r="M3924" s="6">
        <v>128.82380649999999</v>
      </c>
      <c r="N3924" s="6">
        <v>13.736000000000001</v>
      </c>
      <c r="O3924">
        <f>RANK(walmart_sales_dataset_of_45stores[[#This Row],[Weekly_Sales]],walmart_sales_dataset_of_45stores[Weekly_Sales],0)</f>
        <v>1634</v>
      </c>
      <c r="Q3924"/>
      <c r="S3924" s="4"/>
    </row>
    <row r="3925" spans="1:19" hidden="1" x14ac:dyDescent="0.3">
      <c r="A3925" s="5">
        <v>28</v>
      </c>
      <c r="B3925" s="1">
        <v>40648</v>
      </c>
      <c r="C3925" s="1" t="str">
        <f>TEXT(walmart_sales_dataset_of_45stores[[#This Row],[Date]],"dddd")</f>
        <v>Friday</v>
      </c>
      <c r="D3925" s="12">
        <v>1240126.07</v>
      </c>
      <c r="E3925">
        <v>0</v>
      </c>
      <c r="F3925" t="str">
        <f>IF(walmart_sales_dataset_of_45stores[[#This Row],[Holiday_Flag]]=0,"Non-Holiday","Hoilday")</f>
        <v>Non-Holiday</v>
      </c>
      <c r="G3925">
        <v>57.63</v>
      </c>
      <c r="H3925">
        <f>FLOOR(walmart_sales_dataset_of_45stores[[#This Row],[Temperature]],10)</f>
        <v>50</v>
      </c>
      <c r="I3925" t="str">
        <f>walmart_sales_dataset_of_45stores[[#This Row],[Temp_bin]]&amp;"-"&amp;(walmart_sales_dataset_of_45stores[[#This Row],[Temp_bin]]+5)</f>
        <v>50-55</v>
      </c>
      <c r="J3925" s="10">
        <v>3.8679999999999999</v>
      </c>
      <c r="K3925">
        <f>FLOOR(walmart_sales_dataset_of_45stores[[#This Row],[Fuel_Price]],0.1)</f>
        <v>3.8000000000000003</v>
      </c>
      <c r="L3925" s="11" t="str">
        <f>walmart_sales_dataset_of_45stores[[#This Row],[Fuel price 2]]&amp;"-"&amp;(walmart_sales_dataset_of_45stores[[#This Row],[Fuel price 2]]+0.05)</f>
        <v>3.8-3.85</v>
      </c>
      <c r="M3925" s="6">
        <v>128.9107333</v>
      </c>
      <c r="N3925" s="6">
        <v>13.736000000000001</v>
      </c>
      <c r="O3925">
        <f>RANK(walmart_sales_dataset_of_45stores[[#This Row],[Weekly_Sales]],walmart_sales_dataset_of_45stores[Weekly_Sales],0)</f>
        <v>2266</v>
      </c>
      <c r="Q3925"/>
      <c r="S3925" s="4"/>
    </row>
    <row r="3926" spans="1:19" hidden="1" x14ac:dyDescent="0.3">
      <c r="A3926" s="5">
        <v>28</v>
      </c>
      <c r="B3926" s="1">
        <v>40655</v>
      </c>
      <c r="C3926" s="1" t="str">
        <f>TEXT(walmart_sales_dataset_of_45stores[[#This Row],[Date]],"dddd")</f>
        <v>Friday</v>
      </c>
      <c r="D3926" s="12">
        <v>1297452</v>
      </c>
      <c r="E3926">
        <v>0</v>
      </c>
      <c r="F3926" t="str">
        <f>IF(walmart_sales_dataset_of_45stores[[#This Row],[Holiday_Flag]]=0,"Non-Holiday","Hoilday")</f>
        <v>Non-Holiday</v>
      </c>
      <c r="G3926">
        <v>72.12</v>
      </c>
      <c r="H3926">
        <f>FLOOR(walmart_sales_dataset_of_45stores[[#This Row],[Temperature]],10)</f>
        <v>70</v>
      </c>
      <c r="I3926" t="str">
        <f>walmart_sales_dataset_of_45stores[[#This Row],[Temp_bin]]&amp;"-"&amp;(walmart_sales_dataset_of_45stores[[#This Row],[Temp_bin]]+5)</f>
        <v>70-75</v>
      </c>
      <c r="J3926" s="10">
        <v>4.1340000000000003</v>
      </c>
      <c r="K3926">
        <f>FLOOR(walmart_sales_dataset_of_45stores[[#This Row],[Fuel_Price]],0.1)</f>
        <v>4.1000000000000005</v>
      </c>
      <c r="L3926" s="11" t="str">
        <f>walmart_sales_dataset_of_45stores[[#This Row],[Fuel price 2]]&amp;"-"&amp;(walmart_sales_dataset_of_45stores[[#This Row],[Fuel price 2]]+0.05)</f>
        <v>4.1-4.15</v>
      </c>
      <c r="M3926" s="6">
        <v>128.95529999999999</v>
      </c>
      <c r="N3926" s="6">
        <v>13.736000000000001</v>
      </c>
      <c r="O3926">
        <f>RANK(walmart_sales_dataset_of_45stores[[#This Row],[Weekly_Sales]],walmart_sales_dataset_of_45stores[Weekly_Sales],0)</f>
        <v>2088</v>
      </c>
      <c r="Q3926"/>
      <c r="S3926" s="4"/>
    </row>
    <row r="3927" spans="1:19" hidden="1" x14ac:dyDescent="0.3">
      <c r="A3927" s="5">
        <v>28</v>
      </c>
      <c r="B3927" s="1">
        <v>40662</v>
      </c>
      <c r="C3927" s="1" t="str">
        <f>TEXT(walmart_sales_dataset_of_45stores[[#This Row],[Date]],"dddd")</f>
        <v>Friday</v>
      </c>
      <c r="D3927" s="12">
        <v>1222367.8999999999</v>
      </c>
      <c r="E3927">
        <v>0</v>
      </c>
      <c r="F3927" t="str">
        <f>IF(walmart_sales_dataset_of_45stores[[#This Row],[Holiday_Flag]]=0,"Non-Holiday","Hoilday")</f>
        <v>Non-Holiday</v>
      </c>
      <c r="G3927">
        <v>68.27</v>
      </c>
      <c r="H3927">
        <f>FLOOR(walmart_sales_dataset_of_45stores[[#This Row],[Temperature]],10)</f>
        <v>60</v>
      </c>
      <c r="I3927" t="str">
        <f>walmart_sales_dataset_of_45stores[[#This Row],[Temp_bin]]&amp;"-"&amp;(walmart_sales_dataset_of_45stores[[#This Row],[Temp_bin]]+5)</f>
        <v>60-65</v>
      </c>
      <c r="J3927" s="10">
        <v>4.1509999999999998</v>
      </c>
      <c r="K3927">
        <f>FLOOR(walmart_sales_dataset_of_45stores[[#This Row],[Fuel_Price]],0.1)</f>
        <v>4.1000000000000005</v>
      </c>
      <c r="L3927" s="11" t="str">
        <f>walmart_sales_dataset_of_45stores[[#This Row],[Fuel price 2]]&amp;"-"&amp;(walmart_sales_dataset_of_45stores[[#This Row],[Fuel price 2]]+0.05)</f>
        <v>4.1-4.15</v>
      </c>
      <c r="M3927" s="6">
        <v>128.99986670000001</v>
      </c>
      <c r="N3927" s="6">
        <v>13.736000000000001</v>
      </c>
      <c r="O3927">
        <f>RANK(walmart_sales_dataset_of_45stores[[#This Row],[Weekly_Sales]],walmart_sales_dataset_of_45stores[Weekly_Sales],0)</f>
        <v>2324</v>
      </c>
      <c r="Q3927"/>
      <c r="S3927" s="4"/>
    </row>
    <row r="3928" spans="1:19" hidden="1" x14ac:dyDescent="0.3">
      <c r="A3928" s="5">
        <v>28</v>
      </c>
      <c r="B3928" s="1">
        <v>40669</v>
      </c>
      <c r="C3928" s="1" t="str">
        <f>TEXT(walmart_sales_dataset_of_45stores[[#This Row],[Date]],"dddd")</f>
        <v>Friday</v>
      </c>
      <c r="D3928" s="12">
        <v>1515890.38</v>
      </c>
      <c r="E3928">
        <v>0</v>
      </c>
      <c r="F3928" t="str">
        <f>IF(walmart_sales_dataset_of_45stores[[#This Row],[Holiday_Flag]]=0,"Non-Holiday","Hoilday")</f>
        <v>Non-Holiday</v>
      </c>
      <c r="G3928">
        <v>68.400000000000006</v>
      </c>
      <c r="H3928">
        <f>FLOOR(walmart_sales_dataset_of_45stores[[#This Row],[Temperature]],10)</f>
        <v>60</v>
      </c>
      <c r="I3928" t="str">
        <f>walmart_sales_dataset_of_45stores[[#This Row],[Temp_bin]]&amp;"-"&amp;(walmart_sales_dataset_of_45stores[[#This Row],[Temp_bin]]+5)</f>
        <v>60-65</v>
      </c>
      <c r="J3928" s="10">
        <v>4.1929999999999996</v>
      </c>
      <c r="K3928">
        <f>FLOOR(walmart_sales_dataset_of_45stores[[#This Row],[Fuel_Price]],0.1)</f>
        <v>4.1000000000000005</v>
      </c>
      <c r="L3928" s="11" t="str">
        <f>walmart_sales_dataset_of_45stores[[#This Row],[Fuel price 2]]&amp;"-"&amp;(walmart_sales_dataset_of_45stores[[#This Row],[Fuel price 2]]+0.05)</f>
        <v>4.1-4.15</v>
      </c>
      <c r="M3928" s="6">
        <v>129.04443330000001</v>
      </c>
      <c r="N3928" s="6">
        <v>13.736000000000001</v>
      </c>
      <c r="O3928">
        <f>RANK(walmart_sales_dataset_of_45stores[[#This Row],[Weekly_Sales]],walmart_sales_dataset_of_45stores[Weekly_Sales],0)</f>
        <v>1343</v>
      </c>
      <c r="Q3928"/>
      <c r="S3928" s="4"/>
    </row>
    <row r="3929" spans="1:19" hidden="1" x14ac:dyDescent="0.3">
      <c r="A3929" s="5">
        <v>28</v>
      </c>
      <c r="B3929" s="1">
        <v>40676</v>
      </c>
      <c r="C3929" s="1" t="str">
        <f>TEXT(walmart_sales_dataset_of_45stores[[#This Row],[Date]],"dddd")</f>
        <v>Friday</v>
      </c>
      <c r="D3929" s="12">
        <v>1253316.3</v>
      </c>
      <c r="E3929">
        <v>0</v>
      </c>
      <c r="F3929" t="str">
        <f>IF(walmart_sales_dataset_of_45stores[[#This Row],[Holiday_Flag]]=0,"Non-Holiday","Hoilday")</f>
        <v>Non-Holiday</v>
      </c>
      <c r="G3929">
        <v>70.930000000000007</v>
      </c>
      <c r="H3929">
        <f>FLOOR(walmart_sales_dataset_of_45stores[[#This Row],[Temperature]],10)</f>
        <v>70</v>
      </c>
      <c r="I3929" t="str">
        <f>walmart_sales_dataset_of_45stores[[#This Row],[Temp_bin]]&amp;"-"&amp;(walmart_sales_dataset_of_45stores[[#This Row],[Temp_bin]]+5)</f>
        <v>70-75</v>
      </c>
      <c r="J3929" s="10">
        <v>4.202</v>
      </c>
      <c r="K3929">
        <f>FLOOR(walmart_sales_dataset_of_45stores[[#This Row],[Fuel_Price]],0.1)</f>
        <v>4.2</v>
      </c>
      <c r="L3929" s="11" t="str">
        <f>walmart_sales_dataset_of_45stores[[#This Row],[Fuel price 2]]&amp;"-"&amp;(walmart_sales_dataset_of_45stores[[#This Row],[Fuel price 2]]+0.05)</f>
        <v>4.2-4.25</v>
      </c>
      <c r="M3929" s="6">
        <v>129.089</v>
      </c>
      <c r="N3929" s="6">
        <v>13.736000000000001</v>
      </c>
      <c r="O3929">
        <f>RANK(walmart_sales_dataset_of_45stores[[#This Row],[Weekly_Sales]],walmart_sales_dataset_of_45stores[Weekly_Sales],0)</f>
        <v>2226</v>
      </c>
      <c r="Q3929"/>
      <c r="S3929" s="4"/>
    </row>
    <row r="3930" spans="1:19" hidden="1" x14ac:dyDescent="0.3">
      <c r="A3930" s="5">
        <v>28</v>
      </c>
      <c r="B3930" s="1">
        <v>40683</v>
      </c>
      <c r="C3930" s="1" t="str">
        <f>TEXT(walmart_sales_dataset_of_45stores[[#This Row],[Date]],"dddd")</f>
        <v>Friday</v>
      </c>
      <c r="D3930" s="12">
        <v>1151282.31</v>
      </c>
      <c r="E3930">
        <v>0</v>
      </c>
      <c r="F3930" t="str">
        <f>IF(walmart_sales_dataset_of_45stores[[#This Row],[Holiday_Flag]]=0,"Non-Holiday","Hoilday")</f>
        <v>Non-Holiday</v>
      </c>
      <c r="G3930">
        <v>66.59</v>
      </c>
      <c r="H3930">
        <f>FLOOR(walmart_sales_dataset_of_45stores[[#This Row],[Temperature]],10)</f>
        <v>60</v>
      </c>
      <c r="I3930" t="str">
        <f>walmart_sales_dataset_of_45stores[[#This Row],[Temp_bin]]&amp;"-"&amp;(walmart_sales_dataset_of_45stores[[#This Row],[Temp_bin]]+5)</f>
        <v>60-65</v>
      </c>
      <c r="J3930" s="10">
        <v>4.1689999999999996</v>
      </c>
      <c r="K3930">
        <f>FLOOR(walmart_sales_dataset_of_45stores[[#This Row],[Fuel_Price]],0.1)</f>
        <v>4.1000000000000005</v>
      </c>
      <c r="L3930" s="11" t="str">
        <f>walmart_sales_dataset_of_45stores[[#This Row],[Fuel price 2]]&amp;"-"&amp;(walmart_sales_dataset_of_45stores[[#This Row],[Fuel price 2]]+0.05)</f>
        <v>4.1-4.15</v>
      </c>
      <c r="M3930" s="6">
        <v>129.07567739999999</v>
      </c>
      <c r="N3930" s="6">
        <v>13.736000000000001</v>
      </c>
      <c r="O3930">
        <f>RANK(walmart_sales_dataset_of_45stores[[#This Row],[Weekly_Sales]],walmart_sales_dataset_of_45stores[Weekly_Sales],0)</f>
        <v>2544</v>
      </c>
      <c r="Q3930"/>
      <c r="S3930" s="4"/>
    </row>
    <row r="3931" spans="1:19" hidden="1" x14ac:dyDescent="0.3">
      <c r="A3931" s="5">
        <v>28</v>
      </c>
      <c r="B3931" s="1">
        <v>40690</v>
      </c>
      <c r="C3931" s="1" t="str">
        <f>TEXT(walmart_sales_dataset_of_45stores[[#This Row],[Date]],"dddd")</f>
        <v>Friday</v>
      </c>
      <c r="D3931" s="12">
        <v>1160043.98</v>
      </c>
      <c r="E3931">
        <v>0</v>
      </c>
      <c r="F3931" t="str">
        <f>IF(walmart_sales_dataset_of_45stores[[#This Row],[Holiday_Flag]]=0,"Non-Holiday","Hoilday")</f>
        <v>Non-Holiday</v>
      </c>
      <c r="G3931">
        <v>76.67</v>
      </c>
      <c r="H3931">
        <f>FLOOR(walmart_sales_dataset_of_45stores[[#This Row],[Temperature]],10)</f>
        <v>70</v>
      </c>
      <c r="I3931" t="str">
        <f>walmart_sales_dataset_of_45stores[[#This Row],[Temp_bin]]&amp;"-"&amp;(walmart_sales_dataset_of_45stores[[#This Row],[Temp_bin]]+5)</f>
        <v>70-75</v>
      </c>
      <c r="J3931" s="10">
        <v>4.0869999999999997</v>
      </c>
      <c r="K3931">
        <f>FLOOR(walmart_sales_dataset_of_45stores[[#This Row],[Fuel_Price]],0.1)</f>
        <v>4</v>
      </c>
      <c r="L3931" s="11" t="str">
        <f>walmart_sales_dataset_of_45stores[[#This Row],[Fuel price 2]]&amp;"-"&amp;(walmart_sales_dataset_of_45stores[[#This Row],[Fuel price 2]]+0.05)</f>
        <v>4-4.05</v>
      </c>
      <c r="M3931" s="6">
        <v>129.06235480000001</v>
      </c>
      <c r="N3931" s="6">
        <v>13.736000000000001</v>
      </c>
      <c r="O3931">
        <f>RANK(walmart_sales_dataset_of_45stores[[#This Row],[Weekly_Sales]],walmart_sales_dataset_of_45stores[Weekly_Sales],0)</f>
        <v>2519</v>
      </c>
      <c r="Q3931"/>
      <c r="S3931" s="4"/>
    </row>
    <row r="3932" spans="1:19" hidden="1" x14ac:dyDescent="0.3">
      <c r="A3932" s="5">
        <v>28</v>
      </c>
      <c r="B3932" s="1">
        <v>40697</v>
      </c>
      <c r="C3932" s="1" t="str">
        <f>TEXT(walmart_sales_dataset_of_45stores[[#This Row],[Date]],"dddd")</f>
        <v>Friday</v>
      </c>
      <c r="D3932" s="12">
        <v>1403779.25</v>
      </c>
      <c r="E3932">
        <v>0</v>
      </c>
      <c r="F3932" t="str">
        <f>IF(walmart_sales_dataset_of_45stores[[#This Row],[Holiday_Flag]]=0,"Non-Holiday","Hoilday")</f>
        <v>Non-Holiday</v>
      </c>
      <c r="G3932">
        <v>71.81</v>
      </c>
      <c r="H3932">
        <f>FLOOR(walmart_sales_dataset_of_45stores[[#This Row],[Temperature]],10)</f>
        <v>70</v>
      </c>
      <c r="I3932" t="str">
        <f>walmart_sales_dataset_of_45stores[[#This Row],[Temp_bin]]&amp;"-"&amp;(walmart_sales_dataset_of_45stores[[#This Row],[Temp_bin]]+5)</f>
        <v>70-75</v>
      </c>
      <c r="J3932" s="10">
        <v>4.0309999999999997</v>
      </c>
      <c r="K3932">
        <f>FLOOR(walmart_sales_dataset_of_45stores[[#This Row],[Fuel_Price]],0.1)</f>
        <v>4</v>
      </c>
      <c r="L3932" s="11" t="str">
        <f>walmart_sales_dataset_of_45stores[[#This Row],[Fuel price 2]]&amp;"-"&amp;(walmart_sales_dataset_of_45stores[[#This Row],[Fuel price 2]]+0.05)</f>
        <v>4-4.05</v>
      </c>
      <c r="M3932" s="6">
        <v>129.04903229999999</v>
      </c>
      <c r="N3932" s="6">
        <v>13.736000000000001</v>
      </c>
      <c r="O3932">
        <f>RANK(walmart_sales_dataset_of_45stores[[#This Row],[Weekly_Sales]],walmart_sales_dataset_of_45stores[Weekly_Sales],0)</f>
        <v>1678</v>
      </c>
      <c r="Q3932"/>
      <c r="S3932" s="4"/>
    </row>
    <row r="3933" spans="1:19" hidden="1" x14ac:dyDescent="0.3">
      <c r="A3933" s="5">
        <v>28</v>
      </c>
      <c r="B3933" s="1">
        <v>40704</v>
      </c>
      <c r="C3933" s="1" t="str">
        <f>TEXT(walmart_sales_dataset_of_45stores[[#This Row],[Date]],"dddd")</f>
        <v>Friday</v>
      </c>
      <c r="D3933" s="12">
        <v>1339972.83</v>
      </c>
      <c r="E3933">
        <v>0</v>
      </c>
      <c r="F3933" t="str">
        <f>IF(walmart_sales_dataset_of_45stores[[#This Row],[Holiday_Flag]]=0,"Non-Holiday","Hoilday")</f>
        <v>Non-Holiday</v>
      </c>
      <c r="G3933">
        <v>78.72</v>
      </c>
      <c r="H3933">
        <f>FLOOR(walmart_sales_dataset_of_45stores[[#This Row],[Temperature]],10)</f>
        <v>70</v>
      </c>
      <c r="I3933" t="str">
        <f>walmart_sales_dataset_of_45stores[[#This Row],[Temp_bin]]&amp;"-"&amp;(walmart_sales_dataset_of_45stores[[#This Row],[Temp_bin]]+5)</f>
        <v>70-75</v>
      </c>
      <c r="J3933" s="10">
        <v>3.9809999999999999</v>
      </c>
      <c r="K3933">
        <f>FLOOR(walmart_sales_dataset_of_45stores[[#This Row],[Fuel_Price]],0.1)</f>
        <v>3.9000000000000004</v>
      </c>
      <c r="L3933" s="11" t="str">
        <f>walmart_sales_dataset_of_45stores[[#This Row],[Fuel price 2]]&amp;"-"&amp;(walmart_sales_dataset_of_45stores[[#This Row],[Fuel price 2]]+0.05)</f>
        <v>3.9-3.95</v>
      </c>
      <c r="M3933" s="6">
        <v>129.03570970000001</v>
      </c>
      <c r="N3933" s="6">
        <v>13.736000000000001</v>
      </c>
      <c r="O3933">
        <f>RANK(walmart_sales_dataset_of_45stores[[#This Row],[Weekly_Sales]],walmart_sales_dataset_of_45stores[Weekly_Sales],0)</f>
        <v>1922</v>
      </c>
      <c r="Q3933"/>
      <c r="S3933" s="4"/>
    </row>
    <row r="3934" spans="1:19" hidden="1" x14ac:dyDescent="0.3">
      <c r="A3934" s="5">
        <v>28</v>
      </c>
      <c r="B3934" s="1">
        <v>40711</v>
      </c>
      <c r="C3934" s="1" t="str">
        <f>TEXT(walmart_sales_dataset_of_45stores[[#This Row],[Date]],"dddd")</f>
        <v>Friday</v>
      </c>
      <c r="D3934" s="12">
        <v>1268503.49</v>
      </c>
      <c r="E3934">
        <v>0</v>
      </c>
      <c r="F3934" t="str">
        <f>IF(walmart_sales_dataset_of_45stores[[#This Row],[Holiday_Flag]]=0,"Non-Holiday","Hoilday")</f>
        <v>Non-Holiday</v>
      </c>
      <c r="G3934">
        <v>86.84</v>
      </c>
      <c r="H3934">
        <f>FLOOR(walmart_sales_dataset_of_45stores[[#This Row],[Temperature]],10)</f>
        <v>80</v>
      </c>
      <c r="I3934" t="str">
        <f>walmart_sales_dataset_of_45stores[[#This Row],[Temp_bin]]&amp;"-"&amp;(walmart_sales_dataset_of_45stores[[#This Row],[Temp_bin]]+5)</f>
        <v>80-85</v>
      </c>
      <c r="J3934" s="10">
        <v>3.9350000000000001</v>
      </c>
      <c r="K3934">
        <f>FLOOR(walmart_sales_dataset_of_45stores[[#This Row],[Fuel_Price]],0.1)</f>
        <v>3.9000000000000004</v>
      </c>
      <c r="L3934" s="11" t="str">
        <f>walmart_sales_dataset_of_45stores[[#This Row],[Fuel price 2]]&amp;"-"&amp;(walmart_sales_dataset_of_45stores[[#This Row],[Fuel price 2]]+0.05)</f>
        <v>3.9-3.95</v>
      </c>
      <c r="M3934" s="6">
        <v>129.04320000000001</v>
      </c>
      <c r="N3934" s="6">
        <v>13.736000000000001</v>
      </c>
      <c r="O3934">
        <f>RANK(walmart_sales_dataset_of_45stores[[#This Row],[Weekly_Sales]],walmart_sales_dataset_of_45stores[Weekly_Sales],0)</f>
        <v>2174</v>
      </c>
      <c r="Q3934"/>
      <c r="S3934" s="4"/>
    </row>
    <row r="3935" spans="1:19" hidden="1" x14ac:dyDescent="0.3">
      <c r="A3935" s="5">
        <v>28</v>
      </c>
      <c r="B3935" s="1">
        <v>40718</v>
      </c>
      <c r="C3935" s="1" t="str">
        <f>TEXT(walmart_sales_dataset_of_45stores[[#This Row],[Date]],"dddd")</f>
        <v>Friday</v>
      </c>
      <c r="D3935" s="12">
        <v>1208809.3400000001</v>
      </c>
      <c r="E3935">
        <v>0</v>
      </c>
      <c r="F3935" t="str">
        <f>IF(walmart_sales_dataset_of_45stores[[#This Row],[Holiday_Flag]]=0,"Non-Holiday","Hoilday")</f>
        <v>Non-Holiday</v>
      </c>
      <c r="G3935">
        <v>88.95</v>
      </c>
      <c r="H3935">
        <f>FLOOR(walmart_sales_dataset_of_45stores[[#This Row],[Temperature]],10)</f>
        <v>80</v>
      </c>
      <c r="I3935" t="str">
        <f>walmart_sales_dataset_of_45stores[[#This Row],[Temp_bin]]&amp;"-"&amp;(walmart_sales_dataset_of_45stores[[#This Row],[Temp_bin]]+5)</f>
        <v>80-85</v>
      </c>
      <c r="J3935" s="10">
        <v>3.8980000000000001</v>
      </c>
      <c r="K3935">
        <f>FLOOR(walmart_sales_dataset_of_45stores[[#This Row],[Fuel_Price]],0.1)</f>
        <v>3.8000000000000003</v>
      </c>
      <c r="L3935" s="11" t="str">
        <f>walmart_sales_dataset_of_45stores[[#This Row],[Fuel price 2]]&amp;"-"&amp;(walmart_sales_dataset_of_45stores[[#This Row],[Fuel price 2]]+0.05)</f>
        <v>3.8-3.85</v>
      </c>
      <c r="M3935" s="6">
        <v>129.06630000000001</v>
      </c>
      <c r="N3935" s="6">
        <v>13.736000000000001</v>
      </c>
      <c r="O3935">
        <f>RANK(walmart_sales_dataset_of_45stores[[#This Row],[Weekly_Sales]],walmart_sales_dataset_of_45stores[Weekly_Sales],0)</f>
        <v>2360</v>
      </c>
      <c r="Q3935"/>
      <c r="S3935" s="4"/>
    </row>
    <row r="3936" spans="1:19" hidden="1" x14ac:dyDescent="0.3">
      <c r="A3936" s="5">
        <v>28</v>
      </c>
      <c r="B3936" s="1">
        <v>40725</v>
      </c>
      <c r="C3936" s="1" t="str">
        <f>TEXT(walmart_sales_dataset_of_45stores[[#This Row],[Date]],"dddd")</f>
        <v>Friday</v>
      </c>
      <c r="D3936" s="12">
        <v>1319054.57</v>
      </c>
      <c r="E3936">
        <v>0</v>
      </c>
      <c r="F3936" t="str">
        <f>IF(walmart_sales_dataset_of_45stores[[#This Row],[Holiday_Flag]]=0,"Non-Holiday","Hoilday")</f>
        <v>Non-Holiday</v>
      </c>
      <c r="G3936">
        <v>89.85</v>
      </c>
      <c r="H3936">
        <f>FLOOR(walmart_sales_dataset_of_45stores[[#This Row],[Temperature]],10)</f>
        <v>80</v>
      </c>
      <c r="I3936" t="str">
        <f>walmart_sales_dataset_of_45stores[[#This Row],[Temp_bin]]&amp;"-"&amp;(walmart_sales_dataset_of_45stores[[#This Row],[Temp_bin]]+5)</f>
        <v>80-85</v>
      </c>
      <c r="J3936" s="10">
        <v>3.8420000000000001</v>
      </c>
      <c r="K3936">
        <f>FLOOR(walmart_sales_dataset_of_45stores[[#This Row],[Fuel_Price]],0.1)</f>
        <v>3.8000000000000003</v>
      </c>
      <c r="L3936" s="11" t="str">
        <f>walmart_sales_dataset_of_45stores[[#This Row],[Fuel price 2]]&amp;"-"&amp;(walmart_sales_dataset_of_45stores[[#This Row],[Fuel price 2]]+0.05)</f>
        <v>3.8-3.85</v>
      </c>
      <c r="M3936" s="6">
        <v>129.08940000000001</v>
      </c>
      <c r="N3936" s="6">
        <v>13.503</v>
      </c>
      <c r="O3936">
        <f>RANK(walmart_sales_dataset_of_45stores[[#This Row],[Weekly_Sales]],walmart_sales_dataset_of_45stores[Weekly_Sales],0)</f>
        <v>1999</v>
      </c>
      <c r="Q3936"/>
      <c r="S3936" s="4"/>
    </row>
    <row r="3937" spans="1:19" hidden="1" x14ac:dyDescent="0.3">
      <c r="A3937" s="5">
        <v>28</v>
      </c>
      <c r="B3937" s="1">
        <v>40732</v>
      </c>
      <c r="C3937" s="1" t="str">
        <f>TEXT(walmart_sales_dataset_of_45stores[[#This Row],[Date]],"dddd")</f>
        <v>Friday</v>
      </c>
      <c r="D3937" s="12">
        <v>1459655.85</v>
      </c>
      <c r="E3937">
        <v>0</v>
      </c>
      <c r="F3937" t="str">
        <f>IF(walmart_sales_dataset_of_45stores[[#This Row],[Holiday_Flag]]=0,"Non-Holiday","Hoilday")</f>
        <v>Non-Holiday</v>
      </c>
      <c r="G3937">
        <v>89.9</v>
      </c>
      <c r="H3937">
        <f>FLOOR(walmart_sales_dataset_of_45stores[[#This Row],[Temperature]],10)</f>
        <v>80</v>
      </c>
      <c r="I3937" t="str">
        <f>walmart_sales_dataset_of_45stores[[#This Row],[Temp_bin]]&amp;"-"&amp;(walmart_sales_dataset_of_45stores[[#This Row],[Temp_bin]]+5)</f>
        <v>80-85</v>
      </c>
      <c r="J3937" s="10">
        <v>3.7050000000000001</v>
      </c>
      <c r="K3937">
        <f>FLOOR(walmart_sales_dataset_of_45stores[[#This Row],[Fuel_Price]],0.1)</f>
        <v>3.7</v>
      </c>
      <c r="L3937" s="11" t="str">
        <f>walmart_sales_dataset_of_45stores[[#This Row],[Fuel price 2]]&amp;"-"&amp;(walmart_sales_dataset_of_45stores[[#This Row],[Fuel price 2]]+0.05)</f>
        <v>3.7-3.75</v>
      </c>
      <c r="M3937" s="6">
        <v>129.11250000000001</v>
      </c>
      <c r="N3937" s="6">
        <v>13.503</v>
      </c>
      <c r="O3937">
        <f>RANK(walmart_sales_dataset_of_45stores[[#This Row],[Weekly_Sales]],walmart_sales_dataset_of_45stores[Weekly_Sales],0)</f>
        <v>1484</v>
      </c>
      <c r="Q3937"/>
      <c r="S3937" s="4"/>
    </row>
    <row r="3938" spans="1:19" hidden="1" x14ac:dyDescent="0.3">
      <c r="A3938" s="5">
        <v>28</v>
      </c>
      <c r="B3938" s="1">
        <v>40739</v>
      </c>
      <c r="C3938" s="1" t="str">
        <f>TEXT(walmart_sales_dataset_of_45stores[[#This Row],[Date]],"dddd")</f>
        <v>Friday</v>
      </c>
      <c r="D3938" s="12">
        <v>1197373.1299999999</v>
      </c>
      <c r="E3938">
        <v>0</v>
      </c>
      <c r="F3938" t="str">
        <f>IF(walmart_sales_dataset_of_45stores[[#This Row],[Holiday_Flag]]=0,"Non-Holiday","Hoilday")</f>
        <v>Non-Holiday</v>
      </c>
      <c r="G3938">
        <v>88.1</v>
      </c>
      <c r="H3938">
        <f>FLOOR(walmart_sales_dataset_of_45stores[[#This Row],[Temperature]],10)</f>
        <v>80</v>
      </c>
      <c r="I3938" t="str">
        <f>walmart_sales_dataset_of_45stores[[#This Row],[Temp_bin]]&amp;"-"&amp;(walmart_sales_dataset_of_45stores[[#This Row],[Temp_bin]]+5)</f>
        <v>80-85</v>
      </c>
      <c r="J3938" s="10">
        <v>3.6920000000000002</v>
      </c>
      <c r="K3938">
        <f>FLOOR(walmart_sales_dataset_of_45stores[[#This Row],[Fuel_Price]],0.1)</f>
        <v>3.6</v>
      </c>
      <c r="L3938" s="11" t="str">
        <f>walmart_sales_dataset_of_45stores[[#This Row],[Fuel price 2]]&amp;"-"&amp;(walmart_sales_dataset_of_45stores[[#This Row],[Fuel price 2]]+0.05)</f>
        <v>3.6-3.65</v>
      </c>
      <c r="M3938" s="6">
        <v>129.13383870000001</v>
      </c>
      <c r="N3938" s="6">
        <v>13.503</v>
      </c>
      <c r="O3938">
        <f>RANK(walmart_sales_dataset_of_45stores[[#This Row],[Weekly_Sales]],walmart_sales_dataset_of_45stores[Weekly_Sales],0)</f>
        <v>2402</v>
      </c>
      <c r="Q3938"/>
      <c r="S3938" s="4"/>
    </row>
    <row r="3939" spans="1:19" x14ac:dyDescent="0.3">
      <c r="A3939" s="5">
        <v>28</v>
      </c>
      <c r="B3939" s="1">
        <v>40746</v>
      </c>
      <c r="C3939" s="1" t="str">
        <f>TEXT(walmart_sales_dataset_of_45stores[[#This Row],[Date]],"dddd")</f>
        <v>Friday</v>
      </c>
      <c r="D3939" s="12">
        <v>1165870.54</v>
      </c>
      <c r="E3939">
        <v>0</v>
      </c>
      <c r="F3939" t="str">
        <f>IF(walmart_sales_dataset_of_45stores[[#This Row],[Holiday_Flag]]=0,"Non-Holiday","Hoilday")</f>
        <v>Non-Holiday</v>
      </c>
      <c r="G3939">
        <v>91.17</v>
      </c>
      <c r="H3939">
        <f>FLOOR(walmart_sales_dataset_of_45stores[[#This Row],[Temperature]],10)</f>
        <v>90</v>
      </c>
      <c r="I3939" t="str">
        <f>walmart_sales_dataset_of_45stores[[#This Row],[Temp_bin]]&amp;"-"&amp;(walmart_sales_dataset_of_45stores[[#This Row],[Temp_bin]]+5)</f>
        <v>90-95</v>
      </c>
      <c r="J3939" s="10">
        <v>3.794</v>
      </c>
      <c r="K3939">
        <f>FLOOR(walmart_sales_dataset_of_45stores[[#This Row],[Fuel_Price]],0.1)</f>
        <v>3.7</v>
      </c>
      <c r="L3939" s="11" t="str">
        <f>walmart_sales_dataset_of_45stores[[#This Row],[Fuel price 2]]&amp;"-"&amp;(walmart_sales_dataset_of_45stores[[#This Row],[Fuel price 2]]+0.05)</f>
        <v>3.7-3.75</v>
      </c>
      <c r="M3939" s="6">
        <v>129.1507742</v>
      </c>
      <c r="N3939" s="6">
        <v>13.503</v>
      </c>
      <c r="O3939">
        <f>RANK(walmart_sales_dataset_of_45stores[[#This Row],[Weekly_Sales]],walmart_sales_dataset_of_45stores[Weekly_Sales],0)</f>
        <v>2506</v>
      </c>
      <c r="Q3939"/>
      <c r="S3939" s="4"/>
    </row>
    <row r="3940" spans="1:19" x14ac:dyDescent="0.3">
      <c r="A3940" s="5">
        <v>28</v>
      </c>
      <c r="B3940" s="1">
        <v>40753</v>
      </c>
      <c r="C3940" s="1" t="str">
        <f>TEXT(walmart_sales_dataset_of_45stores[[#This Row],[Date]],"dddd")</f>
        <v>Friday</v>
      </c>
      <c r="D3940" s="12">
        <v>1114530.29</v>
      </c>
      <c r="E3940">
        <v>0</v>
      </c>
      <c r="F3940" t="str">
        <f>IF(walmart_sales_dataset_of_45stores[[#This Row],[Holiday_Flag]]=0,"Non-Holiday","Hoilday")</f>
        <v>Non-Holiday</v>
      </c>
      <c r="G3940">
        <v>93.29</v>
      </c>
      <c r="H3940">
        <f>FLOOR(walmart_sales_dataset_of_45stores[[#This Row],[Temperature]],10)</f>
        <v>90</v>
      </c>
      <c r="I3940" t="str">
        <f>walmart_sales_dataset_of_45stores[[#This Row],[Temp_bin]]&amp;"-"&amp;(walmart_sales_dataset_of_45stores[[#This Row],[Temp_bin]]+5)</f>
        <v>90-95</v>
      </c>
      <c r="J3940" s="10">
        <v>3.8050000000000002</v>
      </c>
      <c r="K3940">
        <f>FLOOR(walmart_sales_dataset_of_45stores[[#This Row],[Fuel_Price]],0.1)</f>
        <v>3.8000000000000003</v>
      </c>
      <c r="L3940" s="11" t="str">
        <f>walmart_sales_dataset_of_45stores[[#This Row],[Fuel price 2]]&amp;"-"&amp;(walmart_sales_dataset_of_45stores[[#This Row],[Fuel price 2]]+0.05)</f>
        <v>3.8-3.85</v>
      </c>
      <c r="M3940" s="6">
        <v>129.16770969999999</v>
      </c>
      <c r="N3940" s="6">
        <v>13.503</v>
      </c>
      <c r="O3940">
        <f>RANK(walmart_sales_dataset_of_45stores[[#This Row],[Weekly_Sales]],walmart_sales_dataset_of_45stores[Weekly_Sales],0)</f>
        <v>2652</v>
      </c>
      <c r="Q3940"/>
      <c r="S3940" s="4"/>
    </row>
    <row r="3941" spans="1:19" x14ac:dyDescent="0.3">
      <c r="A3941" s="5">
        <v>28</v>
      </c>
      <c r="B3941" s="1">
        <v>40760</v>
      </c>
      <c r="C3941" s="1" t="str">
        <f>TEXT(walmart_sales_dataset_of_45stores[[#This Row],[Date]],"dddd")</f>
        <v>Friday</v>
      </c>
      <c r="D3941" s="12">
        <v>1523870.89</v>
      </c>
      <c r="E3941">
        <v>0</v>
      </c>
      <c r="F3941" t="str">
        <f>IF(walmart_sales_dataset_of_45stores[[#This Row],[Holiday_Flag]]=0,"Non-Holiday","Hoilday")</f>
        <v>Non-Holiday</v>
      </c>
      <c r="G3941">
        <v>90.61</v>
      </c>
      <c r="H3941">
        <f>FLOOR(walmart_sales_dataset_of_45stores[[#This Row],[Temperature]],10)</f>
        <v>90</v>
      </c>
      <c r="I3941" t="str">
        <f>walmart_sales_dataset_of_45stores[[#This Row],[Temp_bin]]&amp;"-"&amp;(walmart_sales_dataset_of_45stores[[#This Row],[Temp_bin]]+5)</f>
        <v>90-95</v>
      </c>
      <c r="J3941" s="10">
        <v>3.8029999999999999</v>
      </c>
      <c r="K3941">
        <f>FLOOR(walmart_sales_dataset_of_45stores[[#This Row],[Fuel_Price]],0.1)</f>
        <v>3.8000000000000003</v>
      </c>
      <c r="L3941" s="11" t="str">
        <f>walmart_sales_dataset_of_45stores[[#This Row],[Fuel price 2]]&amp;"-"&amp;(walmart_sales_dataset_of_45stores[[#This Row],[Fuel price 2]]+0.05)</f>
        <v>3.8-3.85</v>
      </c>
      <c r="M3941" s="6">
        <v>129.18464520000001</v>
      </c>
      <c r="N3941" s="6">
        <v>13.503</v>
      </c>
      <c r="O3941">
        <f>RANK(walmart_sales_dataset_of_45stores[[#This Row],[Weekly_Sales]],walmart_sales_dataset_of_45stores[Weekly_Sales],0)</f>
        <v>1322</v>
      </c>
      <c r="Q3941"/>
      <c r="S3941" s="4"/>
    </row>
    <row r="3942" spans="1:19" x14ac:dyDescent="0.3">
      <c r="A3942" s="5">
        <v>28</v>
      </c>
      <c r="B3942" s="1">
        <v>40767</v>
      </c>
      <c r="C3942" s="1" t="str">
        <f>TEXT(walmart_sales_dataset_of_45stores[[#This Row],[Date]],"dddd")</f>
        <v>Friday</v>
      </c>
      <c r="D3942" s="12">
        <v>1218764.94</v>
      </c>
      <c r="E3942">
        <v>0</v>
      </c>
      <c r="F3942" t="str">
        <f>IF(walmart_sales_dataset_of_45stores[[#This Row],[Holiday_Flag]]=0,"Non-Holiday","Hoilday")</f>
        <v>Non-Holiday</v>
      </c>
      <c r="G3942">
        <v>91.04</v>
      </c>
      <c r="H3942">
        <f>FLOOR(walmart_sales_dataset_of_45stores[[#This Row],[Temperature]],10)</f>
        <v>90</v>
      </c>
      <c r="I3942" t="str">
        <f>walmart_sales_dataset_of_45stores[[#This Row],[Temp_bin]]&amp;"-"&amp;(walmart_sales_dataset_of_45stores[[#This Row],[Temp_bin]]+5)</f>
        <v>90-95</v>
      </c>
      <c r="J3942" s="10">
        <v>3.7010000000000001</v>
      </c>
      <c r="K3942">
        <f>FLOOR(walmart_sales_dataset_of_45stores[[#This Row],[Fuel_Price]],0.1)</f>
        <v>3.7</v>
      </c>
      <c r="L3942" s="11" t="str">
        <f>walmart_sales_dataset_of_45stores[[#This Row],[Fuel price 2]]&amp;"-"&amp;(walmart_sales_dataset_of_45stores[[#This Row],[Fuel price 2]]+0.05)</f>
        <v>3.7-3.75</v>
      </c>
      <c r="M3942" s="6">
        <v>129.2015806</v>
      </c>
      <c r="N3942" s="6">
        <v>13.503</v>
      </c>
      <c r="O3942">
        <f>RANK(walmart_sales_dataset_of_45stores[[#This Row],[Weekly_Sales]],walmart_sales_dataset_of_45stores[Weekly_Sales],0)</f>
        <v>2336</v>
      </c>
      <c r="Q3942"/>
      <c r="S3942" s="4"/>
    </row>
    <row r="3943" spans="1:19" x14ac:dyDescent="0.3">
      <c r="A3943" s="5">
        <v>28</v>
      </c>
      <c r="B3943" s="1">
        <v>40774</v>
      </c>
      <c r="C3943" s="1" t="str">
        <f>TEXT(walmart_sales_dataset_of_45stores[[#This Row],[Date]],"dddd")</f>
        <v>Friday</v>
      </c>
      <c r="D3943" s="12">
        <v>1200019.74</v>
      </c>
      <c r="E3943">
        <v>0</v>
      </c>
      <c r="F3943" t="str">
        <f>IF(walmart_sales_dataset_of_45stores[[#This Row],[Holiday_Flag]]=0,"Non-Holiday","Hoilday")</f>
        <v>Non-Holiday</v>
      </c>
      <c r="G3943">
        <v>91.74</v>
      </c>
      <c r="H3943">
        <f>FLOOR(walmart_sales_dataset_of_45stores[[#This Row],[Temperature]],10)</f>
        <v>90</v>
      </c>
      <c r="I3943" t="str">
        <f>walmart_sales_dataset_of_45stores[[#This Row],[Temp_bin]]&amp;"-"&amp;(walmart_sales_dataset_of_45stores[[#This Row],[Temp_bin]]+5)</f>
        <v>90-95</v>
      </c>
      <c r="J3943" s="10">
        <v>3.7429999999999999</v>
      </c>
      <c r="K3943">
        <f>FLOOR(walmart_sales_dataset_of_45stores[[#This Row],[Fuel_Price]],0.1)</f>
        <v>3.7</v>
      </c>
      <c r="L3943" s="11" t="str">
        <f>walmart_sales_dataset_of_45stores[[#This Row],[Fuel price 2]]&amp;"-"&amp;(walmart_sales_dataset_of_45stores[[#This Row],[Fuel price 2]]+0.05)</f>
        <v>3.7-3.75</v>
      </c>
      <c r="M3943" s="6">
        <v>129.24058059999999</v>
      </c>
      <c r="N3943" s="6">
        <v>13.503</v>
      </c>
      <c r="O3943">
        <f>RANK(walmart_sales_dataset_of_45stores[[#This Row],[Weekly_Sales]],walmart_sales_dataset_of_45stores[Weekly_Sales],0)</f>
        <v>2388</v>
      </c>
      <c r="Q3943"/>
      <c r="S3943" s="4"/>
    </row>
    <row r="3944" spans="1:19" x14ac:dyDescent="0.3">
      <c r="A3944" s="5">
        <v>28</v>
      </c>
      <c r="B3944" s="1">
        <v>40781</v>
      </c>
      <c r="C3944" s="1" t="str">
        <f>TEXT(walmart_sales_dataset_of_45stores[[#This Row],[Date]],"dddd")</f>
        <v>Friday</v>
      </c>
      <c r="D3944" s="12">
        <v>1166479.51</v>
      </c>
      <c r="E3944">
        <v>0</v>
      </c>
      <c r="F3944" t="str">
        <f>IF(walmart_sales_dataset_of_45stores[[#This Row],[Holiday_Flag]]=0,"Non-Holiday","Hoilday")</f>
        <v>Non-Holiday</v>
      </c>
      <c r="G3944">
        <v>94.61</v>
      </c>
      <c r="H3944">
        <f>FLOOR(walmart_sales_dataset_of_45stores[[#This Row],[Temperature]],10)</f>
        <v>90</v>
      </c>
      <c r="I3944" t="str">
        <f>walmart_sales_dataset_of_45stores[[#This Row],[Temp_bin]]&amp;"-"&amp;(walmart_sales_dataset_of_45stores[[#This Row],[Temp_bin]]+5)</f>
        <v>90-95</v>
      </c>
      <c r="J3944" s="10">
        <v>3.74</v>
      </c>
      <c r="K3944">
        <f>FLOOR(walmart_sales_dataset_of_45stores[[#This Row],[Fuel_Price]],0.1)</f>
        <v>3.7</v>
      </c>
      <c r="L3944" s="11" t="str">
        <f>walmart_sales_dataset_of_45stores[[#This Row],[Fuel price 2]]&amp;"-"&amp;(walmart_sales_dataset_of_45stores[[#This Row],[Fuel price 2]]+0.05)</f>
        <v>3.7-3.75</v>
      </c>
      <c r="M3944" s="6">
        <v>129.28325810000001</v>
      </c>
      <c r="N3944" s="6">
        <v>13.503</v>
      </c>
      <c r="O3944">
        <f>RANK(walmart_sales_dataset_of_45stores[[#This Row],[Weekly_Sales]],walmart_sales_dataset_of_45stores[Weekly_Sales],0)</f>
        <v>2503</v>
      </c>
      <c r="Q3944"/>
      <c r="S3944" s="4"/>
    </row>
    <row r="3945" spans="1:19" x14ac:dyDescent="0.3">
      <c r="A3945" s="5">
        <v>28</v>
      </c>
      <c r="B3945" s="1">
        <v>40788</v>
      </c>
      <c r="C3945" s="1" t="str">
        <f>TEXT(walmart_sales_dataset_of_45stores[[#This Row],[Date]],"dddd")</f>
        <v>Friday</v>
      </c>
      <c r="D3945" s="12">
        <v>1468871.49</v>
      </c>
      <c r="E3945">
        <v>0</v>
      </c>
      <c r="F3945" t="str">
        <f>IF(walmart_sales_dataset_of_45stores[[#This Row],[Holiday_Flag]]=0,"Non-Holiday","Hoilday")</f>
        <v>Non-Holiday</v>
      </c>
      <c r="G3945">
        <v>93.66</v>
      </c>
      <c r="H3945">
        <f>FLOOR(walmart_sales_dataset_of_45stores[[#This Row],[Temperature]],10)</f>
        <v>90</v>
      </c>
      <c r="I3945" t="str">
        <f>walmart_sales_dataset_of_45stores[[#This Row],[Temp_bin]]&amp;"-"&amp;(walmart_sales_dataset_of_45stores[[#This Row],[Temp_bin]]+5)</f>
        <v>90-95</v>
      </c>
      <c r="J3945" s="10">
        <v>3.798</v>
      </c>
      <c r="K3945">
        <f>FLOOR(walmart_sales_dataset_of_45stores[[#This Row],[Fuel_Price]],0.1)</f>
        <v>3.7</v>
      </c>
      <c r="L3945" s="11" t="str">
        <f>walmart_sales_dataset_of_45stores[[#This Row],[Fuel price 2]]&amp;"-"&amp;(walmart_sales_dataset_of_45stores[[#This Row],[Fuel price 2]]+0.05)</f>
        <v>3.7-3.75</v>
      </c>
      <c r="M3945" s="6">
        <v>129.32593550000001</v>
      </c>
      <c r="N3945" s="6">
        <v>13.503</v>
      </c>
      <c r="O3945">
        <f>RANK(walmart_sales_dataset_of_45stores[[#This Row],[Weekly_Sales]],walmart_sales_dataset_of_45stores[Weekly_Sales],0)</f>
        <v>1455</v>
      </c>
      <c r="Q3945"/>
      <c r="S3945" s="4"/>
    </row>
    <row r="3946" spans="1:19" hidden="1" x14ac:dyDescent="0.3">
      <c r="A3946" s="5">
        <v>28</v>
      </c>
      <c r="B3946" s="1">
        <v>40795</v>
      </c>
      <c r="C3946" s="1" t="str">
        <f>TEXT(walmart_sales_dataset_of_45stores[[#This Row],[Date]],"dddd")</f>
        <v>Friday</v>
      </c>
      <c r="D3946" s="2">
        <v>1310087</v>
      </c>
      <c r="E3946">
        <v>1</v>
      </c>
      <c r="F3946" t="str">
        <f>IF(walmart_sales_dataset_of_45stores[[#This Row],[Holiday_Flag]]=0,"Non-Holiday","Hoilday")</f>
        <v>Hoilday</v>
      </c>
      <c r="G3946">
        <v>88</v>
      </c>
      <c r="H3946">
        <f>FLOOR(walmart_sales_dataset_of_45stores[[#This Row],[Temperature]],10)</f>
        <v>80</v>
      </c>
      <c r="I3946" t="str">
        <f>walmart_sales_dataset_of_45stores[[#This Row],[Temp_bin]]&amp;"-"&amp;(walmart_sales_dataset_of_45stores[[#This Row],[Temp_bin]]+5)</f>
        <v>80-85</v>
      </c>
      <c r="J3946" s="2">
        <v>3.9129999999999998</v>
      </c>
      <c r="K3946" s="2">
        <f>FLOOR(walmart_sales_dataset_of_45stores[[#This Row],[Fuel_Price]],0.1)</f>
        <v>3.9000000000000004</v>
      </c>
      <c r="L3946" s="2" t="str">
        <f>walmart_sales_dataset_of_45stores[[#This Row],[Fuel price 2]]&amp;"-"&amp;(walmart_sales_dataset_of_45stores[[#This Row],[Fuel price 2]]+0.05)</f>
        <v>3.9-3.95</v>
      </c>
      <c r="M3946" s="6">
        <v>129.36861289999999</v>
      </c>
      <c r="N3946" s="6">
        <v>13.503</v>
      </c>
      <c r="O3946">
        <f>RANK(walmart_sales_dataset_of_45stores[[#This Row],[Weekly_Sales]],walmart_sales_dataset_of_45stores[Weekly_Sales],0)</f>
        <v>2040</v>
      </c>
      <c r="Q3946"/>
      <c r="S3946" s="4"/>
    </row>
    <row r="3947" spans="1:19" hidden="1" x14ac:dyDescent="0.3">
      <c r="A3947" s="5">
        <v>28</v>
      </c>
      <c r="B3947" s="1">
        <v>40802</v>
      </c>
      <c r="C3947" s="1" t="str">
        <f>TEXT(walmart_sales_dataset_of_45stores[[#This Row],[Date]],"dddd")</f>
        <v>Friday</v>
      </c>
      <c r="D3947" s="12">
        <v>1159212.1000000001</v>
      </c>
      <c r="E3947">
        <v>0</v>
      </c>
      <c r="F3947" t="str">
        <f>IF(walmart_sales_dataset_of_45stores[[#This Row],[Holiday_Flag]]=0,"Non-Holiday","Hoilday")</f>
        <v>Non-Holiday</v>
      </c>
      <c r="G3947">
        <v>76.36</v>
      </c>
      <c r="H3947">
        <f>FLOOR(walmart_sales_dataset_of_45stores[[#This Row],[Temperature]],10)</f>
        <v>70</v>
      </c>
      <c r="I3947" t="str">
        <f>walmart_sales_dataset_of_45stores[[#This Row],[Temp_bin]]&amp;"-"&amp;(walmart_sales_dataset_of_45stores[[#This Row],[Temp_bin]]+5)</f>
        <v>70-75</v>
      </c>
      <c r="J3947" s="10">
        <v>3.9180000000000001</v>
      </c>
      <c r="K3947">
        <f>FLOOR(walmart_sales_dataset_of_45stores[[#This Row],[Fuel_Price]],0.1)</f>
        <v>3.9000000000000004</v>
      </c>
      <c r="L3947" s="11" t="str">
        <f>walmart_sales_dataset_of_45stores[[#This Row],[Fuel price 2]]&amp;"-"&amp;(walmart_sales_dataset_of_45stores[[#This Row],[Fuel price 2]]+0.05)</f>
        <v>3.9-3.95</v>
      </c>
      <c r="M3947" s="6">
        <v>129.4306</v>
      </c>
      <c r="N3947" s="6">
        <v>13.503</v>
      </c>
      <c r="O3947">
        <f>RANK(walmart_sales_dataset_of_45stores[[#This Row],[Weekly_Sales]],walmart_sales_dataset_of_45stores[Weekly_Sales],0)</f>
        <v>2522</v>
      </c>
      <c r="Q3947"/>
      <c r="S3947" s="4"/>
    </row>
    <row r="3948" spans="1:19" hidden="1" x14ac:dyDescent="0.3">
      <c r="A3948" s="5">
        <v>28</v>
      </c>
      <c r="B3948" s="1">
        <v>40809</v>
      </c>
      <c r="C3948" s="1" t="str">
        <f>TEXT(walmart_sales_dataset_of_45stores[[#This Row],[Date]],"dddd")</f>
        <v>Friday</v>
      </c>
      <c r="D3948" s="12">
        <v>1109105.92</v>
      </c>
      <c r="E3948">
        <v>0</v>
      </c>
      <c r="F3948" t="str">
        <f>IF(walmart_sales_dataset_of_45stores[[#This Row],[Holiday_Flag]]=0,"Non-Holiday","Hoilday")</f>
        <v>Non-Holiday</v>
      </c>
      <c r="G3948">
        <v>82.95</v>
      </c>
      <c r="H3948">
        <f>FLOOR(walmart_sales_dataset_of_45stores[[#This Row],[Temperature]],10)</f>
        <v>80</v>
      </c>
      <c r="I3948" t="str">
        <f>walmart_sales_dataset_of_45stores[[#This Row],[Temp_bin]]&amp;"-"&amp;(walmart_sales_dataset_of_45stores[[#This Row],[Temp_bin]]+5)</f>
        <v>80-85</v>
      </c>
      <c r="J3948" s="10">
        <v>3.7890000000000001</v>
      </c>
      <c r="K3948">
        <f>FLOOR(walmart_sales_dataset_of_45stores[[#This Row],[Fuel_Price]],0.1)</f>
        <v>3.7</v>
      </c>
      <c r="L3948" s="11" t="str">
        <f>walmart_sales_dataset_of_45stores[[#This Row],[Fuel price 2]]&amp;"-"&amp;(walmart_sales_dataset_of_45stores[[#This Row],[Fuel price 2]]+0.05)</f>
        <v>3.7-3.75</v>
      </c>
      <c r="M3948" s="6">
        <v>129.51833329999999</v>
      </c>
      <c r="N3948" s="6">
        <v>13.503</v>
      </c>
      <c r="O3948">
        <f>RANK(walmart_sales_dataset_of_45stores[[#This Row],[Weekly_Sales]],walmart_sales_dataset_of_45stores[Weekly_Sales],0)</f>
        <v>2668</v>
      </c>
      <c r="Q3948"/>
      <c r="S3948" s="4"/>
    </row>
    <row r="3949" spans="1:19" hidden="1" x14ac:dyDescent="0.3">
      <c r="A3949" s="5">
        <v>28</v>
      </c>
      <c r="B3949" s="1">
        <v>40816</v>
      </c>
      <c r="C3949" s="1" t="str">
        <f>TEXT(walmart_sales_dataset_of_45stores[[#This Row],[Date]],"dddd")</f>
        <v>Friday</v>
      </c>
      <c r="D3949" s="12">
        <v>1120731.76</v>
      </c>
      <c r="E3949">
        <v>0</v>
      </c>
      <c r="F3949" t="str">
        <f>IF(walmart_sales_dataset_of_45stores[[#This Row],[Holiday_Flag]]=0,"Non-Holiday","Hoilday")</f>
        <v>Non-Holiday</v>
      </c>
      <c r="G3949">
        <v>83.26</v>
      </c>
      <c r="H3949">
        <f>FLOOR(walmart_sales_dataset_of_45stores[[#This Row],[Temperature]],10)</f>
        <v>80</v>
      </c>
      <c r="I3949" t="str">
        <f>walmart_sales_dataset_of_45stores[[#This Row],[Temp_bin]]&amp;"-"&amp;(walmart_sales_dataset_of_45stores[[#This Row],[Temp_bin]]+5)</f>
        <v>80-85</v>
      </c>
      <c r="J3949" s="10">
        <v>3.8769999999999998</v>
      </c>
      <c r="K3949">
        <f>FLOOR(walmart_sales_dataset_of_45stores[[#This Row],[Fuel_Price]],0.1)</f>
        <v>3.8000000000000003</v>
      </c>
      <c r="L3949" s="11" t="str">
        <f>walmart_sales_dataset_of_45stores[[#This Row],[Fuel price 2]]&amp;"-"&amp;(walmart_sales_dataset_of_45stores[[#This Row],[Fuel price 2]]+0.05)</f>
        <v>3.8-3.85</v>
      </c>
      <c r="M3949" s="6">
        <v>129.60606670000001</v>
      </c>
      <c r="N3949" s="6">
        <v>13.503</v>
      </c>
      <c r="O3949">
        <f>RANK(walmart_sales_dataset_of_45stores[[#This Row],[Weekly_Sales]],walmart_sales_dataset_of_45stores[Weekly_Sales],0)</f>
        <v>2628</v>
      </c>
      <c r="Q3949"/>
      <c r="S3949" s="4"/>
    </row>
    <row r="3950" spans="1:19" hidden="1" x14ac:dyDescent="0.3">
      <c r="A3950" s="5">
        <v>28</v>
      </c>
      <c r="B3950" s="1">
        <v>40823</v>
      </c>
      <c r="C3950" s="1" t="str">
        <f>TEXT(walmart_sales_dataset_of_45stores[[#This Row],[Date]],"dddd")</f>
        <v>Friday</v>
      </c>
      <c r="D3950" s="12">
        <v>1557314.58</v>
      </c>
      <c r="E3950">
        <v>0</v>
      </c>
      <c r="F3950" t="str">
        <f>IF(walmart_sales_dataset_of_45stores[[#This Row],[Holiday_Flag]]=0,"Non-Holiday","Hoilday")</f>
        <v>Non-Holiday</v>
      </c>
      <c r="G3950">
        <v>70.44</v>
      </c>
      <c r="H3950">
        <f>FLOOR(walmart_sales_dataset_of_45stores[[#This Row],[Temperature]],10)</f>
        <v>70</v>
      </c>
      <c r="I3950" t="str">
        <f>walmart_sales_dataset_of_45stores[[#This Row],[Temp_bin]]&amp;"-"&amp;(walmart_sales_dataset_of_45stores[[#This Row],[Temp_bin]]+5)</f>
        <v>70-75</v>
      </c>
      <c r="J3950" s="10">
        <v>3.827</v>
      </c>
      <c r="K3950">
        <f>FLOOR(walmart_sales_dataset_of_45stores[[#This Row],[Fuel_Price]],0.1)</f>
        <v>3.8000000000000003</v>
      </c>
      <c r="L3950" s="11" t="str">
        <f>walmart_sales_dataset_of_45stores[[#This Row],[Fuel price 2]]&amp;"-"&amp;(walmart_sales_dataset_of_45stores[[#This Row],[Fuel price 2]]+0.05)</f>
        <v>3.8-3.85</v>
      </c>
      <c r="M3950" s="6">
        <v>129.69380000000001</v>
      </c>
      <c r="N3950" s="6">
        <v>12.89</v>
      </c>
      <c r="O3950">
        <f>RANK(walmart_sales_dataset_of_45stores[[#This Row],[Weekly_Sales]],walmart_sales_dataset_of_45stores[Weekly_Sales],0)</f>
        <v>1237</v>
      </c>
      <c r="Q3950"/>
      <c r="S3950" s="4"/>
    </row>
    <row r="3951" spans="1:19" hidden="1" x14ac:dyDescent="0.3">
      <c r="A3951" s="5">
        <v>28</v>
      </c>
      <c r="B3951" s="1">
        <v>40830</v>
      </c>
      <c r="C3951" s="1" t="str">
        <f>TEXT(walmart_sales_dataset_of_45stores[[#This Row],[Date]],"dddd")</f>
        <v>Friday</v>
      </c>
      <c r="D3951" s="12">
        <v>1220984.94</v>
      </c>
      <c r="E3951">
        <v>0</v>
      </c>
      <c r="F3951" t="str">
        <f>IF(walmart_sales_dataset_of_45stores[[#This Row],[Holiday_Flag]]=0,"Non-Holiday","Hoilday")</f>
        <v>Non-Holiday</v>
      </c>
      <c r="G3951">
        <v>67.31</v>
      </c>
      <c r="H3951">
        <f>FLOOR(walmart_sales_dataset_of_45stores[[#This Row],[Temperature]],10)</f>
        <v>60</v>
      </c>
      <c r="I3951" t="str">
        <f>walmart_sales_dataset_of_45stores[[#This Row],[Temp_bin]]&amp;"-"&amp;(walmart_sales_dataset_of_45stores[[#This Row],[Temp_bin]]+5)</f>
        <v>60-65</v>
      </c>
      <c r="J3951" s="10">
        <v>3.8050000000000002</v>
      </c>
      <c r="K3951">
        <f>FLOOR(walmart_sales_dataset_of_45stores[[#This Row],[Fuel_Price]],0.1)</f>
        <v>3.8000000000000003</v>
      </c>
      <c r="L3951" s="11" t="str">
        <f>walmart_sales_dataset_of_45stores[[#This Row],[Fuel price 2]]&amp;"-"&amp;(walmart_sales_dataset_of_45stores[[#This Row],[Fuel price 2]]+0.05)</f>
        <v>3.8-3.85</v>
      </c>
      <c r="M3951" s="6">
        <v>129.77064519999999</v>
      </c>
      <c r="N3951" s="6">
        <v>12.89</v>
      </c>
      <c r="O3951">
        <f>RANK(walmart_sales_dataset_of_45stores[[#This Row],[Weekly_Sales]],walmart_sales_dataset_of_45stores[Weekly_Sales],0)</f>
        <v>2328</v>
      </c>
      <c r="Q3951"/>
      <c r="S3951" s="4"/>
    </row>
    <row r="3952" spans="1:19" hidden="1" x14ac:dyDescent="0.3">
      <c r="A3952" s="5">
        <v>28</v>
      </c>
      <c r="B3952" s="1">
        <v>40837</v>
      </c>
      <c r="C3952" s="1" t="str">
        <f>TEXT(walmart_sales_dataset_of_45stores[[#This Row],[Date]],"dddd")</f>
        <v>Friday</v>
      </c>
      <c r="D3952" s="12">
        <v>1203172.05</v>
      </c>
      <c r="E3952">
        <v>0</v>
      </c>
      <c r="F3952" t="str">
        <f>IF(walmart_sales_dataset_of_45stores[[#This Row],[Holiday_Flag]]=0,"Non-Holiday","Hoilday")</f>
        <v>Non-Holiday</v>
      </c>
      <c r="G3952">
        <v>73.05</v>
      </c>
      <c r="H3952">
        <f>FLOOR(walmart_sales_dataset_of_45stores[[#This Row],[Temperature]],10)</f>
        <v>70</v>
      </c>
      <c r="I3952" t="str">
        <f>walmart_sales_dataset_of_45stores[[#This Row],[Temp_bin]]&amp;"-"&amp;(walmart_sales_dataset_of_45stores[[#This Row],[Temp_bin]]+5)</f>
        <v>70-75</v>
      </c>
      <c r="J3952" s="10">
        <v>3.8420000000000001</v>
      </c>
      <c r="K3952">
        <f>FLOOR(walmart_sales_dataset_of_45stores[[#This Row],[Fuel_Price]],0.1)</f>
        <v>3.8000000000000003</v>
      </c>
      <c r="L3952" s="11" t="str">
        <f>walmart_sales_dataset_of_45stores[[#This Row],[Fuel price 2]]&amp;"-"&amp;(walmart_sales_dataset_of_45stores[[#This Row],[Fuel price 2]]+0.05)</f>
        <v>3.8-3.85</v>
      </c>
      <c r="M3952" s="6">
        <v>129.78216130000001</v>
      </c>
      <c r="N3952" s="6">
        <v>12.89</v>
      </c>
      <c r="O3952">
        <f>RANK(walmart_sales_dataset_of_45stores[[#This Row],[Weekly_Sales]],walmart_sales_dataset_of_45stores[Weekly_Sales],0)</f>
        <v>2376</v>
      </c>
      <c r="Q3952"/>
      <c r="S3952" s="4"/>
    </row>
    <row r="3953" spans="1:19" hidden="1" x14ac:dyDescent="0.3">
      <c r="A3953" s="5">
        <v>28</v>
      </c>
      <c r="B3953" s="1">
        <v>40844</v>
      </c>
      <c r="C3953" s="1" t="str">
        <f>TEXT(walmart_sales_dataset_of_45stores[[#This Row],[Date]],"dddd")</f>
        <v>Friday</v>
      </c>
      <c r="D3953" s="12">
        <v>1242746.06</v>
      </c>
      <c r="E3953">
        <v>0</v>
      </c>
      <c r="F3953" t="str">
        <f>IF(walmart_sales_dataset_of_45stores[[#This Row],[Holiday_Flag]]=0,"Non-Holiday","Hoilday")</f>
        <v>Non-Holiday</v>
      </c>
      <c r="G3953">
        <v>67.41</v>
      </c>
      <c r="H3953">
        <f>FLOOR(walmart_sales_dataset_of_45stores[[#This Row],[Temperature]],10)</f>
        <v>60</v>
      </c>
      <c r="I3953" t="str">
        <f>walmart_sales_dataset_of_45stores[[#This Row],[Temp_bin]]&amp;"-"&amp;(walmart_sales_dataset_of_45stores[[#This Row],[Temp_bin]]+5)</f>
        <v>60-65</v>
      </c>
      <c r="J3953" s="10">
        <v>3.7269999999999999</v>
      </c>
      <c r="K3953">
        <f>FLOOR(walmart_sales_dataset_of_45stores[[#This Row],[Fuel_Price]],0.1)</f>
        <v>3.7</v>
      </c>
      <c r="L3953" s="11" t="str">
        <f>walmart_sales_dataset_of_45stores[[#This Row],[Fuel price 2]]&amp;"-"&amp;(walmart_sales_dataset_of_45stores[[#This Row],[Fuel price 2]]+0.05)</f>
        <v>3.7-3.75</v>
      </c>
      <c r="M3953" s="6">
        <v>129.79367740000001</v>
      </c>
      <c r="N3953" s="6">
        <v>12.89</v>
      </c>
      <c r="O3953">
        <f>RANK(walmart_sales_dataset_of_45stores[[#This Row],[Weekly_Sales]],walmart_sales_dataset_of_45stores[Weekly_Sales],0)</f>
        <v>2264</v>
      </c>
      <c r="Q3953"/>
      <c r="S3953" s="4"/>
    </row>
    <row r="3954" spans="1:19" hidden="1" x14ac:dyDescent="0.3">
      <c r="A3954" s="5">
        <v>28</v>
      </c>
      <c r="B3954" s="1">
        <v>40851</v>
      </c>
      <c r="C3954" s="1" t="str">
        <f>TEXT(walmart_sales_dataset_of_45stores[[#This Row],[Date]],"dddd")</f>
        <v>Friday</v>
      </c>
      <c r="D3954" s="12">
        <v>1576654.67</v>
      </c>
      <c r="E3954">
        <v>0</v>
      </c>
      <c r="F3954" t="str">
        <f>IF(walmart_sales_dataset_of_45stores[[#This Row],[Holiday_Flag]]=0,"Non-Holiday","Hoilday")</f>
        <v>Non-Holiday</v>
      </c>
      <c r="G3954">
        <v>59.77</v>
      </c>
      <c r="H3954">
        <f>FLOOR(walmart_sales_dataset_of_45stores[[#This Row],[Temperature]],10)</f>
        <v>50</v>
      </c>
      <c r="I3954" t="str">
        <f>walmart_sales_dataset_of_45stores[[#This Row],[Temp_bin]]&amp;"-"&amp;(walmart_sales_dataset_of_45stores[[#This Row],[Temp_bin]]+5)</f>
        <v>50-55</v>
      </c>
      <c r="J3954" s="10">
        <v>3.8279999999999998</v>
      </c>
      <c r="K3954">
        <f>FLOOR(walmart_sales_dataset_of_45stores[[#This Row],[Fuel_Price]],0.1)</f>
        <v>3.8000000000000003</v>
      </c>
      <c r="L3954" s="11" t="str">
        <f>walmart_sales_dataset_of_45stores[[#This Row],[Fuel price 2]]&amp;"-"&amp;(walmart_sales_dataset_of_45stores[[#This Row],[Fuel price 2]]+0.05)</f>
        <v>3.8-3.85</v>
      </c>
      <c r="M3954" s="6">
        <v>129.8051935</v>
      </c>
      <c r="N3954" s="6">
        <v>12.89</v>
      </c>
      <c r="O3954">
        <f>RANK(walmart_sales_dataset_of_45stores[[#This Row],[Weekly_Sales]],walmart_sales_dataset_of_45stores[Weekly_Sales],0)</f>
        <v>1196</v>
      </c>
      <c r="Q3954"/>
      <c r="S3954" s="4"/>
    </row>
    <row r="3955" spans="1:19" hidden="1" x14ac:dyDescent="0.3">
      <c r="A3955" s="5">
        <v>28</v>
      </c>
      <c r="B3955" s="1">
        <v>40858</v>
      </c>
      <c r="C3955" s="1" t="str">
        <f>TEXT(walmart_sales_dataset_of_45stores[[#This Row],[Date]],"dddd")</f>
        <v>Friday</v>
      </c>
      <c r="D3955" s="12">
        <v>1402654.95</v>
      </c>
      <c r="E3955">
        <v>0</v>
      </c>
      <c r="F3955" t="str">
        <f>IF(walmart_sales_dataset_of_45stores[[#This Row],[Holiday_Flag]]=0,"Non-Holiday","Hoilday")</f>
        <v>Non-Holiday</v>
      </c>
      <c r="G3955">
        <v>48.76</v>
      </c>
      <c r="H3955">
        <f>FLOOR(walmart_sales_dataset_of_45stores[[#This Row],[Temperature]],10)</f>
        <v>40</v>
      </c>
      <c r="I3955" t="str">
        <f>walmart_sales_dataset_of_45stores[[#This Row],[Temp_bin]]&amp;"-"&amp;(walmart_sales_dataset_of_45stores[[#This Row],[Temp_bin]]+5)</f>
        <v>40-45</v>
      </c>
      <c r="J3955" s="10">
        <v>3.8239999999999998</v>
      </c>
      <c r="K3955">
        <f>FLOOR(walmart_sales_dataset_of_45stores[[#This Row],[Fuel_Price]],0.1)</f>
        <v>3.8000000000000003</v>
      </c>
      <c r="L3955" s="11" t="str">
        <f>walmart_sales_dataset_of_45stores[[#This Row],[Fuel price 2]]&amp;"-"&amp;(walmart_sales_dataset_of_45stores[[#This Row],[Fuel price 2]]+0.05)</f>
        <v>3.8-3.85</v>
      </c>
      <c r="M3955" s="6">
        <v>129.81670969999999</v>
      </c>
      <c r="N3955" s="6">
        <v>12.89</v>
      </c>
      <c r="O3955">
        <f>RANK(walmart_sales_dataset_of_45stores[[#This Row],[Weekly_Sales]],walmart_sales_dataset_of_45stores[Weekly_Sales],0)</f>
        <v>1683</v>
      </c>
      <c r="Q3955"/>
      <c r="S3955" s="4"/>
    </row>
    <row r="3956" spans="1:19" hidden="1" x14ac:dyDescent="0.3">
      <c r="A3956" s="5">
        <v>28</v>
      </c>
      <c r="B3956" s="1">
        <v>40865</v>
      </c>
      <c r="C3956" s="1" t="str">
        <f>TEXT(walmart_sales_dataset_of_45stores[[#This Row],[Date]],"dddd")</f>
        <v>Friday</v>
      </c>
      <c r="D3956" s="12">
        <v>1255081.22</v>
      </c>
      <c r="E3956">
        <v>0</v>
      </c>
      <c r="F3956" t="str">
        <f>IF(walmart_sales_dataset_of_45stores[[#This Row],[Holiday_Flag]]=0,"Non-Holiday","Hoilday")</f>
        <v>Non-Holiday</v>
      </c>
      <c r="G3956">
        <v>54.2</v>
      </c>
      <c r="H3956">
        <f>FLOOR(walmart_sales_dataset_of_45stores[[#This Row],[Temperature]],10)</f>
        <v>50</v>
      </c>
      <c r="I3956" t="str">
        <f>walmart_sales_dataset_of_45stores[[#This Row],[Temp_bin]]&amp;"-"&amp;(walmart_sales_dataset_of_45stores[[#This Row],[Temp_bin]]+5)</f>
        <v>50-55</v>
      </c>
      <c r="J3956" s="10">
        <v>3.8130000000000002</v>
      </c>
      <c r="K3956">
        <f>FLOOR(walmart_sales_dataset_of_45stores[[#This Row],[Fuel_Price]],0.1)</f>
        <v>3.8000000000000003</v>
      </c>
      <c r="L3956" s="11" t="str">
        <f>walmart_sales_dataset_of_45stores[[#This Row],[Fuel price 2]]&amp;"-"&amp;(walmart_sales_dataset_of_45stores[[#This Row],[Fuel price 2]]+0.05)</f>
        <v>3.8-3.85</v>
      </c>
      <c r="M3956" s="6">
        <v>129.8268333</v>
      </c>
      <c r="N3956" s="6">
        <v>12.89</v>
      </c>
      <c r="O3956">
        <f>RANK(walmart_sales_dataset_of_45stores[[#This Row],[Weekly_Sales]],walmart_sales_dataset_of_45stores[Weekly_Sales],0)</f>
        <v>2220</v>
      </c>
      <c r="Q3956"/>
      <c r="S3956" s="4"/>
    </row>
    <row r="3957" spans="1:19" hidden="1" x14ac:dyDescent="0.3">
      <c r="A3957" s="5">
        <v>28</v>
      </c>
      <c r="B3957" s="1">
        <v>40872</v>
      </c>
      <c r="C3957" s="1" t="str">
        <f>TEXT(walmart_sales_dataset_of_45stores[[#This Row],[Date]],"dddd")</f>
        <v>Friday</v>
      </c>
      <c r="D3957" s="2">
        <v>1929738.27</v>
      </c>
      <c r="E3957">
        <v>1</v>
      </c>
      <c r="F3957" t="str">
        <f>IF(walmart_sales_dataset_of_45stores[[#This Row],[Holiday_Flag]]=0,"Non-Holiday","Hoilday")</f>
        <v>Hoilday</v>
      </c>
      <c r="G3957">
        <v>53.25</v>
      </c>
      <c r="H3957">
        <f>FLOOR(walmart_sales_dataset_of_45stores[[#This Row],[Temperature]],10)</f>
        <v>50</v>
      </c>
      <c r="I3957" t="str">
        <f>walmart_sales_dataset_of_45stores[[#This Row],[Temp_bin]]&amp;"-"&amp;(walmart_sales_dataset_of_45stores[[#This Row],[Temp_bin]]+5)</f>
        <v>50-55</v>
      </c>
      <c r="J3957" s="2">
        <v>3.6219999999999999</v>
      </c>
      <c r="K3957" s="2">
        <f>FLOOR(walmart_sales_dataset_of_45stores[[#This Row],[Fuel_Price]],0.1)</f>
        <v>3.6</v>
      </c>
      <c r="L3957" s="2" t="str">
        <f>walmart_sales_dataset_of_45stores[[#This Row],[Fuel price 2]]&amp;"-"&amp;(walmart_sales_dataset_of_45stores[[#This Row],[Fuel price 2]]+0.05)</f>
        <v>3.6-3.65</v>
      </c>
      <c r="M3957" s="6">
        <v>129.8364</v>
      </c>
      <c r="N3957" s="6">
        <v>12.89</v>
      </c>
      <c r="O3957">
        <f>RANK(walmart_sales_dataset_of_45stores[[#This Row],[Weekly_Sales]],walmart_sales_dataset_of_45stores[Weekly_Sales],0)</f>
        <v>554</v>
      </c>
      <c r="Q3957"/>
      <c r="S3957" s="4"/>
    </row>
    <row r="3958" spans="1:19" hidden="1" x14ac:dyDescent="0.3">
      <c r="A3958" s="5">
        <v>28</v>
      </c>
      <c r="B3958" s="1">
        <v>40879</v>
      </c>
      <c r="C3958" s="1" t="str">
        <f>TEXT(walmart_sales_dataset_of_45stores[[#This Row],[Date]],"dddd")</f>
        <v>Friday</v>
      </c>
      <c r="D3958" s="12">
        <v>1368130.35</v>
      </c>
      <c r="E3958">
        <v>0</v>
      </c>
      <c r="F3958" t="str">
        <f>IF(walmart_sales_dataset_of_45stores[[#This Row],[Holiday_Flag]]=0,"Non-Holiday","Hoilday")</f>
        <v>Non-Holiday</v>
      </c>
      <c r="G3958">
        <v>52.5</v>
      </c>
      <c r="H3958">
        <f>FLOOR(walmart_sales_dataset_of_45stores[[#This Row],[Temperature]],10)</f>
        <v>50</v>
      </c>
      <c r="I3958" t="str">
        <f>walmart_sales_dataset_of_45stores[[#This Row],[Temp_bin]]&amp;"-"&amp;(walmart_sales_dataset_of_45stores[[#This Row],[Temp_bin]]+5)</f>
        <v>50-55</v>
      </c>
      <c r="J3958" s="10">
        <v>3.7010000000000001</v>
      </c>
      <c r="K3958">
        <f>FLOOR(walmart_sales_dataset_of_45stores[[#This Row],[Fuel_Price]],0.1)</f>
        <v>3.7</v>
      </c>
      <c r="L3958" s="11" t="str">
        <f>walmart_sales_dataset_of_45stores[[#This Row],[Fuel price 2]]&amp;"-"&amp;(walmart_sales_dataset_of_45stores[[#This Row],[Fuel price 2]]+0.05)</f>
        <v>3.7-3.75</v>
      </c>
      <c r="M3958" s="6">
        <v>129.84596669999999</v>
      </c>
      <c r="N3958" s="6">
        <v>12.89</v>
      </c>
      <c r="O3958">
        <f>RANK(walmart_sales_dataset_of_45stores[[#This Row],[Weekly_Sales]],walmart_sales_dataset_of_45stores[Weekly_Sales],0)</f>
        <v>1815</v>
      </c>
      <c r="Q3958"/>
      <c r="S3958" s="4"/>
    </row>
    <row r="3959" spans="1:19" hidden="1" x14ac:dyDescent="0.3">
      <c r="A3959" s="5">
        <v>28</v>
      </c>
      <c r="B3959" s="1">
        <v>40886</v>
      </c>
      <c r="C3959" s="1" t="str">
        <f>TEXT(walmart_sales_dataset_of_45stores[[#This Row],[Date]],"dddd")</f>
        <v>Friday</v>
      </c>
      <c r="D3959" s="12">
        <v>1467024.3</v>
      </c>
      <c r="E3959">
        <v>0</v>
      </c>
      <c r="F3959" t="str">
        <f>IF(walmart_sales_dataset_of_45stores[[#This Row],[Holiday_Flag]]=0,"Non-Holiday","Hoilday")</f>
        <v>Non-Holiday</v>
      </c>
      <c r="G3959">
        <v>42.17</v>
      </c>
      <c r="H3959">
        <f>FLOOR(walmart_sales_dataset_of_45stores[[#This Row],[Temperature]],10)</f>
        <v>40</v>
      </c>
      <c r="I3959" t="str">
        <f>walmart_sales_dataset_of_45stores[[#This Row],[Temp_bin]]&amp;"-"&amp;(walmart_sales_dataset_of_45stores[[#This Row],[Temp_bin]]+5)</f>
        <v>40-45</v>
      </c>
      <c r="J3959" s="10">
        <v>3.6440000000000001</v>
      </c>
      <c r="K3959">
        <f>FLOOR(walmart_sales_dataset_of_45stores[[#This Row],[Fuel_Price]],0.1)</f>
        <v>3.6</v>
      </c>
      <c r="L3959" s="11" t="str">
        <f>walmart_sales_dataset_of_45stores[[#This Row],[Fuel price 2]]&amp;"-"&amp;(walmart_sales_dataset_of_45stores[[#This Row],[Fuel price 2]]+0.05)</f>
        <v>3.6-3.65</v>
      </c>
      <c r="M3959" s="6">
        <v>129.85553329999999</v>
      </c>
      <c r="N3959" s="6">
        <v>12.89</v>
      </c>
      <c r="O3959">
        <f>RANK(walmart_sales_dataset_of_45stores[[#This Row],[Weekly_Sales]],walmart_sales_dataset_of_45stores[Weekly_Sales],0)</f>
        <v>1460</v>
      </c>
      <c r="Q3959"/>
      <c r="S3959" s="4"/>
    </row>
    <row r="3960" spans="1:19" hidden="1" x14ac:dyDescent="0.3">
      <c r="A3960" s="5">
        <v>28</v>
      </c>
      <c r="B3960" s="1">
        <v>40893</v>
      </c>
      <c r="C3960" s="1" t="str">
        <f>TEXT(walmart_sales_dataset_of_45stores[[#This Row],[Date]],"dddd")</f>
        <v>Friday</v>
      </c>
      <c r="D3960" s="12">
        <v>1429954.66</v>
      </c>
      <c r="E3960">
        <v>0</v>
      </c>
      <c r="F3960" t="str">
        <f>IF(walmart_sales_dataset_of_45stores[[#This Row],[Holiday_Flag]]=0,"Non-Holiday","Hoilday")</f>
        <v>Non-Holiday</v>
      </c>
      <c r="G3960">
        <v>43.29</v>
      </c>
      <c r="H3960">
        <f>FLOOR(walmart_sales_dataset_of_45stores[[#This Row],[Temperature]],10)</f>
        <v>40</v>
      </c>
      <c r="I3960" t="str">
        <f>walmart_sales_dataset_of_45stores[[#This Row],[Temp_bin]]&amp;"-"&amp;(walmart_sales_dataset_of_45stores[[#This Row],[Temp_bin]]+5)</f>
        <v>40-45</v>
      </c>
      <c r="J3960" s="10">
        <v>3.6</v>
      </c>
      <c r="K3960">
        <f>FLOOR(walmart_sales_dataset_of_45stores[[#This Row],[Fuel_Price]],0.1)</f>
        <v>3.6</v>
      </c>
      <c r="L3960" s="11" t="str">
        <f>walmart_sales_dataset_of_45stores[[#This Row],[Fuel price 2]]&amp;"-"&amp;(walmart_sales_dataset_of_45stores[[#This Row],[Fuel price 2]]+0.05)</f>
        <v>3.6-3.65</v>
      </c>
      <c r="M3960" s="6">
        <v>129.8980645</v>
      </c>
      <c r="N3960" s="6">
        <v>12.89</v>
      </c>
      <c r="O3960">
        <f>RANK(walmart_sales_dataset_of_45stores[[#This Row],[Weekly_Sales]],walmart_sales_dataset_of_45stores[Weekly_Sales],0)</f>
        <v>1576</v>
      </c>
      <c r="Q3960"/>
      <c r="S3960" s="4"/>
    </row>
    <row r="3961" spans="1:19" hidden="1" x14ac:dyDescent="0.3">
      <c r="A3961" s="5">
        <v>28</v>
      </c>
      <c r="B3961" s="1">
        <v>40900</v>
      </c>
      <c r="C3961" s="1" t="str">
        <f>TEXT(walmart_sales_dataset_of_45stores[[#This Row],[Date]],"dddd")</f>
        <v>Friday</v>
      </c>
      <c r="D3961" s="12">
        <v>1796203.51</v>
      </c>
      <c r="E3961">
        <v>0</v>
      </c>
      <c r="F3961" t="str">
        <f>IF(walmart_sales_dataset_of_45stores[[#This Row],[Holiday_Flag]]=0,"Non-Holiday","Hoilday")</f>
        <v>Non-Holiday</v>
      </c>
      <c r="G3961">
        <v>45.4</v>
      </c>
      <c r="H3961">
        <f>FLOOR(walmart_sales_dataset_of_45stores[[#This Row],[Temperature]],10)</f>
        <v>40</v>
      </c>
      <c r="I3961" t="str">
        <f>walmart_sales_dataset_of_45stores[[#This Row],[Temp_bin]]&amp;"-"&amp;(walmart_sales_dataset_of_45stores[[#This Row],[Temp_bin]]+5)</f>
        <v>40-45</v>
      </c>
      <c r="J3961" s="10">
        <v>3.5409999999999999</v>
      </c>
      <c r="K3961">
        <f>FLOOR(walmart_sales_dataset_of_45stores[[#This Row],[Fuel_Price]],0.1)</f>
        <v>3.5</v>
      </c>
      <c r="L3961" s="11" t="str">
        <f>walmart_sales_dataset_of_45stores[[#This Row],[Fuel price 2]]&amp;"-"&amp;(walmart_sales_dataset_of_45stores[[#This Row],[Fuel price 2]]+0.05)</f>
        <v>3.5-3.55</v>
      </c>
      <c r="M3961" s="6">
        <v>129.98454839999999</v>
      </c>
      <c r="N3961" s="6">
        <v>12.89</v>
      </c>
      <c r="O3961">
        <f>RANK(walmart_sales_dataset_of_45stores[[#This Row],[Weekly_Sales]],walmart_sales_dataset_of_45stores[Weekly_Sales],0)</f>
        <v>843</v>
      </c>
      <c r="Q3961"/>
      <c r="S3961" s="4"/>
    </row>
    <row r="3962" spans="1:19" hidden="1" x14ac:dyDescent="0.3">
      <c r="A3962" s="5">
        <v>28</v>
      </c>
      <c r="B3962" s="1">
        <v>40907</v>
      </c>
      <c r="C3962" s="1" t="str">
        <f>TEXT(walmart_sales_dataset_of_45stores[[#This Row],[Date]],"dddd")</f>
        <v>Friday</v>
      </c>
      <c r="D3962" s="2">
        <v>1270036.53</v>
      </c>
      <c r="E3962">
        <v>1</v>
      </c>
      <c r="F3962" t="str">
        <f>IF(walmart_sales_dataset_of_45stores[[#This Row],[Holiday_Flag]]=0,"Non-Holiday","Hoilday")</f>
        <v>Hoilday</v>
      </c>
      <c r="G3962">
        <v>44.64</v>
      </c>
      <c r="H3962">
        <f>FLOOR(walmart_sales_dataset_of_45stores[[#This Row],[Temperature]],10)</f>
        <v>40</v>
      </c>
      <c r="I3962" t="str">
        <f>walmart_sales_dataset_of_45stores[[#This Row],[Temp_bin]]&amp;"-"&amp;(walmart_sales_dataset_of_45stores[[#This Row],[Temp_bin]]+5)</f>
        <v>40-45</v>
      </c>
      <c r="J3962" s="2">
        <v>3.4279999999999999</v>
      </c>
      <c r="K3962" s="2">
        <f>FLOOR(walmart_sales_dataset_of_45stores[[#This Row],[Fuel_Price]],0.1)</f>
        <v>3.4000000000000004</v>
      </c>
      <c r="L3962" s="2" t="str">
        <f>walmart_sales_dataset_of_45stores[[#This Row],[Fuel price 2]]&amp;"-"&amp;(walmart_sales_dataset_of_45stores[[#This Row],[Fuel price 2]]+0.05)</f>
        <v>3.4-3.45</v>
      </c>
      <c r="M3962" s="6">
        <v>130.07103230000001</v>
      </c>
      <c r="N3962" s="6">
        <v>12.89</v>
      </c>
      <c r="O3962">
        <f>RANK(walmart_sales_dataset_of_45stores[[#This Row],[Weekly_Sales]],walmart_sales_dataset_of_45stores[Weekly_Sales],0)</f>
        <v>2170</v>
      </c>
      <c r="Q3962"/>
      <c r="S3962" s="4"/>
    </row>
    <row r="3963" spans="1:19" hidden="1" x14ac:dyDescent="0.3">
      <c r="A3963" s="5">
        <v>28</v>
      </c>
      <c r="B3963" s="1">
        <v>40914</v>
      </c>
      <c r="C3963" s="1" t="str">
        <f>TEXT(walmart_sales_dataset_of_45stores[[#This Row],[Date]],"dddd")</f>
        <v>Friday</v>
      </c>
      <c r="D3963" s="12">
        <v>1466046.07</v>
      </c>
      <c r="E3963">
        <v>0</v>
      </c>
      <c r="F3963" t="str">
        <f>IF(walmart_sales_dataset_of_45stores[[#This Row],[Holiday_Flag]]=0,"Non-Holiday","Hoilday")</f>
        <v>Non-Holiday</v>
      </c>
      <c r="G3963">
        <v>50.43</v>
      </c>
      <c r="H3963">
        <f>FLOOR(walmart_sales_dataset_of_45stores[[#This Row],[Temperature]],10)</f>
        <v>50</v>
      </c>
      <c r="I3963" t="str">
        <f>walmart_sales_dataset_of_45stores[[#This Row],[Temp_bin]]&amp;"-"&amp;(walmart_sales_dataset_of_45stores[[#This Row],[Temp_bin]]+5)</f>
        <v>50-55</v>
      </c>
      <c r="J3963" s="10">
        <v>3.5990000000000002</v>
      </c>
      <c r="K3963">
        <f>FLOOR(walmart_sales_dataset_of_45stores[[#This Row],[Fuel_Price]],0.1)</f>
        <v>3.5</v>
      </c>
      <c r="L3963" s="11" t="str">
        <f>walmart_sales_dataset_of_45stores[[#This Row],[Fuel price 2]]&amp;"-"&amp;(walmart_sales_dataset_of_45stores[[#This Row],[Fuel price 2]]+0.05)</f>
        <v>3.5-3.55</v>
      </c>
      <c r="M3963" s="6">
        <v>130.15751610000001</v>
      </c>
      <c r="N3963" s="6">
        <v>12.186999999999999</v>
      </c>
      <c r="O3963">
        <f>RANK(walmart_sales_dataset_of_45stores[[#This Row],[Weekly_Sales]],walmart_sales_dataset_of_45stores[Weekly_Sales],0)</f>
        <v>1464</v>
      </c>
      <c r="Q3963"/>
      <c r="S3963" s="4"/>
    </row>
    <row r="3964" spans="1:19" hidden="1" x14ac:dyDescent="0.3">
      <c r="A3964" s="5">
        <v>28</v>
      </c>
      <c r="B3964" s="1">
        <v>40921</v>
      </c>
      <c r="C3964" s="1" t="str">
        <f>TEXT(walmart_sales_dataset_of_45stores[[#This Row],[Date]],"dddd")</f>
        <v>Friday</v>
      </c>
      <c r="D3964" s="12">
        <v>1161190.29</v>
      </c>
      <c r="E3964">
        <v>0</v>
      </c>
      <c r="F3964" t="str">
        <f>IF(walmart_sales_dataset_of_45stores[[#This Row],[Holiday_Flag]]=0,"Non-Holiday","Hoilday")</f>
        <v>Non-Holiday</v>
      </c>
      <c r="G3964">
        <v>48.07</v>
      </c>
      <c r="H3964">
        <f>FLOOR(walmart_sales_dataset_of_45stores[[#This Row],[Temperature]],10)</f>
        <v>40</v>
      </c>
      <c r="I3964" t="str">
        <f>walmart_sales_dataset_of_45stores[[#This Row],[Temp_bin]]&amp;"-"&amp;(walmart_sales_dataset_of_45stores[[#This Row],[Temp_bin]]+5)</f>
        <v>40-45</v>
      </c>
      <c r="J3964" s="10">
        <v>3.657</v>
      </c>
      <c r="K3964">
        <f>FLOOR(walmart_sales_dataset_of_45stores[[#This Row],[Fuel_Price]],0.1)</f>
        <v>3.6</v>
      </c>
      <c r="L3964" s="11" t="str">
        <f>walmart_sales_dataset_of_45stores[[#This Row],[Fuel price 2]]&amp;"-"&amp;(walmart_sales_dataset_of_45stores[[#This Row],[Fuel price 2]]+0.05)</f>
        <v>3.6-3.65</v>
      </c>
      <c r="M3964" s="6">
        <v>130.244</v>
      </c>
      <c r="N3964" s="6">
        <v>12.186999999999999</v>
      </c>
      <c r="O3964">
        <f>RANK(walmart_sales_dataset_of_45stores[[#This Row],[Weekly_Sales]],walmart_sales_dataset_of_45stores[Weekly_Sales],0)</f>
        <v>2516</v>
      </c>
      <c r="Q3964"/>
      <c r="S3964" s="4"/>
    </row>
    <row r="3965" spans="1:19" hidden="1" x14ac:dyDescent="0.3">
      <c r="A3965" s="5">
        <v>28</v>
      </c>
      <c r="B3965" s="1">
        <v>40928</v>
      </c>
      <c r="C3965" s="1" t="str">
        <f>TEXT(walmart_sales_dataset_of_45stores[[#This Row],[Date]],"dddd")</f>
        <v>Friday</v>
      </c>
      <c r="D3965" s="12">
        <v>1129540.48</v>
      </c>
      <c r="E3965">
        <v>0</v>
      </c>
      <c r="F3965" t="str">
        <f>IF(walmart_sales_dataset_of_45stores[[#This Row],[Holiday_Flag]]=0,"Non-Holiday","Hoilday")</f>
        <v>Non-Holiday</v>
      </c>
      <c r="G3965">
        <v>46.2</v>
      </c>
      <c r="H3965">
        <f>FLOOR(walmart_sales_dataset_of_45stores[[#This Row],[Temperature]],10)</f>
        <v>40</v>
      </c>
      <c r="I3965" t="str">
        <f>walmart_sales_dataset_of_45stores[[#This Row],[Temp_bin]]&amp;"-"&amp;(walmart_sales_dataset_of_45stores[[#This Row],[Temp_bin]]+5)</f>
        <v>40-45</v>
      </c>
      <c r="J3965" s="10">
        <v>3.66</v>
      </c>
      <c r="K3965">
        <f>FLOOR(walmart_sales_dataset_of_45stores[[#This Row],[Fuel_Price]],0.1)</f>
        <v>3.6</v>
      </c>
      <c r="L3965" s="11" t="str">
        <f>walmart_sales_dataset_of_45stores[[#This Row],[Fuel price 2]]&amp;"-"&amp;(walmart_sales_dataset_of_45stores[[#This Row],[Fuel price 2]]+0.05)</f>
        <v>3.6-3.65</v>
      </c>
      <c r="M3965" s="6">
        <v>130.27922580000001</v>
      </c>
      <c r="N3965" s="6">
        <v>12.186999999999999</v>
      </c>
      <c r="O3965">
        <f>RANK(walmart_sales_dataset_of_45stores[[#This Row],[Weekly_Sales]],walmart_sales_dataset_of_45stores[Weekly_Sales],0)</f>
        <v>2599</v>
      </c>
      <c r="Q3965"/>
      <c r="S3965" s="4"/>
    </row>
    <row r="3966" spans="1:19" hidden="1" x14ac:dyDescent="0.3">
      <c r="A3966" s="5">
        <v>28</v>
      </c>
      <c r="B3966" s="1">
        <v>40935</v>
      </c>
      <c r="C3966" s="1" t="str">
        <f>TEXT(walmart_sales_dataset_of_45stores[[#This Row],[Date]],"dddd")</f>
        <v>Friday</v>
      </c>
      <c r="D3966" s="12">
        <v>1132948.48</v>
      </c>
      <c r="E3966">
        <v>0</v>
      </c>
      <c r="F3966" t="str">
        <f>IF(walmart_sales_dataset_of_45stores[[#This Row],[Holiday_Flag]]=0,"Non-Holiday","Hoilday")</f>
        <v>Non-Holiday</v>
      </c>
      <c r="G3966">
        <v>50.43</v>
      </c>
      <c r="H3966">
        <f>FLOOR(walmart_sales_dataset_of_45stores[[#This Row],[Temperature]],10)</f>
        <v>50</v>
      </c>
      <c r="I3966" t="str">
        <f>walmart_sales_dataset_of_45stores[[#This Row],[Temp_bin]]&amp;"-"&amp;(walmart_sales_dataset_of_45stores[[#This Row],[Temp_bin]]+5)</f>
        <v>50-55</v>
      </c>
      <c r="J3966" s="10">
        <v>3.6749999999999998</v>
      </c>
      <c r="K3966">
        <f>FLOOR(walmart_sales_dataset_of_45stores[[#This Row],[Fuel_Price]],0.1)</f>
        <v>3.6</v>
      </c>
      <c r="L3966" s="11" t="str">
        <f>walmart_sales_dataset_of_45stores[[#This Row],[Fuel price 2]]&amp;"-"&amp;(walmart_sales_dataset_of_45stores[[#This Row],[Fuel price 2]]+0.05)</f>
        <v>3.6-3.65</v>
      </c>
      <c r="M3966" s="6">
        <v>130.31445160000001</v>
      </c>
      <c r="N3966" s="6">
        <v>12.186999999999999</v>
      </c>
      <c r="O3966">
        <f>RANK(walmart_sales_dataset_of_45stores[[#This Row],[Weekly_Sales]],walmart_sales_dataset_of_45stores[Weekly_Sales],0)</f>
        <v>2592</v>
      </c>
      <c r="Q3966"/>
      <c r="S3966" s="4"/>
    </row>
    <row r="3967" spans="1:19" hidden="1" x14ac:dyDescent="0.3">
      <c r="A3967" s="5">
        <v>28</v>
      </c>
      <c r="B3967" s="1">
        <v>40942</v>
      </c>
      <c r="C3967" s="1" t="str">
        <f>TEXT(walmart_sales_dataset_of_45stores[[#This Row],[Date]],"dddd")</f>
        <v>Friday</v>
      </c>
      <c r="D3967" s="12">
        <v>1531599.44</v>
      </c>
      <c r="E3967">
        <v>0</v>
      </c>
      <c r="F3967" t="str">
        <f>IF(walmart_sales_dataset_of_45stores[[#This Row],[Holiday_Flag]]=0,"Non-Holiday","Hoilday")</f>
        <v>Non-Holiday</v>
      </c>
      <c r="G3967">
        <v>50.58</v>
      </c>
      <c r="H3967">
        <f>FLOOR(walmart_sales_dataset_of_45stores[[#This Row],[Temperature]],10)</f>
        <v>50</v>
      </c>
      <c r="I3967" t="str">
        <f>walmart_sales_dataset_of_45stores[[#This Row],[Temp_bin]]&amp;"-"&amp;(walmart_sales_dataset_of_45stores[[#This Row],[Temp_bin]]+5)</f>
        <v>50-55</v>
      </c>
      <c r="J3967" s="10">
        <v>3.702</v>
      </c>
      <c r="K3967">
        <f>FLOOR(walmart_sales_dataset_of_45stores[[#This Row],[Fuel_Price]],0.1)</f>
        <v>3.7</v>
      </c>
      <c r="L3967" s="11" t="str">
        <f>walmart_sales_dataset_of_45stores[[#This Row],[Fuel price 2]]&amp;"-"&amp;(walmart_sales_dataset_of_45stores[[#This Row],[Fuel price 2]]+0.05)</f>
        <v>3.7-3.75</v>
      </c>
      <c r="M3967" s="6">
        <v>130.34967739999999</v>
      </c>
      <c r="N3967" s="6">
        <v>12.186999999999999</v>
      </c>
      <c r="O3967">
        <f>RANK(walmart_sales_dataset_of_45stores[[#This Row],[Weekly_Sales]],walmart_sales_dataset_of_45stores[Weekly_Sales],0)</f>
        <v>1306</v>
      </c>
      <c r="Q3967"/>
      <c r="S3967" s="4"/>
    </row>
    <row r="3968" spans="1:19" hidden="1" x14ac:dyDescent="0.3">
      <c r="A3968" s="5">
        <v>28</v>
      </c>
      <c r="B3968" s="1">
        <v>40949</v>
      </c>
      <c r="C3968" s="1" t="str">
        <f>TEXT(walmart_sales_dataset_of_45stores[[#This Row],[Date]],"dddd")</f>
        <v>Friday</v>
      </c>
      <c r="D3968" s="2">
        <v>1572966.15</v>
      </c>
      <c r="E3968">
        <v>1</v>
      </c>
      <c r="F3968" t="str">
        <f>IF(walmart_sales_dataset_of_45stores[[#This Row],[Holiday_Flag]]=0,"Non-Holiday","Hoilday")</f>
        <v>Hoilday</v>
      </c>
      <c r="G3968">
        <v>52.27</v>
      </c>
      <c r="H3968">
        <f>FLOOR(walmart_sales_dataset_of_45stores[[#This Row],[Temperature]],10)</f>
        <v>50</v>
      </c>
      <c r="I3968" t="str">
        <f>walmart_sales_dataset_of_45stores[[#This Row],[Temp_bin]]&amp;"-"&amp;(walmart_sales_dataset_of_45stores[[#This Row],[Temp_bin]]+5)</f>
        <v>50-55</v>
      </c>
      <c r="J3968" s="2">
        <v>3.722</v>
      </c>
      <c r="K3968" s="2">
        <f>FLOOR(walmart_sales_dataset_of_45stores[[#This Row],[Fuel_Price]],0.1)</f>
        <v>3.7</v>
      </c>
      <c r="L3968" s="2" t="str">
        <f>walmart_sales_dataset_of_45stores[[#This Row],[Fuel price 2]]&amp;"-"&amp;(walmart_sales_dataset_of_45stores[[#This Row],[Fuel price 2]]+0.05)</f>
        <v>3.7-3.75</v>
      </c>
      <c r="M3968" s="6">
        <v>130.3849032</v>
      </c>
      <c r="N3968" s="6">
        <v>12.186999999999999</v>
      </c>
      <c r="O3968">
        <f>RANK(walmart_sales_dataset_of_45stores[[#This Row],[Weekly_Sales]],walmart_sales_dataset_of_45stores[Weekly_Sales],0)</f>
        <v>1204</v>
      </c>
      <c r="Q3968"/>
      <c r="S3968" s="4"/>
    </row>
    <row r="3969" spans="1:19" hidden="1" x14ac:dyDescent="0.3">
      <c r="A3969" s="5">
        <v>28</v>
      </c>
      <c r="B3969" s="1">
        <v>40956</v>
      </c>
      <c r="C3969" s="1" t="str">
        <f>TEXT(walmart_sales_dataset_of_45stores[[#This Row],[Date]],"dddd")</f>
        <v>Friday</v>
      </c>
      <c r="D3969" s="12">
        <v>1501503.68</v>
      </c>
      <c r="E3969">
        <v>0</v>
      </c>
      <c r="F3969" t="str">
        <f>IF(walmart_sales_dataset_of_45stores[[#This Row],[Holiday_Flag]]=0,"Non-Holiday","Hoilday")</f>
        <v>Non-Holiday</v>
      </c>
      <c r="G3969">
        <v>51.8</v>
      </c>
      <c r="H3969">
        <f>FLOOR(walmart_sales_dataset_of_45stores[[#This Row],[Temperature]],10)</f>
        <v>50</v>
      </c>
      <c r="I3969" t="str">
        <f>walmart_sales_dataset_of_45stores[[#This Row],[Temp_bin]]&amp;"-"&amp;(walmart_sales_dataset_of_45stores[[#This Row],[Temp_bin]]+5)</f>
        <v>50-55</v>
      </c>
      <c r="J3969" s="10">
        <v>3.7810000000000001</v>
      </c>
      <c r="K3969">
        <f>FLOOR(walmart_sales_dataset_of_45stores[[#This Row],[Fuel_Price]],0.1)</f>
        <v>3.7</v>
      </c>
      <c r="L3969" s="11" t="str">
        <f>walmart_sales_dataset_of_45stores[[#This Row],[Fuel price 2]]&amp;"-"&amp;(walmart_sales_dataset_of_45stores[[#This Row],[Fuel price 2]]+0.05)</f>
        <v>3.7-3.75</v>
      </c>
      <c r="M3969" s="6">
        <v>130.45462069999999</v>
      </c>
      <c r="N3969" s="6">
        <v>12.186999999999999</v>
      </c>
      <c r="O3969">
        <f>RANK(walmart_sales_dataset_of_45stores[[#This Row],[Weekly_Sales]],walmart_sales_dataset_of_45stores[Weekly_Sales],0)</f>
        <v>1382</v>
      </c>
      <c r="Q3969"/>
      <c r="S3969" s="4"/>
    </row>
    <row r="3970" spans="1:19" hidden="1" x14ac:dyDescent="0.3">
      <c r="A3970" s="5">
        <v>28</v>
      </c>
      <c r="B3970" s="1">
        <v>40963</v>
      </c>
      <c r="C3970" s="1" t="str">
        <f>TEXT(walmart_sales_dataset_of_45stores[[#This Row],[Date]],"dddd")</f>
        <v>Friday</v>
      </c>
      <c r="D3970" s="12">
        <v>1323487.9099999999</v>
      </c>
      <c r="E3970">
        <v>0</v>
      </c>
      <c r="F3970" t="str">
        <f>IF(walmart_sales_dataset_of_45stores[[#This Row],[Holiday_Flag]]=0,"Non-Holiday","Hoilday")</f>
        <v>Non-Holiday</v>
      </c>
      <c r="G3970">
        <v>53.13</v>
      </c>
      <c r="H3970">
        <f>FLOOR(walmart_sales_dataset_of_45stores[[#This Row],[Temperature]],10)</f>
        <v>50</v>
      </c>
      <c r="I3970" t="str">
        <f>walmart_sales_dataset_of_45stores[[#This Row],[Temp_bin]]&amp;"-"&amp;(walmart_sales_dataset_of_45stores[[#This Row],[Temp_bin]]+5)</f>
        <v>50-55</v>
      </c>
      <c r="J3970" s="10">
        <v>3.95</v>
      </c>
      <c r="K3970">
        <f>FLOOR(walmart_sales_dataset_of_45stores[[#This Row],[Fuel_Price]],0.1)</f>
        <v>3.9000000000000004</v>
      </c>
      <c r="L3970" s="11" t="str">
        <f>walmart_sales_dataset_of_45stores[[#This Row],[Fuel price 2]]&amp;"-"&amp;(walmart_sales_dataset_of_45stores[[#This Row],[Fuel price 2]]+0.05)</f>
        <v>3.9-3.95</v>
      </c>
      <c r="M3970" s="6">
        <v>130.55020690000001</v>
      </c>
      <c r="N3970" s="6">
        <v>12.186999999999999</v>
      </c>
      <c r="O3970">
        <f>RANK(walmart_sales_dataset_of_45stores[[#This Row],[Weekly_Sales]],walmart_sales_dataset_of_45stores[Weekly_Sales],0)</f>
        <v>1983</v>
      </c>
      <c r="Q3970"/>
      <c r="S3970" s="4"/>
    </row>
    <row r="3971" spans="1:19" hidden="1" x14ac:dyDescent="0.3">
      <c r="A3971" s="5">
        <v>28</v>
      </c>
      <c r="B3971" s="1">
        <v>40970</v>
      </c>
      <c r="C3971" s="1" t="str">
        <f>TEXT(walmart_sales_dataset_of_45stores[[#This Row],[Date]],"dddd")</f>
        <v>Friday</v>
      </c>
      <c r="D3971" s="12">
        <v>1451740.57</v>
      </c>
      <c r="E3971">
        <v>0</v>
      </c>
      <c r="F3971" t="str">
        <f>IF(walmart_sales_dataset_of_45stores[[#This Row],[Holiday_Flag]]=0,"Non-Holiday","Hoilday")</f>
        <v>Non-Holiday</v>
      </c>
      <c r="G3971">
        <v>52.27</v>
      </c>
      <c r="H3971">
        <f>FLOOR(walmart_sales_dataset_of_45stores[[#This Row],[Temperature]],10)</f>
        <v>50</v>
      </c>
      <c r="I3971" t="str">
        <f>walmart_sales_dataset_of_45stores[[#This Row],[Temp_bin]]&amp;"-"&amp;(walmart_sales_dataset_of_45stores[[#This Row],[Temp_bin]]+5)</f>
        <v>50-55</v>
      </c>
      <c r="J3971" s="10">
        <v>4.1779999999999999</v>
      </c>
      <c r="K3971">
        <f>FLOOR(walmart_sales_dataset_of_45stores[[#This Row],[Fuel_Price]],0.1)</f>
        <v>4.1000000000000005</v>
      </c>
      <c r="L3971" s="11" t="str">
        <f>walmart_sales_dataset_of_45stores[[#This Row],[Fuel price 2]]&amp;"-"&amp;(walmart_sales_dataset_of_45stores[[#This Row],[Fuel price 2]]+0.05)</f>
        <v>4.1-4.15</v>
      </c>
      <c r="M3971" s="6">
        <v>130.64579309999999</v>
      </c>
      <c r="N3971" s="6">
        <v>12.186999999999999</v>
      </c>
      <c r="O3971">
        <f>RANK(walmart_sales_dataset_of_45stores[[#This Row],[Weekly_Sales]],walmart_sales_dataset_of_45stores[Weekly_Sales],0)</f>
        <v>1510</v>
      </c>
      <c r="Q3971"/>
      <c r="S3971" s="4"/>
    </row>
    <row r="3972" spans="1:19" hidden="1" x14ac:dyDescent="0.3">
      <c r="A3972" s="5">
        <v>28</v>
      </c>
      <c r="B3972" s="1">
        <v>40977</v>
      </c>
      <c r="C3972" s="1" t="str">
        <f>TEXT(walmart_sales_dataset_of_45stores[[#This Row],[Date]],"dddd")</f>
        <v>Friday</v>
      </c>
      <c r="D3972" s="12">
        <v>1680764.06</v>
      </c>
      <c r="E3972">
        <v>0</v>
      </c>
      <c r="F3972" t="str">
        <f>IF(walmart_sales_dataset_of_45stores[[#This Row],[Holiday_Flag]]=0,"Non-Holiday","Hoilday")</f>
        <v>Non-Holiday</v>
      </c>
      <c r="G3972">
        <v>54.54</v>
      </c>
      <c r="H3972">
        <f>FLOOR(walmart_sales_dataset_of_45stores[[#This Row],[Temperature]],10)</f>
        <v>50</v>
      </c>
      <c r="I3972" t="str">
        <f>walmart_sales_dataset_of_45stores[[#This Row],[Temp_bin]]&amp;"-"&amp;(walmart_sales_dataset_of_45stores[[#This Row],[Temp_bin]]+5)</f>
        <v>50-55</v>
      </c>
      <c r="J3972" s="10">
        <v>4.25</v>
      </c>
      <c r="K3972">
        <f>FLOOR(walmart_sales_dataset_of_45stores[[#This Row],[Fuel_Price]],0.1)</f>
        <v>4.2</v>
      </c>
      <c r="L3972" s="11" t="str">
        <f>walmart_sales_dataset_of_45stores[[#This Row],[Fuel price 2]]&amp;"-"&amp;(walmart_sales_dataset_of_45stores[[#This Row],[Fuel price 2]]+0.05)</f>
        <v>4.2-4.25</v>
      </c>
      <c r="M3972" s="6">
        <v>130.74137930000001</v>
      </c>
      <c r="N3972" s="6">
        <v>12.186999999999999</v>
      </c>
      <c r="O3972">
        <f>RANK(walmart_sales_dataset_of_45stores[[#This Row],[Weekly_Sales]],walmart_sales_dataset_of_45stores[Weekly_Sales],0)</f>
        <v>1023</v>
      </c>
      <c r="Q3972"/>
      <c r="S3972" s="4"/>
    </row>
    <row r="3973" spans="1:19" hidden="1" x14ac:dyDescent="0.3">
      <c r="A3973" s="5">
        <v>28</v>
      </c>
      <c r="B3973" s="1">
        <v>40984</v>
      </c>
      <c r="C3973" s="1" t="str">
        <f>TEXT(walmart_sales_dataset_of_45stores[[#This Row],[Date]],"dddd")</f>
        <v>Friday</v>
      </c>
      <c r="D3973" s="12">
        <v>1337875.49</v>
      </c>
      <c r="E3973">
        <v>0</v>
      </c>
      <c r="F3973" t="str">
        <f>IF(walmart_sales_dataset_of_45stores[[#This Row],[Holiday_Flag]]=0,"Non-Holiday","Hoilday")</f>
        <v>Non-Holiday</v>
      </c>
      <c r="G3973">
        <v>64.44</v>
      </c>
      <c r="H3973">
        <f>FLOOR(walmart_sales_dataset_of_45stores[[#This Row],[Temperature]],10)</f>
        <v>60</v>
      </c>
      <c r="I3973" t="str">
        <f>walmart_sales_dataset_of_45stores[[#This Row],[Temp_bin]]&amp;"-"&amp;(walmart_sales_dataset_of_45stores[[#This Row],[Temp_bin]]+5)</f>
        <v>60-65</v>
      </c>
      <c r="J3973" s="10">
        <v>4.2729999999999997</v>
      </c>
      <c r="K3973">
        <f>FLOOR(walmart_sales_dataset_of_45stores[[#This Row],[Fuel_Price]],0.1)</f>
        <v>4.2</v>
      </c>
      <c r="L3973" s="11" t="str">
        <f>walmart_sales_dataset_of_45stores[[#This Row],[Fuel price 2]]&amp;"-"&amp;(walmart_sales_dataset_of_45stores[[#This Row],[Fuel price 2]]+0.05)</f>
        <v>4.2-4.25</v>
      </c>
      <c r="M3973" s="6">
        <v>130.82619349999999</v>
      </c>
      <c r="N3973" s="6">
        <v>12.186999999999999</v>
      </c>
      <c r="O3973">
        <f>RANK(walmart_sales_dataset_of_45stores[[#This Row],[Weekly_Sales]],walmart_sales_dataset_of_45stores[Weekly_Sales],0)</f>
        <v>1933</v>
      </c>
      <c r="Q3973"/>
      <c r="S3973" s="4"/>
    </row>
    <row r="3974" spans="1:19" hidden="1" x14ac:dyDescent="0.3">
      <c r="A3974" s="5">
        <v>28</v>
      </c>
      <c r="B3974" s="1">
        <v>40991</v>
      </c>
      <c r="C3974" s="1" t="str">
        <f>TEXT(walmart_sales_dataset_of_45stores[[#This Row],[Date]],"dddd")</f>
        <v>Friday</v>
      </c>
      <c r="D3974" s="12">
        <v>1216059.4099999999</v>
      </c>
      <c r="E3974">
        <v>0</v>
      </c>
      <c r="F3974" t="str">
        <f>IF(walmart_sales_dataset_of_45stores[[#This Row],[Holiday_Flag]]=0,"Non-Holiday","Hoilday")</f>
        <v>Non-Holiday</v>
      </c>
      <c r="G3974">
        <v>56.26</v>
      </c>
      <c r="H3974">
        <f>FLOOR(walmart_sales_dataset_of_45stores[[#This Row],[Temperature]],10)</f>
        <v>50</v>
      </c>
      <c r="I3974" t="str">
        <f>walmart_sales_dataset_of_45stores[[#This Row],[Temp_bin]]&amp;"-"&amp;(walmart_sales_dataset_of_45stores[[#This Row],[Temp_bin]]+5)</f>
        <v>50-55</v>
      </c>
      <c r="J3974" s="10">
        <v>4.0380000000000003</v>
      </c>
      <c r="K3974">
        <f>FLOOR(walmart_sales_dataset_of_45stores[[#This Row],[Fuel_Price]],0.1)</f>
        <v>4</v>
      </c>
      <c r="L3974" s="11" t="str">
        <f>walmart_sales_dataset_of_45stores[[#This Row],[Fuel price 2]]&amp;"-"&amp;(walmart_sales_dataset_of_45stores[[#This Row],[Fuel price 2]]+0.05)</f>
        <v>4-4.05</v>
      </c>
      <c r="M3974" s="6">
        <v>130.89664519999999</v>
      </c>
      <c r="N3974" s="6">
        <v>12.186999999999999</v>
      </c>
      <c r="O3974">
        <f>RANK(walmart_sales_dataset_of_45stores[[#This Row],[Weekly_Sales]],walmart_sales_dataset_of_45stores[Weekly_Sales],0)</f>
        <v>2341</v>
      </c>
      <c r="Q3974"/>
      <c r="S3974" s="4"/>
    </row>
    <row r="3975" spans="1:19" hidden="1" x14ac:dyDescent="0.3">
      <c r="A3975" s="5">
        <v>28</v>
      </c>
      <c r="B3975" s="1">
        <v>40998</v>
      </c>
      <c r="C3975" s="1" t="str">
        <f>TEXT(walmart_sales_dataset_of_45stores[[#This Row],[Date]],"dddd")</f>
        <v>Friday</v>
      </c>
      <c r="D3975" s="12">
        <v>1209524.1100000001</v>
      </c>
      <c r="E3975">
        <v>0</v>
      </c>
      <c r="F3975" t="str">
        <f>IF(walmart_sales_dataset_of_45stores[[#This Row],[Holiday_Flag]]=0,"Non-Holiday","Hoilday")</f>
        <v>Non-Holiday</v>
      </c>
      <c r="G3975">
        <v>64.36</v>
      </c>
      <c r="H3975">
        <f>FLOOR(walmart_sales_dataset_of_45stores[[#This Row],[Temperature]],10)</f>
        <v>60</v>
      </c>
      <c r="I3975" t="str">
        <f>walmart_sales_dataset_of_45stores[[#This Row],[Temp_bin]]&amp;"-"&amp;(walmart_sales_dataset_of_45stores[[#This Row],[Temp_bin]]+5)</f>
        <v>60-65</v>
      </c>
      <c r="J3975" s="10">
        <v>4.2939999999999996</v>
      </c>
      <c r="K3975">
        <f>FLOOR(walmart_sales_dataset_of_45stores[[#This Row],[Fuel_Price]],0.1)</f>
        <v>4.2</v>
      </c>
      <c r="L3975" s="11" t="str">
        <f>walmart_sales_dataset_of_45stores[[#This Row],[Fuel price 2]]&amp;"-"&amp;(walmart_sales_dataset_of_45stores[[#This Row],[Fuel price 2]]+0.05)</f>
        <v>4.2-4.25</v>
      </c>
      <c r="M3975" s="6">
        <v>130.96709680000001</v>
      </c>
      <c r="N3975" s="6">
        <v>12.186999999999999</v>
      </c>
      <c r="O3975">
        <f>RANK(walmart_sales_dataset_of_45stores[[#This Row],[Weekly_Sales]],walmart_sales_dataset_of_45stores[Weekly_Sales],0)</f>
        <v>2358</v>
      </c>
      <c r="Q3975"/>
      <c r="S3975" s="4"/>
    </row>
    <row r="3976" spans="1:19" hidden="1" x14ac:dyDescent="0.3">
      <c r="A3976" s="5">
        <v>28</v>
      </c>
      <c r="B3976" s="1">
        <v>41005</v>
      </c>
      <c r="C3976" s="1" t="str">
        <f>TEXT(walmart_sales_dataset_of_45stores[[#This Row],[Date]],"dddd")</f>
        <v>Friday</v>
      </c>
      <c r="D3976" s="12">
        <v>1559592.79</v>
      </c>
      <c r="E3976">
        <v>0</v>
      </c>
      <c r="F3976" t="str">
        <f>IF(walmart_sales_dataset_of_45stores[[#This Row],[Holiday_Flag]]=0,"Non-Holiday","Hoilday")</f>
        <v>Non-Holiday</v>
      </c>
      <c r="G3976">
        <v>64.05</v>
      </c>
      <c r="H3976">
        <f>FLOOR(walmart_sales_dataset_of_45stores[[#This Row],[Temperature]],10)</f>
        <v>60</v>
      </c>
      <c r="I3976" t="str">
        <f>walmart_sales_dataset_of_45stores[[#This Row],[Temp_bin]]&amp;"-"&amp;(walmart_sales_dataset_of_45stores[[#This Row],[Temp_bin]]+5)</f>
        <v>60-65</v>
      </c>
      <c r="J3976" s="10">
        <v>4.1210000000000004</v>
      </c>
      <c r="K3976">
        <f>FLOOR(walmart_sales_dataset_of_45stores[[#This Row],[Fuel_Price]],0.1)</f>
        <v>4.1000000000000005</v>
      </c>
      <c r="L3976" s="11" t="str">
        <f>walmart_sales_dataset_of_45stores[[#This Row],[Fuel price 2]]&amp;"-"&amp;(walmart_sales_dataset_of_45stores[[#This Row],[Fuel price 2]]+0.05)</f>
        <v>4.1-4.15</v>
      </c>
      <c r="M3976" s="6">
        <v>131.03754839999999</v>
      </c>
      <c r="N3976" s="6">
        <v>11.627000000000001</v>
      </c>
      <c r="O3976">
        <f>RANK(walmart_sales_dataset_of_45stores[[#This Row],[Weekly_Sales]],walmart_sales_dataset_of_45stores[Weekly_Sales],0)</f>
        <v>1231</v>
      </c>
      <c r="Q3976"/>
      <c r="S3976" s="4"/>
    </row>
    <row r="3977" spans="1:19" hidden="1" x14ac:dyDescent="0.3">
      <c r="A3977" s="5">
        <v>28</v>
      </c>
      <c r="B3977" s="1">
        <v>41012</v>
      </c>
      <c r="C3977" s="1" t="str">
        <f>TEXT(walmart_sales_dataset_of_45stores[[#This Row],[Date]],"dddd")</f>
        <v>Friday</v>
      </c>
      <c r="D3977" s="12">
        <v>1290684.95</v>
      </c>
      <c r="E3977">
        <v>0</v>
      </c>
      <c r="F3977" t="str">
        <f>IF(walmart_sales_dataset_of_45stores[[#This Row],[Holiday_Flag]]=0,"Non-Holiday","Hoilday")</f>
        <v>Non-Holiday</v>
      </c>
      <c r="G3977">
        <v>64.28</v>
      </c>
      <c r="H3977">
        <f>FLOOR(walmart_sales_dataset_of_45stores[[#This Row],[Temperature]],10)</f>
        <v>60</v>
      </c>
      <c r="I3977" t="str">
        <f>walmart_sales_dataset_of_45stores[[#This Row],[Temp_bin]]&amp;"-"&amp;(walmart_sales_dataset_of_45stores[[#This Row],[Temp_bin]]+5)</f>
        <v>60-65</v>
      </c>
      <c r="J3977" s="10">
        <v>4.2539999999999996</v>
      </c>
      <c r="K3977">
        <f>FLOOR(walmart_sales_dataset_of_45stores[[#This Row],[Fuel_Price]],0.1)</f>
        <v>4.2</v>
      </c>
      <c r="L3977" s="11" t="str">
        <f>walmart_sales_dataset_of_45stores[[#This Row],[Fuel price 2]]&amp;"-"&amp;(walmart_sales_dataset_of_45stores[[#This Row],[Fuel price 2]]+0.05)</f>
        <v>4.2-4.25</v>
      </c>
      <c r="M3977" s="6">
        <v>131.108</v>
      </c>
      <c r="N3977" s="6">
        <v>11.627000000000001</v>
      </c>
      <c r="O3977">
        <f>RANK(walmart_sales_dataset_of_45stores[[#This Row],[Weekly_Sales]],walmart_sales_dataset_of_45stores[Weekly_Sales],0)</f>
        <v>2105</v>
      </c>
      <c r="Q3977"/>
      <c r="S3977" s="4"/>
    </row>
    <row r="3978" spans="1:19" hidden="1" x14ac:dyDescent="0.3">
      <c r="A3978" s="5">
        <v>28</v>
      </c>
      <c r="B3978" s="1">
        <v>41019</v>
      </c>
      <c r="C3978" s="1" t="str">
        <f>TEXT(walmart_sales_dataset_of_45stores[[#This Row],[Date]],"dddd")</f>
        <v>Friday</v>
      </c>
      <c r="D3978" s="12">
        <v>1180797.2</v>
      </c>
      <c r="E3978">
        <v>0</v>
      </c>
      <c r="F3978" t="str">
        <f>IF(walmart_sales_dataset_of_45stores[[#This Row],[Holiday_Flag]]=0,"Non-Holiday","Hoilday")</f>
        <v>Non-Holiday</v>
      </c>
      <c r="G3978">
        <v>66.73</v>
      </c>
      <c r="H3978">
        <f>FLOOR(walmart_sales_dataset_of_45stores[[#This Row],[Temperature]],10)</f>
        <v>60</v>
      </c>
      <c r="I3978" t="str">
        <f>walmart_sales_dataset_of_45stores[[#This Row],[Temp_bin]]&amp;"-"&amp;(walmart_sales_dataset_of_45stores[[#This Row],[Temp_bin]]+5)</f>
        <v>60-65</v>
      </c>
      <c r="J3978" s="10">
        <v>4.2220000000000004</v>
      </c>
      <c r="K3978">
        <f>FLOOR(walmart_sales_dataset_of_45stores[[#This Row],[Fuel_Price]],0.1)</f>
        <v>4.2</v>
      </c>
      <c r="L3978" s="11" t="str">
        <f>walmart_sales_dataset_of_45stores[[#This Row],[Fuel price 2]]&amp;"-"&amp;(walmart_sales_dataset_of_45stores[[#This Row],[Fuel price 2]]+0.05)</f>
        <v>4.2-4.25</v>
      </c>
      <c r="M3978" s="6">
        <v>131.11733330000001</v>
      </c>
      <c r="N3978" s="6">
        <v>11.627000000000001</v>
      </c>
      <c r="O3978">
        <f>RANK(walmart_sales_dataset_of_45stores[[#This Row],[Weekly_Sales]],walmart_sales_dataset_of_45stores[Weekly_Sales],0)</f>
        <v>2449</v>
      </c>
      <c r="Q3978"/>
      <c r="S3978" s="4"/>
    </row>
    <row r="3979" spans="1:19" hidden="1" x14ac:dyDescent="0.3">
      <c r="A3979" s="5">
        <v>28</v>
      </c>
      <c r="B3979" s="1">
        <v>41026</v>
      </c>
      <c r="C3979" s="1" t="str">
        <f>TEXT(walmart_sales_dataset_of_45stores[[#This Row],[Date]],"dddd")</f>
        <v>Friday</v>
      </c>
      <c r="D3979" s="12">
        <v>1170456.1599999999</v>
      </c>
      <c r="E3979">
        <v>0</v>
      </c>
      <c r="F3979" t="str">
        <f>IF(walmart_sales_dataset_of_45stores[[#This Row],[Holiday_Flag]]=0,"Non-Holiday","Hoilday")</f>
        <v>Non-Holiday</v>
      </c>
      <c r="G3979">
        <v>77.989999999999995</v>
      </c>
      <c r="H3979">
        <f>FLOOR(walmart_sales_dataset_of_45stores[[#This Row],[Temperature]],10)</f>
        <v>70</v>
      </c>
      <c r="I3979" t="str">
        <f>walmart_sales_dataset_of_45stores[[#This Row],[Temp_bin]]&amp;"-"&amp;(walmart_sales_dataset_of_45stores[[#This Row],[Temp_bin]]+5)</f>
        <v>70-75</v>
      </c>
      <c r="J3979" s="10">
        <v>4.1929999999999996</v>
      </c>
      <c r="K3979">
        <f>FLOOR(walmart_sales_dataset_of_45stores[[#This Row],[Fuel_Price]],0.1)</f>
        <v>4.1000000000000005</v>
      </c>
      <c r="L3979" s="11" t="str">
        <f>walmart_sales_dataset_of_45stores[[#This Row],[Fuel price 2]]&amp;"-"&amp;(walmart_sales_dataset_of_45stores[[#This Row],[Fuel price 2]]+0.05)</f>
        <v>4.1-4.15</v>
      </c>
      <c r="M3979" s="6">
        <v>131.12666669999999</v>
      </c>
      <c r="N3979" s="6">
        <v>11.627000000000001</v>
      </c>
      <c r="O3979">
        <f>RANK(walmart_sales_dataset_of_45stores[[#This Row],[Weekly_Sales]],walmart_sales_dataset_of_45stores[Weekly_Sales],0)</f>
        <v>2489</v>
      </c>
      <c r="Q3979"/>
      <c r="S3979" s="4"/>
    </row>
    <row r="3980" spans="1:19" hidden="1" x14ac:dyDescent="0.3">
      <c r="A3980" s="5">
        <v>28</v>
      </c>
      <c r="B3980" s="1">
        <v>41033</v>
      </c>
      <c r="C3980" s="1" t="str">
        <f>TEXT(walmart_sales_dataset_of_45stores[[#This Row],[Date]],"dddd")</f>
        <v>Friday</v>
      </c>
      <c r="D3980" s="12">
        <v>1450628.85</v>
      </c>
      <c r="E3980">
        <v>0</v>
      </c>
      <c r="F3980" t="str">
        <f>IF(walmart_sales_dataset_of_45stores[[#This Row],[Holiday_Flag]]=0,"Non-Holiday","Hoilday")</f>
        <v>Non-Holiday</v>
      </c>
      <c r="G3980">
        <v>76.03</v>
      </c>
      <c r="H3980">
        <f>FLOOR(walmart_sales_dataset_of_45stores[[#This Row],[Temperature]],10)</f>
        <v>70</v>
      </c>
      <c r="I3980" t="str">
        <f>walmart_sales_dataset_of_45stores[[#This Row],[Temp_bin]]&amp;"-"&amp;(walmart_sales_dataset_of_45stores[[#This Row],[Temp_bin]]+5)</f>
        <v>70-75</v>
      </c>
      <c r="J3980" s="10">
        <v>4.1710000000000003</v>
      </c>
      <c r="K3980">
        <f>FLOOR(walmart_sales_dataset_of_45stores[[#This Row],[Fuel_Price]],0.1)</f>
        <v>4.1000000000000005</v>
      </c>
      <c r="L3980" s="11" t="str">
        <f>walmart_sales_dataset_of_45stores[[#This Row],[Fuel price 2]]&amp;"-"&amp;(walmart_sales_dataset_of_45stores[[#This Row],[Fuel price 2]]+0.05)</f>
        <v>4.1-4.15</v>
      </c>
      <c r="M3980" s="6">
        <v>131.136</v>
      </c>
      <c r="N3980" s="6">
        <v>11.627000000000001</v>
      </c>
      <c r="O3980">
        <f>RANK(walmart_sales_dataset_of_45stores[[#This Row],[Weekly_Sales]],walmart_sales_dataset_of_45stores[Weekly_Sales],0)</f>
        <v>1514</v>
      </c>
      <c r="Q3980"/>
      <c r="S3980" s="4"/>
    </row>
    <row r="3981" spans="1:19" hidden="1" x14ac:dyDescent="0.3">
      <c r="A3981" s="5">
        <v>28</v>
      </c>
      <c r="B3981" s="1">
        <v>41040</v>
      </c>
      <c r="C3981" s="1" t="str">
        <f>TEXT(walmart_sales_dataset_of_45stores[[#This Row],[Date]],"dddd")</f>
        <v>Friday</v>
      </c>
      <c r="D3981" s="12">
        <v>1264575.18</v>
      </c>
      <c r="E3981">
        <v>0</v>
      </c>
      <c r="F3981" t="str">
        <f>IF(walmart_sales_dataset_of_45stores[[#This Row],[Holiday_Flag]]=0,"Non-Holiday","Hoilday")</f>
        <v>Non-Holiday</v>
      </c>
      <c r="G3981">
        <v>77.27</v>
      </c>
      <c r="H3981">
        <f>FLOOR(walmart_sales_dataset_of_45stores[[#This Row],[Temperature]],10)</f>
        <v>70</v>
      </c>
      <c r="I3981" t="str">
        <f>walmart_sales_dataset_of_45stores[[#This Row],[Temp_bin]]&amp;"-"&amp;(walmart_sales_dataset_of_45stores[[#This Row],[Temp_bin]]+5)</f>
        <v>70-75</v>
      </c>
      <c r="J3981" s="10">
        <v>4.1859999999999999</v>
      </c>
      <c r="K3981">
        <f>FLOOR(walmart_sales_dataset_of_45stores[[#This Row],[Fuel_Price]],0.1)</f>
        <v>4.1000000000000005</v>
      </c>
      <c r="L3981" s="11" t="str">
        <f>walmart_sales_dataset_of_45stores[[#This Row],[Fuel price 2]]&amp;"-"&amp;(walmart_sales_dataset_of_45stores[[#This Row],[Fuel price 2]]+0.05)</f>
        <v>4.1-4.15</v>
      </c>
      <c r="M3981" s="6">
        <v>131.1453333</v>
      </c>
      <c r="N3981" s="6">
        <v>11.627000000000001</v>
      </c>
      <c r="O3981">
        <f>RANK(walmart_sales_dataset_of_45stores[[#This Row],[Weekly_Sales]],walmart_sales_dataset_of_45stores[Weekly_Sales],0)</f>
        <v>2188</v>
      </c>
      <c r="Q3981"/>
      <c r="S3981" s="4"/>
    </row>
    <row r="3982" spans="1:19" hidden="1" x14ac:dyDescent="0.3">
      <c r="A3982" s="5">
        <v>28</v>
      </c>
      <c r="B3982" s="1">
        <v>41047</v>
      </c>
      <c r="C3982" s="1" t="str">
        <f>TEXT(walmart_sales_dataset_of_45stores[[#This Row],[Date]],"dddd")</f>
        <v>Friday</v>
      </c>
      <c r="D3982" s="12">
        <v>1213310.45</v>
      </c>
      <c r="E3982">
        <v>0</v>
      </c>
      <c r="F3982" t="str">
        <f>IF(walmart_sales_dataset_of_45stores[[#This Row],[Holiday_Flag]]=0,"Non-Holiday","Hoilday")</f>
        <v>Non-Holiday</v>
      </c>
      <c r="G3982">
        <v>84.51</v>
      </c>
      <c r="H3982">
        <f>FLOOR(walmart_sales_dataset_of_45stores[[#This Row],[Temperature]],10)</f>
        <v>80</v>
      </c>
      <c r="I3982" t="str">
        <f>walmart_sales_dataset_of_45stores[[#This Row],[Temp_bin]]&amp;"-"&amp;(walmart_sales_dataset_of_45stores[[#This Row],[Temp_bin]]+5)</f>
        <v>80-85</v>
      </c>
      <c r="J3982" s="10">
        <v>4.1100000000000003</v>
      </c>
      <c r="K3982">
        <f>FLOOR(walmart_sales_dataset_of_45stores[[#This Row],[Fuel_Price]],0.1)</f>
        <v>4.1000000000000005</v>
      </c>
      <c r="L3982" s="11" t="str">
        <f>walmart_sales_dataset_of_45stores[[#This Row],[Fuel price 2]]&amp;"-"&amp;(walmart_sales_dataset_of_45stores[[#This Row],[Fuel price 2]]+0.05)</f>
        <v>4.1-4.15</v>
      </c>
      <c r="M3982" s="6">
        <v>131.09832259999999</v>
      </c>
      <c r="N3982" s="6">
        <v>11.627000000000001</v>
      </c>
      <c r="O3982">
        <f>RANK(walmart_sales_dataset_of_45stores[[#This Row],[Weekly_Sales]],walmart_sales_dataset_of_45stores[Weekly_Sales],0)</f>
        <v>2352</v>
      </c>
      <c r="Q3982"/>
      <c r="S3982" s="4"/>
    </row>
    <row r="3983" spans="1:19" hidden="1" x14ac:dyDescent="0.3">
      <c r="A3983" s="5">
        <v>28</v>
      </c>
      <c r="B3983" s="1">
        <v>41054</v>
      </c>
      <c r="C3983" s="1" t="str">
        <f>TEXT(walmart_sales_dataset_of_45stores[[#This Row],[Date]],"dddd")</f>
        <v>Friday</v>
      </c>
      <c r="D3983" s="12">
        <v>1151214.4099999999</v>
      </c>
      <c r="E3983">
        <v>0</v>
      </c>
      <c r="F3983" t="str">
        <f>IF(walmart_sales_dataset_of_45stores[[#This Row],[Holiday_Flag]]=0,"Non-Holiday","Hoilday")</f>
        <v>Non-Holiday</v>
      </c>
      <c r="G3983">
        <v>83.84</v>
      </c>
      <c r="H3983">
        <f>FLOOR(walmart_sales_dataset_of_45stores[[#This Row],[Temperature]],10)</f>
        <v>80</v>
      </c>
      <c r="I3983" t="str">
        <f>walmart_sales_dataset_of_45stores[[#This Row],[Temp_bin]]&amp;"-"&amp;(walmart_sales_dataset_of_45stores[[#This Row],[Temp_bin]]+5)</f>
        <v>80-85</v>
      </c>
      <c r="J3983" s="10">
        <v>4.2930000000000001</v>
      </c>
      <c r="K3983">
        <f>FLOOR(walmart_sales_dataset_of_45stores[[#This Row],[Fuel_Price]],0.1)</f>
        <v>4.2</v>
      </c>
      <c r="L3983" s="11" t="str">
        <f>walmart_sales_dataset_of_45stores[[#This Row],[Fuel price 2]]&amp;"-"&amp;(walmart_sales_dataset_of_45stores[[#This Row],[Fuel price 2]]+0.05)</f>
        <v>4.2-4.25</v>
      </c>
      <c r="M3983" s="6">
        <v>131.02877419999999</v>
      </c>
      <c r="N3983" s="6">
        <v>11.627000000000001</v>
      </c>
      <c r="O3983">
        <f>RANK(walmart_sales_dataset_of_45stores[[#This Row],[Weekly_Sales]],walmart_sales_dataset_of_45stores[Weekly_Sales],0)</f>
        <v>2546</v>
      </c>
      <c r="Q3983"/>
      <c r="S3983" s="4"/>
    </row>
    <row r="3984" spans="1:19" hidden="1" x14ac:dyDescent="0.3">
      <c r="A3984" s="5">
        <v>28</v>
      </c>
      <c r="B3984" s="1">
        <v>41061</v>
      </c>
      <c r="C3984" s="1" t="str">
        <f>TEXT(walmart_sales_dataset_of_45stores[[#This Row],[Date]],"dddd")</f>
        <v>Friday</v>
      </c>
      <c r="D3984" s="12">
        <v>1245480.95</v>
      </c>
      <c r="E3984">
        <v>0</v>
      </c>
      <c r="F3984" t="str">
        <f>IF(walmart_sales_dataset_of_45stores[[#This Row],[Holiday_Flag]]=0,"Non-Holiday","Hoilday")</f>
        <v>Non-Holiday</v>
      </c>
      <c r="G3984">
        <v>78.11</v>
      </c>
      <c r="H3984">
        <f>FLOOR(walmart_sales_dataset_of_45stores[[#This Row],[Temperature]],10)</f>
        <v>70</v>
      </c>
      <c r="I3984" t="str">
        <f>walmart_sales_dataset_of_45stores[[#This Row],[Temp_bin]]&amp;"-"&amp;(walmart_sales_dataset_of_45stores[[#This Row],[Temp_bin]]+5)</f>
        <v>70-75</v>
      </c>
      <c r="J3984" s="10">
        <v>4.2770000000000001</v>
      </c>
      <c r="K3984">
        <f>FLOOR(walmart_sales_dataset_of_45stores[[#This Row],[Fuel_Price]],0.1)</f>
        <v>4.2</v>
      </c>
      <c r="L3984" s="11" t="str">
        <f>walmart_sales_dataset_of_45stores[[#This Row],[Fuel price 2]]&amp;"-"&amp;(walmart_sales_dataset_of_45stores[[#This Row],[Fuel price 2]]+0.05)</f>
        <v>4.2-4.25</v>
      </c>
      <c r="M3984" s="6">
        <v>130.95922580000001</v>
      </c>
      <c r="N3984" s="6">
        <v>11.627000000000001</v>
      </c>
      <c r="O3984">
        <f>RANK(walmart_sales_dataset_of_45stores[[#This Row],[Weekly_Sales]],walmart_sales_dataset_of_45stores[Weekly_Sales],0)</f>
        <v>2249</v>
      </c>
      <c r="Q3984"/>
      <c r="S3984" s="4"/>
    </row>
    <row r="3985" spans="1:19" hidden="1" x14ac:dyDescent="0.3">
      <c r="A3985" s="5">
        <v>28</v>
      </c>
      <c r="B3985" s="1">
        <v>41068</v>
      </c>
      <c r="C3985" s="1" t="str">
        <f>TEXT(walmart_sales_dataset_of_45stores[[#This Row],[Date]],"dddd")</f>
        <v>Friday</v>
      </c>
      <c r="D3985" s="12">
        <v>1440687.69</v>
      </c>
      <c r="E3985">
        <v>0</v>
      </c>
      <c r="F3985" t="str">
        <f>IF(walmart_sales_dataset_of_45stores[[#This Row],[Holiday_Flag]]=0,"Non-Holiday","Hoilday")</f>
        <v>Non-Holiday</v>
      </c>
      <c r="G3985">
        <v>84.83</v>
      </c>
      <c r="H3985">
        <f>FLOOR(walmart_sales_dataset_of_45stores[[#This Row],[Temperature]],10)</f>
        <v>80</v>
      </c>
      <c r="I3985" t="str">
        <f>walmart_sales_dataset_of_45stores[[#This Row],[Temp_bin]]&amp;"-"&amp;(walmart_sales_dataset_of_45stores[[#This Row],[Temp_bin]]+5)</f>
        <v>80-85</v>
      </c>
      <c r="J3985" s="10">
        <v>4.1029999999999998</v>
      </c>
      <c r="K3985">
        <f>FLOOR(walmart_sales_dataset_of_45stores[[#This Row],[Fuel_Price]],0.1)</f>
        <v>4.1000000000000005</v>
      </c>
      <c r="L3985" s="11" t="str">
        <f>walmart_sales_dataset_of_45stores[[#This Row],[Fuel price 2]]&amp;"-"&amp;(walmart_sales_dataset_of_45stores[[#This Row],[Fuel price 2]]+0.05)</f>
        <v>4.1-4.15</v>
      </c>
      <c r="M3985" s="6">
        <v>130.88967740000001</v>
      </c>
      <c r="N3985" s="6">
        <v>11.627000000000001</v>
      </c>
      <c r="O3985">
        <f>RANK(walmart_sales_dataset_of_45stores[[#This Row],[Weekly_Sales]],walmart_sales_dataset_of_45stores[Weekly_Sales],0)</f>
        <v>1543</v>
      </c>
      <c r="Q3985"/>
      <c r="S3985" s="4"/>
    </row>
    <row r="3986" spans="1:19" hidden="1" x14ac:dyDescent="0.3">
      <c r="A3986" s="5">
        <v>28</v>
      </c>
      <c r="B3986" s="1">
        <v>41075</v>
      </c>
      <c r="C3986" s="1" t="str">
        <f>TEXT(walmart_sales_dataset_of_45stores[[#This Row],[Date]],"dddd")</f>
        <v>Friday</v>
      </c>
      <c r="D3986" s="12">
        <v>1229760.97</v>
      </c>
      <c r="E3986">
        <v>0</v>
      </c>
      <c r="F3986" t="str">
        <f>IF(walmart_sales_dataset_of_45stores[[#This Row],[Holiday_Flag]]=0,"Non-Holiday","Hoilday")</f>
        <v>Non-Holiday</v>
      </c>
      <c r="G3986">
        <v>85.94</v>
      </c>
      <c r="H3986">
        <f>FLOOR(walmart_sales_dataset_of_45stores[[#This Row],[Temperature]],10)</f>
        <v>80</v>
      </c>
      <c r="I3986" t="str">
        <f>walmart_sales_dataset_of_45stores[[#This Row],[Temp_bin]]&amp;"-"&amp;(walmart_sales_dataset_of_45stores[[#This Row],[Temp_bin]]+5)</f>
        <v>80-85</v>
      </c>
      <c r="J3986" s="10">
        <v>4.1440000000000001</v>
      </c>
      <c r="K3986">
        <f>FLOOR(walmart_sales_dataset_of_45stores[[#This Row],[Fuel_Price]],0.1)</f>
        <v>4.1000000000000005</v>
      </c>
      <c r="L3986" s="11" t="str">
        <f>walmart_sales_dataset_of_45stores[[#This Row],[Fuel price 2]]&amp;"-"&amp;(walmart_sales_dataset_of_45stores[[#This Row],[Fuel price 2]]+0.05)</f>
        <v>4.1-4.15</v>
      </c>
      <c r="M3986" s="6">
        <v>130.82953330000001</v>
      </c>
      <c r="N3986" s="6">
        <v>11.627000000000001</v>
      </c>
      <c r="O3986">
        <f>RANK(walmart_sales_dataset_of_45stores[[#This Row],[Weekly_Sales]],walmart_sales_dataset_of_45stores[Weekly_Sales],0)</f>
        <v>2304</v>
      </c>
      <c r="Q3986"/>
      <c r="S3986" s="4"/>
    </row>
    <row r="3987" spans="1:19" x14ac:dyDescent="0.3">
      <c r="A3987" s="5">
        <v>28</v>
      </c>
      <c r="B3987" s="1">
        <v>41082</v>
      </c>
      <c r="C3987" s="1" t="str">
        <f>TEXT(walmart_sales_dataset_of_45stores[[#This Row],[Date]],"dddd")</f>
        <v>Friday</v>
      </c>
      <c r="D3987" s="12">
        <v>1180671.55</v>
      </c>
      <c r="E3987">
        <v>0</v>
      </c>
      <c r="F3987" t="str">
        <f>IF(walmart_sales_dataset_of_45stores[[#This Row],[Holiday_Flag]]=0,"Non-Holiday","Hoilday")</f>
        <v>Non-Holiday</v>
      </c>
      <c r="G3987">
        <v>91.61</v>
      </c>
      <c r="H3987">
        <f>FLOOR(walmart_sales_dataset_of_45stores[[#This Row],[Temperature]],10)</f>
        <v>90</v>
      </c>
      <c r="I3987" t="str">
        <f>walmart_sales_dataset_of_45stores[[#This Row],[Temp_bin]]&amp;"-"&amp;(walmart_sales_dataset_of_45stores[[#This Row],[Temp_bin]]+5)</f>
        <v>90-95</v>
      </c>
      <c r="J3987" s="10">
        <v>4.0140000000000002</v>
      </c>
      <c r="K3987">
        <f>FLOOR(walmart_sales_dataset_of_45stores[[#This Row],[Fuel_Price]],0.1)</f>
        <v>4</v>
      </c>
      <c r="L3987" s="11" t="str">
        <f>walmart_sales_dataset_of_45stores[[#This Row],[Fuel price 2]]&amp;"-"&amp;(walmart_sales_dataset_of_45stores[[#This Row],[Fuel price 2]]+0.05)</f>
        <v>4-4.05</v>
      </c>
      <c r="M3987" s="6">
        <v>130.7929</v>
      </c>
      <c r="N3987" s="6">
        <v>11.627000000000001</v>
      </c>
      <c r="O3987">
        <f>RANK(walmart_sales_dataset_of_45stores[[#This Row],[Weekly_Sales]],walmart_sales_dataset_of_45stores[Weekly_Sales],0)</f>
        <v>2450</v>
      </c>
      <c r="Q3987"/>
      <c r="S3987" s="4"/>
    </row>
    <row r="3988" spans="1:19" x14ac:dyDescent="0.3">
      <c r="A3988" s="5">
        <v>28</v>
      </c>
      <c r="B3988" s="1">
        <v>41089</v>
      </c>
      <c r="C3988" s="1" t="str">
        <f>TEXT(walmart_sales_dataset_of_45stores[[#This Row],[Date]],"dddd")</f>
        <v>Friday</v>
      </c>
      <c r="D3988" s="12">
        <v>1129031.98</v>
      </c>
      <c r="E3988">
        <v>0</v>
      </c>
      <c r="F3988" t="str">
        <f>IF(walmart_sales_dataset_of_45stores[[#This Row],[Holiday_Flag]]=0,"Non-Holiday","Hoilday")</f>
        <v>Non-Holiday</v>
      </c>
      <c r="G3988">
        <v>90.47</v>
      </c>
      <c r="H3988">
        <f>FLOOR(walmart_sales_dataset_of_45stores[[#This Row],[Temperature]],10)</f>
        <v>90</v>
      </c>
      <c r="I3988" t="str">
        <f>walmart_sales_dataset_of_45stores[[#This Row],[Temp_bin]]&amp;"-"&amp;(walmart_sales_dataset_of_45stores[[#This Row],[Temp_bin]]+5)</f>
        <v>90-95</v>
      </c>
      <c r="J3988" s="10">
        <v>3.875</v>
      </c>
      <c r="K3988">
        <f>FLOOR(walmart_sales_dataset_of_45stores[[#This Row],[Fuel_Price]],0.1)</f>
        <v>3.8000000000000003</v>
      </c>
      <c r="L3988" s="11" t="str">
        <f>walmart_sales_dataset_of_45stores[[#This Row],[Fuel price 2]]&amp;"-"&amp;(walmart_sales_dataset_of_45stores[[#This Row],[Fuel price 2]]+0.05)</f>
        <v>3.8-3.85</v>
      </c>
      <c r="M3988" s="6">
        <v>130.7562667</v>
      </c>
      <c r="N3988" s="6">
        <v>11.627000000000001</v>
      </c>
      <c r="O3988">
        <f>RANK(walmart_sales_dataset_of_45stores[[#This Row],[Weekly_Sales]],walmart_sales_dataset_of_45stores[Weekly_Sales],0)</f>
        <v>2602</v>
      </c>
      <c r="Q3988"/>
      <c r="S3988" s="4"/>
    </row>
    <row r="3989" spans="1:19" hidden="1" x14ac:dyDescent="0.3">
      <c r="A3989" s="5">
        <v>28</v>
      </c>
      <c r="B3989" s="1">
        <v>41096</v>
      </c>
      <c r="C3989" s="1" t="str">
        <f>TEXT(walmart_sales_dataset_of_45stores[[#This Row],[Date]],"dddd")</f>
        <v>Friday</v>
      </c>
      <c r="D3989" s="12">
        <v>1500863.54</v>
      </c>
      <c r="E3989">
        <v>0</v>
      </c>
      <c r="F3989" t="str">
        <f>IF(walmart_sales_dataset_of_45stores[[#This Row],[Holiday_Flag]]=0,"Non-Holiday","Hoilday")</f>
        <v>Non-Holiday</v>
      </c>
      <c r="G3989">
        <v>89.13</v>
      </c>
      <c r="H3989">
        <f>FLOOR(walmart_sales_dataset_of_45stores[[#This Row],[Temperature]],10)</f>
        <v>80</v>
      </c>
      <c r="I3989" t="str">
        <f>walmart_sales_dataset_of_45stores[[#This Row],[Temp_bin]]&amp;"-"&amp;(walmart_sales_dataset_of_45stores[[#This Row],[Temp_bin]]+5)</f>
        <v>80-85</v>
      </c>
      <c r="J3989" s="10">
        <v>3.7650000000000001</v>
      </c>
      <c r="K3989">
        <f>FLOOR(walmart_sales_dataset_of_45stores[[#This Row],[Fuel_Price]],0.1)</f>
        <v>3.7</v>
      </c>
      <c r="L3989" s="11" t="str">
        <f>walmart_sales_dataset_of_45stores[[#This Row],[Fuel price 2]]&amp;"-"&amp;(walmart_sales_dataset_of_45stores[[#This Row],[Fuel price 2]]+0.05)</f>
        <v>3.7-3.75</v>
      </c>
      <c r="M3989" s="6">
        <v>130.7196333</v>
      </c>
      <c r="N3989" s="6">
        <v>10.926</v>
      </c>
      <c r="O3989">
        <f>RANK(walmart_sales_dataset_of_45stores[[#This Row],[Weekly_Sales]],walmart_sales_dataset_of_45stores[Weekly_Sales],0)</f>
        <v>1384</v>
      </c>
      <c r="Q3989"/>
      <c r="S3989" s="4"/>
    </row>
    <row r="3990" spans="1:19" x14ac:dyDescent="0.3">
      <c r="A3990" s="5">
        <v>28</v>
      </c>
      <c r="B3990" s="1">
        <v>41103</v>
      </c>
      <c r="C3990" s="1" t="str">
        <f>TEXT(walmart_sales_dataset_of_45stores[[#This Row],[Date]],"dddd")</f>
        <v>Friday</v>
      </c>
      <c r="D3990" s="12">
        <v>1179915.04</v>
      </c>
      <c r="E3990">
        <v>0</v>
      </c>
      <c r="F3990" t="str">
        <f>IF(walmart_sales_dataset_of_45stores[[#This Row],[Holiday_Flag]]=0,"Non-Holiday","Hoilday")</f>
        <v>Non-Holiday</v>
      </c>
      <c r="G3990">
        <v>95.61</v>
      </c>
      <c r="H3990">
        <f>FLOOR(walmart_sales_dataset_of_45stores[[#This Row],[Temperature]],10)</f>
        <v>90</v>
      </c>
      <c r="I3990" t="str">
        <f>walmart_sales_dataset_of_45stores[[#This Row],[Temp_bin]]&amp;"-"&amp;(walmart_sales_dataset_of_45stores[[#This Row],[Temp_bin]]+5)</f>
        <v>90-95</v>
      </c>
      <c r="J3990" s="10">
        <v>3.7229999999999999</v>
      </c>
      <c r="K3990">
        <f>FLOOR(walmart_sales_dataset_of_45stores[[#This Row],[Fuel_Price]],0.1)</f>
        <v>3.7</v>
      </c>
      <c r="L3990" s="11" t="str">
        <f>walmart_sales_dataset_of_45stores[[#This Row],[Fuel price 2]]&amp;"-"&amp;(walmart_sales_dataset_of_45stores[[#This Row],[Fuel price 2]]+0.05)</f>
        <v>3.7-3.75</v>
      </c>
      <c r="M3990" s="6">
        <v>130.68299999999999</v>
      </c>
      <c r="N3990" s="6">
        <v>10.926</v>
      </c>
      <c r="O3990">
        <f>RANK(walmart_sales_dataset_of_45stores[[#This Row],[Weekly_Sales]],walmart_sales_dataset_of_45stores[Weekly_Sales],0)</f>
        <v>2453</v>
      </c>
      <c r="Q3990"/>
      <c r="S3990" s="4"/>
    </row>
    <row r="3991" spans="1:19" hidden="1" x14ac:dyDescent="0.3">
      <c r="A3991" s="5">
        <v>28</v>
      </c>
      <c r="B3991" s="1">
        <v>41110</v>
      </c>
      <c r="C3991" s="1" t="str">
        <f>TEXT(walmart_sales_dataset_of_45stores[[#This Row],[Date]],"dddd")</f>
        <v>Friday</v>
      </c>
      <c r="D3991" s="12">
        <v>1149427.48</v>
      </c>
      <c r="E3991">
        <v>0</v>
      </c>
      <c r="F3991" t="str">
        <f>IF(walmart_sales_dataset_of_45stores[[#This Row],[Holiday_Flag]]=0,"Non-Holiday","Hoilday")</f>
        <v>Non-Holiday</v>
      </c>
      <c r="G3991">
        <v>85.53</v>
      </c>
      <c r="H3991">
        <f>FLOOR(walmart_sales_dataset_of_45stores[[#This Row],[Temperature]],10)</f>
        <v>80</v>
      </c>
      <c r="I3991" t="str">
        <f>walmart_sales_dataset_of_45stores[[#This Row],[Temp_bin]]&amp;"-"&amp;(walmart_sales_dataset_of_45stores[[#This Row],[Temp_bin]]+5)</f>
        <v>80-85</v>
      </c>
      <c r="J3991" s="10">
        <v>3.726</v>
      </c>
      <c r="K3991">
        <f>FLOOR(walmart_sales_dataset_of_45stores[[#This Row],[Fuel_Price]],0.1)</f>
        <v>3.7</v>
      </c>
      <c r="L3991" s="11" t="str">
        <f>walmart_sales_dataset_of_45stores[[#This Row],[Fuel price 2]]&amp;"-"&amp;(walmart_sales_dataset_of_45stores[[#This Row],[Fuel price 2]]+0.05)</f>
        <v>3.7-3.75</v>
      </c>
      <c r="M3991" s="6">
        <v>130.70129030000001</v>
      </c>
      <c r="N3991" s="6">
        <v>10.926</v>
      </c>
      <c r="O3991">
        <f>RANK(walmart_sales_dataset_of_45stores[[#This Row],[Weekly_Sales]],walmart_sales_dataset_of_45stores[Weekly_Sales],0)</f>
        <v>2557</v>
      </c>
      <c r="Q3991"/>
      <c r="S3991" s="4"/>
    </row>
    <row r="3992" spans="1:19" x14ac:dyDescent="0.3">
      <c r="A3992" s="5">
        <v>28</v>
      </c>
      <c r="B3992" s="1">
        <v>41117</v>
      </c>
      <c r="C3992" s="1" t="str">
        <f>TEXT(walmart_sales_dataset_of_45stores[[#This Row],[Date]],"dddd")</f>
        <v>Friday</v>
      </c>
      <c r="D3992" s="12">
        <v>1135035.0900000001</v>
      </c>
      <c r="E3992">
        <v>0</v>
      </c>
      <c r="F3992" t="str">
        <f>IF(walmart_sales_dataset_of_45stores[[#This Row],[Holiday_Flag]]=0,"Non-Holiday","Hoilday")</f>
        <v>Non-Holiday</v>
      </c>
      <c r="G3992">
        <v>93.47</v>
      </c>
      <c r="H3992">
        <f>FLOOR(walmart_sales_dataset_of_45stores[[#This Row],[Temperature]],10)</f>
        <v>90</v>
      </c>
      <c r="I3992" t="str">
        <f>walmart_sales_dataset_of_45stores[[#This Row],[Temp_bin]]&amp;"-"&amp;(walmart_sales_dataset_of_45stores[[#This Row],[Temp_bin]]+5)</f>
        <v>90-95</v>
      </c>
      <c r="J3992" s="10">
        <v>3.7690000000000001</v>
      </c>
      <c r="K3992">
        <f>FLOOR(walmart_sales_dataset_of_45stores[[#This Row],[Fuel_Price]],0.1)</f>
        <v>3.7</v>
      </c>
      <c r="L3992" s="11" t="str">
        <f>walmart_sales_dataset_of_45stores[[#This Row],[Fuel price 2]]&amp;"-"&amp;(walmart_sales_dataset_of_45stores[[#This Row],[Fuel price 2]]+0.05)</f>
        <v>3.7-3.75</v>
      </c>
      <c r="M3992" s="6">
        <v>130.7195806</v>
      </c>
      <c r="N3992" s="6">
        <v>10.926</v>
      </c>
      <c r="O3992">
        <f>RANK(walmart_sales_dataset_of_45stores[[#This Row],[Weekly_Sales]],walmart_sales_dataset_of_45stores[Weekly_Sales],0)</f>
        <v>2587</v>
      </c>
      <c r="Q3992"/>
      <c r="S3992" s="4"/>
    </row>
    <row r="3993" spans="1:19" hidden="1" x14ac:dyDescent="0.3">
      <c r="A3993" s="5">
        <v>28</v>
      </c>
      <c r="B3993" s="1">
        <v>41124</v>
      </c>
      <c r="C3993" s="1" t="str">
        <f>TEXT(walmart_sales_dataset_of_45stores[[#This Row],[Date]],"dddd")</f>
        <v>Friday</v>
      </c>
      <c r="D3993" s="12">
        <v>1376520.1</v>
      </c>
      <c r="E3993">
        <v>0</v>
      </c>
      <c r="F3993" t="str">
        <f>IF(walmart_sales_dataset_of_45stores[[#This Row],[Holiday_Flag]]=0,"Non-Holiday","Hoilday")</f>
        <v>Non-Holiday</v>
      </c>
      <c r="G3993">
        <v>88.16</v>
      </c>
      <c r="H3993">
        <f>FLOOR(walmart_sales_dataset_of_45stores[[#This Row],[Temperature]],10)</f>
        <v>80</v>
      </c>
      <c r="I3993" t="str">
        <f>walmart_sales_dataset_of_45stores[[#This Row],[Temp_bin]]&amp;"-"&amp;(walmart_sales_dataset_of_45stores[[#This Row],[Temp_bin]]+5)</f>
        <v>80-85</v>
      </c>
      <c r="J3993" s="10">
        <v>3.76</v>
      </c>
      <c r="K3993">
        <f>FLOOR(walmart_sales_dataset_of_45stores[[#This Row],[Fuel_Price]],0.1)</f>
        <v>3.7</v>
      </c>
      <c r="L3993" s="11" t="str">
        <f>walmart_sales_dataset_of_45stores[[#This Row],[Fuel price 2]]&amp;"-"&amp;(walmart_sales_dataset_of_45stores[[#This Row],[Fuel price 2]]+0.05)</f>
        <v>3.7-3.75</v>
      </c>
      <c r="M3993" s="6">
        <v>130.73787100000001</v>
      </c>
      <c r="N3993" s="6">
        <v>10.926</v>
      </c>
      <c r="O3993">
        <f>RANK(walmart_sales_dataset_of_45stores[[#This Row],[Weekly_Sales]],walmart_sales_dataset_of_45stores[Weekly_Sales],0)</f>
        <v>1779</v>
      </c>
      <c r="Q3993"/>
      <c r="S3993" s="4"/>
    </row>
    <row r="3994" spans="1:19" x14ac:dyDescent="0.3">
      <c r="A3994" s="5">
        <v>28</v>
      </c>
      <c r="B3994" s="1">
        <v>41131</v>
      </c>
      <c r="C3994" s="1" t="str">
        <f>TEXT(walmart_sales_dataset_of_45stores[[#This Row],[Date]],"dddd")</f>
        <v>Friday</v>
      </c>
      <c r="D3994" s="12">
        <v>1269113.4099999999</v>
      </c>
      <c r="E3994">
        <v>0</v>
      </c>
      <c r="F3994" t="str">
        <f>IF(walmart_sales_dataset_of_45stores[[#This Row],[Holiday_Flag]]=0,"Non-Holiday","Hoilday")</f>
        <v>Non-Holiday</v>
      </c>
      <c r="G3994">
        <v>95.91</v>
      </c>
      <c r="H3994">
        <f>FLOOR(walmart_sales_dataset_of_45stores[[#This Row],[Temperature]],10)</f>
        <v>90</v>
      </c>
      <c r="I3994" t="str">
        <f>walmart_sales_dataset_of_45stores[[#This Row],[Temp_bin]]&amp;"-"&amp;(walmart_sales_dataset_of_45stores[[#This Row],[Temp_bin]]+5)</f>
        <v>90-95</v>
      </c>
      <c r="J3994" s="10">
        <v>3.8109999999999999</v>
      </c>
      <c r="K3994">
        <f>FLOOR(walmart_sales_dataset_of_45stores[[#This Row],[Fuel_Price]],0.1)</f>
        <v>3.8000000000000003</v>
      </c>
      <c r="L3994" s="11" t="str">
        <f>walmart_sales_dataset_of_45stores[[#This Row],[Fuel price 2]]&amp;"-"&amp;(walmart_sales_dataset_of_45stores[[#This Row],[Fuel price 2]]+0.05)</f>
        <v>3.8-3.85</v>
      </c>
      <c r="M3994" s="6">
        <v>130.7561613</v>
      </c>
      <c r="N3994" s="6">
        <v>10.926</v>
      </c>
      <c r="O3994">
        <f>RANK(walmart_sales_dataset_of_45stores[[#This Row],[Weekly_Sales]],walmart_sales_dataset_of_45stores[Weekly_Sales],0)</f>
        <v>2172</v>
      </c>
      <c r="Q3994"/>
      <c r="S3994" s="4"/>
    </row>
    <row r="3995" spans="1:19" x14ac:dyDescent="0.3">
      <c r="A3995" s="5">
        <v>28</v>
      </c>
      <c r="B3995" s="1">
        <v>41138</v>
      </c>
      <c r="C3995" s="1" t="str">
        <f>TEXT(walmart_sales_dataset_of_45stores[[#This Row],[Date]],"dddd")</f>
        <v>Friday</v>
      </c>
      <c r="D3995" s="12">
        <v>1184198.4099999999</v>
      </c>
      <c r="E3995">
        <v>0</v>
      </c>
      <c r="F3995" t="str">
        <f>IF(walmart_sales_dataset_of_45stores[[#This Row],[Holiday_Flag]]=0,"Non-Holiday","Hoilday")</f>
        <v>Non-Holiday</v>
      </c>
      <c r="G3995">
        <v>94.87</v>
      </c>
      <c r="H3995">
        <f>FLOOR(walmart_sales_dataset_of_45stores[[#This Row],[Temperature]],10)</f>
        <v>90</v>
      </c>
      <c r="I3995" t="str">
        <f>walmart_sales_dataset_of_45stores[[#This Row],[Temp_bin]]&amp;"-"&amp;(walmart_sales_dataset_of_45stores[[#This Row],[Temp_bin]]+5)</f>
        <v>90-95</v>
      </c>
      <c r="J3995" s="10">
        <v>4.0019999999999998</v>
      </c>
      <c r="K3995">
        <f>FLOOR(walmart_sales_dataset_of_45stores[[#This Row],[Fuel_Price]],0.1)</f>
        <v>4</v>
      </c>
      <c r="L3995" s="11" t="str">
        <f>walmart_sales_dataset_of_45stores[[#This Row],[Fuel price 2]]&amp;"-"&amp;(walmart_sales_dataset_of_45stores[[#This Row],[Fuel price 2]]+0.05)</f>
        <v>4-4.05</v>
      </c>
      <c r="M3995" s="6">
        <v>130.79096770000001</v>
      </c>
      <c r="N3995" s="6">
        <v>10.926</v>
      </c>
      <c r="O3995">
        <f>RANK(walmart_sales_dataset_of_45stores[[#This Row],[Weekly_Sales]],walmart_sales_dataset_of_45stores[Weekly_Sales],0)</f>
        <v>2431</v>
      </c>
      <c r="Q3995"/>
      <c r="S3995" s="4"/>
    </row>
    <row r="3996" spans="1:19" hidden="1" x14ac:dyDescent="0.3">
      <c r="A3996" s="5">
        <v>28</v>
      </c>
      <c r="B3996" s="1">
        <v>41145</v>
      </c>
      <c r="C3996" s="1" t="str">
        <f>TEXT(walmart_sales_dataset_of_45stores[[#This Row],[Date]],"dddd")</f>
        <v>Friday</v>
      </c>
      <c r="D3996" s="12">
        <v>1199309.5900000001</v>
      </c>
      <c r="E3996">
        <v>0</v>
      </c>
      <c r="F3996" t="str">
        <f>IF(walmart_sales_dataset_of_45stores[[#This Row],[Holiday_Flag]]=0,"Non-Holiday","Hoilday")</f>
        <v>Non-Holiday</v>
      </c>
      <c r="G3996">
        <v>85.32</v>
      </c>
      <c r="H3996">
        <f>FLOOR(walmart_sales_dataset_of_45stores[[#This Row],[Temperature]],10)</f>
        <v>80</v>
      </c>
      <c r="I3996" t="str">
        <f>walmart_sales_dataset_of_45stores[[#This Row],[Temp_bin]]&amp;"-"&amp;(walmart_sales_dataset_of_45stores[[#This Row],[Temp_bin]]+5)</f>
        <v>80-85</v>
      </c>
      <c r="J3996" s="10">
        <v>4.0549999999999997</v>
      </c>
      <c r="K3996">
        <f>FLOOR(walmart_sales_dataset_of_45stores[[#This Row],[Fuel_Price]],0.1)</f>
        <v>4</v>
      </c>
      <c r="L3996" s="11" t="str">
        <f>walmart_sales_dataset_of_45stores[[#This Row],[Fuel price 2]]&amp;"-"&amp;(walmart_sales_dataset_of_45stores[[#This Row],[Fuel price 2]]+0.05)</f>
        <v>4-4.05</v>
      </c>
      <c r="M3996" s="6">
        <v>130.8381613</v>
      </c>
      <c r="N3996" s="6">
        <v>10.926</v>
      </c>
      <c r="O3996">
        <f>RANK(walmart_sales_dataset_of_45stores[[#This Row],[Weekly_Sales]],walmart_sales_dataset_of_45stores[Weekly_Sales],0)</f>
        <v>2392</v>
      </c>
      <c r="Q3996"/>
      <c r="S3996" s="4"/>
    </row>
    <row r="3997" spans="1:19" hidden="1" x14ac:dyDescent="0.3">
      <c r="A3997" s="5">
        <v>28</v>
      </c>
      <c r="B3997" s="1">
        <v>41152</v>
      </c>
      <c r="C3997" s="1" t="str">
        <f>TEXT(walmart_sales_dataset_of_45stores[[#This Row],[Date]],"dddd")</f>
        <v>Friday</v>
      </c>
      <c r="D3997" s="12">
        <v>1227118.75</v>
      </c>
      <c r="E3997">
        <v>0</v>
      </c>
      <c r="F3997" t="str">
        <f>IF(walmart_sales_dataset_of_45stores[[#This Row],[Holiday_Flag]]=0,"Non-Holiday","Hoilday")</f>
        <v>Non-Holiday</v>
      </c>
      <c r="G3997">
        <v>89.78</v>
      </c>
      <c r="H3997">
        <f>FLOOR(walmart_sales_dataset_of_45stores[[#This Row],[Temperature]],10)</f>
        <v>80</v>
      </c>
      <c r="I3997" t="str">
        <f>walmart_sales_dataset_of_45stores[[#This Row],[Temp_bin]]&amp;"-"&amp;(walmart_sales_dataset_of_45stores[[#This Row],[Temp_bin]]+5)</f>
        <v>80-85</v>
      </c>
      <c r="J3997" s="10">
        <v>4.093</v>
      </c>
      <c r="K3997">
        <f>FLOOR(walmart_sales_dataset_of_45stores[[#This Row],[Fuel_Price]],0.1)</f>
        <v>4</v>
      </c>
      <c r="L3997" s="11" t="str">
        <f>walmart_sales_dataset_of_45stores[[#This Row],[Fuel price 2]]&amp;"-"&amp;(walmart_sales_dataset_of_45stores[[#This Row],[Fuel price 2]]+0.05)</f>
        <v>4-4.05</v>
      </c>
      <c r="M3997" s="6">
        <v>130.88535479999999</v>
      </c>
      <c r="N3997" s="6">
        <v>10.926</v>
      </c>
      <c r="O3997">
        <f>RANK(walmart_sales_dataset_of_45stores[[#This Row],[Weekly_Sales]],walmart_sales_dataset_of_45stores[Weekly_Sales],0)</f>
        <v>2313</v>
      </c>
      <c r="Q3997"/>
      <c r="S3997" s="4"/>
    </row>
    <row r="3998" spans="1:19" hidden="1" x14ac:dyDescent="0.3">
      <c r="A3998" s="5">
        <v>28</v>
      </c>
      <c r="B3998" s="1">
        <v>41159</v>
      </c>
      <c r="C3998" s="1" t="str">
        <f>TEXT(walmart_sales_dataset_of_45stores[[#This Row],[Date]],"dddd")</f>
        <v>Friday</v>
      </c>
      <c r="D3998" s="2">
        <v>1469693.99</v>
      </c>
      <c r="E3998">
        <v>1</v>
      </c>
      <c r="F3998" t="str">
        <f>IF(walmart_sales_dataset_of_45stores[[#This Row],[Holiday_Flag]]=0,"Non-Holiday","Hoilday")</f>
        <v>Hoilday</v>
      </c>
      <c r="G3998">
        <v>88.52</v>
      </c>
      <c r="H3998">
        <f>FLOOR(walmart_sales_dataset_of_45stores[[#This Row],[Temperature]],10)</f>
        <v>80</v>
      </c>
      <c r="I3998" t="str">
        <f>walmart_sales_dataset_of_45stores[[#This Row],[Temp_bin]]&amp;"-"&amp;(walmart_sales_dataset_of_45stores[[#This Row],[Temp_bin]]+5)</f>
        <v>80-85</v>
      </c>
      <c r="J3998" s="2">
        <v>4.1239999999999997</v>
      </c>
      <c r="K3998" s="2">
        <f>FLOOR(walmart_sales_dataset_of_45stores[[#This Row],[Fuel_Price]],0.1)</f>
        <v>4.1000000000000005</v>
      </c>
      <c r="L3998" s="2" t="str">
        <f>walmart_sales_dataset_of_45stores[[#This Row],[Fuel price 2]]&amp;"-"&amp;(walmart_sales_dataset_of_45stores[[#This Row],[Fuel price 2]]+0.05)</f>
        <v>4.1-4.15</v>
      </c>
      <c r="M3998" s="6">
        <v>130.9325484</v>
      </c>
      <c r="N3998" s="6">
        <v>10.926</v>
      </c>
      <c r="O3998">
        <f>RANK(walmart_sales_dataset_of_45stores[[#This Row],[Weekly_Sales]],walmart_sales_dataset_of_45stores[Weekly_Sales],0)</f>
        <v>1451</v>
      </c>
      <c r="Q3998"/>
      <c r="S3998" s="4"/>
    </row>
    <row r="3999" spans="1:19" hidden="1" x14ac:dyDescent="0.3">
      <c r="A3999" s="5">
        <v>28</v>
      </c>
      <c r="B3999" s="1">
        <v>41166</v>
      </c>
      <c r="C3999" s="1" t="str">
        <f>TEXT(walmart_sales_dataset_of_45stores[[#This Row],[Date]],"dddd")</f>
        <v>Friday</v>
      </c>
      <c r="D3999" s="12">
        <v>1124660.77</v>
      </c>
      <c r="E3999">
        <v>0</v>
      </c>
      <c r="F3999" t="str">
        <f>IF(walmart_sales_dataset_of_45stores[[#This Row],[Holiday_Flag]]=0,"Non-Holiday","Hoilday")</f>
        <v>Non-Holiday</v>
      </c>
      <c r="G3999">
        <v>83.64</v>
      </c>
      <c r="H3999">
        <f>FLOOR(walmart_sales_dataset_of_45stores[[#This Row],[Temperature]],10)</f>
        <v>80</v>
      </c>
      <c r="I3999" t="str">
        <f>walmart_sales_dataset_of_45stores[[#This Row],[Temp_bin]]&amp;"-"&amp;(walmart_sales_dataset_of_45stores[[#This Row],[Temp_bin]]+5)</f>
        <v>80-85</v>
      </c>
      <c r="J3999" s="10">
        <v>4.133</v>
      </c>
      <c r="K3999">
        <f>FLOOR(walmart_sales_dataset_of_45stores[[#This Row],[Fuel_Price]],0.1)</f>
        <v>4.1000000000000005</v>
      </c>
      <c r="L3999" s="11" t="str">
        <f>walmart_sales_dataset_of_45stores[[#This Row],[Fuel price 2]]&amp;"-"&amp;(walmart_sales_dataset_of_45stores[[#This Row],[Fuel price 2]]+0.05)</f>
        <v>4.1-4.15</v>
      </c>
      <c r="M3999" s="6">
        <v>130.97766669999999</v>
      </c>
      <c r="N3999" s="6">
        <v>10.926</v>
      </c>
      <c r="O3999">
        <f>RANK(walmart_sales_dataset_of_45stores[[#This Row],[Weekly_Sales]],walmart_sales_dataset_of_45stores[Weekly_Sales],0)</f>
        <v>2614</v>
      </c>
      <c r="Q3999"/>
      <c r="S3999" s="4"/>
    </row>
    <row r="4000" spans="1:19" hidden="1" x14ac:dyDescent="0.3">
      <c r="A4000" s="5">
        <v>28</v>
      </c>
      <c r="B4000" s="1">
        <v>41173</v>
      </c>
      <c r="C4000" s="1" t="str">
        <f>TEXT(walmart_sales_dataset_of_45stores[[#This Row],[Date]],"dddd")</f>
        <v>Friday</v>
      </c>
      <c r="D4000" s="12">
        <v>1135340.19</v>
      </c>
      <c r="E4000">
        <v>0</v>
      </c>
      <c r="F4000" t="str">
        <f>IF(walmart_sales_dataset_of_45stores[[#This Row],[Holiday_Flag]]=0,"Non-Holiday","Hoilday")</f>
        <v>Non-Holiday</v>
      </c>
      <c r="G4000">
        <v>82.97</v>
      </c>
      <c r="H4000">
        <f>FLOOR(walmart_sales_dataset_of_45stores[[#This Row],[Temperature]],10)</f>
        <v>80</v>
      </c>
      <c r="I4000" t="str">
        <f>walmart_sales_dataset_of_45stores[[#This Row],[Temp_bin]]&amp;"-"&amp;(walmart_sales_dataset_of_45stores[[#This Row],[Temp_bin]]+5)</f>
        <v>80-85</v>
      </c>
      <c r="J4000" s="10">
        <v>4.125</v>
      </c>
      <c r="K4000">
        <f>FLOOR(walmart_sales_dataset_of_45stores[[#This Row],[Fuel_Price]],0.1)</f>
        <v>4.1000000000000005</v>
      </c>
      <c r="L4000" s="11" t="str">
        <f>walmart_sales_dataset_of_45stores[[#This Row],[Fuel price 2]]&amp;"-"&amp;(walmart_sales_dataset_of_45stores[[#This Row],[Fuel price 2]]+0.05)</f>
        <v>4.1-4.15</v>
      </c>
      <c r="M4000" s="6">
        <v>131.01033330000001</v>
      </c>
      <c r="N4000" s="6">
        <v>10.926</v>
      </c>
      <c r="O4000">
        <f>RANK(walmart_sales_dataset_of_45stores[[#This Row],[Weekly_Sales]],walmart_sales_dataset_of_45stores[Weekly_Sales],0)</f>
        <v>2586</v>
      </c>
      <c r="Q4000"/>
      <c r="S4000" s="4"/>
    </row>
    <row r="4001" spans="1:19" hidden="1" x14ac:dyDescent="0.3">
      <c r="A4001" s="5">
        <v>28</v>
      </c>
      <c r="B4001" s="1">
        <v>41180</v>
      </c>
      <c r="C4001" s="1" t="str">
        <f>TEXT(walmart_sales_dataset_of_45stores[[#This Row],[Date]],"dddd")</f>
        <v>Friday</v>
      </c>
      <c r="D4001" s="12">
        <v>1129508.6100000001</v>
      </c>
      <c r="E4001">
        <v>0</v>
      </c>
      <c r="F4001" t="str">
        <f>IF(walmart_sales_dataset_of_45stores[[#This Row],[Holiday_Flag]]=0,"Non-Holiday","Hoilday")</f>
        <v>Non-Holiday</v>
      </c>
      <c r="G4001">
        <v>81.22</v>
      </c>
      <c r="H4001">
        <f>FLOOR(walmart_sales_dataset_of_45stores[[#This Row],[Temperature]],10)</f>
        <v>80</v>
      </c>
      <c r="I4001" t="str">
        <f>walmart_sales_dataset_of_45stores[[#This Row],[Temp_bin]]&amp;"-"&amp;(walmart_sales_dataset_of_45stores[[#This Row],[Temp_bin]]+5)</f>
        <v>80-85</v>
      </c>
      <c r="J4001" s="10">
        <v>3.9660000000000002</v>
      </c>
      <c r="K4001">
        <f>FLOOR(walmart_sales_dataset_of_45stores[[#This Row],[Fuel_Price]],0.1)</f>
        <v>3.9000000000000004</v>
      </c>
      <c r="L4001" s="11" t="str">
        <f>walmart_sales_dataset_of_45stores[[#This Row],[Fuel price 2]]&amp;"-"&amp;(walmart_sales_dataset_of_45stores[[#This Row],[Fuel price 2]]+0.05)</f>
        <v>3.9-3.95</v>
      </c>
      <c r="M4001" s="6">
        <v>131.04300000000001</v>
      </c>
      <c r="N4001" s="6">
        <v>10.926</v>
      </c>
      <c r="O4001">
        <f>RANK(walmart_sales_dataset_of_45stores[[#This Row],[Weekly_Sales]],walmart_sales_dataset_of_45stores[Weekly_Sales],0)</f>
        <v>2600</v>
      </c>
      <c r="Q4001"/>
      <c r="S4001" s="4"/>
    </row>
    <row r="4002" spans="1:19" hidden="1" x14ac:dyDescent="0.3">
      <c r="A4002" s="5">
        <v>28</v>
      </c>
      <c r="B4002" s="1">
        <v>41187</v>
      </c>
      <c r="C4002" s="1" t="str">
        <f>TEXT(walmart_sales_dataset_of_45stores[[#This Row],[Date]],"dddd")</f>
        <v>Friday</v>
      </c>
      <c r="D4002" s="12">
        <v>1462941.03</v>
      </c>
      <c r="E4002">
        <v>0</v>
      </c>
      <c r="F4002" t="str">
        <f>IF(walmart_sales_dataset_of_45stores[[#This Row],[Holiday_Flag]]=0,"Non-Holiday","Hoilday")</f>
        <v>Non-Holiday</v>
      </c>
      <c r="G4002">
        <v>81.61</v>
      </c>
      <c r="H4002">
        <f>FLOOR(walmart_sales_dataset_of_45stores[[#This Row],[Temperature]],10)</f>
        <v>80</v>
      </c>
      <c r="I4002" t="str">
        <f>walmart_sales_dataset_of_45stores[[#This Row],[Temp_bin]]&amp;"-"&amp;(walmart_sales_dataset_of_45stores[[#This Row],[Temp_bin]]+5)</f>
        <v>80-85</v>
      </c>
      <c r="J4002" s="10">
        <v>3.9660000000000002</v>
      </c>
      <c r="K4002">
        <f>FLOOR(walmart_sales_dataset_of_45stores[[#This Row],[Fuel_Price]],0.1)</f>
        <v>3.9000000000000004</v>
      </c>
      <c r="L4002" s="11" t="str">
        <f>walmart_sales_dataset_of_45stores[[#This Row],[Fuel price 2]]&amp;"-"&amp;(walmart_sales_dataset_of_45stores[[#This Row],[Fuel price 2]]+0.05)</f>
        <v>3.9-3.95</v>
      </c>
      <c r="M4002" s="6">
        <v>131.0756667</v>
      </c>
      <c r="N4002" s="6">
        <v>10.199</v>
      </c>
      <c r="O4002">
        <f>RANK(walmart_sales_dataset_of_45stores[[#This Row],[Weekly_Sales]],walmart_sales_dataset_of_45stores[Weekly_Sales],0)</f>
        <v>1476</v>
      </c>
      <c r="Q4002"/>
      <c r="S4002" s="4"/>
    </row>
    <row r="4003" spans="1:19" hidden="1" x14ac:dyDescent="0.3">
      <c r="A4003" s="5">
        <v>28</v>
      </c>
      <c r="B4003" s="1">
        <v>41194</v>
      </c>
      <c r="C4003" s="1" t="str">
        <f>TEXT(walmart_sales_dataset_of_45stores[[#This Row],[Date]],"dddd")</f>
        <v>Friday</v>
      </c>
      <c r="D4003" s="12">
        <v>1205536.71</v>
      </c>
      <c r="E4003">
        <v>0</v>
      </c>
      <c r="F4003" t="str">
        <f>IF(walmart_sales_dataset_of_45stores[[#This Row],[Holiday_Flag]]=0,"Non-Holiday","Hoilday")</f>
        <v>Non-Holiday</v>
      </c>
      <c r="G4003">
        <v>71.739999999999995</v>
      </c>
      <c r="H4003">
        <f>FLOOR(walmart_sales_dataset_of_45stores[[#This Row],[Temperature]],10)</f>
        <v>70</v>
      </c>
      <c r="I4003" t="str">
        <f>walmart_sales_dataset_of_45stores[[#This Row],[Temp_bin]]&amp;"-"&amp;(walmart_sales_dataset_of_45stores[[#This Row],[Temp_bin]]+5)</f>
        <v>70-75</v>
      </c>
      <c r="J4003" s="10">
        <v>4.468</v>
      </c>
      <c r="K4003">
        <f>FLOOR(walmart_sales_dataset_of_45stores[[#This Row],[Fuel_Price]],0.1)</f>
        <v>4.4000000000000004</v>
      </c>
      <c r="L4003" s="11" t="str">
        <f>walmart_sales_dataset_of_45stores[[#This Row],[Fuel price 2]]&amp;"-"&amp;(walmart_sales_dataset_of_45stores[[#This Row],[Fuel price 2]]+0.05)</f>
        <v>4.4-4.45</v>
      </c>
      <c r="M4003" s="6">
        <v>131.1083333</v>
      </c>
      <c r="N4003" s="6">
        <v>10.199</v>
      </c>
      <c r="O4003">
        <f>RANK(walmart_sales_dataset_of_45stores[[#This Row],[Weekly_Sales]],walmart_sales_dataset_of_45stores[Weekly_Sales],0)</f>
        <v>2370</v>
      </c>
      <c r="Q4003"/>
      <c r="S4003" s="4"/>
    </row>
    <row r="4004" spans="1:19" hidden="1" x14ac:dyDescent="0.3">
      <c r="A4004" s="5">
        <v>28</v>
      </c>
      <c r="B4004" s="1">
        <v>41201</v>
      </c>
      <c r="C4004" s="1" t="str">
        <f>TEXT(walmart_sales_dataset_of_45stores[[#This Row],[Date]],"dddd")</f>
        <v>Friday</v>
      </c>
      <c r="D4004" s="12">
        <v>1143724.48</v>
      </c>
      <c r="E4004">
        <v>0</v>
      </c>
      <c r="F4004" t="str">
        <f>IF(walmart_sales_dataset_of_45stores[[#This Row],[Holiday_Flag]]=0,"Non-Holiday","Hoilday")</f>
        <v>Non-Holiday</v>
      </c>
      <c r="G4004">
        <v>68.66</v>
      </c>
      <c r="H4004">
        <f>FLOOR(walmart_sales_dataset_of_45stores[[#This Row],[Temperature]],10)</f>
        <v>60</v>
      </c>
      <c r="I4004" t="str">
        <f>walmart_sales_dataset_of_45stores[[#This Row],[Temp_bin]]&amp;"-"&amp;(walmart_sales_dataset_of_45stores[[#This Row],[Temp_bin]]+5)</f>
        <v>60-65</v>
      </c>
      <c r="J4004" s="10">
        <v>4.4489999999999998</v>
      </c>
      <c r="K4004">
        <f>FLOOR(walmart_sales_dataset_of_45stores[[#This Row],[Fuel_Price]],0.1)</f>
        <v>4.4000000000000004</v>
      </c>
      <c r="L4004" s="11" t="str">
        <f>walmart_sales_dataset_of_45stores[[#This Row],[Fuel price 2]]&amp;"-"&amp;(walmart_sales_dataset_of_45stores[[#This Row],[Fuel price 2]]+0.05)</f>
        <v>4.4-4.45</v>
      </c>
      <c r="M4004" s="6">
        <v>131.14996769999999</v>
      </c>
      <c r="N4004" s="6">
        <v>10.199</v>
      </c>
      <c r="O4004">
        <f>RANK(walmart_sales_dataset_of_45stores[[#This Row],[Weekly_Sales]],walmart_sales_dataset_of_45stores[Weekly_Sales],0)</f>
        <v>2574</v>
      </c>
      <c r="Q4004"/>
      <c r="S4004" s="4"/>
    </row>
    <row r="4005" spans="1:19" hidden="1" x14ac:dyDescent="0.3">
      <c r="A4005" s="5">
        <v>28</v>
      </c>
      <c r="B4005" s="1">
        <v>41208</v>
      </c>
      <c r="C4005" s="1" t="str">
        <f>TEXT(walmart_sales_dataset_of_45stores[[#This Row],[Date]],"dddd")</f>
        <v>Friday</v>
      </c>
      <c r="D4005" s="12">
        <v>1213860.6100000001</v>
      </c>
      <c r="E4005">
        <v>0</v>
      </c>
      <c r="F4005" t="str">
        <f>IF(walmart_sales_dataset_of_45stores[[#This Row],[Holiday_Flag]]=0,"Non-Holiday","Hoilday")</f>
        <v>Non-Holiday</v>
      </c>
      <c r="G4005">
        <v>65.95</v>
      </c>
      <c r="H4005">
        <f>FLOOR(walmart_sales_dataset_of_45stores[[#This Row],[Temperature]],10)</f>
        <v>60</v>
      </c>
      <c r="I4005" t="str">
        <f>walmart_sales_dataset_of_45stores[[#This Row],[Temp_bin]]&amp;"-"&amp;(walmart_sales_dataset_of_45stores[[#This Row],[Temp_bin]]+5)</f>
        <v>60-65</v>
      </c>
      <c r="J4005" s="10">
        <v>4.3010000000000002</v>
      </c>
      <c r="K4005">
        <f>FLOOR(walmart_sales_dataset_of_45stores[[#This Row],[Fuel_Price]],0.1)</f>
        <v>4.3</v>
      </c>
      <c r="L4005" s="11" t="str">
        <f>walmart_sales_dataset_of_45stores[[#This Row],[Fuel price 2]]&amp;"-"&amp;(walmart_sales_dataset_of_45stores[[#This Row],[Fuel price 2]]+0.05)</f>
        <v>4.3-4.35</v>
      </c>
      <c r="M4005" s="6">
        <v>131.19309680000001</v>
      </c>
      <c r="N4005" s="6">
        <v>10.199</v>
      </c>
      <c r="O4005">
        <f>RANK(walmart_sales_dataset_of_45stores[[#This Row],[Weekly_Sales]],walmart_sales_dataset_of_45stores[Weekly_Sales],0)</f>
        <v>2350</v>
      </c>
      <c r="Q4005"/>
      <c r="S4005" s="4"/>
    </row>
    <row r="4006" spans="1:19" hidden="1" x14ac:dyDescent="0.3">
      <c r="A4006" s="5">
        <v>29</v>
      </c>
      <c r="B4006" s="1">
        <v>40214</v>
      </c>
      <c r="C4006" s="1" t="str">
        <f>TEXT(walmart_sales_dataset_of_45stores[[#This Row],[Date]],"dddd")</f>
        <v>Friday</v>
      </c>
      <c r="D4006" s="12">
        <v>538634.46</v>
      </c>
      <c r="E4006">
        <v>0</v>
      </c>
      <c r="F4006" t="str">
        <f>IF(walmart_sales_dataset_of_45stores[[#This Row],[Holiday_Flag]]=0,"Non-Holiday","Hoilday")</f>
        <v>Non-Holiday</v>
      </c>
      <c r="G4006">
        <v>24.36</v>
      </c>
      <c r="H4006">
        <f>FLOOR(walmart_sales_dataset_of_45stores[[#This Row],[Temperature]],10)</f>
        <v>20</v>
      </c>
      <c r="I4006" t="str">
        <f>walmart_sales_dataset_of_45stores[[#This Row],[Temp_bin]]&amp;"-"&amp;(walmart_sales_dataset_of_45stores[[#This Row],[Temp_bin]]+5)</f>
        <v>20-25</v>
      </c>
      <c r="J4006" s="10">
        <v>2.7879999999999998</v>
      </c>
      <c r="K4006">
        <f>FLOOR(walmart_sales_dataset_of_45stores[[#This Row],[Fuel_Price]],0.1)</f>
        <v>2.7</v>
      </c>
      <c r="L4006" s="11" t="str">
        <f>walmart_sales_dataset_of_45stores[[#This Row],[Fuel price 2]]&amp;"-"&amp;(walmart_sales_dataset_of_45stores[[#This Row],[Fuel price 2]]+0.05)</f>
        <v>2.7-2.75</v>
      </c>
      <c r="M4006" s="6">
        <v>131.5279032</v>
      </c>
      <c r="N4006" s="6">
        <v>10.064</v>
      </c>
      <c r="O4006">
        <f>RANK(walmart_sales_dataset_of_45stores[[#This Row],[Weekly_Sales]],walmart_sales_dataset_of_45stores[Weekly_Sales],0)</f>
        <v>4922</v>
      </c>
      <c r="Q4006"/>
      <c r="S4006" s="4"/>
    </row>
    <row r="4007" spans="1:19" hidden="1" x14ac:dyDescent="0.3">
      <c r="A4007" s="5">
        <v>29</v>
      </c>
      <c r="B4007" s="1">
        <v>40221</v>
      </c>
      <c r="C4007" s="1" t="str">
        <f>TEXT(walmart_sales_dataset_of_45stores[[#This Row],[Date]],"dddd")</f>
        <v>Friday</v>
      </c>
      <c r="D4007" s="2">
        <v>529672.94999999995</v>
      </c>
      <c r="E4007">
        <v>1</v>
      </c>
      <c r="F4007" t="str">
        <f>IF(walmart_sales_dataset_of_45stores[[#This Row],[Holiday_Flag]]=0,"Non-Holiday","Hoilday")</f>
        <v>Hoilday</v>
      </c>
      <c r="G4007">
        <v>28.14</v>
      </c>
      <c r="H4007">
        <f>FLOOR(walmart_sales_dataset_of_45stores[[#This Row],[Temperature]],10)</f>
        <v>20</v>
      </c>
      <c r="I4007" t="str">
        <f>walmart_sales_dataset_of_45stores[[#This Row],[Temp_bin]]&amp;"-"&amp;(walmart_sales_dataset_of_45stores[[#This Row],[Temp_bin]]+5)</f>
        <v>20-25</v>
      </c>
      <c r="J4007" s="2">
        <v>2.7709999999999999</v>
      </c>
      <c r="K4007" s="2">
        <f>FLOOR(walmart_sales_dataset_of_45stores[[#This Row],[Fuel_Price]],0.1)</f>
        <v>2.7</v>
      </c>
      <c r="L4007" s="2" t="str">
        <f>walmart_sales_dataset_of_45stores[[#This Row],[Fuel price 2]]&amp;"-"&amp;(walmart_sales_dataset_of_45stores[[#This Row],[Fuel price 2]]+0.05)</f>
        <v>2.7-2.75</v>
      </c>
      <c r="M4007" s="6">
        <v>131.58661290000001</v>
      </c>
      <c r="N4007" s="6">
        <v>10.064</v>
      </c>
      <c r="O4007">
        <f>RANK(walmart_sales_dataset_of_45stores[[#This Row],[Weekly_Sales]],walmart_sales_dataset_of_45stores[Weekly_Sales],0)</f>
        <v>4983</v>
      </c>
      <c r="Q4007"/>
      <c r="S4007" s="4"/>
    </row>
    <row r="4008" spans="1:19" hidden="1" x14ac:dyDescent="0.3">
      <c r="A4008" s="5">
        <v>29</v>
      </c>
      <c r="B4008" s="1">
        <v>40228</v>
      </c>
      <c r="C4008" s="1" t="str">
        <f>TEXT(walmart_sales_dataset_of_45stores[[#This Row],[Date]],"dddd")</f>
        <v>Friday</v>
      </c>
      <c r="D4008" s="12">
        <v>542399.06999999995</v>
      </c>
      <c r="E4008">
        <v>0</v>
      </c>
      <c r="F4008" t="str">
        <f>IF(walmart_sales_dataset_of_45stores[[#This Row],[Holiday_Flag]]=0,"Non-Holiday","Hoilday")</f>
        <v>Non-Holiday</v>
      </c>
      <c r="G4008">
        <v>31.96</v>
      </c>
      <c r="H4008">
        <f>FLOOR(walmart_sales_dataset_of_45stores[[#This Row],[Temperature]],10)</f>
        <v>30</v>
      </c>
      <c r="I4008" t="str">
        <f>walmart_sales_dataset_of_45stores[[#This Row],[Temp_bin]]&amp;"-"&amp;(walmart_sales_dataset_of_45stores[[#This Row],[Temp_bin]]+5)</f>
        <v>30-35</v>
      </c>
      <c r="J4008" s="10">
        <v>2.7469999999999999</v>
      </c>
      <c r="K4008">
        <f>FLOOR(walmart_sales_dataset_of_45stores[[#This Row],[Fuel_Price]],0.1)</f>
        <v>2.7</v>
      </c>
      <c r="L4008" s="11" t="str">
        <f>walmart_sales_dataset_of_45stores[[#This Row],[Fuel price 2]]&amp;"-"&amp;(walmart_sales_dataset_of_45stores[[#This Row],[Fuel price 2]]+0.05)</f>
        <v>2.7-2.75</v>
      </c>
      <c r="M4008" s="6">
        <v>131.637</v>
      </c>
      <c r="N4008" s="6">
        <v>10.064</v>
      </c>
      <c r="O4008">
        <f>RANK(walmart_sales_dataset_of_45stores[[#This Row],[Weekly_Sales]],walmart_sales_dataset_of_45stores[Weekly_Sales],0)</f>
        <v>4895</v>
      </c>
      <c r="Q4008"/>
      <c r="S4008" s="4"/>
    </row>
    <row r="4009" spans="1:19" hidden="1" x14ac:dyDescent="0.3">
      <c r="A4009" s="5">
        <v>29</v>
      </c>
      <c r="B4009" s="1">
        <v>40235</v>
      </c>
      <c r="C4009" s="1" t="str">
        <f>TEXT(walmart_sales_dataset_of_45stores[[#This Row],[Date]],"dddd")</f>
        <v>Friday</v>
      </c>
      <c r="D4009" s="12">
        <v>488417.61</v>
      </c>
      <c r="E4009">
        <v>0</v>
      </c>
      <c r="F4009" t="str">
        <f>IF(walmart_sales_dataset_of_45stores[[#This Row],[Holiday_Flag]]=0,"Non-Holiday","Hoilday")</f>
        <v>Non-Holiday</v>
      </c>
      <c r="G4009">
        <v>35.979999999999997</v>
      </c>
      <c r="H4009">
        <f>FLOOR(walmart_sales_dataset_of_45stores[[#This Row],[Temperature]],10)</f>
        <v>30</v>
      </c>
      <c r="I4009" t="str">
        <f>walmart_sales_dataset_of_45stores[[#This Row],[Temp_bin]]&amp;"-"&amp;(walmart_sales_dataset_of_45stores[[#This Row],[Temp_bin]]+5)</f>
        <v>30-35</v>
      </c>
      <c r="J4009" s="10">
        <v>2.7530000000000001</v>
      </c>
      <c r="K4009">
        <f>FLOOR(walmart_sales_dataset_of_45stores[[#This Row],[Fuel_Price]],0.1)</f>
        <v>2.7</v>
      </c>
      <c r="L4009" s="11" t="str">
        <f>walmart_sales_dataset_of_45stores[[#This Row],[Fuel price 2]]&amp;"-"&amp;(walmart_sales_dataset_of_45stores[[#This Row],[Fuel price 2]]+0.05)</f>
        <v>2.7-2.75</v>
      </c>
      <c r="M4009" s="6">
        <v>131.68600000000001</v>
      </c>
      <c r="N4009" s="6">
        <v>10.064</v>
      </c>
      <c r="O4009">
        <f>RANK(walmart_sales_dataset_of_45stores[[#This Row],[Weekly_Sales]],walmart_sales_dataset_of_45stores[Weekly_Sales],0)</f>
        <v>5289</v>
      </c>
      <c r="Q4009"/>
      <c r="S4009" s="4"/>
    </row>
    <row r="4010" spans="1:19" hidden="1" x14ac:dyDescent="0.3">
      <c r="A4010" s="5">
        <v>29</v>
      </c>
      <c r="B4010" s="1">
        <v>40242</v>
      </c>
      <c r="C4010" s="1" t="str">
        <f>TEXT(walmart_sales_dataset_of_45stores[[#This Row],[Date]],"dddd")</f>
        <v>Friday</v>
      </c>
      <c r="D4010" s="12">
        <v>535087.91</v>
      </c>
      <c r="E4010">
        <v>0</v>
      </c>
      <c r="F4010" t="str">
        <f>IF(walmart_sales_dataset_of_45stores[[#This Row],[Holiday_Flag]]=0,"Non-Holiday","Hoilday")</f>
        <v>Non-Holiday</v>
      </c>
      <c r="G4010">
        <v>36.82</v>
      </c>
      <c r="H4010">
        <f>FLOOR(walmart_sales_dataset_of_45stores[[#This Row],[Temperature]],10)</f>
        <v>30</v>
      </c>
      <c r="I4010" t="str">
        <f>walmart_sales_dataset_of_45stores[[#This Row],[Temp_bin]]&amp;"-"&amp;(walmart_sales_dataset_of_45stores[[#This Row],[Temp_bin]]+5)</f>
        <v>30-35</v>
      </c>
      <c r="J4010" s="10">
        <v>2.766</v>
      </c>
      <c r="K4010">
        <f>FLOOR(walmart_sales_dataset_of_45stores[[#This Row],[Fuel_Price]],0.1)</f>
        <v>2.7</v>
      </c>
      <c r="L4010" s="11" t="str">
        <f>walmart_sales_dataset_of_45stores[[#This Row],[Fuel price 2]]&amp;"-"&amp;(walmart_sales_dataset_of_45stores[[#This Row],[Fuel price 2]]+0.05)</f>
        <v>2.7-2.75</v>
      </c>
      <c r="M4010" s="6">
        <v>131.73500000000001</v>
      </c>
      <c r="N4010" s="6">
        <v>10.064</v>
      </c>
      <c r="O4010">
        <f>RANK(walmart_sales_dataset_of_45stores[[#This Row],[Weekly_Sales]],walmart_sales_dataset_of_45stores[Weekly_Sales],0)</f>
        <v>4948</v>
      </c>
      <c r="Q4010"/>
      <c r="S4010" s="4"/>
    </row>
    <row r="4011" spans="1:19" hidden="1" x14ac:dyDescent="0.3">
      <c r="A4011" s="5">
        <v>29</v>
      </c>
      <c r="B4011" s="1">
        <v>40249</v>
      </c>
      <c r="C4011" s="1" t="str">
        <f>TEXT(walmart_sales_dataset_of_45stores[[#This Row],[Date]],"dddd")</f>
        <v>Friday</v>
      </c>
      <c r="D4011" s="12">
        <v>519042.49</v>
      </c>
      <c r="E4011">
        <v>0</v>
      </c>
      <c r="F4011" t="str">
        <f>IF(walmart_sales_dataset_of_45stores[[#This Row],[Holiday_Flag]]=0,"Non-Holiday","Hoilday")</f>
        <v>Non-Holiday</v>
      </c>
      <c r="G4011">
        <v>43.43</v>
      </c>
      <c r="H4011">
        <f>FLOOR(walmart_sales_dataset_of_45stores[[#This Row],[Temperature]],10)</f>
        <v>40</v>
      </c>
      <c r="I4011" t="str">
        <f>walmart_sales_dataset_of_45stores[[#This Row],[Temp_bin]]&amp;"-"&amp;(walmart_sales_dataset_of_45stores[[#This Row],[Temp_bin]]+5)</f>
        <v>40-45</v>
      </c>
      <c r="J4011" s="10">
        <v>2.8050000000000002</v>
      </c>
      <c r="K4011">
        <f>FLOOR(walmart_sales_dataset_of_45stores[[#This Row],[Fuel_Price]],0.1)</f>
        <v>2.8000000000000003</v>
      </c>
      <c r="L4011" s="11" t="str">
        <f>walmart_sales_dataset_of_45stores[[#This Row],[Fuel price 2]]&amp;"-"&amp;(walmart_sales_dataset_of_45stores[[#This Row],[Fuel price 2]]+0.05)</f>
        <v>2.8-2.85</v>
      </c>
      <c r="M4011" s="6">
        <v>131.78399999999999</v>
      </c>
      <c r="N4011" s="6">
        <v>10.064</v>
      </c>
      <c r="O4011">
        <f>RANK(walmart_sales_dataset_of_45stores[[#This Row],[Weekly_Sales]],walmart_sales_dataset_of_45stores[Weekly_Sales],0)</f>
        <v>5066</v>
      </c>
      <c r="Q4011"/>
      <c r="S4011" s="4"/>
    </row>
    <row r="4012" spans="1:19" hidden="1" x14ac:dyDescent="0.3">
      <c r="A4012" s="5">
        <v>29</v>
      </c>
      <c r="B4012" s="1">
        <v>40256</v>
      </c>
      <c r="C4012" s="1" t="str">
        <f>TEXT(walmart_sales_dataset_of_45stores[[#This Row],[Date]],"dddd")</f>
        <v>Friday</v>
      </c>
      <c r="D4012" s="12">
        <v>496851.6</v>
      </c>
      <c r="E4012">
        <v>0</v>
      </c>
      <c r="F4012" t="str">
        <f>IF(walmart_sales_dataset_of_45stores[[#This Row],[Holiday_Flag]]=0,"Non-Holiday","Hoilday")</f>
        <v>Non-Holiday</v>
      </c>
      <c r="G4012">
        <v>46.03</v>
      </c>
      <c r="H4012">
        <f>FLOOR(walmart_sales_dataset_of_45stores[[#This Row],[Temperature]],10)</f>
        <v>40</v>
      </c>
      <c r="I4012" t="str">
        <f>walmart_sales_dataset_of_45stores[[#This Row],[Temp_bin]]&amp;"-"&amp;(walmart_sales_dataset_of_45stores[[#This Row],[Temp_bin]]+5)</f>
        <v>40-45</v>
      </c>
      <c r="J4012" s="10">
        <v>2.8340000000000001</v>
      </c>
      <c r="K4012">
        <f>FLOOR(walmart_sales_dataset_of_45stores[[#This Row],[Fuel_Price]],0.1)</f>
        <v>2.8000000000000003</v>
      </c>
      <c r="L4012" s="11" t="str">
        <f>walmart_sales_dataset_of_45stores[[#This Row],[Fuel price 2]]&amp;"-"&amp;(walmart_sales_dataset_of_45stores[[#This Row],[Fuel price 2]]+0.05)</f>
        <v>2.8-2.85</v>
      </c>
      <c r="M4012" s="6">
        <v>131.8242903</v>
      </c>
      <c r="N4012" s="6">
        <v>10.064</v>
      </c>
      <c r="O4012">
        <f>RANK(walmart_sales_dataset_of_45stores[[#This Row],[Weekly_Sales]],walmart_sales_dataset_of_45stores[Weekly_Sales],0)</f>
        <v>5239</v>
      </c>
      <c r="Q4012"/>
      <c r="S4012" s="4"/>
    </row>
    <row r="4013" spans="1:19" hidden="1" x14ac:dyDescent="0.3">
      <c r="A4013" s="5">
        <v>29</v>
      </c>
      <c r="B4013" s="1">
        <v>40263</v>
      </c>
      <c r="C4013" s="1" t="str">
        <f>TEXT(walmart_sales_dataset_of_45stores[[#This Row],[Date]],"dddd")</f>
        <v>Friday</v>
      </c>
      <c r="D4013" s="12">
        <v>552985.34</v>
      </c>
      <c r="E4013">
        <v>0</v>
      </c>
      <c r="F4013" t="str">
        <f>IF(walmart_sales_dataset_of_45stores[[#This Row],[Holiday_Flag]]=0,"Non-Holiday","Hoilday")</f>
        <v>Non-Holiday</v>
      </c>
      <c r="G4013">
        <v>48.56</v>
      </c>
      <c r="H4013">
        <f>FLOOR(walmart_sales_dataset_of_45stores[[#This Row],[Temperature]],10)</f>
        <v>40</v>
      </c>
      <c r="I4013" t="str">
        <f>walmart_sales_dataset_of_45stores[[#This Row],[Temp_bin]]&amp;"-"&amp;(walmart_sales_dataset_of_45stores[[#This Row],[Temp_bin]]+5)</f>
        <v>40-45</v>
      </c>
      <c r="J4013" s="10">
        <v>2.831</v>
      </c>
      <c r="K4013">
        <f>FLOOR(walmart_sales_dataset_of_45stores[[#This Row],[Fuel_Price]],0.1)</f>
        <v>2.8000000000000003</v>
      </c>
      <c r="L4013" s="11" t="str">
        <f>walmart_sales_dataset_of_45stores[[#This Row],[Fuel price 2]]&amp;"-"&amp;(walmart_sales_dataset_of_45stores[[#This Row],[Fuel price 2]]+0.05)</f>
        <v>2.8-2.85</v>
      </c>
      <c r="M4013" s="6">
        <v>131.86312899999999</v>
      </c>
      <c r="N4013" s="6">
        <v>10.064</v>
      </c>
      <c r="O4013">
        <f>RANK(walmart_sales_dataset_of_45stores[[#This Row],[Weekly_Sales]],walmart_sales_dataset_of_45stores[Weekly_Sales],0)</f>
        <v>4827</v>
      </c>
      <c r="Q4013"/>
      <c r="S4013" s="4"/>
    </row>
    <row r="4014" spans="1:19" hidden="1" x14ac:dyDescent="0.3">
      <c r="A4014" s="5">
        <v>29</v>
      </c>
      <c r="B4014" s="1">
        <v>40270</v>
      </c>
      <c r="C4014" s="1" t="str">
        <f>TEXT(walmart_sales_dataset_of_45stores[[#This Row],[Date]],"dddd")</f>
        <v>Friday</v>
      </c>
      <c r="D4014" s="12">
        <v>599629.25</v>
      </c>
      <c r="E4014">
        <v>0</v>
      </c>
      <c r="F4014" t="str">
        <f>IF(walmart_sales_dataset_of_45stores[[#This Row],[Holiday_Flag]]=0,"Non-Holiday","Hoilday")</f>
        <v>Non-Holiday</v>
      </c>
      <c r="G4014">
        <v>44.96</v>
      </c>
      <c r="H4014">
        <f>FLOOR(walmart_sales_dataset_of_45stores[[#This Row],[Temperature]],10)</f>
        <v>40</v>
      </c>
      <c r="I4014" t="str">
        <f>walmart_sales_dataset_of_45stores[[#This Row],[Temp_bin]]&amp;"-"&amp;(walmart_sales_dataset_of_45stores[[#This Row],[Temp_bin]]+5)</f>
        <v>40-45</v>
      </c>
      <c r="J4014" s="10">
        <v>2.8260000000000001</v>
      </c>
      <c r="K4014">
        <f>FLOOR(walmart_sales_dataset_of_45stores[[#This Row],[Fuel_Price]],0.1)</f>
        <v>2.8000000000000003</v>
      </c>
      <c r="L4014" s="11" t="str">
        <f>walmart_sales_dataset_of_45stores[[#This Row],[Fuel price 2]]&amp;"-"&amp;(walmart_sales_dataset_of_45stores[[#This Row],[Fuel price 2]]+0.05)</f>
        <v>2.8-2.85</v>
      </c>
      <c r="M4014" s="6">
        <v>131.9019677</v>
      </c>
      <c r="N4014" s="6">
        <v>10.16</v>
      </c>
      <c r="O4014">
        <f>RANK(walmart_sales_dataset_of_45stores[[#This Row],[Weekly_Sales]],walmart_sales_dataset_of_45stores[Weekly_Sales],0)</f>
        <v>4585</v>
      </c>
      <c r="Q4014"/>
      <c r="S4014" s="4"/>
    </row>
    <row r="4015" spans="1:19" hidden="1" x14ac:dyDescent="0.3">
      <c r="A4015" s="5">
        <v>29</v>
      </c>
      <c r="B4015" s="1">
        <v>40277</v>
      </c>
      <c r="C4015" s="1" t="str">
        <f>TEXT(walmart_sales_dataset_of_45stores[[#This Row],[Date]],"dddd")</f>
        <v>Friday</v>
      </c>
      <c r="D4015" s="12">
        <v>569937.23</v>
      </c>
      <c r="E4015">
        <v>0</v>
      </c>
      <c r="F4015" t="str">
        <f>IF(walmart_sales_dataset_of_45stores[[#This Row],[Holiday_Flag]]=0,"Non-Holiday","Hoilday")</f>
        <v>Non-Holiday</v>
      </c>
      <c r="G4015">
        <v>57.06</v>
      </c>
      <c r="H4015">
        <f>FLOOR(walmart_sales_dataset_of_45stores[[#This Row],[Temperature]],10)</f>
        <v>50</v>
      </c>
      <c r="I4015" t="str">
        <f>walmart_sales_dataset_of_45stores[[#This Row],[Temp_bin]]&amp;"-"&amp;(walmart_sales_dataset_of_45stores[[#This Row],[Temp_bin]]+5)</f>
        <v>50-55</v>
      </c>
      <c r="J4015" s="10">
        <v>2.8490000000000002</v>
      </c>
      <c r="K4015">
        <f>FLOOR(walmart_sales_dataset_of_45stores[[#This Row],[Fuel_Price]],0.1)</f>
        <v>2.8000000000000003</v>
      </c>
      <c r="L4015" s="11" t="str">
        <f>walmart_sales_dataset_of_45stores[[#This Row],[Fuel price 2]]&amp;"-"&amp;(walmart_sales_dataset_of_45stores[[#This Row],[Fuel price 2]]+0.05)</f>
        <v>2.8-2.85</v>
      </c>
      <c r="M4015" s="6">
        <v>131.94080650000001</v>
      </c>
      <c r="N4015" s="6">
        <v>10.16</v>
      </c>
      <c r="O4015">
        <f>RANK(walmart_sales_dataset_of_45stores[[#This Row],[Weekly_Sales]],walmart_sales_dataset_of_45stores[Weekly_Sales],0)</f>
        <v>4747</v>
      </c>
      <c r="Q4015"/>
      <c r="S4015" s="4"/>
    </row>
    <row r="4016" spans="1:19" hidden="1" x14ac:dyDescent="0.3">
      <c r="A4016" s="5">
        <v>29</v>
      </c>
      <c r="B4016" s="1">
        <v>40284</v>
      </c>
      <c r="C4016" s="1" t="str">
        <f>TEXT(walmart_sales_dataset_of_45stores[[#This Row],[Date]],"dddd")</f>
        <v>Friday</v>
      </c>
      <c r="D4016" s="12">
        <v>509100.84</v>
      </c>
      <c r="E4016">
        <v>0</v>
      </c>
      <c r="F4016" t="str">
        <f>IF(walmart_sales_dataset_of_45stores[[#This Row],[Holiday_Flag]]=0,"Non-Holiday","Hoilday")</f>
        <v>Non-Holiday</v>
      </c>
      <c r="G4016">
        <v>51.14</v>
      </c>
      <c r="H4016">
        <f>FLOOR(walmart_sales_dataset_of_45stores[[#This Row],[Temperature]],10)</f>
        <v>50</v>
      </c>
      <c r="I4016" t="str">
        <f>walmart_sales_dataset_of_45stores[[#This Row],[Temp_bin]]&amp;"-"&amp;(walmart_sales_dataset_of_45stores[[#This Row],[Temp_bin]]+5)</f>
        <v>50-55</v>
      </c>
      <c r="J4016" s="10">
        <v>2.8849999999999998</v>
      </c>
      <c r="K4016">
        <f>FLOOR(walmart_sales_dataset_of_45stores[[#This Row],[Fuel_Price]],0.1)</f>
        <v>2.8000000000000003</v>
      </c>
      <c r="L4016" s="11" t="str">
        <f>walmart_sales_dataset_of_45stores[[#This Row],[Fuel price 2]]&amp;"-"&amp;(walmart_sales_dataset_of_45stores[[#This Row],[Fuel price 2]]+0.05)</f>
        <v>2.8-2.85</v>
      </c>
      <c r="M4016" s="6">
        <v>131.98089999999999</v>
      </c>
      <c r="N4016" s="6">
        <v>10.16</v>
      </c>
      <c r="O4016">
        <f>RANK(walmart_sales_dataset_of_45stores[[#This Row],[Weekly_Sales]],walmart_sales_dataset_of_45stores[Weekly_Sales],0)</f>
        <v>5145</v>
      </c>
      <c r="Q4016"/>
      <c r="S4016" s="4"/>
    </row>
    <row r="4017" spans="1:19" hidden="1" x14ac:dyDescent="0.3">
      <c r="A4017" s="5">
        <v>29</v>
      </c>
      <c r="B4017" s="1">
        <v>40291</v>
      </c>
      <c r="C4017" s="1" t="str">
        <f>TEXT(walmart_sales_dataset_of_45stores[[#This Row],[Date]],"dddd")</f>
        <v>Friday</v>
      </c>
      <c r="D4017" s="12">
        <v>505329.66</v>
      </c>
      <c r="E4017">
        <v>0</v>
      </c>
      <c r="F4017" t="str">
        <f>IF(walmart_sales_dataset_of_45stores[[#This Row],[Holiday_Flag]]=0,"Non-Holiday","Hoilday")</f>
        <v>Non-Holiday</v>
      </c>
      <c r="G4017">
        <v>51.04</v>
      </c>
      <c r="H4017">
        <f>FLOOR(walmart_sales_dataset_of_45stores[[#This Row],[Temperature]],10)</f>
        <v>50</v>
      </c>
      <c r="I4017" t="str">
        <f>walmart_sales_dataset_of_45stores[[#This Row],[Temp_bin]]&amp;"-"&amp;(walmart_sales_dataset_of_45stores[[#This Row],[Temp_bin]]+5)</f>
        <v>50-55</v>
      </c>
      <c r="J4017" s="10">
        <v>2.895</v>
      </c>
      <c r="K4017">
        <f>FLOOR(walmart_sales_dataset_of_45stores[[#This Row],[Fuel_Price]],0.1)</f>
        <v>2.8000000000000003</v>
      </c>
      <c r="L4017" s="11" t="str">
        <f>walmart_sales_dataset_of_45stores[[#This Row],[Fuel price 2]]&amp;"-"&amp;(walmart_sales_dataset_of_45stores[[#This Row],[Fuel price 2]]+0.05)</f>
        <v>2.8-2.85</v>
      </c>
      <c r="M4017" s="6">
        <v>132.0226667</v>
      </c>
      <c r="N4017" s="6">
        <v>10.16</v>
      </c>
      <c r="O4017">
        <f>RANK(walmart_sales_dataset_of_45stores[[#This Row],[Weekly_Sales]],walmart_sales_dataset_of_45stores[Weekly_Sales],0)</f>
        <v>5183</v>
      </c>
      <c r="Q4017"/>
      <c r="S4017" s="4"/>
    </row>
    <row r="4018" spans="1:19" hidden="1" x14ac:dyDescent="0.3">
      <c r="A4018" s="5">
        <v>29</v>
      </c>
      <c r="B4018" s="1">
        <v>40298</v>
      </c>
      <c r="C4018" s="1" t="str">
        <f>TEXT(walmart_sales_dataset_of_45stores[[#This Row],[Date]],"dddd")</f>
        <v>Friday</v>
      </c>
      <c r="D4018" s="12">
        <v>501013.47</v>
      </c>
      <c r="E4018">
        <v>0</v>
      </c>
      <c r="F4018" t="str">
        <f>IF(walmart_sales_dataset_of_45stores[[#This Row],[Holiday_Flag]]=0,"Non-Holiday","Hoilday")</f>
        <v>Non-Holiday</v>
      </c>
      <c r="G4018">
        <v>50.96</v>
      </c>
      <c r="H4018">
        <f>FLOOR(walmart_sales_dataset_of_45stores[[#This Row],[Temperature]],10)</f>
        <v>50</v>
      </c>
      <c r="I4018" t="str">
        <f>walmart_sales_dataset_of_45stores[[#This Row],[Temp_bin]]&amp;"-"&amp;(walmart_sales_dataset_of_45stores[[#This Row],[Temp_bin]]+5)</f>
        <v>50-55</v>
      </c>
      <c r="J4018" s="10">
        <v>2.9350000000000001</v>
      </c>
      <c r="K4018">
        <f>FLOOR(walmart_sales_dataset_of_45stores[[#This Row],[Fuel_Price]],0.1)</f>
        <v>2.9000000000000004</v>
      </c>
      <c r="L4018" s="11" t="str">
        <f>walmart_sales_dataset_of_45stores[[#This Row],[Fuel price 2]]&amp;"-"&amp;(walmart_sales_dataset_of_45stores[[#This Row],[Fuel price 2]]+0.05)</f>
        <v>2.9-2.95</v>
      </c>
      <c r="M4018" s="6">
        <v>132.06443329999999</v>
      </c>
      <c r="N4018" s="6">
        <v>10.16</v>
      </c>
      <c r="O4018">
        <f>RANK(walmart_sales_dataset_of_45stores[[#This Row],[Weekly_Sales]],walmart_sales_dataset_of_45stores[Weekly_Sales],0)</f>
        <v>5216</v>
      </c>
      <c r="Q4018"/>
      <c r="S4018" s="4"/>
    </row>
    <row r="4019" spans="1:19" hidden="1" x14ac:dyDescent="0.3">
      <c r="A4019" s="5">
        <v>29</v>
      </c>
      <c r="B4019" s="1">
        <v>40305</v>
      </c>
      <c r="C4019" s="1" t="str">
        <f>TEXT(walmart_sales_dataset_of_45stores[[#This Row],[Date]],"dddd")</f>
        <v>Friday</v>
      </c>
      <c r="D4019" s="12">
        <v>568497.35</v>
      </c>
      <c r="E4019">
        <v>0</v>
      </c>
      <c r="F4019" t="str">
        <f>IF(walmart_sales_dataset_of_45stores[[#This Row],[Holiday_Flag]]=0,"Non-Holiday","Hoilday")</f>
        <v>Non-Holiday</v>
      </c>
      <c r="G4019">
        <v>63.81</v>
      </c>
      <c r="H4019">
        <f>FLOOR(walmart_sales_dataset_of_45stores[[#This Row],[Temperature]],10)</f>
        <v>60</v>
      </c>
      <c r="I4019" t="str">
        <f>walmart_sales_dataset_of_45stores[[#This Row],[Temp_bin]]&amp;"-"&amp;(walmart_sales_dataset_of_45stores[[#This Row],[Temp_bin]]+5)</f>
        <v>60-65</v>
      </c>
      <c r="J4019" s="10">
        <v>2.9809999999999999</v>
      </c>
      <c r="K4019">
        <f>FLOOR(walmart_sales_dataset_of_45stores[[#This Row],[Fuel_Price]],0.1)</f>
        <v>2.9000000000000004</v>
      </c>
      <c r="L4019" s="11" t="str">
        <f>walmart_sales_dataset_of_45stores[[#This Row],[Fuel price 2]]&amp;"-"&amp;(walmart_sales_dataset_of_45stores[[#This Row],[Fuel price 2]]+0.05)</f>
        <v>2.9-2.95</v>
      </c>
      <c r="M4019" s="6">
        <v>132.1062</v>
      </c>
      <c r="N4019" s="6">
        <v>10.16</v>
      </c>
      <c r="O4019">
        <f>RANK(walmart_sales_dataset_of_45stores[[#This Row],[Weekly_Sales]],walmart_sales_dataset_of_45stores[Weekly_Sales],0)</f>
        <v>4750</v>
      </c>
      <c r="Q4019"/>
      <c r="S4019" s="4"/>
    </row>
    <row r="4020" spans="1:19" hidden="1" x14ac:dyDescent="0.3">
      <c r="A4020" s="5">
        <v>29</v>
      </c>
      <c r="B4020" s="1">
        <v>40312</v>
      </c>
      <c r="C4020" s="1" t="str">
        <f>TEXT(walmart_sales_dataset_of_45stores[[#This Row],[Date]],"dddd")</f>
        <v>Friday</v>
      </c>
      <c r="D4020" s="12">
        <v>518940.88</v>
      </c>
      <c r="E4020">
        <v>0</v>
      </c>
      <c r="F4020" t="str">
        <f>IF(walmart_sales_dataset_of_45stores[[#This Row],[Holiday_Flag]]=0,"Non-Holiday","Hoilday")</f>
        <v>Non-Holiday</v>
      </c>
      <c r="G4020">
        <v>50.99</v>
      </c>
      <c r="H4020">
        <f>FLOOR(walmart_sales_dataset_of_45stores[[#This Row],[Temperature]],10)</f>
        <v>50</v>
      </c>
      <c r="I4020" t="str">
        <f>walmart_sales_dataset_of_45stores[[#This Row],[Temp_bin]]&amp;"-"&amp;(walmart_sales_dataset_of_45stores[[#This Row],[Temp_bin]]+5)</f>
        <v>50-55</v>
      </c>
      <c r="J4020" s="10">
        <v>2.9830000000000001</v>
      </c>
      <c r="K4020">
        <f>FLOOR(walmart_sales_dataset_of_45stores[[#This Row],[Fuel_Price]],0.1)</f>
        <v>2.9000000000000004</v>
      </c>
      <c r="L4020" s="11" t="str">
        <f>walmart_sales_dataset_of_45stores[[#This Row],[Fuel price 2]]&amp;"-"&amp;(walmart_sales_dataset_of_45stores[[#This Row],[Fuel price 2]]+0.05)</f>
        <v>2.9-2.95</v>
      </c>
      <c r="M4020" s="6">
        <v>132.152129</v>
      </c>
      <c r="N4020" s="6">
        <v>10.16</v>
      </c>
      <c r="O4020">
        <f>RANK(walmart_sales_dataset_of_45stores[[#This Row],[Weekly_Sales]],walmart_sales_dataset_of_45stores[Weekly_Sales],0)</f>
        <v>5067</v>
      </c>
      <c r="Q4020"/>
      <c r="S4020" s="4"/>
    </row>
    <row r="4021" spans="1:19" hidden="1" x14ac:dyDescent="0.3">
      <c r="A4021" s="5">
        <v>29</v>
      </c>
      <c r="B4021" s="1">
        <v>40319</v>
      </c>
      <c r="C4021" s="1" t="str">
        <f>TEXT(walmart_sales_dataset_of_45stores[[#This Row],[Date]],"dddd")</f>
        <v>Friday</v>
      </c>
      <c r="D4021" s="12">
        <v>502021.82</v>
      </c>
      <c r="E4021">
        <v>0</v>
      </c>
      <c r="F4021" t="str">
        <f>IF(walmart_sales_dataset_of_45stores[[#This Row],[Holiday_Flag]]=0,"Non-Holiday","Hoilday")</f>
        <v>Non-Holiday</v>
      </c>
      <c r="G4021">
        <v>59.99</v>
      </c>
      <c r="H4021">
        <f>FLOOR(walmart_sales_dataset_of_45stores[[#This Row],[Temperature]],10)</f>
        <v>50</v>
      </c>
      <c r="I4021" t="str">
        <f>walmart_sales_dataset_of_45stores[[#This Row],[Temp_bin]]&amp;"-"&amp;(walmart_sales_dataset_of_45stores[[#This Row],[Temp_bin]]+5)</f>
        <v>50-55</v>
      </c>
      <c r="J4021" s="10">
        <v>2.9609999999999999</v>
      </c>
      <c r="K4021">
        <f>FLOOR(walmart_sales_dataset_of_45stores[[#This Row],[Fuel_Price]],0.1)</f>
        <v>2.9000000000000004</v>
      </c>
      <c r="L4021" s="11" t="str">
        <f>walmart_sales_dataset_of_45stores[[#This Row],[Fuel price 2]]&amp;"-"&amp;(walmart_sales_dataset_of_45stores[[#This Row],[Fuel price 2]]+0.05)</f>
        <v>2.9-2.95</v>
      </c>
      <c r="M4021" s="6">
        <v>132.2230323</v>
      </c>
      <c r="N4021" s="6">
        <v>10.16</v>
      </c>
      <c r="O4021">
        <f>RANK(walmart_sales_dataset_of_45stores[[#This Row],[Weekly_Sales]],walmart_sales_dataset_of_45stores[Weekly_Sales],0)</f>
        <v>5211</v>
      </c>
      <c r="Q4021"/>
      <c r="S4021" s="4"/>
    </row>
    <row r="4022" spans="1:19" hidden="1" x14ac:dyDescent="0.3">
      <c r="A4022" s="5">
        <v>29</v>
      </c>
      <c r="B4022" s="1">
        <v>40326</v>
      </c>
      <c r="C4022" s="1" t="str">
        <f>TEXT(walmart_sales_dataset_of_45stores[[#This Row],[Date]],"dddd")</f>
        <v>Friday</v>
      </c>
      <c r="D4022" s="12">
        <v>577627.66</v>
      </c>
      <c r="E4022">
        <v>0</v>
      </c>
      <c r="F4022" t="str">
        <f>IF(walmart_sales_dataset_of_45stores[[#This Row],[Holiday_Flag]]=0,"Non-Holiday","Hoilday")</f>
        <v>Non-Holiday</v>
      </c>
      <c r="G4022">
        <v>65.64</v>
      </c>
      <c r="H4022">
        <f>FLOOR(walmart_sales_dataset_of_45stores[[#This Row],[Temperature]],10)</f>
        <v>60</v>
      </c>
      <c r="I4022" t="str">
        <f>walmart_sales_dataset_of_45stores[[#This Row],[Temp_bin]]&amp;"-"&amp;(walmart_sales_dataset_of_45stores[[#This Row],[Temp_bin]]+5)</f>
        <v>60-65</v>
      </c>
      <c r="J4022" s="10">
        <v>2.9060000000000001</v>
      </c>
      <c r="K4022">
        <f>FLOOR(walmart_sales_dataset_of_45stores[[#This Row],[Fuel_Price]],0.1)</f>
        <v>2.9000000000000004</v>
      </c>
      <c r="L4022" s="11" t="str">
        <f>walmart_sales_dataset_of_45stores[[#This Row],[Fuel price 2]]&amp;"-"&amp;(walmart_sales_dataset_of_45stores[[#This Row],[Fuel price 2]]+0.05)</f>
        <v>2.9-2.95</v>
      </c>
      <c r="M4022" s="6">
        <v>132.2939355</v>
      </c>
      <c r="N4022" s="6">
        <v>10.16</v>
      </c>
      <c r="O4022">
        <f>RANK(walmart_sales_dataset_of_45stores[[#This Row],[Weekly_Sales]],walmart_sales_dataset_of_45stores[Weekly_Sales],0)</f>
        <v>4706</v>
      </c>
      <c r="Q4022"/>
      <c r="S4022" s="4"/>
    </row>
    <row r="4023" spans="1:19" hidden="1" x14ac:dyDescent="0.3">
      <c r="A4023" s="5">
        <v>29</v>
      </c>
      <c r="B4023" s="1">
        <v>40333</v>
      </c>
      <c r="C4023" s="1" t="str">
        <f>TEXT(walmart_sales_dataset_of_45stores[[#This Row],[Date]],"dddd")</f>
        <v>Friday</v>
      </c>
      <c r="D4023" s="12">
        <v>588017.66</v>
      </c>
      <c r="E4023">
        <v>0</v>
      </c>
      <c r="F4023" t="str">
        <f>IF(walmart_sales_dataset_of_45stores[[#This Row],[Holiday_Flag]]=0,"Non-Holiday","Hoilday")</f>
        <v>Non-Holiday</v>
      </c>
      <c r="G4023">
        <v>69.489999999999995</v>
      </c>
      <c r="H4023">
        <f>FLOOR(walmart_sales_dataset_of_45stores[[#This Row],[Temperature]],10)</f>
        <v>60</v>
      </c>
      <c r="I4023" t="str">
        <f>walmart_sales_dataset_of_45stores[[#This Row],[Temp_bin]]&amp;"-"&amp;(walmart_sales_dataset_of_45stores[[#This Row],[Temp_bin]]+5)</f>
        <v>60-65</v>
      </c>
      <c r="J4023" s="10">
        <v>2.8570000000000002</v>
      </c>
      <c r="K4023">
        <f>FLOOR(walmart_sales_dataset_of_45stores[[#This Row],[Fuel_Price]],0.1)</f>
        <v>2.8000000000000003</v>
      </c>
      <c r="L4023" s="11" t="str">
        <f>walmart_sales_dataset_of_45stores[[#This Row],[Fuel price 2]]&amp;"-"&amp;(walmart_sales_dataset_of_45stores[[#This Row],[Fuel price 2]]+0.05)</f>
        <v>2.8-2.85</v>
      </c>
      <c r="M4023" s="6">
        <v>132.36483870000001</v>
      </c>
      <c r="N4023" s="6">
        <v>10.16</v>
      </c>
      <c r="O4023">
        <f>RANK(walmart_sales_dataset_of_45stores[[#This Row],[Weekly_Sales]],walmart_sales_dataset_of_45stores[Weekly_Sales],0)</f>
        <v>4647</v>
      </c>
      <c r="Q4023"/>
      <c r="S4023" s="4"/>
    </row>
    <row r="4024" spans="1:19" hidden="1" x14ac:dyDescent="0.3">
      <c r="A4024" s="5">
        <v>29</v>
      </c>
      <c r="B4024" s="1">
        <v>40340</v>
      </c>
      <c r="C4024" s="1" t="str">
        <f>TEXT(walmart_sales_dataset_of_45stores[[#This Row],[Date]],"dddd")</f>
        <v>Friday</v>
      </c>
      <c r="D4024" s="12">
        <v>540716.57999999996</v>
      </c>
      <c r="E4024">
        <v>0</v>
      </c>
      <c r="F4024" t="str">
        <f>IF(walmart_sales_dataset_of_45stores[[#This Row],[Holiday_Flag]]=0,"Non-Holiday","Hoilday")</f>
        <v>Non-Holiday</v>
      </c>
      <c r="G4024">
        <v>65.010000000000005</v>
      </c>
      <c r="H4024">
        <f>FLOOR(walmart_sales_dataset_of_45stores[[#This Row],[Temperature]],10)</f>
        <v>60</v>
      </c>
      <c r="I4024" t="str">
        <f>walmart_sales_dataset_of_45stores[[#This Row],[Temp_bin]]&amp;"-"&amp;(walmart_sales_dataset_of_45stores[[#This Row],[Temp_bin]]+5)</f>
        <v>60-65</v>
      </c>
      <c r="J4024" s="10">
        <v>2.83</v>
      </c>
      <c r="K4024">
        <f>FLOOR(walmart_sales_dataset_of_45stores[[#This Row],[Fuel_Price]],0.1)</f>
        <v>2.8000000000000003</v>
      </c>
      <c r="L4024" s="11" t="str">
        <f>walmart_sales_dataset_of_45stores[[#This Row],[Fuel price 2]]&amp;"-"&amp;(walmart_sales_dataset_of_45stores[[#This Row],[Fuel price 2]]+0.05)</f>
        <v>2.8-2.85</v>
      </c>
      <c r="M4024" s="6">
        <v>132.43574190000001</v>
      </c>
      <c r="N4024" s="6">
        <v>10.16</v>
      </c>
      <c r="O4024">
        <f>RANK(walmart_sales_dataset_of_45stores[[#This Row],[Weekly_Sales]],walmart_sales_dataset_of_45stores[Weekly_Sales],0)</f>
        <v>4909</v>
      </c>
      <c r="Q4024"/>
      <c r="S4024" s="4"/>
    </row>
    <row r="4025" spans="1:19" hidden="1" x14ac:dyDescent="0.3">
      <c r="A4025" s="5">
        <v>29</v>
      </c>
      <c r="B4025" s="1">
        <v>40347</v>
      </c>
      <c r="C4025" s="1" t="str">
        <f>TEXT(walmart_sales_dataset_of_45stores[[#This Row],[Date]],"dddd")</f>
        <v>Friday</v>
      </c>
      <c r="D4025" s="12">
        <v>558731.74</v>
      </c>
      <c r="E4025">
        <v>0</v>
      </c>
      <c r="F4025" t="str">
        <f>IF(walmart_sales_dataset_of_45stores[[#This Row],[Holiday_Flag]]=0,"Non-Holiday","Hoilday")</f>
        <v>Non-Holiday</v>
      </c>
      <c r="G4025">
        <v>67.13</v>
      </c>
      <c r="H4025">
        <f>FLOOR(walmart_sales_dataset_of_45stores[[#This Row],[Temperature]],10)</f>
        <v>60</v>
      </c>
      <c r="I4025" t="str">
        <f>walmart_sales_dataset_of_45stores[[#This Row],[Temp_bin]]&amp;"-"&amp;(walmart_sales_dataset_of_45stores[[#This Row],[Temp_bin]]+5)</f>
        <v>60-65</v>
      </c>
      <c r="J4025" s="10">
        <v>2.8050000000000002</v>
      </c>
      <c r="K4025">
        <f>FLOOR(walmart_sales_dataset_of_45stores[[#This Row],[Fuel_Price]],0.1)</f>
        <v>2.8000000000000003</v>
      </c>
      <c r="L4025" s="11" t="str">
        <f>walmart_sales_dataset_of_45stores[[#This Row],[Fuel price 2]]&amp;"-"&amp;(walmart_sales_dataset_of_45stores[[#This Row],[Fuel price 2]]+0.05)</f>
        <v>2.8-2.85</v>
      </c>
      <c r="M4025" s="6">
        <v>132.47333330000001</v>
      </c>
      <c r="N4025" s="6">
        <v>10.16</v>
      </c>
      <c r="O4025">
        <f>RANK(walmart_sales_dataset_of_45stores[[#This Row],[Weekly_Sales]],walmart_sales_dataset_of_45stores[Weekly_Sales],0)</f>
        <v>4789</v>
      </c>
      <c r="Q4025"/>
      <c r="S4025" s="4"/>
    </row>
    <row r="4026" spans="1:19" hidden="1" x14ac:dyDescent="0.3">
      <c r="A4026" s="5">
        <v>29</v>
      </c>
      <c r="B4026" s="1">
        <v>40354</v>
      </c>
      <c r="C4026" s="1" t="str">
        <f>TEXT(walmart_sales_dataset_of_45stores[[#This Row],[Date]],"dddd")</f>
        <v>Friday</v>
      </c>
      <c r="D4026" s="12">
        <v>585548.79</v>
      </c>
      <c r="E4026">
        <v>0</v>
      </c>
      <c r="F4026" t="str">
        <f>IF(walmart_sales_dataset_of_45stores[[#This Row],[Holiday_Flag]]=0,"Non-Holiday","Hoilday")</f>
        <v>Non-Holiday</v>
      </c>
      <c r="G4026">
        <v>74.37</v>
      </c>
      <c r="H4026">
        <f>FLOOR(walmart_sales_dataset_of_45stores[[#This Row],[Temperature]],10)</f>
        <v>70</v>
      </c>
      <c r="I4026" t="str">
        <f>walmart_sales_dataset_of_45stores[[#This Row],[Temp_bin]]&amp;"-"&amp;(walmart_sales_dataset_of_45stores[[#This Row],[Temp_bin]]+5)</f>
        <v>70-75</v>
      </c>
      <c r="J4026" s="10">
        <v>2.81</v>
      </c>
      <c r="K4026">
        <f>FLOOR(walmart_sales_dataset_of_45stores[[#This Row],[Fuel_Price]],0.1)</f>
        <v>2.8000000000000003</v>
      </c>
      <c r="L4026" s="11" t="str">
        <f>walmart_sales_dataset_of_45stores[[#This Row],[Fuel price 2]]&amp;"-"&amp;(walmart_sales_dataset_of_45stores[[#This Row],[Fuel price 2]]+0.05)</f>
        <v>2.8-2.85</v>
      </c>
      <c r="M4026" s="6">
        <v>132.49760000000001</v>
      </c>
      <c r="N4026" s="6">
        <v>10.16</v>
      </c>
      <c r="O4026">
        <f>RANK(walmart_sales_dataset_of_45stores[[#This Row],[Weekly_Sales]],walmart_sales_dataset_of_45stores[Weekly_Sales],0)</f>
        <v>4665</v>
      </c>
      <c r="Q4026"/>
      <c r="S4026" s="4"/>
    </row>
    <row r="4027" spans="1:19" hidden="1" x14ac:dyDescent="0.3">
      <c r="A4027" s="5">
        <v>29</v>
      </c>
      <c r="B4027" s="1">
        <v>40361</v>
      </c>
      <c r="C4027" s="1" t="str">
        <f>TEXT(walmart_sales_dataset_of_45stores[[#This Row],[Date]],"dddd")</f>
        <v>Friday</v>
      </c>
      <c r="D4027" s="12">
        <v>581473.55000000005</v>
      </c>
      <c r="E4027">
        <v>0</v>
      </c>
      <c r="F4027" t="str">
        <f>IF(walmart_sales_dataset_of_45stores[[#This Row],[Holiday_Flag]]=0,"Non-Holiday","Hoilday")</f>
        <v>Non-Holiday</v>
      </c>
      <c r="G4027">
        <v>72.88</v>
      </c>
      <c r="H4027">
        <f>FLOOR(walmart_sales_dataset_of_45stores[[#This Row],[Temperature]],10)</f>
        <v>70</v>
      </c>
      <c r="I4027" t="str">
        <f>walmart_sales_dataset_of_45stores[[#This Row],[Temp_bin]]&amp;"-"&amp;(walmart_sales_dataset_of_45stores[[#This Row],[Temp_bin]]+5)</f>
        <v>70-75</v>
      </c>
      <c r="J4027" s="10">
        <v>2.8149999999999999</v>
      </c>
      <c r="K4027">
        <f>FLOOR(walmart_sales_dataset_of_45stores[[#This Row],[Fuel_Price]],0.1)</f>
        <v>2.8000000000000003</v>
      </c>
      <c r="L4027" s="11" t="str">
        <f>walmart_sales_dataset_of_45stores[[#This Row],[Fuel price 2]]&amp;"-"&amp;(walmart_sales_dataset_of_45stores[[#This Row],[Fuel price 2]]+0.05)</f>
        <v>2.8-2.85</v>
      </c>
      <c r="M4027" s="6">
        <v>132.5218667</v>
      </c>
      <c r="N4027" s="6">
        <v>10.409000000000001</v>
      </c>
      <c r="O4027">
        <f>RANK(walmart_sales_dataset_of_45stores[[#This Row],[Weekly_Sales]],walmart_sales_dataset_of_45stores[Weekly_Sales],0)</f>
        <v>4685</v>
      </c>
      <c r="Q4027"/>
      <c r="S4027" s="4"/>
    </row>
    <row r="4028" spans="1:19" hidden="1" x14ac:dyDescent="0.3">
      <c r="A4028" s="5">
        <v>29</v>
      </c>
      <c r="B4028" s="1">
        <v>40368</v>
      </c>
      <c r="C4028" s="1" t="str">
        <f>TEXT(walmart_sales_dataset_of_45stores[[#This Row],[Date]],"dddd")</f>
        <v>Friday</v>
      </c>
      <c r="D4028" s="12">
        <v>563449.43000000005</v>
      </c>
      <c r="E4028">
        <v>0</v>
      </c>
      <c r="F4028" t="str">
        <f>IF(walmart_sales_dataset_of_45stores[[#This Row],[Holiday_Flag]]=0,"Non-Holiday","Hoilday")</f>
        <v>Non-Holiday</v>
      </c>
      <c r="G4028">
        <v>79.22</v>
      </c>
      <c r="H4028">
        <f>FLOOR(walmart_sales_dataset_of_45stores[[#This Row],[Temperature]],10)</f>
        <v>70</v>
      </c>
      <c r="I4028" t="str">
        <f>walmart_sales_dataset_of_45stores[[#This Row],[Temp_bin]]&amp;"-"&amp;(walmart_sales_dataset_of_45stores[[#This Row],[Temp_bin]]+5)</f>
        <v>70-75</v>
      </c>
      <c r="J4028" s="10">
        <v>2.806</v>
      </c>
      <c r="K4028">
        <f>FLOOR(walmart_sales_dataset_of_45stores[[#This Row],[Fuel_Price]],0.1)</f>
        <v>2.8000000000000003</v>
      </c>
      <c r="L4028" s="11" t="str">
        <f>walmart_sales_dataset_of_45stores[[#This Row],[Fuel price 2]]&amp;"-"&amp;(walmart_sales_dataset_of_45stores[[#This Row],[Fuel price 2]]+0.05)</f>
        <v>2.8-2.85</v>
      </c>
      <c r="M4028" s="6">
        <v>132.54613330000001</v>
      </c>
      <c r="N4028" s="6">
        <v>10.409000000000001</v>
      </c>
      <c r="O4028">
        <f>RANK(walmart_sales_dataset_of_45stores[[#This Row],[Weekly_Sales]],walmart_sales_dataset_of_45stores[Weekly_Sales],0)</f>
        <v>4770</v>
      </c>
      <c r="Q4028"/>
      <c r="S4028" s="4"/>
    </row>
    <row r="4029" spans="1:19" hidden="1" x14ac:dyDescent="0.3">
      <c r="A4029" s="5">
        <v>29</v>
      </c>
      <c r="B4029" s="1">
        <v>40375</v>
      </c>
      <c r="C4029" s="1" t="str">
        <f>TEXT(walmart_sales_dataset_of_45stores[[#This Row],[Date]],"dddd")</f>
        <v>Friday</v>
      </c>
      <c r="D4029" s="12">
        <v>512292.01</v>
      </c>
      <c r="E4029">
        <v>0</v>
      </c>
      <c r="F4029" t="str">
        <f>IF(walmart_sales_dataset_of_45stores[[#This Row],[Holiday_Flag]]=0,"Non-Holiday","Hoilday")</f>
        <v>Non-Holiday</v>
      </c>
      <c r="G4029">
        <v>76.3</v>
      </c>
      <c r="H4029">
        <f>FLOOR(walmart_sales_dataset_of_45stores[[#This Row],[Temperature]],10)</f>
        <v>70</v>
      </c>
      <c r="I4029" t="str">
        <f>walmart_sales_dataset_of_45stores[[#This Row],[Temp_bin]]&amp;"-"&amp;(walmart_sales_dataset_of_45stores[[#This Row],[Temp_bin]]+5)</f>
        <v>70-75</v>
      </c>
      <c r="J4029" s="10">
        <v>2.7959999999999998</v>
      </c>
      <c r="K4029">
        <f>FLOOR(walmart_sales_dataset_of_45stores[[#This Row],[Fuel_Price]],0.1)</f>
        <v>2.7</v>
      </c>
      <c r="L4029" s="11" t="str">
        <f>walmart_sales_dataset_of_45stores[[#This Row],[Fuel price 2]]&amp;"-"&amp;(walmart_sales_dataset_of_45stores[[#This Row],[Fuel price 2]]+0.05)</f>
        <v>2.7-2.75</v>
      </c>
      <c r="M4029" s="6">
        <v>132.5667742</v>
      </c>
      <c r="N4029" s="6">
        <v>10.409000000000001</v>
      </c>
      <c r="O4029">
        <f>RANK(walmart_sales_dataset_of_45stores[[#This Row],[Weekly_Sales]],walmart_sales_dataset_of_45stores[Weekly_Sales],0)</f>
        <v>5118</v>
      </c>
      <c r="Q4029"/>
      <c r="S4029" s="4"/>
    </row>
    <row r="4030" spans="1:19" hidden="1" x14ac:dyDescent="0.3">
      <c r="A4030" s="5">
        <v>29</v>
      </c>
      <c r="B4030" s="1">
        <v>40382</v>
      </c>
      <c r="C4030" s="1" t="str">
        <f>TEXT(walmart_sales_dataset_of_45stores[[#This Row],[Date]],"dddd")</f>
        <v>Friday</v>
      </c>
      <c r="D4030" s="12">
        <v>506502.09</v>
      </c>
      <c r="E4030">
        <v>0</v>
      </c>
      <c r="F4030" t="str">
        <f>IF(walmart_sales_dataset_of_45stores[[#This Row],[Holiday_Flag]]=0,"Non-Holiday","Hoilday")</f>
        <v>Non-Holiday</v>
      </c>
      <c r="G4030">
        <v>76.91</v>
      </c>
      <c r="H4030">
        <f>FLOOR(walmart_sales_dataset_of_45stores[[#This Row],[Temperature]],10)</f>
        <v>70</v>
      </c>
      <c r="I4030" t="str">
        <f>walmart_sales_dataset_of_45stores[[#This Row],[Temp_bin]]&amp;"-"&amp;(walmart_sales_dataset_of_45stores[[#This Row],[Temp_bin]]+5)</f>
        <v>70-75</v>
      </c>
      <c r="J4030" s="10">
        <v>2.7839999999999998</v>
      </c>
      <c r="K4030">
        <f>FLOOR(walmart_sales_dataset_of_45stores[[#This Row],[Fuel_Price]],0.1)</f>
        <v>2.7</v>
      </c>
      <c r="L4030" s="11" t="str">
        <f>walmart_sales_dataset_of_45stores[[#This Row],[Fuel price 2]]&amp;"-"&amp;(walmart_sales_dataset_of_45stores[[#This Row],[Fuel price 2]]+0.05)</f>
        <v>2.7-2.75</v>
      </c>
      <c r="M4030" s="6">
        <v>132.5825806</v>
      </c>
      <c r="N4030" s="6">
        <v>10.409000000000001</v>
      </c>
      <c r="O4030">
        <f>RANK(walmart_sales_dataset_of_45stores[[#This Row],[Weekly_Sales]],walmart_sales_dataset_of_45stores[Weekly_Sales],0)</f>
        <v>5169</v>
      </c>
      <c r="Q4030"/>
      <c r="S4030" s="4"/>
    </row>
    <row r="4031" spans="1:19" hidden="1" x14ac:dyDescent="0.3">
      <c r="A4031" s="5">
        <v>29</v>
      </c>
      <c r="B4031" s="1">
        <v>40389</v>
      </c>
      <c r="C4031" s="1" t="str">
        <f>TEXT(walmart_sales_dataset_of_45stores[[#This Row],[Date]],"dddd")</f>
        <v>Friday</v>
      </c>
      <c r="D4031" s="12">
        <v>509872.77</v>
      </c>
      <c r="E4031">
        <v>0</v>
      </c>
      <c r="F4031" t="str">
        <f>IF(walmart_sales_dataset_of_45stores[[#This Row],[Holiday_Flag]]=0,"Non-Holiday","Hoilday")</f>
        <v>Non-Holiday</v>
      </c>
      <c r="G4031">
        <v>76.349999999999994</v>
      </c>
      <c r="H4031">
        <f>FLOOR(walmart_sales_dataset_of_45stores[[#This Row],[Temperature]],10)</f>
        <v>70</v>
      </c>
      <c r="I4031" t="str">
        <f>walmart_sales_dataset_of_45stores[[#This Row],[Temp_bin]]&amp;"-"&amp;(walmart_sales_dataset_of_45stores[[#This Row],[Temp_bin]]+5)</f>
        <v>70-75</v>
      </c>
      <c r="J4031" s="10">
        <v>2.7919999999999998</v>
      </c>
      <c r="K4031">
        <f>FLOOR(walmart_sales_dataset_of_45stores[[#This Row],[Fuel_Price]],0.1)</f>
        <v>2.7</v>
      </c>
      <c r="L4031" s="11" t="str">
        <f>walmart_sales_dataset_of_45stores[[#This Row],[Fuel price 2]]&amp;"-"&amp;(walmart_sales_dataset_of_45stores[[#This Row],[Fuel price 2]]+0.05)</f>
        <v>2.7-2.75</v>
      </c>
      <c r="M4031" s="6">
        <v>132.5983871</v>
      </c>
      <c r="N4031" s="6">
        <v>10.409000000000001</v>
      </c>
      <c r="O4031">
        <f>RANK(walmart_sales_dataset_of_45stores[[#This Row],[Weekly_Sales]],walmart_sales_dataset_of_45stores[Weekly_Sales],0)</f>
        <v>5138</v>
      </c>
      <c r="Q4031"/>
      <c r="S4031" s="4"/>
    </row>
    <row r="4032" spans="1:19" hidden="1" x14ac:dyDescent="0.3">
      <c r="A4032" s="5">
        <v>29</v>
      </c>
      <c r="B4032" s="1">
        <v>40396</v>
      </c>
      <c r="C4032" s="1" t="str">
        <f>TEXT(walmart_sales_dataset_of_45stores[[#This Row],[Date]],"dddd")</f>
        <v>Friday</v>
      </c>
      <c r="D4032" s="12">
        <v>519787.93</v>
      </c>
      <c r="E4032">
        <v>0</v>
      </c>
      <c r="F4032" t="str">
        <f>IF(walmart_sales_dataset_of_45stores[[#This Row],[Holiday_Flag]]=0,"Non-Holiday","Hoilday")</f>
        <v>Non-Holiday</v>
      </c>
      <c r="G4032">
        <v>74.37</v>
      </c>
      <c r="H4032">
        <f>FLOOR(walmart_sales_dataset_of_45stores[[#This Row],[Temperature]],10)</f>
        <v>70</v>
      </c>
      <c r="I4032" t="str">
        <f>walmart_sales_dataset_of_45stores[[#This Row],[Temp_bin]]&amp;"-"&amp;(walmart_sales_dataset_of_45stores[[#This Row],[Temp_bin]]+5)</f>
        <v>70-75</v>
      </c>
      <c r="J4032" s="10">
        <v>2.7919999999999998</v>
      </c>
      <c r="K4032">
        <f>FLOOR(walmart_sales_dataset_of_45stores[[#This Row],[Fuel_Price]],0.1)</f>
        <v>2.7</v>
      </c>
      <c r="L4032" s="11" t="str">
        <f>walmart_sales_dataset_of_45stores[[#This Row],[Fuel price 2]]&amp;"-"&amp;(walmart_sales_dataset_of_45stores[[#This Row],[Fuel price 2]]+0.05)</f>
        <v>2.7-2.75</v>
      </c>
      <c r="M4032" s="6">
        <v>132.6141935</v>
      </c>
      <c r="N4032" s="6">
        <v>10.409000000000001</v>
      </c>
      <c r="O4032">
        <f>RANK(walmart_sales_dataset_of_45stores[[#This Row],[Weekly_Sales]],walmart_sales_dataset_of_45stores[Weekly_Sales],0)</f>
        <v>5061</v>
      </c>
      <c r="Q4032"/>
      <c r="S4032" s="4"/>
    </row>
    <row r="4033" spans="1:19" hidden="1" x14ac:dyDescent="0.3">
      <c r="A4033" s="5">
        <v>29</v>
      </c>
      <c r="B4033" s="1">
        <v>40403</v>
      </c>
      <c r="C4033" s="1" t="str">
        <f>TEXT(walmart_sales_dataset_of_45stores[[#This Row],[Date]],"dddd")</f>
        <v>Friday</v>
      </c>
      <c r="D4033" s="12">
        <v>495269</v>
      </c>
      <c r="E4033">
        <v>0</v>
      </c>
      <c r="F4033" t="str">
        <f>IF(walmart_sales_dataset_of_45stores[[#This Row],[Holiday_Flag]]=0,"Non-Holiday","Hoilday")</f>
        <v>Non-Holiday</v>
      </c>
      <c r="G4033">
        <v>74.75</v>
      </c>
      <c r="H4033">
        <f>FLOOR(walmart_sales_dataset_of_45stores[[#This Row],[Temperature]],10)</f>
        <v>70</v>
      </c>
      <c r="I4033" t="str">
        <f>walmart_sales_dataset_of_45stores[[#This Row],[Temp_bin]]&amp;"-"&amp;(walmart_sales_dataset_of_45stores[[#This Row],[Temp_bin]]+5)</f>
        <v>70-75</v>
      </c>
      <c r="J4033" s="10">
        <v>2.81</v>
      </c>
      <c r="K4033">
        <f>FLOOR(walmart_sales_dataset_of_45stores[[#This Row],[Fuel_Price]],0.1)</f>
        <v>2.8000000000000003</v>
      </c>
      <c r="L4033" s="11" t="str">
        <f>walmart_sales_dataset_of_45stores[[#This Row],[Fuel price 2]]&amp;"-"&amp;(walmart_sales_dataset_of_45stores[[#This Row],[Fuel price 2]]+0.05)</f>
        <v>2.8-2.85</v>
      </c>
      <c r="M4033" s="6">
        <v>132.63</v>
      </c>
      <c r="N4033" s="6">
        <v>10.409000000000001</v>
      </c>
      <c r="O4033">
        <f>RANK(walmart_sales_dataset_of_45stores[[#This Row],[Weekly_Sales]],walmart_sales_dataset_of_45stores[Weekly_Sales],0)</f>
        <v>5248</v>
      </c>
      <c r="Q4033"/>
      <c r="S4033" s="4"/>
    </row>
    <row r="4034" spans="1:19" hidden="1" x14ac:dyDescent="0.3">
      <c r="A4034" s="5">
        <v>29</v>
      </c>
      <c r="B4034" s="1">
        <v>40410</v>
      </c>
      <c r="C4034" s="1" t="str">
        <f>TEXT(walmart_sales_dataset_of_45stores[[#This Row],[Date]],"dddd")</f>
        <v>Friday</v>
      </c>
      <c r="D4034" s="12">
        <v>531640.18999999994</v>
      </c>
      <c r="E4034">
        <v>0</v>
      </c>
      <c r="F4034" t="str">
        <f>IF(walmart_sales_dataset_of_45stores[[#This Row],[Holiday_Flag]]=0,"Non-Holiday","Hoilday")</f>
        <v>Non-Holiday</v>
      </c>
      <c r="G4034">
        <v>73.209999999999994</v>
      </c>
      <c r="H4034">
        <f>FLOOR(walmart_sales_dataset_of_45stores[[#This Row],[Temperature]],10)</f>
        <v>70</v>
      </c>
      <c r="I4034" t="str">
        <f>walmart_sales_dataset_of_45stores[[#This Row],[Temp_bin]]&amp;"-"&amp;(walmart_sales_dataset_of_45stores[[#This Row],[Temp_bin]]+5)</f>
        <v>70-75</v>
      </c>
      <c r="J4034" s="10">
        <v>2.7959999999999998</v>
      </c>
      <c r="K4034">
        <f>FLOOR(walmart_sales_dataset_of_45stores[[#This Row],[Fuel_Price]],0.1)</f>
        <v>2.7</v>
      </c>
      <c r="L4034" s="11" t="str">
        <f>walmart_sales_dataset_of_45stores[[#This Row],[Fuel price 2]]&amp;"-"&amp;(walmart_sales_dataset_of_45stores[[#This Row],[Fuel price 2]]+0.05)</f>
        <v>2.7-2.75</v>
      </c>
      <c r="M4034" s="6">
        <v>132.66161289999999</v>
      </c>
      <c r="N4034" s="6">
        <v>10.409000000000001</v>
      </c>
      <c r="O4034">
        <f>RANK(walmart_sales_dataset_of_45stores[[#This Row],[Weekly_Sales]],walmart_sales_dataset_of_45stores[Weekly_Sales],0)</f>
        <v>4972</v>
      </c>
      <c r="Q4034"/>
      <c r="S4034" s="4"/>
    </row>
    <row r="4035" spans="1:19" hidden="1" x14ac:dyDescent="0.3">
      <c r="A4035" s="5">
        <v>29</v>
      </c>
      <c r="B4035" s="1">
        <v>40417</v>
      </c>
      <c r="C4035" s="1" t="str">
        <f>TEXT(walmart_sales_dataset_of_45stores[[#This Row],[Date]],"dddd")</f>
        <v>Friday</v>
      </c>
      <c r="D4035" s="12">
        <v>545766.13</v>
      </c>
      <c r="E4035">
        <v>0</v>
      </c>
      <c r="F4035" t="str">
        <f>IF(walmart_sales_dataset_of_45stores[[#This Row],[Holiday_Flag]]=0,"Non-Holiday","Hoilday")</f>
        <v>Non-Holiday</v>
      </c>
      <c r="G4035">
        <v>68.989999999999995</v>
      </c>
      <c r="H4035">
        <f>FLOOR(walmart_sales_dataset_of_45stores[[#This Row],[Temperature]],10)</f>
        <v>60</v>
      </c>
      <c r="I4035" t="str">
        <f>walmart_sales_dataset_of_45stores[[#This Row],[Temp_bin]]&amp;"-"&amp;(walmart_sales_dataset_of_45stores[[#This Row],[Temp_bin]]+5)</f>
        <v>60-65</v>
      </c>
      <c r="J4035" s="10">
        <v>2.77</v>
      </c>
      <c r="K4035">
        <f>FLOOR(walmart_sales_dataset_of_45stores[[#This Row],[Fuel_Price]],0.1)</f>
        <v>2.7</v>
      </c>
      <c r="L4035" s="11" t="str">
        <f>walmart_sales_dataset_of_45stores[[#This Row],[Fuel price 2]]&amp;"-"&amp;(walmart_sales_dataset_of_45stores[[#This Row],[Fuel price 2]]+0.05)</f>
        <v>2.7-2.75</v>
      </c>
      <c r="M4035" s="6">
        <v>132.69322579999999</v>
      </c>
      <c r="N4035" s="6">
        <v>10.409000000000001</v>
      </c>
      <c r="O4035">
        <f>RANK(walmart_sales_dataset_of_45stores[[#This Row],[Weekly_Sales]],walmart_sales_dataset_of_45stores[Weekly_Sales],0)</f>
        <v>4869</v>
      </c>
      <c r="Q4035"/>
      <c r="S4035" s="4"/>
    </row>
    <row r="4036" spans="1:19" hidden="1" x14ac:dyDescent="0.3">
      <c r="A4036" s="5">
        <v>29</v>
      </c>
      <c r="B4036" s="1">
        <v>40424</v>
      </c>
      <c r="C4036" s="1" t="str">
        <f>TEXT(walmart_sales_dataset_of_45stores[[#This Row],[Date]],"dddd")</f>
        <v>Friday</v>
      </c>
      <c r="D4036" s="12">
        <v>579272.38</v>
      </c>
      <c r="E4036">
        <v>0</v>
      </c>
      <c r="F4036" t="str">
        <f>IF(walmart_sales_dataset_of_45stores[[#This Row],[Holiday_Flag]]=0,"Non-Holiday","Hoilday")</f>
        <v>Non-Holiday</v>
      </c>
      <c r="G4036">
        <v>75.849999999999994</v>
      </c>
      <c r="H4036">
        <f>FLOOR(walmart_sales_dataset_of_45stores[[#This Row],[Temperature]],10)</f>
        <v>70</v>
      </c>
      <c r="I4036" t="str">
        <f>walmart_sales_dataset_of_45stores[[#This Row],[Temp_bin]]&amp;"-"&amp;(walmart_sales_dataset_of_45stores[[#This Row],[Temp_bin]]+5)</f>
        <v>70-75</v>
      </c>
      <c r="J4036" s="10">
        <v>2.7349999999999999</v>
      </c>
      <c r="K4036">
        <f>FLOOR(walmart_sales_dataset_of_45stores[[#This Row],[Fuel_Price]],0.1)</f>
        <v>2.7</v>
      </c>
      <c r="L4036" s="11" t="str">
        <f>walmart_sales_dataset_of_45stores[[#This Row],[Fuel price 2]]&amp;"-"&amp;(walmart_sales_dataset_of_45stores[[#This Row],[Fuel price 2]]+0.05)</f>
        <v>2.7-2.75</v>
      </c>
      <c r="M4036" s="6">
        <v>132.72483869999999</v>
      </c>
      <c r="N4036" s="6">
        <v>10.409000000000001</v>
      </c>
      <c r="O4036">
        <f>RANK(walmart_sales_dataset_of_45stores[[#This Row],[Weekly_Sales]],walmart_sales_dataset_of_45stores[Weekly_Sales],0)</f>
        <v>4694</v>
      </c>
      <c r="Q4036"/>
      <c r="S4036" s="4"/>
    </row>
    <row r="4037" spans="1:19" hidden="1" x14ac:dyDescent="0.3">
      <c r="A4037" s="5">
        <v>29</v>
      </c>
      <c r="B4037" s="1">
        <v>40431</v>
      </c>
      <c r="C4037" s="1" t="str">
        <f>TEXT(walmart_sales_dataset_of_45stores[[#This Row],[Date]],"dddd")</f>
        <v>Friday</v>
      </c>
      <c r="D4037" s="2">
        <v>491290.37</v>
      </c>
      <c r="E4037">
        <v>1</v>
      </c>
      <c r="F4037" t="str">
        <f>IF(walmart_sales_dataset_of_45stores[[#This Row],[Holiday_Flag]]=0,"Non-Holiday","Hoilday")</f>
        <v>Hoilday</v>
      </c>
      <c r="G4037">
        <v>68.599999999999994</v>
      </c>
      <c r="H4037">
        <f>FLOOR(walmart_sales_dataset_of_45stores[[#This Row],[Temperature]],10)</f>
        <v>60</v>
      </c>
      <c r="I4037" t="str">
        <f>walmart_sales_dataset_of_45stores[[#This Row],[Temp_bin]]&amp;"-"&amp;(walmart_sales_dataset_of_45stores[[#This Row],[Temp_bin]]+5)</f>
        <v>60-65</v>
      </c>
      <c r="J4037" s="2">
        <v>2.7170000000000001</v>
      </c>
      <c r="K4037" s="2">
        <f>FLOOR(walmart_sales_dataset_of_45stores[[#This Row],[Fuel_Price]],0.1)</f>
        <v>2.7</v>
      </c>
      <c r="L4037" s="2" t="str">
        <f>walmart_sales_dataset_of_45stores[[#This Row],[Fuel price 2]]&amp;"-"&amp;(walmart_sales_dataset_of_45stores[[#This Row],[Fuel price 2]]+0.05)</f>
        <v>2.7-2.75</v>
      </c>
      <c r="M4037" s="6">
        <v>132.75645159999999</v>
      </c>
      <c r="N4037" s="6">
        <v>10.409000000000001</v>
      </c>
      <c r="O4037">
        <f>RANK(walmart_sales_dataset_of_45stores[[#This Row],[Weekly_Sales]],walmart_sales_dataset_of_45stores[Weekly_Sales],0)</f>
        <v>5273</v>
      </c>
      <c r="Q4037"/>
      <c r="S4037" s="4"/>
    </row>
    <row r="4038" spans="1:19" hidden="1" x14ac:dyDescent="0.3">
      <c r="A4038" s="5">
        <v>29</v>
      </c>
      <c r="B4038" s="1">
        <v>40438</v>
      </c>
      <c r="C4038" s="1" t="str">
        <f>TEXT(walmart_sales_dataset_of_45stores[[#This Row],[Date]],"dddd")</f>
        <v>Friday</v>
      </c>
      <c r="D4038" s="12">
        <v>463752.89</v>
      </c>
      <c r="E4038">
        <v>0</v>
      </c>
      <c r="F4038" t="str">
        <f>IF(walmart_sales_dataset_of_45stores[[#This Row],[Holiday_Flag]]=0,"Non-Holiday","Hoilday")</f>
        <v>Non-Holiday</v>
      </c>
      <c r="G4038">
        <v>62.49</v>
      </c>
      <c r="H4038">
        <f>FLOOR(walmart_sales_dataset_of_45stores[[#This Row],[Temperature]],10)</f>
        <v>60</v>
      </c>
      <c r="I4038" t="str">
        <f>walmart_sales_dataset_of_45stores[[#This Row],[Temp_bin]]&amp;"-"&amp;(walmart_sales_dataset_of_45stores[[#This Row],[Temp_bin]]+5)</f>
        <v>60-65</v>
      </c>
      <c r="J4038" s="10">
        <v>2.7160000000000002</v>
      </c>
      <c r="K4038">
        <f>FLOOR(walmart_sales_dataset_of_45stores[[#This Row],[Fuel_Price]],0.1)</f>
        <v>2.7</v>
      </c>
      <c r="L4038" s="11" t="str">
        <f>walmart_sales_dataset_of_45stores[[#This Row],[Fuel price 2]]&amp;"-"&amp;(walmart_sales_dataset_of_45stores[[#This Row],[Fuel price 2]]+0.05)</f>
        <v>2.7-2.75</v>
      </c>
      <c r="M4038" s="6">
        <v>132.76706669999999</v>
      </c>
      <c r="N4038" s="6">
        <v>10.409000000000001</v>
      </c>
      <c r="O4038">
        <f>RANK(walmart_sales_dataset_of_45stores[[#This Row],[Weekly_Sales]],walmart_sales_dataset_of_45stores[Weekly_Sales],0)</f>
        <v>5413</v>
      </c>
      <c r="Q4038"/>
      <c r="S4038" s="4"/>
    </row>
    <row r="4039" spans="1:19" hidden="1" x14ac:dyDescent="0.3">
      <c r="A4039" s="5">
        <v>29</v>
      </c>
      <c r="B4039" s="1">
        <v>40445</v>
      </c>
      <c r="C4039" s="1" t="str">
        <f>TEXT(walmart_sales_dataset_of_45stores[[#This Row],[Date]],"dddd")</f>
        <v>Friday</v>
      </c>
      <c r="D4039" s="12">
        <v>465338.41</v>
      </c>
      <c r="E4039">
        <v>0</v>
      </c>
      <c r="F4039" t="str">
        <f>IF(walmart_sales_dataset_of_45stores[[#This Row],[Holiday_Flag]]=0,"Non-Holiday","Hoilday")</f>
        <v>Non-Holiday</v>
      </c>
      <c r="G4039">
        <v>65.14</v>
      </c>
      <c r="H4039">
        <f>FLOOR(walmart_sales_dataset_of_45stores[[#This Row],[Temperature]],10)</f>
        <v>60</v>
      </c>
      <c r="I4039" t="str">
        <f>walmart_sales_dataset_of_45stores[[#This Row],[Temp_bin]]&amp;"-"&amp;(walmart_sales_dataset_of_45stores[[#This Row],[Temp_bin]]+5)</f>
        <v>60-65</v>
      </c>
      <c r="J4039" s="10">
        <v>2.718</v>
      </c>
      <c r="K4039">
        <f>FLOOR(walmart_sales_dataset_of_45stores[[#This Row],[Fuel_Price]],0.1)</f>
        <v>2.7</v>
      </c>
      <c r="L4039" s="11" t="str">
        <f>walmart_sales_dataset_of_45stores[[#This Row],[Fuel price 2]]&amp;"-"&amp;(walmart_sales_dataset_of_45stores[[#This Row],[Fuel price 2]]+0.05)</f>
        <v>2.7-2.75</v>
      </c>
      <c r="M4039" s="6">
        <v>132.76193330000001</v>
      </c>
      <c r="N4039" s="6">
        <v>10.409000000000001</v>
      </c>
      <c r="O4039">
        <f>RANK(walmart_sales_dataset_of_45stores[[#This Row],[Weekly_Sales]],walmart_sales_dataset_of_45stores[Weekly_Sales],0)</f>
        <v>5407</v>
      </c>
      <c r="Q4039"/>
      <c r="S4039" s="4"/>
    </row>
    <row r="4040" spans="1:19" hidden="1" x14ac:dyDescent="0.3">
      <c r="A4040" s="5">
        <v>29</v>
      </c>
      <c r="B4040" s="1">
        <v>40452</v>
      </c>
      <c r="C4040" s="1" t="str">
        <f>TEXT(walmart_sales_dataset_of_45stores[[#This Row],[Date]],"dddd")</f>
        <v>Friday</v>
      </c>
      <c r="D4040" s="12">
        <v>474698.01</v>
      </c>
      <c r="E4040">
        <v>0</v>
      </c>
      <c r="F4040" t="str">
        <f>IF(walmart_sales_dataset_of_45stores[[#This Row],[Holiday_Flag]]=0,"Non-Holiday","Hoilday")</f>
        <v>Non-Holiday</v>
      </c>
      <c r="G4040">
        <v>69.31</v>
      </c>
      <c r="H4040">
        <f>FLOOR(walmart_sales_dataset_of_45stores[[#This Row],[Temperature]],10)</f>
        <v>60</v>
      </c>
      <c r="I4040" t="str">
        <f>walmart_sales_dataset_of_45stores[[#This Row],[Temp_bin]]&amp;"-"&amp;(walmart_sales_dataset_of_45stores[[#This Row],[Temp_bin]]+5)</f>
        <v>60-65</v>
      </c>
      <c r="J4040" s="10">
        <v>2.7170000000000001</v>
      </c>
      <c r="K4040">
        <f>FLOOR(walmart_sales_dataset_of_45stores[[#This Row],[Fuel_Price]],0.1)</f>
        <v>2.7</v>
      </c>
      <c r="L4040" s="11" t="str">
        <f>walmart_sales_dataset_of_45stores[[#This Row],[Fuel price 2]]&amp;"-"&amp;(walmart_sales_dataset_of_45stores[[#This Row],[Fuel price 2]]+0.05)</f>
        <v>2.7-2.75</v>
      </c>
      <c r="M4040" s="6">
        <v>132.7568</v>
      </c>
      <c r="N4040" s="6">
        <v>10.523999999999999</v>
      </c>
      <c r="O4040">
        <f>RANK(walmart_sales_dataset_of_45stores[[#This Row],[Weekly_Sales]],walmart_sales_dataset_of_45stores[Weekly_Sales],0)</f>
        <v>5355</v>
      </c>
      <c r="Q4040"/>
      <c r="S4040" s="4"/>
    </row>
    <row r="4041" spans="1:19" hidden="1" x14ac:dyDescent="0.3">
      <c r="A4041" s="5">
        <v>29</v>
      </c>
      <c r="B4041" s="1">
        <v>40459</v>
      </c>
      <c r="C4041" s="1" t="str">
        <f>TEXT(walmart_sales_dataset_of_45stores[[#This Row],[Date]],"dddd")</f>
        <v>Friday</v>
      </c>
      <c r="D4041" s="12">
        <v>530059.06000000006</v>
      </c>
      <c r="E4041">
        <v>0</v>
      </c>
      <c r="F4041" t="str">
        <f>IF(walmart_sales_dataset_of_45stores[[#This Row],[Holiday_Flag]]=0,"Non-Holiday","Hoilday")</f>
        <v>Non-Holiday</v>
      </c>
      <c r="G4041">
        <v>56.32</v>
      </c>
      <c r="H4041">
        <f>FLOOR(walmart_sales_dataset_of_45stores[[#This Row],[Temperature]],10)</f>
        <v>50</v>
      </c>
      <c r="I4041" t="str">
        <f>walmart_sales_dataset_of_45stores[[#This Row],[Temp_bin]]&amp;"-"&amp;(walmart_sales_dataset_of_45stores[[#This Row],[Temp_bin]]+5)</f>
        <v>50-55</v>
      </c>
      <c r="J4041" s="10">
        <v>2.7759999999999998</v>
      </c>
      <c r="K4041">
        <f>FLOOR(walmart_sales_dataset_of_45stores[[#This Row],[Fuel_Price]],0.1)</f>
        <v>2.7</v>
      </c>
      <c r="L4041" s="11" t="str">
        <f>walmart_sales_dataset_of_45stores[[#This Row],[Fuel price 2]]&amp;"-"&amp;(walmart_sales_dataset_of_45stores[[#This Row],[Fuel price 2]]+0.05)</f>
        <v>2.7-2.75</v>
      </c>
      <c r="M4041" s="6">
        <v>132.75166669999999</v>
      </c>
      <c r="N4041" s="6">
        <v>10.523999999999999</v>
      </c>
      <c r="O4041">
        <f>RANK(walmart_sales_dataset_of_45stores[[#This Row],[Weekly_Sales]],walmart_sales_dataset_of_45stores[Weekly_Sales],0)</f>
        <v>4979</v>
      </c>
      <c r="Q4041"/>
      <c r="S4041" s="4"/>
    </row>
    <row r="4042" spans="1:19" hidden="1" x14ac:dyDescent="0.3">
      <c r="A4042" s="5">
        <v>29</v>
      </c>
      <c r="B4042" s="1">
        <v>40466</v>
      </c>
      <c r="C4042" s="1" t="str">
        <f>TEXT(walmart_sales_dataset_of_45stores[[#This Row],[Date]],"dddd")</f>
        <v>Friday</v>
      </c>
      <c r="D4042" s="12">
        <v>483011.69</v>
      </c>
      <c r="E4042">
        <v>0</v>
      </c>
      <c r="F4042" t="str">
        <f>IF(walmart_sales_dataset_of_45stores[[#This Row],[Holiday_Flag]]=0,"Non-Holiday","Hoilday")</f>
        <v>Non-Holiday</v>
      </c>
      <c r="G4042">
        <v>55.23</v>
      </c>
      <c r="H4042">
        <f>FLOOR(walmart_sales_dataset_of_45stores[[#This Row],[Temperature]],10)</f>
        <v>50</v>
      </c>
      <c r="I4042" t="str">
        <f>walmart_sales_dataset_of_45stores[[#This Row],[Temp_bin]]&amp;"-"&amp;(walmart_sales_dataset_of_45stores[[#This Row],[Temp_bin]]+5)</f>
        <v>50-55</v>
      </c>
      <c r="J4042" s="10">
        <v>2.8780000000000001</v>
      </c>
      <c r="K4042">
        <f>FLOOR(walmart_sales_dataset_of_45stores[[#This Row],[Fuel_Price]],0.1)</f>
        <v>2.8000000000000003</v>
      </c>
      <c r="L4042" s="11" t="str">
        <f>walmart_sales_dataset_of_45stores[[#This Row],[Fuel price 2]]&amp;"-"&amp;(walmart_sales_dataset_of_45stores[[#This Row],[Fuel price 2]]+0.05)</f>
        <v>2.8-2.85</v>
      </c>
      <c r="M4042" s="6">
        <v>132.7633548</v>
      </c>
      <c r="N4042" s="6">
        <v>10.523999999999999</v>
      </c>
      <c r="O4042">
        <f>RANK(walmart_sales_dataset_of_45stores[[#This Row],[Weekly_Sales]],walmart_sales_dataset_of_45stores[Weekly_Sales],0)</f>
        <v>5314</v>
      </c>
      <c r="Q4042"/>
      <c r="S4042" s="4"/>
    </row>
    <row r="4043" spans="1:19" hidden="1" x14ac:dyDescent="0.3">
      <c r="A4043" s="5">
        <v>29</v>
      </c>
      <c r="B4043" s="1">
        <v>40473</v>
      </c>
      <c r="C4043" s="1" t="str">
        <f>TEXT(walmart_sales_dataset_of_45stores[[#This Row],[Date]],"dddd")</f>
        <v>Friday</v>
      </c>
      <c r="D4043" s="12">
        <v>505221.17</v>
      </c>
      <c r="E4043">
        <v>0</v>
      </c>
      <c r="F4043" t="str">
        <f>IF(walmart_sales_dataset_of_45stores[[#This Row],[Holiday_Flag]]=0,"Non-Holiday","Hoilday")</f>
        <v>Non-Holiday</v>
      </c>
      <c r="G4043">
        <v>50.24</v>
      </c>
      <c r="H4043">
        <f>FLOOR(walmart_sales_dataset_of_45stores[[#This Row],[Temperature]],10)</f>
        <v>50</v>
      </c>
      <c r="I4043" t="str">
        <f>walmart_sales_dataset_of_45stores[[#This Row],[Temp_bin]]&amp;"-"&amp;(walmart_sales_dataset_of_45stores[[#This Row],[Temp_bin]]+5)</f>
        <v>50-55</v>
      </c>
      <c r="J4043" s="10">
        <v>2.919</v>
      </c>
      <c r="K4043">
        <f>FLOOR(walmart_sales_dataset_of_45stores[[#This Row],[Fuel_Price]],0.1)</f>
        <v>2.9000000000000004</v>
      </c>
      <c r="L4043" s="11" t="str">
        <f>walmart_sales_dataset_of_45stores[[#This Row],[Fuel price 2]]&amp;"-"&amp;(walmart_sales_dataset_of_45stores[[#This Row],[Fuel price 2]]+0.05)</f>
        <v>2.9-2.95</v>
      </c>
      <c r="M4043" s="6">
        <v>132.8170968</v>
      </c>
      <c r="N4043" s="6">
        <v>10.523999999999999</v>
      </c>
      <c r="O4043">
        <f>RANK(walmart_sales_dataset_of_45stores[[#This Row],[Weekly_Sales]],walmart_sales_dataset_of_45stores[Weekly_Sales],0)</f>
        <v>5186</v>
      </c>
      <c r="Q4043"/>
      <c r="S4043" s="4"/>
    </row>
    <row r="4044" spans="1:19" hidden="1" x14ac:dyDescent="0.3">
      <c r="A4044" s="5">
        <v>29</v>
      </c>
      <c r="B4044" s="1">
        <v>40480</v>
      </c>
      <c r="C4044" s="1" t="str">
        <f>TEXT(walmart_sales_dataset_of_45stores[[#This Row],[Date]],"dddd")</f>
        <v>Friday</v>
      </c>
      <c r="D4044" s="12">
        <v>527058.59</v>
      </c>
      <c r="E4044">
        <v>0</v>
      </c>
      <c r="F4044" t="str">
        <f>IF(walmart_sales_dataset_of_45stores[[#This Row],[Holiday_Flag]]=0,"Non-Holiday","Hoilday")</f>
        <v>Non-Holiday</v>
      </c>
      <c r="G4044">
        <v>57.73</v>
      </c>
      <c r="H4044">
        <f>FLOOR(walmart_sales_dataset_of_45stores[[#This Row],[Temperature]],10)</f>
        <v>50</v>
      </c>
      <c r="I4044" t="str">
        <f>walmart_sales_dataset_of_45stores[[#This Row],[Temp_bin]]&amp;"-"&amp;(walmart_sales_dataset_of_45stores[[#This Row],[Temp_bin]]+5)</f>
        <v>50-55</v>
      </c>
      <c r="J4044" s="10">
        <v>2.9380000000000002</v>
      </c>
      <c r="K4044">
        <f>FLOOR(walmart_sales_dataset_of_45stores[[#This Row],[Fuel_Price]],0.1)</f>
        <v>2.9000000000000004</v>
      </c>
      <c r="L4044" s="11" t="str">
        <f>walmart_sales_dataset_of_45stores[[#This Row],[Fuel price 2]]&amp;"-"&amp;(walmart_sales_dataset_of_45stores[[#This Row],[Fuel price 2]]+0.05)</f>
        <v>2.9-2.95</v>
      </c>
      <c r="M4044" s="6">
        <v>132.87083870000001</v>
      </c>
      <c r="N4044" s="6">
        <v>10.523999999999999</v>
      </c>
      <c r="O4044">
        <f>RANK(walmart_sales_dataset_of_45stores[[#This Row],[Weekly_Sales]],walmart_sales_dataset_of_45stores[Weekly_Sales],0)</f>
        <v>5004</v>
      </c>
      <c r="Q4044"/>
      <c r="S4044" s="4"/>
    </row>
    <row r="4045" spans="1:19" hidden="1" x14ac:dyDescent="0.3">
      <c r="A4045" s="5">
        <v>29</v>
      </c>
      <c r="B4045" s="1">
        <v>40487</v>
      </c>
      <c r="C4045" s="1" t="str">
        <f>TEXT(walmart_sales_dataset_of_45stores[[#This Row],[Date]],"dddd")</f>
        <v>Friday</v>
      </c>
      <c r="D4045" s="12">
        <v>521002.97</v>
      </c>
      <c r="E4045">
        <v>0</v>
      </c>
      <c r="F4045" t="str">
        <f>IF(walmart_sales_dataset_of_45stores[[#This Row],[Holiday_Flag]]=0,"Non-Holiday","Hoilday")</f>
        <v>Non-Holiday</v>
      </c>
      <c r="G4045">
        <v>44.34</v>
      </c>
      <c r="H4045">
        <f>FLOOR(walmart_sales_dataset_of_45stores[[#This Row],[Temperature]],10)</f>
        <v>40</v>
      </c>
      <c r="I4045" t="str">
        <f>walmart_sales_dataset_of_45stores[[#This Row],[Temp_bin]]&amp;"-"&amp;(walmart_sales_dataset_of_45stores[[#This Row],[Temp_bin]]+5)</f>
        <v>40-45</v>
      </c>
      <c r="J4045" s="10">
        <v>2.9380000000000002</v>
      </c>
      <c r="K4045">
        <f>FLOOR(walmart_sales_dataset_of_45stores[[#This Row],[Fuel_Price]],0.1)</f>
        <v>2.9000000000000004</v>
      </c>
      <c r="L4045" s="11" t="str">
        <f>walmart_sales_dataset_of_45stores[[#This Row],[Fuel price 2]]&amp;"-"&amp;(walmart_sales_dataset_of_45stores[[#This Row],[Fuel price 2]]+0.05)</f>
        <v>2.9-2.95</v>
      </c>
      <c r="M4045" s="6">
        <v>132.92458060000001</v>
      </c>
      <c r="N4045" s="6">
        <v>10.523999999999999</v>
      </c>
      <c r="O4045">
        <f>RANK(walmart_sales_dataset_of_45stores[[#This Row],[Weekly_Sales]],walmart_sales_dataset_of_45stores[Weekly_Sales],0)</f>
        <v>5051</v>
      </c>
      <c r="Q4045"/>
      <c r="S4045" s="4"/>
    </row>
    <row r="4046" spans="1:19" hidden="1" x14ac:dyDescent="0.3">
      <c r="A4046" s="5">
        <v>29</v>
      </c>
      <c r="B4046" s="1">
        <v>40494</v>
      </c>
      <c r="C4046" s="1" t="str">
        <f>TEXT(walmart_sales_dataset_of_45stores[[#This Row],[Date]],"dddd")</f>
        <v>Friday</v>
      </c>
      <c r="D4046" s="12">
        <v>524450.69999999995</v>
      </c>
      <c r="E4046">
        <v>0</v>
      </c>
      <c r="F4046" t="str">
        <f>IF(walmart_sales_dataset_of_45stores[[#This Row],[Holiday_Flag]]=0,"Non-Holiday","Hoilday")</f>
        <v>Non-Holiday</v>
      </c>
      <c r="G4046">
        <v>44.42</v>
      </c>
      <c r="H4046">
        <f>FLOOR(walmart_sales_dataset_of_45stores[[#This Row],[Temperature]],10)</f>
        <v>40</v>
      </c>
      <c r="I4046" t="str">
        <f>walmart_sales_dataset_of_45stores[[#This Row],[Temp_bin]]&amp;"-"&amp;(walmart_sales_dataset_of_45stores[[#This Row],[Temp_bin]]+5)</f>
        <v>40-45</v>
      </c>
      <c r="J4046" s="10">
        <v>2.9609999999999999</v>
      </c>
      <c r="K4046">
        <f>FLOOR(walmart_sales_dataset_of_45stores[[#This Row],[Fuel_Price]],0.1)</f>
        <v>2.9000000000000004</v>
      </c>
      <c r="L4046" s="11" t="str">
        <f>walmart_sales_dataset_of_45stores[[#This Row],[Fuel price 2]]&amp;"-"&amp;(walmart_sales_dataset_of_45stores[[#This Row],[Fuel price 2]]+0.05)</f>
        <v>2.9-2.95</v>
      </c>
      <c r="M4046" s="6">
        <v>132.97832260000001</v>
      </c>
      <c r="N4046" s="6">
        <v>10.523999999999999</v>
      </c>
      <c r="O4046">
        <f>RANK(walmart_sales_dataset_of_45stores[[#This Row],[Weekly_Sales]],walmart_sales_dataset_of_45stores[Weekly_Sales],0)</f>
        <v>5025</v>
      </c>
      <c r="Q4046"/>
      <c r="S4046" s="4"/>
    </row>
    <row r="4047" spans="1:19" hidden="1" x14ac:dyDescent="0.3">
      <c r="A4047" s="5">
        <v>29</v>
      </c>
      <c r="B4047" s="1">
        <v>40501</v>
      </c>
      <c r="C4047" s="1" t="str">
        <f>TEXT(walmart_sales_dataset_of_45stores[[#This Row],[Date]],"dddd")</f>
        <v>Friday</v>
      </c>
      <c r="D4047" s="12">
        <v>508174.55</v>
      </c>
      <c r="E4047">
        <v>0</v>
      </c>
      <c r="F4047" t="str">
        <f>IF(walmart_sales_dataset_of_45stores[[#This Row],[Holiday_Flag]]=0,"Non-Holiday","Hoilday")</f>
        <v>Non-Holiday</v>
      </c>
      <c r="G4047">
        <v>48.62</v>
      </c>
      <c r="H4047">
        <f>FLOOR(walmart_sales_dataset_of_45stores[[#This Row],[Temperature]],10)</f>
        <v>40</v>
      </c>
      <c r="I4047" t="str">
        <f>walmart_sales_dataset_of_45stores[[#This Row],[Temp_bin]]&amp;"-"&amp;(walmart_sales_dataset_of_45stores[[#This Row],[Temp_bin]]+5)</f>
        <v>40-45</v>
      </c>
      <c r="J4047" s="10">
        <v>3.03</v>
      </c>
      <c r="K4047">
        <f>FLOOR(walmart_sales_dataset_of_45stores[[#This Row],[Fuel_Price]],0.1)</f>
        <v>3</v>
      </c>
      <c r="L4047" s="11" t="str">
        <f>walmart_sales_dataset_of_45stores[[#This Row],[Fuel price 2]]&amp;"-"&amp;(walmart_sales_dataset_of_45stores[[#This Row],[Fuel price 2]]+0.05)</f>
        <v>3-3.05</v>
      </c>
      <c r="M4047" s="6">
        <v>132.91720000000001</v>
      </c>
      <c r="N4047" s="6">
        <v>10.523999999999999</v>
      </c>
      <c r="O4047">
        <f>RANK(walmart_sales_dataset_of_45stores[[#This Row],[Weekly_Sales]],walmart_sales_dataset_of_45stores[Weekly_Sales],0)</f>
        <v>5155</v>
      </c>
      <c r="Q4047"/>
      <c r="S4047" s="4"/>
    </row>
    <row r="4048" spans="1:19" hidden="1" x14ac:dyDescent="0.3">
      <c r="A4048" s="5">
        <v>29</v>
      </c>
      <c r="B4048" s="1">
        <v>40508</v>
      </c>
      <c r="C4048" s="1" t="str">
        <f>TEXT(walmart_sales_dataset_of_45stores[[#This Row],[Date]],"dddd")</f>
        <v>Friday</v>
      </c>
      <c r="D4048" s="2">
        <v>975268.91</v>
      </c>
      <c r="E4048">
        <v>1</v>
      </c>
      <c r="F4048" t="str">
        <f>IF(walmart_sales_dataset_of_45stores[[#This Row],[Holiday_Flag]]=0,"Non-Holiday","Hoilday")</f>
        <v>Hoilday</v>
      </c>
      <c r="G4048">
        <v>44.61</v>
      </c>
      <c r="H4048">
        <f>FLOOR(walmart_sales_dataset_of_45stores[[#This Row],[Temperature]],10)</f>
        <v>40</v>
      </c>
      <c r="I4048" t="str">
        <f>walmart_sales_dataset_of_45stores[[#This Row],[Temp_bin]]&amp;"-"&amp;(walmart_sales_dataset_of_45stores[[#This Row],[Temp_bin]]+5)</f>
        <v>40-45</v>
      </c>
      <c r="J4048" s="2">
        <v>3.07</v>
      </c>
      <c r="K4048" s="2">
        <f>FLOOR(walmart_sales_dataset_of_45stores[[#This Row],[Fuel_Price]],0.1)</f>
        <v>3</v>
      </c>
      <c r="L4048" s="2" t="str">
        <f>walmart_sales_dataset_of_45stores[[#This Row],[Fuel price 2]]&amp;"-"&amp;(walmart_sales_dataset_of_45stores[[#This Row],[Fuel price 2]]+0.05)</f>
        <v>3-3.05</v>
      </c>
      <c r="M4048" s="6">
        <v>132.8369333</v>
      </c>
      <c r="N4048" s="6">
        <v>10.523999999999999</v>
      </c>
      <c r="O4048">
        <f>RANK(walmart_sales_dataset_of_45stores[[#This Row],[Weekly_Sales]],walmart_sales_dataset_of_45stores[Weekly_Sales],0)</f>
        <v>3142</v>
      </c>
      <c r="Q4048"/>
      <c r="S4048" s="4"/>
    </row>
    <row r="4049" spans="1:19" hidden="1" x14ac:dyDescent="0.3">
      <c r="A4049" s="5">
        <v>29</v>
      </c>
      <c r="B4049" s="1">
        <v>40515</v>
      </c>
      <c r="C4049" s="1" t="str">
        <f>TEXT(walmart_sales_dataset_of_45stores[[#This Row],[Date]],"dddd")</f>
        <v>Friday</v>
      </c>
      <c r="D4049" s="12">
        <v>642678.53</v>
      </c>
      <c r="E4049">
        <v>0</v>
      </c>
      <c r="F4049" t="str">
        <f>IF(walmart_sales_dataset_of_45stores[[#This Row],[Holiday_Flag]]=0,"Non-Holiday","Hoilday")</f>
        <v>Non-Holiday</v>
      </c>
      <c r="G4049">
        <v>39.42</v>
      </c>
      <c r="H4049">
        <f>FLOOR(walmart_sales_dataset_of_45stores[[#This Row],[Temperature]],10)</f>
        <v>30</v>
      </c>
      <c r="I4049" t="str">
        <f>walmart_sales_dataset_of_45stores[[#This Row],[Temp_bin]]&amp;"-"&amp;(walmart_sales_dataset_of_45stores[[#This Row],[Temp_bin]]+5)</f>
        <v>30-35</v>
      </c>
      <c r="J4049" s="10">
        <v>3.0649999999999999</v>
      </c>
      <c r="K4049">
        <f>FLOOR(walmart_sales_dataset_of_45stores[[#This Row],[Fuel_Price]],0.1)</f>
        <v>3</v>
      </c>
      <c r="L4049" s="11" t="str">
        <f>walmart_sales_dataset_of_45stores[[#This Row],[Fuel price 2]]&amp;"-"&amp;(walmart_sales_dataset_of_45stores[[#This Row],[Fuel price 2]]+0.05)</f>
        <v>3-3.05</v>
      </c>
      <c r="M4049" s="6">
        <v>132.75666670000001</v>
      </c>
      <c r="N4049" s="6">
        <v>10.523999999999999</v>
      </c>
      <c r="O4049">
        <f>RANK(walmart_sales_dataset_of_45stores[[#This Row],[Weekly_Sales]],walmart_sales_dataset_of_45stores[Weekly_Sales],0)</f>
        <v>4402</v>
      </c>
      <c r="Q4049"/>
      <c r="S4049" s="4"/>
    </row>
    <row r="4050" spans="1:19" hidden="1" x14ac:dyDescent="0.3">
      <c r="A4050" s="5">
        <v>29</v>
      </c>
      <c r="B4050" s="1">
        <v>40522</v>
      </c>
      <c r="C4050" s="1" t="str">
        <f>TEXT(walmart_sales_dataset_of_45stores[[#This Row],[Date]],"dddd")</f>
        <v>Friday</v>
      </c>
      <c r="D4050" s="12">
        <v>713834.74</v>
      </c>
      <c r="E4050">
        <v>0</v>
      </c>
      <c r="F4050" t="str">
        <f>IF(walmart_sales_dataset_of_45stores[[#This Row],[Holiday_Flag]]=0,"Non-Holiday","Hoilday")</f>
        <v>Non-Holiday</v>
      </c>
      <c r="G4050">
        <v>28.43</v>
      </c>
      <c r="H4050">
        <f>FLOOR(walmart_sales_dataset_of_45stores[[#This Row],[Temperature]],10)</f>
        <v>20</v>
      </c>
      <c r="I4050" t="str">
        <f>walmart_sales_dataset_of_45stores[[#This Row],[Temp_bin]]&amp;"-"&amp;(walmart_sales_dataset_of_45stores[[#This Row],[Temp_bin]]+5)</f>
        <v>20-25</v>
      </c>
      <c r="J4050" s="10">
        <v>3.1320000000000001</v>
      </c>
      <c r="K4050">
        <f>FLOOR(walmart_sales_dataset_of_45stores[[#This Row],[Fuel_Price]],0.1)</f>
        <v>3.1</v>
      </c>
      <c r="L4050" s="11" t="str">
        <f>walmart_sales_dataset_of_45stores[[#This Row],[Fuel price 2]]&amp;"-"&amp;(walmart_sales_dataset_of_45stores[[#This Row],[Fuel price 2]]+0.05)</f>
        <v>3.1-3.15</v>
      </c>
      <c r="M4050" s="6">
        <v>132.6764</v>
      </c>
      <c r="N4050" s="6">
        <v>10.523999999999999</v>
      </c>
      <c r="O4050">
        <f>RANK(walmart_sales_dataset_of_45stores[[#This Row],[Weekly_Sales]],walmart_sales_dataset_of_45stores[Weekly_Sales],0)</f>
        <v>4147</v>
      </c>
      <c r="Q4050"/>
      <c r="S4050" s="4"/>
    </row>
    <row r="4051" spans="1:19" hidden="1" x14ac:dyDescent="0.3">
      <c r="A4051" s="5">
        <v>29</v>
      </c>
      <c r="B4051" s="1">
        <v>40529</v>
      </c>
      <c r="C4051" s="1" t="str">
        <f>TEXT(walmart_sales_dataset_of_45stores[[#This Row],[Date]],"dddd")</f>
        <v>Friday</v>
      </c>
      <c r="D4051" s="12">
        <v>850538.25</v>
      </c>
      <c r="E4051">
        <v>0</v>
      </c>
      <c r="F4051" t="str">
        <f>IF(walmart_sales_dataset_of_45stores[[#This Row],[Holiday_Flag]]=0,"Non-Holiday","Hoilday")</f>
        <v>Non-Holiday</v>
      </c>
      <c r="G4051">
        <v>30.46</v>
      </c>
      <c r="H4051">
        <f>FLOOR(walmart_sales_dataset_of_45stores[[#This Row],[Temperature]],10)</f>
        <v>30</v>
      </c>
      <c r="I4051" t="str">
        <f>walmart_sales_dataset_of_45stores[[#This Row],[Temp_bin]]&amp;"-"&amp;(walmart_sales_dataset_of_45stores[[#This Row],[Temp_bin]]+5)</f>
        <v>30-35</v>
      </c>
      <c r="J4051" s="10">
        <v>3.1389999999999998</v>
      </c>
      <c r="K4051">
        <f>FLOOR(walmart_sales_dataset_of_45stores[[#This Row],[Fuel_Price]],0.1)</f>
        <v>3.1</v>
      </c>
      <c r="L4051" s="11" t="str">
        <f>walmart_sales_dataset_of_45stores[[#This Row],[Fuel price 2]]&amp;"-"&amp;(walmart_sales_dataset_of_45stores[[#This Row],[Fuel price 2]]+0.05)</f>
        <v>3.1-3.15</v>
      </c>
      <c r="M4051" s="6">
        <v>132.6804516</v>
      </c>
      <c r="N4051" s="6">
        <v>10.523999999999999</v>
      </c>
      <c r="O4051">
        <f>RANK(walmart_sales_dataset_of_45stores[[#This Row],[Weekly_Sales]],walmart_sales_dataset_of_45stores[Weekly_Sales],0)</f>
        <v>3721</v>
      </c>
      <c r="Q4051"/>
      <c r="S4051" s="4"/>
    </row>
    <row r="4052" spans="1:19" hidden="1" x14ac:dyDescent="0.3">
      <c r="A4052" s="5">
        <v>29</v>
      </c>
      <c r="B4052" s="1">
        <v>40536</v>
      </c>
      <c r="C4052" s="1" t="str">
        <f>TEXT(walmart_sales_dataset_of_45stores[[#This Row],[Date]],"dddd")</f>
        <v>Friday</v>
      </c>
      <c r="D4052" s="12">
        <v>1130926.79</v>
      </c>
      <c r="E4052">
        <v>0</v>
      </c>
      <c r="F4052" t="str">
        <f>IF(walmart_sales_dataset_of_45stores[[#This Row],[Holiday_Flag]]=0,"Non-Holiday","Hoilday")</f>
        <v>Non-Holiday</v>
      </c>
      <c r="G4052">
        <v>29.76</v>
      </c>
      <c r="H4052">
        <f>FLOOR(walmart_sales_dataset_of_45stores[[#This Row],[Temperature]],10)</f>
        <v>20</v>
      </c>
      <c r="I4052" t="str">
        <f>walmart_sales_dataset_of_45stores[[#This Row],[Temp_bin]]&amp;"-"&amp;(walmart_sales_dataset_of_45stores[[#This Row],[Temp_bin]]+5)</f>
        <v>20-25</v>
      </c>
      <c r="J4052" s="10">
        <v>3.15</v>
      </c>
      <c r="K4052">
        <f>FLOOR(walmart_sales_dataset_of_45stores[[#This Row],[Fuel_Price]],0.1)</f>
        <v>3.1</v>
      </c>
      <c r="L4052" s="11" t="str">
        <f>walmart_sales_dataset_of_45stores[[#This Row],[Fuel price 2]]&amp;"-"&amp;(walmart_sales_dataset_of_45stores[[#This Row],[Fuel price 2]]+0.05)</f>
        <v>3.1-3.15</v>
      </c>
      <c r="M4052" s="6">
        <v>132.74774189999999</v>
      </c>
      <c r="N4052" s="6">
        <v>10.523999999999999</v>
      </c>
      <c r="O4052">
        <f>RANK(walmart_sales_dataset_of_45stores[[#This Row],[Weekly_Sales]],walmart_sales_dataset_of_45stores[Weekly_Sales],0)</f>
        <v>2596</v>
      </c>
      <c r="Q4052"/>
      <c r="S4052" s="4"/>
    </row>
    <row r="4053" spans="1:19" hidden="1" x14ac:dyDescent="0.3">
      <c r="A4053" s="5">
        <v>29</v>
      </c>
      <c r="B4053" s="1">
        <v>40543</v>
      </c>
      <c r="C4053" s="1" t="str">
        <f>TEXT(walmart_sales_dataset_of_45stores[[#This Row],[Date]],"dddd")</f>
        <v>Friday</v>
      </c>
      <c r="D4053" s="2">
        <v>465992.02</v>
      </c>
      <c r="E4053">
        <v>1</v>
      </c>
      <c r="F4053" t="str">
        <f>IF(walmart_sales_dataset_of_45stores[[#This Row],[Holiday_Flag]]=0,"Non-Holiday","Hoilday")</f>
        <v>Hoilday</v>
      </c>
      <c r="G4053">
        <v>28.49</v>
      </c>
      <c r="H4053">
        <f>FLOOR(walmart_sales_dataset_of_45stores[[#This Row],[Temperature]],10)</f>
        <v>20</v>
      </c>
      <c r="I4053" t="str">
        <f>walmart_sales_dataset_of_45stores[[#This Row],[Temp_bin]]&amp;"-"&amp;(walmart_sales_dataset_of_45stores[[#This Row],[Temp_bin]]+5)</f>
        <v>20-25</v>
      </c>
      <c r="J4053" s="2">
        <v>3.177</v>
      </c>
      <c r="K4053" s="2">
        <f>FLOOR(walmart_sales_dataset_of_45stores[[#This Row],[Fuel_Price]],0.1)</f>
        <v>3.1</v>
      </c>
      <c r="L4053" s="2" t="str">
        <f>walmart_sales_dataset_of_45stores[[#This Row],[Fuel price 2]]&amp;"-"&amp;(walmart_sales_dataset_of_45stores[[#This Row],[Fuel price 2]]+0.05)</f>
        <v>3.1-3.15</v>
      </c>
      <c r="M4053" s="6">
        <v>132.81503230000001</v>
      </c>
      <c r="N4053" s="6">
        <v>10.523999999999999</v>
      </c>
      <c r="O4053">
        <f>RANK(walmart_sales_dataset_of_45stores[[#This Row],[Weekly_Sales]],walmart_sales_dataset_of_45stores[Weekly_Sales],0)</f>
        <v>5404</v>
      </c>
      <c r="Q4053"/>
      <c r="S4053" s="4"/>
    </row>
    <row r="4054" spans="1:19" hidden="1" x14ac:dyDescent="0.3">
      <c r="A4054" s="5">
        <v>29</v>
      </c>
      <c r="B4054" s="1">
        <v>40550</v>
      </c>
      <c r="C4054" s="1" t="str">
        <f>TEXT(walmart_sales_dataset_of_45stores[[#This Row],[Date]],"dddd")</f>
        <v>Friday</v>
      </c>
      <c r="D4054" s="12">
        <v>455952.18</v>
      </c>
      <c r="E4054">
        <v>0</v>
      </c>
      <c r="F4054" t="str">
        <f>IF(walmart_sales_dataset_of_45stores[[#This Row],[Holiday_Flag]]=0,"Non-Holiday","Hoilday")</f>
        <v>Non-Holiday</v>
      </c>
      <c r="G4054">
        <v>32.56</v>
      </c>
      <c r="H4054">
        <f>FLOOR(walmart_sales_dataset_of_45stores[[#This Row],[Temperature]],10)</f>
        <v>30</v>
      </c>
      <c r="I4054" t="str">
        <f>walmart_sales_dataset_of_45stores[[#This Row],[Temp_bin]]&amp;"-"&amp;(walmart_sales_dataset_of_45stores[[#This Row],[Temp_bin]]+5)</f>
        <v>30-35</v>
      </c>
      <c r="J4054" s="10">
        <v>3.1930000000000001</v>
      </c>
      <c r="K4054">
        <f>FLOOR(walmart_sales_dataset_of_45stores[[#This Row],[Fuel_Price]],0.1)</f>
        <v>3.1</v>
      </c>
      <c r="L4054" s="11" t="str">
        <f>walmart_sales_dataset_of_45stores[[#This Row],[Fuel price 2]]&amp;"-"&amp;(walmart_sales_dataset_of_45stores[[#This Row],[Fuel price 2]]+0.05)</f>
        <v>3.1-3.15</v>
      </c>
      <c r="M4054" s="6">
        <v>132.88232260000001</v>
      </c>
      <c r="N4054" s="6">
        <v>10.256</v>
      </c>
      <c r="O4054">
        <f>RANK(walmart_sales_dataset_of_45stores[[#This Row],[Weekly_Sales]],walmart_sales_dataset_of_45stores[Weekly_Sales],0)</f>
        <v>5452</v>
      </c>
      <c r="Q4054"/>
      <c r="S4054" s="4"/>
    </row>
    <row r="4055" spans="1:19" hidden="1" x14ac:dyDescent="0.3">
      <c r="A4055" s="5">
        <v>29</v>
      </c>
      <c r="B4055" s="1">
        <v>40557</v>
      </c>
      <c r="C4055" s="1" t="str">
        <f>TEXT(walmart_sales_dataset_of_45stores[[#This Row],[Date]],"dddd")</f>
        <v>Friday</v>
      </c>
      <c r="D4055" s="12">
        <v>426905.26</v>
      </c>
      <c r="E4055">
        <v>0</v>
      </c>
      <c r="F4055" t="str">
        <f>IF(walmart_sales_dataset_of_45stores[[#This Row],[Holiday_Flag]]=0,"Non-Holiday","Hoilday")</f>
        <v>Non-Holiday</v>
      </c>
      <c r="G4055">
        <v>24.76</v>
      </c>
      <c r="H4055">
        <f>FLOOR(walmart_sales_dataset_of_45stores[[#This Row],[Temperature]],10)</f>
        <v>20</v>
      </c>
      <c r="I4055" t="str">
        <f>walmart_sales_dataset_of_45stores[[#This Row],[Temp_bin]]&amp;"-"&amp;(walmart_sales_dataset_of_45stores[[#This Row],[Temp_bin]]+5)</f>
        <v>20-25</v>
      </c>
      <c r="J4055" s="10">
        <v>3.2149999999999999</v>
      </c>
      <c r="K4055">
        <f>FLOOR(walmart_sales_dataset_of_45stores[[#This Row],[Fuel_Price]],0.1)</f>
        <v>3.2</v>
      </c>
      <c r="L4055" s="11" t="str">
        <f>walmart_sales_dataset_of_45stores[[#This Row],[Fuel price 2]]&amp;"-"&amp;(walmart_sales_dataset_of_45stores[[#This Row],[Fuel price 2]]+0.05)</f>
        <v>3.2-3.25</v>
      </c>
      <c r="M4055" s="6">
        <v>132.9510645</v>
      </c>
      <c r="N4055" s="6">
        <v>10.256</v>
      </c>
      <c r="O4055">
        <f>RANK(walmart_sales_dataset_of_45stores[[#This Row],[Weekly_Sales]],walmart_sales_dataset_of_45stores[Weekly_Sales],0)</f>
        <v>5610</v>
      </c>
      <c r="Q4055"/>
      <c r="S4055" s="4"/>
    </row>
    <row r="4056" spans="1:19" hidden="1" x14ac:dyDescent="0.3">
      <c r="A4056" s="5">
        <v>29</v>
      </c>
      <c r="B4056" s="1">
        <v>40564</v>
      </c>
      <c r="C4056" s="1" t="str">
        <f>TEXT(walmart_sales_dataset_of_45stores[[#This Row],[Date]],"dddd")</f>
        <v>Friday</v>
      </c>
      <c r="D4056" s="12">
        <v>445134.15</v>
      </c>
      <c r="E4056">
        <v>0</v>
      </c>
      <c r="F4056" t="str">
        <f>IF(walmart_sales_dataset_of_45stores[[#This Row],[Holiday_Flag]]=0,"Non-Holiday","Hoilday")</f>
        <v>Non-Holiday</v>
      </c>
      <c r="G4056">
        <v>26.8</v>
      </c>
      <c r="H4056">
        <f>FLOOR(walmart_sales_dataset_of_45stores[[#This Row],[Temperature]],10)</f>
        <v>20</v>
      </c>
      <c r="I4056" t="str">
        <f>walmart_sales_dataset_of_45stores[[#This Row],[Temp_bin]]&amp;"-"&amp;(walmart_sales_dataset_of_45stores[[#This Row],[Temp_bin]]+5)</f>
        <v>20-25</v>
      </c>
      <c r="J4056" s="10">
        <v>3.2320000000000002</v>
      </c>
      <c r="K4056">
        <f>FLOOR(walmart_sales_dataset_of_45stores[[#This Row],[Fuel_Price]],0.1)</f>
        <v>3.2</v>
      </c>
      <c r="L4056" s="11" t="str">
        <f>walmart_sales_dataset_of_45stores[[#This Row],[Fuel price 2]]&amp;"-"&amp;(walmart_sales_dataset_of_45stores[[#This Row],[Fuel price 2]]+0.05)</f>
        <v>3.2-3.25</v>
      </c>
      <c r="M4056" s="6">
        <v>133.02851609999999</v>
      </c>
      <c r="N4056" s="6">
        <v>10.256</v>
      </c>
      <c r="O4056">
        <f>RANK(walmart_sales_dataset_of_45stores[[#This Row],[Weekly_Sales]],walmart_sales_dataset_of_45stores[Weekly_Sales],0)</f>
        <v>5504</v>
      </c>
      <c r="Q4056"/>
      <c r="S4056" s="4"/>
    </row>
    <row r="4057" spans="1:19" hidden="1" x14ac:dyDescent="0.3">
      <c r="A4057" s="5">
        <v>29</v>
      </c>
      <c r="B4057" s="1">
        <v>40571</v>
      </c>
      <c r="C4057" s="1" t="str">
        <f>TEXT(walmart_sales_dataset_of_45stores[[#This Row],[Date]],"dddd")</f>
        <v>Friday</v>
      </c>
      <c r="D4057" s="12">
        <v>410426.97</v>
      </c>
      <c r="E4057">
        <v>0</v>
      </c>
      <c r="F4057" t="str">
        <f>IF(walmart_sales_dataset_of_45stores[[#This Row],[Holiday_Flag]]=0,"Non-Holiday","Hoilday")</f>
        <v>Non-Holiday</v>
      </c>
      <c r="G4057">
        <v>20.61</v>
      </c>
      <c r="H4057">
        <f>FLOOR(walmart_sales_dataset_of_45stores[[#This Row],[Temperature]],10)</f>
        <v>20</v>
      </c>
      <c r="I4057" t="str">
        <f>walmart_sales_dataset_of_45stores[[#This Row],[Temp_bin]]&amp;"-"&amp;(walmart_sales_dataset_of_45stores[[#This Row],[Temp_bin]]+5)</f>
        <v>20-25</v>
      </c>
      <c r="J4057" s="10">
        <v>3.2429999999999999</v>
      </c>
      <c r="K4057">
        <f>FLOOR(walmart_sales_dataset_of_45stores[[#This Row],[Fuel_Price]],0.1)</f>
        <v>3.2</v>
      </c>
      <c r="L4057" s="11" t="str">
        <f>walmart_sales_dataset_of_45stores[[#This Row],[Fuel price 2]]&amp;"-"&amp;(walmart_sales_dataset_of_45stores[[#This Row],[Fuel price 2]]+0.05)</f>
        <v>3.2-3.25</v>
      </c>
      <c r="M4057" s="6">
        <v>133.10596770000001</v>
      </c>
      <c r="N4057" s="6">
        <v>10.256</v>
      </c>
      <c r="O4057">
        <f>RANK(walmart_sales_dataset_of_45stores[[#This Row],[Weekly_Sales]],walmart_sales_dataset_of_45stores[Weekly_Sales],0)</f>
        <v>5696</v>
      </c>
      <c r="Q4057"/>
      <c r="S4057" s="4"/>
    </row>
    <row r="4058" spans="1:19" hidden="1" x14ac:dyDescent="0.3">
      <c r="A4058" s="5">
        <v>29</v>
      </c>
      <c r="B4058" s="1">
        <v>40578</v>
      </c>
      <c r="C4058" s="1" t="str">
        <f>TEXT(walmart_sales_dataset_of_45stores[[#This Row],[Date]],"dddd")</f>
        <v>Friday</v>
      </c>
      <c r="D4058" s="12">
        <v>504126.89</v>
      </c>
      <c r="E4058">
        <v>0</v>
      </c>
      <c r="F4058" t="str">
        <f>IF(walmart_sales_dataset_of_45stores[[#This Row],[Holiday_Flag]]=0,"Non-Holiday","Hoilday")</f>
        <v>Non-Holiday</v>
      </c>
      <c r="G4058">
        <v>26.39</v>
      </c>
      <c r="H4058">
        <f>FLOOR(walmart_sales_dataset_of_45stores[[#This Row],[Temperature]],10)</f>
        <v>20</v>
      </c>
      <c r="I4058" t="str">
        <f>walmart_sales_dataset_of_45stores[[#This Row],[Temp_bin]]&amp;"-"&amp;(walmart_sales_dataset_of_45stores[[#This Row],[Temp_bin]]+5)</f>
        <v>20-25</v>
      </c>
      <c r="J4058" s="10">
        <v>3.24</v>
      </c>
      <c r="K4058">
        <f>FLOOR(walmart_sales_dataset_of_45stores[[#This Row],[Fuel_Price]],0.1)</f>
        <v>3.2</v>
      </c>
      <c r="L4058" s="11" t="str">
        <f>walmart_sales_dataset_of_45stores[[#This Row],[Fuel price 2]]&amp;"-"&amp;(walmart_sales_dataset_of_45stores[[#This Row],[Fuel price 2]]+0.05)</f>
        <v>3.2-3.25</v>
      </c>
      <c r="M4058" s="6">
        <v>133.18341939999999</v>
      </c>
      <c r="N4058" s="6">
        <v>10.256</v>
      </c>
      <c r="O4058">
        <f>RANK(walmart_sales_dataset_of_45stores[[#This Row],[Weekly_Sales]],walmart_sales_dataset_of_45stores[Weekly_Sales],0)</f>
        <v>5200</v>
      </c>
      <c r="Q4058"/>
      <c r="S4058" s="4"/>
    </row>
    <row r="4059" spans="1:19" hidden="1" x14ac:dyDescent="0.3">
      <c r="A4059" s="5">
        <v>29</v>
      </c>
      <c r="B4059" s="1">
        <v>40585</v>
      </c>
      <c r="C4059" s="1" t="str">
        <f>TEXT(walmart_sales_dataset_of_45stores[[#This Row],[Date]],"dddd")</f>
        <v>Friday</v>
      </c>
      <c r="D4059" s="2">
        <v>550387.78</v>
      </c>
      <c r="E4059">
        <v>1</v>
      </c>
      <c r="F4059" t="str">
        <f>IF(walmart_sales_dataset_of_45stores[[#This Row],[Holiday_Flag]]=0,"Non-Holiday","Hoilday")</f>
        <v>Hoilday</v>
      </c>
      <c r="G4059">
        <v>28.89</v>
      </c>
      <c r="H4059">
        <f>FLOOR(walmart_sales_dataset_of_45stores[[#This Row],[Temperature]],10)</f>
        <v>20</v>
      </c>
      <c r="I4059" t="str">
        <f>walmart_sales_dataset_of_45stores[[#This Row],[Temp_bin]]&amp;"-"&amp;(walmart_sales_dataset_of_45stores[[#This Row],[Temp_bin]]+5)</f>
        <v>20-25</v>
      </c>
      <c r="J4059" s="2">
        <v>3.2549999999999999</v>
      </c>
      <c r="K4059" s="2">
        <f>FLOOR(walmart_sales_dataset_of_45stores[[#This Row],[Fuel_Price]],0.1)</f>
        <v>3.2</v>
      </c>
      <c r="L4059" s="2" t="str">
        <f>walmart_sales_dataset_of_45stores[[#This Row],[Fuel price 2]]&amp;"-"&amp;(walmart_sales_dataset_of_45stores[[#This Row],[Fuel price 2]]+0.05)</f>
        <v>3.2-3.25</v>
      </c>
      <c r="M4059" s="6">
        <v>133.26087100000001</v>
      </c>
      <c r="N4059" s="6">
        <v>10.256</v>
      </c>
      <c r="O4059">
        <f>RANK(walmart_sales_dataset_of_45stores[[#This Row],[Weekly_Sales]],walmart_sales_dataset_of_45stores[Weekly_Sales],0)</f>
        <v>4844</v>
      </c>
      <c r="Q4059"/>
      <c r="S4059" s="4"/>
    </row>
    <row r="4060" spans="1:19" hidden="1" x14ac:dyDescent="0.3">
      <c r="A4060" s="5">
        <v>29</v>
      </c>
      <c r="B4060" s="1">
        <v>40592</v>
      </c>
      <c r="C4060" s="1" t="str">
        <f>TEXT(walmart_sales_dataset_of_45stores[[#This Row],[Date]],"dddd")</f>
        <v>Friday</v>
      </c>
      <c r="D4060" s="12">
        <v>542529.21</v>
      </c>
      <c r="E4060">
        <v>0</v>
      </c>
      <c r="F4060" t="str">
        <f>IF(walmart_sales_dataset_of_45stores[[#This Row],[Holiday_Flag]]=0,"Non-Holiday","Hoilday")</f>
        <v>Non-Holiday</v>
      </c>
      <c r="G4060">
        <v>35.340000000000003</v>
      </c>
      <c r="H4060">
        <f>FLOOR(walmart_sales_dataset_of_45stores[[#This Row],[Temperature]],10)</f>
        <v>30</v>
      </c>
      <c r="I4060" t="str">
        <f>walmart_sales_dataset_of_45stores[[#This Row],[Temp_bin]]&amp;"-"&amp;(walmart_sales_dataset_of_45stores[[#This Row],[Temp_bin]]+5)</f>
        <v>30-35</v>
      </c>
      <c r="J4060" s="10">
        <v>3.2629999999999999</v>
      </c>
      <c r="K4060">
        <f>FLOOR(walmart_sales_dataset_of_45stores[[#This Row],[Fuel_Price]],0.1)</f>
        <v>3.2</v>
      </c>
      <c r="L4060" s="11" t="str">
        <f>walmart_sales_dataset_of_45stores[[#This Row],[Fuel price 2]]&amp;"-"&amp;(walmart_sales_dataset_of_45stores[[#This Row],[Fuel price 2]]+0.05)</f>
        <v>3.2-3.25</v>
      </c>
      <c r="M4060" s="6">
        <v>133.37014289999999</v>
      </c>
      <c r="N4060" s="6">
        <v>10.256</v>
      </c>
      <c r="O4060">
        <f>RANK(walmart_sales_dataset_of_45stores[[#This Row],[Weekly_Sales]],walmart_sales_dataset_of_45stores[Weekly_Sales],0)</f>
        <v>4892</v>
      </c>
      <c r="Q4060"/>
      <c r="S4060" s="4"/>
    </row>
    <row r="4061" spans="1:19" hidden="1" x14ac:dyDescent="0.3">
      <c r="A4061" s="5">
        <v>29</v>
      </c>
      <c r="B4061" s="1">
        <v>40599</v>
      </c>
      <c r="C4061" s="1" t="str">
        <f>TEXT(walmart_sales_dataset_of_45stores[[#This Row],[Date]],"dddd")</f>
        <v>Friday</v>
      </c>
      <c r="D4061" s="12">
        <v>483660.15</v>
      </c>
      <c r="E4061">
        <v>0</v>
      </c>
      <c r="F4061" t="str">
        <f>IF(walmart_sales_dataset_of_45stores[[#This Row],[Holiday_Flag]]=0,"Non-Holiday","Hoilday")</f>
        <v>Non-Holiday</v>
      </c>
      <c r="G4061">
        <v>30.23</v>
      </c>
      <c r="H4061">
        <f>FLOOR(walmart_sales_dataset_of_45stores[[#This Row],[Temperature]],10)</f>
        <v>30</v>
      </c>
      <c r="I4061" t="str">
        <f>walmart_sales_dataset_of_45stores[[#This Row],[Temp_bin]]&amp;"-"&amp;(walmart_sales_dataset_of_45stores[[#This Row],[Temp_bin]]+5)</f>
        <v>30-35</v>
      </c>
      <c r="J4061" s="10">
        <v>3.2810000000000001</v>
      </c>
      <c r="K4061">
        <f>FLOOR(walmart_sales_dataset_of_45stores[[#This Row],[Fuel_Price]],0.1)</f>
        <v>3.2</v>
      </c>
      <c r="L4061" s="11" t="str">
        <f>walmart_sales_dataset_of_45stores[[#This Row],[Fuel price 2]]&amp;"-"&amp;(walmart_sales_dataset_of_45stores[[#This Row],[Fuel price 2]]+0.05)</f>
        <v>3.2-3.25</v>
      </c>
      <c r="M4061" s="6">
        <v>133.4921429</v>
      </c>
      <c r="N4061" s="6">
        <v>10.256</v>
      </c>
      <c r="O4061">
        <f>RANK(walmart_sales_dataset_of_45stores[[#This Row],[Weekly_Sales]],walmart_sales_dataset_of_45stores[Weekly_Sales],0)</f>
        <v>5312</v>
      </c>
      <c r="Q4061"/>
      <c r="S4061" s="4"/>
    </row>
    <row r="4062" spans="1:19" hidden="1" x14ac:dyDescent="0.3">
      <c r="A4062" s="5">
        <v>29</v>
      </c>
      <c r="B4062" s="1">
        <v>40606</v>
      </c>
      <c r="C4062" s="1" t="str">
        <f>TEXT(walmart_sales_dataset_of_45stores[[#This Row],[Date]],"dddd")</f>
        <v>Friday</v>
      </c>
      <c r="D4062" s="12">
        <v>536031.67000000004</v>
      </c>
      <c r="E4062">
        <v>0</v>
      </c>
      <c r="F4062" t="str">
        <f>IF(walmart_sales_dataset_of_45stores[[#This Row],[Holiday_Flag]]=0,"Non-Holiday","Hoilday")</f>
        <v>Non-Holiday</v>
      </c>
      <c r="G4062">
        <v>33.520000000000003</v>
      </c>
      <c r="H4062">
        <f>FLOOR(walmart_sales_dataset_of_45stores[[#This Row],[Temperature]],10)</f>
        <v>30</v>
      </c>
      <c r="I4062" t="str">
        <f>walmart_sales_dataset_of_45stores[[#This Row],[Temp_bin]]&amp;"-"&amp;(walmart_sales_dataset_of_45stores[[#This Row],[Temp_bin]]+5)</f>
        <v>30-35</v>
      </c>
      <c r="J4062" s="10">
        <v>3.4369999999999998</v>
      </c>
      <c r="K4062">
        <f>FLOOR(walmart_sales_dataset_of_45stores[[#This Row],[Fuel_Price]],0.1)</f>
        <v>3.4000000000000004</v>
      </c>
      <c r="L4062" s="11" t="str">
        <f>walmart_sales_dataset_of_45stores[[#This Row],[Fuel price 2]]&amp;"-"&amp;(walmart_sales_dataset_of_45stores[[#This Row],[Fuel price 2]]+0.05)</f>
        <v>3.4-3.45</v>
      </c>
      <c r="M4062" s="6">
        <v>133.61414289999999</v>
      </c>
      <c r="N4062" s="6">
        <v>10.256</v>
      </c>
      <c r="O4062">
        <f>RANK(walmart_sales_dataset_of_45stores[[#This Row],[Weekly_Sales]],walmart_sales_dataset_of_45stores[Weekly_Sales],0)</f>
        <v>4938</v>
      </c>
      <c r="Q4062"/>
      <c r="S4062" s="4"/>
    </row>
    <row r="4063" spans="1:19" hidden="1" x14ac:dyDescent="0.3">
      <c r="A4063" s="5">
        <v>29</v>
      </c>
      <c r="B4063" s="1">
        <v>40613</v>
      </c>
      <c r="C4063" s="1" t="str">
        <f>TEXT(walmart_sales_dataset_of_45stores[[#This Row],[Date]],"dddd")</f>
        <v>Friday</v>
      </c>
      <c r="D4063" s="12">
        <v>493430.45</v>
      </c>
      <c r="E4063">
        <v>0</v>
      </c>
      <c r="F4063" t="str">
        <f>IF(walmart_sales_dataset_of_45stores[[#This Row],[Holiday_Flag]]=0,"Non-Holiday","Hoilday")</f>
        <v>Non-Holiday</v>
      </c>
      <c r="G4063">
        <v>41.42</v>
      </c>
      <c r="H4063">
        <f>FLOOR(walmart_sales_dataset_of_45stores[[#This Row],[Temperature]],10)</f>
        <v>40</v>
      </c>
      <c r="I4063" t="str">
        <f>walmart_sales_dataset_of_45stores[[#This Row],[Temp_bin]]&amp;"-"&amp;(walmart_sales_dataset_of_45stores[[#This Row],[Temp_bin]]+5)</f>
        <v>40-45</v>
      </c>
      <c r="J4063" s="10">
        <v>3.6</v>
      </c>
      <c r="K4063">
        <f>FLOOR(walmart_sales_dataset_of_45stores[[#This Row],[Fuel_Price]],0.1)</f>
        <v>3.6</v>
      </c>
      <c r="L4063" s="11" t="str">
        <f>walmart_sales_dataset_of_45stores[[#This Row],[Fuel price 2]]&amp;"-"&amp;(walmart_sales_dataset_of_45stores[[#This Row],[Fuel price 2]]+0.05)</f>
        <v>3.6-3.65</v>
      </c>
      <c r="M4063" s="6">
        <v>133.7361429</v>
      </c>
      <c r="N4063" s="6">
        <v>10.256</v>
      </c>
      <c r="O4063">
        <f>RANK(walmart_sales_dataset_of_45stores[[#This Row],[Weekly_Sales]],walmart_sales_dataset_of_45stores[Weekly_Sales],0)</f>
        <v>5256</v>
      </c>
      <c r="Q4063"/>
      <c r="S4063" s="4"/>
    </row>
    <row r="4064" spans="1:19" hidden="1" x14ac:dyDescent="0.3">
      <c r="A4064" s="5">
        <v>29</v>
      </c>
      <c r="B4064" s="1">
        <v>40620</v>
      </c>
      <c r="C4064" s="1" t="str">
        <f>TEXT(walmart_sales_dataset_of_45stores[[#This Row],[Date]],"dddd")</f>
        <v>Friday</v>
      </c>
      <c r="D4064" s="12">
        <v>493653.43</v>
      </c>
      <c r="E4064">
        <v>0</v>
      </c>
      <c r="F4064" t="str">
        <f>IF(walmart_sales_dataset_of_45stores[[#This Row],[Holiday_Flag]]=0,"Non-Holiday","Hoilday")</f>
        <v>Non-Holiday</v>
      </c>
      <c r="G4064">
        <v>43.38</v>
      </c>
      <c r="H4064">
        <f>FLOOR(walmart_sales_dataset_of_45stores[[#This Row],[Temperature]],10)</f>
        <v>40</v>
      </c>
      <c r="I4064" t="str">
        <f>walmart_sales_dataset_of_45stores[[#This Row],[Temp_bin]]&amp;"-"&amp;(walmart_sales_dataset_of_45stores[[#This Row],[Temp_bin]]+5)</f>
        <v>40-45</v>
      </c>
      <c r="J4064" s="10">
        <v>3.6339999999999999</v>
      </c>
      <c r="K4064">
        <f>FLOOR(walmart_sales_dataset_of_45stores[[#This Row],[Fuel_Price]],0.1)</f>
        <v>3.6</v>
      </c>
      <c r="L4064" s="11" t="str">
        <f>walmart_sales_dataset_of_45stores[[#This Row],[Fuel price 2]]&amp;"-"&amp;(walmart_sales_dataset_of_45stores[[#This Row],[Fuel price 2]]+0.05)</f>
        <v>3.6-3.65</v>
      </c>
      <c r="M4064" s="6">
        <v>133.8492258</v>
      </c>
      <c r="N4064" s="6">
        <v>10.256</v>
      </c>
      <c r="O4064">
        <f>RANK(walmart_sales_dataset_of_45stores[[#This Row],[Weekly_Sales]],walmart_sales_dataset_of_45stores[Weekly_Sales],0)</f>
        <v>5253</v>
      </c>
      <c r="Q4064"/>
      <c r="S4064" s="4"/>
    </row>
    <row r="4065" spans="1:19" hidden="1" x14ac:dyDescent="0.3">
      <c r="A4065" s="5">
        <v>29</v>
      </c>
      <c r="B4065" s="1">
        <v>40627</v>
      </c>
      <c r="C4065" s="1" t="str">
        <f>TEXT(walmart_sales_dataset_of_45stores[[#This Row],[Date]],"dddd")</f>
        <v>Friday</v>
      </c>
      <c r="D4065" s="12">
        <v>478773.05</v>
      </c>
      <c r="E4065">
        <v>0</v>
      </c>
      <c r="F4065" t="str">
        <f>IF(walmart_sales_dataset_of_45stores[[#This Row],[Holiday_Flag]]=0,"Non-Holiday","Hoilday")</f>
        <v>Non-Holiday</v>
      </c>
      <c r="G4065">
        <v>38.770000000000003</v>
      </c>
      <c r="H4065">
        <f>FLOOR(walmart_sales_dataset_of_45stores[[#This Row],[Temperature]],10)</f>
        <v>30</v>
      </c>
      <c r="I4065" t="str">
        <f>walmart_sales_dataset_of_45stores[[#This Row],[Temp_bin]]&amp;"-"&amp;(walmart_sales_dataset_of_45stores[[#This Row],[Temp_bin]]+5)</f>
        <v>30-35</v>
      </c>
      <c r="J4065" s="10">
        <v>3.6240000000000001</v>
      </c>
      <c r="K4065">
        <f>FLOOR(walmart_sales_dataset_of_45stores[[#This Row],[Fuel_Price]],0.1)</f>
        <v>3.6</v>
      </c>
      <c r="L4065" s="11" t="str">
        <f>walmart_sales_dataset_of_45stores[[#This Row],[Fuel price 2]]&amp;"-"&amp;(walmart_sales_dataset_of_45stores[[#This Row],[Fuel price 2]]+0.05)</f>
        <v>3.6-3.65</v>
      </c>
      <c r="M4065" s="6">
        <v>133.95874190000001</v>
      </c>
      <c r="N4065" s="6">
        <v>10.256</v>
      </c>
      <c r="O4065">
        <f>RANK(walmart_sales_dataset_of_45stores[[#This Row],[Weekly_Sales]],walmart_sales_dataset_of_45stores[Weekly_Sales],0)</f>
        <v>5335</v>
      </c>
      <c r="Q4065"/>
      <c r="S4065" s="4"/>
    </row>
    <row r="4066" spans="1:19" hidden="1" x14ac:dyDescent="0.3">
      <c r="A4066" s="5">
        <v>29</v>
      </c>
      <c r="B4066" s="1">
        <v>40634</v>
      </c>
      <c r="C4066" s="1" t="str">
        <f>TEXT(walmart_sales_dataset_of_45stores[[#This Row],[Date]],"dddd")</f>
        <v>Friday</v>
      </c>
      <c r="D4066" s="12">
        <v>475615.26</v>
      </c>
      <c r="E4066">
        <v>0</v>
      </c>
      <c r="F4066" t="str">
        <f>IF(walmart_sales_dataset_of_45stores[[#This Row],[Holiday_Flag]]=0,"Non-Holiday","Hoilday")</f>
        <v>Non-Holiday</v>
      </c>
      <c r="G4066">
        <v>36.04</v>
      </c>
      <c r="H4066">
        <f>FLOOR(walmart_sales_dataset_of_45stores[[#This Row],[Temperature]],10)</f>
        <v>30</v>
      </c>
      <c r="I4066" t="str">
        <f>walmart_sales_dataset_of_45stores[[#This Row],[Temp_bin]]&amp;"-"&amp;(walmart_sales_dataset_of_45stores[[#This Row],[Temp_bin]]+5)</f>
        <v>30-35</v>
      </c>
      <c r="J4066" s="10">
        <v>3.6379999999999999</v>
      </c>
      <c r="K4066">
        <f>FLOOR(walmart_sales_dataset_of_45stores[[#This Row],[Fuel_Price]],0.1)</f>
        <v>3.6</v>
      </c>
      <c r="L4066" s="11" t="str">
        <f>walmart_sales_dataset_of_45stores[[#This Row],[Fuel price 2]]&amp;"-"&amp;(walmart_sales_dataset_of_45stores[[#This Row],[Fuel price 2]]+0.05)</f>
        <v>3.6-3.65</v>
      </c>
      <c r="M4066" s="6">
        <v>134.06825810000001</v>
      </c>
      <c r="N4066" s="6">
        <v>9.9659999999999993</v>
      </c>
      <c r="O4066">
        <f>RANK(walmart_sales_dataset_of_45stores[[#This Row],[Weekly_Sales]],walmart_sales_dataset_of_45stores[Weekly_Sales],0)</f>
        <v>5348</v>
      </c>
      <c r="Q4066"/>
      <c r="S4066" s="4"/>
    </row>
    <row r="4067" spans="1:19" hidden="1" x14ac:dyDescent="0.3">
      <c r="A4067" s="5">
        <v>29</v>
      </c>
      <c r="B4067" s="1">
        <v>40641</v>
      </c>
      <c r="C4067" s="1" t="str">
        <f>TEXT(walmart_sales_dataset_of_45stores[[#This Row],[Date]],"dddd")</f>
        <v>Friday</v>
      </c>
      <c r="D4067" s="12">
        <v>505304.33</v>
      </c>
      <c r="E4067">
        <v>0</v>
      </c>
      <c r="F4067" t="str">
        <f>IF(walmart_sales_dataset_of_45stores[[#This Row],[Holiday_Flag]]=0,"Non-Holiday","Hoilday")</f>
        <v>Non-Holiday</v>
      </c>
      <c r="G4067">
        <v>44.42</v>
      </c>
      <c r="H4067">
        <f>FLOOR(walmart_sales_dataset_of_45stores[[#This Row],[Temperature]],10)</f>
        <v>40</v>
      </c>
      <c r="I4067" t="str">
        <f>walmart_sales_dataset_of_45stores[[#This Row],[Temp_bin]]&amp;"-"&amp;(walmart_sales_dataset_of_45stores[[#This Row],[Temp_bin]]+5)</f>
        <v>40-45</v>
      </c>
      <c r="J4067" s="10">
        <v>3.72</v>
      </c>
      <c r="K4067">
        <f>FLOOR(walmart_sales_dataset_of_45stores[[#This Row],[Fuel_Price]],0.1)</f>
        <v>3.7</v>
      </c>
      <c r="L4067" s="11" t="str">
        <f>walmart_sales_dataset_of_45stores[[#This Row],[Fuel price 2]]&amp;"-"&amp;(walmart_sales_dataset_of_45stores[[#This Row],[Fuel price 2]]+0.05)</f>
        <v>3.7-3.75</v>
      </c>
      <c r="M4067" s="6">
        <v>134.17777419999999</v>
      </c>
      <c r="N4067" s="6">
        <v>9.9659999999999993</v>
      </c>
      <c r="O4067">
        <f>RANK(walmart_sales_dataset_of_45stores[[#This Row],[Weekly_Sales]],walmart_sales_dataset_of_45stores[Weekly_Sales],0)</f>
        <v>5184</v>
      </c>
      <c r="Q4067"/>
      <c r="S4067" s="4"/>
    </row>
    <row r="4068" spans="1:19" hidden="1" x14ac:dyDescent="0.3">
      <c r="A4068" s="5">
        <v>29</v>
      </c>
      <c r="B4068" s="1">
        <v>40648</v>
      </c>
      <c r="C4068" s="1" t="str">
        <f>TEXT(walmart_sales_dataset_of_45stores[[#This Row],[Date]],"dddd")</f>
        <v>Friday</v>
      </c>
      <c r="D4068" s="12">
        <v>518245.97</v>
      </c>
      <c r="E4068">
        <v>0</v>
      </c>
      <c r="F4068" t="str">
        <f>IF(walmart_sales_dataset_of_45stores[[#This Row],[Holiday_Flag]]=0,"Non-Holiday","Hoilday")</f>
        <v>Non-Holiday</v>
      </c>
      <c r="G4068">
        <v>48.88</v>
      </c>
      <c r="H4068">
        <f>FLOOR(walmart_sales_dataset_of_45stores[[#This Row],[Temperature]],10)</f>
        <v>40</v>
      </c>
      <c r="I4068" t="str">
        <f>walmart_sales_dataset_of_45stores[[#This Row],[Temp_bin]]&amp;"-"&amp;(walmart_sales_dataset_of_45stores[[#This Row],[Temp_bin]]+5)</f>
        <v>40-45</v>
      </c>
      <c r="J4068" s="10">
        <v>3.823</v>
      </c>
      <c r="K4068">
        <f>FLOOR(walmart_sales_dataset_of_45stores[[#This Row],[Fuel_Price]],0.1)</f>
        <v>3.8000000000000003</v>
      </c>
      <c r="L4068" s="11" t="str">
        <f>walmart_sales_dataset_of_45stores[[#This Row],[Fuel price 2]]&amp;"-"&amp;(walmart_sales_dataset_of_45stores[[#This Row],[Fuel price 2]]+0.05)</f>
        <v>3.8-3.85</v>
      </c>
      <c r="M4068" s="6">
        <v>134.2784667</v>
      </c>
      <c r="N4068" s="6">
        <v>9.9659999999999993</v>
      </c>
      <c r="O4068">
        <f>RANK(walmart_sales_dataset_of_45stores[[#This Row],[Weekly_Sales]],walmart_sales_dataset_of_45stores[Weekly_Sales],0)</f>
        <v>5071</v>
      </c>
      <c r="Q4068"/>
      <c r="S4068" s="4"/>
    </row>
    <row r="4069" spans="1:19" hidden="1" x14ac:dyDescent="0.3">
      <c r="A4069" s="5">
        <v>29</v>
      </c>
      <c r="B4069" s="1">
        <v>40655</v>
      </c>
      <c r="C4069" s="1" t="str">
        <f>TEXT(walmart_sales_dataset_of_45stores[[#This Row],[Date]],"dddd")</f>
        <v>Friday</v>
      </c>
      <c r="D4069" s="12">
        <v>589252.68999999994</v>
      </c>
      <c r="E4069">
        <v>0</v>
      </c>
      <c r="F4069" t="str">
        <f>IF(walmart_sales_dataset_of_45stores[[#This Row],[Holiday_Flag]]=0,"Non-Holiday","Hoilday")</f>
        <v>Non-Holiday</v>
      </c>
      <c r="G4069">
        <v>47.76</v>
      </c>
      <c r="H4069">
        <f>FLOOR(walmart_sales_dataset_of_45stores[[#This Row],[Temperature]],10)</f>
        <v>40</v>
      </c>
      <c r="I4069" t="str">
        <f>walmart_sales_dataset_of_45stores[[#This Row],[Temp_bin]]&amp;"-"&amp;(walmart_sales_dataset_of_45stores[[#This Row],[Temp_bin]]+5)</f>
        <v>40-45</v>
      </c>
      <c r="J4069" s="10">
        <v>3.919</v>
      </c>
      <c r="K4069">
        <f>FLOOR(walmart_sales_dataset_of_45stores[[#This Row],[Fuel_Price]],0.1)</f>
        <v>3.9000000000000004</v>
      </c>
      <c r="L4069" s="11" t="str">
        <f>walmart_sales_dataset_of_45stores[[#This Row],[Fuel price 2]]&amp;"-"&amp;(walmart_sales_dataset_of_45stores[[#This Row],[Fuel price 2]]+0.05)</f>
        <v>3.9-3.95</v>
      </c>
      <c r="M4069" s="6">
        <v>134.3571</v>
      </c>
      <c r="N4069" s="6">
        <v>9.9659999999999993</v>
      </c>
      <c r="O4069">
        <f>RANK(walmart_sales_dataset_of_45stores[[#This Row],[Weekly_Sales]],walmart_sales_dataset_of_45stores[Weekly_Sales],0)</f>
        <v>4640</v>
      </c>
      <c r="Q4069"/>
      <c r="S4069" s="4"/>
    </row>
    <row r="4070" spans="1:19" hidden="1" x14ac:dyDescent="0.3">
      <c r="A4070" s="5">
        <v>29</v>
      </c>
      <c r="B4070" s="1">
        <v>40662</v>
      </c>
      <c r="C4070" s="1" t="str">
        <f>TEXT(walmart_sales_dataset_of_45stores[[#This Row],[Date]],"dddd")</f>
        <v>Friday</v>
      </c>
      <c r="D4070" s="12">
        <v>493078.64</v>
      </c>
      <c r="E4070">
        <v>0</v>
      </c>
      <c r="F4070" t="str">
        <f>IF(walmart_sales_dataset_of_45stores[[#This Row],[Holiday_Flag]]=0,"Non-Holiday","Hoilday")</f>
        <v>Non-Holiday</v>
      </c>
      <c r="G4070">
        <v>57.2</v>
      </c>
      <c r="H4070">
        <f>FLOOR(walmart_sales_dataset_of_45stores[[#This Row],[Temperature]],10)</f>
        <v>50</v>
      </c>
      <c r="I4070" t="str">
        <f>walmart_sales_dataset_of_45stores[[#This Row],[Temp_bin]]&amp;"-"&amp;(walmart_sales_dataset_of_45stores[[#This Row],[Temp_bin]]+5)</f>
        <v>50-55</v>
      </c>
      <c r="J4070" s="10">
        <v>3.988</v>
      </c>
      <c r="K4070">
        <f>FLOOR(walmart_sales_dataset_of_45stores[[#This Row],[Fuel_Price]],0.1)</f>
        <v>3.9000000000000004</v>
      </c>
      <c r="L4070" s="11" t="str">
        <f>walmart_sales_dataset_of_45stores[[#This Row],[Fuel price 2]]&amp;"-"&amp;(walmart_sales_dataset_of_45stores[[#This Row],[Fuel price 2]]+0.05)</f>
        <v>3.9-3.95</v>
      </c>
      <c r="M4070" s="6">
        <v>134.43573330000001</v>
      </c>
      <c r="N4070" s="6">
        <v>9.9659999999999993</v>
      </c>
      <c r="O4070">
        <f>RANK(walmart_sales_dataset_of_45stores[[#This Row],[Weekly_Sales]],walmart_sales_dataset_of_45stores[Weekly_Sales],0)</f>
        <v>5258</v>
      </c>
      <c r="Q4070"/>
      <c r="S4070" s="4"/>
    </row>
    <row r="4071" spans="1:19" hidden="1" x14ac:dyDescent="0.3">
      <c r="A4071" s="5">
        <v>29</v>
      </c>
      <c r="B4071" s="1">
        <v>40669</v>
      </c>
      <c r="C4071" s="1" t="str">
        <f>TEXT(walmart_sales_dataset_of_45stores[[#This Row],[Date]],"dddd")</f>
        <v>Friday</v>
      </c>
      <c r="D4071" s="12">
        <v>534372.53</v>
      </c>
      <c r="E4071">
        <v>0</v>
      </c>
      <c r="F4071" t="str">
        <f>IF(walmart_sales_dataset_of_45stores[[#This Row],[Holiday_Flag]]=0,"Non-Holiday","Hoilday")</f>
        <v>Non-Holiday</v>
      </c>
      <c r="G4071">
        <v>53.63</v>
      </c>
      <c r="H4071">
        <f>FLOOR(walmart_sales_dataset_of_45stores[[#This Row],[Temperature]],10)</f>
        <v>50</v>
      </c>
      <c r="I4071" t="str">
        <f>walmart_sales_dataset_of_45stores[[#This Row],[Temp_bin]]&amp;"-"&amp;(walmart_sales_dataset_of_45stores[[#This Row],[Temp_bin]]+5)</f>
        <v>50-55</v>
      </c>
      <c r="J4071" s="10">
        <v>4.0780000000000003</v>
      </c>
      <c r="K4071">
        <f>FLOOR(walmart_sales_dataset_of_45stores[[#This Row],[Fuel_Price]],0.1)</f>
        <v>4</v>
      </c>
      <c r="L4071" s="11" t="str">
        <f>walmart_sales_dataset_of_45stores[[#This Row],[Fuel price 2]]&amp;"-"&amp;(walmart_sales_dataset_of_45stores[[#This Row],[Fuel price 2]]+0.05)</f>
        <v>4-4.05</v>
      </c>
      <c r="M4071" s="6">
        <v>134.51436670000001</v>
      </c>
      <c r="N4071" s="6">
        <v>9.9659999999999993</v>
      </c>
      <c r="O4071">
        <f>RANK(walmart_sales_dataset_of_45stores[[#This Row],[Weekly_Sales]],walmart_sales_dataset_of_45stores[Weekly_Sales],0)</f>
        <v>4956</v>
      </c>
      <c r="Q4071"/>
      <c r="S4071" s="4"/>
    </row>
    <row r="4072" spans="1:19" hidden="1" x14ac:dyDescent="0.3">
      <c r="A4072" s="5">
        <v>29</v>
      </c>
      <c r="B4072" s="1">
        <v>40676</v>
      </c>
      <c r="C4072" s="1" t="str">
        <f>TEXT(walmart_sales_dataset_of_45stores[[#This Row],[Date]],"dddd")</f>
        <v>Friday</v>
      </c>
      <c r="D4072" s="12">
        <v>549551.02</v>
      </c>
      <c r="E4072">
        <v>0</v>
      </c>
      <c r="F4072" t="str">
        <f>IF(walmart_sales_dataset_of_45stores[[#This Row],[Holiday_Flag]]=0,"Non-Holiday","Hoilday")</f>
        <v>Non-Holiday</v>
      </c>
      <c r="G4072">
        <v>57.71</v>
      </c>
      <c r="H4072">
        <f>FLOOR(walmart_sales_dataset_of_45stores[[#This Row],[Temperature]],10)</f>
        <v>50</v>
      </c>
      <c r="I4072" t="str">
        <f>walmart_sales_dataset_of_45stores[[#This Row],[Temp_bin]]&amp;"-"&amp;(walmart_sales_dataset_of_45stores[[#This Row],[Temp_bin]]+5)</f>
        <v>50-55</v>
      </c>
      <c r="J4072" s="10">
        <v>4.0949999999999998</v>
      </c>
      <c r="K4072">
        <f>FLOOR(walmart_sales_dataset_of_45stores[[#This Row],[Fuel_Price]],0.1)</f>
        <v>4</v>
      </c>
      <c r="L4072" s="11" t="str">
        <f>walmart_sales_dataset_of_45stores[[#This Row],[Fuel price 2]]&amp;"-"&amp;(walmart_sales_dataset_of_45stores[[#This Row],[Fuel price 2]]+0.05)</f>
        <v>4-4.05</v>
      </c>
      <c r="M4072" s="6">
        <v>134.59299999999999</v>
      </c>
      <c r="N4072" s="6">
        <v>9.9659999999999993</v>
      </c>
      <c r="O4072">
        <f>RANK(walmart_sales_dataset_of_45stores[[#This Row],[Weekly_Sales]],walmart_sales_dataset_of_45stores[Weekly_Sales],0)</f>
        <v>4851</v>
      </c>
      <c r="Q4072"/>
      <c r="S4072" s="4"/>
    </row>
    <row r="4073" spans="1:19" hidden="1" x14ac:dyDescent="0.3">
      <c r="A4073" s="5">
        <v>29</v>
      </c>
      <c r="B4073" s="1">
        <v>40683</v>
      </c>
      <c r="C4073" s="1" t="str">
        <f>TEXT(walmart_sales_dataset_of_45stores[[#This Row],[Date]],"dddd")</f>
        <v>Friday</v>
      </c>
      <c r="D4073" s="12">
        <v>492932.51</v>
      </c>
      <c r="E4073">
        <v>0</v>
      </c>
      <c r="F4073" t="str">
        <f>IF(walmart_sales_dataset_of_45stores[[#This Row],[Holiday_Flag]]=0,"Non-Holiday","Hoilday")</f>
        <v>Non-Holiday</v>
      </c>
      <c r="G4073">
        <v>58.56</v>
      </c>
      <c r="H4073">
        <f>FLOOR(walmart_sales_dataset_of_45stores[[#This Row],[Temperature]],10)</f>
        <v>50</v>
      </c>
      <c r="I4073" t="str">
        <f>walmart_sales_dataset_of_45stores[[#This Row],[Temp_bin]]&amp;"-"&amp;(walmart_sales_dataset_of_45stores[[#This Row],[Temp_bin]]+5)</f>
        <v>50-55</v>
      </c>
      <c r="J4073" s="10">
        <v>4.101</v>
      </c>
      <c r="K4073">
        <f>FLOOR(walmart_sales_dataset_of_45stores[[#This Row],[Fuel_Price]],0.1)</f>
        <v>4.1000000000000005</v>
      </c>
      <c r="L4073" s="11" t="str">
        <f>walmart_sales_dataset_of_45stores[[#This Row],[Fuel price 2]]&amp;"-"&amp;(walmart_sales_dataset_of_45stores[[#This Row],[Fuel price 2]]+0.05)</f>
        <v>4.1-4.15</v>
      </c>
      <c r="M4073" s="6">
        <v>134.68038709999999</v>
      </c>
      <c r="N4073" s="6">
        <v>9.9659999999999993</v>
      </c>
      <c r="O4073">
        <f>RANK(walmart_sales_dataset_of_45stores[[#This Row],[Weekly_Sales]],walmart_sales_dataset_of_45stores[Weekly_Sales],0)</f>
        <v>5259</v>
      </c>
      <c r="Q4073"/>
      <c r="S4073" s="4"/>
    </row>
    <row r="4074" spans="1:19" hidden="1" x14ac:dyDescent="0.3">
      <c r="A4074" s="5">
        <v>29</v>
      </c>
      <c r="B4074" s="1">
        <v>40690</v>
      </c>
      <c r="C4074" s="1" t="str">
        <f>TEXT(walmart_sales_dataset_of_45stores[[#This Row],[Date]],"dddd")</f>
        <v>Friday</v>
      </c>
      <c r="D4074" s="12">
        <v>550735.64</v>
      </c>
      <c r="E4074">
        <v>0</v>
      </c>
      <c r="F4074" t="str">
        <f>IF(walmart_sales_dataset_of_45stores[[#This Row],[Holiday_Flag]]=0,"Non-Holiday","Hoilday")</f>
        <v>Non-Holiday</v>
      </c>
      <c r="G4074">
        <v>62.59</v>
      </c>
      <c r="H4074">
        <f>FLOOR(walmart_sales_dataset_of_45stores[[#This Row],[Temperature]],10)</f>
        <v>60</v>
      </c>
      <c r="I4074" t="str">
        <f>walmart_sales_dataset_of_45stores[[#This Row],[Temp_bin]]&amp;"-"&amp;(walmart_sales_dataset_of_45stores[[#This Row],[Temp_bin]]+5)</f>
        <v>60-65</v>
      </c>
      <c r="J4074" s="10">
        <v>4.0339999999999998</v>
      </c>
      <c r="K4074">
        <f>FLOOR(walmart_sales_dataset_of_45stores[[#This Row],[Fuel_Price]],0.1)</f>
        <v>4</v>
      </c>
      <c r="L4074" s="11" t="str">
        <f>walmart_sales_dataset_of_45stores[[#This Row],[Fuel price 2]]&amp;"-"&amp;(walmart_sales_dataset_of_45stores[[#This Row],[Fuel price 2]]+0.05)</f>
        <v>4-4.05</v>
      </c>
      <c r="M4074" s="6">
        <v>134.76777419999999</v>
      </c>
      <c r="N4074" s="6">
        <v>9.9659999999999993</v>
      </c>
      <c r="O4074">
        <f>RANK(walmart_sales_dataset_of_45stores[[#This Row],[Weekly_Sales]],walmart_sales_dataset_of_45stores[Weekly_Sales],0)</f>
        <v>4842</v>
      </c>
      <c r="Q4074"/>
      <c r="S4074" s="4"/>
    </row>
    <row r="4075" spans="1:19" hidden="1" x14ac:dyDescent="0.3">
      <c r="A4075" s="5">
        <v>29</v>
      </c>
      <c r="B4075" s="1">
        <v>40697</v>
      </c>
      <c r="C4075" s="1" t="str">
        <f>TEXT(walmart_sales_dataset_of_45stores[[#This Row],[Date]],"dddd")</f>
        <v>Friday</v>
      </c>
      <c r="D4075" s="12">
        <v>598251.56999999995</v>
      </c>
      <c r="E4075">
        <v>0</v>
      </c>
      <c r="F4075" t="str">
        <f>IF(walmart_sales_dataset_of_45stores[[#This Row],[Holiday_Flag]]=0,"Non-Holiday","Hoilday")</f>
        <v>Non-Holiday</v>
      </c>
      <c r="G4075">
        <v>70.09</v>
      </c>
      <c r="H4075">
        <f>FLOOR(walmart_sales_dataset_of_45stores[[#This Row],[Temperature]],10)</f>
        <v>70</v>
      </c>
      <c r="I4075" t="str">
        <f>walmart_sales_dataset_of_45stores[[#This Row],[Temp_bin]]&amp;"-"&amp;(walmart_sales_dataset_of_45stores[[#This Row],[Temp_bin]]+5)</f>
        <v>70-75</v>
      </c>
      <c r="J4075" s="10">
        <v>3.9729999999999999</v>
      </c>
      <c r="K4075">
        <f>FLOOR(walmart_sales_dataset_of_45stores[[#This Row],[Fuel_Price]],0.1)</f>
        <v>3.9000000000000004</v>
      </c>
      <c r="L4075" s="11" t="str">
        <f>walmart_sales_dataset_of_45stores[[#This Row],[Fuel price 2]]&amp;"-"&amp;(walmart_sales_dataset_of_45stores[[#This Row],[Fuel price 2]]+0.05)</f>
        <v>3.9-3.95</v>
      </c>
      <c r="M4075" s="6">
        <v>134.85516129999999</v>
      </c>
      <c r="N4075" s="6">
        <v>9.9659999999999993</v>
      </c>
      <c r="O4075">
        <f>RANK(walmart_sales_dataset_of_45stores[[#This Row],[Weekly_Sales]],walmart_sales_dataset_of_45stores[Weekly_Sales],0)</f>
        <v>4593</v>
      </c>
      <c r="Q4075"/>
      <c r="S4075" s="4"/>
    </row>
    <row r="4076" spans="1:19" hidden="1" x14ac:dyDescent="0.3">
      <c r="A4076" s="5">
        <v>29</v>
      </c>
      <c r="B4076" s="1">
        <v>40704</v>
      </c>
      <c r="C4076" s="1" t="str">
        <f>TEXT(walmart_sales_dataset_of_45stores[[#This Row],[Date]],"dddd")</f>
        <v>Friday</v>
      </c>
      <c r="D4076" s="12">
        <v>558431.43999999994</v>
      </c>
      <c r="E4076">
        <v>0</v>
      </c>
      <c r="F4076" t="str">
        <f>IF(walmart_sales_dataset_of_45stores[[#This Row],[Holiday_Flag]]=0,"Non-Holiday","Hoilday")</f>
        <v>Non-Holiday</v>
      </c>
      <c r="G4076">
        <v>69.53</v>
      </c>
      <c r="H4076">
        <f>FLOOR(walmart_sales_dataset_of_45stores[[#This Row],[Temperature]],10)</f>
        <v>60</v>
      </c>
      <c r="I4076" t="str">
        <f>walmart_sales_dataset_of_45stores[[#This Row],[Temp_bin]]&amp;"-"&amp;(walmart_sales_dataset_of_45stores[[#This Row],[Temp_bin]]+5)</f>
        <v>60-65</v>
      </c>
      <c r="J4076" s="10">
        <v>3.9239999999999999</v>
      </c>
      <c r="K4076">
        <f>FLOOR(walmart_sales_dataset_of_45stores[[#This Row],[Fuel_Price]],0.1)</f>
        <v>3.9000000000000004</v>
      </c>
      <c r="L4076" s="11" t="str">
        <f>walmart_sales_dataset_of_45stores[[#This Row],[Fuel price 2]]&amp;"-"&amp;(walmart_sales_dataset_of_45stores[[#This Row],[Fuel price 2]]+0.05)</f>
        <v>3.9-3.95</v>
      </c>
      <c r="M4076" s="6">
        <v>134.94254839999999</v>
      </c>
      <c r="N4076" s="6">
        <v>9.9659999999999993</v>
      </c>
      <c r="O4076">
        <f>RANK(walmart_sales_dataset_of_45stores[[#This Row],[Weekly_Sales]],walmart_sales_dataset_of_45stores[Weekly_Sales],0)</f>
        <v>4795</v>
      </c>
      <c r="Q4076"/>
      <c r="S4076" s="4"/>
    </row>
    <row r="4077" spans="1:19" hidden="1" x14ac:dyDescent="0.3">
      <c r="A4077" s="5">
        <v>29</v>
      </c>
      <c r="B4077" s="1">
        <v>40711</v>
      </c>
      <c r="C4077" s="1" t="str">
        <f>TEXT(walmart_sales_dataset_of_45stores[[#This Row],[Date]],"dddd")</f>
        <v>Friday</v>
      </c>
      <c r="D4077" s="12">
        <v>536914.17000000004</v>
      </c>
      <c r="E4077">
        <v>0</v>
      </c>
      <c r="F4077" t="str">
        <f>IF(walmart_sales_dataset_of_45stores[[#This Row],[Holiday_Flag]]=0,"Non-Holiday","Hoilday")</f>
        <v>Non-Holiday</v>
      </c>
      <c r="G4077">
        <v>63.97</v>
      </c>
      <c r="H4077">
        <f>FLOOR(walmart_sales_dataset_of_45stores[[#This Row],[Temperature]],10)</f>
        <v>60</v>
      </c>
      <c r="I4077" t="str">
        <f>walmart_sales_dataset_of_45stores[[#This Row],[Temp_bin]]&amp;"-"&amp;(walmart_sales_dataset_of_45stores[[#This Row],[Temp_bin]]+5)</f>
        <v>60-65</v>
      </c>
      <c r="J4077" s="10">
        <v>3.8730000000000002</v>
      </c>
      <c r="K4077">
        <f>FLOOR(walmart_sales_dataset_of_45stores[[#This Row],[Fuel_Price]],0.1)</f>
        <v>3.8000000000000003</v>
      </c>
      <c r="L4077" s="11" t="str">
        <f>walmart_sales_dataset_of_45stores[[#This Row],[Fuel price 2]]&amp;"-"&amp;(walmart_sales_dataset_of_45stores[[#This Row],[Fuel price 2]]+0.05)</f>
        <v>3.8-3.85</v>
      </c>
      <c r="M4077" s="6">
        <v>135.08373330000001</v>
      </c>
      <c r="N4077" s="6">
        <v>9.9659999999999993</v>
      </c>
      <c r="O4077">
        <f>RANK(walmart_sales_dataset_of_45stores[[#This Row],[Weekly_Sales]],walmart_sales_dataset_of_45stores[Weekly_Sales],0)</f>
        <v>4933</v>
      </c>
      <c r="Q4077"/>
      <c r="S4077" s="4"/>
    </row>
    <row r="4078" spans="1:19" hidden="1" x14ac:dyDescent="0.3">
      <c r="A4078" s="5">
        <v>29</v>
      </c>
      <c r="B4078" s="1">
        <v>40718</v>
      </c>
      <c r="C4078" s="1" t="str">
        <f>TEXT(walmart_sales_dataset_of_45stores[[#This Row],[Date]],"dddd")</f>
        <v>Friday</v>
      </c>
      <c r="D4078" s="12">
        <v>545368.17000000004</v>
      </c>
      <c r="E4078">
        <v>0</v>
      </c>
      <c r="F4078" t="str">
        <f>IF(walmart_sales_dataset_of_45stores[[#This Row],[Holiday_Flag]]=0,"Non-Holiday","Hoilday")</f>
        <v>Non-Holiday</v>
      </c>
      <c r="G4078">
        <v>68.53</v>
      </c>
      <c r="H4078">
        <f>FLOOR(walmart_sales_dataset_of_45stores[[#This Row],[Temperature]],10)</f>
        <v>60</v>
      </c>
      <c r="I4078" t="str">
        <f>walmart_sales_dataset_of_45stores[[#This Row],[Temp_bin]]&amp;"-"&amp;(walmart_sales_dataset_of_45stores[[#This Row],[Temp_bin]]+5)</f>
        <v>60-65</v>
      </c>
      <c r="J4078" s="10">
        <v>3.851</v>
      </c>
      <c r="K4078">
        <f>FLOOR(walmart_sales_dataset_of_45stores[[#This Row],[Fuel_Price]],0.1)</f>
        <v>3.8000000000000003</v>
      </c>
      <c r="L4078" s="11" t="str">
        <f>walmart_sales_dataset_of_45stores[[#This Row],[Fuel price 2]]&amp;"-"&amp;(walmart_sales_dataset_of_45stores[[#This Row],[Fuel price 2]]+0.05)</f>
        <v>3.8-3.85</v>
      </c>
      <c r="M4078" s="6">
        <v>135.26526670000001</v>
      </c>
      <c r="N4078" s="6">
        <v>9.9659999999999993</v>
      </c>
      <c r="O4078">
        <f>RANK(walmart_sales_dataset_of_45stores[[#This Row],[Weekly_Sales]],walmart_sales_dataset_of_45stores[Weekly_Sales],0)</f>
        <v>4871</v>
      </c>
      <c r="Q4078"/>
      <c r="S4078" s="4"/>
    </row>
    <row r="4079" spans="1:19" hidden="1" x14ac:dyDescent="0.3">
      <c r="A4079" s="5">
        <v>29</v>
      </c>
      <c r="B4079" s="1">
        <v>40725</v>
      </c>
      <c r="C4079" s="1" t="str">
        <f>TEXT(walmart_sales_dataset_of_45stores[[#This Row],[Date]],"dddd")</f>
        <v>Friday</v>
      </c>
      <c r="D4079" s="12">
        <v>567114.6</v>
      </c>
      <c r="E4079">
        <v>0</v>
      </c>
      <c r="F4079" t="str">
        <f>IF(walmart_sales_dataset_of_45stores[[#This Row],[Holiday_Flag]]=0,"Non-Holiday","Hoilday")</f>
        <v>Non-Holiday</v>
      </c>
      <c r="G4079">
        <v>70.8</v>
      </c>
      <c r="H4079">
        <f>FLOOR(walmart_sales_dataset_of_45stores[[#This Row],[Temperature]],10)</f>
        <v>70</v>
      </c>
      <c r="I4079" t="str">
        <f>walmart_sales_dataset_of_45stores[[#This Row],[Temp_bin]]&amp;"-"&amp;(walmart_sales_dataset_of_45stores[[#This Row],[Temp_bin]]+5)</f>
        <v>70-75</v>
      </c>
      <c r="J4079" s="10">
        <v>3.8149999999999999</v>
      </c>
      <c r="K4079">
        <f>FLOOR(walmart_sales_dataset_of_45stores[[#This Row],[Fuel_Price]],0.1)</f>
        <v>3.8000000000000003</v>
      </c>
      <c r="L4079" s="11" t="str">
        <f>walmart_sales_dataset_of_45stores[[#This Row],[Fuel price 2]]&amp;"-"&amp;(walmart_sales_dataset_of_45stores[[#This Row],[Fuel price 2]]+0.05)</f>
        <v>3.8-3.85</v>
      </c>
      <c r="M4079" s="6">
        <v>135.4468</v>
      </c>
      <c r="N4079" s="6">
        <v>9.8629999999999995</v>
      </c>
      <c r="O4079">
        <f>RANK(walmart_sales_dataset_of_45stores[[#This Row],[Weekly_Sales]],walmart_sales_dataset_of_45stores[Weekly_Sales],0)</f>
        <v>4753</v>
      </c>
      <c r="Q4079"/>
      <c r="S4079" s="4"/>
    </row>
    <row r="4080" spans="1:19" hidden="1" x14ac:dyDescent="0.3">
      <c r="A4080" s="5">
        <v>29</v>
      </c>
      <c r="B4080" s="1">
        <v>40732</v>
      </c>
      <c r="C4080" s="1" t="str">
        <f>TEXT(walmart_sales_dataset_of_45stores[[#This Row],[Date]],"dddd")</f>
        <v>Friday</v>
      </c>
      <c r="D4080" s="12">
        <v>547586.06999999995</v>
      </c>
      <c r="E4080">
        <v>0</v>
      </c>
      <c r="F4080" t="str">
        <f>IF(walmart_sales_dataset_of_45stores[[#This Row],[Holiday_Flag]]=0,"Non-Holiday","Hoilday")</f>
        <v>Non-Holiday</v>
      </c>
      <c r="G4080">
        <v>74.22</v>
      </c>
      <c r="H4080">
        <f>FLOOR(walmart_sales_dataset_of_45stores[[#This Row],[Temperature]],10)</f>
        <v>70</v>
      </c>
      <c r="I4080" t="str">
        <f>walmart_sales_dataset_of_45stores[[#This Row],[Temp_bin]]&amp;"-"&amp;(walmart_sales_dataset_of_45stores[[#This Row],[Temp_bin]]+5)</f>
        <v>70-75</v>
      </c>
      <c r="J4080" s="10">
        <v>3.7839999999999998</v>
      </c>
      <c r="K4080">
        <f>FLOOR(walmart_sales_dataset_of_45stores[[#This Row],[Fuel_Price]],0.1)</f>
        <v>3.7</v>
      </c>
      <c r="L4080" s="11" t="str">
        <f>walmart_sales_dataset_of_45stores[[#This Row],[Fuel price 2]]&amp;"-"&amp;(walmart_sales_dataset_of_45stores[[#This Row],[Fuel price 2]]+0.05)</f>
        <v>3.7-3.75</v>
      </c>
      <c r="M4080" s="6">
        <v>135.62833330000001</v>
      </c>
      <c r="N4080" s="6">
        <v>9.8629999999999995</v>
      </c>
      <c r="O4080">
        <f>RANK(walmart_sales_dataset_of_45stores[[#This Row],[Weekly_Sales]],walmart_sales_dataset_of_45stores[Weekly_Sales],0)</f>
        <v>4857</v>
      </c>
      <c r="Q4080"/>
      <c r="S4080" s="4"/>
    </row>
    <row r="4081" spans="1:19" hidden="1" x14ac:dyDescent="0.3">
      <c r="A4081" s="5">
        <v>29</v>
      </c>
      <c r="B4081" s="1">
        <v>40739</v>
      </c>
      <c r="C4081" s="1" t="str">
        <f>TEXT(walmart_sales_dataset_of_45stores[[#This Row],[Date]],"dddd")</f>
        <v>Friday</v>
      </c>
      <c r="D4081" s="12">
        <v>505246.15</v>
      </c>
      <c r="E4081">
        <v>0</v>
      </c>
      <c r="F4081" t="str">
        <f>IF(walmart_sales_dataset_of_45stores[[#This Row],[Holiday_Flag]]=0,"Non-Holiday","Hoilday")</f>
        <v>Non-Holiday</v>
      </c>
      <c r="G4081">
        <v>75.2</v>
      </c>
      <c r="H4081">
        <f>FLOOR(walmart_sales_dataset_of_45stores[[#This Row],[Temperature]],10)</f>
        <v>70</v>
      </c>
      <c r="I4081" t="str">
        <f>walmart_sales_dataset_of_45stores[[#This Row],[Temp_bin]]&amp;"-"&amp;(walmart_sales_dataset_of_45stores[[#This Row],[Temp_bin]]+5)</f>
        <v>70-75</v>
      </c>
      <c r="J4081" s="10">
        <v>3.827</v>
      </c>
      <c r="K4081">
        <f>FLOOR(walmart_sales_dataset_of_45stores[[#This Row],[Fuel_Price]],0.1)</f>
        <v>3.8000000000000003</v>
      </c>
      <c r="L4081" s="11" t="str">
        <f>walmart_sales_dataset_of_45stores[[#This Row],[Fuel price 2]]&amp;"-"&amp;(walmart_sales_dataset_of_45stores[[#This Row],[Fuel price 2]]+0.05)</f>
        <v>3.8-3.85</v>
      </c>
      <c r="M4081" s="6">
        <v>135.7837419</v>
      </c>
      <c r="N4081" s="6">
        <v>9.8629999999999995</v>
      </c>
      <c r="O4081">
        <f>RANK(walmart_sales_dataset_of_45stores[[#This Row],[Weekly_Sales]],walmart_sales_dataset_of_45stores[Weekly_Sales],0)</f>
        <v>5185</v>
      </c>
      <c r="Q4081"/>
      <c r="S4081" s="4"/>
    </row>
    <row r="4082" spans="1:19" hidden="1" x14ac:dyDescent="0.3">
      <c r="A4082" s="5">
        <v>29</v>
      </c>
      <c r="B4082" s="1">
        <v>40746</v>
      </c>
      <c r="C4082" s="1" t="str">
        <f>TEXT(walmart_sales_dataset_of_45stores[[#This Row],[Date]],"dddd")</f>
        <v>Friday</v>
      </c>
      <c r="D4082" s="12">
        <v>507335.75</v>
      </c>
      <c r="E4082">
        <v>0</v>
      </c>
      <c r="F4082" t="str">
        <f>IF(walmart_sales_dataset_of_45stores[[#This Row],[Holiday_Flag]]=0,"Non-Holiday","Hoilday")</f>
        <v>Non-Holiday</v>
      </c>
      <c r="G4082">
        <v>77.790000000000006</v>
      </c>
      <c r="H4082">
        <f>FLOOR(walmart_sales_dataset_of_45stores[[#This Row],[Temperature]],10)</f>
        <v>70</v>
      </c>
      <c r="I4082" t="str">
        <f>walmart_sales_dataset_of_45stores[[#This Row],[Temp_bin]]&amp;"-"&amp;(walmart_sales_dataset_of_45stores[[#This Row],[Temp_bin]]+5)</f>
        <v>70-75</v>
      </c>
      <c r="J4082" s="10">
        <v>3.8820000000000001</v>
      </c>
      <c r="K4082">
        <f>FLOOR(walmart_sales_dataset_of_45stores[[#This Row],[Fuel_Price]],0.1)</f>
        <v>3.8000000000000003</v>
      </c>
      <c r="L4082" s="11" t="str">
        <f>walmart_sales_dataset_of_45stores[[#This Row],[Fuel price 2]]&amp;"-"&amp;(walmart_sales_dataset_of_45stores[[#This Row],[Fuel price 2]]+0.05)</f>
        <v>3.8-3.85</v>
      </c>
      <c r="M4082" s="6">
        <v>135.87383869999999</v>
      </c>
      <c r="N4082" s="6">
        <v>9.8629999999999995</v>
      </c>
      <c r="O4082">
        <f>RANK(walmart_sales_dataset_of_45stores[[#This Row],[Weekly_Sales]],walmart_sales_dataset_of_45stores[Weekly_Sales],0)</f>
        <v>5159</v>
      </c>
      <c r="Q4082"/>
      <c r="S4082" s="4"/>
    </row>
    <row r="4083" spans="1:19" hidden="1" x14ac:dyDescent="0.3">
      <c r="A4083" s="5">
        <v>29</v>
      </c>
      <c r="B4083" s="1">
        <v>40753</v>
      </c>
      <c r="C4083" s="1" t="str">
        <f>TEXT(walmart_sales_dataset_of_45stores[[#This Row],[Date]],"dddd")</f>
        <v>Friday</v>
      </c>
      <c r="D4083" s="12">
        <v>474653.06</v>
      </c>
      <c r="E4083">
        <v>0</v>
      </c>
      <c r="F4083" t="str">
        <f>IF(walmart_sales_dataset_of_45stores[[#This Row],[Holiday_Flag]]=0,"Non-Holiday","Hoilday")</f>
        <v>Non-Holiday</v>
      </c>
      <c r="G4083">
        <v>75.319999999999993</v>
      </c>
      <c r="H4083">
        <f>FLOOR(walmart_sales_dataset_of_45stores[[#This Row],[Temperature]],10)</f>
        <v>70</v>
      </c>
      <c r="I4083" t="str">
        <f>walmart_sales_dataset_of_45stores[[#This Row],[Temp_bin]]&amp;"-"&amp;(walmart_sales_dataset_of_45stores[[#This Row],[Temp_bin]]+5)</f>
        <v>70-75</v>
      </c>
      <c r="J4083" s="10">
        <v>3.8980000000000001</v>
      </c>
      <c r="K4083">
        <f>FLOOR(walmart_sales_dataset_of_45stores[[#This Row],[Fuel_Price]],0.1)</f>
        <v>3.8000000000000003</v>
      </c>
      <c r="L4083" s="11" t="str">
        <f>walmart_sales_dataset_of_45stores[[#This Row],[Fuel price 2]]&amp;"-"&amp;(walmart_sales_dataset_of_45stores[[#This Row],[Fuel price 2]]+0.05)</f>
        <v>3.8-3.85</v>
      </c>
      <c r="M4083" s="6">
        <v>135.96393549999999</v>
      </c>
      <c r="N4083" s="6">
        <v>9.8629999999999995</v>
      </c>
      <c r="O4083">
        <f>RANK(walmart_sales_dataset_of_45stores[[#This Row],[Weekly_Sales]],walmart_sales_dataset_of_45stores[Weekly_Sales],0)</f>
        <v>5356</v>
      </c>
      <c r="Q4083"/>
      <c r="S4083" s="4"/>
    </row>
    <row r="4084" spans="1:19" hidden="1" x14ac:dyDescent="0.3">
      <c r="A4084" s="5">
        <v>29</v>
      </c>
      <c r="B4084" s="1">
        <v>40760</v>
      </c>
      <c r="C4084" s="1" t="str">
        <f>TEXT(walmart_sales_dataset_of_45stores[[#This Row],[Date]],"dddd")</f>
        <v>Friday</v>
      </c>
      <c r="D4084" s="12">
        <v>503486.37</v>
      </c>
      <c r="E4084">
        <v>0</v>
      </c>
      <c r="F4084" t="str">
        <f>IF(walmart_sales_dataset_of_45stores[[#This Row],[Holiday_Flag]]=0,"Non-Holiday","Hoilday")</f>
        <v>Non-Holiday</v>
      </c>
      <c r="G4084">
        <v>75.33</v>
      </c>
      <c r="H4084">
        <f>FLOOR(walmart_sales_dataset_of_45stores[[#This Row],[Temperature]],10)</f>
        <v>70</v>
      </c>
      <c r="I4084" t="str">
        <f>walmart_sales_dataset_of_45stores[[#This Row],[Temp_bin]]&amp;"-"&amp;(walmart_sales_dataset_of_45stores[[#This Row],[Temp_bin]]+5)</f>
        <v>70-75</v>
      </c>
      <c r="J4084" s="10">
        <v>3.903</v>
      </c>
      <c r="K4084">
        <f>FLOOR(walmart_sales_dataset_of_45stores[[#This Row],[Fuel_Price]],0.1)</f>
        <v>3.9000000000000004</v>
      </c>
      <c r="L4084" s="11" t="str">
        <f>walmart_sales_dataset_of_45stores[[#This Row],[Fuel price 2]]&amp;"-"&amp;(walmart_sales_dataset_of_45stores[[#This Row],[Fuel price 2]]+0.05)</f>
        <v>3.9-3.95</v>
      </c>
      <c r="M4084" s="6">
        <v>136.05403229999999</v>
      </c>
      <c r="N4084" s="6">
        <v>9.8629999999999995</v>
      </c>
      <c r="O4084">
        <f>RANK(walmart_sales_dataset_of_45stores[[#This Row],[Weekly_Sales]],walmart_sales_dataset_of_45stores[Weekly_Sales],0)</f>
        <v>5203</v>
      </c>
      <c r="Q4084"/>
      <c r="S4084" s="4"/>
    </row>
    <row r="4085" spans="1:19" hidden="1" x14ac:dyDescent="0.3">
      <c r="A4085" s="5">
        <v>29</v>
      </c>
      <c r="B4085" s="1">
        <v>40767</v>
      </c>
      <c r="C4085" s="1" t="str">
        <f>TEXT(walmart_sales_dataset_of_45stores[[#This Row],[Date]],"dddd")</f>
        <v>Friday</v>
      </c>
      <c r="D4085" s="12">
        <v>471311.5</v>
      </c>
      <c r="E4085">
        <v>0</v>
      </c>
      <c r="F4085" t="str">
        <f>IF(walmart_sales_dataset_of_45stores[[#This Row],[Holiday_Flag]]=0,"Non-Holiday","Hoilday")</f>
        <v>Non-Holiday</v>
      </c>
      <c r="G4085">
        <v>74.69</v>
      </c>
      <c r="H4085">
        <f>FLOOR(walmart_sales_dataset_of_45stores[[#This Row],[Temperature]],10)</f>
        <v>70</v>
      </c>
      <c r="I4085" t="str">
        <f>walmart_sales_dataset_of_45stores[[#This Row],[Temp_bin]]&amp;"-"&amp;(walmart_sales_dataset_of_45stores[[#This Row],[Temp_bin]]+5)</f>
        <v>70-75</v>
      </c>
      <c r="J4085" s="10">
        <v>3.88</v>
      </c>
      <c r="K4085">
        <f>FLOOR(walmart_sales_dataset_of_45stores[[#This Row],[Fuel_Price]],0.1)</f>
        <v>3.8000000000000003</v>
      </c>
      <c r="L4085" s="11" t="str">
        <f>walmart_sales_dataset_of_45stores[[#This Row],[Fuel price 2]]&amp;"-"&amp;(walmart_sales_dataset_of_45stores[[#This Row],[Fuel price 2]]+0.05)</f>
        <v>3.8-3.85</v>
      </c>
      <c r="M4085" s="6">
        <v>136.14412899999999</v>
      </c>
      <c r="N4085" s="6">
        <v>9.8629999999999995</v>
      </c>
      <c r="O4085">
        <f>RANK(walmart_sales_dataset_of_45stores[[#This Row],[Weekly_Sales]],walmart_sales_dataset_of_45stores[Weekly_Sales],0)</f>
        <v>5370</v>
      </c>
      <c r="Q4085"/>
      <c r="S4085" s="4"/>
    </row>
    <row r="4086" spans="1:19" hidden="1" x14ac:dyDescent="0.3">
      <c r="A4086" s="5">
        <v>29</v>
      </c>
      <c r="B4086" s="1">
        <v>40774</v>
      </c>
      <c r="C4086" s="1" t="str">
        <f>TEXT(walmart_sales_dataset_of_45stores[[#This Row],[Date]],"dddd")</f>
        <v>Friday</v>
      </c>
      <c r="D4086" s="12">
        <v>498056</v>
      </c>
      <c r="E4086">
        <v>0</v>
      </c>
      <c r="F4086" t="str">
        <f>IF(walmart_sales_dataset_of_45stores[[#This Row],[Holiday_Flag]]=0,"Non-Holiday","Hoilday")</f>
        <v>Non-Holiday</v>
      </c>
      <c r="G4086">
        <v>71.3</v>
      </c>
      <c r="H4086">
        <f>FLOOR(walmart_sales_dataset_of_45stores[[#This Row],[Temperature]],10)</f>
        <v>70</v>
      </c>
      <c r="I4086" t="str">
        <f>walmart_sales_dataset_of_45stores[[#This Row],[Temp_bin]]&amp;"-"&amp;(walmart_sales_dataset_of_45stores[[#This Row],[Temp_bin]]+5)</f>
        <v>70-75</v>
      </c>
      <c r="J4086" s="10">
        <v>3.82</v>
      </c>
      <c r="K4086">
        <f>FLOOR(walmart_sales_dataset_of_45stores[[#This Row],[Fuel_Price]],0.1)</f>
        <v>3.8000000000000003</v>
      </c>
      <c r="L4086" s="11" t="str">
        <f>walmart_sales_dataset_of_45stores[[#This Row],[Fuel price 2]]&amp;"-"&amp;(walmart_sales_dataset_of_45stores[[#This Row],[Fuel price 2]]+0.05)</f>
        <v>3.8-3.85</v>
      </c>
      <c r="M4086" s="6">
        <v>136.18312900000001</v>
      </c>
      <c r="N4086" s="6">
        <v>9.8629999999999995</v>
      </c>
      <c r="O4086">
        <f>RANK(walmart_sales_dataset_of_45stores[[#This Row],[Weekly_Sales]],walmart_sales_dataset_of_45stores[Weekly_Sales],0)</f>
        <v>5233</v>
      </c>
      <c r="Q4086"/>
      <c r="S4086" s="4"/>
    </row>
    <row r="4087" spans="1:19" hidden="1" x14ac:dyDescent="0.3">
      <c r="A4087" s="5">
        <v>29</v>
      </c>
      <c r="B4087" s="1">
        <v>40781</v>
      </c>
      <c r="C4087" s="1" t="str">
        <f>TEXT(walmart_sales_dataset_of_45stores[[#This Row],[Date]],"dddd")</f>
        <v>Friday</v>
      </c>
      <c r="D4087" s="12">
        <v>608294.98</v>
      </c>
      <c r="E4087">
        <v>0</v>
      </c>
      <c r="F4087" t="str">
        <f>IF(walmart_sales_dataset_of_45stores[[#This Row],[Holiday_Flag]]=0,"Non-Holiday","Hoilday")</f>
        <v>Non-Holiday</v>
      </c>
      <c r="G4087">
        <v>72.22</v>
      </c>
      <c r="H4087">
        <f>FLOOR(walmart_sales_dataset_of_45stores[[#This Row],[Temperature]],10)</f>
        <v>70</v>
      </c>
      <c r="I4087" t="str">
        <f>walmart_sales_dataset_of_45stores[[#This Row],[Temp_bin]]&amp;"-"&amp;(walmart_sales_dataset_of_45stores[[#This Row],[Temp_bin]]+5)</f>
        <v>70-75</v>
      </c>
      <c r="J4087" s="10">
        <v>3.7959999999999998</v>
      </c>
      <c r="K4087">
        <f>FLOOR(walmart_sales_dataset_of_45stores[[#This Row],[Fuel_Price]],0.1)</f>
        <v>3.7</v>
      </c>
      <c r="L4087" s="11" t="str">
        <f>walmart_sales_dataset_of_45stores[[#This Row],[Fuel price 2]]&amp;"-"&amp;(walmart_sales_dataset_of_45stores[[#This Row],[Fuel price 2]]+0.05)</f>
        <v>3.7-3.75</v>
      </c>
      <c r="M4087" s="6">
        <v>136.21361289999999</v>
      </c>
      <c r="N4087" s="6">
        <v>9.8629999999999995</v>
      </c>
      <c r="O4087">
        <f>RANK(walmart_sales_dataset_of_45stores[[#This Row],[Weekly_Sales]],walmart_sales_dataset_of_45stores[Weekly_Sales],0)</f>
        <v>4546</v>
      </c>
      <c r="Q4087"/>
      <c r="S4087" s="4"/>
    </row>
    <row r="4088" spans="1:19" hidden="1" x14ac:dyDescent="0.3">
      <c r="A4088" s="5">
        <v>29</v>
      </c>
      <c r="B4088" s="1">
        <v>40788</v>
      </c>
      <c r="C4088" s="1" t="str">
        <f>TEXT(walmart_sales_dataset_of_45stores[[#This Row],[Date]],"dddd")</f>
        <v>Friday</v>
      </c>
      <c r="D4088" s="12">
        <v>497085.91</v>
      </c>
      <c r="E4088">
        <v>0</v>
      </c>
      <c r="F4088" t="str">
        <f>IF(walmart_sales_dataset_of_45stores[[#This Row],[Holiday_Flag]]=0,"Non-Holiday","Hoilday")</f>
        <v>Non-Holiday</v>
      </c>
      <c r="G4088">
        <v>69.16</v>
      </c>
      <c r="H4088">
        <f>FLOOR(walmart_sales_dataset_of_45stores[[#This Row],[Temperature]],10)</f>
        <v>60</v>
      </c>
      <c r="I4088" t="str">
        <f>walmart_sales_dataset_of_45stores[[#This Row],[Temp_bin]]&amp;"-"&amp;(walmart_sales_dataset_of_45stores[[#This Row],[Temp_bin]]+5)</f>
        <v>60-65</v>
      </c>
      <c r="J4088" s="10">
        <v>3.7839999999999998</v>
      </c>
      <c r="K4088">
        <f>FLOOR(walmart_sales_dataset_of_45stores[[#This Row],[Fuel_Price]],0.1)</f>
        <v>3.7</v>
      </c>
      <c r="L4088" s="11" t="str">
        <f>walmart_sales_dataset_of_45stores[[#This Row],[Fuel price 2]]&amp;"-"&amp;(walmart_sales_dataset_of_45stores[[#This Row],[Fuel price 2]]+0.05)</f>
        <v>3.7-3.75</v>
      </c>
      <c r="M4088" s="6">
        <v>136.24409679999999</v>
      </c>
      <c r="N4088" s="6">
        <v>9.8629999999999995</v>
      </c>
      <c r="O4088">
        <f>RANK(walmart_sales_dataset_of_45stores[[#This Row],[Weekly_Sales]],walmart_sales_dataset_of_45stores[Weekly_Sales],0)</f>
        <v>5238</v>
      </c>
      <c r="Q4088"/>
      <c r="S4088" s="4"/>
    </row>
    <row r="4089" spans="1:19" hidden="1" x14ac:dyDescent="0.3">
      <c r="A4089" s="5">
        <v>29</v>
      </c>
      <c r="B4089" s="1">
        <v>40795</v>
      </c>
      <c r="C4089" s="1" t="str">
        <f>TEXT(walmart_sales_dataset_of_45stores[[#This Row],[Date]],"dddd")</f>
        <v>Friday</v>
      </c>
      <c r="D4089" s="2">
        <v>505406.71999999997</v>
      </c>
      <c r="E4089">
        <v>1</v>
      </c>
      <c r="F4089" t="str">
        <f>IF(walmart_sales_dataset_of_45stores[[#This Row],[Holiday_Flag]]=0,"Non-Holiday","Hoilday")</f>
        <v>Hoilday</v>
      </c>
      <c r="G4089">
        <v>69.14</v>
      </c>
      <c r="H4089">
        <f>FLOOR(walmart_sales_dataset_of_45stores[[#This Row],[Temperature]],10)</f>
        <v>60</v>
      </c>
      <c r="I4089" t="str">
        <f>walmart_sales_dataset_of_45stores[[#This Row],[Temp_bin]]&amp;"-"&amp;(walmart_sales_dataset_of_45stores[[#This Row],[Temp_bin]]+5)</f>
        <v>60-65</v>
      </c>
      <c r="J4089" s="2">
        <v>3.8090000000000002</v>
      </c>
      <c r="K4089" s="2">
        <f>FLOOR(walmart_sales_dataset_of_45stores[[#This Row],[Fuel_Price]],0.1)</f>
        <v>3.8000000000000003</v>
      </c>
      <c r="L4089" s="2" t="str">
        <f>walmart_sales_dataset_of_45stores[[#This Row],[Fuel price 2]]&amp;"-"&amp;(walmart_sales_dataset_of_45stores[[#This Row],[Fuel price 2]]+0.05)</f>
        <v>3.8-3.85</v>
      </c>
      <c r="M4089" s="6">
        <v>136.27458060000001</v>
      </c>
      <c r="N4089" s="6">
        <v>9.8629999999999995</v>
      </c>
      <c r="O4089">
        <f>RANK(walmart_sales_dataset_of_45stores[[#This Row],[Weekly_Sales]],walmart_sales_dataset_of_45stores[Weekly_Sales],0)</f>
        <v>5181</v>
      </c>
      <c r="Q4089"/>
      <c r="S4089" s="4"/>
    </row>
    <row r="4090" spans="1:19" hidden="1" x14ac:dyDescent="0.3">
      <c r="A4090" s="5">
        <v>29</v>
      </c>
      <c r="B4090" s="1">
        <v>40802</v>
      </c>
      <c r="C4090" s="1" t="str">
        <f>TEXT(walmart_sales_dataset_of_45stores[[#This Row],[Date]],"dddd")</f>
        <v>Friday</v>
      </c>
      <c r="D4090" s="12">
        <v>474129.35</v>
      </c>
      <c r="E4090">
        <v>0</v>
      </c>
      <c r="F4090" t="str">
        <f>IF(walmart_sales_dataset_of_45stores[[#This Row],[Holiday_Flag]]=0,"Non-Holiday","Hoilday")</f>
        <v>Non-Holiday</v>
      </c>
      <c r="G4090">
        <v>68.08</v>
      </c>
      <c r="H4090">
        <f>FLOOR(walmart_sales_dataset_of_45stores[[#This Row],[Temperature]],10)</f>
        <v>60</v>
      </c>
      <c r="I4090" t="str">
        <f>walmart_sales_dataset_of_45stores[[#This Row],[Temp_bin]]&amp;"-"&amp;(walmart_sales_dataset_of_45stores[[#This Row],[Temp_bin]]+5)</f>
        <v>60-65</v>
      </c>
      <c r="J4090" s="10">
        <v>3.8090000000000002</v>
      </c>
      <c r="K4090">
        <f>FLOOR(walmart_sales_dataset_of_45stores[[#This Row],[Fuel_Price]],0.1)</f>
        <v>3.8000000000000003</v>
      </c>
      <c r="L4090" s="11" t="str">
        <f>walmart_sales_dataset_of_45stores[[#This Row],[Fuel price 2]]&amp;"-"&amp;(walmart_sales_dataset_of_45stores[[#This Row],[Fuel price 2]]+0.05)</f>
        <v>3.8-3.85</v>
      </c>
      <c r="M4090" s="6">
        <v>136.31450000000001</v>
      </c>
      <c r="N4090" s="6">
        <v>9.8629999999999995</v>
      </c>
      <c r="O4090">
        <f>RANK(walmart_sales_dataset_of_45stores[[#This Row],[Weekly_Sales]],walmart_sales_dataset_of_45stores[Weekly_Sales],0)</f>
        <v>5358</v>
      </c>
      <c r="Q4090"/>
      <c r="S4090" s="4"/>
    </row>
    <row r="4091" spans="1:19" hidden="1" x14ac:dyDescent="0.3">
      <c r="A4091" s="5">
        <v>29</v>
      </c>
      <c r="B4091" s="1">
        <v>40809</v>
      </c>
      <c r="C4091" s="1" t="str">
        <f>TEXT(walmart_sales_dataset_of_45stores[[#This Row],[Date]],"dddd")</f>
        <v>Friday</v>
      </c>
      <c r="D4091" s="12">
        <v>475696.37</v>
      </c>
      <c r="E4091">
        <v>0</v>
      </c>
      <c r="F4091" t="str">
        <f>IF(walmart_sales_dataset_of_45stores[[#This Row],[Holiday_Flag]]=0,"Non-Holiday","Hoilday")</f>
        <v>Non-Holiday</v>
      </c>
      <c r="G4091">
        <v>62.36</v>
      </c>
      <c r="H4091">
        <f>FLOOR(walmart_sales_dataset_of_45stores[[#This Row],[Temperature]],10)</f>
        <v>60</v>
      </c>
      <c r="I4091" t="str">
        <f>walmart_sales_dataset_of_45stores[[#This Row],[Temp_bin]]&amp;"-"&amp;(walmart_sales_dataset_of_45stores[[#This Row],[Temp_bin]]+5)</f>
        <v>60-65</v>
      </c>
      <c r="J4091" s="10">
        <v>3.758</v>
      </c>
      <c r="K4091">
        <f>FLOOR(walmart_sales_dataset_of_45stores[[#This Row],[Fuel_Price]],0.1)</f>
        <v>3.7</v>
      </c>
      <c r="L4091" s="11" t="str">
        <f>walmart_sales_dataset_of_45stores[[#This Row],[Fuel price 2]]&amp;"-"&amp;(walmart_sales_dataset_of_45stores[[#This Row],[Fuel price 2]]+0.05)</f>
        <v>3.7-3.75</v>
      </c>
      <c r="M4091" s="6">
        <v>136.36699999999999</v>
      </c>
      <c r="N4091" s="6">
        <v>9.8629999999999995</v>
      </c>
      <c r="O4091">
        <f>RANK(walmart_sales_dataset_of_45stores[[#This Row],[Weekly_Sales]],walmart_sales_dataset_of_45stores[Weekly_Sales],0)</f>
        <v>5347</v>
      </c>
      <c r="Q4091"/>
      <c r="S4091" s="4"/>
    </row>
    <row r="4092" spans="1:19" hidden="1" x14ac:dyDescent="0.3">
      <c r="A4092" s="5">
        <v>29</v>
      </c>
      <c r="B4092" s="1">
        <v>40816</v>
      </c>
      <c r="C4092" s="1" t="str">
        <f>TEXT(walmart_sales_dataset_of_45stores[[#This Row],[Date]],"dddd")</f>
        <v>Friday</v>
      </c>
      <c r="D4092" s="12">
        <v>446516.26</v>
      </c>
      <c r="E4092">
        <v>0</v>
      </c>
      <c r="F4092" t="str">
        <f>IF(walmart_sales_dataset_of_45stores[[#This Row],[Holiday_Flag]]=0,"Non-Holiday","Hoilday")</f>
        <v>Non-Holiday</v>
      </c>
      <c r="G4092">
        <v>69.78</v>
      </c>
      <c r="H4092">
        <f>FLOOR(walmart_sales_dataset_of_45stores[[#This Row],[Temperature]],10)</f>
        <v>60</v>
      </c>
      <c r="I4092" t="str">
        <f>walmart_sales_dataset_of_45stores[[#This Row],[Temp_bin]]&amp;"-"&amp;(walmart_sales_dataset_of_45stores[[#This Row],[Temp_bin]]+5)</f>
        <v>60-65</v>
      </c>
      <c r="J4092" s="10">
        <v>3.6840000000000002</v>
      </c>
      <c r="K4092">
        <f>FLOOR(walmart_sales_dataset_of_45stores[[#This Row],[Fuel_Price]],0.1)</f>
        <v>3.6</v>
      </c>
      <c r="L4092" s="11" t="str">
        <f>walmart_sales_dataset_of_45stores[[#This Row],[Fuel price 2]]&amp;"-"&amp;(walmart_sales_dataset_of_45stores[[#This Row],[Fuel price 2]]+0.05)</f>
        <v>3.6-3.65</v>
      </c>
      <c r="M4092" s="6">
        <v>136.4195</v>
      </c>
      <c r="N4092" s="6">
        <v>9.8629999999999995</v>
      </c>
      <c r="O4092">
        <f>RANK(walmart_sales_dataset_of_45stores[[#This Row],[Weekly_Sales]],walmart_sales_dataset_of_45stores[Weekly_Sales],0)</f>
        <v>5495</v>
      </c>
      <c r="Q4092"/>
      <c r="S4092" s="4"/>
    </row>
    <row r="4093" spans="1:19" hidden="1" x14ac:dyDescent="0.3">
      <c r="A4093" s="5">
        <v>29</v>
      </c>
      <c r="B4093" s="1">
        <v>40823</v>
      </c>
      <c r="C4093" s="1" t="str">
        <f>TEXT(walmart_sales_dataset_of_45stores[[#This Row],[Date]],"dddd")</f>
        <v>Friday</v>
      </c>
      <c r="D4093" s="12">
        <v>514993</v>
      </c>
      <c r="E4093">
        <v>0</v>
      </c>
      <c r="F4093" t="str">
        <f>IF(walmart_sales_dataset_of_45stores[[#This Row],[Holiday_Flag]]=0,"Non-Holiday","Hoilday")</f>
        <v>Non-Holiday</v>
      </c>
      <c r="G4093">
        <v>56.44</v>
      </c>
      <c r="H4093">
        <f>FLOOR(walmart_sales_dataset_of_45stores[[#This Row],[Temperature]],10)</f>
        <v>50</v>
      </c>
      <c r="I4093" t="str">
        <f>walmart_sales_dataset_of_45stores[[#This Row],[Temp_bin]]&amp;"-"&amp;(walmart_sales_dataset_of_45stores[[#This Row],[Temp_bin]]+5)</f>
        <v>50-55</v>
      </c>
      <c r="J4093" s="10">
        <v>3.633</v>
      </c>
      <c r="K4093">
        <f>FLOOR(walmart_sales_dataset_of_45stores[[#This Row],[Fuel_Price]],0.1)</f>
        <v>3.6</v>
      </c>
      <c r="L4093" s="11" t="str">
        <f>walmart_sales_dataset_of_45stores[[#This Row],[Fuel price 2]]&amp;"-"&amp;(walmart_sales_dataset_of_45stores[[#This Row],[Fuel price 2]]+0.05)</f>
        <v>3.6-3.65</v>
      </c>
      <c r="M4093" s="6">
        <v>136.47200000000001</v>
      </c>
      <c r="N4093" s="6">
        <v>9.3569999999999993</v>
      </c>
      <c r="O4093">
        <f>RANK(walmart_sales_dataset_of_45stores[[#This Row],[Weekly_Sales]],walmart_sales_dataset_of_45stores[Weekly_Sales],0)</f>
        <v>5095</v>
      </c>
      <c r="Q4093"/>
      <c r="S4093" s="4"/>
    </row>
    <row r="4094" spans="1:19" hidden="1" x14ac:dyDescent="0.3">
      <c r="A4094" s="5">
        <v>29</v>
      </c>
      <c r="B4094" s="1">
        <v>40830</v>
      </c>
      <c r="C4094" s="1" t="str">
        <f>TEXT(walmart_sales_dataset_of_45stores[[#This Row],[Date]],"dddd")</f>
        <v>Friday</v>
      </c>
      <c r="D4094" s="12">
        <v>475776.45</v>
      </c>
      <c r="E4094">
        <v>0</v>
      </c>
      <c r="F4094" t="str">
        <f>IF(walmart_sales_dataset_of_45stores[[#This Row],[Holiday_Flag]]=0,"Non-Holiday","Hoilday")</f>
        <v>Non-Holiday</v>
      </c>
      <c r="G4094">
        <v>62.63</v>
      </c>
      <c r="H4094">
        <f>FLOOR(walmart_sales_dataset_of_45stores[[#This Row],[Temperature]],10)</f>
        <v>60</v>
      </c>
      <c r="I4094" t="str">
        <f>walmart_sales_dataset_of_45stores[[#This Row],[Temp_bin]]&amp;"-"&amp;(walmart_sales_dataset_of_45stores[[#This Row],[Temp_bin]]+5)</f>
        <v>60-65</v>
      </c>
      <c r="J4094" s="10">
        <v>3.5830000000000002</v>
      </c>
      <c r="K4094">
        <f>FLOOR(walmart_sales_dataset_of_45stores[[#This Row],[Fuel_Price]],0.1)</f>
        <v>3.5</v>
      </c>
      <c r="L4094" s="11" t="str">
        <f>walmart_sales_dataset_of_45stores[[#This Row],[Fuel price 2]]&amp;"-"&amp;(walmart_sales_dataset_of_45stores[[#This Row],[Fuel price 2]]+0.05)</f>
        <v>3.5-3.55</v>
      </c>
      <c r="M4094" s="6">
        <v>136.51509680000001</v>
      </c>
      <c r="N4094" s="6">
        <v>9.3569999999999993</v>
      </c>
      <c r="O4094">
        <f>RANK(walmart_sales_dataset_of_45stores[[#This Row],[Weekly_Sales]],walmart_sales_dataset_of_45stores[Weekly_Sales],0)</f>
        <v>5345</v>
      </c>
      <c r="Q4094"/>
      <c r="S4094" s="4"/>
    </row>
    <row r="4095" spans="1:19" hidden="1" x14ac:dyDescent="0.3">
      <c r="A4095" s="5">
        <v>29</v>
      </c>
      <c r="B4095" s="1">
        <v>40837</v>
      </c>
      <c r="C4095" s="1" t="str">
        <f>TEXT(walmart_sales_dataset_of_45stores[[#This Row],[Date]],"dddd")</f>
        <v>Friday</v>
      </c>
      <c r="D4095" s="12">
        <v>505068.22</v>
      </c>
      <c r="E4095">
        <v>0</v>
      </c>
      <c r="F4095" t="str">
        <f>IF(walmart_sales_dataset_of_45stores[[#This Row],[Holiday_Flag]]=0,"Non-Holiday","Hoilday")</f>
        <v>Non-Holiday</v>
      </c>
      <c r="G4095">
        <v>59.3</v>
      </c>
      <c r="H4095">
        <f>FLOOR(walmart_sales_dataset_of_45stores[[#This Row],[Temperature]],10)</f>
        <v>50</v>
      </c>
      <c r="I4095" t="str">
        <f>walmart_sales_dataset_of_45stores[[#This Row],[Temp_bin]]&amp;"-"&amp;(walmart_sales_dataset_of_45stores[[#This Row],[Temp_bin]]+5)</f>
        <v>50-55</v>
      </c>
      <c r="J4095" s="10">
        <v>3.6179999999999999</v>
      </c>
      <c r="K4095">
        <f>FLOOR(walmart_sales_dataset_of_45stores[[#This Row],[Fuel_Price]],0.1)</f>
        <v>3.6</v>
      </c>
      <c r="L4095" s="11" t="str">
        <f>walmart_sales_dataset_of_45stores[[#This Row],[Fuel price 2]]&amp;"-"&amp;(walmart_sales_dataset_of_45stores[[#This Row],[Fuel price 2]]+0.05)</f>
        <v>3.6-3.65</v>
      </c>
      <c r="M4095" s="6">
        <v>136.5017742</v>
      </c>
      <c r="N4095" s="6">
        <v>9.3569999999999993</v>
      </c>
      <c r="O4095">
        <f>RANK(walmart_sales_dataset_of_45stores[[#This Row],[Weekly_Sales]],walmart_sales_dataset_of_45stores[Weekly_Sales],0)</f>
        <v>5189</v>
      </c>
      <c r="Q4095"/>
      <c r="S4095" s="4"/>
    </row>
    <row r="4096" spans="1:19" hidden="1" x14ac:dyDescent="0.3">
      <c r="A4096" s="5">
        <v>29</v>
      </c>
      <c r="B4096" s="1">
        <v>40844</v>
      </c>
      <c r="C4096" s="1" t="str">
        <f>TEXT(walmart_sales_dataset_of_45stores[[#This Row],[Date]],"dddd")</f>
        <v>Friday</v>
      </c>
      <c r="D4096" s="12">
        <v>515119.64</v>
      </c>
      <c r="E4096">
        <v>0</v>
      </c>
      <c r="F4096" t="str">
        <f>IF(walmart_sales_dataset_of_45stores[[#This Row],[Holiday_Flag]]=0,"Non-Holiday","Hoilday")</f>
        <v>Non-Holiday</v>
      </c>
      <c r="G4096">
        <v>49.31</v>
      </c>
      <c r="H4096">
        <f>FLOOR(walmart_sales_dataset_of_45stores[[#This Row],[Temperature]],10)</f>
        <v>40</v>
      </c>
      <c r="I4096" t="str">
        <f>walmart_sales_dataset_of_45stores[[#This Row],[Temp_bin]]&amp;"-"&amp;(walmart_sales_dataset_of_45stores[[#This Row],[Temp_bin]]+5)</f>
        <v>40-45</v>
      </c>
      <c r="J4096" s="10">
        <v>3.6040000000000001</v>
      </c>
      <c r="K4096">
        <f>FLOOR(walmart_sales_dataset_of_45stores[[#This Row],[Fuel_Price]],0.1)</f>
        <v>3.6</v>
      </c>
      <c r="L4096" s="11" t="str">
        <f>walmart_sales_dataset_of_45stores[[#This Row],[Fuel price 2]]&amp;"-"&amp;(walmart_sales_dataset_of_45stores[[#This Row],[Fuel price 2]]+0.05)</f>
        <v>3.6-3.65</v>
      </c>
      <c r="M4096" s="6">
        <v>136.48845159999999</v>
      </c>
      <c r="N4096" s="6">
        <v>9.3569999999999993</v>
      </c>
      <c r="O4096">
        <f>RANK(walmart_sales_dataset_of_45stores[[#This Row],[Weekly_Sales]],walmart_sales_dataset_of_45stores[Weekly_Sales],0)</f>
        <v>5094</v>
      </c>
      <c r="Q4096"/>
      <c r="S4096" s="4"/>
    </row>
    <row r="4097" spans="1:19" hidden="1" x14ac:dyDescent="0.3">
      <c r="A4097" s="5">
        <v>29</v>
      </c>
      <c r="B4097" s="1">
        <v>40851</v>
      </c>
      <c r="C4097" s="1" t="str">
        <f>TEXT(walmart_sales_dataset_of_45stores[[#This Row],[Date]],"dddd")</f>
        <v>Friday</v>
      </c>
      <c r="D4097" s="12">
        <v>620735.72</v>
      </c>
      <c r="E4097">
        <v>0</v>
      </c>
      <c r="F4097" t="str">
        <f>IF(walmart_sales_dataset_of_45stores[[#This Row],[Holiday_Flag]]=0,"Non-Holiday","Hoilday")</f>
        <v>Non-Holiday</v>
      </c>
      <c r="G4097">
        <v>42.81</v>
      </c>
      <c r="H4097">
        <f>FLOOR(walmart_sales_dataset_of_45stores[[#This Row],[Temperature]],10)</f>
        <v>40</v>
      </c>
      <c r="I4097" t="str">
        <f>walmart_sales_dataset_of_45stores[[#This Row],[Temp_bin]]&amp;"-"&amp;(walmart_sales_dataset_of_45stores[[#This Row],[Temp_bin]]+5)</f>
        <v>40-45</v>
      </c>
      <c r="J4097" s="10">
        <v>3.5859999999999999</v>
      </c>
      <c r="K4097">
        <f>FLOOR(walmart_sales_dataset_of_45stores[[#This Row],[Fuel_Price]],0.1)</f>
        <v>3.5</v>
      </c>
      <c r="L4097" s="11" t="str">
        <f>walmart_sales_dataset_of_45stores[[#This Row],[Fuel price 2]]&amp;"-"&amp;(walmart_sales_dataset_of_45stores[[#This Row],[Fuel price 2]]+0.05)</f>
        <v>3.5-3.55</v>
      </c>
      <c r="M4097" s="6">
        <v>136.47512900000001</v>
      </c>
      <c r="N4097" s="6">
        <v>9.3569999999999993</v>
      </c>
      <c r="O4097">
        <f>RANK(walmart_sales_dataset_of_45stores[[#This Row],[Weekly_Sales]],walmart_sales_dataset_of_45stores[Weekly_Sales],0)</f>
        <v>4486</v>
      </c>
      <c r="Q4097"/>
      <c r="S4097" s="4"/>
    </row>
    <row r="4098" spans="1:19" hidden="1" x14ac:dyDescent="0.3">
      <c r="A4098" s="5">
        <v>29</v>
      </c>
      <c r="B4098" s="1">
        <v>40858</v>
      </c>
      <c r="C4098" s="1" t="str">
        <f>TEXT(walmart_sales_dataset_of_45stores[[#This Row],[Date]],"dddd")</f>
        <v>Friday</v>
      </c>
      <c r="D4098" s="12">
        <v>531600.62</v>
      </c>
      <c r="E4098">
        <v>0</v>
      </c>
      <c r="F4098" t="str">
        <f>IF(walmart_sales_dataset_of_45stores[[#This Row],[Holiday_Flag]]=0,"Non-Holiday","Hoilday")</f>
        <v>Non-Holiday</v>
      </c>
      <c r="G4098">
        <v>47.8</v>
      </c>
      <c r="H4098">
        <f>FLOOR(walmart_sales_dataset_of_45stores[[#This Row],[Temperature]],10)</f>
        <v>40</v>
      </c>
      <c r="I4098" t="str">
        <f>walmart_sales_dataset_of_45stores[[#This Row],[Temp_bin]]&amp;"-"&amp;(walmart_sales_dataset_of_45stores[[#This Row],[Temp_bin]]+5)</f>
        <v>40-45</v>
      </c>
      <c r="J4098" s="10">
        <v>3.57</v>
      </c>
      <c r="K4098">
        <f>FLOOR(walmart_sales_dataset_of_45stores[[#This Row],[Fuel_Price]],0.1)</f>
        <v>3.5</v>
      </c>
      <c r="L4098" s="11" t="str">
        <f>walmart_sales_dataset_of_45stores[[#This Row],[Fuel price 2]]&amp;"-"&amp;(walmart_sales_dataset_of_45stores[[#This Row],[Fuel price 2]]+0.05)</f>
        <v>3.5-3.55</v>
      </c>
      <c r="M4098" s="6">
        <v>136.46180649999999</v>
      </c>
      <c r="N4098" s="6">
        <v>9.3569999999999993</v>
      </c>
      <c r="O4098">
        <f>RANK(walmart_sales_dataset_of_45stores[[#This Row],[Weekly_Sales]],walmart_sales_dataset_of_45stores[Weekly_Sales],0)</f>
        <v>4973</v>
      </c>
      <c r="Q4098"/>
      <c r="S4098" s="4"/>
    </row>
    <row r="4099" spans="1:19" hidden="1" x14ac:dyDescent="0.3">
      <c r="A4099" s="5">
        <v>29</v>
      </c>
      <c r="B4099" s="1">
        <v>40865</v>
      </c>
      <c r="C4099" s="1" t="str">
        <f>TEXT(walmart_sales_dataset_of_45stores[[#This Row],[Date]],"dddd")</f>
        <v>Friday</v>
      </c>
      <c r="D4099" s="12">
        <v>504601.29</v>
      </c>
      <c r="E4099">
        <v>0</v>
      </c>
      <c r="F4099" t="str">
        <f>IF(walmart_sales_dataset_of_45stores[[#This Row],[Holiday_Flag]]=0,"Non-Holiday","Hoilday")</f>
        <v>Non-Holiday</v>
      </c>
      <c r="G4099">
        <v>50.62</v>
      </c>
      <c r="H4099">
        <f>FLOOR(walmart_sales_dataset_of_45stores[[#This Row],[Temperature]],10)</f>
        <v>50</v>
      </c>
      <c r="I4099" t="str">
        <f>walmart_sales_dataset_of_45stores[[#This Row],[Temp_bin]]&amp;"-"&amp;(walmart_sales_dataset_of_45stores[[#This Row],[Temp_bin]]+5)</f>
        <v>50-55</v>
      </c>
      <c r="J4099" s="10">
        <v>3.5710000000000002</v>
      </c>
      <c r="K4099">
        <f>FLOOR(walmart_sales_dataset_of_45stores[[#This Row],[Fuel_Price]],0.1)</f>
        <v>3.5</v>
      </c>
      <c r="L4099" s="11" t="str">
        <f>walmart_sales_dataset_of_45stores[[#This Row],[Fuel price 2]]&amp;"-"&amp;(walmart_sales_dataset_of_45stores[[#This Row],[Fuel price 2]]+0.05)</f>
        <v>3.5-3.55</v>
      </c>
      <c r="M4099" s="6">
        <v>136.46666669999999</v>
      </c>
      <c r="N4099" s="6">
        <v>9.3569999999999993</v>
      </c>
      <c r="O4099">
        <f>RANK(walmart_sales_dataset_of_45stores[[#This Row],[Weekly_Sales]],walmart_sales_dataset_of_45stores[Weekly_Sales],0)</f>
        <v>5196</v>
      </c>
      <c r="Q4099"/>
      <c r="S4099" s="4"/>
    </row>
    <row r="4100" spans="1:19" hidden="1" x14ac:dyDescent="0.3">
      <c r="A4100" s="5">
        <v>29</v>
      </c>
      <c r="B4100" s="1">
        <v>40872</v>
      </c>
      <c r="C4100" s="1" t="str">
        <f>TEXT(walmart_sales_dataset_of_45stores[[#This Row],[Date]],"dddd")</f>
        <v>Friday</v>
      </c>
      <c r="D4100" s="2">
        <v>913165.19</v>
      </c>
      <c r="E4100">
        <v>1</v>
      </c>
      <c r="F4100" t="str">
        <f>IF(walmart_sales_dataset_of_45stores[[#This Row],[Holiday_Flag]]=0,"Non-Holiday","Hoilday")</f>
        <v>Hoilday</v>
      </c>
      <c r="G4100">
        <v>46.28</v>
      </c>
      <c r="H4100">
        <f>FLOOR(walmart_sales_dataset_of_45stores[[#This Row],[Temperature]],10)</f>
        <v>40</v>
      </c>
      <c r="I4100" t="str">
        <f>walmart_sales_dataset_of_45stores[[#This Row],[Temp_bin]]&amp;"-"&amp;(walmart_sales_dataset_of_45stores[[#This Row],[Temp_bin]]+5)</f>
        <v>40-45</v>
      </c>
      <c r="J4100" s="2">
        <v>3.536</v>
      </c>
      <c r="K4100" s="2">
        <f>FLOOR(walmart_sales_dataset_of_45stores[[#This Row],[Fuel_Price]],0.1)</f>
        <v>3.5</v>
      </c>
      <c r="L4100" s="2" t="str">
        <f>walmart_sales_dataset_of_45stores[[#This Row],[Fuel price 2]]&amp;"-"&amp;(walmart_sales_dataset_of_45stores[[#This Row],[Fuel price 2]]+0.05)</f>
        <v>3.5-3.55</v>
      </c>
      <c r="M4100" s="6">
        <v>136.47880000000001</v>
      </c>
      <c r="N4100" s="6">
        <v>9.3569999999999993</v>
      </c>
      <c r="O4100">
        <f>RANK(walmart_sales_dataset_of_45stores[[#This Row],[Weekly_Sales]],walmart_sales_dataset_of_45stores[Weekly_Sales],0)</f>
        <v>3468</v>
      </c>
      <c r="Q4100"/>
      <c r="S4100" s="4"/>
    </row>
    <row r="4101" spans="1:19" hidden="1" x14ac:dyDescent="0.3">
      <c r="A4101" s="5">
        <v>29</v>
      </c>
      <c r="B4101" s="1">
        <v>40879</v>
      </c>
      <c r="C4101" s="1" t="str">
        <f>TEXT(walmart_sales_dataset_of_45stores[[#This Row],[Date]],"dddd")</f>
        <v>Friday</v>
      </c>
      <c r="D4101" s="12">
        <v>579874.22</v>
      </c>
      <c r="E4101">
        <v>0</v>
      </c>
      <c r="F4101" t="str">
        <f>IF(walmart_sales_dataset_of_45stores[[#This Row],[Holiday_Flag]]=0,"Non-Holiday","Hoilday")</f>
        <v>Non-Holiday</v>
      </c>
      <c r="G4101">
        <v>49.11</v>
      </c>
      <c r="H4101">
        <f>FLOOR(walmart_sales_dataset_of_45stores[[#This Row],[Temperature]],10)</f>
        <v>40</v>
      </c>
      <c r="I4101" t="str">
        <f>walmart_sales_dataset_of_45stores[[#This Row],[Temp_bin]]&amp;"-"&amp;(walmart_sales_dataset_of_45stores[[#This Row],[Temp_bin]]+5)</f>
        <v>40-45</v>
      </c>
      <c r="J4101" s="10">
        <v>3.5009999999999999</v>
      </c>
      <c r="K4101">
        <f>FLOOR(walmart_sales_dataset_of_45stores[[#This Row],[Fuel_Price]],0.1)</f>
        <v>3.5</v>
      </c>
      <c r="L4101" s="11" t="str">
        <f>walmart_sales_dataset_of_45stores[[#This Row],[Fuel price 2]]&amp;"-"&amp;(walmart_sales_dataset_of_45stores[[#This Row],[Fuel price 2]]+0.05)</f>
        <v>3.5-3.55</v>
      </c>
      <c r="M4101" s="6">
        <v>136.49093329999999</v>
      </c>
      <c r="N4101" s="6">
        <v>9.3569999999999993</v>
      </c>
      <c r="O4101">
        <f>RANK(walmart_sales_dataset_of_45stores[[#This Row],[Weekly_Sales]],walmart_sales_dataset_of_45stores[Weekly_Sales],0)</f>
        <v>4689</v>
      </c>
      <c r="Q4101"/>
      <c r="S4101" s="4"/>
    </row>
    <row r="4102" spans="1:19" hidden="1" x14ac:dyDescent="0.3">
      <c r="A4102" s="5">
        <v>29</v>
      </c>
      <c r="B4102" s="1">
        <v>40886</v>
      </c>
      <c r="C4102" s="1" t="str">
        <f>TEXT(walmart_sales_dataset_of_45stores[[#This Row],[Date]],"dddd")</f>
        <v>Friday</v>
      </c>
      <c r="D4102" s="12">
        <v>633240.53</v>
      </c>
      <c r="E4102">
        <v>0</v>
      </c>
      <c r="F4102" t="str">
        <f>IF(walmart_sales_dataset_of_45stores[[#This Row],[Holiday_Flag]]=0,"Non-Holiday","Hoilday")</f>
        <v>Non-Holiday</v>
      </c>
      <c r="G4102">
        <v>45.35</v>
      </c>
      <c r="H4102">
        <f>FLOOR(walmart_sales_dataset_of_45stores[[#This Row],[Temperature]],10)</f>
        <v>40</v>
      </c>
      <c r="I4102" t="str">
        <f>walmart_sales_dataset_of_45stores[[#This Row],[Temp_bin]]&amp;"-"&amp;(walmart_sales_dataset_of_45stores[[#This Row],[Temp_bin]]+5)</f>
        <v>40-45</v>
      </c>
      <c r="J4102" s="10">
        <v>3.47</v>
      </c>
      <c r="K4102">
        <f>FLOOR(walmart_sales_dataset_of_45stores[[#This Row],[Fuel_Price]],0.1)</f>
        <v>3.4000000000000004</v>
      </c>
      <c r="L4102" s="11" t="str">
        <f>walmart_sales_dataset_of_45stores[[#This Row],[Fuel price 2]]&amp;"-"&amp;(walmart_sales_dataset_of_45stores[[#This Row],[Fuel price 2]]+0.05)</f>
        <v>3.4-3.45</v>
      </c>
      <c r="M4102" s="6">
        <v>136.50306670000001</v>
      </c>
      <c r="N4102" s="6">
        <v>9.3569999999999993</v>
      </c>
      <c r="O4102">
        <f>RANK(walmart_sales_dataset_of_45stores[[#This Row],[Weekly_Sales]],walmart_sales_dataset_of_45stores[Weekly_Sales],0)</f>
        <v>4446</v>
      </c>
      <c r="Q4102"/>
      <c r="S4102" s="4"/>
    </row>
    <row r="4103" spans="1:19" hidden="1" x14ac:dyDescent="0.3">
      <c r="A4103" s="5">
        <v>29</v>
      </c>
      <c r="B4103" s="1">
        <v>40893</v>
      </c>
      <c r="C4103" s="1" t="str">
        <f>TEXT(walmart_sales_dataset_of_45stores[[#This Row],[Date]],"dddd")</f>
        <v>Friday</v>
      </c>
      <c r="D4103" s="12">
        <v>736805.66</v>
      </c>
      <c r="E4103">
        <v>0</v>
      </c>
      <c r="F4103" t="str">
        <f>IF(walmart_sales_dataset_of_45stores[[#This Row],[Holiday_Flag]]=0,"Non-Holiday","Hoilday")</f>
        <v>Non-Holiday</v>
      </c>
      <c r="G4103">
        <v>39.11</v>
      </c>
      <c r="H4103">
        <f>FLOOR(walmart_sales_dataset_of_45stores[[#This Row],[Temperature]],10)</f>
        <v>30</v>
      </c>
      <c r="I4103" t="str">
        <f>walmart_sales_dataset_of_45stores[[#This Row],[Temp_bin]]&amp;"-"&amp;(walmart_sales_dataset_of_45stores[[#This Row],[Temp_bin]]+5)</f>
        <v>30-35</v>
      </c>
      <c r="J4103" s="10">
        <v>3.4449999999999998</v>
      </c>
      <c r="K4103">
        <f>FLOOR(walmart_sales_dataset_of_45stores[[#This Row],[Fuel_Price]],0.1)</f>
        <v>3.4000000000000004</v>
      </c>
      <c r="L4103" s="11" t="str">
        <f>walmart_sales_dataset_of_45stores[[#This Row],[Fuel price 2]]&amp;"-"&amp;(walmart_sales_dataset_of_45stores[[#This Row],[Fuel price 2]]+0.05)</f>
        <v>3.4-3.45</v>
      </c>
      <c r="M4103" s="6">
        <v>136.53351610000001</v>
      </c>
      <c r="N4103" s="6">
        <v>9.3569999999999993</v>
      </c>
      <c r="O4103">
        <f>RANK(walmart_sales_dataset_of_45stores[[#This Row],[Weekly_Sales]],walmart_sales_dataset_of_45stores[Weekly_Sales],0)</f>
        <v>4065</v>
      </c>
      <c r="Q4103"/>
      <c r="S4103" s="4"/>
    </row>
    <row r="4104" spans="1:19" hidden="1" x14ac:dyDescent="0.3">
      <c r="A4104" s="5">
        <v>29</v>
      </c>
      <c r="B4104" s="1">
        <v>40900</v>
      </c>
      <c r="C4104" s="1" t="str">
        <f>TEXT(walmart_sales_dataset_of_45stores[[#This Row],[Date]],"dddd")</f>
        <v>Friday</v>
      </c>
      <c r="D4104" s="12">
        <v>1016637.39</v>
      </c>
      <c r="E4104">
        <v>0</v>
      </c>
      <c r="F4104" t="str">
        <f>IF(walmart_sales_dataset_of_45stores[[#This Row],[Holiday_Flag]]=0,"Non-Holiday","Hoilday")</f>
        <v>Non-Holiday</v>
      </c>
      <c r="G4104">
        <v>39.83</v>
      </c>
      <c r="H4104">
        <f>FLOOR(walmart_sales_dataset_of_45stores[[#This Row],[Temperature]],10)</f>
        <v>30</v>
      </c>
      <c r="I4104" t="str">
        <f>walmart_sales_dataset_of_45stores[[#This Row],[Temp_bin]]&amp;"-"&amp;(walmart_sales_dataset_of_45stores[[#This Row],[Temp_bin]]+5)</f>
        <v>30-35</v>
      </c>
      <c r="J4104" s="10">
        <v>3.4129999999999998</v>
      </c>
      <c r="K4104">
        <f>FLOOR(walmart_sales_dataset_of_45stores[[#This Row],[Fuel_Price]],0.1)</f>
        <v>3.4000000000000004</v>
      </c>
      <c r="L4104" s="11" t="str">
        <f>walmart_sales_dataset_of_45stores[[#This Row],[Fuel price 2]]&amp;"-"&amp;(walmart_sales_dataset_of_45stores[[#This Row],[Fuel price 2]]+0.05)</f>
        <v>3.4-3.45</v>
      </c>
      <c r="M4104" s="6">
        <v>136.58838710000001</v>
      </c>
      <c r="N4104" s="6">
        <v>9.3569999999999993</v>
      </c>
      <c r="O4104">
        <f>RANK(walmart_sales_dataset_of_45stores[[#This Row],[Weekly_Sales]],walmart_sales_dataset_of_45stores[Weekly_Sales],0)</f>
        <v>2954</v>
      </c>
      <c r="Q4104"/>
      <c r="S4104" s="4"/>
    </row>
    <row r="4105" spans="1:19" hidden="1" x14ac:dyDescent="0.3">
      <c r="A4105" s="5">
        <v>29</v>
      </c>
      <c r="B4105" s="1">
        <v>40907</v>
      </c>
      <c r="C4105" s="1" t="str">
        <f>TEXT(walmart_sales_dataset_of_45stores[[#This Row],[Date]],"dddd")</f>
        <v>Friday</v>
      </c>
      <c r="D4105" s="2">
        <v>551743.05000000005</v>
      </c>
      <c r="E4105">
        <v>1</v>
      </c>
      <c r="F4105" t="str">
        <f>IF(walmart_sales_dataset_of_45stores[[#This Row],[Holiday_Flag]]=0,"Non-Holiday","Hoilday")</f>
        <v>Hoilday</v>
      </c>
      <c r="G4105">
        <v>36.28</v>
      </c>
      <c r="H4105">
        <f>FLOOR(walmart_sales_dataset_of_45stores[[#This Row],[Temperature]],10)</f>
        <v>30</v>
      </c>
      <c r="I4105" t="str">
        <f>walmart_sales_dataset_of_45stores[[#This Row],[Temp_bin]]&amp;"-"&amp;(walmart_sales_dataset_of_45stores[[#This Row],[Temp_bin]]+5)</f>
        <v>30-35</v>
      </c>
      <c r="J4105" s="2">
        <v>3.4020000000000001</v>
      </c>
      <c r="K4105" s="2">
        <f>FLOOR(walmart_sales_dataset_of_45stores[[#This Row],[Fuel_Price]],0.1)</f>
        <v>3.4000000000000004</v>
      </c>
      <c r="L4105" s="2" t="str">
        <f>walmart_sales_dataset_of_45stores[[#This Row],[Fuel price 2]]&amp;"-"&amp;(walmart_sales_dataset_of_45stores[[#This Row],[Fuel price 2]]+0.05)</f>
        <v>3.4-3.45</v>
      </c>
      <c r="M4105" s="6">
        <v>136.6432581</v>
      </c>
      <c r="N4105" s="6">
        <v>9.3569999999999993</v>
      </c>
      <c r="O4105">
        <f>RANK(walmart_sales_dataset_of_45stores[[#This Row],[Weekly_Sales]],walmart_sales_dataset_of_45stores[Weekly_Sales],0)</f>
        <v>4835</v>
      </c>
      <c r="Q4105"/>
      <c r="S4105" s="4"/>
    </row>
    <row r="4106" spans="1:19" hidden="1" x14ac:dyDescent="0.3">
      <c r="A4106" s="5">
        <v>29</v>
      </c>
      <c r="B4106" s="1">
        <v>40914</v>
      </c>
      <c r="C4106" s="1" t="str">
        <f>TEXT(walmart_sales_dataset_of_45stores[[#This Row],[Date]],"dddd")</f>
        <v>Friday</v>
      </c>
      <c r="D4106" s="12">
        <v>469773.85</v>
      </c>
      <c r="E4106">
        <v>0</v>
      </c>
      <c r="F4106" t="str">
        <f>IF(walmart_sales_dataset_of_45stores[[#This Row],[Holiday_Flag]]=0,"Non-Holiday","Hoilday")</f>
        <v>Non-Holiday</v>
      </c>
      <c r="G4106">
        <v>34.61</v>
      </c>
      <c r="H4106">
        <f>FLOOR(walmart_sales_dataset_of_45stores[[#This Row],[Temperature]],10)</f>
        <v>30</v>
      </c>
      <c r="I4106" t="str">
        <f>walmart_sales_dataset_of_45stores[[#This Row],[Temp_bin]]&amp;"-"&amp;(walmart_sales_dataset_of_45stores[[#This Row],[Temp_bin]]+5)</f>
        <v>30-35</v>
      </c>
      <c r="J4106" s="10">
        <v>3.4390000000000001</v>
      </c>
      <c r="K4106">
        <f>FLOOR(walmart_sales_dataset_of_45stores[[#This Row],[Fuel_Price]],0.1)</f>
        <v>3.4000000000000004</v>
      </c>
      <c r="L4106" s="11" t="str">
        <f>walmart_sales_dataset_of_45stores[[#This Row],[Fuel price 2]]&amp;"-"&amp;(walmart_sales_dataset_of_45stores[[#This Row],[Fuel price 2]]+0.05)</f>
        <v>3.4-3.45</v>
      </c>
      <c r="M4106" s="6">
        <v>136.69812899999999</v>
      </c>
      <c r="N4106" s="6">
        <v>8.9879999999999995</v>
      </c>
      <c r="O4106">
        <f>RANK(walmart_sales_dataset_of_45stores[[#This Row],[Weekly_Sales]],walmart_sales_dataset_of_45stores[Weekly_Sales],0)</f>
        <v>5382</v>
      </c>
      <c r="Q4106"/>
      <c r="S4106" s="4"/>
    </row>
    <row r="4107" spans="1:19" hidden="1" x14ac:dyDescent="0.3">
      <c r="A4107" s="5">
        <v>29</v>
      </c>
      <c r="B4107" s="1">
        <v>40921</v>
      </c>
      <c r="C4107" s="1" t="str">
        <f>TEXT(walmart_sales_dataset_of_45stores[[#This Row],[Date]],"dddd")</f>
        <v>Friday</v>
      </c>
      <c r="D4107" s="12">
        <v>444756.37</v>
      </c>
      <c r="E4107">
        <v>0</v>
      </c>
      <c r="F4107" t="str">
        <f>IF(walmart_sales_dataset_of_45stores[[#This Row],[Holiday_Flag]]=0,"Non-Holiday","Hoilday")</f>
        <v>Non-Holiday</v>
      </c>
      <c r="G4107">
        <v>39</v>
      </c>
      <c r="H4107">
        <f>FLOOR(walmart_sales_dataset_of_45stores[[#This Row],[Temperature]],10)</f>
        <v>30</v>
      </c>
      <c r="I4107" t="str">
        <f>walmart_sales_dataset_of_45stores[[#This Row],[Temp_bin]]&amp;"-"&amp;(walmart_sales_dataset_of_45stores[[#This Row],[Temp_bin]]+5)</f>
        <v>30-35</v>
      </c>
      <c r="J4107" s="10">
        <v>3.5230000000000001</v>
      </c>
      <c r="K4107">
        <f>FLOOR(walmart_sales_dataset_of_45stores[[#This Row],[Fuel_Price]],0.1)</f>
        <v>3.5</v>
      </c>
      <c r="L4107" s="11" t="str">
        <f>walmart_sales_dataset_of_45stores[[#This Row],[Fuel price 2]]&amp;"-"&amp;(walmart_sales_dataset_of_45stores[[#This Row],[Fuel price 2]]+0.05)</f>
        <v>3.5-3.55</v>
      </c>
      <c r="M4107" s="6">
        <v>136.75299999999999</v>
      </c>
      <c r="N4107" s="6">
        <v>8.9879999999999995</v>
      </c>
      <c r="O4107">
        <f>RANK(walmart_sales_dataset_of_45stores[[#This Row],[Weekly_Sales]],walmart_sales_dataset_of_45stores[Weekly_Sales],0)</f>
        <v>5505</v>
      </c>
      <c r="Q4107"/>
      <c r="S4107" s="4"/>
    </row>
    <row r="4108" spans="1:19" hidden="1" x14ac:dyDescent="0.3">
      <c r="A4108" s="5">
        <v>29</v>
      </c>
      <c r="B4108" s="1">
        <v>40928</v>
      </c>
      <c r="C4108" s="1" t="str">
        <f>TEXT(walmart_sales_dataset_of_45stores[[#This Row],[Date]],"dddd")</f>
        <v>Friday</v>
      </c>
      <c r="D4108" s="12">
        <v>446863.31</v>
      </c>
      <c r="E4108">
        <v>0</v>
      </c>
      <c r="F4108" t="str">
        <f>IF(walmart_sales_dataset_of_45stores[[#This Row],[Holiday_Flag]]=0,"Non-Holiday","Hoilday")</f>
        <v>Non-Holiday</v>
      </c>
      <c r="G4108">
        <v>29.16</v>
      </c>
      <c r="H4108">
        <f>FLOOR(walmart_sales_dataset_of_45stores[[#This Row],[Temperature]],10)</f>
        <v>20</v>
      </c>
      <c r="I4108" t="str">
        <f>walmart_sales_dataset_of_45stores[[#This Row],[Temp_bin]]&amp;"-"&amp;(walmart_sales_dataset_of_45stores[[#This Row],[Temp_bin]]+5)</f>
        <v>20-25</v>
      </c>
      <c r="J4108" s="10">
        <v>3.5419999999999998</v>
      </c>
      <c r="K4108">
        <f>FLOOR(walmart_sales_dataset_of_45stores[[#This Row],[Fuel_Price]],0.1)</f>
        <v>3.5</v>
      </c>
      <c r="L4108" s="11" t="str">
        <f>walmart_sales_dataset_of_45stores[[#This Row],[Fuel price 2]]&amp;"-"&amp;(walmart_sales_dataset_of_45stores[[#This Row],[Fuel price 2]]+0.05)</f>
        <v>3.5-3.55</v>
      </c>
      <c r="M4108" s="6">
        <v>136.85641939999999</v>
      </c>
      <c r="N4108" s="6">
        <v>8.9879999999999995</v>
      </c>
      <c r="O4108">
        <f>RANK(walmart_sales_dataset_of_45stores[[#This Row],[Weekly_Sales]],walmart_sales_dataset_of_45stores[Weekly_Sales],0)</f>
        <v>5492</v>
      </c>
      <c r="Q4108"/>
      <c r="S4108" s="4"/>
    </row>
    <row r="4109" spans="1:19" hidden="1" x14ac:dyDescent="0.3">
      <c r="A4109" s="5">
        <v>29</v>
      </c>
      <c r="B4109" s="1">
        <v>40935</v>
      </c>
      <c r="C4109" s="1" t="str">
        <f>TEXT(walmart_sales_dataset_of_45stores[[#This Row],[Date]],"dddd")</f>
        <v>Friday</v>
      </c>
      <c r="D4109" s="12">
        <v>395987.24</v>
      </c>
      <c r="E4109">
        <v>0</v>
      </c>
      <c r="F4109" t="str">
        <f>IF(walmart_sales_dataset_of_45stores[[#This Row],[Holiday_Flag]]=0,"Non-Holiday","Hoilday")</f>
        <v>Non-Holiday</v>
      </c>
      <c r="G4109">
        <v>35.68</v>
      </c>
      <c r="H4109">
        <f>FLOOR(walmart_sales_dataset_of_45stores[[#This Row],[Temperature]],10)</f>
        <v>30</v>
      </c>
      <c r="I4109" t="str">
        <f>walmart_sales_dataset_of_45stores[[#This Row],[Temp_bin]]&amp;"-"&amp;(walmart_sales_dataset_of_45stores[[#This Row],[Temp_bin]]+5)</f>
        <v>30-35</v>
      </c>
      <c r="J4109" s="10">
        <v>3.5680000000000001</v>
      </c>
      <c r="K4109">
        <f>FLOOR(walmart_sales_dataset_of_45stores[[#This Row],[Fuel_Price]],0.1)</f>
        <v>3.5</v>
      </c>
      <c r="L4109" s="11" t="str">
        <f>walmart_sales_dataset_of_45stores[[#This Row],[Fuel price 2]]&amp;"-"&amp;(walmart_sales_dataset_of_45stores[[#This Row],[Fuel price 2]]+0.05)</f>
        <v>3.5-3.55</v>
      </c>
      <c r="M4109" s="6">
        <v>136.95983870000001</v>
      </c>
      <c r="N4109" s="6">
        <v>8.9879999999999995</v>
      </c>
      <c r="O4109">
        <f>RANK(walmart_sales_dataset_of_45stores[[#This Row],[Weekly_Sales]],walmart_sales_dataset_of_45stores[Weekly_Sales],0)</f>
        <v>5753</v>
      </c>
      <c r="Q4109"/>
      <c r="S4109" s="4"/>
    </row>
    <row r="4110" spans="1:19" hidden="1" x14ac:dyDescent="0.3">
      <c r="A4110" s="5">
        <v>29</v>
      </c>
      <c r="B4110" s="1">
        <v>40942</v>
      </c>
      <c r="C4110" s="1" t="str">
        <f>TEXT(walmart_sales_dataset_of_45stores[[#This Row],[Date]],"dddd")</f>
        <v>Friday</v>
      </c>
      <c r="D4110" s="12">
        <v>493159.35</v>
      </c>
      <c r="E4110">
        <v>0</v>
      </c>
      <c r="F4110" t="str">
        <f>IF(walmart_sales_dataset_of_45stores[[#This Row],[Holiday_Flag]]=0,"Non-Holiday","Hoilday")</f>
        <v>Non-Holiday</v>
      </c>
      <c r="G4110">
        <v>40.58</v>
      </c>
      <c r="H4110">
        <f>FLOOR(walmart_sales_dataset_of_45stores[[#This Row],[Temperature]],10)</f>
        <v>40</v>
      </c>
      <c r="I4110" t="str">
        <f>walmart_sales_dataset_of_45stores[[#This Row],[Temp_bin]]&amp;"-"&amp;(walmart_sales_dataset_of_45stores[[#This Row],[Temp_bin]]+5)</f>
        <v>40-45</v>
      </c>
      <c r="J4110" s="10">
        <v>3.633</v>
      </c>
      <c r="K4110">
        <f>FLOOR(walmart_sales_dataset_of_45stores[[#This Row],[Fuel_Price]],0.1)</f>
        <v>3.6</v>
      </c>
      <c r="L4110" s="11" t="str">
        <f>walmart_sales_dataset_of_45stores[[#This Row],[Fuel price 2]]&amp;"-"&amp;(walmart_sales_dataset_of_45stores[[#This Row],[Fuel price 2]]+0.05)</f>
        <v>3.6-3.65</v>
      </c>
      <c r="M4110" s="6">
        <v>137.06325810000001</v>
      </c>
      <c r="N4110" s="6">
        <v>8.9879999999999995</v>
      </c>
      <c r="O4110">
        <f>RANK(walmart_sales_dataset_of_45stores[[#This Row],[Weekly_Sales]],walmart_sales_dataset_of_45stores[Weekly_Sales],0)</f>
        <v>5257</v>
      </c>
      <c r="Q4110"/>
      <c r="S4110" s="4"/>
    </row>
    <row r="4111" spans="1:19" hidden="1" x14ac:dyDescent="0.3">
      <c r="A4111" s="5">
        <v>29</v>
      </c>
      <c r="B4111" s="1">
        <v>40949</v>
      </c>
      <c r="C4111" s="1" t="str">
        <f>TEXT(walmart_sales_dataset_of_45stores[[#This Row],[Date]],"dddd")</f>
        <v>Friday</v>
      </c>
      <c r="D4111" s="2">
        <v>545840.05000000005</v>
      </c>
      <c r="E4111">
        <v>1</v>
      </c>
      <c r="F4111" t="str">
        <f>IF(walmart_sales_dataset_of_45stores[[#This Row],[Holiday_Flag]]=0,"Non-Holiday","Hoilday")</f>
        <v>Hoilday</v>
      </c>
      <c r="G4111">
        <v>35.68</v>
      </c>
      <c r="H4111">
        <f>FLOOR(walmart_sales_dataset_of_45stores[[#This Row],[Temperature]],10)</f>
        <v>30</v>
      </c>
      <c r="I4111" t="str">
        <f>walmart_sales_dataset_of_45stores[[#This Row],[Temp_bin]]&amp;"-"&amp;(walmart_sales_dataset_of_45stores[[#This Row],[Temp_bin]]+5)</f>
        <v>30-35</v>
      </c>
      <c r="J4111" s="2">
        <v>3.6549999999999998</v>
      </c>
      <c r="K4111" s="2">
        <f>FLOOR(walmart_sales_dataset_of_45stores[[#This Row],[Fuel_Price]],0.1)</f>
        <v>3.6</v>
      </c>
      <c r="L4111" s="2" t="str">
        <f>walmart_sales_dataset_of_45stores[[#This Row],[Fuel price 2]]&amp;"-"&amp;(walmart_sales_dataset_of_45stores[[#This Row],[Fuel price 2]]+0.05)</f>
        <v>3.6-3.65</v>
      </c>
      <c r="M4111" s="6">
        <v>137.1666774</v>
      </c>
      <c r="N4111" s="6">
        <v>8.9879999999999995</v>
      </c>
      <c r="O4111">
        <f>RANK(walmart_sales_dataset_of_45stores[[#This Row],[Weekly_Sales]],walmart_sales_dataset_of_45stores[Weekly_Sales],0)</f>
        <v>4868</v>
      </c>
      <c r="Q4111"/>
      <c r="S4111" s="4"/>
    </row>
    <row r="4112" spans="1:19" hidden="1" x14ac:dyDescent="0.3">
      <c r="A4112" s="5">
        <v>29</v>
      </c>
      <c r="B4112" s="1">
        <v>40956</v>
      </c>
      <c r="C4112" s="1" t="str">
        <f>TEXT(walmart_sales_dataset_of_45stores[[#This Row],[Date]],"dddd")</f>
        <v>Friday</v>
      </c>
      <c r="D4112" s="12">
        <v>559606.91</v>
      </c>
      <c r="E4112">
        <v>0</v>
      </c>
      <c r="F4112" t="str">
        <f>IF(walmart_sales_dataset_of_45stores[[#This Row],[Holiday_Flag]]=0,"Non-Holiday","Hoilday")</f>
        <v>Non-Holiday</v>
      </c>
      <c r="G4112">
        <v>36.25</v>
      </c>
      <c r="H4112">
        <f>FLOOR(walmart_sales_dataset_of_45stores[[#This Row],[Temperature]],10)</f>
        <v>30</v>
      </c>
      <c r="I4112" t="str">
        <f>walmart_sales_dataset_of_45stores[[#This Row],[Temp_bin]]&amp;"-"&amp;(walmart_sales_dataset_of_45stores[[#This Row],[Temp_bin]]+5)</f>
        <v>30-35</v>
      </c>
      <c r="J4112" s="10">
        <v>3.7029999999999998</v>
      </c>
      <c r="K4112">
        <f>FLOOR(walmart_sales_dataset_of_45stores[[#This Row],[Fuel_Price]],0.1)</f>
        <v>3.7</v>
      </c>
      <c r="L4112" s="11" t="str">
        <f>walmart_sales_dataset_of_45stores[[#This Row],[Fuel price 2]]&amp;"-"&amp;(walmart_sales_dataset_of_45stores[[#This Row],[Fuel price 2]]+0.05)</f>
        <v>3.7-3.75</v>
      </c>
      <c r="M4112" s="6">
        <v>137.25831030000001</v>
      </c>
      <c r="N4112" s="6">
        <v>8.9879999999999995</v>
      </c>
      <c r="O4112">
        <f>RANK(walmart_sales_dataset_of_45stores[[#This Row],[Weekly_Sales]],walmart_sales_dataset_of_45stores[Weekly_Sales],0)</f>
        <v>4782</v>
      </c>
      <c r="Q4112"/>
      <c r="S4112" s="4"/>
    </row>
    <row r="4113" spans="1:19" hidden="1" x14ac:dyDescent="0.3">
      <c r="A4113" s="5">
        <v>29</v>
      </c>
      <c r="B4113" s="1">
        <v>40963</v>
      </c>
      <c r="C4113" s="1" t="str">
        <f>TEXT(walmart_sales_dataset_of_45stores[[#This Row],[Date]],"dddd")</f>
        <v>Friday</v>
      </c>
      <c r="D4113" s="12">
        <v>488782.63</v>
      </c>
      <c r="E4113">
        <v>0</v>
      </c>
      <c r="F4113" t="str">
        <f>IF(walmart_sales_dataset_of_45stores[[#This Row],[Holiday_Flag]]=0,"Non-Holiday","Hoilday")</f>
        <v>Non-Holiday</v>
      </c>
      <c r="G4113">
        <v>39</v>
      </c>
      <c r="H4113">
        <f>FLOOR(walmart_sales_dataset_of_45stores[[#This Row],[Temperature]],10)</f>
        <v>30</v>
      </c>
      <c r="I4113" t="str">
        <f>walmart_sales_dataset_of_45stores[[#This Row],[Temp_bin]]&amp;"-"&amp;(walmart_sales_dataset_of_45stores[[#This Row],[Temp_bin]]+5)</f>
        <v>30-35</v>
      </c>
      <c r="J4113" s="10">
        <v>3.7509999999999999</v>
      </c>
      <c r="K4113">
        <f>FLOOR(walmart_sales_dataset_of_45stores[[#This Row],[Fuel_Price]],0.1)</f>
        <v>3.7</v>
      </c>
      <c r="L4113" s="11" t="str">
        <f>walmart_sales_dataset_of_45stores[[#This Row],[Fuel price 2]]&amp;"-"&amp;(walmart_sales_dataset_of_45stores[[#This Row],[Fuel price 2]]+0.05)</f>
        <v>3.7-3.75</v>
      </c>
      <c r="M4113" s="6">
        <v>137.34110340000001</v>
      </c>
      <c r="N4113" s="6">
        <v>8.9879999999999995</v>
      </c>
      <c r="O4113">
        <f>RANK(walmart_sales_dataset_of_45stores[[#This Row],[Weekly_Sales]],walmart_sales_dataset_of_45stores[Weekly_Sales],0)</f>
        <v>5287</v>
      </c>
      <c r="Q4113"/>
      <c r="S4113" s="4"/>
    </row>
    <row r="4114" spans="1:19" hidden="1" x14ac:dyDescent="0.3">
      <c r="A4114" s="5">
        <v>29</v>
      </c>
      <c r="B4114" s="1">
        <v>40970</v>
      </c>
      <c r="C4114" s="1" t="str">
        <f>TEXT(walmart_sales_dataset_of_45stores[[#This Row],[Date]],"dddd")</f>
        <v>Friday</v>
      </c>
      <c r="D4114" s="12">
        <v>500801.72</v>
      </c>
      <c r="E4114">
        <v>0</v>
      </c>
      <c r="F4114" t="str">
        <f>IF(walmart_sales_dataset_of_45stores[[#This Row],[Holiday_Flag]]=0,"Non-Holiday","Hoilday")</f>
        <v>Non-Holiday</v>
      </c>
      <c r="G4114">
        <v>37.47</v>
      </c>
      <c r="H4114">
        <f>FLOOR(walmart_sales_dataset_of_45stores[[#This Row],[Temperature]],10)</f>
        <v>30</v>
      </c>
      <c r="I4114" t="str">
        <f>walmart_sales_dataset_of_45stores[[#This Row],[Temp_bin]]&amp;"-"&amp;(walmart_sales_dataset_of_45stores[[#This Row],[Temp_bin]]+5)</f>
        <v>30-35</v>
      </c>
      <c r="J4114" s="10">
        <v>3.827</v>
      </c>
      <c r="K4114">
        <f>FLOOR(walmart_sales_dataset_of_45stores[[#This Row],[Fuel_Price]],0.1)</f>
        <v>3.8000000000000003</v>
      </c>
      <c r="L4114" s="11" t="str">
        <f>walmart_sales_dataset_of_45stores[[#This Row],[Fuel price 2]]&amp;"-"&amp;(walmart_sales_dataset_of_45stores[[#This Row],[Fuel price 2]]+0.05)</f>
        <v>3.8-3.85</v>
      </c>
      <c r="M4114" s="6">
        <v>137.42389660000001</v>
      </c>
      <c r="N4114" s="6">
        <v>8.9879999999999995</v>
      </c>
      <c r="O4114">
        <f>RANK(walmart_sales_dataset_of_45stores[[#This Row],[Weekly_Sales]],walmart_sales_dataset_of_45stores[Weekly_Sales],0)</f>
        <v>5219</v>
      </c>
      <c r="Q4114"/>
      <c r="S4114" s="4"/>
    </row>
    <row r="4115" spans="1:19" hidden="1" x14ac:dyDescent="0.3">
      <c r="A4115" s="5">
        <v>29</v>
      </c>
      <c r="B4115" s="1">
        <v>40977</v>
      </c>
      <c r="C4115" s="1" t="str">
        <f>TEXT(walmart_sales_dataset_of_45stores[[#This Row],[Date]],"dddd")</f>
        <v>Friday</v>
      </c>
      <c r="D4115" s="12">
        <v>504750.35</v>
      </c>
      <c r="E4115">
        <v>0</v>
      </c>
      <c r="F4115" t="str">
        <f>IF(walmart_sales_dataset_of_45stores[[#This Row],[Holiday_Flag]]=0,"Non-Holiday","Hoilday")</f>
        <v>Non-Holiday</v>
      </c>
      <c r="G4115">
        <v>41.72</v>
      </c>
      <c r="H4115">
        <f>FLOOR(walmart_sales_dataset_of_45stores[[#This Row],[Temperature]],10)</f>
        <v>40</v>
      </c>
      <c r="I4115" t="str">
        <f>walmart_sales_dataset_of_45stores[[#This Row],[Temp_bin]]&amp;"-"&amp;(walmart_sales_dataset_of_45stores[[#This Row],[Temp_bin]]+5)</f>
        <v>40-45</v>
      </c>
      <c r="J4115" s="10">
        <v>3.8759999999999999</v>
      </c>
      <c r="K4115">
        <f>FLOOR(walmart_sales_dataset_of_45stores[[#This Row],[Fuel_Price]],0.1)</f>
        <v>3.8000000000000003</v>
      </c>
      <c r="L4115" s="11" t="str">
        <f>walmart_sales_dataset_of_45stores[[#This Row],[Fuel price 2]]&amp;"-"&amp;(walmart_sales_dataset_of_45stores[[#This Row],[Fuel price 2]]+0.05)</f>
        <v>3.8-3.85</v>
      </c>
      <c r="M4115" s="6">
        <v>137.50668970000001</v>
      </c>
      <c r="N4115" s="6">
        <v>8.9879999999999995</v>
      </c>
      <c r="O4115">
        <f>RANK(walmart_sales_dataset_of_45stores[[#This Row],[Weekly_Sales]],walmart_sales_dataset_of_45stores[Weekly_Sales],0)</f>
        <v>5195</v>
      </c>
      <c r="Q4115"/>
      <c r="S4115" s="4"/>
    </row>
    <row r="4116" spans="1:19" hidden="1" x14ac:dyDescent="0.3">
      <c r="A4116" s="5">
        <v>29</v>
      </c>
      <c r="B4116" s="1">
        <v>40984</v>
      </c>
      <c r="C4116" s="1" t="str">
        <f>TEXT(walmart_sales_dataset_of_45stores[[#This Row],[Date]],"dddd")</f>
        <v>Friday</v>
      </c>
      <c r="D4116" s="12">
        <v>489293.72</v>
      </c>
      <c r="E4116">
        <v>0</v>
      </c>
      <c r="F4116" t="str">
        <f>IF(walmart_sales_dataset_of_45stores[[#This Row],[Holiday_Flag]]=0,"Non-Holiday","Hoilday")</f>
        <v>Non-Holiday</v>
      </c>
      <c r="G4116">
        <v>46.06</v>
      </c>
      <c r="H4116">
        <f>FLOOR(walmart_sales_dataset_of_45stores[[#This Row],[Temperature]],10)</f>
        <v>40</v>
      </c>
      <c r="I4116" t="str">
        <f>walmart_sales_dataset_of_45stores[[#This Row],[Temp_bin]]&amp;"-"&amp;(walmart_sales_dataset_of_45stores[[#This Row],[Temp_bin]]+5)</f>
        <v>40-45</v>
      </c>
      <c r="J4116" s="10">
        <v>3.867</v>
      </c>
      <c r="K4116">
        <f>FLOOR(walmart_sales_dataset_of_45stores[[#This Row],[Fuel_Price]],0.1)</f>
        <v>3.8000000000000003</v>
      </c>
      <c r="L4116" s="11" t="str">
        <f>walmart_sales_dataset_of_45stores[[#This Row],[Fuel price 2]]&amp;"-"&amp;(walmart_sales_dataset_of_45stores[[#This Row],[Fuel price 2]]+0.05)</f>
        <v>3.8-3.85</v>
      </c>
      <c r="M4116" s="6">
        <v>137.58438709999999</v>
      </c>
      <c r="N4116" s="6">
        <v>8.9879999999999995</v>
      </c>
      <c r="O4116">
        <f>RANK(walmart_sales_dataset_of_45stores[[#This Row],[Weekly_Sales]],walmart_sales_dataset_of_45stores[Weekly_Sales],0)</f>
        <v>5283</v>
      </c>
      <c r="Q4116"/>
      <c r="S4116" s="4"/>
    </row>
    <row r="4117" spans="1:19" hidden="1" x14ac:dyDescent="0.3">
      <c r="A4117" s="5">
        <v>29</v>
      </c>
      <c r="B4117" s="1">
        <v>40991</v>
      </c>
      <c r="C4117" s="1" t="str">
        <f>TEXT(walmart_sales_dataset_of_45stores[[#This Row],[Date]],"dddd")</f>
        <v>Friday</v>
      </c>
      <c r="D4117" s="12">
        <v>517408.48</v>
      </c>
      <c r="E4117">
        <v>0</v>
      </c>
      <c r="F4117" t="str">
        <f>IF(walmart_sales_dataset_of_45stores[[#This Row],[Holiday_Flag]]=0,"Non-Holiday","Hoilday")</f>
        <v>Non-Holiday</v>
      </c>
      <c r="G4117">
        <v>54.68</v>
      </c>
      <c r="H4117">
        <f>FLOOR(walmart_sales_dataset_of_45stores[[#This Row],[Temperature]],10)</f>
        <v>50</v>
      </c>
      <c r="I4117" t="str">
        <f>walmart_sales_dataset_of_45stores[[#This Row],[Temp_bin]]&amp;"-"&amp;(walmart_sales_dataset_of_45stores[[#This Row],[Temp_bin]]+5)</f>
        <v>50-55</v>
      </c>
      <c r="J4117" s="10">
        <v>3.8889999999999998</v>
      </c>
      <c r="K4117">
        <f>FLOOR(walmart_sales_dataset_of_45stores[[#This Row],[Fuel_Price]],0.1)</f>
        <v>3.8000000000000003</v>
      </c>
      <c r="L4117" s="11" t="str">
        <f>walmart_sales_dataset_of_45stores[[#This Row],[Fuel price 2]]&amp;"-"&amp;(walmart_sales_dataset_of_45stores[[#This Row],[Fuel price 2]]+0.05)</f>
        <v>3.8-3.85</v>
      </c>
      <c r="M4117" s="6">
        <v>137.65529029999999</v>
      </c>
      <c r="N4117" s="6">
        <v>8.9879999999999995</v>
      </c>
      <c r="O4117">
        <f>RANK(walmart_sales_dataset_of_45stores[[#This Row],[Weekly_Sales]],walmart_sales_dataset_of_45stores[Weekly_Sales],0)</f>
        <v>5080</v>
      </c>
      <c r="Q4117"/>
      <c r="S4117" s="4"/>
    </row>
    <row r="4118" spans="1:19" hidden="1" x14ac:dyDescent="0.3">
      <c r="A4118" s="5">
        <v>29</v>
      </c>
      <c r="B4118" s="1">
        <v>40998</v>
      </c>
      <c r="C4118" s="1" t="str">
        <f>TEXT(walmart_sales_dataset_of_45stores[[#This Row],[Date]],"dddd")</f>
        <v>Friday</v>
      </c>
      <c r="D4118" s="12">
        <v>504566.28</v>
      </c>
      <c r="E4118">
        <v>0</v>
      </c>
      <c r="F4118" t="str">
        <f>IF(walmart_sales_dataset_of_45stores[[#This Row],[Holiday_Flag]]=0,"Non-Holiday","Hoilday")</f>
        <v>Non-Holiday</v>
      </c>
      <c r="G4118">
        <v>46.4</v>
      </c>
      <c r="H4118">
        <f>FLOOR(walmart_sales_dataset_of_45stores[[#This Row],[Temperature]],10)</f>
        <v>40</v>
      </c>
      <c r="I4118" t="str">
        <f>walmart_sales_dataset_of_45stores[[#This Row],[Temp_bin]]&amp;"-"&amp;(walmart_sales_dataset_of_45stores[[#This Row],[Temp_bin]]+5)</f>
        <v>40-45</v>
      </c>
      <c r="J4118" s="10">
        <v>3.9209999999999998</v>
      </c>
      <c r="K4118">
        <f>FLOOR(walmart_sales_dataset_of_45stores[[#This Row],[Fuel_Price]],0.1)</f>
        <v>3.9000000000000004</v>
      </c>
      <c r="L4118" s="11" t="str">
        <f>walmart_sales_dataset_of_45stores[[#This Row],[Fuel price 2]]&amp;"-"&amp;(walmart_sales_dataset_of_45stores[[#This Row],[Fuel price 2]]+0.05)</f>
        <v>3.9-3.95</v>
      </c>
      <c r="M4118" s="6">
        <v>137.72619349999999</v>
      </c>
      <c r="N4118" s="6">
        <v>8.9879999999999995</v>
      </c>
      <c r="O4118">
        <f>RANK(walmart_sales_dataset_of_45stores[[#This Row],[Weekly_Sales]],walmart_sales_dataset_of_45stores[Weekly_Sales],0)</f>
        <v>5197</v>
      </c>
      <c r="Q4118"/>
      <c r="S4118" s="4"/>
    </row>
    <row r="4119" spans="1:19" hidden="1" x14ac:dyDescent="0.3">
      <c r="A4119" s="5">
        <v>29</v>
      </c>
      <c r="B4119" s="1">
        <v>41005</v>
      </c>
      <c r="C4119" s="1" t="str">
        <f>TEXT(walmart_sales_dataset_of_45stores[[#This Row],[Date]],"dddd")</f>
        <v>Friday</v>
      </c>
      <c r="D4119" s="12">
        <v>633826.55000000005</v>
      </c>
      <c r="E4119">
        <v>0</v>
      </c>
      <c r="F4119" t="str">
        <f>IF(walmart_sales_dataset_of_45stores[[#This Row],[Holiday_Flag]]=0,"Non-Holiday","Hoilday")</f>
        <v>Non-Holiday</v>
      </c>
      <c r="G4119">
        <v>46.38</v>
      </c>
      <c r="H4119">
        <f>FLOOR(walmart_sales_dataset_of_45stores[[#This Row],[Temperature]],10)</f>
        <v>40</v>
      </c>
      <c r="I4119" t="str">
        <f>walmart_sales_dataset_of_45stores[[#This Row],[Temp_bin]]&amp;"-"&amp;(walmart_sales_dataset_of_45stores[[#This Row],[Temp_bin]]+5)</f>
        <v>40-45</v>
      </c>
      <c r="J4119" s="10">
        <v>3.9569999999999999</v>
      </c>
      <c r="K4119">
        <f>FLOOR(walmart_sales_dataset_of_45stores[[#This Row],[Fuel_Price]],0.1)</f>
        <v>3.9000000000000004</v>
      </c>
      <c r="L4119" s="11" t="str">
        <f>walmart_sales_dataset_of_45stores[[#This Row],[Fuel price 2]]&amp;"-"&amp;(walmart_sales_dataset_of_45stores[[#This Row],[Fuel price 2]]+0.05)</f>
        <v>3.9-3.95</v>
      </c>
      <c r="M4119" s="6">
        <v>137.79709679999999</v>
      </c>
      <c r="N4119" s="6">
        <v>9.14</v>
      </c>
      <c r="O4119">
        <f>RANK(walmart_sales_dataset_of_45stores[[#This Row],[Weekly_Sales]],walmart_sales_dataset_of_45stores[Weekly_Sales],0)</f>
        <v>4443</v>
      </c>
      <c r="Q4119"/>
      <c r="S4119" s="4"/>
    </row>
    <row r="4120" spans="1:19" hidden="1" x14ac:dyDescent="0.3">
      <c r="A4120" s="5">
        <v>29</v>
      </c>
      <c r="B4120" s="1">
        <v>41012</v>
      </c>
      <c r="C4120" s="1" t="str">
        <f>TEXT(walmart_sales_dataset_of_45stores[[#This Row],[Date]],"dddd")</f>
        <v>Friday</v>
      </c>
      <c r="D4120" s="12">
        <v>520493.83</v>
      </c>
      <c r="E4120">
        <v>0</v>
      </c>
      <c r="F4120" t="str">
        <f>IF(walmart_sales_dataset_of_45stores[[#This Row],[Holiday_Flag]]=0,"Non-Holiday","Hoilday")</f>
        <v>Non-Holiday</v>
      </c>
      <c r="G4120">
        <v>49.89</v>
      </c>
      <c r="H4120">
        <f>FLOOR(walmart_sales_dataset_of_45stores[[#This Row],[Temperature]],10)</f>
        <v>40</v>
      </c>
      <c r="I4120" t="str">
        <f>walmart_sales_dataset_of_45stores[[#This Row],[Temp_bin]]&amp;"-"&amp;(walmart_sales_dataset_of_45stores[[#This Row],[Temp_bin]]+5)</f>
        <v>40-45</v>
      </c>
      <c r="J4120" s="10">
        <v>4.0250000000000004</v>
      </c>
      <c r="K4120">
        <f>FLOOR(walmart_sales_dataset_of_45stores[[#This Row],[Fuel_Price]],0.1)</f>
        <v>4</v>
      </c>
      <c r="L4120" s="11" t="str">
        <f>walmart_sales_dataset_of_45stores[[#This Row],[Fuel price 2]]&amp;"-"&amp;(walmart_sales_dataset_of_45stores[[#This Row],[Fuel price 2]]+0.05)</f>
        <v>4-4.05</v>
      </c>
      <c r="M4120" s="6">
        <v>137.86799999999999</v>
      </c>
      <c r="N4120" s="6">
        <v>9.14</v>
      </c>
      <c r="O4120">
        <f>RANK(walmart_sales_dataset_of_45stores[[#This Row],[Weekly_Sales]],walmart_sales_dataset_of_45stores[Weekly_Sales],0)</f>
        <v>5057</v>
      </c>
      <c r="Q4120"/>
      <c r="S4120" s="4"/>
    </row>
    <row r="4121" spans="1:19" hidden="1" x14ac:dyDescent="0.3">
      <c r="A4121" s="5">
        <v>29</v>
      </c>
      <c r="B4121" s="1">
        <v>41019</v>
      </c>
      <c r="C4121" s="1" t="str">
        <f>TEXT(walmart_sales_dataset_of_45stores[[#This Row],[Date]],"dddd")</f>
        <v>Friday</v>
      </c>
      <c r="D4121" s="12">
        <v>525200.59</v>
      </c>
      <c r="E4121">
        <v>0</v>
      </c>
      <c r="F4121" t="str">
        <f>IF(walmart_sales_dataset_of_45stores[[#This Row],[Holiday_Flag]]=0,"Non-Holiday","Hoilday")</f>
        <v>Non-Holiday</v>
      </c>
      <c r="G4121">
        <v>58.81</v>
      </c>
      <c r="H4121">
        <f>FLOOR(walmart_sales_dataset_of_45stores[[#This Row],[Temperature]],10)</f>
        <v>50</v>
      </c>
      <c r="I4121" t="str">
        <f>walmart_sales_dataset_of_45stores[[#This Row],[Temp_bin]]&amp;"-"&amp;(walmart_sales_dataset_of_45stores[[#This Row],[Temp_bin]]+5)</f>
        <v>50-55</v>
      </c>
      <c r="J4121" s="10">
        <v>4.0460000000000003</v>
      </c>
      <c r="K4121">
        <f>FLOOR(walmart_sales_dataset_of_45stores[[#This Row],[Fuel_Price]],0.1)</f>
        <v>4</v>
      </c>
      <c r="L4121" s="11" t="str">
        <f>walmart_sales_dataset_of_45stores[[#This Row],[Fuel price 2]]&amp;"-"&amp;(walmart_sales_dataset_of_45stores[[#This Row],[Fuel price 2]]+0.05)</f>
        <v>4-4.05</v>
      </c>
      <c r="M4121" s="6">
        <v>137.92306669999999</v>
      </c>
      <c r="N4121" s="6">
        <v>9.14</v>
      </c>
      <c r="O4121">
        <f>RANK(walmart_sales_dataset_of_45stores[[#This Row],[Weekly_Sales]],walmart_sales_dataset_of_45stores[Weekly_Sales],0)</f>
        <v>5019</v>
      </c>
      <c r="Q4121"/>
      <c r="S4121" s="4"/>
    </row>
    <row r="4122" spans="1:19" hidden="1" x14ac:dyDescent="0.3">
      <c r="A4122" s="5">
        <v>29</v>
      </c>
      <c r="B4122" s="1">
        <v>41026</v>
      </c>
      <c r="C4122" s="1" t="str">
        <f>TEXT(walmart_sales_dataset_of_45stores[[#This Row],[Date]],"dddd")</f>
        <v>Friday</v>
      </c>
      <c r="D4122" s="12">
        <v>497250.22</v>
      </c>
      <c r="E4122">
        <v>0</v>
      </c>
      <c r="F4122" t="str">
        <f>IF(walmart_sales_dataset_of_45stores[[#This Row],[Holiday_Flag]]=0,"Non-Holiday","Hoilday")</f>
        <v>Non-Holiday</v>
      </c>
      <c r="G4122">
        <v>51.42</v>
      </c>
      <c r="H4122">
        <f>FLOOR(walmart_sales_dataset_of_45stores[[#This Row],[Temperature]],10)</f>
        <v>50</v>
      </c>
      <c r="I4122" t="str">
        <f>walmart_sales_dataset_of_45stores[[#This Row],[Temp_bin]]&amp;"-"&amp;(walmart_sales_dataset_of_45stores[[#This Row],[Temp_bin]]+5)</f>
        <v>50-55</v>
      </c>
      <c r="J4122" s="10">
        <v>4.0229999999999997</v>
      </c>
      <c r="K4122">
        <f>FLOOR(walmart_sales_dataset_of_45stores[[#This Row],[Fuel_Price]],0.1)</f>
        <v>4</v>
      </c>
      <c r="L4122" s="11" t="str">
        <f>walmart_sales_dataset_of_45stores[[#This Row],[Fuel price 2]]&amp;"-"&amp;(walmart_sales_dataset_of_45stores[[#This Row],[Fuel price 2]]+0.05)</f>
        <v>4-4.05</v>
      </c>
      <c r="M4122" s="6">
        <v>137.9781333</v>
      </c>
      <c r="N4122" s="6">
        <v>9.14</v>
      </c>
      <c r="O4122">
        <f>RANK(walmart_sales_dataset_of_45stores[[#This Row],[Weekly_Sales]],walmart_sales_dataset_of_45stores[Weekly_Sales],0)</f>
        <v>5237</v>
      </c>
      <c r="Q4122"/>
      <c r="S4122" s="4"/>
    </row>
    <row r="4123" spans="1:19" hidden="1" x14ac:dyDescent="0.3">
      <c r="A4123" s="5">
        <v>29</v>
      </c>
      <c r="B4123" s="1">
        <v>41033</v>
      </c>
      <c r="C4123" s="1" t="str">
        <f>TEXT(walmart_sales_dataset_of_45stores[[#This Row],[Date]],"dddd")</f>
        <v>Friday</v>
      </c>
      <c r="D4123" s="12">
        <v>504963.84000000003</v>
      </c>
      <c r="E4123">
        <v>0</v>
      </c>
      <c r="F4123" t="str">
        <f>IF(walmart_sales_dataset_of_45stores[[#This Row],[Holiday_Flag]]=0,"Non-Holiday","Hoilday")</f>
        <v>Non-Holiday</v>
      </c>
      <c r="G4123">
        <v>50.75</v>
      </c>
      <c r="H4123">
        <f>FLOOR(walmart_sales_dataset_of_45stores[[#This Row],[Temperature]],10)</f>
        <v>50</v>
      </c>
      <c r="I4123" t="str">
        <f>walmart_sales_dataset_of_45stores[[#This Row],[Temp_bin]]&amp;"-"&amp;(walmart_sales_dataset_of_45stores[[#This Row],[Temp_bin]]+5)</f>
        <v>50-55</v>
      </c>
      <c r="J4123" s="10">
        <v>3.9910000000000001</v>
      </c>
      <c r="K4123">
        <f>FLOOR(walmart_sales_dataset_of_45stores[[#This Row],[Fuel_Price]],0.1)</f>
        <v>3.9000000000000004</v>
      </c>
      <c r="L4123" s="11" t="str">
        <f>walmart_sales_dataset_of_45stores[[#This Row],[Fuel price 2]]&amp;"-"&amp;(walmart_sales_dataset_of_45stores[[#This Row],[Fuel price 2]]+0.05)</f>
        <v>3.9-3.95</v>
      </c>
      <c r="M4123" s="6">
        <v>138.03319999999999</v>
      </c>
      <c r="N4123" s="6">
        <v>9.14</v>
      </c>
      <c r="O4123">
        <f>RANK(walmart_sales_dataset_of_45stores[[#This Row],[Weekly_Sales]],walmart_sales_dataset_of_45stores[Weekly_Sales],0)</f>
        <v>5191</v>
      </c>
      <c r="Q4123"/>
      <c r="S4123" s="4"/>
    </row>
    <row r="4124" spans="1:19" hidden="1" x14ac:dyDescent="0.3">
      <c r="A4124" s="5">
        <v>29</v>
      </c>
      <c r="B4124" s="1">
        <v>41040</v>
      </c>
      <c r="C4124" s="1" t="str">
        <f>TEXT(walmart_sales_dataset_of_45stores[[#This Row],[Date]],"dddd")</f>
        <v>Friday</v>
      </c>
      <c r="D4124" s="12">
        <v>529707.87</v>
      </c>
      <c r="E4124">
        <v>0</v>
      </c>
      <c r="F4124" t="str">
        <f>IF(walmart_sales_dataset_of_45stores[[#This Row],[Holiday_Flag]]=0,"Non-Holiday","Hoilday")</f>
        <v>Non-Holiday</v>
      </c>
      <c r="G4124">
        <v>56.72</v>
      </c>
      <c r="H4124">
        <f>FLOOR(walmart_sales_dataset_of_45stores[[#This Row],[Temperature]],10)</f>
        <v>50</v>
      </c>
      <c r="I4124" t="str">
        <f>walmart_sales_dataset_of_45stores[[#This Row],[Temp_bin]]&amp;"-"&amp;(walmart_sales_dataset_of_45stores[[#This Row],[Temp_bin]]+5)</f>
        <v>50-55</v>
      </c>
      <c r="J4124" s="10">
        <v>3.9470000000000001</v>
      </c>
      <c r="K4124">
        <f>FLOOR(walmart_sales_dataset_of_45stores[[#This Row],[Fuel_Price]],0.1)</f>
        <v>3.9000000000000004</v>
      </c>
      <c r="L4124" s="11" t="str">
        <f>walmart_sales_dataset_of_45stores[[#This Row],[Fuel price 2]]&amp;"-"&amp;(walmart_sales_dataset_of_45stores[[#This Row],[Fuel price 2]]+0.05)</f>
        <v>3.9-3.95</v>
      </c>
      <c r="M4124" s="6">
        <v>138.08826669999999</v>
      </c>
      <c r="N4124" s="6">
        <v>9.14</v>
      </c>
      <c r="O4124">
        <f>RANK(walmart_sales_dataset_of_45stores[[#This Row],[Weekly_Sales]],walmart_sales_dataset_of_45stores[Weekly_Sales],0)</f>
        <v>4982</v>
      </c>
      <c r="Q4124"/>
      <c r="S4124" s="4"/>
    </row>
    <row r="4125" spans="1:19" hidden="1" x14ac:dyDescent="0.3">
      <c r="A4125" s="5">
        <v>29</v>
      </c>
      <c r="B4125" s="1">
        <v>41047</v>
      </c>
      <c r="C4125" s="1" t="str">
        <f>TEXT(walmart_sales_dataset_of_45stores[[#This Row],[Date]],"dddd")</f>
        <v>Friday</v>
      </c>
      <c r="D4125" s="12">
        <v>543706.04</v>
      </c>
      <c r="E4125">
        <v>0</v>
      </c>
      <c r="F4125" t="str">
        <f>IF(walmart_sales_dataset_of_45stores[[#This Row],[Holiday_Flag]]=0,"Non-Holiday","Hoilday")</f>
        <v>Non-Holiday</v>
      </c>
      <c r="G4125">
        <v>61.9</v>
      </c>
      <c r="H4125">
        <f>FLOOR(walmart_sales_dataset_of_45stores[[#This Row],[Temperature]],10)</f>
        <v>60</v>
      </c>
      <c r="I4125" t="str">
        <f>walmart_sales_dataset_of_45stores[[#This Row],[Temp_bin]]&amp;"-"&amp;(walmart_sales_dataset_of_45stores[[#This Row],[Temp_bin]]+5)</f>
        <v>60-65</v>
      </c>
      <c r="J4125" s="10">
        <v>3.899</v>
      </c>
      <c r="K4125">
        <f>FLOOR(walmart_sales_dataset_of_45stores[[#This Row],[Fuel_Price]],0.1)</f>
        <v>3.8000000000000003</v>
      </c>
      <c r="L4125" s="11" t="str">
        <f>walmart_sales_dataset_of_45stores[[#This Row],[Fuel price 2]]&amp;"-"&amp;(walmart_sales_dataset_of_45stores[[#This Row],[Fuel price 2]]+0.05)</f>
        <v>3.8-3.85</v>
      </c>
      <c r="M4125" s="6">
        <v>138.1065806</v>
      </c>
      <c r="N4125" s="6">
        <v>9.14</v>
      </c>
      <c r="O4125">
        <f>RANK(walmart_sales_dataset_of_45stores[[#This Row],[Weekly_Sales]],walmart_sales_dataset_of_45stores[Weekly_Sales],0)</f>
        <v>4885</v>
      </c>
      <c r="Q4125"/>
      <c r="S4125" s="4"/>
    </row>
    <row r="4126" spans="1:19" hidden="1" x14ac:dyDescent="0.3">
      <c r="A4126" s="5">
        <v>29</v>
      </c>
      <c r="B4126" s="1">
        <v>41054</v>
      </c>
      <c r="C4126" s="1" t="str">
        <f>TEXT(walmart_sales_dataset_of_45stores[[#This Row],[Date]],"dddd")</f>
        <v>Friday</v>
      </c>
      <c r="D4126" s="12">
        <v>549665.67000000004</v>
      </c>
      <c r="E4126">
        <v>0</v>
      </c>
      <c r="F4126" t="str">
        <f>IF(walmart_sales_dataset_of_45stores[[#This Row],[Holiday_Flag]]=0,"Non-Holiday","Hoilday")</f>
        <v>Non-Holiday</v>
      </c>
      <c r="G4126">
        <v>62.39</v>
      </c>
      <c r="H4126">
        <f>FLOOR(walmart_sales_dataset_of_45stores[[#This Row],[Temperature]],10)</f>
        <v>60</v>
      </c>
      <c r="I4126" t="str">
        <f>walmart_sales_dataset_of_45stores[[#This Row],[Temp_bin]]&amp;"-"&amp;(walmart_sales_dataset_of_45stores[[#This Row],[Temp_bin]]+5)</f>
        <v>60-65</v>
      </c>
      <c r="J4126" s="10">
        <v>3.85</v>
      </c>
      <c r="K4126">
        <f>FLOOR(walmart_sales_dataset_of_45stores[[#This Row],[Fuel_Price]],0.1)</f>
        <v>3.8000000000000003</v>
      </c>
      <c r="L4126" s="11" t="str">
        <f>walmart_sales_dataset_of_45stores[[#This Row],[Fuel price 2]]&amp;"-"&amp;(walmart_sales_dataset_of_45stores[[#This Row],[Fuel price 2]]+0.05)</f>
        <v>3.8-3.85</v>
      </c>
      <c r="M4126" s="6">
        <v>138.11019350000001</v>
      </c>
      <c r="N4126" s="6">
        <v>9.14</v>
      </c>
      <c r="O4126">
        <f>RANK(walmart_sales_dataset_of_45stores[[#This Row],[Weekly_Sales]],walmart_sales_dataset_of_45stores[Weekly_Sales],0)</f>
        <v>4850</v>
      </c>
      <c r="Q4126"/>
      <c r="S4126" s="4"/>
    </row>
    <row r="4127" spans="1:19" hidden="1" x14ac:dyDescent="0.3">
      <c r="A4127" s="5">
        <v>29</v>
      </c>
      <c r="B4127" s="1">
        <v>41061</v>
      </c>
      <c r="C4127" s="1" t="str">
        <f>TEXT(walmart_sales_dataset_of_45stores[[#This Row],[Date]],"dddd")</f>
        <v>Friday</v>
      </c>
      <c r="D4127" s="12">
        <v>576252.35</v>
      </c>
      <c r="E4127">
        <v>0</v>
      </c>
      <c r="F4127" t="str">
        <f>IF(walmart_sales_dataset_of_45stores[[#This Row],[Holiday_Flag]]=0,"Non-Holiday","Hoilday")</f>
        <v>Non-Holiday</v>
      </c>
      <c r="G4127">
        <v>70.010000000000005</v>
      </c>
      <c r="H4127">
        <f>FLOOR(walmart_sales_dataset_of_45stores[[#This Row],[Temperature]],10)</f>
        <v>70</v>
      </c>
      <c r="I4127" t="str">
        <f>walmart_sales_dataset_of_45stores[[#This Row],[Temp_bin]]&amp;"-"&amp;(walmart_sales_dataset_of_45stores[[#This Row],[Temp_bin]]+5)</f>
        <v>70-75</v>
      </c>
      <c r="J4127" s="10">
        <v>3.798</v>
      </c>
      <c r="K4127">
        <f>FLOOR(walmart_sales_dataset_of_45stores[[#This Row],[Fuel_Price]],0.1)</f>
        <v>3.7</v>
      </c>
      <c r="L4127" s="11" t="str">
        <f>walmart_sales_dataset_of_45stores[[#This Row],[Fuel price 2]]&amp;"-"&amp;(walmart_sales_dataset_of_45stores[[#This Row],[Fuel price 2]]+0.05)</f>
        <v>3.7-3.75</v>
      </c>
      <c r="M4127" s="6">
        <v>138.11380650000001</v>
      </c>
      <c r="N4127" s="6">
        <v>9.14</v>
      </c>
      <c r="O4127">
        <f>RANK(walmart_sales_dataset_of_45stores[[#This Row],[Weekly_Sales]],walmart_sales_dataset_of_45stores[Weekly_Sales],0)</f>
        <v>4715</v>
      </c>
      <c r="Q4127"/>
      <c r="S4127" s="4"/>
    </row>
    <row r="4128" spans="1:19" hidden="1" x14ac:dyDescent="0.3">
      <c r="A4128" s="5">
        <v>29</v>
      </c>
      <c r="B4128" s="1">
        <v>41068</v>
      </c>
      <c r="C4128" s="1" t="str">
        <f>TEXT(walmart_sales_dataset_of_45stores[[#This Row],[Date]],"dddd")</f>
        <v>Friday</v>
      </c>
      <c r="D4128" s="12">
        <v>554093.15</v>
      </c>
      <c r="E4128">
        <v>0</v>
      </c>
      <c r="F4128" t="str">
        <f>IF(walmart_sales_dataset_of_45stores[[#This Row],[Holiday_Flag]]=0,"Non-Holiday","Hoilday")</f>
        <v>Non-Holiday</v>
      </c>
      <c r="G4128">
        <v>61.71</v>
      </c>
      <c r="H4128">
        <f>FLOOR(walmart_sales_dataset_of_45stores[[#This Row],[Temperature]],10)</f>
        <v>60</v>
      </c>
      <c r="I4128" t="str">
        <f>walmart_sales_dataset_of_45stores[[#This Row],[Temp_bin]]&amp;"-"&amp;(walmart_sales_dataset_of_45stores[[#This Row],[Temp_bin]]+5)</f>
        <v>60-65</v>
      </c>
      <c r="J4128" s="10">
        <v>3.746</v>
      </c>
      <c r="K4128">
        <f>FLOOR(walmart_sales_dataset_of_45stores[[#This Row],[Fuel_Price]],0.1)</f>
        <v>3.7</v>
      </c>
      <c r="L4128" s="11" t="str">
        <f>walmart_sales_dataset_of_45stores[[#This Row],[Fuel price 2]]&amp;"-"&amp;(walmart_sales_dataset_of_45stores[[#This Row],[Fuel price 2]]+0.05)</f>
        <v>3.7-3.75</v>
      </c>
      <c r="M4128" s="6">
        <v>138.11741939999999</v>
      </c>
      <c r="N4128" s="6">
        <v>9.14</v>
      </c>
      <c r="O4128">
        <f>RANK(walmart_sales_dataset_of_45stores[[#This Row],[Weekly_Sales]],walmart_sales_dataset_of_45stores[Weekly_Sales],0)</f>
        <v>4821</v>
      </c>
      <c r="Q4128"/>
      <c r="S4128" s="4"/>
    </row>
    <row r="4129" spans="1:19" hidden="1" x14ac:dyDescent="0.3">
      <c r="A4129" s="5">
        <v>29</v>
      </c>
      <c r="B4129" s="1">
        <v>41075</v>
      </c>
      <c r="C4129" s="1" t="str">
        <f>TEXT(walmart_sales_dataset_of_45stores[[#This Row],[Date]],"dddd")</f>
        <v>Friday</v>
      </c>
      <c r="D4129" s="12">
        <v>552338.76</v>
      </c>
      <c r="E4129">
        <v>0</v>
      </c>
      <c r="F4129" t="str">
        <f>IF(walmart_sales_dataset_of_45stores[[#This Row],[Holiday_Flag]]=0,"Non-Holiday","Hoilday")</f>
        <v>Non-Holiday</v>
      </c>
      <c r="G4129">
        <v>66.56</v>
      </c>
      <c r="H4129">
        <f>FLOOR(walmart_sales_dataset_of_45stores[[#This Row],[Temperature]],10)</f>
        <v>60</v>
      </c>
      <c r="I4129" t="str">
        <f>walmart_sales_dataset_of_45stores[[#This Row],[Temp_bin]]&amp;"-"&amp;(walmart_sales_dataset_of_45stores[[#This Row],[Temp_bin]]+5)</f>
        <v>60-65</v>
      </c>
      <c r="J4129" s="10">
        <v>3.6829999999999998</v>
      </c>
      <c r="K4129">
        <f>FLOOR(walmart_sales_dataset_of_45stores[[#This Row],[Fuel_Price]],0.1)</f>
        <v>3.6</v>
      </c>
      <c r="L4129" s="11" t="str">
        <f>walmart_sales_dataset_of_45stores[[#This Row],[Fuel price 2]]&amp;"-"&amp;(walmart_sales_dataset_of_45stores[[#This Row],[Fuel price 2]]+0.05)</f>
        <v>3.6-3.65</v>
      </c>
      <c r="M4129" s="6">
        <v>138.12953329999999</v>
      </c>
      <c r="N4129" s="6">
        <v>9.14</v>
      </c>
      <c r="O4129">
        <f>RANK(walmart_sales_dataset_of_45stores[[#This Row],[Weekly_Sales]],walmart_sales_dataset_of_45stores[Weekly_Sales],0)</f>
        <v>4831</v>
      </c>
      <c r="Q4129"/>
      <c r="S4129" s="4"/>
    </row>
    <row r="4130" spans="1:19" hidden="1" x14ac:dyDescent="0.3">
      <c r="A4130" s="5">
        <v>29</v>
      </c>
      <c r="B4130" s="1">
        <v>41082</v>
      </c>
      <c r="C4130" s="1" t="str">
        <f>TEXT(walmart_sales_dataset_of_45stores[[#This Row],[Date]],"dddd")</f>
        <v>Friday</v>
      </c>
      <c r="D4130" s="12">
        <v>581854.5</v>
      </c>
      <c r="E4130">
        <v>0</v>
      </c>
      <c r="F4130" t="str">
        <f>IF(walmart_sales_dataset_of_45stores[[#This Row],[Holiday_Flag]]=0,"Non-Holiday","Hoilday")</f>
        <v>Non-Holiday</v>
      </c>
      <c r="G4130">
        <v>70.61</v>
      </c>
      <c r="H4130">
        <f>FLOOR(walmart_sales_dataset_of_45stores[[#This Row],[Temperature]],10)</f>
        <v>70</v>
      </c>
      <c r="I4130" t="str">
        <f>walmart_sales_dataset_of_45stores[[#This Row],[Temp_bin]]&amp;"-"&amp;(walmart_sales_dataset_of_45stores[[#This Row],[Temp_bin]]+5)</f>
        <v>70-75</v>
      </c>
      <c r="J4130" s="10">
        <v>3.629</v>
      </c>
      <c r="K4130">
        <f>FLOOR(walmart_sales_dataset_of_45stores[[#This Row],[Fuel_Price]],0.1)</f>
        <v>3.6</v>
      </c>
      <c r="L4130" s="11" t="str">
        <f>walmart_sales_dataset_of_45stores[[#This Row],[Fuel price 2]]&amp;"-"&amp;(walmart_sales_dataset_of_45stores[[#This Row],[Fuel price 2]]+0.05)</f>
        <v>3.6-3.65</v>
      </c>
      <c r="M4130" s="6">
        <v>138.16290000000001</v>
      </c>
      <c r="N4130" s="6">
        <v>9.14</v>
      </c>
      <c r="O4130">
        <f>RANK(walmart_sales_dataset_of_45stores[[#This Row],[Weekly_Sales]],walmart_sales_dataset_of_45stores[Weekly_Sales],0)</f>
        <v>4681</v>
      </c>
      <c r="Q4130"/>
      <c r="S4130" s="4"/>
    </row>
    <row r="4131" spans="1:19" hidden="1" x14ac:dyDescent="0.3">
      <c r="A4131" s="5">
        <v>29</v>
      </c>
      <c r="B4131" s="1">
        <v>41089</v>
      </c>
      <c r="C4131" s="1" t="str">
        <f>TEXT(walmart_sales_dataset_of_45stores[[#This Row],[Date]],"dddd")</f>
        <v>Friday</v>
      </c>
      <c r="D4131" s="12">
        <v>555954.13</v>
      </c>
      <c r="E4131">
        <v>0</v>
      </c>
      <c r="F4131" t="str">
        <f>IF(walmart_sales_dataset_of_45stores[[#This Row],[Holiday_Flag]]=0,"Non-Holiday","Hoilday")</f>
        <v>Non-Holiday</v>
      </c>
      <c r="G4131">
        <v>70.989999999999995</v>
      </c>
      <c r="H4131">
        <f>FLOOR(walmart_sales_dataset_of_45stores[[#This Row],[Temperature]],10)</f>
        <v>70</v>
      </c>
      <c r="I4131" t="str">
        <f>walmart_sales_dataset_of_45stores[[#This Row],[Temp_bin]]&amp;"-"&amp;(walmart_sales_dataset_of_45stores[[#This Row],[Temp_bin]]+5)</f>
        <v>70-75</v>
      </c>
      <c r="J4131" s="10">
        <v>3.577</v>
      </c>
      <c r="K4131">
        <f>FLOOR(walmart_sales_dataset_of_45stores[[#This Row],[Fuel_Price]],0.1)</f>
        <v>3.5</v>
      </c>
      <c r="L4131" s="11" t="str">
        <f>walmart_sales_dataset_of_45stores[[#This Row],[Fuel price 2]]&amp;"-"&amp;(walmart_sales_dataset_of_45stores[[#This Row],[Fuel price 2]]+0.05)</f>
        <v>3.5-3.55</v>
      </c>
      <c r="M4131" s="6">
        <v>138.1962667</v>
      </c>
      <c r="N4131" s="6">
        <v>9.14</v>
      </c>
      <c r="O4131">
        <f>RANK(walmart_sales_dataset_of_45stores[[#This Row],[Weekly_Sales]],walmart_sales_dataset_of_45stores[Weekly_Sales],0)</f>
        <v>4810</v>
      </c>
      <c r="Q4131"/>
      <c r="S4131" s="4"/>
    </row>
    <row r="4132" spans="1:19" hidden="1" x14ac:dyDescent="0.3">
      <c r="A4132" s="5">
        <v>29</v>
      </c>
      <c r="B4132" s="1">
        <v>41096</v>
      </c>
      <c r="C4132" s="1" t="str">
        <f>TEXT(walmart_sales_dataset_of_45stores[[#This Row],[Date]],"dddd")</f>
        <v>Friday</v>
      </c>
      <c r="D4132" s="12">
        <v>578832.41</v>
      </c>
      <c r="E4132">
        <v>0</v>
      </c>
      <c r="F4132" t="str">
        <f>IF(walmart_sales_dataset_of_45stores[[#This Row],[Holiday_Flag]]=0,"Non-Holiday","Hoilday")</f>
        <v>Non-Holiday</v>
      </c>
      <c r="G4132">
        <v>77.41</v>
      </c>
      <c r="H4132">
        <f>FLOOR(walmart_sales_dataset_of_45stores[[#This Row],[Temperature]],10)</f>
        <v>70</v>
      </c>
      <c r="I4132" t="str">
        <f>walmart_sales_dataset_of_45stores[[#This Row],[Temp_bin]]&amp;"-"&amp;(walmart_sales_dataset_of_45stores[[#This Row],[Temp_bin]]+5)</f>
        <v>70-75</v>
      </c>
      <c r="J4132" s="10">
        <v>3.5379999999999998</v>
      </c>
      <c r="K4132">
        <f>FLOOR(walmart_sales_dataset_of_45stores[[#This Row],[Fuel_Price]],0.1)</f>
        <v>3.5</v>
      </c>
      <c r="L4132" s="11" t="str">
        <f>walmart_sales_dataset_of_45stores[[#This Row],[Fuel price 2]]&amp;"-"&amp;(walmart_sales_dataset_of_45stores[[#This Row],[Fuel price 2]]+0.05)</f>
        <v>3.5-3.55</v>
      </c>
      <c r="M4132" s="6">
        <v>138.22963329999999</v>
      </c>
      <c r="N4132" s="6">
        <v>9.4190000000000005</v>
      </c>
      <c r="O4132">
        <f>RANK(walmart_sales_dataset_of_45stores[[#This Row],[Weekly_Sales]],walmart_sales_dataset_of_45stores[Weekly_Sales],0)</f>
        <v>4697</v>
      </c>
      <c r="Q4132"/>
      <c r="S4132" s="4"/>
    </row>
    <row r="4133" spans="1:19" hidden="1" x14ac:dyDescent="0.3">
      <c r="A4133" s="5">
        <v>29</v>
      </c>
      <c r="B4133" s="1">
        <v>41103</v>
      </c>
      <c r="C4133" s="1" t="str">
        <f>TEXT(walmart_sales_dataset_of_45stores[[#This Row],[Date]],"dddd")</f>
        <v>Friday</v>
      </c>
      <c r="D4133" s="12">
        <v>514709.76000000001</v>
      </c>
      <c r="E4133">
        <v>0</v>
      </c>
      <c r="F4133" t="str">
        <f>IF(walmart_sales_dataset_of_45stores[[#This Row],[Holiday_Flag]]=0,"Non-Holiday","Hoilday")</f>
        <v>Non-Holiday</v>
      </c>
      <c r="G4133">
        <v>75.81</v>
      </c>
      <c r="H4133">
        <f>FLOOR(walmart_sales_dataset_of_45stores[[#This Row],[Temperature]],10)</f>
        <v>70</v>
      </c>
      <c r="I4133" t="str">
        <f>walmart_sales_dataset_of_45stores[[#This Row],[Temp_bin]]&amp;"-"&amp;(walmart_sales_dataset_of_45stores[[#This Row],[Temp_bin]]+5)</f>
        <v>70-75</v>
      </c>
      <c r="J4133" s="10">
        <v>3.5609999999999999</v>
      </c>
      <c r="K4133">
        <f>FLOOR(walmart_sales_dataset_of_45stores[[#This Row],[Fuel_Price]],0.1)</f>
        <v>3.5</v>
      </c>
      <c r="L4133" s="11" t="str">
        <f>walmart_sales_dataset_of_45stores[[#This Row],[Fuel price 2]]&amp;"-"&amp;(walmart_sales_dataset_of_45stores[[#This Row],[Fuel price 2]]+0.05)</f>
        <v>3.5-3.55</v>
      </c>
      <c r="M4133" s="6">
        <v>138.26300000000001</v>
      </c>
      <c r="N4133" s="6">
        <v>9.4190000000000005</v>
      </c>
      <c r="O4133">
        <f>RANK(walmart_sales_dataset_of_45stores[[#This Row],[Weekly_Sales]],walmart_sales_dataset_of_45stores[Weekly_Sales],0)</f>
        <v>5099</v>
      </c>
      <c r="Q4133"/>
      <c r="S4133" s="4"/>
    </row>
    <row r="4134" spans="1:19" hidden="1" x14ac:dyDescent="0.3">
      <c r="A4134" s="5">
        <v>29</v>
      </c>
      <c r="B4134" s="1">
        <v>41110</v>
      </c>
      <c r="C4134" s="1" t="str">
        <f>TEXT(walmart_sales_dataset_of_45stores[[#This Row],[Date]],"dddd")</f>
        <v>Friday</v>
      </c>
      <c r="D4134" s="12">
        <v>506705.36</v>
      </c>
      <c r="E4134">
        <v>0</v>
      </c>
      <c r="F4134" t="str">
        <f>IF(walmart_sales_dataset_of_45stores[[#This Row],[Holiday_Flag]]=0,"Non-Holiday","Hoilday")</f>
        <v>Non-Holiday</v>
      </c>
      <c r="G4134">
        <v>76.569999999999993</v>
      </c>
      <c r="H4134">
        <f>FLOOR(walmart_sales_dataset_of_45stores[[#This Row],[Temperature]],10)</f>
        <v>70</v>
      </c>
      <c r="I4134" t="str">
        <f>walmart_sales_dataset_of_45stores[[#This Row],[Temp_bin]]&amp;"-"&amp;(walmart_sales_dataset_of_45stores[[#This Row],[Temp_bin]]+5)</f>
        <v>70-75</v>
      </c>
      <c r="J4134" s="10">
        <v>3.61</v>
      </c>
      <c r="K4134">
        <f>FLOOR(walmart_sales_dataset_of_45stores[[#This Row],[Fuel_Price]],0.1)</f>
        <v>3.6</v>
      </c>
      <c r="L4134" s="11" t="str">
        <f>walmart_sales_dataset_of_45stores[[#This Row],[Fuel price 2]]&amp;"-"&amp;(walmart_sales_dataset_of_45stores[[#This Row],[Fuel price 2]]+0.05)</f>
        <v>3.6-3.65</v>
      </c>
      <c r="M4134" s="6">
        <v>138.2331935</v>
      </c>
      <c r="N4134" s="6">
        <v>9.4190000000000005</v>
      </c>
      <c r="O4134">
        <f>RANK(walmart_sales_dataset_of_45stores[[#This Row],[Weekly_Sales]],walmart_sales_dataset_of_45stores[Weekly_Sales],0)</f>
        <v>5168</v>
      </c>
      <c r="Q4134"/>
      <c r="S4134" s="4"/>
    </row>
    <row r="4135" spans="1:19" hidden="1" x14ac:dyDescent="0.3">
      <c r="A4135" s="5">
        <v>29</v>
      </c>
      <c r="B4135" s="1">
        <v>41117</v>
      </c>
      <c r="C4135" s="1" t="str">
        <f>TEXT(walmart_sales_dataset_of_45stores[[#This Row],[Date]],"dddd")</f>
        <v>Friday</v>
      </c>
      <c r="D4135" s="12">
        <v>475158.24</v>
      </c>
      <c r="E4135">
        <v>0</v>
      </c>
      <c r="F4135" t="str">
        <f>IF(walmart_sales_dataset_of_45stores[[#This Row],[Holiday_Flag]]=0,"Non-Holiday","Hoilday")</f>
        <v>Non-Holiday</v>
      </c>
      <c r="G4135">
        <v>73.52</v>
      </c>
      <c r="H4135">
        <f>FLOOR(walmart_sales_dataset_of_45stores[[#This Row],[Temperature]],10)</f>
        <v>70</v>
      </c>
      <c r="I4135" t="str">
        <f>walmart_sales_dataset_of_45stores[[#This Row],[Temp_bin]]&amp;"-"&amp;(walmart_sales_dataset_of_45stores[[#This Row],[Temp_bin]]+5)</f>
        <v>70-75</v>
      </c>
      <c r="J4135" s="10">
        <v>3.7010000000000001</v>
      </c>
      <c r="K4135">
        <f>FLOOR(walmart_sales_dataset_of_45stores[[#This Row],[Fuel_Price]],0.1)</f>
        <v>3.7</v>
      </c>
      <c r="L4135" s="11" t="str">
        <f>walmart_sales_dataset_of_45stores[[#This Row],[Fuel price 2]]&amp;"-"&amp;(walmart_sales_dataset_of_45stores[[#This Row],[Fuel price 2]]+0.05)</f>
        <v>3.7-3.75</v>
      </c>
      <c r="M4135" s="6">
        <v>138.20338709999999</v>
      </c>
      <c r="N4135" s="6">
        <v>9.4190000000000005</v>
      </c>
      <c r="O4135">
        <f>RANK(walmart_sales_dataset_of_45stores[[#This Row],[Weekly_Sales]],walmart_sales_dataset_of_45stores[Weekly_Sales],0)</f>
        <v>5351</v>
      </c>
      <c r="Q4135"/>
      <c r="S4135" s="4"/>
    </row>
    <row r="4136" spans="1:19" hidden="1" x14ac:dyDescent="0.3">
      <c r="A4136" s="5">
        <v>29</v>
      </c>
      <c r="B4136" s="1">
        <v>41124</v>
      </c>
      <c r="C4136" s="1" t="str">
        <f>TEXT(walmart_sales_dataset_of_45stores[[#This Row],[Date]],"dddd")</f>
        <v>Friday</v>
      </c>
      <c r="D4136" s="12">
        <v>504754.74</v>
      </c>
      <c r="E4136">
        <v>0</v>
      </c>
      <c r="F4136" t="str">
        <f>IF(walmart_sales_dataset_of_45stores[[#This Row],[Holiday_Flag]]=0,"Non-Holiday","Hoilday")</f>
        <v>Non-Holiday</v>
      </c>
      <c r="G4136">
        <v>72.989999999999995</v>
      </c>
      <c r="H4136">
        <f>FLOOR(walmart_sales_dataset_of_45stores[[#This Row],[Temperature]],10)</f>
        <v>70</v>
      </c>
      <c r="I4136" t="str">
        <f>walmart_sales_dataset_of_45stores[[#This Row],[Temp_bin]]&amp;"-"&amp;(walmart_sales_dataset_of_45stores[[#This Row],[Temp_bin]]+5)</f>
        <v>70-75</v>
      </c>
      <c r="J4136" s="10">
        <v>3.698</v>
      </c>
      <c r="K4136">
        <f>FLOOR(walmart_sales_dataset_of_45stores[[#This Row],[Fuel_Price]],0.1)</f>
        <v>3.6</v>
      </c>
      <c r="L4136" s="11" t="str">
        <f>walmart_sales_dataset_of_45stores[[#This Row],[Fuel price 2]]&amp;"-"&amp;(walmart_sales_dataset_of_45stores[[#This Row],[Fuel price 2]]+0.05)</f>
        <v>3.6-3.65</v>
      </c>
      <c r="M4136" s="6">
        <v>138.17358060000001</v>
      </c>
      <c r="N4136" s="6">
        <v>9.4190000000000005</v>
      </c>
      <c r="O4136">
        <f>RANK(walmart_sales_dataset_of_45stores[[#This Row],[Weekly_Sales]],walmart_sales_dataset_of_45stores[Weekly_Sales],0)</f>
        <v>5194</v>
      </c>
      <c r="Q4136"/>
      <c r="S4136" s="4"/>
    </row>
    <row r="4137" spans="1:19" hidden="1" x14ac:dyDescent="0.3">
      <c r="A4137" s="5">
        <v>29</v>
      </c>
      <c r="B4137" s="1">
        <v>41131</v>
      </c>
      <c r="C4137" s="1" t="str">
        <f>TEXT(walmart_sales_dataset_of_45stores[[#This Row],[Date]],"dddd")</f>
        <v>Friday</v>
      </c>
      <c r="D4137" s="12">
        <v>518628.42</v>
      </c>
      <c r="E4137">
        <v>0</v>
      </c>
      <c r="F4137" t="str">
        <f>IF(walmart_sales_dataset_of_45stores[[#This Row],[Holiday_Flag]]=0,"Non-Holiday","Hoilday")</f>
        <v>Non-Holiday</v>
      </c>
      <c r="G4137">
        <v>76.739999999999995</v>
      </c>
      <c r="H4137">
        <f>FLOOR(walmart_sales_dataset_of_45stores[[#This Row],[Temperature]],10)</f>
        <v>70</v>
      </c>
      <c r="I4137" t="str">
        <f>walmart_sales_dataset_of_45stores[[#This Row],[Temp_bin]]&amp;"-"&amp;(walmart_sales_dataset_of_45stores[[#This Row],[Temp_bin]]+5)</f>
        <v>70-75</v>
      </c>
      <c r="J4137" s="10">
        <v>3.7719999999999998</v>
      </c>
      <c r="K4137">
        <f>FLOOR(walmart_sales_dataset_of_45stores[[#This Row],[Fuel_Price]],0.1)</f>
        <v>3.7</v>
      </c>
      <c r="L4137" s="11" t="str">
        <f>walmart_sales_dataset_of_45stores[[#This Row],[Fuel price 2]]&amp;"-"&amp;(walmart_sales_dataset_of_45stores[[#This Row],[Fuel price 2]]+0.05)</f>
        <v>3.7-3.75</v>
      </c>
      <c r="M4137" s="6">
        <v>138.1437742</v>
      </c>
      <c r="N4137" s="6">
        <v>9.4190000000000005</v>
      </c>
      <c r="O4137">
        <f>RANK(walmart_sales_dataset_of_45stores[[#This Row],[Weekly_Sales]],walmart_sales_dataset_of_45stores[Weekly_Sales],0)</f>
        <v>5069</v>
      </c>
      <c r="Q4137"/>
      <c r="S4137" s="4"/>
    </row>
    <row r="4138" spans="1:19" hidden="1" x14ac:dyDescent="0.3">
      <c r="A4138" s="5">
        <v>29</v>
      </c>
      <c r="B4138" s="1">
        <v>41138</v>
      </c>
      <c r="C4138" s="1" t="str">
        <f>TEXT(walmart_sales_dataset_of_45stores[[#This Row],[Date]],"dddd")</f>
        <v>Friday</v>
      </c>
      <c r="D4138" s="12">
        <v>416881.66</v>
      </c>
      <c r="E4138">
        <v>0</v>
      </c>
      <c r="F4138" t="str">
        <f>IF(walmart_sales_dataset_of_45stores[[#This Row],[Holiday_Flag]]=0,"Non-Holiday","Hoilday")</f>
        <v>Non-Holiday</v>
      </c>
      <c r="G4138">
        <v>74.92</v>
      </c>
      <c r="H4138">
        <f>FLOOR(walmart_sales_dataset_of_45stores[[#This Row],[Temperature]],10)</f>
        <v>70</v>
      </c>
      <c r="I4138" t="str">
        <f>walmart_sales_dataset_of_45stores[[#This Row],[Temp_bin]]&amp;"-"&amp;(walmart_sales_dataset_of_45stores[[#This Row],[Temp_bin]]+5)</f>
        <v>70-75</v>
      </c>
      <c r="J4138" s="10">
        <v>3.84</v>
      </c>
      <c r="K4138">
        <f>FLOOR(walmart_sales_dataset_of_45stores[[#This Row],[Fuel_Price]],0.1)</f>
        <v>3.8000000000000003</v>
      </c>
      <c r="L4138" s="11" t="str">
        <f>walmart_sales_dataset_of_45stores[[#This Row],[Fuel price 2]]&amp;"-"&amp;(walmart_sales_dataset_of_45stores[[#This Row],[Fuel price 2]]+0.05)</f>
        <v>3.8-3.85</v>
      </c>
      <c r="M4138" s="6">
        <v>138.18570969999999</v>
      </c>
      <c r="N4138" s="6">
        <v>9.4190000000000005</v>
      </c>
      <c r="O4138">
        <f>RANK(walmart_sales_dataset_of_45stores[[#This Row],[Weekly_Sales]],walmart_sales_dataset_of_45stores[Weekly_Sales],0)</f>
        <v>5664</v>
      </c>
      <c r="Q4138"/>
      <c r="S4138" s="4"/>
    </row>
    <row r="4139" spans="1:19" hidden="1" x14ac:dyDescent="0.3">
      <c r="A4139" s="5">
        <v>29</v>
      </c>
      <c r="B4139" s="1">
        <v>41145</v>
      </c>
      <c r="C4139" s="1" t="str">
        <f>TEXT(walmart_sales_dataset_of_45stores[[#This Row],[Date]],"dddd")</f>
        <v>Friday</v>
      </c>
      <c r="D4139" s="12">
        <v>615026.15</v>
      </c>
      <c r="E4139">
        <v>0</v>
      </c>
      <c r="F4139" t="str">
        <f>IF(walmart_sales_dataset_of_45stores[[#This Row],[Holiday_Flag]]=0,"Non-Holiday","Hoilday")</f>
        <v>Non-Holiday</v>
      </c>
      <c r="G4139">
        <v>70.42</v>
      </c>
      <c r="H4139">
        <f>FLOOR(walmart_sales_dataset_of_45stores[[#This Row],[Temperature]],10)</f>
        <v>70</v>
      </c>
      <c r="I4139" t="str">
        <f>walmart_sales_dataset_of_45stores[[#This Row],[Temp_bin]]&amp;"-"&amp;(walmart_sales_dataset_of_45stores[[#This Row],[Temp_bin]]+5)</f>
        <v>70-75</v>
      </c>
      <c r="J4139" s="10">
        <v>3.8740000000000001</v>
      </c>
      <c r="K4139">
        <f>FLOOR(walmart_sales_dataset_of_45stores[[#This Row],[Fuel_Price]],0.1)</f>
        <v>3.8000000000000003</v>
      </c>
      <c r="L4139" s="11" t="str">
        <f>walmart_sales_dataset_of_45stores[[#This Row],[Fuel price 2]]&amp;"-"&amp;(walmart_sales_dataset_of_45stores[[#This Row],[Fuel price 2]]+0.05)</f>
        <v>3.8-3.85</v>
      </c>
      <c r="M4139" s="6">
        <v>138.2814516</v>
      </c>
      <c r="N4139" s="6">
        <v>9.4190000000000005</v>
      </c>
      <c r="O4139">
        <f>RANK(walmart_sales_dataset_of_45stores[[#This Row],[Weekly_Sales]],walmart_sales_dataset_of_45stores[Weekly_Sales],0)</f>
        <v>4515</v>
      </c>
      <c r="Q4139"/>
      <c r="S4139" s="4"/>
    </row>
    <row r="4140" spans="1:19" hidden="1" x14ac:dyDescent="0.3">
      <c r="A4140" s="5">
        <v>29</v>
      </c>
      <c r="B4140" s="1">
        <v>41152</v>
      </c>
      <c r="C4140" s="1" t="str">
        <f>TEXT(walmart_sales_dataset_of_45stores[[#This Row],[Date]],"dddd")</f>
        <v>Friday</v>
      </c>
      <c r="D4140" s="12">
        <v>545844.91</v>
      </c>
      <c r="E4140">
        <v>0</v>
      </c>
      <c r="F4140" t="str">
        <f>IF(walmart_sales_dataset_of_45stores[[#This Row],[Holiday_Flag]]=0,"Non-Holiday","Hoilday")</f>
        <v>Non-Holiday</v>
      </c>
      <c r="G4140">
        <v>71.930000000000007</v>
      </c>
      <c r="H4140">
        <f>FLOOR(walmart_sales_dataset_of_45stores[[#This Row],[Temperature]],10)</f>
        <v>70</v>
      </c>
      <c r="I4140" t="str">
        <f>walmart_sales_dataset_of_45stores[[#This Row],[Temp_bin]]&amp;"-"&amp;(walmart_sales_dataset_of_45stores[[#This Row],[Temp_bin]]+5)</f>
        <v>70-75</v>
      </c>
      <c r="J4140" s="10">
        <v>3.8839999999999999</v>
      </c>
      <c r="K4140">
        <f>FLOOR(walmart_sales_dataset_of_45stores[[#This Row],[Fuel_Price]],0.1)</f>
        <v>3.8000000000000003</v>
      </c>
      <c r="L4140" s="11" t="str">
        <f>walmart_sales_dataset_of_45stores[[#This Row],[Fuel price 2]]&amp;"-"&amp;(walmart_sales_dataset_of_45stores[[#This Row],[Fuel price 2]]+0.05)</f>
        <v>3.8-3.85</v>
      </c>
      <c r="M4140" s="6">
        <v>138.3771935</v>
      </c>
      <c r="N4140" s="6">
        <v>9.4190000000000005</v>
      </c>
      <c r="O4140">
        <f>RANK(walmart_sales_dataset_of_45stores[[#This Row],[Weekly_Sales]],walmart_sales_dataset_of_45stores[Weekly_Sales],0)</f>
        <v>4867</v>
      </c>
      <c r="Q4140"/>
      <c r="S4140" s="4"/>
    </row>
    <row r="4141" spans="1:19" hidden="1" x14ac:dyDescent="0.3">
      <c r="A4141" s="5">
        <v>29</v>
      </c>
      <c r="B4141" s="1">
        <v>41159</v>
      </c>
      <c r="C4141" s="1" t="str">
        <f>TEXT(walmart_sales_dataset_of_45stores[[#This Row],[Date]],"dddd")</f>
        <v>Friday</v>
      </c>
      <c r="D4141" s="2">
        <v>540811.85</v>
      </c>
      <c r="E4141">
        <v>1</v>
      </c>
      <c r="F4141" t="str">
        <f>IF(walmart_sales_dataset_of_45stores[[#This Row],[Holiday_Flag]]=0,"Non-Holiday","Hoilday")</f>
        <v>Hoilday</v>
      </c>
      <c r="G4141">
        <v>73.3</v>
      </c>
      <c r="H4141">
        <f>FLOOR(walmart_sales_dataset_of_45stores[[#This Row],[Temperature]],10)</f>
        <v>70</v>
      </c>
      <c r="I4141" t="str">
        <f>walmart_sales_dataset_of_45stores[[#This Row],[Temp_bin]]&amp;"-"&amp;(walmart_sales_dataset_of_45stores[[#This Row],[Temp_bin]]+5)</f>
        <v>70-75</v>
      </c>
      <c r="J4141" s="2">
        <v>3.9209999999999998</v>
      </c>
      <c r="K4141" s="2">
        <f>FLOOR(walmart_sales_dataset_of_45stores[[#This Row],[Fuel_Price]],0.1)</f>
        <v>3.9000000000000004</v>
      </c>
      <c r="L4141" s="2" t="str">
        <f>walmart_sales_dataset_of_45stores[[#This Row],[Fuel price 2]]&amp;"-"&amp;(walmart_sales_dataset_of_45stores[[#This Row],[Fuel price 2]]+0.05)</f>
        <v>3.9-3.95</v>
      </c>
      <c r="M4141" s="6">
        <v>138.47293550000001</v>
      </c>
      <c r="N4141" s="6">
        <v>9.4190000000000005</v>
      </c>
      <c r="O4141">
        <f>RANK(walmart_sales_dataset_of_45stores[[#This Row],[Weekly_Sales]],walmart_sales_dataset_of_45stores[Weekly_Sales],0)</f>
        <v>4908</v>
      </c>
      <c r="Q4141"/>
      <c r="S4141" s="4"/>
    </row>
    <row r="4142" spans="1:19" hidden="1" x14ac:dyDescent="0.3">
      <c r="A4142" s="5">
        <v>29</v>
      </c>
      <c r="B4142" s="1">
        <v>41166</v>
      </c>
      <c r="C4142" s="1" t="str">
        <f>TEXT(walmart_sales_dataset_of_45stores[[#This Row],[Date]],"dddd")</f>
        <v>Friday</v>
      </c>
      <c r="D4142" s="12">
        <v>475127.18</v>
      </c>
      <c r="E4142">
        <v>0</v>
      </c>
      <c r="F4142" t="str">
        <f>IF(walmart_sales_dataset_of_45stores[[#This Row],[Holiday_Flag]]=0,"Non-Holiday","Hoilday")</f>
        <v>Non-Holiday</v>
      </c>
      <c r="G4142">
        <v>66.42</v>
      </c>
      <c r="H4142">
        <f>FLOOR(walmart_sales_dataset_of_45stores[[#This Row],[Temperature]],10)</f>
        <v>60</v>
      </c>
      <c r="I4142" t="str">
        <f>walmart_sales_dataset_of_45stores[[#This Row],[Temp_bin]]&amp;"-"&amp;(walmart_sales_dataset_of_45stores[[#This Row],[Temp_bin]]+5)</f>
        <v>60-65</v>
      </c>
      <c r="J4142" s="10">
        <v>3.988</v>
      </c>
      <c r="K4142">
        <f>FLOOR(walmart_sales_dataset_of_45stores[[#This Row],[Fuel_Price]],0.1)</f>
        <v>3.9000000000000004</v>
      </c>
      <c r="L4142" s="11" t="str">
        <f>walmart_sales_dataset_of_45stores[[#This Row],[Fuel price 2]]&amp;"-"&amp;(walmart_sales_dataset_of_45stores[[#This Row],[Fuel price 2]]+0.05)</f>
        <v>3.9-3.95</v>
      </c>
      <c r="M4142" s="6">
        <v>138.56729999999999</v>
      </c>
      <c r="N4142" s="6">
        <v>9.4190000000000005</v>
      </c>
      <c r="O4142">
        <f>RANK(walmart_sales_dataset_of_45stores[[#This Row],[Weekly_Sales]],walmart_sales_dataset_of_45stores[Weekly_Sales],0)</f>
        <v>5352</v>
      </c>
      <c r="Q4142"/>
      <c r="S4142" s="4"/>
    </row>
    <row r="4143" spans="1:19" hidden="1" x14ac:dyDescent="0.3">
      <c r="A4143" s="5">
        <v>29</v>
      </c>
      <c r="B4143" s="1">
        <v>41173</v>
      </c>
      <c r="C4143" s="1" t="str">
        <f>TEXT(walmart_sales_dataset_of_45stores[[#This Row],[Date]],"dddd")</f>
        <v>Friday</v>
      </c>
      <c r="D4143" s="12">
        <v>489079.23</v>
      </c>
      <c r="E4143">
        <v>0</v>
      </c>
      <c r="F4143" t="str">
        <f>IF(walmart_sales_dataset_of_45stores[[#This Row],[Holiday_Flag]]=0,"Non-Holiday","Hoilday")</f>
        <v>Non-Holiday</v>
      </c>
      <c r="G4143">
        <v>63.38</v>
      </c>
      <c r="H4143">
        <f>FLOOR(walmart_sales_dataset_of_45stores[[#This Row],[Temperature]],10)</f>
        <v>60</v>
      </c>
      <c r="I4143" t="str">
        <f>walmart_sales_dataset_of_45stores[[#This Row],[Temp_bin]]&amp;"-"&amp;(walmart_sales_dataset_of_45stores[[#This Row],[Temp_bin]]+5)</f>
        <v>60-65</v>
      </c>
      <c r="J4143" s="10">
        <v>4.056</v>
      </c>
      <c r="K4143">
        <f>FLOOR(walmart_sales_dataset_of_45stores[[#This Row],[Fuel_Price]],0.1)</f>
        <v>4</v>
      </c>
      <c r="L4143" s="11" t="str">
        <f>walmart_sales_dataset_of_45stores[[#This Row],[Fuel price 2]]&amp;"-"&amp;(walmart_sales_dataset_of_45stores[[#This Row],[Fuel price 2]]+0.05)</f>
        <v>4-4.05</v>
      </c>
      <c r="M4143" s="6">
        <v>138.6534</v>
      </c>
      <c r="N4143" s="6">
        <v>9.4190000000000005</v>
      </c>
      <c r="O4143">
        <f>RANK(walmart_sales_dataset_of_45stores[[#This Row],[Weekly_Sales]],walmart_sales_dataset_of_45stores[Weekly_Sales],0)</f>
        <v>5284</v>
      </c>
      <c r="Q4143"/>
      <c r="S4143" s="4"/>
    </row>
    <row r="4144" spans="1:19" hidden="1" x14ac:dyDescent="0.3">
      <c r="A4144" s="5">
        <v>29</v>
      </c>
      <c r="B4144" s="1">
        <v>41180</v>
      </c>
      <c r="C4144" s="1" t="str">
        <f>TEXT(walmart_sales_dataset_of_45stores[[#This Row],[Date]],"dddd")</f>
        <v>Friday</v>
      </c>
      <c r="D4144" s="12">
        <v>489674.23</v>
      </c>
      <c r="E4144">
        <v>0</v>
      </c>
      <c r="F4144" t="str">
        <f>IF(walmart_sales_dataset_of_45stores[[#This Row],[Holiday_Flag]]=0,"Non-Holiday","Hoilday")</f>
        <v>Non-Holiday</v>
      </c>
      <c r="G4144">
        <v>62.17</v>
      </c>
      <c r="H4144">
        <f>FLOOR(walmart_sales_dataset_of_45stores[[#This Row],[Temperature]],10)</f>
        <v>60</v>
      </c>
      <c r="I4144" t="str">
        <f>walmart_sales_dataset_of_45stores[[#This Row],[Temp_bin]]&amp;"-"&amp;(walmart_sales_dataset_of_45stores[[#This Row],[Temp_bin]]+5)</f>
        <v>60-65</v>
      </c>
      <c r="J4144" s="10">
        <v>4.0179999999999998</v>
      </c>
      <c r="K4144">
        <f>FLOOR(walmart_sales_dataset_of_45stores[[#This Row],[Fuel_Price]],0.1)</f>
        <v>4</v>
      </c>
      <c r="L4144" s="11" t="str">
        <f>walmart_sales_dataset_of_45stores[[#This Row],[Fuel price 2]]&amp;"-"&amp;(walmart_sales_dataset_of_45stores[[#This Row],[Fuel price 2]]+0.05)</f>
        <v>4-4.05</v>
      </c>
      <c r="M4144" s="6">
        <v>138.73949999999999</v>
      </c>
      <c r="N4144" s="6">
        <v>9.4190000000000005</v>
      </c>
      <c r="O4144">
        <f>RANK(walmart_sales_dataset_of_45stores[[#This Row],[Weekly_Sales]],walmart_sales_dataset_of_45stores[Weekly_Sales],0)</f>
        <v>5280</v>
      </c>
      <c r="Q4144"/>
      <c r="S4144" s="4"/>
    </row>
    <row r="4145" spans="1:19" hidden="1" x14ac:dyDescent="0.3">
      <c r="A4145" s="5">
        <v>29</v>
      </c>
      <c r="B4145" s="1">
        <v>41187</v>
      </c>
      <c r="C4145" s="1" t="str">
        <f>TEXT(walmart_sales_dataset_of_45stores[[#This Row],[Date]],"dddd")</f>
        <v>Friday</v>
      </c>
      <c r="D4145" s="12">
        <v>520632.8</v>
      </c>
      <c r="E4145">
        <v>0</v>
      </c>
      <c r="F4145" t="str">
        <f>IF(walmart_sales_dataset_of_45stores[[#This Row],[Holiday_Flag]]=0,"Non-Holiday","Hoilday")</f>
        <v>Non-Holiday</v>
      </c>
      <c r="G4145">
        <v>62.09</v>
      </c>
      <c r="H4145">
        <f>FLOOR(walmart_sales_dataset_of_45stores[[#This Row],[Temperature]],10)</f>
        <v>60</v>
      </c>
      <c r="I4145" t="str">
        <f>walmart_sales_dataset_of_45stores[[#This Row],[Temp_bin]]&amp;"-"&amp;(walmart_sales_dataset_of_45stores[[#This Row],[Temp_bin]]+5)</f>
        <v>60-65</v>
      </c>
      <c r="J4145" s="10">
        <v>4.0270000000000001</v>
      </c>
      <c r="K4145">
        <f>FLOOR(walmart_sales_dataset_of_45stores[[#This Row],[Fuel_Price]],0.1)</f>
        <v>4</v>
      </c>
      <c r="L4145" s="11" t="str">
        <f>walmart_sales_dataset_of_45stores[[#This Row],[Fuel price 2]]&amp;"-"&amp;(walmart_sales_dataset_of_45stores[[#This Row],[Fuel price 2]]+0.05)</f>
        <v>4-4.05</v>
      </c>
      <c r="M4145" s="6">
        <v>138.82560000000001</v>
      </c>
      <c r="N4145" s="6">
        <v>9.1509999999999998</v>
      </c>
      <c r="O4145">
        <f>RANK(walmart_sales_dataset_of_45stores[[#This Row],[Weekly_Sales]],walmart_sales_dataset_of_45stores[Weekly_Sales],0)</f>
        <v>5056</v>
      </c>
      <c r="Q4145"/>
      <c r="S4145" s="4"/>
    </row>
    <row r="4146" spans="1:19" hidden="1" x14ac:dyDescent="0.3">
      <c r="A4146" s="5">
        <v>29</v>
      </c>
      <c r="B4146" s="1">
        <v>41194</v>
      </c>
      <c r="C4146" s="1" t="str">
        <f>TEXT(walmart_sales_dataset_of_45stores[[#This Row],[Date]],"dddd")</f>
        <v>Friday</v>
      </c>
      <c r="D4146" s="12">
        <v>513737</v>
      </c>
      <c r="E4146">
        <v>0</v>
      </c>
      <c r="F4146" t="str">
        <f>IF(walmart_sales_dataset_of_45stores[[#This Row],[Holiday_Flag]]=0,"Non-Holiday","Hoilday")</f>
        <v>Non-Holiday</v>
      </c>
      <c r="G4146">
        <v>54.18</v>
      </c>
      <c r="H4146">
        <f>FLOOR(walmart_sales_dataset_of_45stores[[#This Row],[Temperature]],10)</f>
        <v>50</v>
      </c>
      <c r="I4146" t="str">
        <f>walmart_sales_dataset_of_45stores[[#This Row],[Temp_bin]]&amp;"-"&amp;(walmart_sales_dataset_of_45stores[[#This Row],[Temp_bin]]+5)</f>
        <v>50-55</v>
      </c>
      <c r="J4146" s="10">
        <v>4.0289999999999999</v>
      </c>
      <c r="K4146">
        <f>FLOOR(walmart_sales_dataset_of_45stores[[#This Row],[Fuel_Price]],0.1)</f>
        <v>4</v>
      </c>
      <c r="L4146" s="11" t="str">
        <f>walmart_sales_dataset_of_45stores[[#This Row],[Fuel price 2]]&amp;"-"&amp;(walmart_sales_dataset_of_45stores[[#This Row],[Fuel price 2]]+0.05)</f>
        <v>4-4.05</v>
      </c>
      <c r="M4146" s="6">
        <v>138.9117</v>
      </c>
      <c r="N4146" s="6">
        <v>9.1509999999999998</v>
      </c>
      <c r="O4146">
        <f>RANK(walmart_sales_dataset_of_45stores[[#This Row],[Weekly_Sales]],walmart_sales_dataset_of_45stores[Weekly_Sales],0)</f>
        <v>5105</v>
      </c>
      <c r="Q4146"/>
      <c r="S4146" s="4"/>
    </row>
    <row r="4147" spans="1:19" hidden="1" x14ac:dyDescent="0.3">
      <c r="A4147" s="5">
        <v>29</v>
      </c>
      <c r="B4147" s="1">
        <v>41201</v>
      </c>
      <c r="C4147" s="1" t="str">
        <f>TEXT(walmart_sales_dataset_of_45stores[[#This Row],[Date]],"dddd")</f>
        <v>Friday</v>
      </c>
      <c r="D4147" s="12">
        <v>516909.24</v>
      </c>
      <c r="E4147">
        <v>0</v>
      </c>
      <c r="F4147" t="str">
        <f>IF(walmart_sales_dataset_of_45stores[[#This Row],[Holiday_Flag]]=0,"Non-Holiday","Hoilday")</f>
        <v>Non-Holiday</v>
      </c>
      <c r="G4147">
        <v>55.28</v>
      </c>
      <c r="H4147">
        <f>FLOOR(walmart_sales_dataset_of_45stores[[#This Row],[Temperature]],10)</f>
        <v>50</v>
      </c>
      <c r="I4147" t="str">
        <f>walmart_sales_dataset_of_45stores[[#This Row],[Temp_bin]]&amp;"-"&amp;(walmart_sales_dataset_of_45stores[[#This Row],[Temp_bin]]+5)</f>
        <v>50-55</v>
      </c>
      <c r="J4147" s="10">
        <v>4</v>
      </c>
      <c r="K4147">
        <f>FLOOR(walmart_sales_dataset_of_45stores[[#This Row],[Fuel_Price]],0.1)</f>
        <v>4</v>
      </c>
      <c r="L4147" s="11" t="str">
        <f>walmart_sales_dataset_of_45stores[[#This Row],[Fuel price 2]]&amp;"-"&amp;(walmart_sales_dataset_of_45stores[[#This Row],[Fuel price 2]]+0.05)</f>
        <v>4-4.05</v>
      </c>
      <c r="M4147" s="6">
        <v>138.83361289999999</v>
      </c>
      <c r="N4147" s="6">
        <v>9.1509999999999998</v>
      </c>
      <c r="O4147">
        <f>RANK(walmart_sales_dataset_of_45stores[[#This Row],[Weekly_Sales]],walmart_sales_dataset_of_45stores[Weekly_Sales],0)</f>
        <v>5083</v>
      </c>
      <c r="Q4147"/>
      <c r="S4147" s="4"/>
    </row>
    <row r="4148" spans="1:19" hidden="1" x14ac:dyDescent="0.3">
      <c r="A4148" s="5">
        <v>29</v>
      </c>
      <c r="B4148" s="1">
        <v>41208</v>
      </c>
      <c r="C4148" s="1" t="str">
        <f>TEXT(walmart_sales_dataset_of_45stores[[#This Row],[Date]],"dddd")</f>
        <v>Friday</v>
      </c>
      <c r="D4148" s="12">
        <v>534970.68000000005</v>
      </c>
      <c r="E4148">
        <v>0</v>
      </c>
      <c r="F4148" t="str">
        <f>IF(walmart_sales_dataset_of_45stores[[#This Row],[Holiday_Flag]]=0,"Non-Holiday","Hoilday")</f>
        <v>Non-Holiday</v>
      </c>
      <c r="G4148">
        <v>57.58</v>
      </c>
      <c r="H4148">
        <f>FLOOR(walmart_sales_dataset_of_45stores[[#This Row],[Temperature]],10)</f>
        <v>50</v>
      </c>
      <c r="I4148" t="str">
        <f>walmart_sales_dataset_of_45stores[[#This Row],[Temp_bin]]&amp;"-"&amp;(walmart_sales_dataset_of_45stores[[#This Row],[Temp_bin]]+5)</f>
        <v>50-55</v>
      </c>
      <c r="J4148" s="10">
        <v>3.9169999999999998</v>
      </c>
      <c r="K4148">
        <f>FLOOR(walmart_sales_dataset_of_45stores[[#This Row],[Fuel_Price]],0.1)</f>
        <v>3.9000000000000004</v>
      </c>
      <c r="L4148" s="11" t="str">
        <f>walmart_sales_dataset_of_45stores[[#This Row],[Fuel price 2]]&amp;"-"&amp;(walmart_sales_dataset_of_45stores[[#This Row],[Fuel price 2]]+0.05)</f>
        <v>3.9-3.95</v>
      </c>
      <c r="M4148" s="6">
        <v>138.72816130000001</v>
      </c>
      <c r="N4148" s="6">
        <v>9.1509999999999998</v>
      </c>
      <c r="O4148">
        <f>RANK(walmart_sales_dataset_of_45stores[[#This Row],[Weekly_Sales]],walmart_sales_dataset_of_45stores[Weekly_Sales],0)</f>
        <v>4949</v>
      </c>
      <c r="Q4148"/>
      <c r="S4148" s="4"/>
    </row>
    <row r="4149" spans="1:19" hidden="1" x14ac:dyDescent="0.3">
      <c r="A4149" s="5">
        <v>30</v>
      </c>
      <c r="B4149" s="1">
        <v>40214</v>
      </c>
      <c r="C4149" s="1" t="str">
        <f>TEXT(walmart_sales_dataset_of_45stores[[#This Row],[Date]],"dddd")</f>
        <v>Friday</v>
      </c>
      <c r="D4149" s="12">
        <v>465108.52</v>
      </c>
      <c r="E4149">
        <v>0</v>
      </c>
      <c r="F4149" t="str">
        <f>IF(walmart_sales_dataset_of_45stores[[#This Row],[Holiday_Flag]]=0,"Non-Holiday","Hoilday")</f>
        <v>Non-Holiday</v>
      </c>
      <c r="G4149">
        <v>39.049999999999997</v>
      </c>
      <c r="H4149">
        <f>FLOOR(walmart_sales_dataset_of_45stores[[#This Row],[Temperature]],10)</f>
        <v>30</v>
      </c>
      <c r="I4149" t="str">
        <f>walmart_sales_dataset_of_45stores[[#This Row],[Temp_bin]]&amp;"-"&amp;(walmart_sales_dataset_of_45stores[[#This Row],[Temp_bin]]+5)</f>
        <v>30-35</v>
      </c>
      <c r="J4149" s="10">
        <v>2.5720000000000001</v>
      </c>
      <c r="K4149">
        <f>FLOOR(walmart_sales_dataset_of_45stores[[#This Row],[Fuel_Price]],0.1)</f>
        <v>2.5</v>
      </c>
      <c r="L4149" s="11" t="str">
        <f>walmart_sales_dataset_of_45stores[[#This Row],[Fuel price 2]]&amp;"-"&amp;(walmart_sales_dataset_of_45stores[[#This Row],[Fuel price 2]]+0.05)</f>
        <v>2.5-2.55</v>
      </c>
      <c r="M4149" s="6">
        <v>210.7526053</v>
      </c>
      <c r="N4149" s="6">
        <v>8.3239999999999998</v>
      </c>
      <c r="O4149">
        <f>RANK(walmart_sales_dataset_of_45stores[[#This Row],[Weekly_Sales]],walmart_sales_dataset_of_45stores[Weekly_Sales],0)</f>
        <v>5410</v>
      </c>
      <c r="Q4149"/>
      <c r="S4149" s="4"/>
    </row>
    <row r="4150" spans="1:19" hidden="1" x14ac:dyDescent="0.3">
      <c r="A4150" s="5">
        <v>30</v>
      </c>
      <c r="B4150" s="1">
        <v>40221</v>
      </c>
      <c r="C4150" s="1" t="str">
        <f>TEXT(walmart_sales_dataset_of_45stores[[#This Row],[Date]],"dddd")</f>
        <v>Friday</v>
      </c>
      <c r="D4150" s="2">
        <v>497374.57</v>
      </c>
      <c r="E4150">
        <v>1</v>
      </c>
      <c r="F4150" t="str">
        <f>IF(walmart_sales_dataset_of_45stores[[#This Row],[Holiday_Flag]]=0,"Non-Holiday","Hoilday")</f>
        <v>Hoilday</v>
      </c>
      <c r="G4150">
        <v>37.770000000000003</v>
      </c>
      <c r="H4150">
        <f>FLOOR(walmart_sales_dataset_of_45stores[[#This Row],[Temperature]],10)</f>
        <v>30</v>
      </c>
      <c r="I4150" t="str">
        <f>walmart_sales_dataset_of_45stores[[#This Row],[Temp_bin]]&amp;"-"&amp;(walmart_sales_dataset_of_45stores[[#This Row],[Temp_bin]]+5)</f>
        <v>30-35</v>
      </c>
      <c r="J4150" s="2">
        <v>2.548</v>
      </c>
      <c r="K4150" s="2">
        <f>FLOOR(walmart_sales_dataset_of_45stores[[#This Row],[Fuel_Price]],0.1)</f>
        <v>2.5</v>
      </c>
      <c r="L4150" s="2" t="str">
        <f>walmart_sales_dataset_of_45stores[[#This Row],[Fuel price 2]]&amp;"-"&amp;(walmart_sales_dataset_of_45stores[[#This Row],[Fuel price 2]]+0.05)</f>
        <v>2.5-2.55</v>
      </c>
      <c r="M4150" s="6">
        <v>210.89799350000001</v>
      </c>
      <c r="N4150" s="6">
        <v>8.3239999999999998</v>
      </c>
      <c r="O4150">
        <f>RANK(walmart_sales_dataset_of_45stores[[#This Row],[Weekly_Sales]],walmart_sales_dataset_of_45stores[Weekly_Sales],0)</f>
        <v>5235</v>
      </c>
      <c r="Q4150"/>
      <c r="S4150" s="4"/>
    </row>
    <row r="4151" spans="1:19" hidden="1" x14ac:dyDescent="0.3">
      <c r="A4151" s="5">
        <v>30</v>
      </c>
      <c r="B4151" s="1">
        <v>40228</v>
      </c>
      <c r="C4151" s="1" t="str">
        <f>TEXT(walmart_sales_dataset_of_45stores[[#This Row],[Date]],"dddd")</f>
        <v>Friday</v>
      </c>
      <c r="D4151" s="12">
        <v>463513.26</v>
      </c>
      <c r="E4151">
        <v>0</v>
      </c>
      <c r="F4151" t="str">
        <f>IF(walmart_sales_dataset_of_45stores[[#This Row],[Holiday_Flag]]=0,"Non-Holiday","Hoilday")</f>
        <v>Non-Holiday</v>
      </c>
      <c r="G4151">
        <v>39.75</v>
      </c>
      <c r="H4151">
        <f>FLOOR(walmart_sales_dataset_of_45stores[[#This Row],[Temperature]],10)</f>
        <v>30</v>
      </c>
      <c r="I4151" t="str">
        <f>walmart_sales_dataset_of_45stores[[#This Row],[Temp_bin]]&amp;"-"&amp;(walmart_sales_dataset_of_45stores[[#This Row],[Temp_bin]]+5)</f>
        <v>30-35</v>
      </c>
      <c r="J4151" s="10">
        <v>2.5139999999999998</v>
      </c>
      <c r="K4151">
        <f>FLOOR(walmart_sales_dataset_of_45stores[[#This Row],[Fuel_Price]],0.1)</f>
        <v>2.5</v>
      </c>
      <c r="L4151" s="11" t="str">
        <f>walmart_sales_dataset_of_45stores[[#This Row],[Fuel price 2]]&amp;"-"&amp;(walmart_sales_dataset_of_45stores[[#This Row],[Fuel price 2]]+0.05)</f>
        <v>2.5-2.55</v>
      </c>
      <c r="M4151" s="6">
        <v>210.94516049999999</v>
      </c>
      <c r="N4151" s="6">
        <v>8.3239999999999998</v>
      </c>
      <c r="O4151">
        <f>RANK(walmart_sales_dataset_of_45stores[[#This Row],[Weekly_Sales]],walmart_sales_dataset_of_45stores[Weekly_Sales],0)</f>
        <v>5415</v>
      </c>
      <c r="Q4151"/>
      <c r="S4151" s="4"/>
    </row>
    <row r="4152" spans="1:19" hidden="1" x14ac:dyDescent="0.3">
      <c r="A4152" s="5">
        <v>30</v>
      </c>
      <c r="B4152" s="1">
        <v>40235</v>
      </c>
      <c r="C4152" s="1" t="str">
        <f>TEXT(walmart_sales_dataset_of_45stores[[#This Row],[Date]],"dddd")</f>
        <v>Friday</v>
      </c>
      <c r="D4152" s="12">
        <v>472330.71</v>
      </c>
      <c r="E4152">
        <v>0</v>
      </c>
      <c r="F4152" t="str">
        <f>IF(walmart_sales_dataset_of_45stores[[#This Row],[Holiday_Flag]]=0,"Non-Holiday","Hoilday")</f>
        <v>Non-Holiday</v>
      </c>
      <c r="G4152">
        <v>45.31</v>
      </c>
      <c r="H4152">
        <f>FLOOR(walmart_sales_dataset_of_45stores[[#This Row],[Temperature]],10)</f>
        <v>40</v>
      </c>
      <c r="I4152" t="str">
        <f>walmart_sales_dataset_of_45stores[[#This Row],[Temp_bin]]&amp;"-"&amp;(walmart_sales_dataset_of_45stores[[#This Row],[Temp_bin]]+5)</f>
        <v>40-45</v>
      </c>
      <c r="J4152" s="10">
        <v>2.5609999999999999</v>
      </c>
      <c r="K4152">
        <f>FLOOR(walmart_sales_dataset_of_45stores[[#This Row],[Fuel_Price]],0.1)</f>
        <v>2.5</v>
      </c>
      <c r="L4152" s="11" t="str">
        <f>walmart_sales_dataset_of_45stores[[#This Row],[Fuel price 2]]&amp;"-"&amp;(walmart_sales_dataset_of_45stores[[#This Row],[Fuel price 2]]+0.05)</f>
        <v>2.5-2.55</v>
      </c>
      <c r="M4152" s="6">
        <v>210.9759573</v>
      </c>
      <c r="N4152" s="6">
        <v>8.3239999999999998</v>
      </c>
      <c r="O4152">
        <f>RANK(walmart_sales_dataset_of_45stores[[#This Row],[Weekly_Sales]],walmart_sales_dataset_of_45stores[Weekly_Sales],0)</f>
        <v>5366</v>
      </c>
      <c r="Q4152"/>
      <c r="S4152" s="4"/>
    </row>
    <row r="4153" spans="1:19" hidden="1" x14ac:dyDescent="0.3">
      <c r="A4153" s="5">
        <v>30</v>
      </c>
      <c r="B4153" s="1">
        <v>40242</v>
      </c>
      <c r="C4153" s="1" t="str">
        <f>TEXT(walmart_sales_dataset_of_45stores[[#This Row],[Date]],"dddd")</f>
        <v>Friday</v>
      </c>
      <c r="D4153" s="12">
        <v>472591.07</v>
      </c>
      <c r="E4153">
        <v>0</v>
      </c>
      <c r="F4153" t="str">
        <f>IF(walmart_sales_dataset_of_45stores[[#This Row],[Holiday_Flag]]=0,"Non-Holiday","Hoilday")</f>
        <v>Non-Holiday</v>
      </c>
      <c r="G4153">
        <v>48.61</v>
      </c>
      <c r="H4153">
        <f>FLOOR(walmart_sales_dataset_of_45stores[[#This Row],[Temperature]],10)</f>
        <v>40</v>
      </c>
      <c r="I4153" t="str">
        <f>walmart_sales_dataset_of_45stores[[#This Row],[Temp_bin]]&amp;"-"&amp;(walmart_sales_dataset_of_45stores[[#This Row],[Temp_bin]]+5)</f>
        <v>40-45</v>
      </c>
      <c r="J4153" s="10">
        <v>2.625</v>
      </c>
      <c r="K4153">
        <f>FLOOR(walmart_sales_dataset_of_45stores[[#This Row],[Fuel_Price]],0.1)</f>
        <v>2.6</v>
      </c>
      <c r="L4153" s="11" t="str">
        <f>walmart_sales_dataset_of_45stores[[#This Row],[Fuel price 2]]&amp;"-"&amp;(walmart_sales_dataset_of_45stores[[#This Row],[Fuel price 2]]+0.05)</f>
        <v>2.6-2.65</v>
      </c>
      <c r="M4153" s="6">
        <v>211.00675419999999</v>
      </c>
      <c r="N4153" s="6">
        <v>8.3239999999999998</v>
      </c>
      <c r="O4153">
        <f>RANK(walmart_sales_dataset_of_45stores[[#This Row],[Weekly_Sales]],walmart_sales_dataset_of_45stores[Weekly_Sales],0)</f>
        <v>5363</v>
      </c>
      <c r="Q4153"/>
      <c r="S4153" s="4"/>
    </row>
    <row r="4154" spans="1:19" hidden="1" x14ac:dyDescent="0.3">
      <c r="A4154" s="5">
        <v>30</v>
      </c>
      <c r="B4154" s="1">
        <v>40249</v>
      </c>
      <c r="C4154" s="1" t="str">
        <f>TEXT(walmart_sales_dataset_of_45stores[[#This Row],[Date]],"dddd")</f>
        <v>Friday</v>
      </c>
      <c r="D4154" s="12">
        <v>468189.93</v>
      </c>
      <c r="E4154">
        <v>0</v>
      </c>
      <c r="F4154" t="str">
        <f>IF(walmart_sales_dataset_of_45stores[[#This Row],[Holiday_Flag]]=0,"Non-Holiday","Hoilday")</f>
        <v>Non-Holiday</v>
      </c>
      <c r="G4154">
        <v>57.1</v>
      </c>
      <c r="H4154">
        <f>FLOOR(walmart_sales_dataset_of_45stores[[#This Row],[Temperature]],10)</f>
        <v>50</v>
      </c>
      <c r="I4154" t="str">
        <f>walmart_sales_dataset_of_45stores[[#This Row],[Temp_bin]]&amp;"-"&amp;(walmart_sales_dataset_of_45stores[[#This Row],[Temp_bin]]+5)</f>
        <v>50-55</v>
      </c>
      <c r="J4154" s="10">
        <v>2.6669999999999998</v>
      </c>
      <c r="K4154">
        <f>FLOOR(walmart_sales_dataset_of_45stores[[#This Row],[Fuel_Price]],0.1)</f>
        <v>2.6</v>
      </c>
      <c r="L4154" s="11" t="str">
        <f>walmart_sales_dataset_of_45stores[[#This Row],[Fuel price 2]]&amp;"-"&amp;(walmart_sales_dataset_of_45stores[[#This Row],[Fuel price 2]]+0.05)</f>
        <v>2.6-2.65</v>
      </c>
      <c r="M4154" s="6">
        <v>211.03755100000001</v>
      </c>
      <c r="N4154" s="6">
        <v>8.3239999999999998</v>
      </c>
      <c r="O4154">
        <f>RANK(walmart_sales_dataset_of_45stores[[#This Row],[Weekly_Sales]],walmart_sales_dataset_of_45stores[Weekly_Sales],0)</f>
        <v>5391</v>
      </c>
      <c r="Q4154"/>
      <c r="S4154" s="4"/>
    </row>
    <row r="4155" spans="1:19" hidden="1" x14ac:dyDescent="0.3">
      <c r="A4155" s="5">
        <v>30</v>
      </c>
      <c r="B4155" s="1">
        <v>40256</v>
      </c>
      <c r="C4155" s="1" t="str">
        <f>TEXT(walmart_sales_dataset_of_45stores[[#This Row],[Date]],"dddd")</f>
        <v>Friday</v>
      </c>
      <c r="D4155" s="12">
        <v>445736.36</v>
      </c>
      <c r="E4155">
        <v>0</v>
      </c>
      <c r="F4155" t="str">
        <f>IF(walmart_sales_dataset_of_45stores[[#This Row],[Holiday_Flag]]=0,"Non-Holiday","Hoilday")</f>
        <v>Non-Holiday</v>
      </c>
      <c r="G4155">
        <v>54.68</v>
      </c>
      <c r="H4155">
        <f>FLOOR(walmart_sales_dataset_of_45stores[[#This Row],[Temperature]],10)</f>
        <v>50</v>
      </c>
      <c r="I4155" t="str">
        <f>walmart_sales_dataset_of_45stores[[#This Row],[Temp_bin]]&amp;"-"&amp;(walmart_sales_dataset_of_45stores[[#This Row],[Temp_bin]]+5)</f>
        <v>50-55</v>
      </c>
      <c r="J4155" s="10">
        <v>2.72</v>
      </c>
      <c r="K4155">
        <f>FLOOR(walmart_sales_dataset_of_45stores[[#This Row],[Fuel_Price]],0.1)</f>
        <v>2.7</v>
      </c>
      <c r="L4155" s="11" t="str">
        <f>walmart_sales_dataset_of_45stores[[#This Row],[Fuel price 2]]&amp;"-"&amp;(walmart_sales_dataset_of_45stores[[#This Row],[Fuel price 2]]+0.05)</f>
        <v>2.7-2.75</v>
      </c>
      <c r="M4155" s="6">
        <v>210.8733316</v>
      </c>
      <c r="N4155" s="6">
        <v>8.3239999999999998</v>
      </c>
      <c r="O4155">
        <f>RANK(walmart_sales_dataset_of_45stores[[#This Row],[Weekly_Sales]],walmart_sales_dataset_of_45stores[Weekly_Sales],0)</f>
        <v>5497</v>
      </c>
      <c r="Q4155"/>
      <c r="S4155" s="4"/>
    </row>
    <row r="4156" spans="1:19" hidden="1" x14ac:dyDescent="0.3">
      <c r="A4156" s="5">
        <v>30</v>
      </c>
      <c r="B4156" s="1">
        <v>40263</v>
      </c>
      <c r="C4156" s="1" t="str">
        <f>TEXT(walmart_sales_dataset_of_45stores[[#This Row],[Date]],"dddd")</f>
        <v>Friday</v>
      </c>
      <c r="D4156" s="12">
        <v>442457.35</v>
      </c>
      <c r="E4156">
        <v>0</v>
      </c>
      <c r="F4156" t="str">
        <f>IF(walmart_sales_dataset_of_45stores[[#This Row],[Holiday_Flag]]=0,"Non-Holiday","Hoilday")</f>
        <v>Non-Holiday</v>
      </c>
      <c r="G4156">
        <v>51.66</v>
      </c>
      <c r="H4156">
        <f>FLOOR(walmart_sales_dataset_of_45stores[[#This Row],[Temperature]],10)</f>
        <v>50</v>
      </c>
      <c r="I4156" t="str">
        <f>walmart_sales_dataset_of_45stores[[#This Row],[Temp_bin]]&amp;"-"&amp;(walmart_sales_dataset_of_45stores[[#This Row],[Temp_bin]]+5)</f>
        <v>50-55</v>
      </c>
      <c r="J4156" s="10">
        <v>2.7320000000000002</v>
      </c>
      <c r="K4156">
        <f>FLOOR(walmart_sales_dataset_of_45stores[[#This Row],[Fuel_Price]],0.1)</f>
        <v>2.7</v>
      </c>
      <c r="L4156" s="11" t="str">
        <f>walmart_sales_dataset_of_45stores[[#This Row],[Fuel price 2]]&amp;"-"&amp;(walmart_sales_dataset_of_45stores[[#This Row],[Fuel price 2]]+0.05)</f>
        <v>2.7-2.75</v>
      </c>
      <c r="M4156" s="6">
        <v>210.67660950000001</v>
      </c>
      <c r="N4156" s="6">
        <v>8.3239999999999998</v>
      </c>
      <c r="O4156">
        <f>RANK(walmart_sales_dataset_of_45stores[[#This Row],[Weekly_Sales]],walmart_sales_dataset_of_45stores[Weekly_Sales],0)</f>
        <v>5518</v>
      </c>
      <c r="Q4156"/>
      <c r="S4156" s="4"/>
    </row>
    <row r="4157" spans="1:19" hidden="1" x14ac:dyDescent="0.3">
      <c r="A4157" s="5">
        <v>30</v>
      </c>
      <c r="B4157" s="1">
        <v>40270</v>
      </c>
      <c r="C4157" s="1" t="str">
        <f>TEXT(walmart_sales_dataset_of_45stores[[#This Row],[Date]],"dddd")</f>
        <v>Friday</v>
      </c>
      <c r="D4157" s="12">
        <v>457884.06</v>
      </c>
      <c r="E4157">
        <v>0</v>
      </c>
      <c r="F4157" t="str">
        <f>IF(walmart_sales_dataset_of_45stores[[#This Row],[Holiday_Flag]]=0,"Non-Holiday","Hoilday")</f>
        <v>Non-Holiday</v>
      </c>
      <c r="G4157">
        <v>64.12</v>
      </c>
      <c r="H4157">
        <f>FLOOR(walmart_sales_dataset_of_45stores[[#This Row],[Temperature]],10)</f>
        <v>60</v>
      </c>
      <c r="I4157" t="str">
        <f>walmart_sales_dataset_of_45stores[[#This Row],[Temp_bin]]&amp;"-"&amp;(walmart_sales_dataset_of_45stores[[#This Row],[Temp_bin]]+5)</f>
        <v>60-65</v>
      </c>
      <c r="J4157" s="10">
        <v>2.7189999999999999</v>
      </c>
      <c r="K4157">
        <f>FLOOR(walmart_sales_dataset_of_45stores[[#This Row],[Fuel_Price]],0.1)</f>
        <v>2.7</v>
      </c>
      <c r="L4157" s="11" t="str">
        <f>walmart_sales_dataset_of_45stores[[#This Row],[Fuel price 2]]&amp;"-"&amp;(walmart_sales_dataset_of_45stores[[#This Row],[Fuel price 2]]+0.05)</f>
        <v>2.7-2.75</v>
      </c>
      <c r="M4157" s="6">
        <v>210.4798874</v>
      </c>
      <c r="N4157" s="6">
        <v>8.1999999999999993</v>
      </c>
      <c r="O4157">
        <f>RANK(walmart_sales_dataset_of_45stores[[#This Row],[Weekly_Sales]],walmart_sales_dataset_of_45stores[Weekly_Sales],0)</f>
        <v>5444</v>
      </c>
      <c r="Q4157"/>
      <c r="S4157" s="4"/>
    </row>
    <row r="4158" spans="1:19" hidden="1" x14ac:dyDescent="0.3">
      <c r="A4158" s="5">
        <v>30</v>
      </c>
      <c r="B4158" s="1">
        <v>40277</v>
      </c>
      <c r="C4158" s="1" t="str">
        <f>TEXT(walmart_sales_dataset_of_45stores[[#This Row],[Date]],"dddd")</f>
        <v>Friday</v>
      </c>
      <c r="D4158" s="12">
        <v>454800.96</v>
      </c>
      <c r="E4158">
        <v>0</v>
      </c>
      <c r="F4158" t="str">
        <f>IF(walmart_sales_dataset_of_45stores[[#This Row],[Holiday_Flag]]=0,"Non-Holiday","Hoilday")</f>
        <v>Non-Holiday</v>
      </c>
      <c r="G4158">
        <v>65.739999999999995</v>
      </c>
      <c r="H4158">
        <f>FLOOR(walmart_sales_dataset_of_45stores[[#This Row],[Temperature]],10)</f>
        <v>60</v>
      </c>
      <c r="I4158" t="str">
        <f>walmart_sales_dataset_of_45stores[[#This Row],[Temp_bin]]&amp;"-"&amp;(walmart_sales_dataset_of_45stores[[#This Row],[Temp_bin]]+5)</f>
        <v>60-65</v>
      </c>
      <c r="J4158" s="10">
        <v>2.77</v>
      </c>
      <c r="K4158">
        <f>FLOOR(walmart_sales_dataset_of_45stores[[#This Row],[Fuel_Price]],0.1)</f>
        <v>2.7</v>
      </c>
      <c r="L4158" s="11" t="str">
        <f>walmart_sales_dataset_of_45stores[[#This Row],[Fuel price 2]]&amp;"-"&amp;(walmart_sales_dataset_of_45stores[[#This Row],[Fuel price 2]]+0.05)</f>
        <v>2.7-2.75</v>
      </c>
      <c r="M4158" s="6">
        <v>210.28316530000001</v>
      </c>
      <c r="N4158" s="6">
        <v>8.1999999999999993</v>
      </c>
      <c r="O4158">
        <f>RANK(walmart_sales_dataset_of_45stores[[#This Row],[Weekly_Sales]],walmart_sales_dataset_of_45stores[Weekly_Sales],0)</f>
        <v>5455</v>
      </c>
      <c r="Q4158"/>
      <c r="S4158" s="4"/>
    </row>
    <row r="4159" spans="1:19" hidden="1" x14ac:dyDescent="0.3">
      <c r="A4159" s="5">
        <v>30</v>
      </c>
      <c r="B4159" s="1">
        <v>40284</v>
      </c>
      <c r="C4159" s="1" t="str">
        <f>TEXT(walmart_sales_dataset_of_45stores[[#This Row],[Date]],"dddd")</f>
        <v>Friday</v>
      </c>
      <c r="D4159" s="12">
        <v>471054.16</v>
      </c>
      <c r="E4159">
        <v>0</v>
      </c>
      <c r="F4159" t="str">
        <f>IF(walmart_sales_dataset_of_45stores[[#This Row],[Holiday_Flag]]=0,"Non-Holiday","Hoilday")</f>
        <v>Non-Holiday</v>
      </c>
      <c r="G4159">
        <v>67.87</v>
      </c>
      <c r="H4159">
        <f>FLOOR(walmart_sales_dataset_of_45stores[[#This Row],[Temperature]],10)</f>
        <v>60</v>
      </c>
      <c r="I4159" t="str">
        <f>walmart_sales_dataset_of_45stores[[#This Row],[Temp_bin]]&amp;"-"&amp;(walmart_sales_dataset_of_45stores[[#This Row],[Temp_bin]]+5)</f>
        <v>60-65</v>
      </c>
      <c r="J4159" s="10">
        <v>2.8079999999999998</v>
      </c>
      <c r="K4159">
        <f>FLOOR(walmart_sales_dataset_of_45stores[[#This Row],[Fuel_Price]],0.1)</f>
        <v>2.8000000000000003</v>
      </c>
      <c r="L4159" s="11" t="str">
        <f>walmart_sales_dataset_of_45stores[[#This Row],[Fuel price 2]]&amp;"-"&amp;(walmart_sales_dataset_of_45stores[[#This Row],[Fuel price 2]]+0.05)</f>
        <v>2.8-2.85</v>
      </c>
      <c r="M4159" s="6">
        <v>210.1495463</v>
      </c>
      <c r="N4159" s="6">
        <v>8.1999999999999993</v>
      </c>
      <c r="O4159">
        <f>RANK(walmart_sales_dataset_of_45stores[[#This Row],[Weekly_Sales]],walmart_sales_dataset_of_45stores[Weekly_Sales],0)</f>
        <v>5375</v>
      </c>
      <c r="Q4159"/>
      <c r="S4159" s="4"/>
    </row>
    <row r="4160" spans="1:19" hidden="1" x14ac:dyDescent="0.3">
      <c r="A4160" s="5">
        <v>30</v>
      </c>
      <c r="B4160" s="1">
        <v>40291</v>
      </c>
      <c r="C4160" s="1" t="str">
        <f>TEXT(walmart_sales_dataset_of_45stores[[#This Row],[Date]],"dddd")</f>
        <v>Friday</v>
      </c>
      <c r="D4160" s="12">
        <v>462454.39</v>
      </c>
      <c r="E4160">
        <v>0</v>
      </c>
      <c r="F4160" t="str">
        <f>IF(walmart_sales_dataset_of_45stores[[#This Row],[Holiday_Flag]]=0,"Non-Holiday","Hoilday")</f>
        <v>Non-Holiday</v>
      </c>
      <c r="G4160">
        <v>64.209999999999994</v>
      </c>
      <c r="H4160">
        <f>FLOOR(walmart_sales_dataset_of_45stores[[#This Row],[Temperature]],10)</f>
        <v>60</v>
      </c>
      <c r="I4160" t="str">
        <f>walmart_sales_dataset_of_45stores[[#This Row],[Temp_bin]]&amp;"-"&amp;(walmart_sales_dataset_of_45stores[[#This Row],[Temp_bin]]+5)</f>
        <v>60-65</v>
      </c>
      <c r="J4160" s="10">
        <v>2.7949999999999999</v>
      </c>
      <c r="K4160">
        <f>FLOOR(walmart_sales_dataset_of_45stores[[#This Row],[Fuel_Price]],0.1)</f>
        <v>2.7</v>
      </c>
      <c r="L4160" s="11" t="str">
        <f>walmart_sales_dataset_of_45stores[[#This Row],[Fuel price 2]]&amp;"-"&amp;(walmart_sales_dataset_of_45stores[[#This Row],[Fuel price 2]]+0.05)</f>
        <v>2.7-2.75</v>
      </c>
      <c r="M4160" s="6">
        <v>210.10006480000001</v>
      </c>
      <c r="N4160" s="6">
        <v>8.1999999999999993</v>
      </c>
      <c r="O4160">
        <f>RANK(walmart_sales_dataset_of_45stores[[#This Row],[Weekly_Sales]],walmart_sales_dataset_of_45stores[Weekly_Sales],0)</f>
        <v>5423</v>
      </c>
      <c r="Q4160"/>
      <c r="S4160" s="4"/>
    </row>
    <row r="4161" spans="1:19" hidden="1" x14ac:dyDescent="0.3">
      <c r="A4161" s="5">
        <v>30</v>
      </c>
      <c r="B4161" s="1">
        <v>40298</v>
      </c>
      <c r="C4161" s="1" t="str">
        <f>TEXT(walmart_sales_dataset_of_45stores[[#This Row],[Date]],"dddd")</f>
        <v>Friday</v>
      </c>
      <c r="D4161" s="12">
        <v>456140.34</v>
      </c>
      <c r="E4161">
        <v>0</v>
      </c>
      <c r="F4161" t="str">
        <f>IF(walmart_sales_dataset_of_45stores[[#This Row],[Holiday_Flag]]=0,"Non-Holiday","Hoilday")</f>
        <v>Non-Holiday</v>
      </c>
      <c r="G4161">
        <v>66.930000000000007</v>
      </c>
      <c r="H4161">
        <f>FLOOR(walmart_sales_dataset_of_45stores[[#This Row],[Temperature]],10)</f>
        <v>60</v>
      </c>
      <c r="I4161" t="str">
        <f>walmart_sales_dataset_of_45stores[[#This Row],[Temp_bin]]&amp;"-"&amp;(walmart_sales_dataset_of_45stores[[#This Row],[Temp_bin]]+5)</f>
        <v>60-65</v>
      </c>
      <c r="J4161" s="10">
        <v>2.78</v>
      </c>
      <c r="K4161">
        <f>FLOOR(walmart_sales_dataset_of_45stores[[#This Row],[Fuel_Price]],0.1)</f>
        <v>2.7</v>
      </c>
      <c r="L4161" s="11" t="str">
        <f>walmart_sales_dataset_of_45stores[[#This Row],[Fuel price 2]]&amp;"-"&amp;(walmart_sales_dataset_of_45stores[[#This Row],[Fuel price 2]]+0.05)</f>
        <v>2.7-2.75</v>
      </c>
      <c r="M4161" s="6">
        <v>210.0505833</v>
      </c>
      <c r="N4161" s="6">
        <v>8.1999999999999993</v>
      </c>
      <c r="O4161">
        <f>RANK(walmart_sales_dataset_of_45stores[[#This Row],[Weekly_Sales]],walmart_sales_dataset_of_45stores[Weekly_Sales],0)</f>
        <v>5451</v>
      </c>
      <c r="Q4161"/>
      <c r="S4161" s="4"/>
    </row>
    <row r="4162" spans="1:19" hidden="1" x14ac:dyDescent="0.3">
      <c r="A4162" s="5">
        <v>30</v>
      </c>
      <c r="B4162" s="1">
        <v>40305</v>
      </c>
      <c r="C4162" s="1" t="str">
        <f>TEXT(walmart_sales_dataset_of_45stores[[#This Row],[Date]],"dddd")</f>
        <v>Friday</v>
      </c>
      <c r="D4162" s="12">
        <v>457883.94</v>
      </c>
      <c r="E4162">
        <v>0</v>
      </c>
      <c r="F4162" t="str">
        <f>IF(walmart_sales_dataset_of_45stores[[#This Row],[Holiday_Flag]]=0,"Non-Holiday","Hoilday")</f>
        <v>Non-Holiday</v>
      </c>
      <c r="G4162">
        <v>70.87</v>
      </c>
      <c r="H4162">
        <f>FLOOR(walmart_sales_dataset_of_45stores[[#This Row],[Temperature]],10)</f>
        <v>70</v>
      </c>
      <c r="I4162" t="str">
        <f>walmart_sales_dataset_of_45stores[[#This Row],[Temp_bin]]&amp;"-"&amp;(walmart_sales_dataset_of_45stores[[#This Row],[Temp_bin]]+5)</f>
        <v>70-75</v>
      </c>
      <c r="J4162" s="10">
        <v>2.835</v>
      </c>
      <c r="K4162">
        <f>FLOOR(walmart_sales_dataset_of_45stores[[#This Row],[Fuel_Price]],0.1)</f>
        <v>2.8000000000000003</v>
      </c>
      <c r="L4162" s="11" t="str">
        <f>walmart_sales_dataset_of_45stores[[#This Row],[Fuel price 2]]&amp;"-"&amp;(walmart_sales_dataset_of_45stores[[#This Row],[Fuel price 2]]+0.05)</f>
        <v>2.8-2.85</v>
      </c>
      <c r="M4162" s="6">
        <v>210.00110179999999</v>
      </c>
      <c r="N4162" s="6">
        <v>8.1999999999999993</v>
      </c>
      <c r="O4162">
        <f>RANK(walmart_sales_dataset_of_45stores[[#This Row],[Weekly_Sales]],walmart_sales_dataset_of_45stores[Weekly_Sales],0)</f>
        <v>5445</v>
      </c>
      <c r="Q4162"/>
      <c r="S4162" s="4"/>
    </row>
    <row r="4163" spans="1:19" hidden="1" x14ac:dyDescent="0.3">
      <c r="A4163" s="5">
        <v>30</v>
      </c>
      <c r="B4163" s="1">
        <v>40312</v>
      </c>
      <c r="C4163" s="1" t="str">
        <f>TEXT(walmart_sales_dataset_of_45stores[[#This Row],[Date]],"dddd")</f>
        <v>Friday</v>
      </c>
      <c r="D4163" s="12">
        <v>461868.09</v>
      </c>
      <c r="E4163">
        <v>0</v>
      </c>
      <c r="F4163" t="str">
        <f>IF(walmart_sales_dataset_of_45stores[[#This Row],[Holiday_Flag]]=0,"Non-Holiday","Hoilday")</f>
        <v>Non-Holiday</v>
      </c>
      <c r="G4163">
        <v>73.08</v>
      </c>
      <c r="H4163">
        <f>FLOOR(walmart_sales_dataset_of_45stores[[#This Row],[Temperature]],10)</f>
        <v>70</v>
      </c>
      <c r="I4163" t="str">
        <f>walmart_sales_dataset_of_45stores[[#This Row],[Temp_bin]]&amp;"-"&amp;(walmart_sales_dataset_of_45stores[[#This Row],[Temp_bin]]+5)</f>
        <v>70-75</v>
      </c>
      <c r="J4163" s="10">
        <v>2.8540000000000001</v>
      </c>
      <c r="K4163">
        <f>FLOOR(walmart_sales_dataset_of_45stores[[#This Row],[Fuel_Price]],0.1)</f>
        <v>2.8000000000000003</v>
      </c>
      <c r="L4163" s="11" t="str">
        <f>walmart_sales_dataset_of_45stores[[#This Row],[Fuel price 2]]&amp;"-"&amp;(walmart_sales_dataset_of_45stores[[#This Row],[Fuel price 2]]+0.05)</f>
        <v>2.8-2.85</v>
      </c>
      <c r="M4163" s="6">
        <v>209.9984585</v>
      </c>
      <c r="N4163" s="6">
        <v>8.1999999999999993</v>
      </c>
      <c r="O4163">
        <f>RANK(walmart_sales_dataset_of_45stores[[#This Row],[Weekly_Sales]],walmart_sales_dataset_of_45stores[Weekly_Sales],0)</f>
        <v>5426</v>
      </c>
      <c r="Q4163"/>
      <c r="S4163" s="4"/>
    </row>
    <row r="4164" spans="1:19" hidden="1" x14ac:dyDescent="0.3">
      <c r="A4164" s="5">
        <v>30</v>
      </c>
      <c r="B4164" s="1">
        <v>40319</v>
      </c>
      <c r="C4164" s="1" t="str">
        <f>TEXT(walmart_sales_dataset_of_45stores[[#This Row],[Date]],"dddd")</f>
        <v>Friday</v>
      </c>
      <c r="D4164" s="12">
        <v>455751.84</v>
      </c>
      <c r="E4164">
        <v>0</v>
      </c>
      <c r="F4164" t="str">
        <f>IF(walmart_sales_dataset_of_45stores[[#This Row],[Holiday_Flag]]=0,"Non-Holiday","Hoilday")</f>
        <v>Non-Holiday</v>
      </c>
      <c r="G4164">
        <v>74.239999999999995</v>
      </c>
      <c r="H4164">
        <f>FLOOR(walmart_sales_dataset_of_45stores[[#This Row],[Temperature]],10)</f>
        <v>70</v>
      </c>
      <c r="I4164" t="str">
        <f>walmart_sales_dataset_of_45stores[[#This Row],[Temp_bin]]&amp;"-"&amp;(walmart_sales_dataset_of_45stores[[#This Row],[Temp_bin]]+5)</f>
        <v>70-75</v>
      </c>
      <c r="J4164" s="10">
        <v>2.8260000000000001</v>
      </c>
      <c r="K4164">
        <f>FLOOR(walmart_sales_dataset_of_45stores[[#This Row],[Fuel_Price]],0.1)</f>
        <v>2.8000000000000003</v>
      </c>
      <c r="L4164" s="11" t="str">
        <f>walmart_sales_dataset_of_45stores[[#This Row],[Fuel price 2]]&amp;"-"&amp;(walmart_sales_dataset_of_45stores[[#This Row],[Fuel price 2]]+0.05)</f>
        <v>2.8-2.85</v>
      </c>
      <c r="M4164" s="6">
        <v>210.27684429999999</v>
      </c>
      <c r="N4164" s="6">
        <v>8.1999999999999993</v>
      </c>
      <c r="O4164">
        <f>RANK(walmart_sales_dataset_of_45stores[[#This Row],[Weekly_Sales]],walmart_sales_dataset_of_45stores[Weekly_Sales],0)</f>
        <v>5453</v>
      </c>
      <c r="Q4164"/>
      <c r="S4164" s="4"/>
    </row>
    <row r="4165" spans="1:19" hidden="1" x14ac:dyDescent="0.3">
      <c r="A4165" s="5">
        <v>30</v>
      </c>
      <c r="B4165" s="1">
        <v>40326</v>
      </c>
      <c r="C4165" s="1" t="str">
        <f>TEXT(walmart_sales_dataset_of_45stores[[#This Row],[Date]],"dddd")</f>
        <v>Friday</v>
      </c>
      <c r="D4165" s="12">
        <v>462474.16</v>
      </c>
      <c r="E4165">
        <v>0</v>
      </c>
      <c r="F4165" t="str">
        <f>IF(walmart_sales_dataset_of_45stores[[#This Row],[Holiday_Flag]]=0,"Non-Holiday","Hoilday")</f>
        <v>Non-Holiday</v>
      </c>
      <c r="G4165">
        <v>80.94</v>
      </c>
      <c r="H4165">
        <f>FLOOR(walmart_sales_dataset_of_45stores[[#This Row],[Temperature]],10)</f>
        <v>80</v>
      </c>
      <c r="I4165" t="str">
        <f>walmart_sales_dataset_of_45stores[[#This Row],[Temp_bin]]&amp;"-"&amp;(walmart_sales_dataset_of_45stores[[#This Row],[Temp_bin]]+5)</f>
        <v>80-85</v>
      </c>
      <c r="J4165" s="10">
        <v>2.7589999999999999</v>
      </c>
      <c r="K4165">
        <f>FLOOR(walmart_sales_dataset_of_45stores[[#This Row],[Fuel_Price]],0.1)</f>
        <v>2.7</v>
      </c>
      <c r="L4165" s="11" t="str">
        <f>walmart_sales_dataset_of_45stores[[#This Row],[Fuel price 2]]&amp;"-"&amp;(walmart_sales_dataset_of_45stores[[#This Row],[Fuel price 2]]+0.05)</f>
        <v>2.7-2.75</v>
      </c>
      <c r="M4165" s="6">
        <v>210.55523009999999</v>
      </c>
      <c r="N4165" s="6">
        <v>8.1999999999999993</v>
      </c>
      <c r="O4165">
        <f>RANK(walmart_sales_dataset_of_45stores[[#This Row],[Weekly_Sales]],walmart_sales_dataset_of_45stores[Weekly_Sales],0)</f>
        <v>5422</v>
      </c>
      <c r="Q4165"/>
      <c r="S4165" s="4"/>
    </row>
    <row r="4166" spans="1:19" hidden="1" x14ac:dyDescent="0.3">
      <c r="A4166" s="5">
        <v>30</v>
      </c>
      <c r="B4166" s="1">
        <v>40333</v>
      </c>
      <c r="C4166" s="1" t="str">
        <f>TEXT(walmart_sales_dataset_of_45stores[[#This Row],[Date]],"dddd")</f>
        <v>Friday</v>
      </c>
      <c r="D4166" s="12">
        <v>458343.7</v>
      </c>
      <c r="E4166">
        <v>0</v>
      </c>
      <c r="F4166" t="str">
        <f>IF(walmart_sales_dataset_of_45stores[[#This Row],[Holiday_Flag]]=0,"Non-Holiday","Hoilday")</f>
        <v>Non-Holiday</v>
      </c>
      <c r="G4166">
        <v>82.68</v>
      </c>
      <c r="H4166">
        <f>FLOOR(walmart_sales_dataset_of_45stores[[#This Row],[Temperature]],10)</f>
        <v>80</v>
      </c>
      <c r="I4166" t="str">
        <f>walmart_sales_dataset_of_45stores[[#This Row],[Temp_bin]]&amp;"-"&amp;(walmart_sales_dataset_of_45stores[[#This Row],[Temp_bin]]+5)</f>
        <v>80-85</v>
      </c>
      <c r="J4166" s="10">
        <v>2.7050000000000001</v>
      </c>
      <c r="K4166">
        <f>FLOOR(walmart_sales_dataset_of_45stores[[#This Row],[Fuel_Price]],0.1)</f>
        <v>2.7</v>
      </c>
      <c r="L4166" s="11" t="str">
        <f>walmart_sales_dataset_of_45stores[[#This Row],[Fuel price 2]]&amp;"-"&amp;(walmart_sales_dataset_of_45stores[[#This Row],[Fuel price 2]]+0.05)</f>
        <v>2.7-2.75</v>
      </c>
      <c r="M4166" s="6">
        <v>210.83361600000001</v>
      </c>
      <c r="N4166" s="6">
        <v>8.1999999999999993</v>
      </c>
      <c r="O4166">
        <f>RANK(walmart_sales_dataset_of_45stores[[#This Row],[Weekly_Sales]],walmart_sales_dataset_of_45stores[Weekly_Sales],0)</f>
        <v>5441</v>
      </c>
      <c r="Q4166"/>
      <c r="S4166" s="4"/>
    </row>
    <row r="4167" spans="1:19" hidden="1" x14ac:dyDescent="0.3">
      <c r="A4167" s="5">
        <v>30</v>
      </c>
      <c r="B4167" s="1">
        <v>40340</v>
      </c>
      <c r="C4167" s="1" t="str">
        <f>TEXT(walmart_sales_dataset_of_45stores[[#This Row],[Date]],"dddd")</f>
        <v>Friday</v>
      </c>
      <c r="D4167" s="12">
        <v>445530.16</v>
      </c>
      <c r="E4167">
        <v>0</v>
      </c>
      <c r="F4167" t="str">
        <f>IF(walmart_sales_dataset_of_45stores[[#This Row],[Holiday_Flag]]=0,"Non-Holiday","Hoilday")</f>
        <v>Non-Holiday</v>
      </c>
      <c r="G4167">
        <v>83.51</v>
      </c>
      <c r="H4167">
        <f>FLOOR(walmart_sales_dataset_of_45stores[[#This Row],[Temperature]],10)</f>
        <v>80</v>
      </c>
      <c r="I4167" t="str">
        <f>walmart_sales_dataset_of_45stores[[#This Row],[Temp_bin]]&amp;"-"&amp;(walmart_sales_dataset_of_45stores[[#This Row],[Temp_bin]]+5)</f>
        <v>80-85</v>
      </c>
      <c r="J4167" s="10">
        <v>2.6680000000000001</v>
      </c>
      <c r="K4167">
        <f>FLOOR(walmart_sales_dataset_of_45stores[[#This Row],[Fuel_Price]],0.1)</f>
        <v>2.6</v>
      </c>
      <c r="L4167" s="11" t="str">
        <f>walmart_sales_dataset_of_45stores[[#This Row],[Fuel price 2]]&amp;"-"&amp;(walmart_sales_dataset_of_45stores[[#This Row],[Fuel price 2]]+0.05)</f>
        <v>2.6-2.65</v>
      </c>
      <c r="M4167" s="6">
        <v>211.1120018</v>
      </c>
      <c r="N4167" s="6">
        <v>8.1999999999999993</v>
      </c>
      <c r="O4167">
        <f>RANK(walmart_sales_dataset_of_45stores[[#This Row],[Weekly_Sales]],walmart_sales_dataset_of_45stores[Weekly_Sales],0)</f>
        <v>5498</v>
      </c>
      <c r="Q4167"/>
      <c r="S4167" s="4"/>
    </row>
    <row r="4168" spans="1:19" hidden="1" x14ac:dyDescent="0.3">
      <c r="A4168" s="5">
        <v>30</v>
      </c>
      <c r="B4168" s="1">
        <v>40347</v>
      </c>
      <c r="C4168" s="1" t="str">
        <f>TEXT(walmart_sales_dataset_of_45stores[[#This Row],[Date]],"dddd")</f>
        <v>Friday</v>
      </c>
      <c r="D4168" s="12">
        <v>447727.52</v>
      </c>
      <c r="E4168">
        <v>0</v>
      </c>
      <c r="F4168" t="str">
        <f>IF(walmart_sales_dataset_of_45stores[[#This Row],[Holiday_Flag]]=0,"Non-Holiday","Hoilday")</f>
        <v>Non-Holiday</v>
      </c>
      <c r="G4168">
        <v>86.18</v>
      </c>
      <c r="H4168">
        <f>FLOOR(walmart_sales_dataset_of_45stores[[#This Row],[Temperature]],10)</f>
        <v>80</v>
      </c>
      <c r="I4168" t="str">
        <f>walmart_sales_dataset_of_45stores[[#This Row],[Temp_bin]]&amp;"-"&amp;(walmart_sales_dataset_of_45stores[[#This Row],[Temp_bin]]+5)</f>
        <v>80-85</v>
      </c>
      <c r="J4168" s="10">
        <v>2.637</v>
      </c>
      <c r="K4168">
        <f>FLOOR(walmart_sales_dataset_of_45stores[[#This Row],[Fuel_Price]],0.1)</f>
        <v>2.6</v>
      </c>
      <c r="L4168" s="11" t="str">
        <f>walmart_sales_dataset_of_45stores[[#This Row],[Fuel price 2]]&amp;"-"&amp;(walmart_sales_dataset_of_45stores[[#This Row],[Fuel price 2]]+0.05)</f>
        <v>2.6-2.65</v>
      </c>
      <c r="M4168" s="6">
        <v>211.10965429999999</v>
      </c>
      <c r="N4168" s="6">
        <v>8.1999999999999993</v>
      </c>
      <c r="O4168">
        <f>RANK(walmart_sales_dataset_of_45stores[[#This Row],[Weekly_Sales]],walmart_sales_dataset_of_45stores[Weekly_Sales],0)</f>
        <v>5486</v>
      </c>
      <c r="Q4168"/>
      <c r="S4168" s="4"/>
    </row>
    <row r="4169" spans="1:19" hidden="1" x14ac:dyDescent="0.3">
      <c r="A4169" s="5">
        <v>30</v>
      </c>
      <c r="B4169" s="1">
        <v>40354</v>
      </c>
      <c r="C4169" s="1" t="str">
        <f>TEXT(walmart_sales_dataset_of_45stores[[#This Row],[Date]],"dddd")</f>
        <v>Friday</v>
      </c>
      <c r="D4169" s="12">
        <v>453210.24</v>
      </c>
      <c r="E4169">
        <v>0</v>
      </c>
      <c r="F4169" t="str">
        <f>IF(walmart_sales_dataset_of_45stores[[#This Row],[Holiday_Flag]]=0,"Non-Holiday","Hoilday")</f>
        <v>Non-Holiday</v>
      </c>
      <c r="G4169">
        <v>87.01</v>
      </c>
      <c r="H4169">
        <f>FLOOR(walmart_sales_dataset_of_45stores[[#This Row],[Temperature]],10)</f>
        <v>80</v>
      </c>
      <c r="I4169" t="str">
        <f>walmart_sales_dataset_of_45stores[[#This Row],[Temp_bin]]&amp;"-"&amp;(walmart_sales_dataset_of_45stores[[#This Row],[Temp_bin]]+5)</f>
        <v>80-85</v>
      </c>
      <c r="J4169" s="10">
        <v>2.653</v>
      </c>
      <c r="K4169">
        <f>FLOOR(walmart_sales_dataset_of_45stores[[#This Row],[Fuel_Price]],0.1)</f>
        <v>2.6</v>
      </c>
      <c r="L4169" s="11" t="str">
        <f>walmart_sales_dataset_of_45stores[[#This Row],[Fuel price 2]]&amp;"-"&amp;(walmart_sales_dataset_of_45stores[[#This Row],[Fuel price 2]]+0.05)</f>
        <v>2.6-2.65</v>
      </c>
      <c r="M4169" s="6">
        <v>210.9950134</v>
      </c>
      <c r="N4169" s="6">
        <v>8.1999999999999993</v>
      </c>
      <c r="O4169">
        <f>RANK(walmart_sales_dataset_of_45stores[[#This Row],[Weekly_Sales]],walmart_sales_dataset_of_45stores[Weekly_Sales],0)</f>
        <v>5466</v>
      </c>
      <c r="Q4169"/>
      <c r="S4169" s="4"/>
    </row>
    <row r="4170" spans="1:19" hidden="1" x14ac:dyDescent="0.3">
      <c r="A4170" s="5">
        <v>30</v>
      </c>
      <c r="B4170" s="1">
        <v>40361</v>
      </c>
      <c r="C4170" s="1" t="str">
        <f>TEXT(walmart_sales_dataset_of_45stores[[#This Row],[Date]],"dddd")</f>
        <v>Friday</v>
      </c>
      <c r="D4170" s="12">
        <v>450337.47</v>
      </c>
      <c r="E4170">
        <v>0</v>
      </c>
      <c r="F4170" t="str">
        <f>IF(walmart_sales_dataset_of_45stores[[#This Row],[Holiday_Flag]]=0,"Non-Holiday","Hoilday")</f>
        <v>Non-Holiday</v>
      </c>
      <c r="G4170">
        <v>82.29</v>
      </c>
      <c r="H4170">
        <f>FLOOR(walmart_sales_dataset_of_45stores[[#This Row],[Temperature]],10)</f>
        <v>80</v>
      </c>
      <c r="I4170" t="str">
        <f>walmart_sales_dataset_of_45stores[[#This Row],[Temp_bin]]&amp;"-"&amp;(walmart_sales_dataset_of_45stores[[#This Row],[Temp_bin]]+5)</f>
        <v>80-85</v>
      </c>
      <c r="J4170" s="10">
        <v>2.669</v>
      </c>
      <c r="K4170">
        <f>FLOOR(walmart_sales_dataset_of_45stores[[#This Row],[Fuel_Price]],0.1)</f>
        <v>2.6</v>
      </c>
      <c r="L4170" s="11" t="str">
        <f>walmart_sales_dataset_of_45stores[[#This Row],[Fuel price 2]]&amp;"-"&amp;(walmart_sales_dataset_of_45stores[[#This Row],[Fuel price 2]]+0.05)</f>
        <v>2.6-2.65</v>
      </c>
      <c r="M4170" s="6">
        <v>210.88037259999999</v>
      </c>
      <c r="N4170" s="6">
        <v>8.0990000000000002</v>
      </c>
      <c r="O4170">
        <f>RANK(walmart_sales_dataset_of_45stores[[#This Row],[Weekly_Sales]],walmart_sales_dataset_of_45stores[Weekly_Sales],0)</f>
        <v>5477</v>
      </c>
      <c r="Q4170"/>
      <c r="S4170" s="4"/>
    </row>
    <row r="4171" spans="1:19" hidden="1" x14ac:dyDescent="0.3">
      <c r="A4171" s="5">
        <v>30</v>
      </c>
      <c r="B4171" s="1">
        <v>40368</v>
      </c>
      <c r="C4171" s="1" t="str">
        <f>TEXT(walmart_sales_dataset_of_45stores[[#This Row],[Date]],"dddd")</f>
        <v>Friday</v>
      </c>
      <c r="D4171" s="12">
        <v>436293.4</v>
      </c>
      <c r="E4171">
        <v>0</v>
      </c>
      <c r="F4171" t="str">
        <f>IF(walmart_sales_dataset_of_45stores[[#This Row],[Holiday_Flag]]=0,"Non-Holiday","Hoilday")</f>
        <v>Non-Holiday</v>
      </c>
      <c r="G4171">
        <v>81.67</v>
      </c>
      <c r="H4171">
        <f>FLOOR(walmart_sales_dataset_of_45stores[[#This Row],[Temperature]],10)</f>
        <v>80</v>
      </c>
      <c r="I4171" t="str">
        <f>walmart_sales_dataset_of_45stores[[#This Row],[Temp_bin]]&amp;"-"&amp;(walmart_sales_dataset_of_45stores[[#This Row],[Temp_bin]]+5)</f>
        <v>80-85</v>
      </c>
      <c r="J4171" s="10">
        <v>2.6419999999999999</v>
      </c>
      <c r="K4171">
        <f>FLOOR(walmart_sales_dataset_of_45stores[[#This Row],[Fuel_Price]],0.1)</f>
        <v>2.6</v>
      </c>
      <c r="L4171" s="11" t="str">
        <f>walmart_sales_dataset_of_45stores[[#This Row],[Fuel price 2]]&amp;"-"&amp;(walmart_sales_dataset_of_45stores[[#This Row],[Fuel price 2]]+0.05)</f>
        <v>2.6-2.65</v>
      </c>
      <c r="M4171" s="6">
        <v>210.7657317</v>
      </c>
      <c r="N4171" s="6">
        <v>8.0990000000000002</v>
      </c>
      <c r="O4171">
        <f>RANK(walmart_sales_dataset_of_45stores[[#This Row],[Weekly_Sales]],walmart_sales_dataset_of_45stores[Weekly_Sales],0)</f>
        <v>5553</v>
      </c>
      <c r="Q4171"/>
      <c r="S4171" s="4"/>
    </row>
    <row r="4172" spans="1:19" hidden="1" x14ac:dyDescent="0.3">
      <c r="A4172" s="5">
        <v>30</v>
      </c>
      <c r="B4172" s="1">
        <v>40375</v>
      </c>
      <c r="C4172" s="1" t="str">
        <f>TEXT(walmart_sales_dataset_of_45stores[[#This Row],[Date]],"dddd")</f>
        <v>Friday</v>
      </c>
      <c r="D4172" s="12">
        <v>438068.71</v>
      </c>
      <c r="E4172">
        <v>0</v>
      </c>
      <c r="F4172" t="str">
        <f>IF(walmart_sales_dataset_of_45stores[[#This Row],[Holiday_Flag]]=0,"Non-Holiday","Hoilday")</f>
        <v>Non-Holiday</v>
      </c>
      <c r="G4172">
        <v>85.61</v>
      </c>
      <c r="H4172">
        <f>FLOOR(walmart_sales_dataset_of_45stores[[#This Row],[Temperature]],10)</f>
        <v>80</v>
      </c>
      <c r="I4172" t="str">
        <f>walmart_sales_dataset_of_45stores[[#This Row],[Temp_bin]]&amp;"-"&amp;(walmart_sales_dataset_of_45stores[[#This Row],[Temp_bin]]+5)</f>
        <v>80-85</v>
      </c>
      <c r="J4172" s="10">
        <v>2.6230000000000002</v>
      </c>
      <c r="K4172">
        <f>FLOOR(walmart_sales_dataset_of_45stores[[#This Row],[Fuel_Price]],0.1)</f>
        <v>2.6</v>
      </c>
      <c r="L4172" s="11" t="str">
        <f>walmart_sales_dataset_of_45stores[[#This Row],[Fuel price 2]]&amp;"-"&amp;(walmart_sales_dataset_of_45stores[[#This Row],[Fuel price 2]]+0.05)</f>
        <v>2.6-2.65</v>
      </c>
      <c r="M4172" s="6">
        <v>210.75779539999999</v>
      </c>
      <c r="N4172" s="6">
        <v>8.0990000000000002</v>
      </c>
      <c r="O4172">
        <f>RANK(walmart_sales_dataset_of_45stores[[#This Row],[Weekly_Sales]],walmart_sales_dataset_of_45stores[Weekly_Sales],0)</f>
        <v>5538</v>
      </c>
      <c r="Q4172"/>
      <c r="S4172" s="4"/>
    </row>
    <row r="4173" spans="1:19" hidden="1" x14ac:dyDescent="0.3">
      <c r="A4173" s="5">
        <v>30</v>
      </c>
      <c r="B4173" s="1">
        <v>40382</v>
      </c>
      <c r="C4173" s="1" t="str">
        <f>TEXT(walmart_sales_dataset_of_45stores[[#This Row],[Date]],"dddd")</f>
        <v>Friday</v>
      </c>
      <c r="D4173" s="12">
        <v>440491.33</v>
      </c>
      <c r="E4173">
        <v>0</v>
      </c>
      <c r="F4173" t="str">
        <f>IF(walmart_sales_dataset_of_45stores[[#This Row],[Holiday_Flag]]=0,"Non-Holiday","Hoilday")</f>
        <v>Non-Holiday</v>
      </c>
      <c r="G4173">
        <v>87.17</v>
      </c>
      <c r="H4173">
        <f>FLOOR(walmart_sales_dataset_of_45stores[[#This Row],[Temperature]],10)</f>
        <v>80</v>
      </c>
      <c r="I4173" t="str">
        <f>walmart_sales_dataset_of_45stores[[#This Row],[Temp_bin]]&amp;"-"&amp;(walmart_sales_dataset_of_45stores[[#This Row],[Temp_bin]]+5)</f>
        <v>80-85</v>
      </c>
      <c r="J4173" s="10">
        <v>2.6080000000000001</v>
      </c>
      <c r="K4173">
        <f>FLOOR(walmart_sales_dataset_of_45stores[[#This Row],[Fuel_Price]],0.1)</f>
        <v>2.6</v>
      </c>
      <c r="L4173" s="11" t="str">
        <f>walmart_sales_dataset_of_45stores[[#This Row],[Fuel price 2]]&amp;"-"&amp;(walmart_sales_dataset_of_45stores[[#This Row],[Fuel price 2]]+0.05)</f>
        <v>2.6-2.65</v>
      </c>
      <c r="M4173" s="6">
        <v>210.89213190000001</v>
      </c>
      <c r="N4173" s="6">
        <v>8.0990000000000002</v>
      </c>
      <c r="O4173">
        <f>RANK(walmart_sales_dataset_of_45stores[[#This Row],[Weekly_Sales]],walmart_sales_dataset_of_45stores[Weekly_Sales],0)</f>
        <v>5525</v>
      </c>
      <c r="Q4173"/>
      <c r="S4173" s="4"/>
    </row>
    <row r="4174" spans="1:19" hidden="1" x14ac:dyDescent="0.3">
      <c r="A4174" s="5">
        <v>30</v>
      </c>
      <c r="B4174" s="1">
        <v>40389</v>
      </c>
      <c r="C4174" s="1" t="str">
        <f>TEXT(walmart_sales_dataset_of_45stores[[#This Row],[Date]],"dddd")</f>
        <v>Friday</v>
      </c>
      <c r="D4174" s="12">
        <v>437893.76</v>
      </c>
      <c r="E4174">
        <v>0</v>
      </c>
      <c r="F4174" t="str">
        <f>IF(walmart_sales_dataset_of_45stores[[#This Row],[Holiday_Flag]]=0,"Non-Holiday","Hoilday")</f>
        <v>Non-Holiday</v>
      </c>
      <c r="G4174">
        <v>83.59</v>
      </c>
      <c r="H4174">
        <f>FLOOR(walmart_sales_dataset_of_45stores[[#This Row],[Temperature]],10)</f>
        <v>80</v>
      </c>
      <c r="I4174" t="str">
        <f>walmart_sales_dataset_of_45stores[[#This Row],[Temp_bin]]&amp;"-"&amp;(walmart_sales_dataset_of_45stores[[#This Row],[Temp_bin]]+5)</f>
        <v>80-85</v>
      </c>
      <c r="J4174" s="10">
        <v>2.64</v>
      </c>
      <c r="K4174">
        <f>FLOOR(walmart_sales_dataset_of_45stores[[#This Row],[Fuel_Price]],0.1)</f>
        <v>2.6</v>
      </c>
      <c r="L4174" s="11" t="str">
        <f>walmart_sales_dataset_of_45stores[[#This Row],[Fuel price 2]]&amp;"-"&amp;(walmart_sales_dataset_of_45stores[[#This Row],[Fuel price 2]]+0.05)</f>
        <v>2.6-2.65</v>
      </c>
      <c r="M4174" s="6">
        <v>211.0264684</v>
      </c>
      <c r="N4174" s="6">
        <v>8.0990000000000002</v>
      </c>
      <c r="O4174">
        <f>RANK(walmart_sales_dataset_of_45stores[[#This Row],[Weekly_Sales]],walmart_sales_dataset_of_45stores[Weekly_Sales],0)</f>
        <v>5541</v>
      </c>
      <c r="Q4174"/>
      <c r="S4174" s="4"/>
    </row>
    <row r="4175" spans="1:19" x14ac:dyDescent="0.3">
      <c r="A4175" s="5">
        <v>30</v>
      </c>
      <c r="B4175" s="1">
        <v>40396</v>
      </c>
      <c r="C4175" s="1" t="str">
        <f>TEXT(walmart_sales_dataset_of_45stores[[#This Row],[Date]],"dddd")</f>
        <v>Friday</v>
      </c>
      <c r="D4175" s="12">
        <v>441407.06</v>
      </c>
      <c r="E4175">
        <v>0</v>
      </c>
      <c r="F4175" t="str">
        <f>IF(walmart_sales_dataset_of_45stores[[#This Row],[Holiday_Flag]]=0,"Non-Holiday","Hoilday")</f>
        <v>Non-Holiday</v>
      </c>
      <c r="G4175">
        <v>90.3</v>
      </c>
      <c r="H4175">
        <f>FLOOR(walmart_sales_dataset_of_45stores[[#This Row],[Temperature]],10)</f>
        <v>90</v>
      </c>
      <c r="I4175" t="str">
        <f>walmart_sales_dataset_of_45stores[[#This Row],[Temp_bin]]&amp;"-"&amp;(walmart_sales_dataset_of_45stores[[#This Row],[Temp_bin]]+5)</f>
        <v>90-95</v>
      </c>
      <c r="J4175" s="10">
        <v>2.6269999999999998</v>
      </c>
      <c r="K4175">
        <f>FLOOR(walmart_sales_dataset_of_45stores[[#This Row],[Fuel_Price]],0.1)</f>
        <v>2.6</v>
      </c>
      <c r="L4175" s="11" t="str">
        <f>walmart_sales_dataset_of_45stores[[#This Row],[Fuel price 2]]&amp;"-"&amp;(walmart_sales_dataset_of_45stores[[#This Row],[Fuel price 2]]+0.05)</f>
        <v>2.6-2.65</v>
      </c>
      <c r="M4175" s="6">
        <v>211.16080489999999</v>
      </c>
      <c r="N4175" s="6">
        <v>8.0990000000000002</v>
      </c>
      <c r="O4175">
        <f>RANK(walmart_sales_dataset_of_45stores[[#This Row],[Weekly_Sales]],walmart_sales_dataset_of_45stores[Weekly_Sales],0)</f>
        <v>5522</v>
      </c>
      <c r="Q4175"/>
      <c r="S4175" s="4"/>
    </row>
    <row r="4176" spans="1:19" hidden="1" x14ac:dyDescent="0.3">
      <c r="A4176" s="5">
        <v>30</v>
      </c>
      <c r="B4176" s="1">
        <v>40403</v>
      </c>
      <c r="C4176" s="1" t="str">
        <f>TEXT(walmart_sales_dataset_of_45stores[[#This Row],[Date]],"dddd")</f>
        <v>Friday</v>
      </c>
      <c r="D4176" s="12">
        <v>444160.07</v>
      </c>
      <c r="E4176">
        <v>0</v>
      </c>
      <c r="F4176" t="str">
        <f>IF(walmart_sales_dataset_of_45stores[[#This Row],[Holiday_Flag]]=0,"Non-Holiday","Hoilday")</f>
        <v>Non-Holiday</v>
      </c>
      <c r="G4176">
        <v>89.65</v>
      </c>
      <c r="H4176">
        <f>FLOOR(walmart_sales_dataset_of_45stores[[#This Row],[Temperature]],10)</f>
        <v>80</v>
      </c>
      <c r="I4176" t="str">
        <f>walmart_sales_dataset_of_45stores[[#This Row],[Temp_bin]]&amp;"-"&amp;(walmart_sales_dataset_of_45stores[[#This Row],[Temp_bin]]+5)</f>
        <v>80-85</v>
      </c>
      <c r="J4176" s="10">
        <v>2.6920000000000002</v>
      </c>
      <c r="K4176">
        <f>FLOOR(walmart_sales_dataset_of_45stores[[#This Row],[Fuel_Price]],0.1)</f>
        <v>2.6</v>
      </c>
      <c r="L4176" s="11" t="str">
        <f>walmart_sales_dataset_of_45stores[[#This Row],[Fuel price 2]]&amp;"-"&amp;(walmart_sales_dataset_of_45stores[[#This Row],[Fuel price 2]]+0.05)</f>
        <v>2.6-2.65</v>
      </c>
      <c r="M4176" s="6">
        <v>211.29514130000001</v>
      </c>
      <c r="N4176" s="6">
        <v>8.0990000000000002</v>
      </c>
      <c r="O4176">
        <f>RANK(walmart_sales_dataset_of_45stores[[#This Row],[Weekly_Sales]],walmart_sales_dataset_of_45stores[Weekly_Sales],0)</f>
        <v>5509</v>
      </c>
      <c r="Q4176"/>
      <c r="S4176" s="4"/>
    </row>
    <row r="4177" spans="1:19" hidden="1" x14ac:dyDescent="0.3">
      <c r="A4177" s="5">
        <v>30</v>
      </c>
      <c r="B4177" s="1">
        <v>40410</v>
      </c>
      <c r="C4177" s="1" t="str">
        <f>TEXT(walmart_sales_dataset_of_45stores[[#This Row],[Date]],"dddd")</f>
        <v>Friday</v>
      </c>
      <c r="D4177" s="12">
        <v>447139.8</v>
      </c>
      <c r="E4177">
        <v>0</v>
      </c>
      <c r="F4177" t="str">
        <f>IF(walmart_sales_dataset_of_45stores[[#This Row],[Holiday_Flag]]=0,"Non-Holiday","Hoilday")</f>
        <v>Non-Holiday</v>
      </c>
      <c r="G4177">
        <v>89.58</v>
      </c>
      <c r="H4177">
        <f>FLOOR(walmart_sales_dataset_of_45stores[[#This Row],[Temperature]],10)</f>
        <v>80</v>
      </c>
      <c r="I4177" t="str">
        <f>walmart_sales_dataset_of_45stores[[#This Row],[Temp_bin]]&amp;"-"&amp;(walmart_sales_dataset_of_45stores[[#This Row],[Temp_bin]]+5)</f>
        <v>80-85</v>
      </c>
      <c r="J4177" s="10">
        <v>2.6640000000000001</v>
      </c>
      <c r="K4177">
        <f>FLOOR(walmart_sales_dataset_of_45stores[[#This Row],[Fuel_Price]],0.1)</f>
        <v>2.6</v>
      </c>
      <c r="L4177" s="11" t="str">
        <f>walmart_sales_dataset_of_45stores[[#This Row],[Fuel price 2]]&amp;"-"&amp;(walmart_sales_dataset_of_45stores[[#This Row],[Fuel price 2]]+0.05)</f>
        <v>2.6-2.65</v>
      </c>
      <c r="M4177" s="6">
        <v>211.25965859999999</v>
      </c>
      <c r="N4177" s="6">
        <v>8.0990000000000002</v>
      </c>
      <c r="O4177">
        <f>RANK(walmart_sales_dataset_of_45stores[[#This Row],[Weekly_Sales]],walmart_sales_dataset_of_45stores[Weekly_Sales],0)</f>
        <v>5488</v>
      </c>
      <c r="Q4177"/>
      <c r="S4177" s="4"/>
    </row>
    <row r="4178" spans="1:19" hidden="1" x14ac:dyDescent="0.3">
      <c r="A4178" s="5">
        <v>30</v>
      </c>
      <c r="B4178" s="1">
        <v>40417</v>
      </c>
      <c r="C4178" s="1" t="str">
        <f>TEXT(walmart_sales_dataset_of_45stores[[#This Row],[Date]],"dddd")</f>
        <v>Friday</v>
      </c>
      <c r="D4178" s="12">
        <v>443810.78</v>
      </c>
      <c r="E4178">
        <v>0</v>
      </c>
      <c r="F4178" t="str">
        <f>IF(walmart_sales_dataset_of_45stores[[#This Row],[Holiday_Flag]]=0,"Non-Holiday","Hoilday")</f>
        <v>Non-Holiday</v>
      </c>
      <c r="G4178">
        <v>86.2</v>
      </c>
      <c r="H4178">
        <f>FLOOR(walmart_sales_dataset_of_45stores[[#This Row],[Temperature]],10)</f>
        <v>80</v>
      </c>
      <c r="I4178" t="str">
        <f>walmart_sales_dataset_of_45stores[[#This Row],[Temp_bin]]&amp;"-"&amp;(walmart_sales_dataset_of_45stores[[#This Row],[Temp_bin]]+5)</f>
        <v>80-85</v>
      </c>
      <c r="J4178" s="10">
        <v>2.6190000000000002</v>
      </c>
      <c r="K4178">
        <f>FLOOR(walmart_sales_dataset_of_45stores[[#This Row],[Fuel_Price]],0.1)</f>
        <v>2.6</v>
      </c>
      <c r="L4178" s="11" t="str">
        <f>walmart_sales_dataset_of_45stores[[#This Row],[Fuel price 2]]&amp;"-"&amp;(walmart_sales_dataset_of_45stores[[#This Row],[Fuel price 2]]+0.05)</f>
        <v>2.6-2.65</v>
      </c>
      <c r="M4178" s="6">
        <v>211.22417590000001</v>
      </c>
      <c r="N4178" s="6">
        <v>8.0990000000000002</v>
      </c>
      <c r="O4178">
        <f>RANK(walmart_sales_dataset_of_45stores[[#This Row],[Weekly_Sales]],walmart_sales_dataset_of_45stores[Weekly_Sales],0)</f>
        <v>5512</v>
      </c>
      <c r="Q4178"/>
      <c r="S4178" s="4"/>
    </row>
    <row r="4179" spans="1:19" hidden="1" x14ac:dyDescent="0.3">
      <c r="A4179" s="5">
        <v>30</v>
      </c>
      <c r="B4179" s="1">
        <v>40424</v>
      </c>
      <c r="C4179" s="1" t="str">
        <f>TEXT(walmart_sales_dataset_of_45stores[[#This Row],[Date]],"dddd")</f>
        <v>Friday</v>
      </c>
      <c r="D4179" s="12">
        <v>461548.98</v>
      </c>
      <c r="E4179">
        <v>0</v>
      </c>
      <c r="F4179" t="str">
        <f>IF(walmart_sales_dataset_of_45stores[[#This Row],[Holiday_Flag]]=0,"Non-Holiday","Hoilday")</f>
        <v>Non-Holiday</v>
      </c>
      <c r="G4179">
        <v>82.57</v>
      </c>
      <c r="H4179">
        <f>FLOOR(walmart_sales_dataset_of_45stores[[#This Row],[Temperature]],10)</f>
        <v>80</v>
      </c>
      <c r="I4179" t="str">
        <f>walmart_sales_dataset_of_45stores[[#This Row],[Temp_bin]]&amp;"-"&amp;(walmart_sales_dataset_of_45stores[[#This Row],[Temp_bin]]+5)</f>
        <v>80-85</v>
      </c>
      <c r="J4179" s="10">
        <v>2.577</v>
      </c>
      <c r="K4179">
        <f>FLOOR(walmart_sales_dataset_of_45stores[[#This Row],[Fuel_Price]],0.1)</f>
        <v>2.5</v>
      </c>
      <c r="L4179" s="11" t="str">
        <f>walmart_sales_dataset_of_45stores[[#This Row],[Fuel price 2]]&amp;"-"&amp;(walmart_sales_dataset_of_45stores[[#This Row],[Fuel price 2]]+0.05)</f>
        <v>2.5-2.55</v>
      </c>
      <c r="M4179" s="6">
        <v>211.18869309999999</v>
      </c>
      <c r="N4179" s="6">
        <v>8.0990000000000002</v>
      </c>
      <c r="O4179">
        <f>RANK(walmart_sales_dataset_of_45stores[[#This Row],[Weekly_Sales]],walmart_sales_dataset_of_45stores[Weekly_Sales],0)</f>
        <v>5428</v>
      </c>
      <c r="Q4179"/>
      <c r="S4179" s="4"/>
    </row>
    <row r="4180" spans="1:19" hidden="1" x14ac:dyDescent="0.3">
      <c r="A4180" s="5">
        <v>30</v>
      </c>
      <c r="B4180" s="1">
        <v>40431</v>
      </c>
      <c r="C4180" s="1" t="str">
        <f>TEXT(walmart_sales_dataset_of_45stores[[#This Row],[Date]],"dddd")</f>
        <v>Friday</v>
      </c>
      <c r="D4180" s="2">
        <v>455162.92</v>
      </c>
      <c r="E4180">
        <v>1</v>
      </c>
      <c r="F4180" t="str">
        <f>IF(walmart_sales_dataset_of_45stores[[#This Row],[Holiday_Flag]]=0,"Non-Holiday","Hoilday")</f>
        <v>Hoilday</v>
      </c>
      <c r="G4180">
        <v>79.3</v>
      </c>
      <c r="H4180">
        <f>FLOOR(walmart_sales_dataset_of_45stores[[#This Row],[Temperature]],10)</f>
        <v>70</v>
      </c>
      <c r="I4180" t="str">
        <f>walmart_sales_dataset_of_45stores[[#This Row],[Temp_bin]]&amp;"-"&amp;(walmart_sales_dataset_of_45stores[[#This Row],[Temp_bin]]+5)</f>
        <v>70-75</v>
      </c>
      <c r="J4180" s="2">
        <v>2.5649999999999999</v>
      </c>
      <c r="K4180" s="2">
        <f>FLOOR(walmart_sales_dataset_of_45stores[[#This Row],[Fuel_Price]],0.1)</f>
        <v>2.5</v>
      </c>
      <c r="L4180" s="2" t="str">
        <f>walmart_sales_dataset_of_45stores[[#This Row],[Fuel price 2]]&amp;"-"&amp;(walmart_sales_dataset_of_45stores[[#This Row],[Fuel price 2]]+0.05)</f>
        <v>2.5-2.55</v>
      </c>
      <c r="M4180" s="6">
        <v>211.15321040000001</v>
      </c>
      <c r="N4180" s="6">
        <v>8.0990000000000002</v>
      </c>
      <c r="O4180">
        <f>RANK(walmart_sales_dataset_of_45stores[[#This Row],[Weekly_Sales]],walmart_sales_dataset_of_45stores[Weekly_Sales],0)</f>
        <v>5454</v>
      </c>
      <c r="Q4180"/>
      <c r="S4180" s="4"/>
    </row>
    <row r="4181" spans="1:19" hidden="1" x14ac:dyDescent="0.3">
      <c r="A4181" s="5">
        <v>30</v>
      </c>
      <c r="B4181" s="1">
        <v>40438</v>
      </c>
      <c r="C4181" s="1" t="str">
        <f>TEXT(walmart_sales_dataset_of_45stores[[#This Row],[Date]],"dddd")</f>
        <v>Friday</v>
      </c>
      <c r="D4181" s="12">
        <v>462058.19</v>
      </c>
      <c r="E4181">
        <v>0</v>
      </c>
      <c r="F4181" t="str">
        <f>IF(walmart_sales_dataset_of_45stores[[#This Row],[Holiday_Flag]]=0,"Non-Holiday","Hoilday")</f>
        <v>Non-Holiday</v>
      </c>
      <c r="G4181">
        <v>83.03</v>
      </c>
      <c r="H4181">
        <f>FLOOR(walmart_sales_dataset_of_45stores[[#This Row],[Temperature]],10)</f>
        <v>80</v>
      </c>
      <c r="I4181" t="str">
        <f>walmart_sales_dataset_of_45stores[[#This Row],[Temp_bin]]&amp;"-"&amp;(walmart_sales_dataset_of_45stores[[#This Row],[Temp_bin]]+5)</f>
        <v>80-85</v>
      </c>
      <c r="J4181" s="10">
        <v>2.5819999999999999</v>
      </c>
      <c r="K4181">
        <f>FLOOR(walmart_sales_dataset_of_45stores[[#This Row],[Fuel_Price]],0.1)</f>
        <v>2.5</v>
      </c>
      <c r="L4181" s="11" t="str">
        <f>walmart_sales_dataset_of_45stores[[#This Row],[Fuel price 2]]&amp;"-"&amp;(walmart_sales_dataset_of_45stores[[#This Row],[Fuel price 2]]+0.05)</f>
        <v>2.5-2.55</v>
      </c>
      <c r="M4181" s="6">
        <v>211.18064150000001</v>
      </c>
      <c r="N4181" s="6">
        <v>8.0990000000000002</v>
      </c>
      <c r="O4181">
        <f>RANK(walmart_sales_dataset_of_45stores[[#This Row],[Weekly_Sales]],walmart_sales_dataset_of_45stores[Weekly_Sales],0)</f>
        <v>5425</v>
      </c>
      <c r="Q4181"/>
      <c r="S4181" s="4"/>
    </row>
    <row r="4182" spans="1:19" hidden="1" x14ac:dyDescent="0.3">
      <c r="A4182" s="5">
        <v>30</v>
      </c>
      <c r="B4182" s="1">
        <v>40445</v>
      </c>
      <c r="C4182" s="1" t="str">
        <f>TEXT(walmart_sales_dataset_of_45stores[[#This Row],[Date]],"dddd")</f>
        <v>Friday</v>
      </c>
      <c r="D4182" s="12">
        <v>448392.17</v>
      </c>
      <c r="E4182">
        <v>0</v>
      </c>
      <c r="F4182" t="str">
        <f>IF(walmart_sales_dataset_of_45stores[[#This Row],[Holiday_Flag]]=0,"Non-Holiday","Hoilday")</f>
        <v>Non-Holiday</v>
      </c>
      <c r="G4182">
        <v>80.790000000000006</v>
      </c>
      <c r="H4182">
        <f>FLOOR(walmart_sales_dataset_of_45stores[[#This Row],[Temperature]],10)</f>
        <v>80</v>
      </c>
      <c r="I4182" t="str">
        <f>walmart_sales_dataset_of_45stores[[#This Row],[Temp_bin]]&amp;"-"&amp;(walmart_sales_dataset_of_45stores[[#This Row],[Temp_bin]]+5)</f>
        <v>80-85</v>
      </c>
      <c r="J4182" s="10">
        <v>2.6240000000000001</v>
      </c>
      <c r="K4182">
        <f>FLOOR(walmart_sales_dataset_of_45stores[[#This Row],[Fuel_Price]],0.1)</f>
        <v>2.6</v>
      </c>
      <c r="L4182" s="11" t="str">
        <f>walmart_sales_dataset_of_45stores[[#This Row],[Fuel price 2]]&amp;"-"&amp;(walmart_sales_dataset_of_45stores[[#This Row],[Fuel price 2]]+0.05)</f>
        <v>2.6-2.65</v>
      </c>
      <c r="M4182" s="6">
        <v>211.25525780000001</v>
      </c>
      <c r="N4182" s="6">
        <v>8.0990000000000002</v>
      </c>
      <c r="O4182">
        <f>RANK(walmart_sales_dataset_of_45stores[[#This Row],[Weekly_Sales]],walmart_sales_dataset_of_45stores[Weekly_Sales],0)</f>
        <v>5483</v>
      </c>
      <c r="Q4182"/>
      <c r="S4182" s="4"/>
    </row>
    <row r="4183" spans="1:19" hidden="1" x14ac:dyDescent="0.3">
      <c r="A4183" s="5">
        <v>30</v>
      </c>
      <c r="B4183" s="1">
        <v>40452</v>
      </c>
      <c r="C4183" s="1" t="str">
        <f>TEXT(walmart_sales_dataset_of_45stores[[#This Row],[Date]],"dddd")</f>
        <v>Friday</v>
      </c>
      <c r="D4183" s="12">
        <v>445475.3</v>
      </c>
      <c r="E4183">
        <v>0</v>
      </c>
      <c r="F4183" t="str">
        <f>IF(walmart_sales_dataset_of_45stores[[#This Row],[Holiday_Flag]]=0,"Non-Holiday","Hoilday")</f>
        <v>Non-Holiday</v>
      </c>
      <c r="G4183">
        <v>70.28</v>
      </c>
      <c r="H4183">
        <f>FLOOR(walmart_sales_dataset_of_45stores[[#This Row],[Temperature]],10)</f>
        <v>70</v>
      </c>
      <c r="I4183" t="str">
        <f>walmart_sales_dataset_of_45stores[[#This Row],[Temp_bin]]&amp;"-"&amp;(walmart_sales_dataset_of_45stores[[#This Row],[Temp_bin]]+5)</f>
        <v>70-75</v>
      </c>
      <c r="J4183" s="10">
        <v>2.6030000000000002</v>
      </c>
      <c r="K4183">
        <f>FLOOR(walmart_sales_dataset_of_45stores[[#This Row],[Fuel_Price]],0.1)</f>
        <v>2.6</v>
      </c>
      <c r="L4183" s="11" t="str">
        <f>walmart_sales_dataset_of_45stores[[#This Row],[Fuel price 2]]&amp;"-"&amp;(walmart_sales_dataset_of_45stores[[#This Row],[Fuel price 2]]+0.05)</f>
        <v>2.6-2.65</v>
      </c>
      <c r="M4183" s="6">
        <v>211.32987420000001</v>
      </c>
      <c r="N4183" s="6">
        <v>8.1630000000000003</v>
      </c>
      <c r="O4183">
        <f>RANK(walmart_sales_dataset_of_45stores[[#This Row],[Weekly_Sales]],walmart_sales_dataset_of_45stores[Weekly_Sales],0)</f>
        <v>5499</v>
      </c>
      <c r="Q4183"/>
      <c r="S4183" s="4"/>
    </row>
    <row r="4184" spans="1:19" hidden="1" x14ac:dyDescent="0.3">
      <c r="A4184" s="5">
        <v>30</v>
      </c>
      <c r="B4184" s="1">
        <v>40459</v>
      </c>
      <c r="C4184" s="1" t="str">
        <f>TEXT(walmart_sales_dataset_of_45stores[[#This Row],[Date]],"dddd")</f>
        <v>Friday</v>
      </c>
      <c r="D4184" s="12">
        <v>462080.47</v>
      </c>
      <c r="E4184">
        <v>0</v>
      </c>
      <c r="F4184" t="str">
        <f>IF(walmart_sales_dataset_of_45stores[[#This Row],[Holiday_Flag]]=0,"Non-Holiday","Hoilday")</f>
        <v>Non-Holiday</v>
      </c>
      <c r="G4184">
        <v>65.760000000000005</v>
      </c>
      <c r="H4184">
        <f>FLOOR(walmart_sales_dataset_of_45stores[[#This Row],[Temperature]],10)</f>
        <v>60</v>
      </c>
      <c r="I4184" t="str">
        <f>walmart_sales_dataset_of_45stores[[#This Row],[Temp_bin]]&amp;"-"&amp;(walmart_sales_dataset_of_45stores[[#This Row],[Temp_bin]]+5)</f>
        <v>60-65</v>
      </c>
      <c r="J4184" s="10">
        <v>2.633</v>
      </c>
      <c r="K4184">
        <f>FLOOR(walmart_sales_dataset_of_45stores[[#This Row],[Fuel_Price]],0.1)</f>
        <v>2.6</v>
      </c>
      <c r="L4184" s="11" t="str">
        <f>walmart_sales_dataset_of_45stores[[#This Row],[Fuel price 2]]&amp;"-"&amp;(walmart_sales_dataset_of_45stores[[#This Row],[Fuel price 2]]+0.05)</f>
        <v>2.6-2.65</v>
      </c>
      <c r="M4184" s="6">
        <v>211.4044906</v>
      </c>
      <c r="N4184" s="6">
        <v>8.1630000000000003</v>
      </c>
      <c r="O4184">
        <f>RANK(walmart_sales_dataset_of_45stores[[#This Row],[Weekly_Sales]],walmart_sales_dataset_of_45stores[Weekly_Sales],0)</f>
        <v>5424</v>
      </c>
      <c r="Q4184"/>
      <c r="S4184" s="4"/>
    </row>
    <row r="4185" spans="1:19" hidden="1" x14ac:dyDescent="0.3">
      <c r="A4185" s="5">
        <v>30</v>
      </c>
      <c r="B4185" s="1">
        <v>40466</v>
      </c>
      <c r="C4185" s="1" t="str">
        <f>TEXT(walmart_sales_dataset_of_45stores[[#This Row],[Date]],"dddd")</f>
        <v>Friday</v>
      </c>
      <c r="D4185" s="12">
        <v>453943.89</v>
      </c>
      <c r="E4185">
        <v>0</v>
      </c>
      <c r="F4185" t="str">
        <f>IF(walmart_sales_dataset_of_45stores[[#This Row],[Holiday_Flag]]=0,"Non-Holiday","Hoilday")</f>
        <v>Non-Holiday</v>
      </c>
      <c r="G4185">
        <v>68.61</v>
      </c>
      <c r="H4185">
        <f>FLOOR(walmart_sales_dataset_of_45stores[[#This Row],[Temperature]],10)</f>
        <v>60</v>
      </c>
      <c r="I4185" t="str">
        <f>walmart_sales_dataset_of_45stores[[#This Row],[Temp_bin]]&amp;"-"&amp;(walmart_sales_dataset_of_45stores[[#This Row],[Temp_bin]]+5)</f>
        <v>60-65</v>
      </c>
      <c r="J4185" s="10">
        <v>2.72</v>
      </c>
      <c r="K4185">
        <f>FLOOR(walmart_sales_dataset_of_45stores[[#This Row],[Fuel_Price]],0.1)</f>
        <v>2.7</v>
      </c>
      <c r="L4185" s="11" t="str">
        <f>walmart_sales_dataset_of_45stores[[#This Row],[Fuel price 2]]&amp;"-"&amp;(walmart_sales_dataset_of_45stores[[#This Row],[Fuel price 2]]+0.05)</f>
        <v>2.7-2.75</v>
      </c>
      <c r="M4185" s="6">
        <v>211.47132859999999</v>
      </c>
      <c r="N4185" s="6">
        <v>8.1630000000000003</v>
      </c>
      <c r="O4185">
        <f>RANK(walmart_sales_dataset_of_45stores[[#This Row],[Weekly_Sales]],walmart_sales_dataset_of_45stores[Weekly_Sales],0)</f>
        <v>5463</v>
      </c>
      <c r="Q4185"/>
      <c r="S4185" s="4"/>
    </row>
    <row r="4186" spans="1:19" hidden="1" x14ac:dyDescent="0.3">
      <c r="A4186" s="5">
        <v>30</v>
      </c>
      <c r="B4186" s="1">
        <v>40473</v>
      </c>
      <c r="C4186" s="1" t="str">
        <f>TEXT(walmart_sales_dataset_of_45stores[[#This Row],[Date]],"dddd")</f>
        <v>Friday</v>
      </c>
      <c r="D4186" s="12">
        <v>459631.74</v>
      </c>
      <c r="E4186">
        <v>0</v>
      </c>
      <c r="F4186" t="str">
        <f>IF(walmart_sales_dataset_of_45stores[[#This Row],[Holiday_Flag]]=0,"Non-Holiday","Hoilday")</f>
        <v>Non-Holiday</v>
      </c>
      <c r="G4186">
        <v>70.72</v>
      </c>
      <c r="H4186">
        <f>FLOOR(walmart_sales_dataset_of_45stores[[#This Row],[Temperature]],10)</f>
        <v>70</v>
      </c>
      <c r="I4186" t="str">
        <f>walmart_sales_dataset_of_45stores[[#This Row],[Temp_bin]]&amp;"-"&amp;(walmart_sales_dataset_of_45stores[[#This Row],[Temp_bin]]+5)</f>
        <v>70-75</v>
      </c>
      <c r="J4186" s="10">
        <v>2.7250000000000001</v>
      </c>
      <c r="K4186">
        <f>FLOOR(walmart_sales_dataset_of_45stores[[#This Row],[Fuel_Price]],0.1)</f>
        <v>2.7</v>
      </c>
      <c r="L4186" s="11" t="str">
        <f>walmart_sales_dataset_of_45stores[[#This Row],[Fuel price 2]]&amp;"-"&amp;(walmart_sales_dataset_of_45stores[[#This Row],[Fuel price 2]]+0.05)</f>
        <v>2.7-2.75</v>
      </c>
      <c r="M4186" s="6">
        <v>211.51872080000001</v>
      </c>
      <c r="N4186" s="6">
        <v>8.1630000000000003</v>
      </c>
      <c r="O4186">
        <f>RANK(walmart_sales_dataset_of_45stores[[#This Row],[Weekly_Sales]],walmart_sales_dataset_of_45stores[Weekly_Sales],0)</f>
        <v>5436</v>
      </c>
      <c r="Q4186"/>
      <c r="S4186" s="4"/>
    </row>
    <row r="4187" spans="1:19" hidden="1" x14ac:dyDescent="0.3">
      <c r="A4187" s="5">
        <v>30</v>
      </c>
      <c r="B4187" s="1">
        <v>40480</v>
      </c>
      <c r="C4187" s="1" t="str">
        <f>TEXT(walmart_sales_dataset_of_45stores[[#This Row],[Date]],"dddd")</f>
        <v>Friday</v>
      </c>
      <c r="D4187" s="12">
        <v>438334.39</v>
      </c>
      <c r="E4187">
        <v>0</v>
      </c>
      <c r="F4187" t="str">
        <f>IF(walmart_sales_dataset_of_45stores[[#This Row],[Holiday_Flag]]=0,"Non-Holiday","Hoilday")</f>
        <v>Non-Holiday</v>
      </c>
      <c r="G4187">
        <v>67.510000000000005</v>
      </c>
      <c r="H4187">
        <f>FLOOR(walmart_sales_dataset_of_45stores[[#This Row],[Temperature]],10)</f>
        <v>60</v>
      </c>
      <c r="I4187" t="str">
        <f>walmart_sales_dataset_of_45stores[[#This Row],[Temp_bin]]&amp;"-"&amp;(walmart_sales_dataset_of_45stores[[#This Row],[Temp_bin]]+5)</f>
        <v>60-65</v>
      </c>
      <c r="J4187" s="10">
        <v>2.7160000000000002</v>
      </c>
      <c r="K4187">
        <f>FLOOR(walmart_sales_dataset_of_45stores[[#This Row],[Fuel_Price]],0.1)</f>
        <v>2.7</v>
      </c>
      <c r="L4187" s="11" t="str">
        <f>walmart_sales_dataset_of_45stores[[#This Row],[Fuel price 2]]&amp;"-"&amp;(walmart_sales_dataset_of_45stores[[#This Row],[Fuel price 2]]+0.05)</f>
        <v>2.7-2.75</v>
      </c>
      <c r="M4187" s="6">
        <v>211.5661131</v>
      </c>
      <c r="N4187" s="6">
        <v>8.1630000000000003</v>
      </c>
      <c r="O4187">
        <f>RANK(walmart_sales_dataset_of_45stores[[#This Row],[Weekly_Sales]],walmart_sales_dataset_of_45stores[Weekly_Sales],0)</f>
        <v>5537</v>
      </c>
      <c r="Q4187"/>
      <c r="S4187" s="4"/>
    </row>
    <row r="4188" spans="1:19" hidden="1" x14ac:dyDescent="0.3">
      <c r="A4188" s="5">
        <v>30</v>
      </c>
      <c r="B4188" s="1">
        <v>40487</v>
      </c>
      <c r="C4188" s="1" t="str">
        <f>TEXT(walmart_sales_dataset_of_45stores[[#This Row],[Date]],"dddd")</f>
        <v>Friday</v>
      </c>
      <c r="D4188" s="12">
        <v>484661.87</v>
      </c>
      <c r="E4188">
        <v>0</v>
      </c>
      <c r="F4188" t="str">
        <f>IF(walmart_sales_dataset_of_45stores[[#This Row],[Holiday_Flag]]=0,"Non-Holiday","Hoilday")</f>
        <v>Non-Holiday</v>
      </c>
      <c r="G4188">
        <v>58.71</v>
      </c>
      <c r="H4188">
        <f>FLOOR(walmart_sales_dataset_of_45stores[[#This Row],[Temperature]],10)</f>
        <v>50</v>
      </c>
      <c r="I4188" t="str">
        <f>walmart_sales_dataset_of_45stores[[#This Row],[Temp_bin]]&amp;"-"&amp;(walmart_sales_dataset_of_45stores[[#This Row],[Temp_bin]]+5)</f>
        <v>50-55</v>
      </c>
      <c r="J4188" s="10">
        <v>2.6890000000000001</v>
      </c>
      <c r="K4188">
        <f>FLOOR(walmart_sales_dataset_of_45stores[[#This Row],[Fuel_Price]],0.1)</f>
        <v>2.6</v>
      </c>
      <c r="L4188" s="11" t="str">
        <f>walmart_sales_dataset_of_45stores[[#This Row],[Fuel price 2]]&amp;"-"&amp;(walmart_sales_dataset_of_45stores[[#This Row],[Fuel price 2]]+0.05)</f>
        <v>2.6-2.65</v>
      </c>
      <c r="M4188" s="6">
        <v>211.61350530000001</v>
      </c>
      <c r="N4188" s="6">
        <v>8.1630000000000003</v>
      </c>
      <c r="O4188">
        <f>RANK(walmart_sales_dataset_of_45stores[[#This Row],[Weekly_Sales]],walmart_sales_dataset_of_45stores[Weekly_Sales],0)</f>
        <v>5305</v>
      </c>
      <c r="Q4188"/>
      <c r="S4188" s="4"/>
    </row>
    <row r="4189" spans="1:19" hidden="1" x14ac:dyDescent="0.3">
      <c r="A4189" s="5">
        <v>30</v>
      </c>
      <c r="B4189" s="1">
        <v>40494</v>
      </c>
      <c r="C4189" s="1" t="str">
        <f>TEXT(walmart_sales_dataset_of_45stores[[#This Row],[Date]],"dddd")</f>
        <v>Friday</v>
      </c>
      <c r="D4189" s="12">
        <v>431266.64</v>
      </c>
      <c r="E4189">
        <v>0</v>
      </c>
      <c r="F4189" t="str">
        <f>IF(walmart_sales_dataset_of_45stores[[#This Row],[Holiday_Flag]]=0,"Non-Holiday","Hoilday")</f>
        <v>Non-Holiday</v>
      </c>
      <c r="G4189">
        <v>60.95</v>
      </c>
      <c r="H4189">
        <f>FLOOR(walmart_sales_dataset_of_45stores[[#This Row],[Temperature]],10)</f>
        <v>60</v>
      </c>
      <c r="I4189" t="str">
        <f>walmart_sales_dataset_of_45stores[[#This Row],[Temp_bin]]&amp;"-"&amp;(walmart_sales_dataset_of_45stores[[#This Row],[Temp_bin]]+5)</f>
        <v>60-65</v>
      </c>
      <c r="J4189" s="10">
        <v>2.7280000000000002</v>
      </c>
      <c r="K4189">
        <f>FLOOR(walmart_sales_dataset_of_45stores[[#This Row],[Fuel_Price]],0.1)</f>
        <v>2.7</v>
      </c>
      <c r="L4189" s="11" t="str">
        <f>walmart_sales_dataset_of_45stores[[#This Row],[Fuel price 2]]&amp;"-"&amp;(walmart_sales_dataset_of_45stores[[#This Row],[Fuel price 2]]+0.05)</f>
        <v>2.7-2.75</v>
      </c>
      <c r="M4189" s="6">
        <v>211.6608975</v>
      </c>
      <c r="N4189" s="6">
        <v>8.1630000000000003</v>
      </c>
      <c r="O4189">
        <f>RANK(walmart_sales_dataset_of_45stores[[#This Row],[Weekly_Sales]],walmart_sales_dataset_of_45stores[Weekly_Sales],0)</f>
        <v>5587</v>
      </c>
      <c r="Q4189"/>
      <c r="S4189" s="4"/>
    </row>
    <row r="4190" spans="1:19" hidden="1" x14ac:dyDescent="0.3">
      <c r="A4190" s="5">
        <v>30</v>
      </c>
      <c r="B4190" s="1">
        <v>40501</v>
      </c>
      <c r="C4190" s="1" t="str">
        <f>TEXT(walmart_sales_dataset_of_45stores[[#This Row],[Date]],"dddd")</f>
        <v>Friday</v>
      </c>
      <c r="D4190" s="12">
        <v>423707.69</v>
      </c>
      <c r="E4190">
        <v>0</v>
      </c>
      <c r="F4190" t="str">
        <f>IF(walmart_sales_dataset_of_45stores[[#This Row],[Holiday_Flag]]=0,"Non-Holiday","Hoilday")</f>
        <v>Non-Holiday</v>
      </c>
      <c r="G4190">
        <v>51.71</v>
      </c>
      <c r="H4190">
        <f>FLOOR(walmart_sales_dataset_of_45stores[[#This Row],[Temperature]],10)</f>
        <v>50</v>
      </c>
      <c r="I4190" t="str">
        <f>walmart_sales_dataset_of_45stores[[#This Row],[Temp_bin]]&amp;"-"&amp;(walmart_sales_dataset_of_45stores[[#This Row],[Temp_bin]]+5)</f>
        <v>50-55</v>
      </c>
      <c r="J4190" s="10">
        <v>2.7709999999999999</v>
      </c>
      <c r="K4190">
        <f>FLOOR(walmart_sales_dataset_of_45stores[[#This Row],[Fuel_Price]],0.1)</f>
        <v>2.7</v>
      </c>
      <c r="L4190" s="11" t="str">
        <f>walmart_sales_dataset_of_45stores[[#This Row],[Fuel price 2]]&amp;"-"&amp;(walmart_sales_dataset_of_45stores[[#This Row],[Fuel price 2]]+0.05)</f>
        <v>2.7-2.75</v>
      </c>
      <c r="M4190" s="6">
        <v>211.54703040000001</v>
      </c>
      <c r="N4190" s="6">
        <v>8.1630000000000003</v>
      </c>
      <c r="O4190">
        <f>RANK(walmart_sales_dataset_of_45stores[[#This Row],[Weekly_Sales]],walmart_sales_dataset_of_45stores[Weekly_Sales],0)</f>
        <v>5630</v>
      </c>
      <c r="Q4190"/>
      <c r="S4190" s="4"/>
    </row>
    <row r="4191" spans="1:19" hidden="1" x14ac:dyDescent="0.3">
      <c r="A4191" s="5">
        <v>30</v>
      </c>
      <c r="B4191" s="1">
        <v>40508</v>
      </c>
      <c r="C4191" s="1" t="str">
        <f>TEXT(walmart_sales_dataset_of_45stores[[#This Row],[Date]],"dddd")</f>
        <v>Friday</v>
      </c>
      <c r="D4191" s="2">
        <v>462732.36</v>
      </c>
      <c r="E4191">
        <v>1</v>
      </c>
      <c r="F4191" t="str">
        <f>IF(walmart_sales_dataset_of_45stores[[#This Row],[Holiday_Flag]]=0,"Non-Holiday","Hoilday")</f>
        <v>Hoilday</v>
      </c>
      <c r="G4191">
        <v>62.96</v>
      </c>
      <c r="H4191">
        <f>FLOOR(walmart_sales_dataset_of_45stores[[#This Row],[Temperature]],10)</f>
        <v>60</v>
      </c>
      <c r="I4191" t="str">
        <f>walmart_sales_dataset_of_45stores[[#This Row],[Temp_bin]]&amp;"-"&amp;(walmart_sales_dataset_of_45stores[[#This Row],[Temp_bin]]+5)</f>
        <v>60-65</v>
      </c>
      <c r="J4191" s="2">
        <v>2.7349999999999999</v>
      </c>
      <c r="K4191" s="2">
        <f>FLOOR(walmart_sales_dataset_of_45stores[[#This Row],[Fuel_Price]],0.1)</f>
        <v>2.7</v>
      </c>
      <c r="L4191" s="2" t="str">
        <f>walmart_sales_dataset_of_45stores[[#This Row],[Fuel price 2]]&amp;"-"&amp;(walmart_sales_dataset_of_45stores[[#This Row],[Fuel price 2]]+0.05)</f>
        <v>2.7-2.75</v>
      </c>
      <c r="M4191" s="6">
        <v>211.40628670000001</v>
      </c>
      <c r="N4191" s="6">
        <v>8.1630000000000003</v>
      </c>
      <c r="O4191">
        <f>RANK(walmart_sales_dataset_of_45stores[[#This Row],[Weekly_Sales]],walmart_sales_dataset_of_45stores[Weekly_Sales],0)</f>
        <v>5420</v>
      </c>
      <c r="Q4191"/>
      <c r="S4191" s="4"/>
    </row>
    <row r="4192" spans="1:19" hidden="1" x14ac:dyDescent="0.3">
      <c r="A4192" s="5">
        <v>30</v>
      </c>
      <c r="B4192" s="1">
        <v>40515</v>
      </c>
      <c r="C4192" s="1" t="str">
        <f>TEXT(walmart_sales_dataset_of_45stores[[#This Row],[Date]],"dddd")</f>
        <v>Friday</v>
      </c>
      <c r="D4192" s="12">
        <v>407112.22</v>
      </c>
      <c r="E4192">
        <v>0</v>
      </c>
      <c r="F4192" t="str">
        <f>IF(walmart_sales_dataset_of_45stores[[#This Row],[Holiday_Flag]]=0,"Non-Holiday","Hoilday")</f>
        <v>Non-Holiday</v>
      </c>
      <c r="G4192">
        <v>50.43</v>
      </c>
      <c r="H4192">
        <f>FLOOR(walmart_sales_dataset_of_45stores[[#This Row],[Temperature]],10)</f>
        <v>50</v>
      </c>
      <c r="I4192" t="str">
        <f>walmart_sales_dataset_of_45stores[[#This Row],[Temp_bin]]&amp;"-"&amp;(walmart_sales_dataset_of_45stores[[#This Row],[Temp_bin]]+5)</f>
        <v>50-55</v>
      </c>
      <c r="J4192" s="10">
        <v>2.7080000000000002</v>
      </c>
      <c r="K4192">
        <f>FLOOR(walmart_sales_dataset_of_45stores[[#This Row],[Fuel_Price]],0.1)</f>
        <v>2.7</v>
      </c>
      <c r="L4192" s="11" t="str">
        <f>walmart_sales_dataset_of_45stores[[#This Row],[Fuel price 2]]&amp;"-"&amp;(walmart_sales_dataset_of_45stores[[#This Row],[Fuel price 2]]+0.05)</f>
        <v>2.7-2.75</v>
      </c>
      <c r="M4192" s="6">
        <v>211.26554300000001</v>
      </c>
      <c r="N4192" s="6">
        <v>8.1630000000000003</v>
      </c>
      <c r="O4192">
        <f>RANK(walmart_sales_dataset_of_45stores[[#This Row],[Weekly_Sales]],walmart_sales_dataset_of_45stores[Weekly_Sales],0)</f>
        <v>5714</v>
      </c>
      <c r="Q4192"/>
      <c r="S4192" s="4"/>
    </row>
    <row r="4193" spans="1:19" hidden="1" x14ac:dyDescent="0.3">
      <c r="A4193" s="5">
        <v>30</v>
      </c>
      <c r="B4193" s="1">
        <v>40522</v>
      </c>
      <c r="C4193" s="1" t="str">
        <f>TEXT(walmart_sales_dataset_of_45stores[[#This Row],[Date]],"dddd")</f>
        <v>Friday</v>
      </c>
      <c r="D4193" s="12">
        <v>428631.91</v>
      </c>
      <c r="E4193">
        <v>0</v>
      </c>
      <c r="F4193" t="str">
        <f>IF(walmart_sales_dataset_of_45stores[[#This Row],[Holiday_Flag]]=0,"Non-Holiday","Hoilday")</f>
        <v>Non-Holiday</v>
      </c>
      <c r="G4193">
        <v>46.35</v>
      </c>
      <c r="H4193">
        <f>FLOOR(walmart_sales_dataset_of_45stores[[#This Row],[Temperature]],10)</f>
        <v>40</v>
      </c>
      <c r="I4193" t="str">
        <f>walmart_sales_dataset_of_45stores[[#This Row],[Temp_bin]]&amp;"-"&amp;(walmart_sales_dataset_of_45stores[[#This Row],[Temp_bin]]+5)</f>
        <v>40-45</v>
      </c>
      <c r="J4193" s="10">
        <v>2.843</v>
      </c>
      <c r="K4193">
        <f>FLOOR(walmart_sales_dataset_of_45stores[[#This Row],[Fuel_Price]],0.1)</f>
        <v>2.8000000000000003</v>
      </c>
      <c r="L4193" s="11" t="str">
        <f>walmart_sales_dataset_of_45stores[[#This Row],[Fuel price 2]]&amp;"-"&amp;(walmart_sales_dataset_of_45stores[[#This Row],[Fuel price 2]]+0.05)</f>
        <v>2.8-2.85</v>
      </c>
      <c r="M4193" s="6">
        <v>211.12479930000001</v>
      </c>
      <c r="N4193" s="6">
        <v>8.1630000000000003</v>
      </c>
      <c r="O4193">
        <f>RANK(walmart_sales_dataset_of_45stores[[#This Row],[Weekly_Sales]],walmart_sales_dataset_of_45stores[Weekly_Sales],0)</f>
        <v>5602</v>
      </c>
      <c r="Q4193"/>
      <c r="S4193" s="4"/>
    </row>
    <row r="4194" spans="1:19" hidden="1" x14ac:dyDescent="0.3">
      <c r="A4194" s="5">
        <v>30</v>
      </c>
      <c r="B4194" s="1">
        <v>40529</v>
      </c>
      <c r="C4194" s="1" t="str">
        <f>TEXT(walmart_sales_dataset_of_45stores[[#This Row],[Date]],"dddd")</f>
        <v>Friday</v>
      </c>
      <c r="D4194" s="12">
        <v>445332.28</v>
      </c>
      <c r="E4194">
        <v>0</v>
      </c>
      <c r="F4194" t="str">
        <f>IF(walmart_sales_dataset_of_45stores[[#This Row],[Holiday_Flag]]=0,"Non-Holiday","Hoilday")</f>
        <v>Non-Holiday</v>
      </c>
      <c r="G4194">
        <v>48.63</v>
      </c>
      <c r="H4194">
        <f>FLOOR(walmart_sales_dataset_of_45stores[[#This Row],[Temperature]],10)</f>
        <v>40</v>
      </c>
      <c r="I4194" t="str">
        <f>walmart_sales_dataset_of_45stores[[#This Row],[Temp_bin]]&amp;"-"&amp;(walmart_sales_dataset_of_45stores[[#This Row],[Temp_bin]]+5)</f>
        <v>40-45</v>
      </c>
      <c r="J4194" s="10">
        <v>2.8690000000000002</v>
      </c>
      <c r="K4194">
        <f>FLOOR(walmart_sales_dataset_of_45stores[[#This Row],[Fuel_Price]],0.1)</f>
        <v>2.8000000000000003</v>
      </c>
      <c r="L4194" s="11" t="str">
        <f>walmart_sales_dataset_of_45stores[[#This Row],[Fuel price 2]]&amp;"-"&amp;(walmart_sales_dataset_of_45stores[[#This Row],[Fuel price 2]]+0.05)</f>
        <v>2.8-2.85</v>
      </c>
      <c r="M4194" s="6">
        <v>211.06454579999999</v>
      </c>
      <c r="N4194" s="6">
        <v>8.1630000000000003</v>
      </c>
      <c r="O4194">
        <f>RANK(walmart_sales_dataset_of_45stores[[#This Row],[Weekly_Sales]],walmart_sales_dataset_of_45stores[Weekly_Sales],0)</f>
        <v>5502</v>
      </c>
      <c r="Q4194"/>
      <c r="S4194" s="4"/>
    </row>
    <row r="4195" spans="1:19" hidden="1" x14ac:dyDescent="0.3">
      <c r="A4195" s="5">
        <v>30</v>
      </c>
      <c r="B4195" s="1">
        <v>40536</v>
      </c>
      <c r="C4195" s="1" t="str">
        <f>TEXT(walmart_sales_dataset_of_45stores[[#This Row],[Date]],"dddd")</f>
        <v>Friday</v>
      </c>
      <c r="D4195" s="12">
        <v>519354.88</v>
      </c>
      <c r="E4195">
        <v>0</v>
      </c>
      <c r="F4195" t="str">
        <f>IF(walmart_sales_dataset_of_45stores[[#This Row],[Holiday_Flag]]=0,"Non-Holiday","Hoilday")</f>
        <v>Non-Holiday</v>
      </c>
      <c r="G4195">
        <v>51.29</v>
      </c>
      <c r="H4195">
        <f>FLOOR(walmart_sales_dataset_of_45stores[[#This Row],[Temperature]],10)</f>
        <v>50</v>
      </c>
      <c r="I4195" t="str">
        <f>walmart_sales_dataset_of_45stores[[#This Row],[Temp_bin]]&amp;"-"&amp;(walmart_sales_dataset_of_45stores[[#This Row],[Temp_bin]]+5)</f>
        <v>50-55</v>
      </c>
      <c r="J4195" s="10">
        <v>2.8860000000000001</v>
      </c>
      <c r="K4195">
        <f>FLOOR(walmart_sales_dataset_of_45stores[[#This Row],[Fuel_Price]],0.1)</f>
        <v>2.8000000000000003</v>
      </c>
      <c r="L4195" s="11" t="str">
        <f>walmart_sales_dataset_of_45stores[[#This Row],[Fuel price 2]]&amp;"-"&amp;(walmart_sales_dataset_of_45stores[[#This Row],[Fuel price 2]]+0.05)</f>
        <v>2.8-2.85</v>
      </c>
      <c r="M4195" s="6">
        <v>211.06465990000001</v>
      </c>
      <c r="N4195" s="6">
        <v>8.1630000000000003</v>
      </c>
      <c r="O4195">
        <f>RANK(walmart_sales_dataset_of_45stores[[#This Row],[Weekly_Sales]],walmart_sales_dataset_of_45stores[Weekly_Sales],0)</f>
        <v>5064</v>
      </c>
      <c r="Q4195"/>
      <c r="S4195" s="4"/>
    </row>
    <row r="4196" spans="1:19" hidden="1" x14ac:dyDescent="0.3">
      <c r="A4196" s="5">
        <v>30</v>
      </c>
      <c r="B4196" s="1">
        <v>40543</v>
      </c>
      <c r="C4196" s="1" t="str">
        <f>TEXT(walmart_sales_dataset_of_45stores[[#This Row],[Date]],"dddd")</f>
        <v>Friday</v>
      </c>
      <c r="D4196" s="2">
        <v>397631.02</v>
      </c>
      <c r="E4196">
        <v>1</v>
      </c>
      <c r="F4196" t="str">
        <f>IF(walmart_sales_dataset_of_45stores[[#This Row],[Holiday_Flag]]=0,"Non-Holiday","Hoilday")</f>
        <v>Hoilday</v>
      </c>
      <c r="G4196">
        <v>47.19</v>
      </c>
      <c r="H4196">
        <f>FLOOR(walmart_sales_dataset_of_45stores[[#This Row],[Temperature]],10)</f>
        <v>40</v>
      </c>
      <c r="I4196" t="str">
        <f>walmart_sales_dataset_of_45stores[[#This Row],[Temp_bin]]&amp;"-"&amp;(walmart_sales_dataset_of_45stores[[#This Row],[Temp_bin]]+5)</f>
        <v>40-45</v>
      </c>
      <c r="J4196" s="2">
        <v>2.9430000000000001</v>
      </c>
      <c r="K4196" s="2">
        <f>FLOOR(walmart_sales_dataset_of_45stores[[#This Row],[Fuel_Price]],0.1)</f>
        <v>2.9000000000000004</v>
      </c>
      <c r="L4196" s="2" t="str">
        <f>walmart_sales_dataset_of_45stores[[#This Row],[Fuel price 2]]&amp;"-"&amp;(walmart_sales_dataset_of_45stores[[#This Row],[Fuel price 2]]+0.05)</f>
        <v>2.9-2.95</v>
      </c>
      <c r="M4196" s="6">
        <v>211.064774</v>
      </c>
      <c r="N4196" s="6">
        <v>8.1630000000000003</v>
      </c>
      <c r="O4196">
        <f>RANK(walmart_sales_dataset_of_45stores[[#This Row],[Weekly_Sales]],walmart_sales_dataset_of_45stores[Weekly_Sales],0)</f>
        <v>5748</v>
      </c>
      <c r="Q4196"/>
      <c r="S4196" s="4"/>
    </row>
    <row r="4197" spans="1:19" hidden="1" x14ac:dyDescent="0.3">
      <c r="A4197" s="5">
        <v>30</v>
      </c>
      <c r="B4197" s="1">
        <v>40550</v>
      </c>
      <c r="C4197" s="1" t="str">
        <f>TEXT(walmart_sales_dataset_of_45stores[[#This Row],[Date]],"dddd")</f>
        <v>Friday</v>
      </c>
      <c r="D4197" s="12">
        <v>451077.21</v>
      </c>
      <c r="E4197">
        <v>0</v>
      </c>
      <c r="F4197" t="str">
        <f>IF(walmart_sales_dataset_of_45stores[[#This Row],[Holiday_Flag]]=0,"Non-Holiday","Hoilday")</f>
        <v>Non-Holiday</v>
      </c>
      <c r="G4197">
        <v>44.24</v>
      </c>
      <c r="H4197">
        <f>FLOOR(walmart_sales_dataset_of_45stores[[#This Row],[Temperature]],10)</f>
        <v>40</v>
      </c>
      <c r="I4197" t="str">
        <f>walmart_sales_dataset_of_45stores[[#This Row],[Temp_bin]]&amp;"-"&amp;(walmart_sales_dataset_of_45stores[[#This Row],[Temp_bin]]+5)</f>
        <v>40-45</v>
      </c>
      <c r="J4197" s="10">
        <v>2.976</v>
      </c>
      <c r="K4197">
        <f>FLOOR(walmart_sales_dataset_of_45stores[[#This Row],[Fuel_Price]],0.1)</f>
        <v>2.9000000000000004</v>
      </c>
      <c r="L4197" s="11" t="str">
        <f>walmart_sales_dataset_of_45stores[[#This Row],[Fuel price 2]]&amp;"-"&amp;(walmart_sales_dataset_of_45stores[[#This Row],[Fuel price 2]]+0.05)</f>
        <v>2.9-2.95</v>
      </c>
      <c r="M4197" s="6">
        <v>211.06488809999999</v>
      </c>
      <c r="N4197" s="6">
        <v>8.0280000000000005</v>
      </c>
      <c r="O4197">
        <f>RANK(walmart_sales_dataset_of_45stores[[#This Row],[Weekly_Sales]],walmart_sales_dataset_of_45stores[Weekly_Sales],0)</f>
        <v>5475</v>
      </c>
      <c r="Q4197"/>
      <c r="S4197" s="4"/>
    </row>
    <row r="4198" spans="1:19" hidden="1" x14ac:dyDescent="0.3">
      <c r="A4198" s="5">
        <v>30</v>
      </c>
      <c r="B4198" s="1">
        <v>40557</v>
      </c>
      <c r="C4198" s="1" t="str">
        <f>TEXT(walmart_sales_dataset_of_45stores[[#This Row],[Date]],"dddd")</f>
        <v>Friday</v>
      </c>
      <c r="D4198" s="12">
        <v>465408.72</v>
      </c>
      <c r="E4198">
        <v>0</v>
      </c>
      <c r="F4198" t="str">
        <f>IF(walmart_sales_dataset_of_45stores[[#This Row],[Holiday_Flag]]=0,"Non-Holiday","Hoilday")</f>
        <v>Non-Holiday</v>
      </c>
      <c r="G4198">
        <v>34.14</v>
      </c>
      <c r="H4198">
        <f>FLOOR(walmart_sales_dataset_of_45stores[[#This Row],[Temperature]],10)</f>
        <v>30</v>
      </c>
      <c r="I4198" t="str">
        <f>walmart_sales_dataset_of_45stores[[#This Row],[Temp_bin]]&amp;"-"&amp;(walmart_sales_dataset_of_45stores[[#This Row],[Temp_bin]]+5)</f>
        <v>30-35</v>
      </c>
      <c r="J4198" s="10">
        <v>2.9830000000000001</v>
      </c>
      <c r="K4198">
        <f>FLOOR(walmart_sales_dataset_of_45stores[[#This Row],[Fuel_Price]],0.1)</f>
        <v>2.9000000000000004</v>
      </c>
      <c r="L4198" s="11" t="str">
        <f>walmart_sales_dataset_of_45stores[[#This Row],[Fuel price 2]]&amp;"-"&amp;(walmart_sales_dataset_of_45stores[[#This Row],[Fuel price 2]]+0.05)</f>
        <v>2.9-2.95</v>
      </c>
      <c r="M4198" s="6">
        <v>211.11767130000001</v>
      </c>
      <c r="N4198" s="6">
        <v>8.0280000000000005</v>
      </c>
      <c r="O4198">
        <f>RANK(walmart_sales_dataset_of_45stores[[#This Row],[Weekly_Sales]],walmart_sales_dataset_of_45stores[Weekly_Sales],0)</f>
        <v>5406</v>
      </c>
      <c r="Q4198"/>
      <c r="S4198" s="4"/>
    </row>
    <row r="4199" spans="1:19" hidden="1" x14ac:dyDescent="0.3">
      <c r="A4199" s="5">
        <v>30</v>
      </c>
      <c r="B4199" s="1">
        <v>40564</v>
      </c>
      <c r="C4199" s="1" t="str">
        <f>TEXT(walmart_sales_dataset_of_45stores[[#This Row],[Date]],"dddd")</f>
        <v>Friday</v>
      </c>
      <c r="D4199" s="12">
        <v>439132.62</v>
      </c>
      <c r="E4199">
        <v>0</v>
      </c>
      <c r="F4199" t="str">
        <f>IF(walmart_sales_dataset_of_45stores[[#This Row],[Holiday_Flag]]=0,"Non-Holiday","Hoilday")</f>
        <v>Non-Holiday</v>
      </c>
      <c r="G4199">
        <v>42.72</v>
      </c>
      <c r="H4199">
        <f>FLOOR(walmart_sales_dataset_of_45stores[[#This Row],[Temperature]],10)</f>
        <v>40</v>
      </c>
      <c r="I4199" t="str">
        <f>walmart_sales_dataset_of_45stores[[#This Row],[Temp_bin]]&amp;"-"&amp;(walmart_sales_dataset_of_45stores[[#This Row],[Temp_bin]]+5)</f>
        <v>40-45</v>
      </c>
      <c r="J4199" s="10">
        <v>3.016</v>
      </c>
      <c r="K4199">
        <f>FLOOR(walmart_sales_dataset_of_45stores[[#This Row],[Fuel_Price]],0.1)</f>
        <v>3</v>
      </c>
      <c r="L4199" s="11" t="str">
        <f>walmart_sales_dataset_of_45stores[[#This Row],[Fuel price 2]]&amp;"-"&amp;(walmart_sales_dataset_of_45stores[[#This Row],[Fuel price 2]]+0.05)</f>
        <v>3-3.05</v>
      </c>
      <c r="M4199" s="6">
        <v>211.48646909999999</v>
      </c>
      <c r="N4199" s="6">
        <v>8.0280000000000005</v>
      </c>
      <c r="O4199">
        <f>RANK(walmart_sales_dataset_of_45stores[[#This Row],[Weekly_Sales]],walmart_sales_dataset_of_45stores[Weekly_Sales],0)</f>
        <v>5529</v>
      </c>
      <c r="Q4199"/>
      <c r="S4199" s="4"/>
    </row>
    <row r="4200" spans="1:19" hidden="1" x14ac:dyDescent="0.3">
      <c r="A4200" s="5">
        <v>30</v>
      </c>
      <c r="B4200" s="1">
        <v>40571</v>
      </c>
      <c r="C4200" s="1" t="str">
        <f>TEXT(walmart_sales_dataset_of_45stores[[#This Row],[Date]],"dddd")</f>
        <v>Friday</v>
      </c>
      <c r="D4200" s="12">
        <v>425989.04</v>
      </c>
      <c r="E4200">
        <v>0</v>
      </c>
      <c r="F4200" t="str">
        <f>IF(walmart_sales_dataset_of_45stores[[#This Row],[Holiday_Flag]]=0,"Non-Holiday","Hoilday")</f>
        <v>Non-Holiday</v>
      </c>
      <c r="G4200">
        <v>44.04</v>
      </c>
      <c r="H4200">
        <f>FLOOR(walmart_sales_dataset_of_45stores[[#This Row],[Temperature]],10)</f>
        <v>40</v>
      </c>
      <c r="I4200" t="str">
        <f>walmart_sales_dataset_of_45stores[[#This Row],[Temp_bin]]&amp;"-"&amp;(walmart_sales_dataset_of_45stores[[#This Row],[Temp_bin]]+5)</f>
        <v>40-45</v>
      </c>
      <c r="J4200" s="10">
        <v>3.01</v>
      </c>
      <c r="K4200">
        <f>FLOOR(walmart_sales_dataset_of_45stores[[#This Row],[Fuel_Price]],0.1)</f>
        <v>3</v>
      </c>
      <c r="L4200" s="11" t="str">
        <f>walmart_sales_dataset_of_45stores[[#This Row],[Fuel price 2]]&amp;"-"&amp;(walmart_sales_dataset_of_45stores[[#This Row],[Fuel price 2]]+0.05)</f>
        <v>3-3.05</v>
      </c>
      <c r="M4200" s="6">
        <v>211.85526680000001</v>
      </c>
      <c r="N4200" s="6">
        <v>8.0280000000000005</v>
      </c>
      <c r="O4200">
        <f>RANK(walmart_sales_dataset_of_45stores[[#This Row],[Weekly_Sales]],walmart_sales_dataset_of_45stores[Weekly_Sales],0)</f>
        <v>5613</v>
      </c>
      <c r="Q4200"/>
      <c r="S4200" s="4"/>
    </row>
    <row r="4201" spans="1:19" hidden="1" x14ac:dyDescent="0.3">
      <c r="A4201" s="5">
        <v>30</v>
      </c>
      <c r="B4201" s="1">
        <v>40578</v>
      </c>
      <c r="C4201" s="1" t="str">
        <f>TEXT(walmart_sales_dataset_of_45stores[[#This Row],[Date]],"dddd")</f>
        <v>Friday</v>
      </c>
      <c r="D4201" s="12">
        <v>490970.95</v>
      </c>
      <c r="E4201">
        <v>0</v>
      </c>
      <c r="F4201" t="str">
        <f>IF(walmart_sales_dataset_of_45stores[[#This Row],[Holiday_Flag]]=0,"Non-Holiday","Hoilday")</f>
        <v>Non-Holiday</v>
      </c>
      <c r="G4201">
        <v>36.33</v>
      </c>
      <c r="H4201">
        <f>FLOOR(walmart_sales_dataset_of_45stores[[#This Row],[Temperature]],10)</f>
        <v>30</v>
      </c>
      <c r="I4201" t="str">
        <f>walmart_sales_dataset_of_45stores[[#This Row],[Temp_bin]]&amp;"-"&amp;(walmart_sales_dataset_of_45stores[[#This Row],[Temp_bin]]+5)</f>
        <v>30-35</v>
      </c>
      <c r="J4201" s="10">
        <v>2.9889999999999999</v>
      </c>
      <c r="K4201">
        <f>FLOOR(walmart_sales_dataset_of_45stores[[#This Row],[Fuel_Price]],0.1)</f>
        <v>2.9000000000000004</v>
      </c>
      <c r="L4201" s="11" t="str">
        <f>walmart_sales_dataset_of_45stores[[#This Row],[Fuel price 2]]&amp;"-"&amp;(walmart_sales_dataset_of_45stores[[#This Row],[Fuel price 2]]+0.05)</f>
        <v>2.9-2.95</v>
      </c>
      <c r="M4201" s="6">
        <v>212.22406459999999</v>
      </c>
      <c r="N4201" s="6">
        <v>8.0280000000000005</v>
      </c>
      <c r="O4201">
        <f>RANK(walmart_sales_dataset_of_45stores[[#This Row],[Weekly_Sales]],walmart_sales_dataset_of_45stores[Weekly_Sales],0)</f>
        <v>5277</v>
      </c>
      <c r="Q4201"/>
      <c r="S4201" s="4"/>
    </row>
    <row r="4202" spans="1:19" hidden="1" x14ac:dyDescent="0.3">
      <c r="A4202" s="5">
        <v>30</v>
      </c>
      <c r="B4202" s="1">
        <v>40585</v>
      </c>
      <c r="C4202" s="1" t="str">
        <f>TEXT(walmart_sales_dataset_of_45stores[[#This Row],[Date]],"dddd")</f>
        <v>Friday</v>
      </c>
      <c r="D4202" s="2">
        <v>470921.24</v>
      </c>
      <c r="E4202">
        <v>1</v>
      </c>
      <c r="F4202" t="str">
        <f>IF(walmart_sales_dataset_of_45stores[[#This Row],[Holiday_Flag]]=0,"Non-Holiday","Hoilday")</f>
        <v>Hoilday</v>
      </c>
      <c r="G4202">
        <v>34.61</v>
      </c>
      <c r="H4202">
        <f>FLOOR(walmart_sales_dataset_of_45stores[[#This Row],[Temperature]],10)</f>
        <v>30</v>
      </c>
      <c r="I4202" t="str">
        <f>walmart_sales_dataset_of_45stores[[#This Row],[Temp_bin]]&amp;"-"&amp;(walmart_sales_dataset_of_45stores[[#This Row],[Temp_bin]]+5)</f>
        <v>30-35</v>
      </c>
      <c r="J4202" s="2">
        <v>3.0219999999999998</v>
      </c>
      <c r="K4202" s="2">
        <f>FLOOR(walmart_sales_dataset_of_45stores[[#This Row],[Fuel_Price]],0.1)</f>
        <v>3</v>
      </c>
      <c r="L4202" s="2" t="str">
        <f>walmart_sales_dataset_of_45stores[[#This Row],[Fuel price 2]]&amp;"-"&amp;(walmart_sales_dataset_of_45stores[[#This Row],[Fuel price 2]]+0.05)</f>
        <v>3-3.05</v>
      </c>
      <c r="M4202" s="6">
        <v>212.5928624</v>
      </c>
      <c r="N4202" s="6">
        <v>8.0280000000000005</v>
      </c>
      <c r="O4202">
        <f>RANK(walmart_sales_dataset_of_45stores[[#This Row],[Weekly_Sales]],walmart_sales_dataset_of_45stores[Weekly_Sales],0)</f>
        <v>5376</v>
      </c>
      <c r="Q4202"/>
      <c r="S4202" s="4"/>
    </row>
    <row r="4203" spans="1:19" hidden="1" x14ac:dyDescent="0.3">
      <c r="A4203" s="5">
        <v>30</v>
      </c>
      <c r="B4203" s="1">
        <v>40592</v>
      </c>
      <c r="C4203" s="1" t="str">
        <f>TEXT(walmart_sales_dataset_of_45stores[[#This Row],[Date]],"dddd")</f>
        <v>Friday</v>
      </c>
      <c r="D4203" s="12">
        <v>417070.51</v>
      </c>
      <c r="E4203">
        <v>0</v>
      </c>
      <c r="F4203" t="str">
        <f>IF(walmart_sales_dataset_of_45stores[[#This Row],[Holiday_Flag]]=0,"Non-Holiday","Hoilday")</f>
        <v>Non-Holiday</v>
      </c>
      <c r="G4203">
        <v>59.87</v>
      </c>
      <c r="H4203">
        <f>FLOOR(walmart_sales_dataset_of_45stores[[#This Row],[Temperature]],10)</f>
        <v>50</v>
      </c>
      <c r="I4203" t="str">
        <f>walmart_sales_dataset_of_45stores[[#This Row],[Temp_bin]]&amp;"-"&amp;(walmart_sales_dataset_of_45stores[[#This Row],[Temp_bin]]+5)</f>
        <v>50-55</v>
      </c>
      <c r="J4203" s="10">
        <v>3.0449999999999999</v>
      </c>
      <c r="K4203">
        <f>FLOOR(walmart_sales_dataset_of_45stores[[#This Row],[Fuel_Price]],0.1)</f>
        <v>3</v>
      </c>
      <c r="L4203" s="11" t="str">
        <f>walmart_sales_dataset_of_45stores[[#This Row],[Fuel price 2]]&amp;"-"&amp;(walmart_sales_dataset_of_45stores[[#This Row],[Fuel price 2]]+0.05)</f>
        <v>3-3.05</v>
      </c>
      <c r="M4203" s="6">
        <v>212.9033115</v>
      </c>
      <c r="N4203" s="6">
        <v>8.0280000000000005</v>
      </c>
      <c r="O4203">
        <f>RANK(walmart_sales_dataset_of_45stores[[#This Row],[Weekly_Sales]],walmart_sales_dataset_of_45stores[Weekly_Sales],0)</f>
        <v>5661</v>
      </c>
      <c r="Q4203"/>
      <c r="S4203" s="4"/>
    </row>
    <row r="4204" spans="1:19" hidden="1" x14ac:dyDescent="0.3">
      <c r="A4204" s="5">
        <v>30</v>
      </c>
      <c r="B4204" s="1">
        <v>40599</v>
      </c>
      <c r="C4204" s="1" t="str">
        <f>TEXT(walmart_sales_dataset_of_45stores[[#This Row],[Date]],"dddd")</f>
        <v>Friday</v>
      </c>
      <c r="D4204" s="12">
        <v>432687.97</v>
      </c>
      <c r="E4204">
        <v>0</v>
      </c>
      <c r="F4204" t="str">
        <f>IF(walmart_sales_dataset_of_45stores[[#This Row],[Holiday_Flag]]=0,"Non-Holiday","Hoilday")</f>
        <v>Non-Holiday</v>
      </c>
      <c r="G4204">
        <v>61.27</v>
      </c>
      <c r="H4204">
        <f>FLOOR(walmart_sales_dataset_of_45stores[[#This Row],[Temperature]],10)</f>
        <v>60</v>
      </c>
      <c r="I4204" t="str">
        <f>walmart_sales_dataset_of_45stores[[#This Row],[Temp_bin]]&amp;"-"&amp;(walmart_sales_dataset_of_45stores[[#This Row],[Temp_bin]]+5)</f>
        <v>60-65</v>
      </c>
      <c r="J4204" s="10">
        <v>3.0649999999999999</v>
      </c>
      <c r="K4204">
        <f>FLOOR(walmart_sales_dataset_of_45stores[[#This Row],[Fuel_Price]],0.1)</f>
        <v>3</v>
      </c>
      <c r="L4204" s="11" t="str">
        <f>walmart_sales_dataset_of_45stores[[#This Row],[Fuel price 2]]&amp;"-"&amp;(walmart_sales_dataset_of_45stores[[#This Row],[Fuel price 2]]+0.05)</f>
        <v>3-3.05</v>
      </c>
      <c r="M4204" s="6">
        <v>213.19042099999999</v>
      </c>
      <c r="N4204" s="6">
        <v>8.0280000000000005</v>
      </c>
      <c r="O4204">
        <f>RANK(walmart_sales_dataset_of_45stores[[#This Row],[Weekly_Sales]],walmart_sales_dataset_of_45stores[Weekly_Sales],0)</f>
        <v>5577</v>
      </c>
      <c r="Q4204"/>
      <c r="S4204" s="4"/>
    </row>
    <row r="4205" spans="1:19" hidden="1" x14ac:dyDescent="0.3">
      <c r="A4205" s="5">
        <v>30</v>
      </c>
      <c r="B4205" s="1">
        <v>40606</v>
      </c>
      <c r="C4205" s="1" t="str">
        <f>TEXT(walmart_sales_dataset_of_45stores[[#This Row],[Date]],"dddd")</f>
        <v>Friday</v>
      </c>
      <c r="D4205" s="12">
        <v>443334.71</v>
      </c>
      <c r="E4205">
        <v>0</v>
      </c>
      <c r="F4205" t="str">
        <f>IF(walmart_sales_dataset_of_45stores[[#This Row],[Holiday_Flag]]=0,"Non-Holiday","Hoilday")</f>
        <v>Non-Holiday</v>
      </c>
      <c r="G4205">
        <v>59.52</v>
      </c>
      <c r="H4205">
        <f>FLOOR(walmart_sales_dataset_of_45stores[[#This Row],[Temperature]],10)</f>
        <v>50</v>
      </c>
      <c r="I4205" t="str">
        <f>walmart_sales_dataset_of_45stores[[#This Row],[Temp_bin]]&amp;"-"&amp;(walmart_sales_dataset_of_45stores[[#This Row],[Temp_bin]]+5)</f>
        <v>50-55</v>
      </c>
      <c r="J4205" s="10">
        <v>3.2879999999999998</v>
      </c>
      <c r="K4205">
        <f>FLOOR(walmart_sales_dataset_of_45stores[[#This Row],[Fuel_Price]],0.1)</f>
        <v>3.2</v>
      </c>
      <c r="L4205" s="11" t="str">
        <f>walmart_sales_dataset_of_45stores[[#This Row],[Fuel price 2]]&amp;"-"&amp;(walmart_sales_dataset_of_45stores[[#This Row],[Fuel price 2]]+0.05)</f>
        <v>3.2-3.25</v>
      </c>
      <c r="M4205" s="6">
        <v>213.4775305</v>
      </c>
      <c r="N4205" s="6">
        <v>8.0280000000000005</v>
      </c>
      <c r="O4205">
        <f>RANK(walmart_sales_dataset_of_45stores[[#This Row],[Weekly_Sales]],walmart_sales_dataset_of_45stores[Weekly_Sales],0)</f>
        <v>5514</v>
      </c>
      <c r="Q4205"/>
      <c r="S4205" s="4"/>
    </row>
    <row r="4206" spans="1:19" hidden="1" x14ac:dyDescent="0.3">
      <c r="A4206" s="5">
        <v>30</v>
      </c>
      <c r="B4206" s="1">
        <v>40613</v>
      </c>
      <c r="C4206" s="1" t="str">
        <f>TEXT(walmart_sales_dataset_of_45stores[[#This Row],[Date]],"dddd")</f>
        <v>Friday</v>
      </c>
      <c r="D4206" s="12">
        <v>438529.81</v>
      </c>
      <c r="E4206">
        <v>0</v>
      </c>
      <c r="F4206" t="str">
        <f>IF(walmart_sales_dataset_of_45stores[[#This Row],[Holiday_Flag]]=0,"Non-Holiday","Hoilday")</f>
        <v>Non-Holiday</v>
      </c>
      <c r="G4206">
        <v>54.69</v>
      </c>
      <c r="H4206">
        <f>FLOOR(walmart_sales_dataset_of_45stores[[#This Row],[Temperature]],10)</f>
        <v>50</v>
      </c>
      <c r="I4206" t="str">
        <f>walmart_sales_dataset_of_45stores[[#This Row],[Temp_bin]]&amp;"-"&amp;(walmart_sales_dataset_of_45stores[[#This Row],[Temp_bin]]+5)</f>
        <v>50-55</v>
      </c>
      <c r="J4206" s="10">
        <v>3.4590000000000001</v>
      </c>
      <c r="K4206">
        <f>FLOOR(walmart_sales_dataset_of_45stores[[#This Row],[Fuel_Price]],0.1)</f>
        <v>3.4000000000000004</v>
      </c>
      <c r="L4206" s="11" t="str">
        <f>walmart_sales_dataset_of_45stores[[#This Row],[Fuel price 2]]&amp;"-"&amp;(walmart_sales_dataset_of_45stores[[#This Row],[Fuel price 2]]+0.05)</f>
        <v>3.4-3.45</v>
      </c>
      <c r="M4206" s="6">
        <v>213.76464010000001</v>
      </c>
      <c r="N4206" s="6">
        <v>8.0280000000000005</v>
      </c>
      <c r="O4206">
        <f>RANK(walmart_sales_dataset_of_45stores[[#This Row],[Weekly_Sales]],walmart_sales_dataset_of_45stores[Weekly_Sales],0)</f>
        <v>5534</v>
      </c>
      <c r="Q4206"/>
      <c r="S4206" s="4"/>
    </row>
    <row r="4207" spans="1:19" hidden="1" x14ac:dyDescent="0.3">
      <c r="A4207" s="5">
        <v>30</v>
      </c>
      <c r="B4207" s="1">
        <v>40620</v>
      </c>
      <c r="C4207" s="1" t="str">
        <f>TEXT(walmart_sales_dataset_of_45stores[[#This Row],[Date]],"dddd")</f>
        <v>Friday</v>
      </c>
      <c r="D4207" s="12">
        <v>425470.84</v>
      </c>
      <c r="E4207">
        <v>0</v>
      </c>
      <c r="F4207" t="str">
        <f>IF(walmart_sales_dataset_of_45stores[[#This Row],[Holiday_Flag]]=0,"Non-Holiday","Hoilday")</f>
        <v>Non-Holiday</v>
      </c>
      <c r="G4207">
        <v>63.26</v>
      </c>
      <c r="H4207">
        <f>FLOOR(walmart_sales_dataset_of_45stores[[#This Row],[Temperature]],10)</f>
        <v>60</v>
      </c>
      <c r="I4207" t="str">
        <f>walmart_sales_dataset_of_45stores[[#This Row],[Temp_bin]]&amp;"-"&amp;(walmart_sales_dataset_of_45stores[[#This Row],[Temp_bin]]+5)</f>
        <v>60-65</v>
      </c>
      <c r="J4207" s="10">
        <v>3.488</v>
      </c>
      <c r="K4207">
        <f>FLOOR(walmart_sales_dataset_of_45stores[[#This Row],[Fuel_Price]],0.1)</f>
        <v>3.4000000000000004</v>
      </c>
      <c r="L4207" s="11" t="str">
        <f>walmart_sales_dataset_of_45stores[[#This Row],[Fuel price 2]]&amp;"-"&amp;(walmart_sales_dataset_of_45stores[[#This Row],[Fuel price 2]]+0.05)</f>
        <v>3.4-3.45</v>
      </c>
      <c r="M4207" s="6">
        <v>214.01562379999999</v>
      </c>
      <c r="N4207" s="6">
        <v>8.0280000000000005</v>
      </c>
      <c r="O4207">
        <f>RANK(walmart_sales_dataset_of_45stores[[#This Row],[Weekly_Sales]],walmart_sales_dataset_of_45stores[Weekly_Sales],0)</f>
        <v>5615</v>
      </c>
      <c r="Q4207"/>
      <c r="S4207" s="4"/>
    </row>
    <row r="4208" spans="1:19" hidden="1" x14ac:dyDescent="0.3">
      <c r="A4208" s="5">
        <v>30</v>
      </c>
      <c r="B4208" s="1">
        <v>40627</v>
      </c>
      <c r="C4208" s="1" t="str">
        <f>TEXT(walmart_sales_dataset_of_45stores[[#This Row],[Date]],"dddd")</f>
        <v>Friday</v>
      </c>
      <c r="D4208" s="12">
        <v>431754.01</v>
      </c>
      <c r="E4208">
        <v>0</v>
      </c>
      <c r="F4208" t="str">
        <f>IF(walmart_sales_dataset_of_45stores[[#This Row],[Holiday_Flag]]=0,"Non-Holiday","Hoilday")</f>
        <v>Non-Holiday</v>
      </c>
      <c r="G4208">
        <v>70.33</v>
      </c>
      <c r="H4208">
        <f>FLOOR(walmart_sales_dataset_of_45stores[[#This Row],[Temperature]],10)</f>
        <v>70</v>
      </c>
      <c r="I4208" t="str">
        <f>walmart_sales_dataset_of_45stores[[#This Row],[Temp_bin]]&amp;"-"&amp;(walmart_sales_dataset_of_45stores[[#This Row],[Temp_bin]]+5)</f>
        <v>70-75</v>
      </c>
      <c r="J4208" s="10">
        <v>3.4729999999999999</v>
      </c>
      <c r="K4208">
        <f>FLOOR(walmart_sales_dataset_of_45stores[[#This Row],[Fuel_Price]],0.1)</f>
        <v>3.4000000000000004</v>
      </c>
      <c r="L4208" s="11" t="str">
        <f>walmart_sales_dataset_of_45stores[[#This Row],[Fuel price 2]]&amp;"-"&amp;(walmart_sales_dataset_of_45stores[[#This Row],[Fuel price 2]]+0.05)</f>
        <v>3.4-3.45</v>
      </c>
      <c r="M4208" s="6">
        <v>214.25215729999999</v>
      </c>
      <c r="N4208" s="6">
        <v>8.0280000000000005</v>
      </c>
      <c r="O4208">
        <f>RANK(walmart_sales_dataset_of_45stores[[#This Row],[Weekly_Sales]],walmart_sales_dataset_of_45stores[Weekly_Sales],0)</f>
        <v>5584</v>
      </c>
      <c r="Q4208"/>
      <c r="S4208" s="4"/>
    </row>
    <row r="4209" spans="1:19" hidden="1" x14ac:dyDescent="0.3">
      <c r="A4209" s="5">
        <v>30</v>
      </c>
      <c r="B4209" s="1">
        <v>40634</v>
      </c>
      <c r="C4209" s="1" t="str">
        <f>TEXT(walmart_sales_dataset_of_45stores[[#This Row],[Date]],"dddd")</f>
        <v>Friday</v>
      </c>
      <c r="D4209" s="12">
        <v>437926.79</v>
      </c>
      <c r="E4209">
        <v>0</v>
      </c>
      <c r="F4209" t="str">
        <f>IF(walmart_sales_dataset_of_45stores[[#This Row],[Holiday_Flag]]=0,"Non-Holiday","Hoilday")</f>
        <v>Non-Holiday</v>
      </c>
      <c r="G4209">
        <v>56.36</v>
      </c>
      <c r="H4209">
        <f>FLOOR(walmart_sales_dataset_of_45stores[[#This Row],[Temperature]],10)</f>
        <v>50</v>
      </c>
      <c r="I4209" t="str">
        <f>walmart_sales_dataset_of_45stores[[#This Row],[Temp_bin]]&amp;"-"&amp;(walmart_sales_dataset_of_45stores[[#This Row],[Temp_bin]]+5)</f>
        <v>50-55</v>
      </c>
      <c r="J4209" s="10">
        <v>3.524</v>
      </c>
      <c r="K4209">
        <f>FLOOR(walmart_sales_dataset_of_45stores[[#This Row],[Fuel_Price]],0.1)</f>
        <v>3.5</v>
      </c>
      <c r="L4209" s="11" t="str">
        <f>walmart_sales_dataset_of_45stores[[#This Row],[Fuel price 2]]&amp;"-"&amp;(walmart_sales_dataset_of_45stores[[#This Row],[Fuel price 2]]+0.05)</f>
        <v>3.5-3.55</v>
      </c>
      <c r="M4209" s="6">
        <v>214.4886908</v>
      </c>
      <c r="N4209" s="6">
        <v>7.931</v>
      </c>
      <c r="O4209">
        <f>RANK(walmart_sales_dataset_of_45stores[[#This Row],[Weekly_Sales]],walmart_sales_dataset_of_45stores[Weekly_Sales],0)</f>
        <v>5540</v>
      </c>
      <c r="Q4209"/>
      <c r="S4209" s="4"/>
    </row>
    <row r="4210" spans="1:19" hidden="1" x14ac:dyDescent="0.3">
      <c r="A4210" s="5">
        <v>30</v>
      </c>
      <c r="B4210" s="1">
        <v>40641</v>
      </c>
      <c r="C4210" s="1" t="str">
        <f>TEXT(walmart_sales_dataset_of_45stores[[#This Row],[Date]],"dddd")</f>
        <v>Friday</v>
      </c>
      <c r="D4210" s="12">
        <v>443889.5</v>
      </c>
      <c r="E4210">
        <v>0</v>
      </c>
      <c r="F4210" t="str">
        <f>IF(walmart_sales_dataset_of_45stores[[#This Row],[Holiday_Flag]]=0,"Non-Holiday","Hoilday")</f>
        <v>Non-Holiday</v>
      </c>
      <c r="G4210">
        <v>68.62</v>
      </c>
      <c r="H4210">
        <f>FLOOR(walmart_sales_dataset_of_45stores[[#This Row],[Temperature]],10)</f>
        <v>60</v>
      </c>
      <c r="I4210" t="str">
        <f>walmart_sales_dataset_of_45stores[[#This Row],[Temp_bin]]&amp;"-"&amp;(walmart_sales_dataset_of_45stores[[#This Row],[Temp_bin]]+5)</f>
        <v>60-65</v>
      </c>
      <c r="J4210" s="10">
        <v>3.6219999999999999</v>
      </c>
      <c r="K4210">
        <f>FLOOR(walmart_sales_dataset_of_45stores[[#This Row],[Fuel_Price]],0.1)</f>
        <v>3.6</v>
      </c>
      <c r="L4210" s="11" t="str">
        <f>walmart_sales_dataset_of_45stores[[#This Row],[Fuel price 2]]&amp;"-"&amp;(walmart_sales_dataset_of_45stores[[#This Row],[Fuel price 2]]+0.05)</f>
        <v>3.6-3.65</v>
      </c>
      <c r="M4210" s="6">
        <v>214.72522420000001</v>
      </c>
      <c r="N4210" s="6">
        <v>7.931</v>
      </c>
      <c r="O4210">
        <f>RANK(walmart_sales_dataset_of_45stores[[#This Row],[Weekly_Sales]],walmart_sales_dataset_of_45stores[Weekly_Sales],0)</f>
        <v>5511</v>
      </c>
      <c r="Q4210"/>
      <c r="S4210" s="4"/>
    </row>
    <row r="4211" spans="1:19" hidden="1" x14ac:dyDescent="0.3">
      <c r="A4211" s="5">
        <v>30</v>
      </c>
      <c r="B4211" s="1">
        <v>40648</v>
      </c>
      <c r="C4211" s="1" t="str">
        <f>TEXT(walmart_sales_dataset_of_45stores[[#This Row],[Date]],"dddd")</f>
        <v>Friday</v>
      </c>
      <c r="D4211" s="12">
        <v>426666.92</v>
      </c>
      <c r="E4211">
        <v>0</v>
      </c>
      <c r="F4211" t="str">
        <f>IF(walmart_sales_dataset_of_45stores[[#This Row],[Holiday_Flag]]=0,"Non-Holiday","Hoilday")</f>
        <v>Non-Holiday</v>
      </c>
      <c r="G4211">
        <v>71.010000000000005</v>
      </c>
      <c r="H4211">
        <f>FLOOR(walmart_sales_dataset_of_45stores[[#This Row],[Temperature]],10)</f>
        <v>70</v>
      </c>
      <c r="I4211" t="str">
        <f>walmart_sales_dataset_of_45stores[[#This Row],[Temp_bin]]&amp;"-"&amp;(walmart_sales_dataset_of_45stores[[#This Row],[Temp_bin]]+5)</f>
        <v>70-75</v>
      </c>
      <c r="J4211" s="10">
        <v>3.7429999999999999</v>
      </c>
      <c r="K4211">
        <f>FLOOR(walmart_sales_dataset_of_45stores[[#This Row],[Fuel_Price]],0.1)</f>
        <v>3.7</v>
      </c>
      <c r="L4211" s="11" t="str">
        <f>walmart_sales_dataset_of_45stores[[#This Row],[Fuel price 2]]&amp;"-"&amp;(walmart_sales_dataset_of_45stores[[#This Row],[Fuel price 2]]+0.05)</f>
        <v>3.7-3.75</v>
      </c>
      <c r="M4211" s="6">
        <v>214.94206310000001</v>
      </c>
      <c r="N4211" s="6">
        <v>7.931</v>
      </c>
      <c r="O4211">
        <f>RANK(walmart_sales_dataset_of_45stores[[#This Row],[Weekly_Sales]],walmart_sales_dataset_of_45stores[Weekly_Sales],0)</f>
        <v>5611</v>
      </c>
      <c r="Q4211"/>
      <c r="S4211" s="4"/>
    </row>
    <row r="4212" spans="1:19" hidden="1" x14ac:dyDescent="0.3">
      <c r="A4212" s="5">
        <v>30</v>
      </c>
      <c r="B4212" s="1">
        <v>40655</v>
      </c>
      <c r="C4212" s="1" t="str">
        <f>TEXT(walmart_sales_dataset_of_45stores[[#This Row],[Date]],"dddd")</f>
        <v>Friday</v>
      </c>
      <c r="D4212" s="12">
        <v>445358.73</v>
      </c>
      <c r="E4212">
        <v>0</v>
      </c>
      <c r="F4212" t="str">
        <f>IF(walmart_sales_dataset_of_45stores[[#This Row],[Holiday_Flag]]=0,"Non-Holiday","Hoilday")</f>
        <v>Non-Holiday</v>
      </c>
      <c r="G4212">
        <v>70.790000000000006</v>
      </c>
      <c r="H4212">
        <f>FLOOR(walmart_sales_dataset_of_45stores[[#This Row],[Temperature]],10)</f>
        <v>70</v>
      </c>
      <c r="I4212" t="str">
        <f>walmart_sales_dataset_of_45stores[[#This Row],[Temp_bin]]&amp;"-"&amp;(walmart_sales_dataset_of_45stores[[#This Row],[Temp_bin]]+5)</f>
        <v>70-75</v>
      </c>
      <c r="J4212" s="10">
        <v>3.8069999999999999</v>
      </c>
      <c r="K4212">
        <f>FLOOR(walmart_sales_dataset_of_45stores[[#This Row],[Fuel_Price]],0.1)</f>
        <v>3.8000000000000003</v>
      </c>
      <c r="L4212" s="11" t="str">
        <f>walmart_sales_dataset_of_45stores[[#This Row],[Fuel price 2]]&amp;"-"&amp;(walmart_sales_dataset_of_45stores[[#This Row],[Fuel price 2]]+0.05)</f>
        <v>3.8-3.85</v>
      </c>
      <c r="M4212" s="6">
        <v>215.10966569999999</v>
      </c>
      <c r="N4212" s="6">
        <v>7.931</v>
      </c>
      <c r="O4212">
        <f>RANK(walmart_sales_dataset_of_45stores[[#This Row],[Weekly_Sales]],walmart_sales_dataset_of_45stores[Weekly_Sales],0)</f>
        <v>5501</v>
      </c>
      <c r="Q4212"/>
      <c r="S4212" s="4"/>
    </row>
    <row r="4213" spans="1:19" hidden="1" x14ac:dyDescent="0.3">
      <c r="A4213" s="5">
        <v>30</v>
      </c>
      <c r="B4213" s="1">
        <v>40662</v>
      </c>
      <c r="C4213" s="1" t="str">
        <f>TEXT(walmart_sales_dataset_of_45stores[[#This Row],[Date]],"dddd")</f>
        <v>Friday</v>
      </c>
      <c r="D4213" s="12">
        <v>423687.2</v>
      </c>
      <c r="E4213">
        <v>0</v>
      </c>
      <c r="F4213" t="str">
        <f>IF(walmart_sales_dataset_of_45stores[[#This Row],[Holiday_Flag]]=0,"Non-Holiday","Hoilday")</f>
        <v>Non-Holiday</v>
      </c>
      <c r="G4213">
        <v>70.19</v>
      </c>
      <c r="H4213">
        <f>FLOOR(walmart_sales_dataset_of_45stores[[#This Row],[Temperature]],10)</f>
        <v>70</v>
      </c>
      <c r="I4213" t="str">
        <f>walmart_sales_dataset_of_45stores[[#This Row],[Temp_bin]]&amp;"-"&amp;(walmart_sales_dataset_of_45stores[[#This Row],[Temp_bin]]+5)</f>
        <v>70-75</v>
      </c>
      <c r="J4213" s="10">
        <v>3.81</v>
      </c>
      <c r="K4213">
        <f>FLOOR(walmart_sales_dataset_of_45stores[[#This Row],[Fuel_Price]],0.1)</f>
        <v>3.8000000000000003</v>
      </c>
      <c r="L4213" s="11" t="str">
        <f>walmart_sales_dataset_of_45stores[[#This Row],[Fuel price 2]]&amp;"-"&amp;(walmart_sales_dataset_of_45stores[[#This Row],[Fuel price 2]]+0.05)</f>
        <v>3.8-3.85</v>
      </c>
      <c r="M4213" s="6">
        <v>215.2772683</v>
      </c>
      <c r="N4213" s="6">
        <v>7.931</v>
      </c>
      <c r="O4213">
        <f>RANK(walmart_sales_dataset_of_45stores[[#This Row],[Weekly_Sales]],walmart_sales_dataset_of_45stores[Weekly_Sales],0)</f>
        <v>5631</v>
      </c>
      <c r="Q4213"/>
      <c r="S4213" s="4"/>
    </row>
    <row r="4214" spans="1:19" hidden="1" x14ac:dyDescent="0.3">
      <c r="A4214" s="5">
        <v>30</v>
      </c>
      <c r="B4214" s="1">
        <v>40669</v>
      </c>
      <c r="C4214" s="1" t="str">
        <f>TEXT(walmart_sales_dataset_of_45stores[[#This Row],[Date]],"dddd")</f>
        <v>Friday</v>
      </c>
      <c r="D4214" s="12">
        <v>438789.52</v>
      </c>
      <c r="E4214">
        <v>0</v>
      </c>
      <c r="F4214" t="str">
        <f>IF(walmart_sales_dataset_of_45stores[[#This Row],[Holiday_Flag]]=0,"Non-Holiday","Hoilday")</f>
        <v>Non-Holiday</v>
      </c>
      <c r="G4214">
        <v>61.87</v>
      </c>
      <c r="H4214">
        <f>FLOOR(walmart_sales_dataset_of_45stores[[#This Row],[Temperature]],10)</f>
        <v>60</v>
      </c>
      <c r="I4214" t="str">
        <f>walmart_sales_dataset_of_45stores[[#This Row],[Temp_bin]]&amp;"-"&amp;(walmart_sales_dataset_of_45stores[[#This Row],[Temp_bin]]+5)</f>
        <v>60-65</v>
      </c>
      <c r="J4214" s="10">
        <v>3.9060000000000001</v>
      </c>
      <c r="K4214">
        <f>FLOOR(walmart_sales_dataset_of_45stores[[#This Row],[Fuel_Price]],0.1)</f>
        <v>3.9000000000000004</v>
      </c>
      <c r="L4214" s="11" t="str">
        <f>walmart_sales_dataset_of_45stores[[#This Row],[Fuel price 2]]&amp;"-"&amp;(walmart_sales_dataset_of_45stores[[#This Row],[Fuel price 2]]+0.05)</f>
        <v>3.9-3.95</v>
      </c>
      <c r="M4214" s="6">
        <v>215.44487090000001</v>
      </c>
      <c r="N4214" s="6">
        <v>7.931</v>
      </c>
      <c r="O4214">
        <f>RANK(walmart_sales_dataset_of_45stores[[#This Row],[Weekly_Sales]],walmart_sales_dataset_of_45stores[Weekly_Sales],0)</f>
        <v>5531</v>
      </c>
      <c r="Q4214"/>
      <c r="S4214" s="4"/>
    </row>
    <row r="4215" spans="1:19" hidden="1" x14ac:dyDescent="0.3">
      <c r="A4215" s="5">
        <v>30</v>
      </c>
      <c r="B4215" s="1">
        <v>40676</v>
      </c>
      <c r="C4215" s="1" t="str">
        <f>TEXT(walmart_sales_dataset_of_45stores[[#This Row],[Date]],"dddd")</f>
        <v>Friday</v>
      </c>
      <c r="D4215" s="12">
        <v>424614.59</v>
      </c>
      <c r="E4215">
        <v>0</v>
      </c>
      <c r="F4215" t="str">
        <f>IF(walmart_sales_dataset_of_45stores[[#This Row],[Holiday_Flag]]=0,"Non-Holiday","Hoilday")</f>
        <v>Non-Holiday</v>
      </c>
      <c r="G4215">
        <v>75.040000000000006</v>
      </c>
      <c r="H4215">
        <f>FLOOR(walmart_sales_dataset_of_45stores[[#This Row],[Temperature]],10)</f>
        <v>70</v>
      </c>
      <c r="I4215" t="str">
        <f>walmart_sales_dataset_of_45stores[[#This Row],[Temp_bin]]&amp;"-"&amp;(walmart_sales_dataset_of_45stores[[#This Row],[Temp_bin]]+5)</f>
        <v>70-75</v>
      </c>
      <c r="J4215" s="10">
        <v>3.899</v>
      </c>
      <c r="K4215">
        <f>FLOOR(walmart_sales_dataset_of_45stores[[#This Row],[Fuel_Price]],0.1)</f>
        <v>3.8000000000000003</v>
      </c>
      <c r="L4215" s="11" t="str">
        <f>walmart_sales_dataset_of_45stores[[#This Row],[Fuel price 2]]&amp;"-"&amp;(walmart_sales_dataset_of_45stores[[#This Row],[Fuel price 2]]+0.05)</f>
        <v>3.8-3.85</v>
      </c>
      <c r="M4215" s="6">
        <v>215.61247349999999</v>
      </c>
      <c r="N4215" s="6">
        <v>7.931</v>
      </c>
      <c r="O4215">
        <f>RANK(walmart_sales_dataset_of_45stores[[#This Row],[Weekly_Sales]],walmart_sales_dataset_of_45stores[Weekly_Sales],0)</f>
        <v>5625</v>
      </c>
      <c r="Q4215"/>
      <c r="S4215" s="4"/>
    </row>
    <row r="4216" spans="1:19" hidden="1" x14ac:dyDescent="0.3">
      <c r="A4216" s="5">
        <v>30</v>
      </c>
      <c r="B4216" s="1">
        <v>40683</v>
      </c>
      <c r="C4216" s="1" t="str">
        <f>TEXT(walmart_sales_dataset_of_45stores[[#This Row],[Date]],"dddd")</f>
        <v>Friday</v>
      </c>
      <c r="D4216" s="12">
        <v>435102.2</v>
      </c>
      <c r="E4216">
        <v>0</v>
      </c>
      <c r="F4216" t="str">
        <f>IF(walmart_sales_dataset_of_45stores[[#This Row],[Holiday_Flag]]=0,"Non-Holiday","Hoilday")</f>
        <v>Non-Holiday</v>
      </c>
      <c r="G4216">
        <v>68.36</v>
      </c>
      <c r="H4216">
        <f>FLOOR(walmart_sales_dataset_of_45stores[[#This Row],[Temperature]],10)</f>
        <v>60</v>
      </c>
      <c r="I4216" t="str">
        <f>walmart_sales_dataset_of_45stores[[#This Row],[Temp_bin]]&amp;"-"&amp;(walmart_sales_dataset_of_45stores[[#This Row],[Temp_bin]]+5)</f>
        <v>60-65</v>
      </c>
      <c r="J4216" s="10">
        <v>3.907</v>
      </c>
      <c r="K4216">
        <f>FLOOR(walmart_sales_dataset_of_45stores[[#This Row],[Fuel_Price]],0.1)</f>
        <v>3.9000000000000004</v>
      </c>
      <c r="L4216" s="11" t="str">
        <f>walmart_sales_dataset_of_45stores[[#This Row],[Fuel price 2]]&amp;"-"&amp;(walmart_sales_dataset_of_45stores[[#This Row],[Fuel price 2]]+0.05)</f>
        <v>3.9-3.95</v>
      </c>
      <c r="M4216" s="6">
        <v>215.38347780000001</v>
      </c>
      <c r="N4216" s="6">
        <v>7.931</v>
      </c>
      <c r="O4216">
        <f>RANK(walmart_sales_dataset_of_45stores[[#This Row],[Weekly_Sales]],walmart_sales_dataset_of_45stores[Weekly_Sales],0)</f>
        <v>5564</v>
      </c>
      <c r="Q4216"/>
      <c r="S4216" s="4"/>
    </row>
    <row r="4217" spans="1:19" hidden="1" x14ac:dyDescent="0.3">
      <c r="A4217" s="5">
        <v>30</v>
      </c>
      <c r="B4217" s="1">
        <v>40690</v>
      </c>
      <c r="C4217" s="1" t="str">
        <f>TEXT(walmart_sales_dataset_of_45stores[[#This Row],[Date]],"dddd")</f>
        <v>Friday</v>
      </c>
      <c r="D4217" s="12">
        <v>429305.82</v>
      </c>
      <c r="E4217">
        <v>0</v>
      </c>
      <c r="F4217" t="str">
        <f>IF(walmart_sales_dataset_of_45stores[[#This Row],[Holiday_Flag]]=0,"Non-Holiday","Hoilday")</f>
        <v>Non-Holiday</v>
      </c>
      <c r="G4217">
        <v>76.86</v>
      </c>
      <c r="H4217">
        <f>FLOOR(walmart_sales_dataset_of_45stores[[#This Row],[Temperature]],10)</f>
        <v>70</v>
      </c>
      <c r="I4217" t="str">
        <f>walmart_sales_dataset_of_45stores[[#This Row],[Temp_bin]]&amp;"-"&amp;(walmart_sales_dataset_of_45stores[[#This Row],[Temp_bin]]+5)</f>
        <v>70-75</v>
      </c>
      <c r="J4217" s="10">
        <v>3.786</v>
      </c>
      <c r="K4217">
        <f>FLOOR(walmart_sales_dataset_of_45stores[[#This Row],[Fuel_Price]],0.1)</f>
        <v>3.7</v>
      </c>
      <c r="L4217" s="11" t="str">
        <f>walmart_sales_dataset_of_45stores[[#This Row],[Fuel price 2]]&amp;"-"&amp;(walmart_sales_dataset_of_45stores[[#This Row],[Fuel price 2]]+0.05)</f>
        <v>3.7-3.75</v>
      </c>
      <c r="M4217" s="6">
        <v>215.15448219999999</v>
      </c>
      <c r="N4217" s="6">
        <v>7.931</v>
      </c>
      <c r="O4217">
        <f>RANK(walmart_sales_dataset_of_45stores[[#This Row],[Weekly_Sales]],walmart_sales_dataset_of_45stores[Weekly_Sales],0)</f>
        <v>5594</v>
      </c>
      <c r="Q4217"/>
      <c r="S4217" s="4"/>
    </row>
    <row r="4218" spans="1:19" hidden="1" x14ac:dyDescent="0.3">
      <c r="A4218" s="5">
        <v>30</v>
      </c>
      <c r="B4218" s="1">
        <v>40697</v>
      </c>
      <c r="C4218" s="1" t="str">
        <f>TEXT(walmart_sales_dataset_of_45stores[[#This Row],[Date]],"dddd")</f>
        <v>Friday</v>
      </c>
      <c r="D4218" s="12">
        <v>432808.48</v>
      </c>
      <c r="E4218">
        <v>0</v>
      </c>
      <c r="F4218" t="str">
        <f>IF(walmart_sales_dataset_of_45stores[[#This Row],[Holiday_Flag]]=0,"Non-Holiday","Hoilday")</f>
        <v>Non-Holiday</v>
      </c>
      <c r="G4218">
        <v>83.82</v>
      </c>
      <c r="H4218">
        <f>FLOOR(walmart_sales_dataset_of_45stores[[#This Row],[Temperature]],10)</f>
        <v>80</v>
      </c>
      <c r="I4218" t="str">
        <f>walmart_sales_dataset_of_45stores[[#This Row],[Temp_bin]]&amp;"-"&amp;(walmart_sales_dataset_of_45stores[[#This Row],[Temp_bin]]+5)</f>
        <v>80-85</v>
      </c>
      <c r="J4218" s="10">
        <v>3.6989999999999998</v>
      </c>
      <c r="K4218">
        <f>FLOOR(walmart_sales_dataset_of_45stores[[#This Row],[Fuel_Price]],0.1)</f>
        <v>3.6</v>
      </c>
      <c r="L4218" s="11" t="str">
        <f>walmart_sales_dataset_of_45stores[[#This Row],[Fuel price 2]]&amp;"-"&amp;(walmart_sales_dataset_of_45stores[[#This Row],[Fuel price 2]]+0.05)</f>
        <v>3.6-3.65</v>
      </c>
      <c r="M4218" s="6">
        <v>214.92548650000001</v>
      </c>
      <c r="N4218" s="6">
        <v>7.931</v>
      </c>
      <c r="O4218">
        <f>RANK(walmart_sales_dataset_of_45stores[[#This Row],[Weekly_Sales]],walmart_sales_dataset_of_45stores[Weekly_Sales],0)</f>
        <v>5575</v>
      </c>
      <c r="Q4218"/>
      <c r="S4218" s="4"/>
    </row>
    <row r="4219" spans="1:19" hidden="1" x14ac:dyDescent="0.3">
      <c r="A4219" s="5">
        <v>30</v>
      </c>
      <c r="B4219" s="1">
        <v>40704</v>
      </c>
      <c r="C4219" s="1" t="str">
        <f>TEXT(walmart_sales_dataset_of_45stores[[#This Row],[Date]],"dddd")</f>
        <v>Friday</v>
      </c>
      <c r="D4219" s="12">
        <v>424697.05</v>
      </c>
      <c r="E4219">
        <v>0</v>
      </c>
      <c r="F4219" t="str">
        <f>IF(walmart_sales_dataset_of_45stores[[#This Row],[Holiday_Flag]]=0,"Non-Holiday","Hoilday")</f>
        <v>Non-Holiday</v>
      </c>
      <c r="G4219">
        <v>84.71</v>
      </c>
      <c r="H4219">
        <f>FLOOR(walmart_sales_dataset_of_45stores[[#This Row],[Temperature]],10)</f>
        <v>80</v>
      </c>
      <c r="I4219" t="str">
        <f>walmart_sales_dataset_of_45stores[[#This Row],[Temp_bin]]&amp;"-"&amp;(walmart_sales_dataset_of_45stores[[#This Row],[Temp_bin]]+5)</f>
        <v>80-85</v>
      </c>
      <c r="J4219" s="10">
        <v>3.6480000000000001</v>
      </c>
      <c r="K4219">
        <f>FLOOR(walmart_sales_dataset_of_45stores[[#This Row],[Fuel_Price]],0.1)</f>
        <v>3.6</v>
      </c>
      <c r="L4219" s="11" t="str">
        <f>walmart_sales_dataset_of_45stores[[#This Row],[Fuel price 2]]&amp;"-"&amp;(walmart_sales_dataset_of_45stores[[#This Row],[Fuel price 2]]+0.05)</f>
        <v>3.6-3.65</v>
      </c>
      <c r="M4219" s="6">
        <v>214.69649079999999</v>
      </c>
      <c r="N4219" s="6">
        <v>7.931</v>
      </c>
      <c r="O4219">
        <f>RANK(walmart_sales_dataset_of_45stores[[#This Row],[Weekly_Sales]],walmart_sales_dataset_of_45stores[Weekly_Sales],0)</f>
        <v>5623</v>
      </c>
      <c r="Q4219"/>
      <c r="S4219" s="4"/>
    </row>
    <row r="4220" spans="1:19" hidden="1" x14ac:dyDescent="0.3">
      <c r="A4220" s="5">
        <v>30</v>
      </c>
      <c r="B4220" s="1">
        <v>40711</v>
      </c>
      <c r="C4220" s="1" t="str">
        <f>TEXT(walmart_sales_dataset_of_45stores[[#This Row],[Date]],"dddd")</f>
        <v>Friday</v>
      </c>
      <c r="D4220" s="12">
        <v>435481.03</v>
      </c>
      <c r="E4220">
        <v>0</v>
      </c>
      <c r="F4220" t="str">
        <f>IF(walmart_sales_dataset_of_45stores[[#This Row],[Holiday_Flag]]=0,"Non-Holiday","Hoilday")</f>
        <v>Non-Holiday</v>
      </c>
      <c r="G4220">
        <v>87.54</v>
      </c>
      <c r="H4220">
        <f>FLOOR(walmart_sales_dataset_of_45stores[[#This Row],[Temperature]],10)</f>
        <v>80</v>
      </c>
      <c r="I4220" t="str">
        <f>walmart_sales_dataset_of_45stores[[#This Row],[Temp_bin]]&amp;"-"&amp;(walmart_sales_dataset_of_45stores[[#This Row],[Temp_bin]]+5)</f>
        <v>80-85</v>
      </c>
      <c r="J4220" s="10">
        <v>3.637</v>
      </c>
      <c r="K4220">
        <f>FLOOR(walmart_sales_dataset_of_45stores[[#This Row],[Fuel_Price]],0.1)</f>
        <v>3.6</v>
      </c>
      <c r="L4220" s="11" t="str">
        <f>walmart_sales_dataset_of_45stores[[#This Row],[Fuel price 2]]&amp;"-"&amp;(walmart_sales_dataset_of_45stores[[#This Row],[Fuel price 2]]+0.05)</f>
        <v>3.6-3.65</v>
      </c>
      <c r="M4220" s="6">
        <v>214.65135380000001</v>
      </c>
      <c r="N4220" s="6">
        <v>7.931</v>
      </c>
      <c r="O4220">
        <f>RANK(walmart_sales_dataset_of_45stores[[#This Row],[Weekly_Sales]],walmart_sales_dataset_of_45stores[Weekly_Sales],0)</f>
        <v>5559</v>
      </c>
      <c r="Q4220"/>
      <c r="S4220" s="4"/>
    </row>
    <row r="4221" spans="1:19" hidden="1" x14ac:dyDescent="0.3">
      <c r="A4221" s="5">
        <v>30</v>
      </c>
      <c r="B4221" s="1">
        <v>40718</v>
      </c>
      <c r="C4221" s="1" t="str">
        <f>TEXT(walmart_sales_dataset_of_45stores[[#This Row],[Date]],"dddd")</f>
        <v>Friday</v>
      </c>
      <c r="D4221" s="12">
        <v>422715.74</v>
      </c>
      <c r="E4221">
        <v>0</v>
      </c>
      <c r="F4221" t="str">
        <f>IF(walmart_sales_dataset_of_45stores[[#This Row],[Holiday_Flag]]=0,"Non-Holiday","Hoilday")</f>
        <v>Non-Holiday</v>
      </c>
      <c r="G4221">
        <v>85.72</v>
      </c>
      <c r="H4221">
        <f>FLOOR(walmart_sales_dataset_of_45stores[[#This Row],[Temperature]],10)</f>
        <v>80</v>
      </c>
      <c r="I4221" t="str">
        <f>walmart_sales_dataset_of_45stores[[#This Row],[Temp_bin]]&amp;"-"&amp;(walmart_sales_dataset_of_45stores[[#This Row],[Temp_bin]]+5)</f>
        <v>80-85</v>
      </c>
      <c r="J4221" s="10">
        <v>3.5939999999999999</v>
      </c>
      <c r="K4221">
        <f>FLOOR(walmart_sales_dataset_of_45stores[[#This Row],[Fuel_Price]],0.1)</f>
        <v>3.5</v>
      </c>
      <c r="L4221" s="11" t="str">
        <f>walmart_sales_dataset_of_45stores[[#This Row],[Fuel price 2]]&amp;"-"&amp;(walmart_sales_dataset_of_45stores[[#This Row],[Fuel price 2]]+0.05)</f>
        <v>3.5-3.55</v>
      </c>
      <c r="M4221" s="6">
        <v>214.74411079999999</v>
      </c>
      <c r="N4221" s="6">
        <v>7.931</v>
      </c>
      <c r="O4221">
        <f>RANK(walmart_sales_dataset_of_45stores[[#This Row],[Weekly_Sales]],walmart_sales_dataset_of_45stores[Weekly_Sales],0)</f>
        <v>5641</v>
      </c>
      <c r="Q4221"/>
      <c r="S4221" s="4"/>
    </row>
    <row r="4222" spans="1:19" hidden="1" x14ac:dyDescent="0.3">
      <c r="A4222" s="5">
        <v>30</v>
      </c>
      <c r="B4222" s="1">
        <v>40725</v>
      </c>
      <c r="C4222" s="1" t="str">
        <f>TEXT(walmart_sales_dataset_of_45stores[[#This Row],[Date]],"dddd")</f>
        <v>Friday</v>
      </c>
      <c r="D4222" s="12">
        <v>428782.38</v>
      </c>
      <c r="E4222">
        <v>0</v>
      </c>
      <c r="F4222" t="str">
        <f>IF(walmart_sales_dataset_of_45stores[[#This Row],[Holiday_Flag]]=0,"Non-Holiday","Hoilday")</f>
        <v>Non-Holiday</v>
      </c>
      <c r="G4222">
        <v>87.57</v>
      </c>
      <c r="H4222">
        <f>FLOOR(walmart_sales_dataset_of_45stores[[#This Row],[Temperature]],10)</f>
        <v>80</v>
      </c>
      <c r="I4222" t="str">
        <f>walmart_sales_dataset_of_45stores[[#This Row],[Temp_bin]]&amp;"-"&amp;(walmart_sales_dataset_of_45stores[[#This Row],[Temp_bin]]+5)</f>
        <v>80-85</v>
      </c>
      <c r="J4222" s="10">
        <v>3.524</v>
      </c>
      <c r="K4222">
        <f>FLOOR(walmart_sales_dataset_of_45stores[[#This Row],[Fuel_Price]],0.1)</f>
        <v>3.5</v>
      </c>
      <c r="L4222" s="11" t="str">
        <f>walmart_sales_dataset_of_45stores[[#This Row],[Fuel price 2]]&amp;"-"&amp;(walmart_sales_dataset_of_45stores[[#This Row],[Fuel price 2]]+0.05)</f>
        <v>3.5-3.55</v>
      </c>
      <c r="M4222" s="6">
        <v>214.83686779999999</v>
      </c>
      <c r="N4222" s="6">
        <v>7.8520000000000003</v>
      </c>
      <c r="O4222">
        <f>RANK(walmart_sales_dataset_of_45stores[[#This Row],[Weekly_Sales]],walmart_sales_dataset_of_45stores[Weekly_Sales],0)</f>
        <v>5600</v>
      </c>
      <c r="Q4222"/>
      <c r="S4222" s="4"/>
    </row>
    <row r="4223" spans="1:19" hidden="1" x14ac:dyDescent="0.3">
      <c r="A4223" s="5">
        <v>30</v>
      </c>
      <c r="B4223" s="1">
        <v>40732</v>
      </c>
      <c r="C4223" s="1" t="str">
        <f>TEXT(walmart_sales_dataset_of_45stores[[#This Row],[Date]],"dddd")</f>
        <v>Friday</v>
      </c>
      <c r="D4223" s="12">
        <v>419764.37</v>
      </c>
      <c r="E4223">
        <v>0</v>
      </c>
      <c r="F4223" t="str">
        <f>IF(walmart_sales_dataset_of_45stores[[#This Row],[Holiday_Flag]]=0,"Non-Holiday","Hoilday")</f>
        <v>Non-Holiday</v>
      </c>
      <c r="G4223">
        <v>89.16</v>
      </c>
      <c r="H4223">
        <f>FLOOR(walmart_sales_dataset_of_45stores[[#This Row],[Temperature]],10)</f>
        <v>80</v>
      </c>
      <c r="I4223" t="str">
        <f>walmart_sales_dataset_of_45stores[[#This Row],[Temp_bin]]&amp;"-"&amp;(walmart_sales_dataset_of_45stores[[#This Row],[Temp_bin]]+5)</f>
        <v>80-85</v>
      </c>
      <c r="J4223" s="10">
        <v>3.48</v>
      </c>
      <c r="K4223">
        <f>FLOOR(walmart_sales_dataset_of_45stores[[#This Row],[Fuel_Price]],0.1)</f>
        <v>3.4000000000000004</v>
      </c>
      <c r="L4223" s="11" t="str">
        <f>walmart_sales_dataset_of_45stores[[#This Row],[Fuel price 2]]&amp;"-"&amp;(walmart_sales_dataset_of_45stores[[#This Row],[Fuel price 2]]+0.05)</f>
        <v>3.4-3.45</v>
      </c>
      <c r="M4223" s="6">
        <v>214.92962489999999</v>
      </c>
      <c r="N4223" s="6">
        <v>7.8520000000000003</v>
      </c>
      <c r="O4223">
        <f>RANK(walmart_sales_dataset_of_45stores[[#This Row],[Weekly_Sales]],walmart_sales_dataset_of_45stores[Weekly_Sales],0)</f>
        <v>5651</v>
      </c>
      <c r="Q4223"/>
      <c r="S4223" s="4"/>
    </row>
    <row r="4224" spans="1:19" x14ac:dyDescent="0.3">
      <c r="A4224" s="5">
        <v>30</v>
      </c>
      <c r="B4224" s="1">
        <v>40739</v>
      </c>
      <c r="C4224" s="1" t="str">
        <f>TEXT(walmart_sales_dataset_of_45stores[[#This Row],[Date]],"dddd")</f>
        <v>Friday</v>
      </c>
      <c r="D4224" s="12">
        <v>420515.63</v>
      </c>
      <c r="E4224">
        <v>0</v>
      </c>
      <c r="F4224" t="str">
        <f>IF(walmart_sales_dataset_of_45stores[[#This Row],[Holiday_Flag]]=0,"Non-Holiday","Hoilday")</f>
        <v>Non-Holiday</v>
      </c>
      <c r="G4224">
        <v>91.05</v>
      </c>
      <c r="H4224">
        <f>FLOOR(walmart_sales_dataset_of_45stores[[#This Row],[Temperature]],10)</f>
        <v>90</v>
      </c>
      <c r="I4224" t="str">
        <f>walmart_sales_dataset_of_45stores[[#This Row],[Temp_bin]]&amp;"-"&amp;(walmart_sales_dataset_of_45stores[[#This Row],[Temp_bin]]+5)</f>
        <v>90-95</v>
      </c>
      <c r="J4224" s="10">
        <v>3.5750000000000002</v>
      </c>
      <c r="K4224">
        <f>FLOOR(walmart_sales_dataset_of_45stores[[#This Row],[Fuel_Price]],0.1)</f>
        <v>3.5</v>
      </c>
      <c r="L4224" s="11" t="str">
        <f>walmart_sales_dataset_of_45stores[[#This Row],[Fuel price 2]]&amp;"-"&amp;(walmart_sales_dataset_of_45stores[[#This Row],[Fuel price 2]]+0.05)</f>
        <v>3.5-3.55</v>
      </c>
      <c r="M4224" s="6">
        <v>215.01344259999999</v>
      </c>
      <c r="N4224" s="6">
        <v>7.8520000000000003</v>
      </c>
      <c r="O4224">
        <f>RANK(walmart_sales_dataset_of_45stores[[#This Row],[Weekly_Sales]],walmart_sales_dataset_of_45stores[Weekly_Sales],0)</f>
        <v>5648</v>
      </c>
      <c r="Q4224"/>
      <c r="S4224" s="4"/>
    </row>
    <row r="4225" spans="1:19" x14ac:dyDescent="0.3">
      <c r="A4225" s="5">
        <v>30</v>
      </c>
      <c r="B4225" s="1">
        <v>40746</v>
      </c>
      <c r="C4225" s="1" t="str">
        <f>TEXT(walmart_sales_dataset_of_45stores[[#This Row],[Date]],"dddd")</f>
        <v>Friday</v>
      </c>
      <c r="D4225" s="12">
        <v>423441.76</v>
      </c>
      <c r="E4225">
        <v>0</v>
      </c>
      <c r="F4225" t="str">
        <f>IF(walmart_sales_dataset_of_45stores[[#This Row],[Holiday_Flag]]=0,"Non-Holiday","Hoilday")</f>
        <v>Non-Holiday</v>
      </c>
      <c r="G4225">
        <v>90.27</v>
      </c>
      <c r="H4225">
        <f>FLOOR(walmart_sales_dataset_of_45stores[[#This Row],[Temperature]],10)</f>
        <v>90</v>
      </c>
      <c r="I4225" t="str">
        <f>walmart_sales_dataset_of_45stores[[#This Row],[Temp_bin]]&amp;"-"&amp;(walmart_sales_dataset_of_45stores[[#This Row],[Temp_bin]]+5)</f>
        <v>90-95</v>
      </c>
      <c r="J4225" s="10">
        <v>3.6509999999999998</v>
      </c>
      <c r="K4225">
        <f>FLOOR(walmart_sales_dataset_of_45stores[[#This Row],[Fuel_Price]],0.1)</f>
        <v>3.6</v>
      </c>
      <c r="L4225" s="11" t="str">
        <f>walmart_sales_dataset_of_45stores[[#This Row],[Fuel price 2]]&amp;"-"&amp;(walmart_sales_dataset_of_45stores[[#This Row],[Fuel price 2]]+0.05)</f>
        <v>3.6-3.65</v>
      </c>
      <c r="M4225" s="6">
        <v>215.0749122</v>
      </c>
      <c r="N4225" s="6">
        <v>7.8520000000000003</v>
      </c>
      <c r="O4225">
        <f>RANK(walmart_sales_dataset_of_45stores[[#This Row],[Weekly_Sales]],walmart_sales_dataset_of_45stores[Weekly_Sales],0)</f>
        <v>5632</v>
      </c>
      <c r="Q4225"/>
      <c r="S4225" s="4"/>
    </row>
    <row r="4226" spans="1:19" x14ac:dyDescent="0.3">
      <c r="A4226" s="5">
        <v>30</v>
      </c>
      <c r="B4226" s="1">
        <v>40753</v>
      </c>
      <c r="C4226" s="1" t="str">
        <f>TEXT(walmart_sales_dataset_of_45stores[[#This Row],[Date]],"dddd")</f>
        <v>Friday</v>
      </c>
      <c r="D4226" s="12">
        <v>414245.96</v>
      </c>
      <c r="E4226">
        <v>0</v>
      </c>
      <c r="F4226" t="str">
        <f>IF(walmart_sales_dataset_of_45stores[[#This Row],[Holiday_Flag]]=0,"Non-Holiday","Hoilday")</f>
        <v>Non-Holiday</v>
      </c>
      <c r="G4226">
        <v>91.56</v>
      </c>
      <c r="H4226">
        <f>FLOOR(walmart_sales_dataset_of_45stores[[#This Row],[Temperature]],10)</f>
        <v>90</v>
      </c>
      <c r="I4226" t="str">
        <f>walmart_sales_dataset_of_45stores[[#This Row],[Temp_bin]]&amp;"-"&amp;(walmart_sales_dataset_of_45stores[[#This Row],[Temp_bin]]+5)</f>
        <v>90-95</v>
      </c>
      <c r="J4226" s="10">
        <v>3.6819999999999999</v>
      </c>
      <c r="K4226">
        <f>FLOOR(walmart_sales_dataset_of_45stores[[#This Row],[Fuel_Price]],0.1)</f>
        <v>3.6</v>
      </c>
      <c r="L4226" s="11" t="str">
        <f>walmart_sales_dataset_of_45stores[[#This Row],[Fuel price 2]]&amp;"-"&amp;(walmart_sales_dataset_of_45stores[[#This Row],[Fuel price 2]]+0.05)</f>
        <v>3.6-3.65</v>
      </c>
      <c r="M4226" s="6">
        <v>215.1363819</v>
      </c>
      <c r="N4226" s="6">
        <v>7.8520000000000003</v>
      </c>
      <c r="O4226">
        <f>RANK(walmart_sales_dataset_of_45stores[[#This Row],[Weekly_Sales]],walmart_sales_dataset_of_45stores[Weekly_Sales],0)</f>
        <v>5672</v>
      </c>
      <c r="Q4226"/>
      <c r="S4226" s="4"/>
    </row>
    <row r="4227" spans="1:19" x14ac:dyDescent="0.3">
      <c r="A4227" s="5">
        <v>30</v>
      </c>
      <c r="B4227" s="1">
        <v>40760</v>
      </c>
      <c r="C4227" s="1" t="str">
        <f>TEXT(walmart_sales_dataset_of_45stores[[#This Row],[Date]],"dddd")</f>
        <v>Friday</v>
      </c>
      <c r="D4227" s="12">
        <v>431798.64</v>
      </c>
      <c r="E4227">
        <v>0</v>
      </c>
      <c r="F4227" t="str">
        <f>IF(walmart_sales_dataset_of_45stores[[#This Row],[Holiday_Flag]]=0,"Non-Holiday","Hoilday")</f>
        <v>Non-Holiday</v>
      </c>
      <c r="G4227">
        <v>94.22</v>
      </c>
      <c r="H4227">
        <f>FLOOR(walmart_sales_dataset_of_45stores[[#This Row],[Temperature]],10)</f>
        <v>90</v>
      </c>
      <c r="I4227" t="str">
        <f>walmart_sales_dataset_of_45stores[[#This Row],[Temp_bin]]&amp;"-"&amp;(walmart_sales_dataset_of_45stores[[#This Row],[Temp_bin]]+5)</f>
        <v>90-95</v>
      </c>
      <c r="J4227" s="10">
        <v>3.6840000000000002</v>
      </c>
      <c r="K4227">
        <f>FLOOR(walmart_sales_dataset_of_45stores[[#This Row],[Fuel_Price]],0.1)</f>
        <v>3.6</v>
      </c>
      <c r="L4227" s="11" t="str">
        <f>walmart_sales_dataset_of_45stores[[#This Row],[Fuel price 2]]&amp;"-"&amp;(walmart_sales_dataset_of_45stores[[#This Row],[Fuel price 2]]+0.05)</f>
        <v>3.6-3.65</v>
      </c>
      <c r="M4227" s="6">
        <v>215.19785150000001</v>
      </c>
      <c r="N4227" s="6">
        <v>7.8520000000000003</v>
      </c>
      <c r="O4227">
        <f>RANK(walmart_sales_dataset_of_45stores[[#This Row],[Weekly_Sales]],walmart_sales_dataset_of_45stores[Weekly_Sales],0)</f>
        <v>5583</v>
      </c>
      <c r="Q4227"/>
      <c r="S4227" s="4"/>
    </row>
    <row r="4228" spans="1:19" x14ac:dyDescent="0.3">
      <c r="A4228" s="5">
        <v>30</v>
      </c>
      <c r="B4228" s="1">
        <v>40767</v>
      </c>
      <c r="C4228" s="1" t="str">
        <f>TEXT(walmart_sales_dataset_of_45stores[[#This Row],[Date]],"dddd")</f>
        <v>Friday</v>
      </c>
      <c r="D4228" s="12">
        <v>412224.67</v>
      </c>
      <c r="E4228">
        <v>0</v>
      </c>
      <c r="F4228" t="str">
        <f>IF(walmart_sales_dataset_of_45stores[[#This Row],[Holiday_Flag]]=0,"Non-Holiday","Hoilday")</f>
        <v>Non-Holiday</v>
      </c>
      <c r="G4228">
        <v>92.32</v>
      </c>
      <c r="H4228">
        <f>FLOOR(walmart_sales_dataset_of_45stores[[#This Row],[Temperature]],10)</f>
        <v>90</v>
      </c>
      <c r="I4228" t="str">
        <f>walmart_sales_dataset_of_45stores[[#This Row],[Temp_bin]]&amp;"-"&amp;(walmart_sales_dataset_of_45stores[[#This Row],[Temp_bin]]+5)</f>
        <v>90-95</v>
      </c>
      <c r="J4228" s="10">
        <v>3.6379999999999999</v>
      </c>
      <c r="K4228">
        <f>FLOOR(walmart_sales_dataset_of_45stores[[#This Row],[Fuel_Price]],0.1)</f>
        <v>3.6</v>
      </c>
      <c r="L4228" s="11" t="str">
        <f>walmart_sales_dataset_of_45stores[[#This Row],[Fuel price 2]]&amp;"-"&amp;(walmart_sales_dataset_of_45stores[[#This Row],[Fuel price 2]]+0.05)</f>
        <v>3.6-3.65</v>
      </c>
      <c r="M4228" s="6">
        <v>215.25932109999999</v>
      </c>
      <c r="N4228" s="6">
        <v>7.8520000000000003</v>
      </c>
      <c r="O4228">
        <f>RANK(walmart_sales_dataset_of_45stores[[#This Row],[Weekly_Sales]],walmart_sales_dataset_of_45stores[Weekly_Sales],0)</f>
        <v>5683</v>
      </c>
      <c r="Q4228"/>
      <c r="S4228" s="4"/>
    </row>
    <row r="4229" spans="1:19" x14ac:dyDescent="0.3">
      <c r="A4229" s="5">
        <v>30</v>
      </c>
      <c r="B4229" s="1">
        <v>40774</v>
      </c>
      <c r="C4229" s="1" t="str">
        <f>TEXT(walmart_sales_dataset_of_45stores[[#This Row],[Date]],"dddd")</f>
        <v>Friday</v>
      </c>
      <c r="D4229" s="12">
        <v>414450.61</v>
      </c>
      <c r="E4229">
        <v>0</v>
      </c>
      <c r="F4229" t="str">
        <f>IF(walmart_sales_dataset_of_45stores[[#This Row],[Holiday_Flag]]=0,"Non-Holiday","Hoilday")</f>
        <v>Non-Holiday</v>
      </c>
      <c r="G4229">
        <v>90.11</v>
      </c>
      <c r="H4229">
        <f>FLOOR(walmart_sales_dataset_of_45stores[[#This Row],[Temperature]],10)</f>
        <v>90</v>
      </c>
      <c r="I4229" t="str">
        <f>walmart_sales_dataset_of_45stores[[#This Row],[Temp_bin]]&amp;"-"&amp;(walmart_sales_dataset_of_45stores[[#This Row],[Temp_bin]]+5)</f>
        <v>90-95</v>
      </c>
      <c r="J4229" s="10">
        <v>3.5539999999999998</v>
      </c>
      <c r="K4229">
        <f>FLOOR(walmart_sales_dataset_of_45stores[[#This Row],[Fuel_Price]],0.1)</f>
        <v>3.5</v>
      </c>
      <c r="L4229" s="11" t="str">
        <f>walmart_sales_dataset_of_45stores[[#This Row],[Fuel price 2]]&amp;"-"&amp;(walmart_sales_dataset_of_45stores[[#This Row],[Fuel price 2]]+0.05)</f>
        <v>3.5-3.55</v>
      </c>
      <c r="M4229" s="6">
        <v>215.3229307</v>
      </c>
      <c r="N4229" s="6">
        <v>7.8520000000000003</v>
      </c>
      <c r="O4229">
        <f>RANK(walmart_sales_dataset_of_45stores[[#This Row],[Weekly_Sales]],walmart_sales_dataset_of_45stores[Weekly_Sales],0)</f>
        <v>5670</v>
      </c>
      <c r="Q4229"/>
      <c r="S4229" s="4"/>
    </row>
    <row r="4230" spans="1:19" x14ac:dyDescent="0.3">
      <c r="A4230" s="5">
        <v>30</v>
      </c>
      <c r="B4230" s="1">
        <v>40781</v>
      </c>
      <c r="C4230" s="1" t="str">
        <f>TEXT(walmart_sales_dataset_of_45stores[[#This Row],[Date]],"dddd")</f>
        <v>Friday</v>
      </c>
      <c r="D4230" s="12">
        <v>387944.83</v>
      </c>
      <c r="E4230">
        <v>0</v>
      </c>
      <c r="F4230" t="str">
        <f>IF(walmart_sales_dataset_of_45stores[[#This Row],[Holiday_Flag]]=0,"Non-Holiday","Hoilday")</f>
        <v>Non-Holiday</v>
      </c>
      <c r="G4230">
        <v>92.07</v>
      </c>
      <c r="H4230">
        <f>FLOOR(walmart_sales_dataset_of_45stores[[#This Row],[Temperature]],10)</f>
        <v>90</v>
      </c>
      <c r="I4230" t="str">
        <f>walmart_sales_dataset_of_45stores[[#This Row],[Temp_bin]]&amp;"-"&amp;(walmart_sales_dataset_of_45stores[[#This Row],[Temp_bin]]+5)</f>
        <v>90-95</v>
      </c>
      <c r="J4230" s="10">
        <v>3.5230000000000001</v>
      </c>
      <c r="K4230">
        <f>FLOOR(walmart_sales_dataset_of_45stores[[#This Row],[Fuel_Price]],0.1)</f>
        <v>3.5</v>
      </c>
      <c r="L4230" s="11" t="str">
        <f>walmart_sales_dataset_of_45stores[[#This Row],[Fuel price 2]]&amp;"-"&amp;(walmart_sales_dataset_of_45stores[[#This Row],[Fuel price 2]]+0.05)</f>
        <v>3.5-3.55</v>
      </c>
      <c r="M4230" s="6">
        <v>215.386897</v>
      </c>
      <c r="N4230" s="6">
        <v>7.8520000000000003</v>
      </c>
      <c r="O4230">
        <f>RANK(walmart_sales_dataset_of_45stores[[#This Row],[Weekly_Sales]],walmart_sales_dataset_of_45stores[Weekly_Sales],0)</f>
        <v>5779</v>
      </c>
      <c r="Q4230"/>
      <c r="S4230" s="4"/>
    </row>
    <row r="4231" spans="1:19" x14ac:dyDescent="0.3">
      <c r="A4231" s="5">
        <v>30</v>
      </c>
      <c r="B4231" s="1">
        <v>40788</v>
      </c>
      <c r="C4231" s="1" t="str">
        <f>TEXT(walmart_sales_dataset_of_45stores[[#This Row],[Date]],"dddd")</f>
        <v>Friday</v>
      </c>
      <c r="D4231" s="12">
        <v>369722.32</v>
      </c>
      <c r="E4231">
        <v>0</v>
      </c>
      <c r="F4231" t="str">
        <f>IF(walmart_sales_dataset_of_45stores[[#This Row],[Holiday_Flag]]=0,"Non-Holiday","Hoilday")</f>
        <v>Non-Holiday</v>
      </c>
      <c r="G4231">
        <v>91.94</v>
      </c>
      <c r="H4231">
        <f>FLOOR(walmart_sales_dataset_of_45stores[[#This Row],[Temperature]],10)</f>
        <v>90</v>
      </c>
      <c r="I4231" t="str">
        <f>walmart_sales_dataset_of_45stores[[#This Row],[Temp_bin]]&amp;"-"&amp;(walmart_sales_dataset_of_45stores[[#This Row],[Temp_bin]]+5)</f>
        <v>90-95</v>
      </c>
      <c r="J4231" s="10">
        <v>3.5329999999999999</v>
      </c>
      <c r="K4231">
        <f>FLOOR(walmart_sales_dataset_of_45stores[[#This Row],[Fuel_Price]],0.1)</f>
        <v>3.5</v>
      </c>
      <c r="L4231" s="11" t="str">
        <f>walmart_sales_dataset_of_45stores[[#This Row],[Fuel price 2]]&amp;"-"&amp;(walmart_sales_dataset_of_45stores[[#This Row],[Fuel price 2]]+0.05)</f>
        <v>3.5-3.55</v>
      </c>
      <c r="M4231" s="6">
        <v>215.45086319999999</v>
      </c>
      <c r="N4231" s="6">
        <v>7.8520000000000003</v>
      </c>
      <c r="O4231">
        <f>RANK(walmart_sales_dataset_of_45stores[[#This Row],[Weekly_Sales]],walmart_sales_dataset_of_45stores[Weekly_Sales],0)</f>
        <v>5838</v>
      </c>
      <c r="Q4231"/>
      <c r="S4231" s="4"/>
    </row>
    <row r="4232" spans="1:19" hidden="1" x14ac:dyDescent="0.3">
      <c r="A4232" s="5">
        <v>30</v>
      </c>
      <c r="B4232" s="1">
        <v>40795</v>
      </c>
      <c r="C4232" s="1" t="str">
        <f>TEXT(walmart_sales_dataset_of_45stores[[#This Row],[Date]],"dddd")</f>
        <v>Friday</v>
      </c>
      <c r="D4232" s="2">
        <v>370897.82</v>
      </c>
      <c r="E4232">
        <v>1</v>
      </c>
      <c r="F4232" t="str">
        <f>IF(walmart_sales_dataset_of_45stores[[#This Row],[Holiday_Flag]]=0,"Non-Holiday","Hoilday")</f>
        <v>Hoilday</v>
      </c>
      <c r="G4232">
        <v>78.87</v>
      </c>
      <c r="H4232">
        <f>FLOOR(walmart_sales_dataset_of_45stores[[#This Row],[Temperature]],10)</f>
        <v>70</v>
      </c>
      <c r="I4232" t="str">
        <f>walmart_sales_dataset_of_45stores[[#This Row],[Temp_bin]]&amp;"-"&amp;(walmart_sales_dataset_of_45stores[[#This Row],[Temp_bin]]+5)</f>
        <v>70-75</v>
      </c>
      <c r="J4232" s="2">
        <v>3.5459999999999998</v>
      </c>
      <c r="K4232" s="2">
        <f>FLOOR(walmart_sales_dataset_of_45stores[[#This Row],[Fuel_Price]],0.1)</f>
        <v>3.5</v>
      </c>
      <c r="L4232" s="2" t="str">
        <f>walmart_sales_dataset_of_45stores[[#This Row],[Fuel price 2]]&amp;"-"&amp;(walmart_sales_dataset_of_45stores[[#This Row],[Fuel price 2]]+0.05)</f>
        <v>3.5-3.55</v>
      </c>
      <c r="M4232" s="6">
        <v>215.51482949999999</v>
      </c>
      <c r="N4232" s="6">
        <v>7.8520000000000003</v>
      </c>
      <c r="O4232">
        <f>RANK(walmart_sales_dataset_of_45stores[[#This Row],[Weekly_Sales]],walmart_sales_dataset_of_45stores[Weekly_Sales],0)</f>
        <v>5836</v>
      </c>
      <c r="Q4232"/>
      <c r="S4232" s="4"/>
    </row>
    <row r="4233" spans="1:19" hidden="1" x14ac:dyDescent="0.3">
      <c r="A4233" s="5">
        <v>30</v>
      </c>
      <c r="B4233" s="1">
        <v>40802</v>
      </c>
      <c r="C4233" s="1" t="str">
        <f>TEXT(walmart_sales_dataset_of_45stores[[#This Row],[Date]],"dddd")</f>
        <v>Friday</v>
      </c>
      <c r="D4233" s="12">
        <v>382914.66</v>
      </c>
      <c r="E4233">
        <v>0</v>
      </c>
      <c r="F4233" t="str">
        <f>IF(walmart_sales_dataset_of_45stores[[#This Row],[Holiday_Flag]]=0,"Non-Holiday","Hoilday")</f>
        <v>Non-Holiday</v>
      </c>
      <c r="G4233">
        <v>80.62</v>
      </c>
      <c r="H4233">
        <f>FLOOR(walmart_sales_dataset_of_45stores[[#This Row],[Temperature]],10)</f>
        <v>80</v>
      </c>
      <c r="I4233" t="str">
        <f>walmart_sales_dataset_of_45stores[[#This Row],[Temp_bin]]&amp;"-"&amp;(walmart_sales_dataset_of_45stores[[#This Row],[Temp_bin]]+5)</f>
        <v>80-85</v>
      </c>
      <c r="J4233" s="10">
        <v>3.5259999999999998</v>
      </c>
      <c r="K4233">
        <f>FLOOR(walmart_sales_dataset_of_45stores[[#This Row],[Fuel_Price]],0.1)</f>
        <v>3.5</v>
      </c>
      <c r="L4233" s="11" t="str">
        <f>walmart_sales_dataset_of_45stores[[#This Row],[Fuel price 2]]&amp;"-"&amp;(walmart_sales_dataset_of_45stores[[#This Row],[Fuel price 2]]+0.05)</f>
        <v>3.5-3.55</v>
      </c>
      <c r="M4233" s="6">
        <v>215.6944378</v>
      </c>
      <c r="N4233" s="6">
        <v>7.8520000000000003</v>
      </c>
      <c r="O4233">
        <f>RANK(walmart_sales_dataset_of_45stores[[#This Row],[Weekly_Sales]],walmart_sales_dataset_of_45stores[Weekly_Sales],0)</f>
        <v>5795</v>
      </c>
      <c r="Q4233"/>
      <c r="S4233" s="4"/>
    </row>
    <row r="4234" spans="1:19" hidden="1" x14ac:dyDescent="0.3">
      <c r="A4234" s="5">
        <v>30</v>
      </c>
      <c r="B4234" s="1">
        <v>40809</v>
      </c>
      <c r="C4234" s="1" t="str">
        <f>TEXT(walmart_sales_dataset_of_45stores[[#This Row],[Date]],"dddd")</f>
        <v>Friday</v>
      </c>
      <c r="D4234" s="12">
        <v>391837.56</v>
      </c>
      <c r="E4234">
        <v>0</v>
      </c>
      <c r="F4234" t="str">
        <f>IF(walmart_sales_dataset_of_45stores[[#This Row],[Holiday_Flag]]=0,"Non-Holiday","Hoilday")</f>
        <v>Non-Holiday</v>
      </c>
      <c r="G4234">
        <v>75.680000000000007</v>
      </c>
      <c r="H4234">
        <f>FLOOR(walmart_sales_dataset_of_45stores[[#This Row],[Temperature]],10)</f>
        <v>70</v>
      </c>
      <c r="I4234" t="str">
        <f>walmart_sales_dataset_of_45stores[[#This Row],[Temp_bin]]&amp;"-"&amp;(walmart_sales_dataset_of_45stores[[#This Row],[Temp_bin]]+5)</f>
        <v>70-75</v>
      </c>
      <c r="J4234" s="10">
        <v>3.4670000000000001</v>
      </c>
      <c r="K4234">
        <f>FLOOR(walmart_sales_dataset_of_45stores[[#This Row],[Fuel_Price]],0.1)</f>
        <v>3.4000000000000004</v>
      </c>
      <c r="L4234" s="11" t="str">
        <f>walmart_sales_dataset_of_45stores[[#This Row],[Fuel price 2]]&amp;"-"&amp;(walmart_sales_dataset_of_45stores[[#This Row],[Fuel price 2]]+0.05)</f>
        <v>3.4-3.45</v>
      </c>
      <c r="M4234" s="6">
        <v>216.02823559999999</v>
      </c>
      <c r="N4234" s="6">
        <v>7.8520000000000003</v>
      </c>
      <c r="O4234">
        <f>RANK(walmart_sales_dataset_of_45stores[[#This Row],[Weekly_Sales]],walmart_sales_dataset_of_45stores[Weekly_Sales],0)</f>
        <v>5772</v>
      </c>
      <c r="Q4234"/>
      <c r="S4234" s="4"/>
    </row>
    <row r="4235" spans="1:19" hidden="1" x14ac:dyDescent="0.3">
      <c r="A4235" s="5">
        <v>30</v>
      </c>
      <c r="B4235" s="1">
        <v>40816</v>
      </c>
      <c r="C4235" s="1" t="str">
        <f>TEXT(walmart_sales_dataset_of_45stores[[#This Row],[Date]],"dddd")</f>
        <v>Friday</v>
      </c>
      <c r="D4235" s="12">
        <v>387001.13</v>
      </c>
      <c r="E4235">
        <v>0</v>
      </c>
      <c r="F4235" t="str">
        <f>IF(walmart_sales_dataset_of_45stores[[#This Row],[Holiday_Flag]]=0,"Non-Holiday","Hoilday")</f>
        <v>Non-Holiday</v>
      </c>
      <c r="G4235">
        <v>78.91</v>
      </c>
      <c r="H4235">
        <f>FLOOR(walmart_sales_dataset_of_45stores[[#This Row],[Temperature]],10)</f>
        <v>70</v>
      </c>
      <c r="I4235" t="str">
        <f>walmart_sales_dataset_of_45stores[[#This Row],[Temp_bin]]&amp;"-"&amp;(walmart_sales_dataset_of_45stores[[#This Row],[Temp_bin]]+5)</f>
        <v>70-75</v>
      </c>
      <c r="J4235" s="10">
        <v>3.355</v>
      </c>
      <c r="K4235">
        <f>FLOOR(walmart_sales_dataset_of_45stores[[#This Row],[Fuel_Price]],0.1)</f>
        <v>3.3000000000000003</v>
      </c>
      <c r="L4235" s="11" t="str">
        <f>walmart_sales_dataset_of_45stores[[#This Row],[Fuel price 2]]&amp;"-"&amp;(walmart_sales_dataset_of_45stores[[#This Row],[Fuel price 2]]+0.05)</f>
        <v>3.3-3.35</v>
      </c>
      <c r="M4235" s="6">
        <v>216.36203330000001</v>
      </c>
      <c r="N4235" s="6">
        <v>7.8520000000000003</v>
      </c>
      <c r="O4235">
        <f>RANK(walmart_sales_dataset_of_45stores[[#This Row],[Weekly_Sales]],walmart_sales_dataset_of_45stores[Weekly_Sales],0)</f>
        <v>5782</v>
      </c>
      <c r="Q4235"/>
      <c r="S4235" s="4"/>
    </row>
    <row r="4236" spans="1:19" hidden="1" x14ac:dyDescent="0.3">
      <c r="A4236" s="5">
        <v>30</v>
      </c>
      <c r="B4236" s="1">
        <v>40823</v>
      </c>
      <c r="C4236" s="1" t="str">
        <f>TEXT(walmart_sales_dataset_of_45stores[[#This Row],[Date]],"dddd")</f>
        <v>Friday</v>
      </c>
      <c r="D4236" s="12">
        <v>417528.26</v>
      </c>
      <c r="E4236">
        <v>0</v>
      </c>
      <c r="F4236" t="str">
        <f>IF(walmart_sales_dataset_of_45stores[[#This Row],[Holiday_Flag]]=0,"Non-Holiday","Hoilday")</f>
        <v>Non-Holiday</v>
      </c>
      <c r="G4236">
        <v>71.64</v>
      </c>
      <c r="H4236">
        <f>FLOOR(walmart_sales_dataset_of_45stores[[#This Row],[Temperature]],10)</f>
        <v>70</v>
      </c>
      <c r="I4236" t="str">
        <f>walmart_sales_dataset_of_45stores[[#This Row],[Temp_bin]]&amp;"-"&amp;(walmart_sales_dataset_of_45stores[[#This Row],[Temp_bin]]+5)</f>
        <v>70-75</v>
      </c>
      <c r="J4236" s="10">
        <v>3.2850000000000001</v>
      </c>
      <c r="K4236">
        <f>FLOOR(walmart_sales_dataset_of_45stores[[#This Row],[Fuel_Price]],0.1)</f>
        <v>3.2</v>
      </c>
      <c r="L4236" s="11" t="str">
        <f>walmart_sales_dataset_of_45stores[[#This Row],[Fuel price 2]]&amp;"-"&amp;(walmart_sales_dataset_of_45stores[[#This Row],[Fuel price 2]]+0.05)</f>
        <v>3.2-3.25</v>
      </c>
      <c r="M4236" s="6">
        <v>216.69583109999999</v>
      </c>
      <c r="N4236" s="6">
        <v>7.4409999999999998</v>
      </c>
      <c r="O4236">
        <f>RANK(walmart_sales_dataset_of_45stores[[#This Row],[Weekly_Sales]],walmart_sales_dataset_of_45stores[Weekly_Sales],0)</f>
        <v>5658</v>
      </c>
      <c r="Q4236"/>
      <c r="S4236" s="4"/>
    </row>
    <row r="4237" spans="1:19" hidden="1" x14ac:dyDescent="0.3">
      <c r="A4237" s="5">
        <v>30</v>
      </c>
      <c r="B4237" s="1">
        <v>40830</v>
      </c>
      <c r="C4237" s="1" t="str">
        <f>TEXT(walmart_sales_dataset_of_45stores[[#This Row],[Date]],"dddd")</f>
        <v>Friday</v>
      </c>
      <c r="D4237" s="12">
        <v>410711.99</v>
      </c>
      <c r="E4237">
        <v>0</v>
      </c>
      <c r="F4237" t="str">
        <f>IF(walmart_sales_dataset_of_45stores[[#This Row],[Holiday_Flag]]=0,"Non-Holiday","Hoilday")</f>
        <v>Non-Holiday</v>
      </c>
      <c r="G4237">
        <v>69.790000000000006</v>
      </c>
      <c r="H4237">
        <f>FLOOR(walmart_sales_dataset_of_45stores[[#This Row],[Temperature]],10)</f>
        <v>60</v>
      </c>
      <c r="I4237" t="str">
        <f>walmart_sales_dataset_of_45stores[[#This Row],[Temp_bin]]&amp;"-"&amp;(walmart_sales_dataset_of_45stores[[#This Row],[Temp_bin]]+5)</f>
        <v>60-65</v>
      </c>
      <c r="J4237" s="10">
        <v>3.274</v>
      </c>
      <c r="K4237">
        <f>FLOOR(walmart_sales_dataset_of_45stores[[#This Row],[Fuel_Price]],0.1)</f>
        <v>3.2</v>
      </c>
      <c r="L4237" s="11" t="str">
        <f>walmart_sales_dataset_of_45stores[[#This Row],[Fuel price 2]]&amp;"-"&amp;(walmart_sales_dataset_of_45stores[[#This Row],[Fuel price 2]]+0.05)</f>
        <v>3.2-3.25</v>
      </c>
      <c r="M4237" s="6">
        <v>217.0048261</v>
      </c>
      <c r="N4237" s="6">
        <v>7.4409999999999998</v>
      </c>
      <c r="O4237">
        <f>RANK(walmart_sales_dataset_of_45stores[[#This Row],[Weekly_Sales]],walmart_sales_dataset_of_45stores[Weekly_Sales],0)</f>
        <v>5692</v>
      </c>
      <c r="Q4237"/>
      <c r="S4237" s="4"/>
    </row>
    <row r="4238" spans="1:19" hidden="1" x14ac:dyDescent="0.3">
      <c r="A4238" s="5">
        <v>30</v>
      </c>
      <c r="B4238" s="1">
        <v>40837</v>
      </c>
      <c r="C4238" s="1" t="str">
        <f>TEXT(walmart_sales_dataset_of_45stores[[#This Row],[Date]],"dddd")</f>
        <v>Friday</v>
      </c>
      <c r="D4238" s="12">
        <v>428958.53</v>
      </c>
      <c r="E4238">
        <v>0</v>
      </c>
      <c r="F4238" t="str">
        <f>IF(walmart_sales_dataset_of_45stores[[#This Row],[Holiday_Flag]]=0,"Non-Holiday","Hoilday")</f>
        <v>Non-Holiday</v>
      </c>
      <c r="G4238">
        <v>65.16</v>
      </c>
      <c r="H4238">
        <f>FLOOR(walmart_sales_dataset_of_45stores[[#This Row],[Temperature]],10)</f>
        <v>60</v>
      </c>
      <c r="I4238" t="str">
        <f>walmart_sales_dataset_of_45stores[[#This Row],[Temp_bin]]&amp;"-"&amp;(walmart_sales_dataset_of_45stores[[#This Row],[Temp_bin]]+5)</f>
        <v>60-65</v>
      </c>
      <c r="J4238" s="10">
        <v>3.3530000000000002</v>
      </c>
      <c r="K4238">
        <f>FLOOR(walmart_sales_dataset_of_45stores[[#This Row],[Fuel_Price]],0.1)</f>
        <v>3.3000000000000003</v>
      </c>
      <c r="L4238" s="11" t="str">
        <f>walmart_sales_dataset_of_45stores[[#This Row],[Fuel price 2]]&amp;"-"&amp;(walmart_sales_dataset_of_45stores[[#This Row],[Fuel price 2]]+0.05)</f>
        <v>3.3-3.35</v>
      </c>
      <c r="M4238" s="6">
        <v>217.1650042</v>
      </c>
      <c r="N4238" s="6">
        <v>7.4409999999999998</v>
      </c>
      <c r="O4238">
        <f>RANK(walmart_sales_dataset_of_45stores[[#This Row],[Weekly_Sales]],walmart_sales_dataset_of_45stores[Weekly_Sales],0)</f>
        <v>5595</v>
      </c>
      <c r="Q4238"/>
      <c r="S4238" s="4"/>
    </row>
    <row r="4239" spans="1:19" hidden="1" x14ac:dyDescent="0.3">
      <c r="A4239" s="5">
        <v>30</v>
      </c>
      <c r="B4239" s="1">
        <v>40844</v>
      </c>
      <c r="C4239" s="1" t="str">
        <f>TEXT(walmart_sales_dataset_of_45stores[[#This Row],[Date]],"dddd")</f>
        <v>Friday</v>
      </c>
      <c r="D4239" s="12">
        <v>426151.88</v>
      </c>
      <c r="E4239">
        <v>0</v>
      </c>
      <c r="F4239" t="str">
        <f>IF(walmart_sales_dataset_of_45stores[[#This Row],[Holiday_Flag]]=0,"Non-Holiday","Hoilday")</f>
        <v>Non-Holiday</v>
      </c>
      <c r="G4239">
        <v>65.459999999999994</v>
      </c>
      <c r="H4239">
        <f>FLOOR(walmart_sales_dataset_of_45stores[[#This Row],[Temperature]],10)</f>
        <v>60</v>
      </c>
      <c r="I4239" t="str">
        <f>walmart_sales_dataset_of_45stores[[#This Row],[Temp_bin]]&amp;"-"&amp;(walmart_sales_dataset_of_45stores[[#This Row],[Temp_bin]]+5)</f>
        <v>60-65</v>
      </c>
      <c r="J4239" s="10">
        <v>3.3719999999999999</v>
      </c>
      <c r="K4239">
        <f>FLOOR(walmart_sales_dataset_of_45stores[[#This Row],[Fuel_Price]],0.1)</f>
        <v>3.3000000000000003</v>
      </c>
      <c r="L4239" s="11" t="str">
        <f>walmart_sales_dataset_of_45stores[[#This Row],[Fuel price 2]]&amp;"-"&amp;(walmart_sales_dataset_of_45stores[[#This Row],[Fuel price 2]]+0.05)</f>
        <v>3.3-3.35</v>
      </c>
      <c r="M4239" s="6">
        <v>217.32518239999999</v>
      </c>
      <c r="N4239" s="6">
        <v>7.4409999999999998</v>
      </c>
      <c r="O4239">
        <f>RANK(walmart_sales_dataset_of_45stores[[#This Row],[Weekly_Sales]],walmart_sales_dataset_of_45stores[Weekly_Sales],0)</f>
        <v>5612</v>
      </c>
      <c r="Q4239"/>
      <c r="S4239" s="4"/>
    </row>
    <row r="4240" spans="1:19" hidden="1" x14ac:dyDescent="0.3">
      <c r="A4240" s="5">
        <v>30</v>
      </c>
      <c r="B4240" s="1">
        <v>40851</v>
      </c>
      <c r="C4240" s="1" t="str">
        <f>TEXT(walmart_sales_dataset_of_45stores[[#This Row],[Date]],"dddd")</f>
        <v>Friday</v>
      </c>
      <c r="D4240" s="12">
        <v>432359.04</v>
      </c>
      <c r="E4240">
        <v>0</v>
      </c>
      <c r="F4240" t="str">
        <f>IF(walmart_sales_dataset_of_45stores[[#This Row],[Holiday_Flag]]=0,"Non-Holiday","Hoilday")</f>
        <v>Non-Holiday</v>
      </c>
      <c r="G4240">
        <v>56.01</v>
      </c>
      <c r="H4240">
        <f>FLOOR(walmart_sales_dataset_of_45stores[[#This Row],[Temperature]],10)</f>
        <v>50</v>
      </c>
      <c r="I4240" t="str">
        <f>walmart_sales_dataset_of_45stores[[#This Row],[Temp_bin]]&amp;"-"&amp;(walmart_sales_dataset_of_45stores[[#This Row],[Temp_bin]]+5)</f>
        <v>50-55</v>
      </c>
      <c r="J4240" s="10">
        <v>3.3319999999999999</v>
      </c>
      <c r="K4240">
        <f>FLOOR(walmart_sales_dataset_of_45stores[[#This Row],[Fuel_Price]],0.1)</f>
        <v>3.3000000000000003</v>
      </c>
      <c r="L4240" s="11" t="str">
        <f>walmart_sales_dataset_of_45stores[[#This Row],[Fuel price 2]]&amp;"-"&amp;(walmart_sales_dataset_of_45stores[[#This Row],[Fuel price 2]]+0.05)</f>
        <v>3.3-3.35</v>
      </c>
      <c r="M4240" s="6">
        <v>217.48536050000001</v>
      </c>
      <c r="N4240" s="6">
        <v>7.4409999999999998</v>
      </c>
      <c r="O4240">
        <f>RANK(walmart_sales_dataset_of_45stores[[#This Row],[Weekly_Sales]],walmart_sales_dataset_of_45stores[Weekly_Sales],0)</f>
        <v>5580</v>
      </c>
      <c r="Q4240"/>
      <c r="S4240" s="4"/>
    </row>
    <row r="4241" spans="1:19" hidden="1" x14ac:dyDescent="0.3">
      <c r="A4241" s="5">
        <v>30</v>
      </c>
      <c r="B4241" s="1">
        <v>40858</v>
      </c>
      <c r="C4241" s="1" t="str">
        <f>TEXT(walmart_sales_dataset_of_45stores[[#This Row],[Date]],"dddd")</f>
        <v>Friday</v>
      </c>
      <c r="D4241" s="12">
        <v>409686.63</v>
      </c>
      <c r="E4241">
        <v>0</v>
      </c>
      <c r="F4241" t="str">
        <f>IF(walmart_sales_dataset_of_45stores[[#This Row],[Holiday_Flag]]=0,"Non-Holiday","Hoilday")</f>
        <v>Non-Holiday</v>
      </c>
      <c r="G4241">
        <v>59.8</v>
      </c>
      <c r="H4241">
        <f>FLOOR(walmart_sales_dataset_of_45stores[[#This Row],[Temperature]],10)</f>
        <v>50</v>
      </c>
      <c r="I4241" t="str">
        <f>walmart_sales_dataset_of_45stores[[#This Row],[Temp_bin]]&amp;"-"&amp;(walmart_sales_dataset_of_45stores[[#This Row],[Temp_bin]]+5)</f>
        <v>50-55</v>
      </c>
      <c r="J4241" s="10">
        <v>3.2970000000000002</v>
      </c>
      <c r="K4241">
        <f>FLOOR(walmart_sales_dataset_of_45stores[[#This Row],[Fuel_Price]],0.1)</f>
        <v>3.2</v>
      </c>
      <c r="L4241" s="11" t="str">
        <f>walmart_sales_dataset_of_45stores[[#This Row],[Fuel price 2]]&amp;"-"&amp;(walmart_sales_dataset_of_45stores[[#This Row],[Fuel price 2]]+0.05)</f>
        <v>3.2-3.25</v>
      </c>
      <c r="M4241" s="6">
        <v>217.6455387</v>
      </c>
      <c r="N4241" s="6">
        <v>7.4409999999999998</v>
      </c>
      <c r="O4241">
        <f>RANK(walmart_sales_dataset_of_45stores[[#This Row],[Weekly_Sales]],walmart_sales_dataset_of_45stores[Weekly_Sales],0)</f>
        <v>5700</v>
      </c>
      <c r="Q4241"/>
      <c r="S4241" s="4"/>
    </row>
    <row r="4242" spans="1:19" hidden="1" x14ac:dyDescent="0.3">
      <c r="A4242" s="5">
        <v>30</v>
      </c>
      <c r="B4242" s="1">
        <v>40865</v>
      </c>
      <c r="C4242" s="1" t="str">
        <f>TEXT(walmart_sales_dataset_of_45stores[[#This Row],[Date]],"dddd")</f>
        <v>Friday</v>
      </c>
      <c r="D4242" s="12">
        <v>436462.63</v>
      </c>
      <c r="E4242">
        <v>0</v>
      </c>
      <c r="F4242" t="str">
        <f>IF(walmart_sales_dataset_of_45stores[[#This Row],[Holiday_Flag]]=0,"Non-Holiday","Hoilday")</f>
        <v>Non-Holiday</v>
      </c>
      <c r="G4242">
        <v>61.9</v>
      </c>
      <c r="H4242">
        <f>FLOOR(walmart_sales_dataset_of_45stores[[#This Row],[Temperature]],10)</f>
        <v>60</v>
      </c>
      <c r="I4242" t="str">
        <f>walmart_sales_dataset_of_45stores[[#This Row],[Temp_bin]]&amp;"-"&amp;(walmart_sales_dataset_of_45stores[[#This Row],[Temp_bin]]+5)</f>
        <v>60-65</v>
      </c>
      <c r="J4242" s="10">
        <v>3.3079999999999998</v>
      </c>
      <c r="K4242">
        <f>FLOOR(walmart_sales_dataset_of_45stores[[#This Row],[Fuel_Price]],0.1)</f>
        <v>3.3000000000000003</v>
      </c>
      <c r="L4242" s="11" t="str">
        <f>walmart_sales_dataset_of_45stores[[#This Row],[Fuel price 2]]&amp;"-"&amp;(walmart_sales_dataset_of_45stores[[#This Row],[Fuel price 2]]+0.05)</f>
        <v>3.3-3.35</v>
      </c>
      <c r="M4242" s="6">
        <v>217.8670218</v>
      </c>
      <c r="N4242" s="6">
        <v>7.4409999999999998</v>
      </c>
      <c r="O4242">
        <f>RANK(walmart_sales_dataset_of_45stores[[#This Row],[Weekly_Sales]],walmart_sales_dataset_of_45stores[Weekly_Sales],0)</f>
        <v>5551</v>
      </c>
      <c r="Q4242"/>
      <c r="S4242" s="4"/>
    </row>
    <row r="4243" spans="1:19" hidden="1" x14ac:dyDescent="0.3">
      <c r="A4243" s="5">
        <v>30</v>
      </c>
      <c r="B4243" s="1">
        <v>40872</v>
      </c>
      <c r="C4243" s="1" t="str">
        <f>TEXT(walmart_sales_dataset_of_45stores[[#This Row],[Date]],"dddd")</f>
        <v>Friday</v>
      </c>
      <c r="D4243" s="2">
        <v>452163.93</v>
      </c>
      <c r="E4243">
        <v>1</v>
      </c>
      <c r="F4243" t="str">
        <f>IF(walmart_sales_dataset_of_45stores[[#This Row],[Holiday_Flag]]=0,"Non-Holiday","Hoilday")</f>
        <v>Hoilday</v>
      </c>
      <c r="G4243">
        <v>56.43</v>
      </c>
      <c r="H4243">
        <f>FLOOR(walmart_sales_dataset_of_45stores[[#This Row],[Temperature]],10)</f>
        <v>50</v>
      </c>
      <c r="I4243" t="str">
        <f>walmart_sales_dataset_of_45stores[[#This Row],[Temp_bin]]&amp;"-"&amp;(walmart_sales_dataset_of_45stores[[#This Row],[Temp_bin]]+5)</f>
        <v>50-55</v>
      </c>
      <c r="J4243" s="2">
        <v>3.2360000000000002</v>
      </c>
      <c r="K4243" s="2">
        <f>FLOOR(walmart_sales_dataset_of_45stores[[#This Row],[Fuel_Price]],0.1)</f>
        <v>3.2</v>
      </c>
      <c r="L4243" s="2" t="str">
        <f>walmart_sales_dataset_of_45stores[[#This Row],[Fuel price 2]]&amp;"-"&amp;(walmart_sales_dataset_of_45stores[[#This Row],[Fuel price 2]]+0.05)</f>
        <v>3.2-3.25</v>
      </c>
      <c r="M4243" s="6">
        <v>218.11302689999999</v>
      </c>
      <c r="N4243" s="6">
        <v>7.4409999999999998</v>
      </c>
      <c r="O4243">
        <f>RANK(walmart_sales_dataset_of_45stores[[#This Row],[Weekly_Sales]],walmart_sales_dataset_of_45stores[Weekly_Sales],0)</f>
        <v>5471</v>
      </c>
      <c r="Q4243"/>
      <c r="S4243" s="4"/>
    </row>
    <row r="4244" spans="1:19" hidden="1" x14ac:dyDescent="0.3">
      <c r="A4244" s="5">
        <v>30</v>
      </c>
      <c r="B4244" s="1">
        <v>40879</v>
      </c>
      <c r="C4244" s="1" t="str">
        <f>TEXT(walmart_sales_dataset_of_45stores[[#This Row],[Date]],"dddd")</f>
        <v>Friday</v>
      </c>
      <c r="D4244" s="12">
        <v>412385.75</v>
      </c>
      <c r="E4244">
        <v>0</v>
      </c>
      <c r="F4244" t="str">
        <f>IF(walmart_sales_dataset_of_45stores[[#This Row],[Holiday_Flag]]=0,"Non-Holiday","Hoilday")</f>
        <v>Non-Holiday</v>
      </c>
      <c r="G4244">
        <v>48.72</v>
      </c>
      <c r="H4244">
        <f>FLOOR(walmart_sales_dataset_of_45stores[[#This Row],[Temperature]],10)</f>
        <v>40</v>
      </c>
      <c r="I4244" t="str">
        <f>walmart_sales_dataset_of_45stores[[#This Row],[Temp_bin]]&amp;"-"&amp;(walmart_sales_dataset_of_45stores[[#This Row],[Temp_bin]]+5)</f>
        <v>40-45</v>
      </c>
      <c r="J4244" s="10">
        <v>3.1720000000000002</v>
      </c>
      <c r="K4244">
        <f>FLOOR(walmart_sales_dataset_of_45stores[[#This Row],[Fuel_Price]],0.1)</f>
        <v>3.1</v>
      </c>
      <c r="L4244" s="11" t="str">
        <f>walmart_sales_dataset_of_45stores[[#This Row],[Fuel price 2]]&amp;"-"&amp;(walmart_sales_dataset_of_45stores[[#This Row],[Fuel price 2]]+0.05)</f>
        <v>3.1-3.15</v>
      </c>
      <c r="M4244" s="6">
        <v>218.35903189999999</v>
      </c>
      <c r="N4244" s="6">
        <v>7.4409999999999998</v>
      </c>
      <c r="O4244">
        <f>RANK(walmart_sales_dataset_of_45stores[[#This Row],[Weekly_Sales]],walmart_sales_dataset_of_45stores[Weekly_Sales],0)</f>
        <v>5681</v>
      </c>
      <c r="Q4244"/>
      <c r="S4244" s="4"/>
    </row>
    <row r="4245" spans="1:19" hidden="1" x14ac:dyDescent="0.3">
      <c r="A4245" s="5">
        <v>30</v>
      </c>
      <c r="B4245" s="1">
        <v>40886</v>
      </c>
      <c r="C4245" s="1" t="str">
        <f>TEXT(walmart_sales_dataset_of_45stores[[#This Row],[Date]],"dddd")</f>
        <v>Friday</v>
      </c>
      <c r="D4245" s="12">
        <v>436741.02</v>
      </c>
      <c r="E4245">
        <v>0</v>
      </c>
      <c r="F4245" t="str">
        <f>IF(walmart_sales_dataset_of_45stores[[#This Row],[Holiday_Flag]]=0,"Non-Holiday","Hoilday")</f>
        <v>Non-Holiday</v>
      </c>
      <c r="G4245">
        <v>41.44</v>
      </c>
      <c r="H4245">
        <f>FLOOR(walmart_sales_dataset_of_45stores[[#This Row],[Temperature]],10)</f>
        <v>40</v>
      </c>
      <c r="I4245" t="str">
        <f>walmart_sales_dataset_of_45stores[[#This Row],[Temp_bin]]&amp;"-"&amp;(walmart_sales_dataset_of_45stores[[#This Row],[Temp_bin]]+5)</f>
        <v>40-45</v>
      </c>
      <c r="J4245" s="10">
        <v>3.1579999999999999</v>
      </c>
      <c r="K4245">
        <f>FLOOR(walmart_sales_dataset_of_45stores[[#This Row],[Fuel_Price]],0.1)</f>
        <v>3.1</v>
      </c>
      <c r="L4245" s="11" t="str">
        <f>walmart_sales_dataset_of_45stores[[#This Row],[Fuel price 2]]&amp;"-"&amp;(walmart_sales_dataset_of_45stores[[#This Row],[Fuel price 2]]+0.05)</f>
        <v>3.1-3.15</v>
      </c>
      <c r="M4245" s="6">
        <v>218.60503700000001</v>
      </c>
      <c r="N4245" s="6">
        <v>7.4409999999999998</v>
      </c>
      <c r="O4245">
        <f>RANK(walmart_sales_dataset_of_45stores[[#This Row],[Weekly_Sales]],walmart_sales_dataset_of_45stores[Weekly_Sales],0)</f>
        <v>5549</v>
      </c>
      <c r="Q4245"/>
      <c r="S4245" s="4"/>
    </row>
    <row r="4246" spans="1:19" hidden="1" x14ac:dyDescent="0.3">
      <c r="A4246" s="5">
        <v>30</v>
      </c>
      <c r="B4246" s="1">
        <v>40893</v>
      </c>
      <c r="C4246" s="1" t="str">
        <f>TEXT(walmart_sales_dataset_of_45stores[[#This Row],[Date]],"dddd")</f>
        <v>Friday</v>
      </c>
      <c r="D4246" s="12">
        <v>441265.08</v>
      </c>
      <c r="E4246">
        <v>0</v>
      </c>
      <c r="F4246" t="str">
        <f>IF(walmart_sales_dataset_of_45stores[[#This Row],[Holiday_Flag]]=0,"Non-Holiday","Hoilday")</f>
        <v>Non-Holiday</v>
      </c>
      <c r="G4246">
        <v>50.56</v>
      </c>
      <c r="H4246">
        <f>FLOOR(walmart_sales_dataset_of_45stores[[#This Row],[Temperature]],10)</f>
        <v>50</v>
      </c>
      <c r="I4246" t="str">
        <f>walmart_sales_dataset_of_45stores[[#This Row],[Temp_bin]]&amp;"-"&amp;(walmart_sales_dataset_of_45stores[[#This Row],[Temp_bin]]+5)</f>
        <v>50-55</v>
      </c>
      <c r="J4246" s="10">
        <v>3.1589999999999998</v>
      </c>
      <c r="K4246">
        <f>FLOOR(walmart_sales_dataset_of_45stores[[#This Row],[Fuel_Price]],0.1)</f>
        <v>3.1</v>
      </c>
      <c r="L4246" s="11" t="str">
        <f>walmart_sales_dataset_of_45stores[[#This Row],[Fuel price 2]]&amp;"-"&amp;(walmart_sales_dataset_of_45stores[[#This Row],[Fuel price 2]]+0.05)</f>
        <v>3.1-3.15</v>
      </c>
      <c r="M4246" s="6">
        <v>218.8217928</v>
      </c>
      <c r="N4246" s="6">
        <v>7.4409999999999998</v>
      </c>
      <c r="O4246">
        <f>RANK(walmart_sales_dataset_of_45stores[[#This Row],[Weekly_Sales]],walmart_sales_dataset_of_45stores[Weekly_Sales],0)</f>
        <v>5523</v>
      </c>
      <c r="Q4246"/>
      <c r="S4246" s="4"/>
    </row>
    <row r="4247" spans="1:19" hidden="1" x14ac:dyDescent="0.3">
      <c r="A4247" s="5">
        <v>30</v>
      </c>
      <c r="B4247" s="1">
        <v>40900</v>
      </c>
      <c r="C4247" s="1" t="str">
        <f>TEXT(walmart_sales_dataset_of_45stores[[#This Row],[Date]],"dddd")</f>
        <v>Friday</v>
      </c>
      <c r="D4247" s="12">
        <v>492022.68</v>
      </c>
      <c r="E4247">
        <v>0</v>
      </c>
      <c r="F4247" t="str">
        <f>IF(walmart_sales_dataset_of_45stores[[#This Row],[Holiday_Flag]]=0,"Non-Holiday","Hoilday")</f>
        <v>Non-Holiday</v>
      </c>
      <c r="G4247">
        <v>46.54</v>
      </c>
      <c r="H4247">
        <f>FLOOR(walmart_sales_dataset_of_45stores[[#This Row],[Temperature]],10)</f>
        <v>40</v>
      </c>
      <c r="I4247" t="str">
        <f>walmart_sales_dataset_of_45stores[[#This Row],[Temp_bin]]&amp;"-"&amp;(walmart_sales_dataset_of_45stores[[#This Row],[Temp_bin]]+5)</f>
        <v>40-45</v>
      </c>
      <c r="J4247" s="10">
        <v>3.1120000000000001</v>
      </c>
      <c r="K4247">
        <f>FLOOR(walmart_sales_dataset_of_45stores[[#This Row],[Fuel_Price]],0.1)</f>
        <v>3.1</v>
      </c>
      <c r="L4247" s="11" t="str">
        <f>walmart_sales_dataset_of_45stores[[#This Row],[Fuel price 2]]&amp;"-"&amp;(walmart_sales_dataset_of_45stores[[#This Row],[Fuel price 2]]+0.05)</f>
        <v>3.1-3.15</v>
      </c>
      <c r="M4247" s="6">
        <v>218.9995495</v>
      </c>
      <c r="N4247" s="6">
        <v>7.4409999999999998</v>
      </c>
      <c r="O4247">
        <f>RANK(walmart_sales_dataset_of_45stores[[#This Row],[Weekly_Sales]],walmart_sales_dataset_of_45stores[Weekly_Sales],0)</f>
        <v>5264</v>
      </c>
      <c r="Q4247"/>
      <c r="S4247" s="4"/>
    </row>
    <row r="4248" spans="1:19" hidden="1" x14ac:dyDescent="0.3">
      <c r="A4248" s="5">
        <v>30</v>
      </c>
      <c r="B4248" s="1">
        <v>40907</v>
      </c>
      <c r="C4248" s="1" t="str">
        <f>TEXT(walmart_sales_dataset_of_45stores[[#This Row],[Date]],"dddd")</f>
        <v>Friday</v>
      </c>
      <c r="D4248" s="2">
        <v>376777.45</v>
      </c>
      <c r="E4248">
        <v>1</v>
      </c>
      <c r="F4248" t="str">
        <f>IF(walmart_sales_dataset_of_45stores[[#This Row],[Holiday_Flag]]=0,"Non-Holiday","Hoilday")</f>
        <v>Hoilday</v>
      </c>
      <c r="G4248">
        <v>45.16</v>
      </c>
      <c r="H4248">
        <f>FLOOR(walmart_sales_dataset_of_45stores[[#This Row],[Temperature]],10)</f>
        <v>40</v>
      </c>
      <c r="I4248" t="str">
        <f>walmart_sales_dataset_of_45stores[[#This Row],[Temp_bin]]&amp;"-"&amp;(walmart_sales_dataset_of_45stores[[#This Row],[Temp_bin]]+5)</f>
        <v>40-45</v>
      </c>
      <c r="J4248" s="2">
        <v>3.129</v>
      </c>
      <c r="K4248" s="2">
        <f>FLOOR(walmart_sales_dataset_of_45stores[[#This Row],[Fuel_Price]],0.1)</f>
        <v>3.1</v>
      </c>
      <c r="L4248" s="2" t="str">
        <f>walmart_sales_dataset_of_45stores[[#This Row],[Fuel price 2]]&amp;"-"&amp;(walmart_sales_dataset_of_45stores[[#This Row],[Fuel price 2]]+0.05)</f>
        <v>3.1-3.15</v>
      </c>
      <c r="M4248" s="6">
        <v>219.1773063</v>
      </c>
      <c r="N4248" s="6">
        <v>7.4409999999999998</v>
      </c>
      <c r="O4248">
        <f>RANK(walmart_sales_dataset_of_45stores[[#This Row],[Weekly_Sales]],walmart_sales_dataset_of_45stores[Weekly_Sales],0)</f>
        <v>5817</v>
      </c>
      <c r="Q4248"/>
      <c r="S4248" s="4"/>
    </row>
    <row r="4249" spans="1:19" hidden="1" x14ac:dyDescent="0.3">
      <c r="A4249" s="5">
        <v>30</v>
      </c>
      <c r="B4249" s="1">
        <v>40914</v>
      </c>
      <c r="C4249" s="1" t="str">
        <f>TEXT(walmart_sales_dataset_of_45stores[[#This Row],[Date]],"dddd")</f>
        <v>Friday</v>
      </c>
      <c r="D4249" s="12">
        <v>457030.86</v>
      </c>
      <c r="E4249">
        <v>0</v>
      </c>
      <c r="F4249" t="str">
        <f>IF(walmart_sales_dataset_of_45stores[[#This Row],[Holiday_Flag]]=0,"Non-Holiday","Hoilday")</f>
        <v>Non-Holiday</v>
      </c>
      <c r="G4249">
        <v>48.1</v>
      </c>
      <c r="H4249">
        <f>FLOOR(walmart_sales_dataset_of_45stores[[#This Row],[Temperature]],10)</f>
        <v>40</v>
      </c>
      <c r="I4249" t="str">
        <f>walmart_sales_dataset_of_45stores[[#This Row],[Temp_bin]]&amp;"-"&amp;(walmart_sales_dataset_of_45stores[[#This Row],[Temp_bin]]+5)</f>
        <v>40-45</v>
      </c>
      <c r="J4249" s="10">
        <v>3.157</v>
      </c>
      <c r="K4249">
        <f>FLOOR(walmart_sales_dataset_of_45stores[[#This Row],[Fuel_Price]],0.1)</f>
        <v>3.1</v>
      </c>
      <c r="L4249" s="11" t="str">
        <f>walmart_sales_dataset_of_45stores[[#This Row],[Fuel price 2]]&amp;"-"&amp;(walmart_sales_dataset_of_45stores[[#This Row],[Fuel price 2]]+0.05)</f>
        <v>3.1-3.15</v>
      </c>
      <c r="M4249" s="6">
        <v>219.355063</v>
      </c>
      <c r="N4249" s="6">
        <v>7.0570000000000004</v>
      </c>
      <c r="O4249">
        <f>RANK(walmart_sales_dataset_of_45stores[[#This Row],[Weekly_Sales]],walmart_sales_dataset_of_45stores[Weekly_Sales],0)</f>
        <v>5450</v>
      </c>
      <c r="Q4249"/>
      <c r="S4249" s="4"/>
    </row>
    <row r="4250" spans="1:19" hidden="1" x14ac:dyDescent="0.3">
      <c r="A4250" s="5">
        <v>30</v>
      </c>
      <c r="B4250" s="1">
        <v>40921</v>
      </c>
      <c r="C4250" s="1" t="str">
        <f>TEXT(walmart_sales_dataset_of_45stores[[#This Row],[Date]],"dddd")</f>
        <v>Friday</v>
      </c>
      <c r="D4250" s="12">
        <v>447023.91</v>
      </c>
      <c r="E4250">
        <v>0</v>
      </c>
      <c r="F4250" t="str">
        <f>IF(walmart_sales_dataset_of_45stores[[#This Row],[Holiday_Flag]]=0,"Non-Holiday","Hoilday")</f>
        <v>Non-Holiday</v>
      </c>
      <c r="G4250">
        <v>45</v>
      </c>
      <c r="H4250">
        <f>FLOOR(walmart_sales_dataset_of_45stores[[#This Row],[Temperature]],10)</f>
        <v>40</v>
      </c>
      <c r="I4250" t="str">
        <f>walmart_sales_dataset_of_45stores[[#This Row],[Temp_bin]]&amp;"-"&amp;(walmart_sales_dataset_of_45stores[[#This Row],[Temp_bin]]+5)</f>
        <v>40-45</v>
      </c>
      <c r="J4250" s="10">
        <v>3.2610000000000001</v>
      </c>
      <c r="K4250">
        <f>FLOOR(walmart_sales_dataset_of_45stores[[#This Row],[Fuel_Price]],0.1)</f>
        <v>3.2</v>
      </c>
      <c r="L4250" s="11" t="str">
        <f>walmart_sales_dataset_of_45stores[[#This Row],[Fuel price 2]]&amp;"-"&amp;(walmart_sales_dataset_of_45stores[[#This Row],[Fuel price 2]]+0.05)</f>
        <v>3.2-3.25</v>
      </c>
      <c r="M4250" s="6">
        <v>219.5328198</v>
      </c>
      <c r="N4250" s="6">
        <v>7.0570000000000004</v>
      </c>
      <c r="O4250">
        <f>RANK(walmart_sales_dataset_of_45stores[[#This Row],[Weekly_Sales]],walmart_sales_dataset_of_45stores[Weekly_Sales],0)</f>
        <v>5490</v>
      </c>
      <c r="Q4250"/>
      <c r="S4250" s="4"/>
    </row>
    <row r="4251" spans="1:19" hidden="1" x14ac:dyDescent="0.3">
      <c r="A4251" s="5">
        <v>30</v>
      </c>
      <c r="B4251" s="1">
        <v>40928</v>
      </c>
      <c r="C4251" s="1" t="str">
        <f>TEXT(walmart_sales_dataset_of_45stores[[#This Row],[Date]],"dddd")</f>
        <v>Friday</v>
      </c>
      <c r="D4251" s="12">
        <v>438760.62</v>
      </c>
      <c r="E4251">
        <v>0</v>
      </c>
      <c r="F4251" t="str">
        <f>IF(walmart_sales_dataset_of_45stores[[#This Row],[Holiday_Flag]]=0,"Non-Holiday","Hoilday")</f>
        <v>Non-Holiday</v>
      </c>
      <c r="G4251">
        <v>52.21</v>
      </c>
      <c r="H4251">
        <f>FLOOR(walmart_sales_dataset_of_45stores[[#This Row],[Temperature]],10)</f>
        <v>50</v>
      </c>
      <c r="I4251" t="str">
        <f>walmart_sales_dataset_of_45stores[[#This Row],[Temp_bin]]&amp;"-"&amp;(walmart_sales_dataset_of_45stores[[#This Row],[Temp_bin]]+5)</f>
        <v>50-55</v>
      </c>
      <c r="J4251" s="10">
        <v>3.2679999999999998</v>
      </c>
      <c r="K4251">
        <f>FLOOR(walmart_sales_dataset_of_45stores[[#This Row],[Fuel_Price]],0.1)</f>
        <v>3.2</v>
      </c>
      <c r="L4251" s="11" t="str">
        <f>walmart_sales_dataset_of_45stores[[#This Row],[Fuel price 2]]&amp;"-"&amp;(walmart_sales_dataset_of_45stores[[#This Row],[Fuel price 2]]+0.05)</f>
        <v>3.2-3.25</v>
      </c>
      <c r="M4251" s="6">
        <v>219.6258417</v>
      </c>
      <c r="N4251" s="6">
        <v>7.0570000000000004</v>
      </c>
      <c r="O4251">
        <f>RANK(walmart_sales_dataset_of_45stores[[#This Row],[Weekly_Sales]],walmart_sales_dataset_of_45stores[Weekly_Sales],0)</f>
        <v>5532</v>
      </c>
      <c r="Q4251"/>
      <c r="S4251" s="4"/>
    </row>
    <row r="4252" spans="1:19" hidden="1" x14ac:dyDescent="0.3">
      <c r="A4252" s="5">
        <v>30</v>
      </c>
      <c r="B4252" s="1">
        <v>40935</v>
      </c>
      <c r="C4252" s="1" t="str">
        <f>TEXT(walmart_sales_dataset_of_45stores[[#This Row],[Date]],"dddd")</f>
        <v>Friday</v>
      </c>
      <c r="D4252" s="12">
        <v>433037.66</v>
      </c>
      <c r="E4252">
        <v>0</v>
      </c>
      <c r="F4252" t="str">
        <f>IF(walmart_sales_dataset_of_45stores[[#This Row],[Holiday_Flag]]=0,"Non-Holiday","Hoilday")</f>
        <v>Non-Holiday</v>
      </c>
      <c r="G4252">
        <v>50.79</v>
      </c>
      <c r="H4252">
        <f>FLOOR(walmart_sales_dataset_of_45stores[[#This Row],[Temperature]],10)</f>
        <v>50</v>
      </c>
      <c r="I4252" t="str">
        <f>walmart_sales_dataset_of_45stores[[#This Row],[Temp_bin]]&amp;"-"&amp;(walmart_sales_dataset_of_45stores[[#This Row],[Temp_bin]]+5)</f>
        <v>50-55</v>
      </c>
      <c r="J4252" s="10">
        <v>3.29</v>
      </c>
      <c r="K4252">
        <f>FLOOR(walmart_sales_dataset_of_45stores[[#This Row],[Fuel_Price]],0.1)</f>
        <v>3.2</v>
      </c>
      <c r="L4252" s="11" t="str">
        <f>walmart_sales_dataset_of_45stores[[#This Row],[Fuel price 2]]&amp;"-"&amp;(walmart_sales_dataset_of_45stores[[#This Row],[Fuel price 2]]+0.05)</f>
        <v>3.2-3.25</v>
      </c>
      <c r="M4252" s="6">
        <v>219.71886359999999</v>
      </c>
      <c r="N4252" s="6">
        <v>7.0570000000000004</v>
      </c>
      <c r="O4252">
        <f>RANK(walmart_sales_dataset_of_45stores[[#This Row],[Weekly_Sales]],walmart_sales_dataset_of_45stores[Weekly_Sales],0)</f>
        <v>5574</v>
      </c>
      <c r="Q4252"/>
      <c r="S4252" s="4"/>
    </row>
    <row r="4253" spans="1:19" hidden="1" x14ac:dyDescent="0.3">
      <c r="A4253" s="5">
        <v>30</v>
      </c>
      <c r="B4253" s="1">
        <v>40942</v>
      </c>
      <c r="C4253" s="1" t="str">
        <f>TEXT(walmart_sales_dataset_of_45stores[[#This Row],[Date]],"dddd")</f>
        <v>Friday</v>
      </c>
      <c r="D4253" s="12">
        <v>434080.74</v>
      </c>
      <c r="E4253">
        <v>0</v>
      </c>
      <c r="F4253" t="str">
        <f>IF(walmart_sales_dataset_of_45stores[[#This Row],[Holiday_Flag]]=0,"Non-Holiday","Hoilday")</f>
        <v>Non-Holiday</v>
      </c>
      <c r="G4253">
        <v>55.83</v>
      </c>
      <c r="H4253">
        <f>FLOOR(walmart_sales_dataset_of_45stores[[#This Row],[Temperature]],10)</f>
        <v>50</v>
      </c>
      <c r="I4253" t="str">
        <f>walmart_sales_dataset_of_45stores[[#This Row],[Temp_bin]]&amp;"-"&amp;(walmart_sales_dataset_of_45stores[[#This Row],[Temp_bin]]+5)</f>
        <v>50-55</v>
      </c>
      <c r="J4253" s="10">
        <v>3.36</v>
      </c>
      <c r="K4253">
        <f>FLOOR(walmart_sales_dataset_of_45stores[[#This Row],[Fuel_Price]],0.1)</f>
        <v>3.3000000000000003</v>
      </c>
      <c r="L4253" s="11" t="str">
        <f>walmart_sales_dataset_of_45stores[[#This Row],[Fuel price 2]]&amp;"-"&amp;(walmart_sales_dataset_of_45stores[[#This Row],[Fuel price 2]]+0.05)</f>
        <v>3.3-3.35</v>
      </c>
      <c r="M4253" s="6">
        <v>219.81188539999999</v>
      </c>
      <c r="N4253" s="6">
        <v>7.0570000000000004</v>
      </c>
      <c r="O4253">
        <f>RANK(walmart_sales_dataset_of_45stores[[#This Row],[Weekly_Sales]],walmart_sales_dataset_of_45stores[Weekly_Sales],0)</f>
        <v>5571</v>
      </c>
      <c r="Q4253"/>
      <c r="S4253" s="4"/>
    </row>
    <row r="4254" spans="1:19" hidden="1" x14ac:dyDescent="0.3">
      <c r="A4254" s="5">
        <v>30</v>
      </c>
      <c r="B4254" s="1">
        <v>40949</v>
      </c>
      <c r="C4254" s="1" t="str">
        <f>TEXT(walmart_sales_dataset_of_45stores[[#This Row],[Date]],"dddd")</f>
        <v>Friday</v>
      </c>
      <c r="D4254" s="2">
        <v>451365.99</v>
      </c>
      <c r="E4254">
        <v>1</v>
      </c>
      <c r="F4254" t="str">
        <f>IF(walmart_sales_dataset_of_45stores[[#This Row],[Holiday_Flag]]=0,"Non-Holiday","Hoilday")</f>
        <v>Hoilday</v>
      </c>
      <c r="G4254">
        <v>46.52</v>
      </c>
      <c r="H4254">
        <f>FLOOR(walmart_sales_dataset_of_45stores[[#This Row],[Temperature]],10)</f>
        <v>40</v>
      </c>
      <c r="I4254" t="str">
        <f>walmart_sales_dataset_of_45stores[[#This Row],[Temp_bin]]&amp;"-"&amp;(walmart_sales_dataset_of_45stores[[#This Row],[Temp_bin]]+5)</f>
        <v>40-45</v>
      </c>
      <c r="J4254" s="2">
        <v>3.4089999999999998</v>
      </c>
      <c r="K4254" s="2">
        <f>FLOOR(walmart_sales_dataset_of_45stores[[#This Row],[Fuel_Price]],0.1)</f>
        <v>3.4000000000000004</v>
      </c>
      <c r="L4254" s="2" t="str">
        <f>walmart_sales_dataset_of_45stores[[#This Row],[Fuel price 2]]&amp;"-"&amp;(walmart_sales_dataset_of_45stores[[#This Row],[Fuel price 2]]+0.05)</f>
        <v>3.4-3.45</v>
      </c>
      <c r="M4254" s="6">
        <v>219.90490729999999</v>
      </c>
      <c r="N4254" s="6">
        <v>7.0570000000000004</v>
      </c>
      <c r="O4254">
        <f>RANK(walmart_sales_dataset_of_45stores[[#This Row],[Weekly_Sales]],walmart_sales_dataset_of_45stores[Weekly_Sales],0)</f>
        <v>5473</v>
      </c>
      <c r="Q4254"/>
      <c r="S4254" s="4"/>
    </row>
    <row r="4255" spans="1:19" hidden="1" x14ac:dyDescent="0.3">
      <c r="A4255" s="5">
        <v>30</v>
      </c>
      <c r="B4255" s="1">
        <v>40956</v>
      </c>
      <c r="C4255" s="1" t="str">
        <f>TEXT(walmart_sales_dataset_of_45stores[[#This Row],[Date]],"dddd")</f>
        <v>Friday</v>
      </c>
      <c r="D4255" s="12">
        <v>435109.11</v>
      </c>
      <c r="E4255">
        <v>0</v>
      </c>
      <c r="F4255" t="str">
        <f>IF(walmart_sales_dataset_of_45stores[[#This Row],[Holiday_Flag]]=0,"Non-Holiday","Hoilday")</f>
        <v>Non-Holiday</v>
      </c>
      <c r="G4255">
        <v>45.03</v>
      </c>
      <c r="H4255">
        <f>FLOOR(walmart_sales_dataset_of_45stores[[#This Row],[Temperature]],10)</f>
        <v>40</v>
      </c>
      <c r="I4255" t="str">
        <f>walmart_sales_dataset_of_45stores[[#This Row],[Temp_bin]]&amp;"-"&amp;(walmart_sales_dataset_of_45stores[[#This Row],[Temp_bin]]+5)</f>
        <v>40-45</v>
      </c>
      <c r="J4255" s="10">
        <v>3.51</v>
      </c>
      <c r="K4255">
        <f>FLOOR(walmart_sales_dataset_of_45stores[[#This Row],[Fuel_Price]],0.1)</f>
        <v>3.5</v>
      </c>
      <c r="L4255" s="11" t="str">
        <f>walmart_sales_dataset_of_45stores[[#This Row],[Fuel price 2]]&amp;"-"&amp;(walmart_sales_dataset_of_45stores[[#This Row],[Fuel price 2]]+0.05)</f>
        <v>3.5-3.55</v>
      </c>
      <c r="M4255" s="6">
        <v>220.06519929999999</v>
      </c>
      <c r="N4255" s="6">
        <v>7.0570000000000004</v>
      </c>
      <c r="O4255">
        <f>RANK(walmart_sales_dataset_of_45stores[[#This Row],[Weekly_Sales]],walmart_sales_dataset_of_45stores[Weekly_Sales],0)</f>
        <v>5563</v>
      </c>
      <c r="Q4255"/>
      <c r="S4255" s="4"/>
    </row>
    <row r="4256" spans="1:19" hidden="1" x14ac:dyDescent="0.3">
      <c r="A4256" s="5">
        <v>30</v>
      </c>
      <c r="B4256" s="1">
        <v>40963</v>
      </c>
      <c r="C4256" s="1" t="str">
        <f>TEXT(walmart_sales_dataset_of_45stores[[#This Row],[Date]],"dddd")</f>
        <v>Friday</v>
      </c>
      <c r="D4256" s="12">
        <v>425215.71</v>
      </c>
      <c r="E4256">
        <v>0</v>
      </c>
      <c r="F4256" t="str">
        <f>IF(walmart_sales_dataset_of_45stores[[#This Row],[Holiday_Flag]]=0,"Non-Holiday","Hoilday")</f>
        <v>Non-Holiday</v>
      </c>
      <c r="G4256">
        <v>54.81</v>
      </c>
      <c r="H4256">
        <f>FLOOR(walmart_sales_dataset_of_45stores[[#This Row],[Temperature]],10)</f>
        <v>50</v>
      </c>
      <c r="I4256" t="str">
        <f>walmart_sales_dataset_of_45stores[[#This Row],[Temp_bin]]&amp;"-"&amp;(walmart_sales_dataset_of_45stores[[#This Row],[Temp_bin]]+5)</f>
        <v>50-55</v>
      </c>
      <c r="J4256" s="10">
        <v>3.5550000000000002</v>
      </c>
      <c r="K4256">
        <f>FLOOR(walmart_sales_dataset_of_45stores[[#This Row],[Fuel_Price]],0.1)</f>
        <v>3.5</v>
      </c>
      <c r="L4256" s="11" t="str">
        <f>walmart_sales_dataset_of_45stores[[#This Row],[Fuel price 2]]&amp;"-"&amp;(walmart_sales_dataset_of_45stores[[#This Row],[Fuel price 2]]+0.05)</f>
        <v>3.5-3.55</v>
      </c>
      <c r="M4256" s="6">
        <v>220.27594400000001</v>
      </c>
      <c r="N4256" s="6">
        <v>7.0570000000000004</v>
      </c>
      <c r="O4256">
        <f>RANK(walmart_sales_dataset_of_45stores[[#This Row],[Weekly_Sales]],walmart_sales_dataset_of_45stores[Weekly_Sales],0)</f>
        <v>5618</v>
      </c>
      <c r="Q4256"/>
      <c r="S4256" s="4"/>
    </row>
    <row r="4257" spans="1:19" hidden="1" x14ac:dyDescent="0.3">
      <c r="A4257" s="5">
        <v>30</v>
      </c>
      <c r="B4257" s="1">
        <v>40970</v>
      </c>
      <c r="C4257" s="1" t="str">
        <f>TEXT(walmart_sales_dataset_of_45stores[[#This Row],[Date]],"dddd")</f>
        <v>Friday</v>
      </c>
      <c r="D4257" s="12">
        <v>438640.61</v>
      </c>
      <c r="E4257">
        <v>0</v>
      </c>
      <c r="F4257" t="str">
        <f>IF(walmart_sales_dataset_of_45stores[[#This Row],[Holiday_Flag]]=0,"Non-Holiday","Hoilday")</f>
        <v>Non-Holiday</v>
      </c>
      <c r="G4257">
        <v>59.3</v>
      </c>
      <c r="H4257">
        <f>FLOOR(walmart_sales_dataset_of_45stores[[#This Row],[Temperature]],10)</f>
        <v>50</v>
      </c>
      <c r="I4257" t="str">
        <f>walmart_sales_dataset_of_45stores[[#This Row],[Temp_bin]]&amp;"-"&amp;(walmart_sales_dataset_of_45stores[[#This Row],[Temp_bin]]+5)</f>
        <v>50-55</v>
      </c>
      <c r="J4257" s="10">
        <v>3.63</v>
      </c>
      <c r="K4257">
        <f>FLOOR(walmart_sales_dataset_of_45stores[[#This Row],[Fuel_Price]],0.1)</f>
        <v>3.6</v>
      </c>
      <c r="L4257" s="11" t="str">
        <f>walmart_sales_dataset_of_45stores[[#This Row],[Fuel price 2]]&amp;"-"&amp;(walmart_sales_dataset_of_45stores[[#This Row],[Fuel price 2]]+0.05)</f>
        <v>3.6-3.65</v>
      </c>
      <c r="M4257" s="6">
        <v>220.48668860000001</v>
      </c>
      <c r="N4257" s="6">
        <v>7.0570000000000004</v>
      </c>
      <c r="O4257">
        <f>RANK(walmart_sales_dataset_of_45stores[[#This Row],[Weekly_Sales]],walmart_sales_dataset_of_45stores[Weekly_Sales],0)</f>
        <v>5533</v>
      </c>
      <c r="Q4257"/>
      <c r="S4257" s="4"/>
    </row>
    <row r="4258" spans="1:19" hidden="1" x14ac:dyDescent="0.3">
      <c r="A4258" s="5">
        <v>30</v>
      </c>
      <c r="B4258" s="1">
        <v>40977</v>
      </c>
      <c r="C4258" s="1" t="str">
        <f>TEXT(walmart_sales_dataset_of_45stores[[#This Row],[Date]],"dddd")</f>
        <v>Friday</v>
      </c>
      <c r="D4258" s="12">
        <v>446617.89</v>
      </c>
      <c r="E4258">
        <v>0</v>
      </c>
      <c r="F4258" t="str">
        <f>IF(walmart_sales_dataset_of_45stores[[#This Row],[Holiday_Flag]]=0,"Non-Holiday","Hoilday")</f>
        <v>Non-Holiday</v>
      </c>
      <c r="G4258">
        <v>57.16</v>
      </c>
      <c r="H4258">
        <f>FLOOR(walmart_sales_dataset_of_45stores[[#This Row],[Temperature]],10)</f>
        <v>50</v>
      </c>
      <c r="I4258" t="str">
        <f>walmart_sales_dataset_of_45stores[[#This Row],[Temp_bin]]&amp;"-"&amp;(walmart_sales_dataset_of_45stores[[#This Row],[Temp_bin]]+5)</f>
        <v>50-55</v>
      </c>
      <c r="J4258" s="10">
        <v>3.669</v>
      </c>
      <c r="K4258">
        <f>FLOOR(walmart_sales_dataset_of_45stores[[#This Row],[Fuel_Price]],0.1)</f>
        <v>3.6</v>
      </c>
      <c r="L4258" s="11" t="str">
        <f>walmart_sales_dataset_of_45stores[[#This Row],[Fuel price 2]]&amp;"-"&amp;(walmart_sales_dataset_of_45stores[[#This Row],[Fuel price 2]]+0.05)</f>
        <v>3.6-3.65</v>
      </c>
      <c r="M4258" s="6">
        <v>220.69743320000001</v>
      </c>
      <c r="N4258" s="6">
        <v>7.0570000000000004</v>
      </c>
      <c r="O4258">
        <f>RANK(walmart_sales_dataset_of_45stores[[#This Row],[Weekly_Sales]],walmart_sales_dataset_of_45stores[Weekly_Sales],0)</f>
        <v>5494</v>
      </c>
      <c r="Q4258"/>
      <c r="S4258" s="4"/>
    </row>
    <row r="4259" spans="1:19" hidden="1" x14ac:dyDescent="0.3">
      <c r="A4259" s="5">
        <v>30</v>
      </c>
      <c r="B4259" s="1">
        <v>40984</v>
      </c>
      <c r="C4259" s="1" t="str">
        <f>TEXT(walmart_sales_dataset_of_45stores[[#This Row],[Date]],"dddd")</f>
        <v>Friday</v>
      </c>
      <c r="D4259" s="12">
        <v>413617.45</v>
      </c>
      <c r="E4259">
        <v>0</v>
      </c>
      <c r="F4259" t="str">
        <f>IF(walmart_sales_dataset_of_45stores[[#This Row],[Holiday_Flag]]=0,"Non-Holiday","Hoilday")</f>
        <v>Non-Holiday</v>
      </c>
      <c r="G4259">
        <v>63.39</v>
      </c>
      <c r="H4259">
        <f>FLOOR(walmart_sales_dataset_of_45stores[[#This Row],[Temperature]],10)</f>
        <v>60</v>
      </c>
      <c r="I4259" t="str">
        <f>walmart_sales_dataset_of_45stores[[#This Row],[Temp_bin]]&amp;"-"&amp;(walmart_sales_dataset_of_45stores[[#This Row],[Temp_bin]]+5)</f>
        <v>60-65</v>
      </c>
      <c r="J4259" s="10">
        <v>3.734</v>
      </c>
      <c r="K4259">
        <f>FLOOR(walmart_sales_dataset_of_45stores[[#This Row],[Fuel_Price]],0.1)</f>
        <v>3.7</v>
      </c>
      <c r="L4259" s="11" t="str">
        <f>walmart_sales_dataset_of_45stores[[#This Row],[Fuel price 2]]&amp;"-"&amp;(walmart_sales_dataset_of_45stores[[#This Row],[Fuel price 2]]+0.05)</f>
        <v>3.7-3.75</v>
      </c>
      <c r="M4259" s="6">
        <v>220.84984679999999</v>
      </c>
      <c r="N4259" s="6">
        <v>7.0570000000000004</v>
      </c>
      <c r="O4259">
        <f>RANK(walmart_sales_dataset_of_45stores[[#This Row],[Weekly_Sales]],walmart_sales_dataset_of_45stores[Weekly_Sales],0)</f>
        <v>5676</v>
      </c>
      <c r="Q4259"/>
      <c r="S4259" s="4"/>
    </row>
    <row r="4260" spans="1:19" hidden="1" x14ac:dyDescent="0.3">
      <c r="A4260" s="5">
        <v>30</v>
      </c>
      <c r="B4260" s="1">
        <v>40991</v>
      </c>
      <c r="C4260" s="1" t="str">
        <f>TEXT(walmart_sales_dataset_of_45stores[[#This Row],[Date]],"dddd")</f>
        <v>Friday</v>
      </c>
      <c r="D4260" s="12">
        <v>430222.97</v>
      </c>
      <c r="E4260">
        <v>0</v>
      </c>
      <c r="F4260" t="str">
        <f>IF(walmart_sales_dataset_of_45stores[[#This Row],[Holiday_Flag]]=0,"Non-Holiday","Hoilday")</f>
        <v>Non-Holiday</v>
      </c>
      <c r="G4260">
        <v>62.96</v>
      </c>
      <c r="H4260">
        <f>FLOOR(walmart_sales_dataset_of_45stores[[#This Row],[Temperature]],10)</f>
        <v>60</v>
      </c>
      <c r="I4260" t="str">
        <f>walmart_sales_dataset_of_45stores[[#This Row],[Temp_bin]]&amp;"-"&amp;(walmart_sales_dataset_of_45stores[[#This Row],[Temp_bin]]+5)</f>
        <v>60-65</v>
      </c>
      <c r="J4260" s="10">
        <v>3.7869999999999999</v>
      </c>
      <c r="K4260">
        <f>FLOOR(walmart_sales_dataset_of_45stores[[#This Row],[Fuel_Price]],0.1)</f>
        <v>3.7</v>
      </c>
      <c r="L4260" s="11" t="str">
        <f>walmart_sales_dataset_of_45stores[[#This Row],[Fuel price 2]]&amp;"-"&amp;(walmart_sales_dataset_of_45stores[[#This Row],[Fuel price 2]]+0.05)</f>
        <v>3.7-3.75</v>
      </c>
      <c r="M4260" s="6">
        <v>220.92448580000001</v>
      </c>
      <c r="N4260" s="6">
        <v>7.0570000000000004</v>
      </c>
      <c r="O4260">
        <f>RANK(walmart_sales_dataset_of_45stores[[#This Row],[Weekly_Sales]],walmart_sales_dataset_of_45stores[Weekly_Sales],0)</f>
        <v>5591</v>
      </c>
      <c r="Q4260"/>
      <c r="S4260" s="4"/>
    </row>
    <row r="4261" spans="1:19" hidden="1" x14ac:dyDescent="0.3">
      <c r="A4261" s="5">
        <v>30</v>
      </c>
      <c r="B4261" s="1">
        <v>40998</v>
      </c>
      <c r="C4261" s="1" t="str">
        <f>TEXT(walmart_sales_dataset_of_45stores[[#This Row],[Date]],"dddd")</f>
        <v>Friday</v>
      </c>
      <c r="D4261" s="12">
        <v>449603.91</v>
      </c>
      <c r="E4261">
        <v>0</v>
      </c>
      <c r="F4261" t="str">
        <f>IF(walmart_sales_dataset_of_45stores[[#This Row],[Holiday_Flag]]=0,"Non-Holiday","Hoilday")</f>
        <v>Non-Holiday</v>
      </c>
      <c r="G4261">
        <v>67.87</v>
      </c>
      <c r="H4261">
        <f>FLOOR(walmart_sales_dataset_of_45stores[[#This Row],[Temperature]],10)</f>
        <v>60</v>
      </c>
      <c r="I4261" t="str">
        <f>walmart_sales_dataset_of_45stores[[#This Row],[Temp_bin]]&amp;"-"&amp;(walmart_sales_dataset_of_45stores[[#This Row],[Temp_bin]]+5)</f>
        <v>60-65</v>
      </c>
      <c r="J4261" s="10">
        <v>3.8450000000000002</v>
      </c>
      <c r="K4261">
        <f>FLOOR(walmart_sales_dataset_of_45stores[[#This Row],[Fuel_Price]],0.1)</f>
        <v>3.8000000000000003</v>
      </c>
      <c r="L4261" s="11" t="str">
        <f>walmart_sales_dataset_of_45stores[[#This Row],[Fuel price 2]]&amp;"-"&amp;(walmart_sales_dataset_of_45stores[[#This Row],[Fuel price 2]]+0.05)</f>
        <v>3.8-3.85</v>
      </c>
      <c r="M4261" s="6">
        <v>220.9991248</v>
      </c>
      <c r="N4261" s="6">
        <v>7.0570000000000004</v>
      </c>
      <c r="O4261">
        <f>RANK(walmart_sales_dataset_of_45stores[[#This Row],[Weekly_Sales]],walmart_sales_dataset_of_45stores[Weekly_Sales],0)</f>
        <v>5479</v>
      </c>
      <c r="Q4261"/>
      <c r="S4261" s="4"/>
    </row>
    <row r="4262" spans="1:19" hidden="1" x14ac:dyDescent="0.3">
      <c r="A4262" s="5">
        <v>30</v>
      </c>
      <c r="B4262" s="1">
        <v>41005</v>
      </c>
      <c r="C4262" s="1" t="str">
        <f>TEXT(walmart_sales_dataset_of_45stores[[#This Row],[Date]],"dddd")</f>
        <v>Friday</v>
      </c>
      <c r="D4262" s="12">
        <v>461511.92</v>
      </c>
      <c r="E4262">
        <v>0</v>
      </c>
      <c r="F4262" t="str">
        <f>IF(walmart_sales_dataset_of_45stores[[#This Row],[Holiday_Flag]]=0,"Non-Holiday","Hoilday")</f>
        <v>Non-Holiday</v>
      </c>
      <c r="G4262">
        <v>69.02</v>
      </c>
      <c r="H4262">
        <f>FLOOR(walmart_sales_dataset_of_45stores[[#This Row],[Temperature]],10)</f>
        <v>60</v>
      </c>
      <c r="I4262" t="str">
        <f>walmart_sales_dataset_of_45stores[[#This Row],[Temp_bin]]&amp;"-"&amp;(walmart_sales_dataset_of_45stores[[#This Row],[Temp_bin]]+5)</f>
        <v>60-65</v>
      </c>
      <c r="J4262" s="10">
        <v>3.891</v>
      </c>
      <c r="K4262">
        <f>FLOOR(walmart_sales_dataset_of_45stores[[#This Row],[Fuel_Price]],0.1)</f>
        <v>3.8000000000000003</v>
      </c>
      <c r="L4262" s="11" t="str">
        <f>walmart_sales_dataset_of_45stores[[#This Row],[Fuel price 2]]&amp;"-"&amp;(walmart_sales_dataset_of_45stores[[#This Row],[Fuel price 2]]+0.05)</f>
        <v>3.8-3.85</v>
      </c>
      <c r="M4262" s="6">
        <v>221.07376379999999</v>
      </c>
      <c r="N4262" s="6">
        <v>6.891</v>
      </c>
      <c r="O4262">
        <f>RANK(walmart_sales_dataset_of_45stores[[#This Row],[Weekly_Sales]],walmart_sales_dataset_of_45stores[Weekly_Sales],0)</f>
        <v>5429</v>
      </c>
      <c r="Q4262"/>
      <c r="S4262" s="4"/>
    </row>
    <row r="4263" spans="1:19" hidden="1" x14ac:dyDescent="0.3">
      <c r="A4263" s="5">
        <v>30</v>
      </c>
      <c r="B4263" s="1">
        <v>41012</v>
      </c>
      <c r="C4263" s="1" t="str">
        <f>TEXT(walmart_sales_dataset_of_45stores[[#This Row],[Date]],"dddd")</f>
        <v>Friday</v>
      </c>
      <c r="D4263" s="12">
        <v>428784.7</v>
      </c>
      <c r="E4263">
        <v>0</v>
      </c>
      <c r="F4263" t="str">
        <f>IF(walmart_sales_dataset_of_45stores[[#This Row],[Holiday_Flag]]=0,"Non-Holiday","Hoilday")</f>
        <v>Non-Holiday</v>
      </c>
      <c r="G4263">
        <v>69.03</v>
      </c>
      <c r="H4263">
        <f>FLOOR(walmart_sales_dataset_of_45stores[[#This Row],[Temperature]],10)</f>
        <v>60</v>
      </c>
      <c r="I4263" t="str">
        <f>walmart_sales_dataset_of_45stores[[#This Row],[Temp_bin]]&amp;"-"&amp;(walmart_sales_dataset_of_45stores[[#This Row],[Temp_bin]]+5)</f>
        <v>60-65</v>
      </c>
      <c r="J4263" s="10">
        <v>3.891</v>
      </c>
      <c r="K4263">
        <f>FLOOR(walmart_sales_dataset_of_45stores[[#This Row],[Fuel_Price]],0.1)</f>
        <v>3.8000000000000003</v>
      </c>
      <c r="L4263" s="11" t="str">
        <f>walmart_sales_dataset_of_45stores[[#This Row],[Fuel price 2]]&amp;"-"&amp;(walmart_sales_dataset_of_45stores[[#This Row],[Fuel price 2]]+0.05)</f>
        <v>3.8-3.85</v>
      </c>
      <c r="M4263" s="6">
        <v>221.14840280000001</v>
      </c>
      <c r="N4263" s="6">
        <v>6.891</v>
      </c>
      <c r="O4263">
        <f>RANK(walmart_sales_dataset_of_45stores[[#This Row],[Weekly_Sales]],walmart_sales_dataset_of_45stores[Weekly_Sales],0)</f>
        <v>5599</v>
      </c>
      <c r="Q4263"/>
      <c r="S4263" s="4"/>
    </row>
    <row r="4264" spans="1:19" hidden="1" x14ac:dyDescent="0.3">
      <c r="A4264" s="5">
        <v>30</v>
      </c>
      <c r="B4264" s="1">
        <v>41019</v>
      </c>
      <c r="C4264" s="1" t="str">
        <f>TEXT(walmart_sales_dataset_of_45stores[[#This Row],[Date]],"dddd")</f>
        <v>Friday</v>
      </c>
      <c r="D4264" s="12">
        <v>462909.41</v>
      </c>
      <c r="E4264">
        <v>0</v>
      </c>
      <c r="F4264" t="str">
        <f>IF(walmart_sales_dataset_of_45stores[[#This Row],[Holiday_Flag]]=0,"Non-Holiday","Hoilday")</f>
        <v>Non-Holiday</v>
      </c>
      <c r="G4264">
        <v>66.97</v>
      </c>
      <c r="H4264">
        <f>FLOOR(walmart_sales_dataset_of_45stores[[#This Row],[Temperature]],10)</f>
        <v>60</v>
      </c>
      <c r="I4264" t="str">
        <f>walmart_sales_dataset_of_45stores[[#This Row],[Temp_bin]]&amp;"-"&amp;(walmart_sales_dataset_of_45stores[[#This Row],[Temp_bin]]+5)</f>
        <v>60-65</v>
      </c>
      <c r="J4264" s="10">
        <v>3.8769999999999998</v>
      </c>
      <c r="K4264">
        <f>FLOOR(walmart_sales_dataset_of_45stores[[#This Row],[Fuel_Price]],0.1)</f>
        <v>3.8000000000000003</v>
      </c>
      <c r="L4264" s="11" t="str">
        <f>walmart_sales_dataset_of_45stores[[#This Row],[Fuel price 2]]&amp;"-"&amp;(walmart_sales_dataset_of_45stores[[#This Row],[Fuel price 2]]+0.05)</f>
        <v>3.8-3.85</v>
      </c>
      <c r="M4264" s="6">
        <v>221.20210739999999</v>
      </c>
      <c r="N4264" s="6">
        <v>6.891</v>
      </c>
      <c r="O4264">
        <f>RANK(walmart_sales_dataset_of_45stores[[#This Row],[Weekly_Sales]],walmart_sales_dataset_of_45stores[Weekly_Sales],0)</f>
        <v>5418</v>
      </c>
      <c r="Q4264"/>
      <c r="S4264" s="4"/>
    </row>
    <row r="4265" spans="1:19" hidden="1" x14ac:dyDescent="0.3">
      <c r="A4265" s="5">
        <v>30</v>
      </c>
      <c r="B4265" s="1">
        <v>41026</v>
      </c>
      <c r="C4265" s="1" t="str">
        <f>TEXT(walmart_sales_dataset_of_45stores[[#This Row],[Date]],"dddd")</f>
        <v>Friday</v>
      </c>
      <c r="D4265" s="12">
        <v>433744.83</v>
      </c>
      <c r="E4265">
        <v>0</v>
      </c>
      <c r="F4265" t="str">
        <f>IF(walmart_sales_dataset_of_45stores[[#This Row],[Holiday_Flag]]=0,"Non-Holiday","Hoilday")</f>
        <v>Non-Holiday</v>
      </c>
      <c r="G4265">
        <v>69.209999999999994</v>
      </c>
      <c r="H4265">
        <f>FLOOR(walmart_sales_dataset_of_45stores[[#This Row],[Temperature]],10)</f>
        <v>60</v>
      </c>
      <c r="I4265" t="str">
        <f>walmart_sales_dataset_of_45stores[[#This Row],[Temp_bin]]&amp;"-"&amp;(walmart_sales_dataset_of_45stores[[#This Row],[Temp_bin]]+5)</f>
        <v>60-65</v>
      </c>
      <c r="J4265" s="10">
        <v>3.8140000000000001</v>
      </c>
      <c r="K4265">
        <f>FLOOR(walmart_sales_dataset_of_45stores[[#This Row],[Fuel_Price]],0.1)</f>
        <v>3.8000000000000003</v>
      </c>
      <c r="L4265" s="11" t="str">
        <f>walmart_sales_dataset_of_45stores[[#This Row],[Fuel price 2]]&amp;"-"&amp;(walmart_sales_dataset_of_45stores[[#This Row],[Fuel price 2]]+0.05)</f>
        <v>3.8-3.85</v>
      </c>
      <c r="M4265" s="6">
        <v>221.25581199999999</v>
      </c>
      <c r="N4265" s="6">
        <v>6.891</v>
      </c>
      <c r="O4265">
        <f>RANK(walmart_sales_dataset_of_45stores[[#This Row],[Weekly_Sales]],walmart_sales_dataset_of_45stores[Weekly_Sales],0)</f>
        <v>5572</v>
      </c>
      <c r="Q4265"/>
      <c r="S4265" s="4"/>
    </row>
    <row r="4266" spans="1:19" hidden="1" x14ac:dyDescent="0.3">
      <c r="A4266" s="5">
        <v>30</v>
      </c>
      <c r="B4266" s="1">
        <v>41033</v>
      </c>
      <c r="C4266" s="1" t="str">
        <f>TEXT(walmart_sales_dataset_of_45stores[[#This Row],[Date]],"dddd")</f>
        <v>Friday</v>
      </c>
      <c r="D4266" s="12">
        <v>454477.54</v>
      </c>
      <c r="E4266">
        <v>0</v>
      </c>
      <c r="F4266" t="str">
        <f>IF(walmart_sales_dataset_of_45stores[[#This Row],[Holiday_Flag]]=0,"Non-Holiday","Hoilday")</f>
        <v>Non-Holiday</v>
      </c>
      <c r="G4266">
        <v>77.53</v>
      </c>
      <c r="H4266">
        <f>FLOOR(walmart_sales_dataset_of_45stores[[#This Row],[Temperature]],10)</f>
        <v>70</v>
      </c>
      <c r="I4266" t="str">
        <f>walmart_sales_dataset_of_45stores[[#This Row],[Temp_bin]]&amp;"-"&amp;(walmart_sales_dataset_of_45stores[[#This Row],[Temp_bin]]+5)</f>
        <v>70-75</v>
      </c>
      <c r="J4266" s="10">
        <v>3.7490000000000001</v>
      </c>
      <c r="K4266">
        <f>FLOOR(walmart_sales_dataset_of_45stores[[#This Row],[Fuel_Price]],0.1)</f>
        <v>3.7</v>
      </c>
      <c r="L4266" s="11" t="str">
        <f>walmart_sales_dataset_of_45stores[[#This Row],[Fuel price 2]]&amp;"-"&amp;(walmart_sales_dataset_of_45stores[[#This Row],[Fuel price 2]]+0.05)</f>
        <v>3.7-3.75</v>
      </c>
      <c r="M4266" s="6">
        <v>221.30951659999999</v>
      </c>
      <c r="N4266" s="6">
        <v>6.891</v>
      </c>
      <c r="O4266">
        <f>RANK(walmart_sales_dataset_of_45stores[[#This Row],[Weekly_Sales]],walmart_sales_dataset_of_45stores[Weekly_Sales],0)</f>
        <v>5458</v>
      </c>
      <c r="Q4266"/>
      <c r="S4266" s="4"/>
    </row>
    <row r="4267" spans="1:19" hidden="1" x14ac:dyDescent="0.3">
      <c r="A4267" s="5">
        <v>30</v>
      </c>
      <c r="B4267" s="1">
        <v>41040</v>
      </c>
      <c r="C4267" s="1" t="str">
        <f>TEXT(walmart_sales_dataset_of_45stores[[#This Row],[Date]],"dddd")</f>
        <v>Friday</v>
      </c>
      <c r="D4267" s="12">
        <v>436070.45</v>
      </c>
      <c r="E4267">
        <v>0</v>
      </c>
      <c r="F4267" t="str">
        <f>IF(walmart_sales_dataset_of_45stores[[#This Row],[Holiday_Flag]]=0,"Non-Holiday","Hoilday")</f>
        <v>Non-Holiday</v>
      </c>
      <c r="G4267">
        <v>74.14</v>
      </c>
      <c r="H4267">
        <f>FLOOR(walmart_sales_dataset_of_45stores[[#This Row],[Temperature]],10)</f>
        <v>70</v>
      </c>
      <c r="I4267" t="str">
        <f>walmart_sales_dataset_of_45stores[[#This Row],[Temp_bin]]&amp;"-"&amp;(walmart_sales_dataset_of_45stores[[#This Row],[Temp_bin]]+5)</f>
        <v>70-75</v>
      </c>
      <c r="J4267" s="10">
        <v>3.6880000000000002</v>
      </c>
      <c r="K4267">
        <f>FLOOR(walmart_sales_dataset_of_45stores[[#This Row],[Fuel_Price]],0.1)</f>
        <v>3.6</v>
      </c>
      <c r="L4267" s="11" t="str">
        <f>walmart_sales_dataset_of_45stores[[#This Row],[Fuel price 2]]&amp;"-"&amp;(walmart_sales_dataset_of_45stores[[#This Row],[Fuel price 2]]+0.05)</f>
        <v>3.6-3.65</v>
      </c>
      <c r="M4267" s="6">
        <v>221.3632212</v>
      </c>
      <c r="N4267" s="6">
        <v>6.891</v>
      </c>
      <c r="O4267">
        <f>RANK(walmart_sales_dataset_of_45stores[[#This Row],[Weekly_Sales]],walmart_sales_dataset_of_45stores[Weekly_Sales],0)</f>
        <v>5555</v>
      </c>
      <c r="Q4267"/>
      <c r="S4267" s="4"/>
    </row>
    <row r="4268" spans="1:19" hidden="1" x14ac:dyDescent="0.3">
      <c r="A4268" s="5">
        <v>30</v>
      </c>
      <c r="B4268" s="1">
        <v>41047</v>
      </c>
      <c r="C4268" s="1" t="str">
        <f>TEXT(walmart_sales_dataset_of_45stores[[#This Row],[Date]],"dddd")</f>
        <v>Friday</v>
      </c>
      <c r="D4268" s="12">
        <v>460945.14</v>
      </c>
      <c r="E4268">
        <v>0</v>
      </c>
      <c r="F4268" t="str">
        <f>IF(walmart_sales_dataset_of_45stores[[#This Row],[Holiday_Flag]]=0,"Non-Holiday","Hoilday")</f>
        <v>Non-Holiday</v>
      </c>
      <c r="G4268">
        <v>72.42</v>
      </c>
      <c r="H4268">
        <f>FLOOR(walmart_sales_dataset_of_45stores[[#This Row],[Temperature]],10)</f>
        <v>70</v>
      </c>
      <c r="I4268" t="str">
        <f>walmart_sales_dataset_of_45stores[[#This Row],[Temp_bin]]&amp;"-"&amp;(walmart_sales_dataset_of_45stores[[#This Row],[Temp_bin]]+5)</f>
        <v>70-75</v>
      </c>
      <c r="J4268" s="10">
        <v>3.63</v>
      </c>
      <c r="K4268">
        <f>FLOOR(walmart_sales_dataset_of_45stores[[#This Row],[Fuel_Price]],0.1)</f>
        <v>3.6</v>
      </c>
      <c r="L4268" s="11" t="str">
        <f>walmart_sales_dataset_of_45stores[[#This Row],[Fuel price 2]]&amp;"-"&amp;(walmart_sales_dataset_of_45stores[[#This Row],[Fuel price 2]]+0.05)</f>
        <v>3.6-3.65</v>
      </c>
      <c r="M4268" s="6">
        <v>221.38033100000001</v>
      </c>
      <c r="N4268" s="6">
        <v>6.891</v>
      </c>
      <c r="O4268">
        <f>RANK(walmart_sales_dataset_of_45stores[[#This Row],[Weekly_Sales]],walmart_sales_dataset_of_45stores[Weekly_Sales],0)</f>
        <v>5430</v>
      </c>
      <c r="Q4268"/>
      <c r="S4268" s="4"/>
    </row>
    <row r="4269" spans="1:19" hidden="1" x14ac:dyDescent="0.3">
      <c r="A4269" s="5">
        <v>30</v>
      </c>
      <c r="B4269" s="1">
        <v>41054</v>
      </c>
      <c r="C4269" s="1" t="str">
        <f>TEXT(walmart_sales_dataset_of_45stores[[#This Row],[Date]],"dddd")</f>
        <v>Friday</v>
      </c>
      <c r="D4269" s="12">
        <v>449355.91</v>
      </c>
      <c r="E4269">
        <v>0</v>
      </c>
      <c r="F4269" t="str">
        <f>IF(walmart_sales_dataset_of_45stores[[#This Row],[Holiday_Flag]]=0,"Non-Holiday","Hoilday")</f>
        <v>Non-Holiday</v>
      </c>
      <c r="G4269">
        <v>79.489999999999995</v>
      </c>
      <c r="H4269">
        <f>FLOOR(walmart_sales_dataset_of_45stores[[#This Row],[Temperature]],10)</f>
        <v>70</v>
      </c>
      <c r="I4269" t="str">
        <f>walmart_sales_dataset_of_45stores[[#This Row],[Temp_bin]]&amp;"-"&amp;(walmart_sales_dataset_of_45stores[[#This Row],[Temp_bin]]+5)</f>
        <v>70-75</v>
      </c>
      <c r="J4269" s="10">
        <v>3.5609999999999999</v>
      </c>
      <c r="K4269">
        <f>FLOOR(walmart_sales_dataset_of_45stores[[#This Row],[Fuel_Price]],0.1)</f>
        <v>3.5</v>
      </c>
      <c r="L4269" s="11" t="str">
        <f>walmart_sales_dataset_of_45stores[[#This Row],[Fuel price 2]]&amp;"-"&amp;(walmart_sales_dataset_of_45stores[[#This Row],[Fuel price 2]]+0.05)</f>
        <v>3.5-3.55</v>
      </c>
      <c r="M4269" s="6">
        <v>221.3828029</v>
      </c>
      <c r="N4269" s="6">
        <v>6.891</v>
      </c>
      <c r="O4269">
        <f>RANK(walmart_sales_dataset_of_45stores[[#This Row],[Weekly_Sales]],walmart_sales_dataset_of_45stores[Weekly_Sales],0)</f>
        <v>5481</v>
      </c>
      <c r="Q4269"/>
      <c r="S4269" s="4"/>
    </row>
    <row r="4270" spans="1:19" hidden="1" x14ac:dyDescent="0.3">
      <c r="A4270" s="5">
        <v>30</v>
      </c>
      <c r="B4270" s="1">
        <v>41061</v>
      </c>
      <c r="C4270" s="1" t="str">
        <f>TEXT(walmart_sales_dataset_of_45stores[[#This Row],[Date]],"dddd")</f>
        <v>Friday</v>
      </c>
      <c r="D4270" s="12">
        <v>427021.18</v>
      </c>
      <c r="E4270">
        <v>0</v>
      </c>
      <c r="F4270" t="str">
        <f>IF(walmart_sales_dataset_of_45stores[[#This Row],[Holiday_Flag]]=0,"Non-Holiday","Hoilday")</f>
        <v>Non-Holiday</v>
      </c>
      <c r="G4270">
        <v>79.239999999999995</v>
      </c>
      <c r="H4270">
        <f>FLOOR(walmart_sales_dataset_of_45stores[[#This Row],[Temperature]],10)</f>
        <v>70</v>
      </c>
      <c r="I4270" t="str">
        <f>walmart_sales_dataset_of_45stores[[#This Row],[Temp_bin]]&amp;"-"&amp;(walmart_sales_dataset_of_45stores[[#This Row],[Temp_bin]]+5)</f>
        <v>70-75</v>
      </c>
      <c r="J4270" s="10">
        <v>3.5009999999999999</v>
      </c>
      <c r="K4270">
        <f>FLOOR(walmart_sales_dataset_of_45stores[[#This Row],[Fuel_Price]],0.1)</f>
        <v>3.5</v>
      </c>
      <c r="L4270" s="11" t="str">
        <f>walmart_sales_dataset_of_45stores[[#This Row],[Fuel price 2]]&amp;"-"&amp;(walmart_sales_dataset_of_45stores[[#This Row],[Fuel price 2]]+0.05)</f>
        <v>3.5-3.55</v>
      </c>
      <c r="M4270" s="6">
        <v>221.38527479999999</v>
      </c>
      <c r="N4270" s="6">
        <v>6.891</v>
      </c>
      <c r="O4270">
        <f>RANK(walmart_sales_dataset_of_45stores[[#This Row],[Weekly_Sales]],walmart_sales_dataset_of_45stores[Weekly_Sales],0)</f>
        <v>5608</v>
      </c>
      <c r="Q4270"/>
      <c r="S4270" s="4"/>
    </row>
    <row r="4271" spans="1:19" hidden="1" x14ac:dyDescent="0.3">
      <c r="A4271" s="5">
        <v>30</v>
      </c>
      <c r="B4271" s="1">
        <v>41068</v>
      </c>
      <c r="C4271" s="1" t="str">
        <f>TEXT(walmart_sales_dataset_of_45stores[[#This Row],[Date]],"dddd")</f>
        <v>Friday</v>
      </c>
      <c r="D4271" s="12">
        <v>437222.94</v>
      </c>
      <c r="E4271">
        <v>0</v>
      </c>
      <c r="F4271" t="str">
        <f>IF(walmart_sales_dataset_of_45stores[[#This Row],[Holiday_Flag]]=0,"Non-Holiday","Hoilday")</f>
        <v>Non-Holiday</v>
      </c>
      <c r="G4271">
        <v>79.47</v>
      </c>
      <c r="H4271">
        <f>FLOOR(walmart_sales_dataset_of_45stores[[#This Row],[Temperature]],10)</f>
        <v>70</v>
      </c>
      <c r="I4271" t="str">
        <f>walmart_sales_dataset_of_45stores[[#This Row],[Temp_bin]]&amp;"-"&amp;(walmart_sales_dataset_of_45stores[[#This Row],[Temp_bin]]+5)</f>
        <v>70-75</v>
      </c>
      <c r="J4271" s="10">
        <v>3.452</v>
      </c>
      <c r="K4271">
        <f>FLOOR(walmart_sales_dataset_of_45stores[[#This Row],[Fuel_Price]],0.1)</f>
        <v>3.4000000000000004</v>
      </c>
      <c r="L4271" s="11" t="str">
        <f>walmart_sales_dataset_of_45stores[[#This Row],[Fuel price 2]]&amp;"-"&amp;(walmart_sales_dataset_of_45stores[[#This Row],[Fuel price 2]]+0.05)</f>
        <v>3.4-3.45</v>
      </c>
      <c r="M4271" s="6">
        <v>221.38774670000001</v>
      </c>
      <c r="N4271" s="6">
        <v>6.891</v>
      </c>
      <c r="O4271">
        <f>RANK(walmart_sales_dataset_of_45stores[[#This Row],[Weekly_Sales]],walmart_sales_dataset_of_45stores[Weekly_Sales],0)</f>
        <v>5546</v>
      </c>
      <c r="Q4271"/>
      <c r="S4271" s="4"/>
    </row>
    <row r="4272" spans="1:19" hidden="1" x14ac:dyDescent="0.3">
      <c r="A4272" s="5">
        <v>30</v>
      </c>
      <c r="B4272" s="1">
        <v>41075</v>
      </c>
      <c r="C4272" s="1" t="str">
        <f>TEXT(walmart_sales_dataset_of_45stores[[#This Row],[Date]],"dddd")</f>
        <v>Friday</v>
      </c>
      <c r="D4272" s="12">
        <v>438523.24</v>
      </c>
      <c r="E4272">
        <v>0</v>
      </c>
      <c r="F4272" t="str">
        <f>IF(walmart_sales_dataset_of_45stores[[#This Row],[Holiday_Flag]]=0,"Non-Holiday","Hoilday")</f>
        <v>Non-Holiday</v>
      </c>
      <c r="G4272">
        <v>81.510000000000005</v>
      </c>
      <c r="H4272">
        <f>FLOOR(walmart_sales_dataset_of_45stores[[#This Row],[Temperature]],10)</f>
        <v>80</v>
      </c>
      <c r="I4272" t="str">
        <f>walmart_sales_dataset_of_45stores[[#This Row],[Temp_bin]]&amp;"-"&amp;(walmart_sales_dataset_of_45stores[[#This Row],[Temp_bin]]+5)</f>
        <v>80-85</v>
      </c>
      <c r="J4272" s="10">
        <v>3.3929999999999998</v>
      </c>
      <c r="K4272">
        <f>FLOOR(walmart_sales_dataset_of_45stores[[#This Row],[Fuel_Price]],0.1)</f>
        <v>3.3000000000000003</v>
      </c>
      <c r="L4272" s="11" t="str">
        <f>walmart_sales_dataset_of_45stores[[#This Row],[Fuel price 2]]&amp;"-"&amp;(walmart_sales_dataset_of_45stores[[#This Row],[Fuel price 2]]+0.05)</f>
        <v>3.3-3.35</v>
      </c>
      <c r="M4272" s="6">
        <v>221.4009901</v>
      </c>
      <c r="N4272" s="6">
        <v>6.891</v>
      </c>
      <c r="O4272">
        <f>RANK(walmart_sales_dataset_of_45stores[[#This Row],[Weekly_Sales]],walmart_sales_dataset_of_45stores[Weekly_Sales],0)</f>
        <v>5535</v>
      </c>
      <c r="Q4272"/>
      <c r="S4272" s="4"/>
    </row>
    <row r="4273" spans="1:19" hidden="1" x14ac:dyDescent="0.3">
      <c r="A4273" s="5">
        <v>30</v>
      </c>
      <c r="B4273" s="1">
        <v>41082</v>
      </c>
      <c r="C4273" s="1" t="str">
        <f>TEXT(walmart_sales_dataset_of_45stores[[#This Row],[Date]],"dddd")</f>
        <v>Friday</v>
      </c>
      <c r="D4273" s="12">
        <v>428554.63</v>
      </c>
      <c r="E4273">
        <v>0</v>
      </c>
      <c r="F4273" t="str">
        <f>IF(walmart_sales_dataset_of_45stores[[#This Row],[Holiday_Flag]]=0,"Non-Holiday","Hoilday")</f>
        <v>Non-Holiday</v>
      </c>
      <c r="G4273">
        <v>81.78</v>
      </c>
      <c r="H4273">
        <f>FLOOR(walmart_sales_dataset_of_45stores[[#This Row],[Temperature]],10)</f>
        <v>80</v>
      </c>
      <c r="I4273" t="str">
        <f>walmart_sales_dataset_of_45stores[[#This Row],[Temp_bin]]&amp;"-"&amp;(walmart_sales_dataset_of_45stores[[#This Row],[Temp_bin]]+5)</f>
        <v>80-85</v>
      </c>
      <c r="J4273" s="10">
        <v>3.3460000000000001</v>
      </c>
      <c r="K4273">
        <f>FLOOR(walmart_sales_dataset_of_45stores[[#This Row],[Fuel_Price]],0.1)</f>
        <v>3.3000000000000003</v>
      </c>
      <c r="L4273" s="11" t="str">
        <f>walmart_sales_dataset_of_45stores[[#This Row],[Fuel price 2]]&amp;"-"&amp;(walmart_sales_dataset_of_45stores[[#This Row],[Fuel price 2]]+0.05)</f>
        <v>3.3-3.35</v>
      </c>
      <c r="M4273" s="6">
        <v>221.44116220000001</v>
      </c>
      <c r="N4273" s="6">
        <v>6.891</v>
      </c>
      <c r="O4273">
        <f>RANK(walmart_sales_dataset_of_45stores[[#This Row],[Weekly_Sales]],walmart_sales_dataset_of_45stores[Weekly_Sales],0)</f>
        <v>5603</v>
      </c>
      <c r="Q4273"/>
      <c r="S4273" s="4"/>
    </row>
    <row r="4274" spans="1:19" hidden="1" x14ac:dyDescent="0.3">
      <c r="A4274" s="5">
        <v>30</v>
      </c>
      <c r="B4274" s="1">
        <v>41089</v>
      </c>
      <c r="C4274" s="1" t="str">
        <f>TEXT(walmart_sales_dataset_of_45stores[[#This Row],[Date]],"dddd")</f>
        <v>Friday</v>
      </c>
      <c r="D4274" s="12">
        <v>423192.4</v>
      </c>
      <c r="E4274">
        <v>0</v>
      </c>
      <c r="F4274" t="str">
        <f>IF(walmart_sales_dataset_of_45stores[[#This Row],[Holiday_Flag]]=0,"Non-Holiday","Hoilday")</f>
        <v>Non-Holiday</v>
      </c>
      <c r="G4274">
        <v>88.05</v>
      </c>
      <c r="H4274">
        <f>FLOOR(walmart_sales_dataset_of_45stores[[#This Row],[Temperature]],10)</f>
        <v>80</v>
      </c>
      <c r="I4274" t="str">
        <f>walmart_sales_dataset_of_45stores[[#This Row],[Temp_bin]]&amp;"-"&amp;(walmart_sales_dataset_of_45stores[[#This Row],[Temp_bin]]+5)</f>
        <v>80-85</v>
      </c>
      <c r="J4274" s="10">
        <v>3.286</v>
      </c>
      <c r="K4274">
        <f>FLOOR(walmart_sales_dataset_of_45stores[[#This Row],[Fuel_Price]],0.1)</f>
        <v>3.2</v>
      </c>
      <c r="L4274" s="11" t="str">
        <f>walmart_sales_dataset_of_45stores[[#This Row],[Fuel price 2]]&amp;"-"&amp;(walmart_sales_dataset_of_45stores[[#This Row],[Fuel price 2]]+0.05)</f>
        <v>3.2-3.25</v>
      </c>
      <c r="M4274" s="6">
        <v>221.48133429999999</v>
      </c>
      <c r="N4274" s="6">
        <v>6.891</v>
      </c>
      <c r="O4274">
        <f>RANK(walmart_sales_dataset_of_45stores[[#This Row],[Weekly_Sales]],walmart_sales_dataset_of_45stores[Weekly_Sales],0)</f>
        <v>5637</v>
      </c>
      <c r="Q4274"/>
      <c r="S4274" s="4"/>
    </row>
    <row r="4275" spans="1:19" hidden="1" x14ac:dyDescent="0.3">
      <c r="A4275" s="5">
        <v>30</v>
      </c>
      <c r="B4275" s="1">
        <v>41096</v>
      </c>
      <c r="C4275" s="1" t="str">
        <f>TEXT(walmart_sales_dataset_of_45stores[[#This Row],[Date]],"dddd")</f>
        <v>Friday</v>
      </c>
      <c r="D4275" s="12">
        <v>440553.42</v>
      </c>
      <c r="E4275">
        <v>0</v>
      </c>
      <c r="F4275" t="str">
        <f>IF(walmart_sales_dataset_of_45stores[[#This Row],[Holiday_Flag]]=0,"Non-Holiday","Hoilday")</f>
        <v>Non-Holiday</v>
      </c>
      <c r="G4275">
        <v>85.26</v>
      </c>
      <c r="H4275">
        <f>FLOOR(walmart_sales_dataset_of_45stores[[#This Row],[Temperature]],10)</f>
        <v>80</v>
      </c>
      <c r="I4275" t="str">
        <f>walmart_sales_dataset_of_45stores[[#This Row],[Temp_bin]]&amp;"-"&amp;(walmart_sales_dataset_of_45stores[[#This Row],[Temp_bin]]+5)</f>
        <v>80-85</v>
      </c>
      <c r="J4275" s="10">
        <v>3.2269999999999999</v>
      </c>
      <c r="K4275">
        <f>FLOOR(walmart_sales_dataset_of_45stores[[#This Row],[Fuel_Price]],0.1)</f>
        <v>3.2</v>
      </c>
      <c r="L4275" s="11" t="str">
        <f>walmart_sales_dataset_of_45stores[[#This Row],[Fuel price 2]]&amp;"-"&amp;(walmart_sales_dataset_of_45stores[[#This Row],[Fuel price 2]]+0.05)</f>
        <v>3.2-3.25</v>
      </c>
      <c r="M4275" s="6">
        <v>221.52150639999999</v>
      </c>
      <c r="N4275" s="6">
        <v>6.5650000000000004</v>
      </c>
      <c r="O4275">
        <f>RANK(walmart_sales_dataset_of_45stores[[#This Row],[Weekly_Sales]],walmart_sales_dataset_of_45stores[Weekly_Sales],0)</f>
        <v>5524</v>
      </c>
      <c r="Q4275"/>
      <c r="S4275" s="4"/>
    </row>
    <row r="4276" spans="1:19" hidden="1" x14ac:dyDescent="0.3">
      <c r="A4276" s="5">
        <v>30</v>
      </c>
      <c r="B4276" s="1">
        <v>41103</v>
      </c>
      <c r="C4276" s="1" t="str">
        <f>TEXT(walmart_sales_dataset_of_45stores[[#This Row],[Date]],"dddd")</f>
        <v>Friday</v>
      </c>
      <c r="D4276" s="12">
        <v>417640.34</v>
      </c>
      <c r="E4276">
        <v>0</v>
      </c>
      <c r="F4276" t="str">
        <f>IF(walmart_sales_dataset_of_45stores[[#This Row],[Holiday_Flag]]=0,"Non-Holiday","Hoilday")</f>
        <v>Non-Holiday</v>
      </c>
      <c r="G4276">
        <v>82.51</v>
      </c>
      <c r="H4276">
        <f>FLOOR(walmart_sales_dataset_of_45stores[[#This Row],[Temperature]],10)</f>
        <v>80</v>
      </c>
      <c r="I4276" t="str">
        <f>walmart_sales_dataset_of_45stores[[#This Row],[Temp_bin]]&amp;"-"&amp;(walmart_sales_dataset_of_45stores[[#This Row],[Temp_bin]]+5)</f>
        <v>80-85</v>
      </c>
      <c r="J4276" s="10">
        <v>3.2559999999999998</v>
      </c>
      <c r="K4276">
        <f>FLOOR(walmart_sales_dataset_of_45stores[[#This Row],[Fuel_Price]],0.1)</f>
        <v>3.2</v>
      </c>
      <c r="L4276" s="11" t="str">
        <f>walmart_sales_dataset_of_45stores[[#This Row],[Fuel price 2]]&amp;"-"&amp;(walmart_sales_dataset_of_45stores[[#This Row],[Fuel price 2]]+0.05)</f>
        <v>3.2-3.25</v>
      </c>
      <c r="M4276" s="6">
        <v>221.56167840000001</v>
      </c>
      <c r="N4276" s="6">
        <v>6.5650000000000004</v>
      </c>
      <c r="O4276">
        <f>RANK(walmart_sales_dataset_of_45stores[[#This Row],[Weekly_Sales]],walmart_sales_dataset_of_45stores[Weekly_Sales],0)</f>
        <v>5657</v>
      </c>
      <c r="Q4276"/>
      <c r="S4276" s="4"/>
    </row>
    <row r="4277" spans="1:19" hidden="1" x14ac:dyDescent="0.3">
      <c r="A4277" s="5">
        <v>30</v>
      </c>
      <c r="B4277" s="1">
        <v>41110</v>
      </c>
      <c r="C4277" s="1" t="str">
        <f>TEXT(walmart_sales_dataset_of_45stores[[#This Row],[Date]],"dddd")</f>
        <v>Friday</v>
      </c>
      <c r="D4277" s="12">
        <v>427491.04</v>
      </c>
      <c r="E4277">
        <v>0</v>
      </c>
      <c r="F4277" t="str">
        <f>IF(walmart_sales_dataset_of_45stores[[#This Row],[Holiday_Flag]]=0,"Non-Holiday","Hoilday")</f>
        <v>Non-Holiday</v>
      </c>
      <c r="G4277">
        <v>84.25</v>
      </c>
      <c r="H4277">
        <f>FLOOR(walmart_sales_dataset_of_45stores[[#This Row],[Temperature]],10)</f>
        <v>80</v>
      </c>
      <c r="I4277" t="str">
        <f>walmart_sales_dataset_of_45stores[[#This Row],[Temp_bin]]&amp;"-"&amp;(walmart_sales_dataset_of_45stores[[#This Row],[Temp_bin]]+5)</f>
        <v>80-85</v>
      </c>
      <c r="J4277" s="10">
        <v>3.3109999999999999</v>
      </c>
      <c r="K4277">
        <f>FLOOR(walmart_sales_dataset_of_45stores[[#This Row],[Fuel_Price]],0.1)</f>
        <v>3.3000000000000003</v>
      </c>
      <c r="L4277" s="11" t="str">
        <f>walmart_sales_dataset_of_45stores[[#This Row],[Fuel price 2]]&amp;"-"&amp;(walmart_sales_dataset_of_45stores[[#This Row],[Fuel price 2]]+0.05)</f>
        <v>3.3-3.35</v>
      </c>
      <c r="M4277" s="6">
        <v>221.57011230000001</v>
      </c>
      <c r="N4277" s="6">
        <v>6.5650000000000004</v>
      </c>
      <c r="O4277">
        <f>RANK(walmart_sales_dataset_of_45stores[[#This Row],[Weekly_Sales]],walmart_sales_dataset_of_45stores[Weekly_Sales],0)</f>
        <v>5606</v>
      </c>
      <c r="Q4277"/>
      <c r="S4277" s="4"/>
    </row>
    <row r="4278" spans="1:19" hidden="1" x14ac:dyDescent="0.3">
      <c r="A4278" s="5">
        <v>30</v>
      </c>
      <c r="B4278" s="1">
        <v>41117</v>
      </c>
      <c r="C4278" s="1" t="str">
        <f>TEXT(walmart_sales_dataset_of_45stores[[#This Row],[Date]],"dddd")</f>
        <v>Friday</v>
      </c>
      <c r="D4278" s="12">
        <v>424581.17</v>
      </c>
      <c r="E4278">
        <v>0</v>
      </c>
      <c r="F4278" t="str">
        <f>IF(walmart_sales_dataset_of_45stores[[#This Row],[Holiday_Flag]]=0,"Non-Holiday","Hoilday")</f>
        <v>Non-Holiday</v>
      </c>
      <c r="G4278">
        <v>88.09</v>
      </c>
      <c r="H4278">
        <f>FLOOR(walmart_sales_dataset_of_45stores[[#This Row],[Temperature]],10)</f>
        <v>80</v>
      </c>
      <c r="I4278" t="str">
        <f>walmart_sales_dataset_of_45stores[[#This Row],[Temp_bin]]&amp;"-"&amp;(walmart_sales_dataset_of_45stores[[#This Row],[Temp_bin]]+5)</f>
        <v>80-85</v>
      </c>
      <c r="J4278" s="10">
        <v>3.407</v>
      </c>
      <c r="K4278">
        <f>FLOOR(walmart_sales_dataset_of_45stores[[#This Row],[Fuel_Price]],0.1)</f>
        <v>3.4000000000000004</v>
      </c>
      <c r="L4278" s="11" t="str">
        <f>walmart_sales_dataset_of_45stores[[#This Row],[Fuel price 2]]&amp;"-"&amp;(walmart_sales_dataset_of_45stores[[#This Row],[Fuel price 2]]+0.05)</f>
        <v>3.4-3.45</v>
      </c>
      <c r="M4278" s="6">
        <v>221.57854610000001</v>
      </c>
      <c r="N4278" s="6">
        <v>6.5650000000000004</v>
      </c>
      <c r="O4278">
        <f>RANK(walmart_sales_dataset_of_45stores[[#This Row],[Weekly_Sales]],walmart_sales_dataset_of_45stores[Weekly_Sales],0)</f>
        <v>5626</v>
      </c>
      <c r="Q4278"/>
      <c r="S4278" s="4"/>
    </row>
    <row r="4279" spans="1:19" x14ac:dyDescent="0.3">
      <c r="A4279" s="5">
        <v>30</v>
      </c>
      <c r="B4279" s="1">
        <v>41124</v>
      </c>
      <c r="C4279" s="1" t="str">
        <f>TEXT(walmart_sales_dataset_of_45stores[[#This Row],[Date]],"dddd")</f>
        <v>Friday</v>
      </c>
      <c r="D4279" s="12">
        <v>425136.55</v>
      </c>
      <c r="E4279">
        <v>0</v>
      </c>
      <c r="F4279" t="str">
        <f>IF(walmart_sales_dataset_of_45stores[[#This Row],[Holiday_Flag]]=0,"Non-Holiday","Hoilday")</f>
        <v>Non-Holiday</v>
      </c>
      <c r="G4279">
        <v>91.57</v>
      </c>
      <c r="H4279">
        <f>FLOOR(walmart_sales_dataset_of_45stores[[#This Row],[Temperature]],10)</f>
        <v>90</v>
      </c>
      <c r="I4279" t="str">
        <f>walmart_sales_dataset_of_45stores[[#This Row],[Temp_bin]]&amp;"-"&amp;(walmart_sales_dataset_of_45stores[[#This Row],[Temp_bin]]+5)</f>
        <v>90-95</v>
      </c>
      <c r="J4279" s="10">
        <v>3.4169999999999998</v>
      </c>
      <c r="K4279">
        <f>FLOOR(walmart_sales_dataset_of_45stores[[#This Row],[Fuel_Price]],0.1)</f>
        <v>3.4000000000000004</v>
      </c>
      <c r="L4279" s="11" t="str">
        <f>walmart_sales_dataset_of_45stores[[#This Row],[Fuel price 2]]&amp;"-"&amp;(walmart_sales_dataset_of_45stores[[#This Row],[Fuel price 2]]+0.05)</f>
        <v>3.4-3.45</v>
      </c>
      <c r="M4279" s="6">
        <v>221.58697989999999</v>
      </c>
      <c r="N4279" s="6">
        <v>6.5650000000000004</v>
      </c>
      <c r="O4279">
        <f>RANK(walmart_sales_dataset_of_45stores[[#This Row],[Weekly_Sales]],walmart_sales_dataset_of_45stores[Weekly_Sales],0)</f>
        <v>5619</v>
      </c>
      <c r="Q4279"/>
      <c r="S4279" s="4"/>
    </row>
    <row r="4280" spans="1:19" hidden="1" x14ac:dyDescent="0.3">
      <c r="A4280" s="5">
        <v>30</v>
      </c>
      <c r="B4280" s="1">
        <v>41131</v>
      </c>
      <c r="C4280" s="1" t="str">
        <f>TEXT(walmart_sales_dataset_of_45stores[[#This Row],[Date]],"dddd")</f>
        <v>Friday</v>
      </c>
      <c r="D4280" s="12">
        <v>430878.28</v>
      </c>
      <c r="E4280">
        <v>0</v>
      </c>
      <c r="F4280" t="str">
        <f>IF(walmart_sales_dataset_of_45stores[[#This Row],[Holiday_Flag]]=0,"Non-Holiday","Hoilday")</f>
        <v>Non-Holiday</v>
      </c>
      <c r="G4280">
        <v>89.57</v>
      </c>
      <c r="H4280">
        <f>FLOOR(walmart_sales_dataset_of_45stores[[#This Row],[Temperature]],10)</f>
        <v>80</v>
      </c>
      <c r="I4280" t="str">
        <f>walmart_sales_dataset_of_45stores[[#This Row],[Temp_bin]]&amp;"-"&amp;(walmart_sales_dataset_of_45stores[[#This Row],[Temp_bin]]+5)</f>
        <v>80-85</v>
      </c>
      <c r="J4280" s="10">
        <v>3.4940000000000002</v>
      </c>
      <c r="K4280">
        <f>FLOOR(walmart_sales_dataset_of_45stores[[#This Row],[Fuel_Price]],0.1)</f>
        <v>3.4000000000000004</v>
      </c>
      <c r="L4280" s="11" t="str">
        <f>walmart_sales_dataset_of_45stores[[#This Row],[Fuel price 2]]&amp;"-"&amp;(walmart_sales_dataset_of_45stores[[#This Row],[Fuel price 2]]+0.05)</f>
        <v>3.4-3.45</v>
      </c>
      <c r="M4280" s="6">
        <v>221.59541379999999</v>
      </c>
      <c r="N4280" s="6">
        <v>6.5650000000000004</v>
      </c>
      <c r="O4280">
        <f>RANK(walmart_sales_dataset_of_45stores[[#This Row],[Weekly_Sales]],walmart_sales_dataset_of_45stores[Weekly_Sales],0)</f>
        <v>5589</v>
      </c>
      <c r="Q4280"/>
      <c r="S4280" s="4"/>
    </row>
    <row r="4281" spans="1:19" hidden="1" x14ac:dyDescent="0.3">
      <c r="A4281" s="5">
        <v>30</v>
      </c>
      <c r="B4281" s="1">
        <v>41138</v>
      </c>
      <c r="C4281" s="1" t="str">
        <f>TEXT(walmart_sales_dataset_of_45stores[[#This Row],[Date]],"dddd")</f>
        <v>Friday</v>
      </c>
      <c r="D4281" s="12">
        <v>423351.15</v>
      </c>
      <c r="E4281">
        <v>0</v>
      </c>
      <c r="F4281" t="str">
        <f>IF(walmart_sales_dataset_of_45stores[[#This Row],[Holiday_Flag]]=0,"Non-Holiday","Hoilday")</f>
        <v>Non-Holiday</v>
      </c>
      <c r="G4281">
        <v>85.55</v>
      </c>
      <c r="H4281">
        <f>FLOOR(walmart_sales_dataset_of_45stores[[#This Row],[Temperature]],10)</f>
        <v>80</v>
      </c>
      <c r="I4281" t="str">
        <f>walmart_sales_dataset_of_45stores[[#This Row],[Temp_bin]]&amp;"-"&amp;(walmart_sales_dataset_of_45stores[[#This Row],[Temp_bin]]+5)</f>
        <v>80-85</v>
      </c>
      <c r="J4281" s="10">
        <v>3.5710000000000002</v>
      </c>
      <c r="K4281">
        <f>FLOOR(walmart_sales_dataset_of_45stores[[#This Row],[Fuel_Price]],0.1)</f>
        <v>3.5</v>
      </c>
      <c r="L4281" s="11" t="str">
        <f>walmart_sales_dataset_of_45stores[[#This Row],[Fuel price 2]]&amp;"-"&amp;(walmart_sales_dataset_of_45stores[[#This Row],[Fuel price 2]]+0.05)</f>
        <v>3.5-3.55</v>
      </c>
      <c r="M4281" s="6">
        <v>221.67514589999999</v>
      </c>
      <c r="N4281" s="6">
        <v>6.5650000000000004</v>
      </c>
      <c r="O4281">
        <f>RANK(walmart_sales_dataset_of_45stores[[#This Row],[Weekly_Sales]],walmart_sales_dataset_of_45stores[Weekly_Sales],0)</f>
        <v>5634</v>
      </c>
      <c r="Q4281"/>
      <c r="S4281" s="4"/>
    </row>
    <row r="4282" spans="1:19" hidden="1" x14ac:dyDescent="0.3">
      <c r="A4282" s="5">
        <v>30</v>
      </c>
      <c r="B4282" s="1">
        <v>41145</v>
      </c>
      <c r="C4282" s="1" t="str">
        <f>TEXT(walmart_sales_dataset_of_45stores[[#This Row],[Date]],"dddd")</f>
        <v>Friday</v>
      </c>
      <c r="D4282" s="12">
        <v>425296.65</v>
      </c>
      <c r="E4282">
        <v>0</v>
      </c>
      <c r="F4282" t="str">
        <f>IF(walmart_sales_dataset_of_45stores[[#This Row],[Holiday_Flag]]=0,"Non-Holiday","Hoilday")</f>
        <v>Non-Holiday</v>
      </c>
      <c r="G4282">
        <v>77.72</v>
      </c>
      <c r="H4282">
        <f>FLOOR(walmart_sales_dataset_of_45stores[[#This Row],[Temperature]],10)</f>
        <v>70</v>
      </c>
      <c r="I4282" t="str">
        <f>walmart_sales_dataset_of_45stores[[#This Row],[Temp_bin]]&amp;"-"&amp;(walmart_sales_dataset_of_45stores[[#This Row],[Temp_bin]]+5)</f>
        <v>70-75</v>
      </c>
      <c r="J4282" s="10">
        <v>3.62</v>
      </c>
      <c r="K4282">
        <f>FLOOR(walmart_sales_dataset_of_45stores[[#This Row],[Fuel_Price]],0.1)</f>
        <v>3.6</v>
      </c>
      <c r="L4282" s="11" t="str">
        <f>walmart_sales_dataset_of_45stores[[#This Row],[Fuel price 2]]&amp;"-"&amp;(walmart_sales_dataset_of_45stores[[#This Row],[Fuel price 2]]+0.05)</f>
        <v>3.6-3.65</v>
      </c>
      <c r="M4282" s="6">
        <v>221.8083518</v>
      </c>
      <c r="N4282" s="6">
        <v>6.5650000000000004</v>
      </c>
      <c r="O4282">
        <f>RANK(walmart_sales_dataset_of_45stores[[#This Row],[Weekly_Sales]],walmart_sales_dataset_of_45stores[Weekly_Sales],0)</f>
        <v>5617</v>
      </c>
      <c r="Q4282"/>
      <c r="S4282" s="4"/>
    </row>
    <row r="4283" spans="1:19" hidden="1" x14ac:dyDescent="0.3">
      <c r="A4283" s="5">
        <v>30</v>
      </c>
      <c r="B4283" s="1">
        <v>41152</v>
      </c>
      <c r="C4283" s="1" t="str">
        <f>TEXT(walmart_sales_dataset_of_45stores[[#This Row],[Date]],"dddd")</f>
        <v>Friday</v>
      </c>
      <c r="D4283" s="12">
        <v>439132.5</v>
      </c>
      <c r="E4283">
        <v>0</v>
      </c>
      <c r="F4283" t="str">
        <f>IF(walmart_sales_dataset_of_45stores[[#This Row],[Holiday_Flag]]=0,"Non-Holiday","Hoilday")</f>
        <v>Non-Holiday</v>
      </c>
      <c r="G4283">
        <v>83.58</v>
      </c>
      <c r="H4283">
        <f>FLOOR(walmart_sales_dataset_of_45stores[[#This Row],[Temperature]],10)</f>
        <v>80</v>
      </c>
      <c r="I4283" t="str">
        <f>walmart_sales_dataset_of_45stores[[#This Row],[Temp_bin]]&amp;"-"&amp;(walmart_sales_dataset_of_45stores[[#This Row],[Temp_bin]]+5)</f>
        <v>80-85</v>
      </c>
      <c r="J4283" s="10">
        <v>3.6379999999999999</v>
      </c>
      <c r="K4283">
        <f>FLOOR(walmart_sales_dataset_of_45stores[[#This Row],[Fuel_Price]],0.1)</f>
        <v>3.6</v>
      </c>
      <c r="L4283" s="11" t="str">
        <f>walmart_sales_dataset_of_45stores[[#This Row],[Fuel price 2]]&amp;"-"&amp;(walmart_sales_dataset_of_45stores[[#This Row],[Fuel price 2]]+0.05)</f>
        <v>3.6-3.65</v>
      </c>
      <c r="M4283" s="6">
        <v>221.94155760000001</v>
      </c>
      <c r="N4283" s="6">
        <v>6.5650000000000004</v>
      </c>
      <c r="O4283">
        <f>RANK(walmart_sales_dataset_of_45stores[[#This Row],[Weekly_Sales]],walmart_sales_dataset_of_45stores[Weekly_Sales],0)</f>
        <v>5530</v>
      </c>
      <c r="Q4283"/>
      <c r="S4283" s="4"/>
    </row>
    <row r="4284" spans="1:19" hidden="1" x14ac:dyDescent="0.3">
      <c r="A4284" s="5">
        <v>30</v>
      </c>
      <c r="B4284" s="1">
        <v>41159</v>
      </c>
      <c r="C4284" s="1" t="str">
        <f>TEXT(walmart_sales_dataset_of_45stores[[#This Row],[Date]],"dddd")</f>
        <v>Friday</v>
      </c>
      <c r="D4284" s="2">
        <v>433565.77</v>
      </c>
      <c r="E4284">
        <v>1</v>
      </c>
      <c r="F4284" t="str">
        <f>IF(walmart_sales_dataset_of_45stores[[#This Row],[Holiday_Flag]]=0,"Non-Holiday","Hoilday")</f>
        <v>Hoilday</v>
      </c>
      <c r="G4284">
        <v>88.4</v>
      </c>
      <c r="H4284">
        <f>FLOOR(walmart_sales_dataset_of_45stores[[#This Row],[Temperature]],10)</f>
        <v>80</v>
      </c>
      <c r="I4284" t="str">
        <f>walmart_sales_dataset_of_45stores[[#This Row],[Temp_bin]]&amp;"-"&amp;(walmart_sales_dataset_of_45stores[[#This Row],[Temp_bin]]+5)</f>
        <v>80-85</v>
      </c>
      <c r="J4284" s="2">
        <v>3.73</v>
      </c>
      <c r="K4284" s="2">
        <f>FLOOR(walmart_sales_dataset_of_45stores[[#This Row],[Fuel_Price]],0.1)</f>
        <v>3.7</v>
      </c>
      <c r="L4284" s="2" t="str">
        <f>walmart_sales_dataset_of_45stores[[#This Row],[Fuel price 2]]&amp;"-"&amp;(walmart_sales_dataset_of_45stores[[#This Row],[Fuel price 2]]+0.05)</f>
        <v>3.7-3.75</v>
      </c>
      <c r="M4284" s="6">
        <v>222.07476349999999</v>
      </c>
      <c r="N4284" s="6">
        <v>6.5650000000000004</v>
      </c>
      <c r="O4284">
        <f>RANK(walmart_sales_dataset_of_45stores[[#This Row],[Weekly_Sales]],walmart_sales_dataset_of_45stores[Weekly_Sales],0)</f>
        <v>5573</v>
      </c>
      <c r="Q4284"/>
      <c r="S4284" s="4"/>
    </row>
    <row r="4285" spans="1:19" hidden="1" x14ac:dyDescent="0.3">
      <c r="A4285" s="5">
        <v>30</v>
      </c>
      <c r="B4285" s="1">
        <v>41166</v>
      </c>
      <c r="C4285" s="1" t="str">
        <f>TEXT(walmart_sales_dataset_of_45stores[[#This Row],[Date]],"dddd")</f>
        <v>Friday</v>
      </c>
      <c r="D4285" s="12">
        <v>437773.31</v>
      </c>
      <c r="E4285">
        <v>0</v>
      </c>
      <c r="F4285" t="str">
        <f>IF(walmart_sales_dataset_of_45stores[[#This Row],[Holiday_Flag]]=0,"Non-Holiday","Hoilday")</f>
        <v>Non-Holiday</v>
      </c>
      <c r="G4285">
        <v>76.099999999999994</v>
      </c>
      <c r="H4285">
        <f>FLOOR(walmart_sales_dataset_of_45stores[[#This Row],[Temperature]],10)</f>
        <v>70</v>
      </c>
      <c r="I4285" t="str">
        <f>walmart_sales_dataset_of_45stores[[#This Row],[Temp_bin]]&amp;"-"&amp;(walmart_sales_dataset_of_45stores[[#This Row],[Temp_bin]]+5)</f>
        <v>70-75</v>
      </c>
      <c r="J4285" s="10">
        <v>3.7170000000000001</v>
      </c>
      <c r="K4285">
        <f>FLOOR(walmart_sales_dataset_of_45stores[[#This Row],[Fuel_Price]],0.1)</f>
        <v>3.7</v>
      </c>
      <c r="L4285" s="11" t="str">
        <f>walmart_sales_dataset_of_45stores[[#This Row],[Fuel price 2]]&amp;"-"&amp;(walmart_sales_dataset_of_45stores[[#This Row],[Fuel price 2]]+0.05)</f>
        <v>3.7-3.75</v>
      </c>
      <c r="M4285" s="6">
        <v>222.21743950000001</v>
      </c>
      <c r="N4285" s="6">
        <v>6.5650000000000004</v>
      </c>
      <c r="O4285">
        <f>RANK(walmart_sales_dataset_of_45stores[[#This Row],[Weekly_Sales]],walmart_sales_dataset_of_45stores[Weekly_Sales],0)</f>
        <v>5542</v>
      </c>
      <c r="Q4285"/>
      <c r="S4285" s="4"/>
    </row>
    <row r="4286" spans="1:19" hidden="1" x14ac:dyDescent="0.3">
      <c r="A4286" s="5">
        <v>30</v>
      </c>
      <c r="B4286" s="1">
        <v>41173</v>
      </c>
      <c r="C4286" s="1" t="str">
        <f>TEXT(walmart_sales_dataset_of_45stores[[#This Row],[Date]],"dddd")</f>
        <v>Friday</v>
      </c>
      <c r="D4286" s="12">
        <v>443891.64</v>
      </c>
      <c r="E4286">
        <v>0</v>
      </c>
      <c r="F4286" t="str">
        <f>IF(walmart_sales_dataset_of_45stores[[#This Row],[Holiday_Flag]]=0,"Non-Holiday","Hoilday")</f>
        <v>Non-Holiday</v>
      </c>
      <c r="G4286">
        <v>71.540000000000006</v>
      </c>
      <c r="H4286">
        <f>FLOOR(walmart_sales_dataset_of_45stores[[#This Row],[Temperature]],10)</f>
        <v>70</v>
      </c>
      <c r="I4286" t="str">
        <f>walmart_sales_dataset_of_45stores[[#This Row],[Temp_bin]]&amp;"-"&amp;(walmart_sales_dataset_of_45stores[[#This Row],[Temp_bin]]+5)</f>
        <v>70-75</v>
      </c>
      <c r="J4286" s="10">
        <v>3.7210000000000001</v>
      </c>
      <c r="K4286">
        <f>FLOOR(walmart_sales_dataset_of_45stores[[#This Row],[Fuel_Price]],0.1)</f>
        <v>3.7</v>
      </c>
      <c r="L4286" s="11" t="str">
        <f>walmart_sales_dataset_of_45stores[[#This Row],[Fuel price 2]]&amp;"-"&amp;(walmart_sales_dataset_of_45stores[[#This Row],[Fuel price 2]]+0.05)</f>
        <v>3.7-3.75</v>
      </c>
      <c r="M4286" s="6">
        <v>222.41693620000001</v>
      </c>
      <c r="N4286" s="6">
        <v>6.5650000000000004</v>
      </c>
      <c r="O4286">
        <f>RANK(walmart_sales_dataset_of_45stores[[#This Row],[Weekly_Sales]],walmart_sales_dataset_of_45stores[Weekly_Sales],0)</f>
        <v>5510</v>
      </c>
      <c r="Q4286"/>
      <c r="S4286" s="4"/>
    </row>
    <row r="4287" spans="1:19" hidden="1" x14ac:dyDescent="0.3">
      <c r="A4287" s="5">
        <v>30</v>
      </c>
      <c r="B4287" s="1">
        <v>41180</v>
      </c>
      <c r="C4287" s="1" t="str">
        <f>TEXT(walmart_sales_dataset_of_45stores[[#This Row],[Date]],"dddd")</f>
        <v>Friday</v>
      </c>
      <c r="D4287" s="12">
        <v>425410.04</v>
      </c>
      <c r="E4287">
        <v>0</v>
      </c>
      <c r="F4287" t="str">
        <f>IF(walmart_sales_dataset_of_45stores[[#This Row],[Holiday_Flag]]=0,"Non-Holiday","Hoilday")</f>
        <v>Non-Holiday</v>
      </c>
      <c r="G4287">
        <v>80.38</v>
      </c>
      <c r="H4287">
        <f>FLOOR(walmart_sales_dataset_of_45stores[[#This Row],[Temperature]],10)</f>
        <v>80</v>
      </c>
      <c r="I4287" t="str">
        <f>walmart_sales_dataset_of_45stores[[#This Row],[Temp_bin]]&amp;"-"&amp;(walmart_sales_dataset_of_45stores[[#This Row],[Temp_bin]]+5)</f>
        <v>80-85</v>
      </c>
      <c r="J4287" s="10">
        <v>3.6659999999999999</v>
      </c>
      <c r="K4287">
        <f>FLOOR(walmart_sales_dataset_of_45stores[[#This Row],[Fuel_Price]],0.1)</f>
        <v>3.6</v>
      </c>
      <c r="L4287" s="11" t="str">
        <f>walmart_sales_dataset_of_45stores[[#This Row],[Fuel price 2]]&amp;"-"&amp;(walmart_sales_dataset_of_45stores[[#This Row],[Fuel price 2]]+0.05)</f>
        <v>3.6-3.65</v>
      </c>
      <c r="M4287" s="6">
        <v>222.61643290000001</v>
      </c>
      <c r="N4287" s="6">
        <v>6.5650000000000004</v>
      </c>
      <c r="O4287">
        <f>RANK(walmart_sales_dataset_of_45stores[[#This Row],[Weekly_Sales]],walmart_sales_dataset_of_45stores[Weekly_Sales],0)</f>
        <v>5616</v>
      </c>
      <c r="Q4287"/>
      <c r="S4287" s="4"/>
    </row>
    <row r="4288" spans="1:19" hidden="1" x14ac:dyDescent="0.3">
      <c r="A4288" s="5">
        <v>30</v>
      </c>
      <c r="B4288" s="1">
        <v>41187</v>
      </c>
      <c r="C4288" s="1" t="str">
        <f>TEXT(walmart_sales_dataset_of_45stores[[#This Row],[Date]],"dddd")</f>
        <v>Friday</v>
      </c>
      <c r="D4288" s="12">
        <v>446751.45</v>
      </c>
      <c r="E4288">
        <v>0</v>
      </c>
      <c r="F4288" t="str">
        <f>IF(walmart_sales_dataset_of_45stores[[#This Row],[Holiday_Flag]]=0,"Non-Holiday","Hoilday")</f>
        <v>Non-Holiday</v>
      </c>
      <c r="G4288">
        <v>70.28</v>
      </c>
      <c r="H4288">
        <f>FLOOR(walmart_sales_dataset_of_45stores[[#This Row],[Temperature]],10)</f>
        <v>70</v>
      </c>
      <c r="I4288" t="str">
        <f>walmart_sales_dataset_of_45stores[[#This Row],[Temp_bin]]&amp;"-"&amp;(walmart_sales_dataset_of_45stores[[#This Row],[Temp_bin]]+5)</f>
        <v>70-75</v>
      </c>
      <c r="J4288" s="10">
        <v>3.617</v>
      </c>
      <c r="K4288">
        <f>FLOOR(walmart_sales_dataset_of_45stores[[#This Row],[Fuel_Price]],0.1)</f>
        <v>3.6</v>
      </c>
      <c r="L4288" s="11" t="str">
        <f>walmart_sales_dataset_of_45stores[[#This Row],[Fuel price 2]]&amp;"-"&amp;(walmart_sales_dataset_of_45stores[[#This Row],[Fuel price 2]]+0.05)</f>
        <v>3.6-3.65</v>
      </c>
      <c r="M4288" s="6">
        <v>222.8159296</v>
      </c>
      <c r="N4288" s="6">
        <v>6.17</v>
      </c>
      <c r="O4288">
        <f>RANK(walmart_sales_dataset_of_45stores[[#This Row],[Weekly_Sales]],walmart_sales_dataset_of_45stores[Weekly_Sales],0)</f>
        <v>5493</v>
      </c>
      <c r="Q4288"/>
      <c r="S4288" s="4"/>
    </row>
    <row r="4289" spans="1:19" hidden="1" x14ac:dyDescent="0.3">
      <c r="A4289" s="5">
        <v>30</v>
      </c>
      <c r="B4289" s="1">
        <v>41194</v>
      </c>
      <c r="C4289" s="1" t="str">
        <f>TEXT(walmart_sales_dataset_of_45stores[[#This Row],[Date]],"dddd")</f>
        <v>Friday</v>
      </c>
      <c r="D4289" s="12">
        <v>434593.26</v>
      </c>
      <c r="E4289">
        <v>0</v>
      </c>
      <c r="F4289" t="str">
        <f>IF(walmart_sales_dataset_of_45stores[[#This Row],[Holiday_Flag]]=0,"Non-Holiday","Hoilday")</f>
        <v>Non-Holiday</v>
      </c>
      <c r="G4289">
        <v>61.53</v>
      </c>
      <c r="H4289">
        <f>FLOOR(walmart_sales_dataset_of_45stores[[#This Row],[Temperature]],10)</f>
        <v>60</v>
      </c>
      <c r="I4289" t="str">
        <f>walmart_sales_dataset_of_45stores[[#This Row],[Temp_bin]]&amp;"-"&amp;(walmart_sales_dataset_of_45stores[[#This Row],[Temp_bin]]+5)</f>
        <v>60-65</v>
      </c>
      <c r="J4289" s="10">
        <v>3.601</v>
      </c>
      <c r="K4289">
        <f>FLOOR(walmart_sales_dataset_of_45stores[[#This Row],[Fuel_Price]],0.1)</f>
        <v>3.6</v>
      </c>
      <c r="L4289" s="11" t="str">
        <f>walmart_sales_dataset_of_45stores[[#This Row],[Fuel price 2]]&amp;"-"&amp;(walmart_sales_dataset_of_45stores[[#This Row],[Fuel price 2]]+0.05)</f>
        <v>3.6-3.65</v>
      </c>
      <c r="M4289" s="6">
        <v>223.0154263</v>
      </c>
      <c r="N4289" s="6">
        <v>6.17</v>
      </c>
      <c r="O4289">
        <f>RANK(walmart_sales_dataset_of_45stores[[#This Row],[Weekly_Sales]],walmart_sales_dataset_of_45stores[Weekly_Sales],0)</f>
        <v>5567</v>
      </c>
      <c r="Q4289"/>
      <c r="S4289" s="4"/>
    </row>
    <row r="4290" spans="1:19" hidden="1" x14ac:dyDescent="0.3">
      <c r="A4290" s="5">
        <v>30</v>
      </c>
      <c r="B4290" s="1">
        <v>41201</v>
      </c>
      <c r="C4290" s="1" t="str">
        <f>TEXT(walmart_sales_dataset_of_45stores[[#This Row],[Date]],"dddd")</f>
        <v>Friday</v>
      </c>
      <c r="D4290" s="12">
        <v>437537.29</v>
      </c>
      <c r="E4290">
        <v>0</v>
      </c>
      <c r="F4290" t="str">
        <f>IF(walmart_sales_dataset_of_45stores[[#This Row],[Holiday_Flag]]=0,"Non-Holiday","Hoilday")</f>
        <v>Non-Holiday</v>
      </c>
      <c r="G4290">
        <v>68.52</v>
      </c>
      <c r="H4290">
        <f>FLOOR(walmart_sales_dataset_of_45stores[[#This Row],[Temperature]],10)</f>
        <v>60</v>
      </c>
      <c r="I4290" t="str">
        <f>walmart_sales_dataset_of_45stores[[#This Row],[Temp_bin]]&amp;"-"&amp;(walmart_sales_dataset_of_45stores[[#This Row],[Temp_bin]]+5)</f>
        <v>60-65</v>
      </c>
      <c r="J4290" s="10">
        <v>3.5939999999999999</v>
      </c>
      <c r="K4290">
        <f>FLOOR(walmart_sales_dataset_of_45stores[[#This Row],[Fuel_Price]],0.1)</f>
        <v>3.5</v>
      </c>
      <c r="L4290" s="11" t="str">
        <f>walmart_sales_dataset_of_45stores[[#This Row],[Fuel price 2]]&amp;"-"&amp;(walmart_sales_dataset_of_45stores[[#This Row],[Fuel price 2]]+0.05)</f>
        <v>3.5-3.55</v>
      </c>
      <c r="M4290" s="6">
        <v>223.05980769999999</v>
      </c>
      <c r="N4290" s="6">
        <v>6.17</v>
      </c>
      <c r="O4290">
        <f>RANK(walmart_sales_dataset_of_45stores[[#This Row],[Weekly_Sales]],walmart_sales_dataset_of_45stores[Weekly_Sales],0)</f>
        <v>5544</v>
      </c>
      <c r="Q4290"/>
      <c r="S4290" s="4"/>
    </row>
    <row r="4291" spans="1:19" hidden="1" x14ac:dyDescent="0.3">
      <c r="A4291" s="5">
        <v>30</v>
      </c>
      <c r="B4291" s="1">
        <v>41208</v>
      </c>
      <c r="C4291" s="1" t="str">
        <f>TEXT(walmart_sales_dataset_of_45stores[[#This Row],[Date]],"dddd")</f>
        <v>Friday</v>
      </c>
      <c r="D4291" s="12">
        <v>439424.5</v>
      </c>
      <c r="E4291">
        <v>0</v>
      </c>
      <c r="F4291" t="str">
        <f>IF(walmart_sales_dataset_of_45stores[[#This Row],[Holiday_Flag]]=0,"Non-Holiday","Hoilday")</f>
        <v>Non-Holiday</v>
      </c>
      <c r="G4291">
        <v>70.5</v>
      </c>
      <c r="H4291">
        <f>FLOOR(walmart_sales_dataset_of_45stores[[#This Row],[Temperature]],10)</f>
        <v>70</v>
      </c>
      <c r="I4291" t="str">
        <f>walmart_sales_dataset_of_45stores[[#This Row],[Temp_bin]]&amp;"-"&amp;(walmart_sales_dataset_of_45stores[[#This Row],[Temp_bin]]+5)</f>
        <v>70-75</v>
      </c>
      <c r="J4291" s="10">
        <v>3.5059999999999998</v>
      </c>
      <c r="K4291">
        <f>FLOOR(walmart_sales_dataset_of_45stores[[#This Row],[Fuel_Price]],0.1)</f>
        <v>3.5</v>
      </c>
      <c r="L4291" s="11" t="str">
        <f>walmart_sales_dataset_of_45stores[[#This Row],[Fuel price 2]]&amp;"-"&amp;(walmart_sales_dataset_of_45stores[[#This Row],[Fuel price 2]]+0.05)</f>
        <v>3.5-3.55</v>
      </c>
      <c r="M4291" s="6">
        <v>223.0783366</v>
      </c>
      <c r="N4291" s="6">
        <v>6.17</v>
      </c>
      <c r="O4291">
        <f>RANK(walmart_sales_dataset_of_45stores[[#This Row],[Weekly_Sales]],walmart_sales_dataset_of_45stores[Weekly_Sales],0)</f>
        <v>5527</v>
      </c>
      <c r="Q4291"/>
      <c r="S4291" s="4"/>
    </row>
    <row r="4292" spans="1:19" hidden="1" x14ac:dyDescent="0.3">
      <c r="A4292" s="5">
        <v>31</v>
      </c>
      <c r="B4292" s="1">
        <v>40214</v>
      </c>
      <c r="C4292" s="1" t="str">
        <f>TEXT(walmart_sales_dataset_of_45stores[[#This Row],[Date]],"dddd")</f>
        <v>Friday</v>
      </c>
      <c r="D4292" s="12">
        <v>1469252.05</v>
      </c>
      <c r="E4292">
        <v>0</v>
      </c>
      <c r="F4292" t="str">
        <f>IF(walmart_sales_dataset_of_45stores[[#This Row],[Holiday_Flag]]=0,"Non-Holiday","Hoilday")</f>
        <v>Non-Holiday</v>
      </c>
      <c r="G4292">
        <v>39.049999999999997</v>
      </c>
      <c r="H4292">
        <f>FLOOR(walmart_sales_dataset_of_45stores[[#This Row],[Temperature]],10)</f>
        <v>30</v>
      </c>
      <c r="I4292" t="str">
        <f>walmart_sales_dataset_of_45stores[[#This Row],[Temp_bin]]&amp;"-"&amp;(walmart_sales_dataset_of_45stores[[#This Row],[Temp_bin]]+5)</f>
        <v>30-35</v>
      </c>
      <c r="J4292" s="10">
        <v>2.5720000000000001</v>
      </c>
      <c r="K4292">
        <f>FLOOR(walmart_sales_dataset_of_45stores[[#This Row],[Fuel_Price]],0.1)</f>
        <v>2.5</v>
      </c>
      <c r="L4292" s="11" t="str">
        <f>walmart_sales_dataset_of_45stores[[#This Row],[Fuel price 2]]&amp;"-"&amp;(walmart_sales_dataset_of_45stores[[#This Row],[Fuel price 2]]+0.05)</f>
        <v>2.5-2.55</v>
      </c>
      <c r="M4292" s="6">
        <v>210.7526053</v>
      </c>
      <c r="N4292" s="6">
        <v>8.3239999999999998</v>
      </c>
      <c r="O4292">
        <f>RANK(walmart_sales_dataset_of_45stores[[#This Row],[Weekly_Sales]],walmart_sales_dataset_of_45stores[Weekly_Sales],0)</f>
        <v>1453</v>
      </c>
      <c r="Q4292"/>
      <c r="S4292" s="4"/>
    </row>
    <row r="4293" spans="1:19" hidden="1" x14ac:dyDescent="0.3">
      <c r="A4293" s="5">
        <v>31</v>
      </c>
      <c r="B4293" s="1">
        <v>40221</v>
      </c>
      <c r="C4293" s="1" t="str">
        <f>TEXT(walmart_sales_dataset_of_45stores[[#This Row],[Date]],"dddd")</f>
        <v>Friday</v>
      </c>
      <c r="D4293" s="2">
        <v>1543947.23</v>
      </c>
      <c r="E4293">
        <v>1</v>
      </c>
      <c r="F4293" t="str">
        <f>IF(walmart_sales_dataset_of_45stores[[#This Row],[Holiday_Flag]]=0,"Non-Holiday","Hoilday")</f>
        <v>Hoilday</v>
      </c>
      <c r="G4293">
        <v>37.770000000000003</v>
      </c>
      <c r="H4293">
        <f>FLOOR(walmart_sales_dataset_of_45stores[[#This Row],[Temperature]],10)</f>
        <v>30</v>
      </c>
      <c r="I4293" t="str">
        <f>walmart_sales_dataset_of_45stores[[#This Row],[Temp_bin]]&amp;"-"&amp;(walmart_sales_dataset_of_45stores[[#This Row],[Temp_bin]]+5)</f>
        <v>30-35</v>
      </c>
      <c r="J4293" s="2">
        <v>2.548</v>
      </c>
      <c r="K4293" s="2">
        <f>FLOOR(walmart_sales_dataset_of_45stores[[#This Row],[Fuel_Price]],0.1)</f>
        <v>2.5</v>
      </c>
      <c r="L4293" s="2" t="str">
        <f>walmart_sales_dataset_of_45stores[[#This Row],[Fuel price 2]]&amp;"-"&amp;(walmart_sales_dataset_of_45stores[[#This Row],[Fuel price 2]]+0.05)</f>
        <v>2.5-2.55</v>
      </c>
      <c r="M4293" s="6">
        <v>210.89799350000001</v>
      </c>
      <c r="N4293" s="6">
        <v>8.3239999999999998</v>
      </c>
      <c r="O4293">
        <f>RANK(walmart_sales_dataset_of_45stores[[#This Row],[Weekly_Sales]],walmart_sales_dataset_of_45stores[Weekly_Sales],0)</f>
        <v>1270</v>
      </c>
      <c r="Q4293"/>
      <c r="S4293" s="4"/>
    </row>
    <row r="4294" spans="1:19" hidden="1" x14ac:dyDescent="0.3">
      <c r="A4294" s="5">
        <v>31</v>
      </c>
      <c r="B4294" s="1">
        <v>40228</v>
      </c>
      <c r="C4294" s="1" t="str">
        <f>TEXT(walmart_sales_dataset_of_45stores[[#This Row],[Date]],"dddd")</f>
        <v>Friday</v>
      </c>
      <c r="D4294" s="12">
        <v>1473386.75</v>
      </c>
      <c r="E4294">
        <v>0</v>
      </c>
      <c r="F4294" t="str">
        <f>IF(walmart_sales_dataset_of_45stores[[#This Row],[Holiday_Flag]]=0,"Non-Holiday","Hoilday")</f>
        <v>Non-Holiday</v>
      </c>
      <c r="G4294">
        <v>39.75</v>
      </c>
      <c r="H4294">
        <f>FLOOR(walmart_sales_dataset_of_45stores[[#This Row],[Temperature]],10)</f>
        <v>30</v>
      </c>
      <c r="I4294" t="str">
        <f>walmart_sales_dataset_of_45stores[[#This Row],[Temp_bin]]&amp;"-"&amp;(walmart_sales_dataset_of_45stores[[#This Row],[Temp_bin]]+5)</f>
        <v>30-35</v>
      </c>
      <c r="J4294" s="10">
        <v>2.5139999999999998</v>
      </c>
      <c r="K4294">
        <f>FLOOR(walmart_sales_dataset_of_45stores[[#This Row],[Fuel_Price]],0.1)</f>
        <v>2.5</v>
      </c>
      <c r="L4294" s="11" t="str">
        <f>walmart_sales_dataset_of_45stores[[#This Row],[Fuel price 2]]&amp;"-"&amp;(walmart_sales_dataset_of_45stores[[#This Row],[Fuel price 2]]+0.05)</f>
        <v>2.5-2.55</v>
      </c>
      <c r="M4294" s="6">
        <v>210.94516049999999</v>
      </c>
      <c r="N4294" s="6">
        <v>8.3239999999999998</v>
      </c>
      <c r="O4294">
        <f>RANK(walmart_sales_dataset_of_45stores[[#This Row],[Weekly_Sales]],walmart_sales_dataset_of_45stores[Weekly_Sales],0)</f>
        <v>1440</v>
      </c>
      <c r="Q4294"/>
      <c r="S4294" s="4"/>
    </row>
    <row r="4295" spans="1:19" hidden="1" x14ac:dyDescent="0.3">
      <c r="A4295" s="5">
        <v>31</v>
      </c>
      <c r="B4295" s="1">
        <v>40235</v>
      </c>
      <c r="C4295" s="1" t="str">
        <f>TEXT(walmart_sales_dataset_of_45stores[[#This Row],[Date]],"dddd")</f>
        <v>Friday</v>
      </c>
      <c r="D4295" s="12">
        <v>1344354.41</v>
      </c>
      <c r="E4295">
        <v>0</v>
      </c>
      <c r="F4295" t="str">
        <f>IF(walmart_sales_dataset_of_45stores[[#This Row],[Holiday_Flag]]=0,"Non-Holiday","Hoilday")</f>
        <v>Non-Holiday</v>
      </c>
      <c r="G4295">
        <v>45.31</v>
      </c>
      <c r="H4295">
        <f>FLOOR(walmart_sales_dataset_of_45stores[[#This Row],[Temperature]],10)</f>
        <v>40</v>
      </c>
      <c r="I4295" t="str">
        <f>walmart_sales_dataset_of_45stores[[#This Row],[Temp_bin]]&amp;"-"&amp;(walmart_sales_dataset_of_45stores[[#This Row],[Temp_bin]]+5)</f>
        <v>40-45</v>
      </c>
      <c r="J4295" s="10">
        <v>2.5609999999999999</v>
      </c>
      <c r="K4295">
        <f>FLOOR(walmart_sales_dataset_of_45stores[[#This Row],[Fuel_Price]],0.1)</f>
        <v>2.5</v>
      </c>
      <c r="L4295" s="11" t="str">
        <f>walmart_sales_dataset_of_45stores[[#This Row],[Fuel price 2]]&amp;"-"&amp;(walmart_sales_dataset_of_45stores[[#This Row],[Fuel price 2]]+0.05)</f>
        <v>2.5-2.55</v>
      </c>
      <c r="M4295" s="6">
        <v>210.9759573</v>
      </c>
      <c r="N4295" s="6">
        <v>8.3239999999999998</v>
      </c>
      <c r="O4295">
        <f>RANK(walmart_sales_dataset_of_45stores[[#This Row],[Weekly_Sales]],walmart_sales_dataset_of_45stores[Weekly_Sales],0)</f>
        <v>1911</v>
      </c>
      <c r="Q4295"/>
      <c r="S4295" s="4"/>
    </row>
    <row r="4296" spans="1:19" hidden="1" x14ac:dyDescent="0.3">
      <c r="A4296" s="5">
        <v>31</v>
      </c>
      <c r="B4296" s="1">
        <v>40242</v>
      </c>
      <c r="C4296" s="1" t="str">
        <f>TEXT(walmart_sales_dataset_of_45stores[[#This Row],[Date]],"dddd")</f>
        <v>Friday</v>
      </c>
      <c r="D4296" s="12">
        <v>1384870.51</v>
      </c>
      <c r="E4296">
        <v>0</v>
      </c>
      <c r="F4296" t="str">
        <f>IF(walmart_sales_dataset_of_45stores[[#This Row],[Holiday_Flag]]=0,"Non-Holiday","Hoilday")</f>
        <v>Non-Holiday</v>
      </c>
      <c r="G4296">
        <v>48.61</v>
      </c>
      <c r="H4296">
        <f>FLOOR(walmart_sales_dataset_of_45stores[[#This Row],[Temperature]],10)</f>
        <v>40</v>
      </c>
      <c r="I4296" t="str">
        <f>walmart_sales_dataset_of_45stores[[#This Row],[Temp_bin]]&amp;"-"&amp;(walmart_sales_dataset_of_45stores[[#This Row],[Temp_bin]]+5)</f>
        <v>40-45</v>
      </c>
      <c r="J4296" s="10">
        <v>2.625</v>
      </c>
      <c r="K4296">
        <f>FLOOR(walmart_sales_dataset_of_45stores[[#This Row],[Fuel_Price]],0.1)</f>
        <v>2.6</v>
      </c>
      <c r="L4296" s="11" t="str">
        <f>walmart_sales_dataset_of_45stores[[#This Row],[Fuel price 2]]&amp;"-"&amp;(walmart_sales_dataset_of_45stores[[#This Row],[Fuel price 2]]+0.05)</f>
        <v>2.6-2.65</v>
      </c>
      <c r="M4296" s="6">
        <v>211.00675419999999</v>
      </c>
      <c r="N4296" s="6">
        <v>8.3239999999999998</v>
      </c>
      <c r="O4296">
        <f>RANK(walmart_sales_dataset_of_45stores[[#This Row],[Weekly_Sales]],walmart_sales_dataset_of_45stores[Weekly_Sales],0)</f>
        <v>1744</v>
      </c>
      <c r="Q4296"/>
      <c r="S4296" s="4"/>
    </row>
    <row r="4297" spans="1:19" hidden="1" x14ac:dyDescent="0.3">
      <c r="A4297" s="5">
        <v>31</v>
      </c>
      <c r="B4297" s="1">
        <v>40249</v>
      </c>
      <c r="C4297" s="1" t="str">
        <f>TEXT(walmart_sales_dataset_of_45stores[[#This Row],[Date]],"dddd")</f>
        <v>Friday</v>
      </c>
      <c r="D4297" s="12">
        <v>1366193.35</v>
      </c>
      <c r="E4297">
        <v>0</v>
      </c>
      <c r="F4297" t="str">
        <f>IF(walmart_sales_dataset_of_45stores[[#This Row],[Holiday_Flag]]=0,"Non-Holiday","Hoilday")</f>
        <v>Non-Holiday</v>
      </c>
      <c r="G4297">
        <v>57.1</v>
      </c>
      <c r="H4297">
        <f>FLOOR(walmart_sales_dataset_of_45stores[[#This Row],[Temperature]],10)</f>
        <v>50</v>
      </c>
      <c r="I4297" t="str">
        <f>walmart_sales_dataset_of_45stores[[#This Row],[Temp_bin]]&amp;"-"&amp;(walmart_sales_dataset_of_45stores[[#This Row],[Temp_bin]]+5)</f>
        <v>50-55</v>
      </c>
      <c r="J4297" s="10">
        <v>2.6669999999999998</v>
      </c>
      <c r="K4297">
        <f>FLOOR(walmart_sales_dataset_of_45stores[[#This Row],[Fuel_Price]],0.1)</f>
        <v>2.6</v>
      </c>
      <c r="L4297" s="11" t="str">
        <f>walmart_sales_dataset_of_45stores[[#This Row],[Fuel price 2]]&amp;"-"&amp;(walmart_sales_dataset_of_45stores[[#This Row],[Fuel price 2]]+0.05)</f>
        <v>2.6-2.65</v>
      </c>
      <c r="M4297" s="6">
        <v>211.03755100000001</v>
      </c>
      <c r="N4297" s="6">
        <v>8.3239999999999998</v>
      </c>
      <c r="O4297">
        <f>RANK(walmart_sales_dataset_of_45stores[[#This Row],[Weekly_Sales]],walmart_sales_dataset_of_45stores[Weekly_Sales],0)</f>
        <v>1823</v>
      </c>
      <c r="Q4297"/>
      <c r="S4297" s="4"/>
    </row>
    <row r="4298" spans="1:19" hidden="1" x14ac:dyDescent="0.3">
      <c r="A4298" s="5">
        <v>31</v>
      </c>
      <c r="B4298" s="1">
        <v>40256</v>
      </c>
      <c r="C4298" s="1" t="str">
        <f>TEXT(walmart_sales_dataset_of_45stores[[#This Row],[Date]],"dddd")</f>
        <v>Friday</v>
      </c>
      <c r="D4298" s="12">
        <v>1332261.01</v>
      </c>
      <c r="E4298">
        <v>0</v>
      </c>
      <c r="F4298" t="str">
        <f>IF(walmart_sales_dataset_of_45stores[[#This Row],[Holiday_Flag]]=0,"Non-Holiday","Hoilday")</f>
        <v>Non-Holiday</v>
      </c>
      <c r="G4298">
        <v>54.68</v>
      </c>
      <c r="H4298">
        <f>FLOOR(walmart_sales_dataset_of_45stores[[#This Row],[Temperature]],10)</f>
        <v>50</v>
      </c>
      <c r="I4298" t="str">
        <f>walmart_sales_dataset_of_45stores[[#This Row],[Temp_bin]]&amp;"-"&amp;(walmart_sales_dataset_of_45stores[[#This Row],[Temp_bin]]+5)</f>
        <v>50-55</v>
      </c>
      <c r="J4298" s="10">
        <v>2.72</v>
      </c>
      <c r="K4298">
        <f>FLOOR(walmart_sales_dataset_of_45stores[[#This Row],[Fuel_Price]],0.1)</f>
        <v>2.7</v>
      </c>
      <c r="L4298" s="11" t="str">
        <f>walmart_sales_dataset_of_45stores[[#This Row],[Fuel price 2]]&amp;"-"&amp;(walmart_sales_dataset_of_45stores[[#This Row],[Fuel price 2]]+0.05)</f>
        <v>2.7-2.75</v>
      </c>
      <c r="M4298" s="6">
        <v>210.8733316</v>
      </c>
      <c r="N4298" s="6">
        <v>8.3239999999999998</v>
      </c>
      <c r="O4298">
        <f>RANK(walmart_sales_dataset_of_45stores[[#This Row],[Weekly_Sales]],walmart_sales_dataset_of_45stores[Weekly_Sales],0)</f>
        <v>1955</v>
      </c>
      <c r="Q4298"/>
      <c r="S4298" s="4"/>
    </row>
    <row r="4299" spans="1:19" hidden="1" x14ac:dyDescent="0.3">
      <c r="A4299" s="5">
        <v>31</v>
      </c>
      <c r="B4299" s="1">
        <v>40263</v>
      </c>
      <c r="C4299" s="1" t="str">
        <f>TEXT(walmart_sales_dataset_of_45stores[[#This Row],[Date]],"dddd")</f>
        <v>Friday</v>
      </c>
      <c r="D4299" s="12">
        <v>1229635.7</v>
      </c>
      <c r="E4299">
        <v>0</v>
      </c>
      <c r="F4299" t="str">
        <f>IF(walmart_sales_dataset_of_45stores[[#This Row],[Holiday_Flag]]=0,"Non-Holiday","Hoilday")</f>
        <v>Non-Holiday</v>
      </c>
      <c r="G4299">
        <v>51.66</v>
      </c>
      <c r="H4299">
        <f>FLOOR(walmart_sales_dataset_of_45stores[[#This Row],[Temperature]],10)</f>
        <v>50</v>
      </c>
      <c r="I4299" t="str">
        <f>walmart_sales_dataset_of_45stores[[#This Row],[Temp_bin]]&amp;"-"&amp;(walmart_sales_dataset_of_45stores[[#This Row],[Temp_bin]]+5)</f>
        <v>50-55</v>
      </c>
      <c r="J4299" s="10">
        <v>2.7320000000000002</v>
      </c>
      <c r="K4299">
        <f>FLOOR(walmart_sales_dataset_of_45stores[[#This Row],[Fuel_Price]],0.1)</f>
        <v>2.7</v>
      </c>
      <c r="L4299" s="11" t="str">
        <f>walmart_sales_dataset_of_45stores[[#This Row],[Fuel price 2]]&amp;"-"&amp;(walmart_sales_dataset_of_45stores[[#This Row],[Fuel price 2]]+0.05)</f>
        <v>2.7-2.75</v>
      </c>
      <c r="M4299" s="6">
        <v>210.67660950000001</v>
      </c>
      <c r="N4299" s="6">
        <v>8.3239999999999998</v>
      </c>
      <c r="O4299">
        <f>RANK(walmart_sales_dataset_of_45stores[[#This Row],[Weekly_Sales]],walmart_sales_dataset_of_45stores[Weekly_Sales],0)</f>
        <v>2305</v>
      </c>
      <c r="Q4299"/>
      <c r="S4299" s="4"/>
    </row>
    <row r="4300" spans="1:19" hidden="1" x14ac:dyDescent="0.3">
      <c r="A4300" s="5">
        <v>31</v>
      </c>
      <c r="B4300" s="1">
        <v>40270</v>
      </c>
      <c r="C4300" s="1" t="str">
        <f>TEXT(walmart_sales_dataset_of_45stores[[#This Row],[Date]],"dddd")</f>
        <v>Friday</v>
      </c>
      <c r="D4300" s="12">
        <v>1357600.68</v>
      </c>
      <c r="E4300">
        <v>0</v>
      </c>
      <c r="F4300" t="str">
        <f>IF(walmart_sales_dataset_of_45stores[[#This Row],[Holiday_Flag]]=0,"Non-Holiday","Hoilday")</f>
        <v>Non-Holiday</v>
      </c>
      <c r="G4300">
        <v>64.12</v>
      </c>
      <c r="H4300">
        <f>FLOOR(walmart_sales_dataset_of_45stores[[#This Row],[Temperature]],10)</f>
        <v>60</v>
      </c>
      <c r="I4300" t="str">
        <f>walmart_sales_dataset_of_45stores[[#This Row],[Temp_bin]]&amp;"-"&amp;(walmart_sales_dataset_of_45stores[[#This Row],[Temp_bin]]+5)</f>
        <v>60-65</v>
      </c>
      <c r="J4300" s="10">
        <v>2.7189999999999999</v>
      </c>
      <c r="K4300">
        <f>FLOOR(walmart_sales_dataset_of_45stores[[#This Row],[Fuel_Price]],0.1)</f>
        <v>2.7</v>
      </c>
      <c r="L4300" s="11" t="str">
        <f>walmart_sales_dataset_of_45stores[[#This Row],[Fuel price 2]]&amp;"-"&amp;(walmart_sales_dataset_of_45stores[[#This Row],[Fuel price 2]]+0.05)</f>
        <v>2.7-2.75</v>
      </c>
      <c r="M4300" s="6">
        <v>210.4798874</v>
      </c>
      <c r="N4300" s="6">
        <v>8.1999999999999993</v>
      </c>
      <c r="O4300">
        <f>RANK(walmart_sales_dataset_of_45stores[[#This Row],[Weekly_Sales]],walmart_sales_dataset_of_45stores[Weekly_Sales],0)</f>
        <v>1856</v>
      </c>
      <c r="Q4300"/>
      <c r="S4300" s="4"/>
    </row>
    <row r="4301" spans="1:19" hidden="1" x14ac:dyDescent="0.3">
      <c r="A4301" s="5">
        <v>31</v>
      </c>
      <c r="B4301" s="1">
        <v>40277</v>
      </c>
      <c r="C4301" s="1" t="str">
        <f>TEXT(walmart_sales_dataset_of_45stores[[#This Row],[Date]],"dddd")</f>
        <v>Friday</v>
      </c>
      <c r="D4301" s="12">
        <v>1395710.09</v>
      </c>
      <c r="E4301">
        <v>0</v>
      </c>
      <c r="F4301" t="str">
        <f>IF(walmart_sales_dataset_of_45stores[[#This Row],[Holiday_Flag]]=0,"Non-Holiday","Hoilday")</f>
        <v>Non-Holiday</v>
      </c>
      <c r="G4301">
        <v>65.739999999999995</v>
      </c>
      <c r="H4301">
        <f>FLOOR(walmart_sales_dataset_of_45stores[[#This Row],[Temperature]],10)</f>
        <v>60</v>
      </c>
      <c r="I4301" t="str">
        <f>walmart_sales_dataset_of_45stores[[#This Row],[Temp_bin]]&amp;"-"&amp;(walmart_sales_dataset_of_45stores[[#This Row],[Temp_bin]]+5)</f>
        <v>60-65</v>
      </c>
      <c r="J4301" s="10">
        <v>2.77</v>
      </c>
      <c r="K4301">
        <f>FLOOR(walmart_sales_dataset_of_45stores[[#This Row],[Fuel_Price]],0.1)</f>
        <v>2.7</v>
      </c>
      <c r="L4301" s="11" t="str">
        <f>walmart_sales_dataset_of_45stores[[#This Row],[Fuel price 2]]&amp;"-"&amp;(walmart_sales_dataset_of_45stores[[#This Row],[Fuel price 2]]+0.05)</f>
        <v>2.7-2.75</v>
      </c>
      <c r="M4301" s="6">
        <v>210.28316530000001</v>
      </c>
      <c r="N4301" s="6">
        <v>8.1999999999999993</v>
      </c>
      <c r="O4301">
        <f>RANK(walmart_sales_dataset_of_45stores[[#This Row],[Weekly_Sales]],walmart_sales_dataset_of_45stores[Weekly_Sales],0)</f>
        <v>1703</v>
      </c>
      <c r="Q4301"/>
      <c r="S4301" s="4"/>
    </row>
    <row r="4302" spans="1:19" hidden="1" x14ac:dyDescent="0.3">
      <c r="A4302" s="5">
        <v>31</v>
      </c>
      <c r="B4302" s="1">
        <v>40284</v>
      </c>
      <c r="C4302" s="1" t="str">
        <f>TEXT(walmart_sales_dataset_of_45stores[[#This Row],[Date]],"dddd")</f>
        <v>Friday</v>
      </c>
      <c r="D4302" s="12">
        <v>1367448.28</v>
      </c>
      <c r="E4302">
        <v>0</v>
      </c>
      <c r="F4302" t="str">
        <f>IF(walmart_sales_dataset_of_45stores[[#This Row],[Holiday_Flag]]=0,"Non-Holiday","Hoilday")</f>
        <v>Non-Holiday</v>
      </c>
      <c r="G4302">
        <v>67.87</v>
      </c>
      <c r="H4302">
        <f>FLOOR(walmart_sales_dataset_of_45stores[[#This Row],[Temperature]],10)</f>
        <v>60</v>
      </c>
      <c r="I4302" t="str">
        <f>walmart_sales_dataset_of_45stores[[#This Row],[Temp_bin]]&amp;"-"&amp;(walmart_sales_dataset_of_45stores[[#This Row],[Temp_bin]]+5)</f>
        <v>60-65</v>
      </c>
      <c r="J4302" s="10">
        <v>2.8079999999999998</v>
      </c>
      <c r="K4302">
        <f>FLOOR(walmart_sales_dataset_of_45stores[[#This Row],[Fuel_Price]],0.1)</f>
        <v>2.8000000000000003</v>
      </c>
      <c r="L4302" s="11" t="str">
        <f>walmart_sales_dataset_of_45stores[[#This Row],[Fuel price 2]]&amp;"-"&amp;(walmart_sales_dataset_of_45stores[[#This Row],[Fuel price 2]]+0.05)</f>
        <v>2.8-2.85</v>
      </c>
      <c r="M4302" s="6">
        <v>210.1495463</v>
      </c>
      <c r="N4302" s="6">
        <v>8.1999999999999993</v>
      </c>
      <c r="O4302">
        <f>RANK(walmart_sales_dataset_of_45stores[[#This Row],[Weekly_Sales]],walmart_sales_dataset_of_45stores[Weekly_Sales],0)</f>
        <v>1817</v>
      </c>
      <c r="Q4302"/>
      <c r="S4302" s="4"/>
    </row>
    <row r="4303" spans="1:19" hidden="1" x14ac:dyDescent="0.3">
      <c r="A4303" s="5">
        <v>31</v>
      </c>
      <c r="B4303" s="1">
        <v>40291</v>
      </c>
      <c r="C4303" s="1" t="str">
        <f>TEXT(walmart_sales_dataset_of_45stores[[#This Row],[Date]],"dddd")</f>
        <v>Friday</v>
      </c>
      <c r="D4303" s="12">
        <v>1280465.8</v>
      </c>
      <c r="E4303">
        <v>0</v>
      </c>
      <c r="F4303" t="str">
        <f>IF(walmart_sales_dataset_of_45stores[[#This Row],[Holiday_Flag]]=0,"Non-Holiday","Hoilday")</f>
        <v>Non-Holiday</v>
      </c>
      <c r="G4303">
        <v>64.209999999999994</v>
      </c>
      <c r="H4303">
        <f>FLOOR(walmart_sales_dataset_of_45stores[[#This Row],[Temperature]],10)</f>
        <v>60</v>
      </c>
      <c r="I4303" t="str">
        <f>walmart_sales_dataset_of_45stores[[#This Row],[Temp_bin]]&amp;"-"&amp;(walmart_sales_dataset_of_45stores[[#This Row],[Temp_bin]]+5)</f>
        <v>60-65</v>
      </c>
      <c r="J4303" s="10">
        <v>2.7949999999999999</v>
      </c>
      <c r="K4303">
        <f>FLOOR(walmart_sales_dataset_of_45stores[[#This Row],[Fuel_Price]],0.1)</f>
        <v>2.7</v>
      </c>
      <c r="L4303" s="11" t="str">
        <f>walmart_sales_dataset_of_45stores[[#This Row],[Fuel price 2]]&amp;"-"&amp;(walmart_sales_dataset_of_45stores[[#This Row],[Fuel price 2]]+0.05)</f>
        <v>2.7-2.75</v>
      </c>
      <c r="M4303" s="6">
        <v>210.10006480000001</v>
      </c>
      <c r="N4303" s="6">
        <v>8.1999999999999993</v>
      </c>
      <c r="O4303">
        <f>RANK(walmart_sales_dataset_of_45stores[[#This Row],[Weekly_Sales]],walmart_sales_dataset_of_45stores[Weekly_Sales],0)</f>
        <v>2138</v>
      </c>
      <c r="Q4303"/>
      <c r="S4303" s="4"/>
    </row>
    <row r="4304" spans="1:19" hidden="1" x14ac:dyDescent="0.3">
      <c r="A4304" s="5">
        <v>31</v>
      </c>
      <c r="B4304" s="1">
        <v>40298</v>
      </c>
      <c r="C4304" s="1" t="str">
        <f>TEXT(walmart_sales_dataset_of_45stores[[#This Row],[Date]],"dddd")</f>
        <v>Friday</v>
      </c>
      <c r="D4304" s="12">
        <v>1243200.24</v>
      </c>
      <c r="E4304">
        <v>0</v>
      </c>
      <c r="F4304" t="str">
        <f>IF(walmart_sales_dataset_of_45stores[[#This Row],[Holiday_Flag]]=0,"Non-Holiday","Hoilday")</f>
        <v>Non-Holiday</v>
      </c>
      <c r="G4304">
        <v>66.930000000000007</v>
      </c>
      <c r="H4304">
        <f>FLOOR(walmart_sales_dataset_of_45stores[[#This Row],[Temperature]],10)</f>
        <v>60</v>
      </c>
      <c r="I4304" t="str">
        <f>walmart_sales_dataset_of_45stores[[#This Row],[Temp_bin]]&amp;"-"&amp;(walmart_sales_dataset_of_45stores[[#This Row],[Temp_bin]]+5)</f>
        <v>60-65</v>
      </c>
      <c r="J4304" s="10">
        <v>2.78</v>
      </c>
      <c r="K4304">
        <f>FLOOR(walmart_sales_dataset_of_45stores[[#This Row],[Fuel_Price]],0.1)</f>
        <v>2.7</v>
      </c>
      <c r="L4304" s="11" t="str">
        <f>walmart_sales_dataset_of_45stores[[#This Row],[Fuel price 2]]&amp;"-"&amp;(walmart_sales_dataset_of_45stores[[#This Row],[Fuel price 2]]+0.05)</f>
        <v>2.7-2.75</v>
      </c>
      <c r="M4304" s="6">
        <v>210.0505833</v>
      </c>
      <c r="N4304" s="6">
        <v>8.1999999999999993</v>
      </c>
      <c r="O4304">
        <f>RANK(walmart_sales_dataset_of_45stores[[#This Row],[Weekly_Sales]],walmart_sales_dataset_of_45stores[Weekly_Sales],0)</f>
        <v>2261</v>
      </c>
      <c r="Q4304"/>
      <c r="S4304" s="4"/>
    </row>
    <row r="4305" spans="1:19" hidden="1" x14ac:dyDescent="0.3">
      <c r="A4305" s="5">
        <v>31</v>
      </c>
      <c r="B4305" s="1">
        <v>40305</v>
      </c>
      <c r="C4305" s="1" t="str">
        <f>TEXT(walmart_sales_dataset_of_45stores[[#This Row],[Date]],"dddd")</f>
        <v>Friday</v>
      </c>
      <c r="D4305" s="12">
        <v>1381796.8</v>
      </c>
      <c r="E4305">
        <v>0</v>
      </c>
      <c r="F4305" t="str">
        <f>IF(walmart_sales_dataset_of_45stores[[#This Row],[Holiday_Flag]]=0,"Non-Holiday","Hoilday")</f>
        <v>Non-Holiday</v>
      </c>
      <c r="G4305">
        <v>70.87</v>
      </c>
      <c r="H4305">
        <f>FLOOR(walmart_sales_dataset_of_45stores[[#This Row],[Temperature]],10)</f>
        <v>70</v>
      </c>
      <c r="I4305" t="str">
        <f>walmart_sales_dataset_of_45stores[[#This Row],[Temp_bin]]&amp;"-"&amp;(walmart_sales_dataset_of_45stores[[#This Row],[Temp_bin]]+5)</f>
        <v>70-75</v>
      </c>
      <c r="J4305" s="10">
        <v>2.835</v>
      </c>
      <c r="K4305">
        <f>FLOOR(walmart_sales_dataset_of_45stores[[#This Row],[Fuel_Price]],0.1)</f>
        <v>2.8000000000000003</v>
      </c>
      <c r="L4305" s="11" t="str">
        <f>walmart_sales_dataset_of_45stores[[#This Row],[Fuel price 2]]&amp;"-"&amp;(walmart_sales_dataset_of_45stores[[#This Row],[Fuel price 2]]+0.05)</f>
        <v>2.8-2.85</v>
      </c>
      <c r="M4305" s="6">
        <v>210.00110179999999</v>
      </c>
      <c r="N4305" s="6">
        <v>8.1999999999999993</v>
      </c>
      <c r="O4305">
        <f>RANK(walmart_sales_dataset_of_45stores[[#This Row],[Weekly_Sales]],walmart_sales_dataset_of_45stores[Weekly_Sales],0)</f>
        <v>1753</v>
      </c>
      <c r="Q4305"/>
      <c r="S4305" s="4"/>
    </row>
    <row r="4306" spans="1:19" hidden="1" x14ac:dyDescent="0.3">
      <c r="A4306" s="5">
        <v>31</v>
      </c>
      <c r="B4306" s="1">
        <v>40312</v>
      </c>
      <c r="C4306" s="1" t="str">
        <f>TEXT(walmart_sales_dataset_of_45stores[[#This Row],[Date]],"dddd")</f>
        <v>Friday</v>
      </c>
      <c r="D4306" s="12">
        <v>1287288.5900000001</v>
      </c>
      <c r="E4306">
        <v>0</v>
      </c>
      <c r="F4306" t="str">
        <f>IF(walmart_sales_dataset_of_45stores[[#This Row],[Holiday_Flag]]=0,"Non-Holiday","Hoilday")</f>
        <v>Non-Holiday</v>
      </c>
      <c r="G4306">
        <v>73.08</v>
      </c>
      <c r="H4306">
        <f>FLOOR(walmart_sales_dataset_of_45stores[[#This Row],[Temperature]],10)</f>
        <v>70</v>
      </c>
      <c r="I4306" t="str">
        <f>walmart_sales_dataset_of_45stores[[#This Row],[Temp_bin]]&amp;"-"&amp;(walmart_sales_dataset_of_45stores[[#This Row],[Temp_bin]]+5)</f>
        <v>70-75</v>
      </c>
      <c r="J4306" s="10">
        <v>2.8540000000000001</v>
      </c>
      <c r="K4306">
        <f>FLOOR(walmart_sales_dataset_of_45stores[[#This Row],[Fuel_Price]],0.1)</f>
        <v>2.8000000000000003</v>
      </c>
      <c r="L4306" s="11" t="str">
        <f>walmart_sales_dataset_of_45stores[[#This Row],[Fuel price 2]]&amp;"-"&amp;(walmart_sales_dataset_of_45stores[[#This Row],[Fuel price 2]]+0.05)</f>
        <v>2.8-2.85</v>
      </c>
      <c r="M4306" s="6">
        <v>209.9984585</v>
      </c>
      <c r="N4306" s="6">
        <v>8.1999999999999993</v>
      </c>
      <c r="O4306">
        <f>RANK(walmart_sales_dataset_of_45stores[[#This Row],[Weekly_Sales]],walmart_sales_dataset_of_45stores[Weekly_Sales],0)</f>
        <v>2115</v>
      </c>
      <c r="Q4306"/>
      <c r="S4306" s="4"/>
    </row>
    <row r="4307" spans="1:19" hidden="1" x14ac:dyDescent="0.3">
      <c r="A4307" s="5">
        <v>31</v>
      </c>
      <c r="B4307" s="1">
        <v>40319</v>
      </c>
      <c r="C4307" s="1" t="str">
        <f>TEXT(walmart_sales_dataset_of_45stores[[#This Row],[Date]],"dddd")</f>
        <v>Friday</v>
      </c>
      <c r="D4307" s="12">
        <v>1337405.6000000001</v>
      </c>
      <c r="E4307">
        <v>0</v>
      </c>
      <c r="F4307" t="str">
        <f>IF(walmart_sales_dataset_of_45stores[[#This Row],[Holiday_Flag]]=0,"Non-Holiday","Hoilday")</f>
        <v>Non-Holiday</v>
      </c>
      <c r="G4307">
        <v>74.239999999999995</v>
      </c>
      <c r="H4307">
        <f>FLOOR(walmart_sales_dataset_of_45stores[[#This Row],[Temperature]],10)</f>
        <v>70</v>
      </c>
      <c r="I4307" t="str">
        <f>walmart_sales_dataset_of_45stores[[#This Row],[Temp_bin]]&amp;"-"&amp;(walmart_sales_dataset_of_45stores[[#This Row],[Temp_bin]]+5)</f>
        <v>70-75</v>
      </c>
      <c r="J4307" s="10">
        <v>2.8260000000000001</v>
      </c>
      <c r="K4307">
        <f>FLOOR(walmart_sales_dataset_of_45stores[[#This Row],[Fuel_Price]],0.1)</f>
        <v>2.8000000000000003</v>
      </c>
      <c r="L4307" s="11" t="str">
        <f>walmart_sales_dataset_of_45stores[[#This Row],[Fuel price 2]]&amp;"-"&amp;(walmart_sales_dataset_of_45stores[[#This Row],[Fuel price 2]]+0.05)</f>
        <v>2.8-2.85</v>
      </c>
      <c r="M4307" s="6">
        <v>210.27684429999999</v>
      </c>
      <c r="N4307" s="6">
        <v>8.1999999999999993</v>
      </c>
      <c r="O4307">
        <f>RANK(walmart_sales_dataset_of_45stores[[#This Row],[Weekly_Sales]],walmart_sales_dataset_of_45stores[Weekly_Sales],0)</f>
        <v>1936</v>
      </c>
      <c r="Q4307"/>
      <c r="S4307" s="4"/>
    </row>
    <row r="4308" spans="1:19" hidden="1" x14ac:dyDescent="0.3">
      <c r="A4308" s="5">
        <v>31</v>
      </c>
      <c r="B4308" s="1">
        <v>40326</v>
      </c>
      <c r="C4308" s="1" t="str">
        <f>TEXT(walmart_sales_dataset_of_45stores[[#This Row],[Date]],"dddd")</f>
        <v>Friday</v>
      </c>
      <c r="D4308" s="12">
        <v>1309437.17</v>
      </c>
      <c r="E4308">
        <v>0</v>
      </c>
      <c r="F4308" t="str">
        <f>IF(walmart_sales_dataset_of_45stores[[#This Row],[Holiday_Flag]]=0,"Non-Holiday","Hoilday")</f>
        <v>Non-Holiday</v>
      </c>
      <c r="G4308">
        <v>80.94</v>
      </c>
      <c r="H4308">
        <f>FLOOR(walmart_sales_dataset_of_45stores[[#This Row],[Temperature]],10)</f>
        <v>80</v>
      </c>
      <c r="I4308" t="str">
        <f>walmart_sales_dataset_of_45stores[[#This Row],[Temp_bin]]&amp;"-"&amp;(walmart_sales_dataset_of_45stores[[#This Row],[Temp_bin]]+5)</f>
        <v>80-85</v>
      </c>
      <c r="J4308" s="10">
        <v>2.7589999999999999</v>
      </c>
      <c r="K4308">
        <f>FLOOR(walmart_sales_dataset_of_45stores[[#This Row],[Fuel_Price]],0.1)</f>
        <v>2.7</v>
      </c>
      <c r="L4308" s="11" t="str">
        <f>walmart_sales_dataset_of_45stores[[#This Row],[Fuel price 2]]&amp;"-"&amp;(walmart_sales_dataset_of_45stores[[#This Row],[Fuel price 2]]+0.05)</f>
        <v>2.7-2.75</v>
      </c>
      <c r="M4308" s="6">
        <v>210.55523009999999</v>
      </c>
      <c r="N4308" s="6">
        <v>8.1999999999999993</v>
      </c>
      <c r="O4308">
        <f>RANK(walmart_sales_dataset_of_45stores[[#This Row],[Weekly_Sales]],walmart_sales_dataset_of_45stores[Weekly_Sales],0)</f>
        <v>2042</v>
      </c>
      <c r="Q4308"/>
      <c r="S4308" s="4"/>
    </row>
    <row r="4309" spans="1:19" hidden="1" x14ac:dyDescent="0.3">
      <c r="A4309" s="5">
        <v>31</v>
      </c>
      <c r="B4309" s="1">
        <v>40333</v>
      </c>
      <c r="C4309" s="1" t="str">
        <f>TEXT(walmart_sales_dataset_of_45stores[[#This Row],[Date]],"dddd")</f>
        <v>Friday</v>
      </c>
      <c r="D4309" s="12">
        <v>1427624.5</v>
      </c>
      <c r="E4309">
        <v>0</v>
      </c>
      <c r="F4309" t="str">
        <f>IF(walmart_sales_dataset_of_45stores[[#This Row],[Holiday_Flag]]=0,"Non-Holiday","Hoilday")</f>
        <v>Non-Holiday</v>
      </c>
      <c r="G4309">
        <v>82.68</v>
      </c>
      <c r="H4309">
        <f>FLOOR(walmart_sales_dataset_of_45stores[[#This Row],[Temperature]],10)</f>
        <v>80</v>
      </c>
      <c r="I4309" t="str">
        <f>walmart_sales_dataset_of_45stores[[#This Row],[Temp_bin]]&amp;"-"&amp;(walmart_sales_dataset_of_45stores[[#This Row],[Temp_bin]]+5)</f>
        <v>80-85</v>
      </c>
      <c r="J4309" s="10">
        <v>2.7050000000000001</v>
      </c>
      <c r="K4309">
        <f>FLOOR(walmart_sales_dataset_of_45stores[[#This Row],[Fuel_Price]],0.1)</f>
        <v>2.7</v>
      </c>
      <c r="L4309" s="11" t="str">
        <f>walmart_sales_dataset_of_45stores[[#This Row],[Fuel price 2]]&amp;"-"&amp;(walmart_sales_dataset_of_45stores[[#This Row],[Fuel price 2]]+0.05)</f>
        <v>2.7-2.75</v>
      </c>
      <c r="M4309" s="6">
        <v>210.83361600000001</v>
      </c>
      <c r="N4309" s="6">
        <v>8.1999999999999993</v>
      </c>
      <c r="O4309">
        <f>RANK(walmart_sales_dataset_of_45stores[[#This Row],[Weekly_Sales]],walmart_sales_dataset_of_45stores[Weekly_Sales],0)</f>
        <v>1586</v>
      </c>
      <c r="Q4309"/>
      <c r="S4309" s="4"/>
    </row>
    <row r="4310" spans="1:19" hidden="1" x14ac:dyDescent="0.3">
      <c r="A4310" s="5">
        <v>31</v>
      </c>
      <c r="B4310" s="1">
        <v>40340</v>
      </c>
      <c r="C4310" s="1" t="str">
        <f>TEXT(walmart_sales_dataset_of_45stores[[#This Row],[Date]],"dddd")</f>
        <v>Friday</v>
      </c>
      <c r="D4310" s="12">
        <v>1377092.33</v>
      </c>
      <c r="E4310">
        <v>0</v>
      </c>
      <c r="F4310" t="str">
        <f>IF(walmart_sales_dataset_of_45stores[[#This Row],[Holiday_Flag]]=0,"Non-Holiday","Hoilday")</f>
        <v>Non-Holiday</v>
      </c>
      <c r="G4310">
        <v>83.51</v>
      </c>
      <c r="H4310">
        <f>FLOOR(walmart_sales_dataset_of_45stores[[#This Row],[Temperature]],10)</f>
        <v>80</v>
      </c>
      <c r="I4310" t="str">
        <f>walmart_sales_dataset_of_45stores[[#This Row],[Temp_bin]]&amp;"-"&amp;(walmart_sales_dataset_of_45stores[[#This Row],[Temp_bin]]+5)</f>
        <v>80-85</v>
      </c>
      <c r="J4310" s="10">
        <v>2.6680000000000001</v>
      </c>
      <c r="K4310">
        <f>FLOOR(walmart_sales_dataset_of_45stores[[#This Row],[Fuel_Price]],0.1)</f>
        <v>2.6</v>
      </c>
      <c r="L4310" s="11" t="str">
        <f>walmart_sales_dataset_of_45stores[[#This Row],[Fuel price 2]]&amp;"-"&amp;(walmart_sales_dataset_of_45stores[[#This Row],[Fuel price 2]]+0.05)</f>
        <v>2.6-2.65</v>
      </c>
      <c r="M4310" s="6">
        <v>211.1120018</v>
      </c>
      <c r="N4310" s="6">
        <v>8.1999999999999993</v>
      </c>
      <c r="O4310">
        <f>RANK(walmart_sales_dataset_of_45stores[[#This Row],[Weekly_Sales]],walmart_sales_dataset_of_45stores[Weekly_Sales],0)</f>
        <v>1775</v>
      </c>
      <c r="Q4310"/>
      <c r="S4310" s="4"/>
    </row>
    <row r="4311" spans="1:19" hidden="1" x14ac:dyDescent="0.3">
      <c r="A4311" s="5">
        <v>31</v>
      </c>
      <c r="B4311" s="1">
        <v>40347</v>
      </c>
      <c r="C4311" s="1" t="str">
        <f>TEXT(walmart_sales_dataset_of_45stores[[#This Row],[Date]],"dddd")</f>
        <v>Friday</v>
      </c>
      <c r="D4311" s="12">
        <v>1368090.08</v>
      </c>
      <c r="E4311">
        <v>0</v>
      </c>
      <c r="F4311" t="str">
        <f>IF(walmart_sales_dataset_of_45stores[[#This Row],[Holiday_Flag]]=0,"Non-Holiday","Hoilday")</f>
        <v>Non-Holiday</v>
      </c>
      <c r="G4311">
        <v>86.18</v>
      </c>
      <c r="H4311">
        <f>FLOOR(walmart_sales_dataset_of_45stores[[#This Row],[Temperature]],10)</f>
        <v>80</v>
      </c>
      <c r="I4311" t="str">
        <f>walmart_sales_dataset_of_45stores[[#This Row],[Temp_bin]]&amp;"-"&amp;(walmart_sales_dataset_of_45stores[[#This Row],[Temp_bin]]+5)</f>
        <v>80-85</v>
      </c>
      <c r="J4311" s="10">
        <v>2.637</v>
      </c>
      <c r="K4311">
        <f>FLOOR(walmart_sales_dataset_of_45stores[[#This Row],[Fuel_Price]],0.1)</f>
        <v>2.6</v>
      </c>
      <c r="L4311" s="11" t="str">
        <f>walmart_sales_dataset_of_45stores[[#This Row],[Fuel price 2]]&amp;"-"&amp;(walmart_sales_dataset_of_45stores[[#This Row],[Fuel price 2]]+0.05)</f>
        <v>2.6-2.65</v>
      </c>
      <c r="M4311" s="6">
        <v>211.10965429999999</v>
      </c>
      <c r="N4311" s="6">
        <v>8.1999999999999993</v>
      </c>
      <c r="O4311">
        <f>RANK(walmart_sales_dataset_of_45stores[[#This Row],[Weekly_Sales]],walmart_sales_dataset_of_45stores[Weekly_Sales],0)</f>
        <v>1816</v>
      </c>
      <c r="Q4311"/>
      <c r="S4311" s="4"/>
    </row>
    <row r="4312" spans="1:19" hidden="1" x14ac:dyDescent="0.3">
      <c r="A4312" s="5">
        <v>31</v>
      </c>
      <c r="B4312" s="1">
        <v>40354</v>
      </c>
      <c r="C4312" s="1" t="str">
        <f>TEXT(walmart_sales_dataset_of_45stores[[#This Row],[Date]],"dddd")</f>
        <v>Friday</v>
      </c>
      <c r="D4312" s="12">
        <v>1303523.73</v>
      </c>
      <c r="E4312">
        <v>0</v>
      </c>
      <c r="F4312" t="str">
        <f>IF(walmart_sales_dataset_of_45stores[[#This Row],[Holiday_Flag]]=0,"Non-Holiday","Hoilday")</f>
        <v>Non-Holiday</v>
      </c>
      <c r="G4312">
        <v>87.01</v>
      </c>
      <c r="H4312">
        <f>FLOOR(walmart_sales_dataset_of_45stores[[#This Row],[Temperature]],10)</f>
        <v>80</v>
      </c>
      <c r="I4312" t="str">
        <f>walmart_sales_dataset_of_45stores[[#This Row],[Temp_bin]]&amp;"-"&amp;(walmart_sales_dataset_of_45stores[[#This Row],[Temp_bin]]+5)</f>
        <v>80-85</v>
      </c>
      <c r="J4312" s="10">
        <v>2.653</v>
      </c>
      <c r="K4312">
        <f>FLOOR(walmart_sales_dataset_of_45stores[[#This Row],[Fuel_Price]],0.1)</f>
        <v>2.6</v>
      </c>
      <c r="L4312" s="11" t="str">
        <f>walmart_sales_dataset_of_45stores[[#This Row],[Fuel price 2]]&amp;"-"&amp;(walmart_sales_dataset_of_45stores[[#This Row],[Fuel price 2]]+0.05)</f>
        <v>2.6-2.65</v>
      </c>
      <c r="M4312" s="6">
        <v>210.9950134</v>
      </c>
      <c r="N4312" s="6">
        <v>8.1999999999999993</v>
      </c>
      <c r="O4312">
        <f>RANK(walmart_sales_dataset_of_45stores[[#This Row],[Weekly_Sales]],walmart_sales_dataset_of_45stores[Weekly_Sales],0)</f>
        <v>2068</v>
      </c>
      <c r="Q4312"/>
      <c r="S4312" s="4"/>
    </row>
    <row r="4313" spans="1:19" hidden="1" x14ac:dyDescent="0.3">
      <c r="A4313" s="5">
        <v>31</v>
      </c>
      <c r="B4313" s="1">
        <v>40361</v>
      </c>
      <c r="C4313" s="1" t="str">
        <f>TEXT(walmart_sales_dataset_of_45stores[[#This Row],[Date]],"dddd")</f>
        <v>Friday</v>
      </c>
      <c r="D4313" s="12">
        <v>1311704.92</v>
      </c>
      <c r="E4313">
        <v>0</v>
      </c>
      <c r="F4313" t="str">
        <f>IF(walmart_sales_dataset_of_45stores[[#This Row],[Holiday_Flag]]=0,"Non-Holiday","Hoilday")</f>
        <v>Non-Holiday</v>
      </c>
      <c r="G4313">
        <v>82.29</v>
      </c>
      <c r="H4313">
        <f>FLOOR(walmart_sales_dataset_of_45stores[[#This Row],[Temperature]],10)</f>
        <v>80</v>
      </c>
      <c r="I4313" t="str">
        <f>walmart_sales_dataset_of_45stores[[#This Row],[Temp_bin]]&amp;"-"&amp;(walmart_sales_dataset_of_45stores[[#This Row],[Temp_bin]]+5)</f>
        <v>80-85</v>
      </c>
      <c r="J4313" s="10">
        <v>2.669</v>
      </c>
      <c r="K4313">
        <f>FLOOR(walmart_sales_dataset_of_45stores[[#This Row],[Fuel_Price]],0.1)</f>
        <v>2.6</v>
      </c>
      <c r="L4313" s="11" t="str">
        <f>walmart_sales_dataset_of_45stores[[#This Row],[Fuel price 2]]&amp;"-"&amp;(walmart_sales_dataset_of_45stores[[#This Row],[Fuel price 2]]+0.05)</f>
        <v>2.6-2.65</v>
      </c>
      <c r="M4313" s="6">
        <v>210.88037259999999</v>
      </c>
      <c r="N4313" s="6">
        <v>8.0990000000000002</v>
      </c>
      <c r="O4313">
        <f>RANK(walmart_sales_dataset_of_45stores[[#This Row],[Weekly_Sales]],walmart_sales_dataset_of_45stores[Weekly_Sales],0)</f>
        <v>2031</v>
      </c>
      <c r="Q4313"/>
      <c r="S4313" s="4"/>
    </row>
    <row r="4314" spans="1:19" hidden="1" x14ac:dyDescent="0.3">
      <c r="A4314" s="5">
        <v>31</v>
      </c>
      <c r="B4314" s="1">
        <v>40368</v>
      </c>
      <c r="C4314" s="1" t="str">
        <f>TEXT(walmart_sales_dataset_of_45stores[[#This Row],[Date]],"dddd")</f>
        <v>Friday</v>
      </c>
      <c r="D4314" s="12">
        <v>1315118.3999999999</v>
      </c>
      <c r="E4314">
        <v>0</v>
      </c>
      <c r="F4314" t="str">
        <f>IF(walmart_sales_dataset_of_45stores[[#This Row],[Holiday_Flag]]=0,"Non-Holiday","Hoilday")</f>
        <v>Non-Holiday</v>
      </c>
      <c r="G4314">
        <v>81.67</v>
      </c>
      <c r="H4314">
        <f>FLOOR(walmart_sales_dataset_of_45stores[[#This Row],[Temperature]],10)</f>
        <v>80</v>
      </c>
      <c r="I4314" t="str">
        <f>walmart_sales_dataset_of_45stores[[#This Row],[Temp_bin]]&amp;"-"&amp;(walmart_sales_dataset_of_45stores[[#This Row],[Temp_bin]]+5)</f>
        <v>80-85</v>
      </c>
      <c r="J4314" s="10">
        <v>2.6419999999999999</v>
      </c>
      <c r="K4314">
        <f>FLOOR(walmart_sales_dataset_of_45stores[[#This Row],[Fuel_Price]],0.1)</f>
        <v>2.6</v>
      </c>
      <c r="L4314" s="11" t="str">
        <f>walmart_sales_dataset_of_45stores[[#This Row],[Fuel price 2]]&amp;"-"&amp;(walmart_sales_dataset_of_45stores[[#This Row],[Fuel price 2]]+0.05)</f>
        <v>2.6-2.65</v>
      </c>
      <c r="M4314" s="6">
        <v>210.7657317</v>
      </c>
      <c r="N4314" s="6">
        <v>8.0990000000000002</v>
      </c>
      <c r="O4314">
        <f>RANK(walmart_sales_dataset_of_45stores[[#This Row],[Weekly_Sales]],walmart_sales_dataset_of_45stores[Weekly_Sales],0)</f>
        <v>2013</v>
      </c>
      <c r="Q4314"/>
      <c r="S4314" s="4"/>
    </row>
    <row r="4315" spans="1:19" hidden="1" x14ac:dyDescent="0.3">
      <c r="A4315" s="5">
        <v>31</v>
      </c>
      <c r="B4315" s="1">
        <v>40375</v>
      </c>
      <c r="C4315" s="1" t="str">
        <f>TEXT(walmart_sales_dataset_of_45stores[[#This Row],[Date]],"dddd")</f>
        <v>Friday</v>
      </c>
      <c r="D4315" s="12">
        <v>1335433.72</v>
      </c>
      <c r="E4315">
        <v>0</v>
      </c>
      <c r="F4315" t="str">
        <f>IF(walmart_sales_dataset_of_45stores[[#This Row],[Holiday_Flag]]=0,"Non-Holiday","Hoilday")</f>
        <v>Non-Holiday</v>
      </c>
      <c r="G4315">
        <v>85.61</v>
      </c>
      <c r="H4315">
        <f>FLOOR(walmart_sales_dataset_of_45stores[[#This Row],[Temperature]],10)</f>
        <v>80</v>
      </c>
      <c r="I4315" t="str">
        <f>walmart_sales_dataset_of_45stores[[#This Row],[Temp_bin]]&amp;"-"&amp;(walmart_sales_dataset_of_45stores[[#This Row],[Temp_bin]]+5)</f>
        <v>80-85</v>
      </c>
      <c r="J4315" s="10">
        <v>2.6230000000000002</v>
      </c>
      <c r="K4315">
        <f>FLOOR(walmart_sales_dataset_of_45stores[[#This Row],[Fuel_Price]],0.1)</f>
        <v>2.6</v>
      </c>
      <c r="L4315" s="11" t="str">
        <f>walmart_sales_dataset_of_45stores[[#This Row],[Fuel price 2]]&amp;"-"&amp;(walmart_sales_dataset_of_45stores[[#This Row],[Fuel price 2]]+0.05)</f>
        <v>2.6-2.65</v>
      </c>
      <c r="M4315" s="6">
        <v>210.75779539999999</v>
      </c>
      <c r="N4315" s="6">
        <v>8.0990000000000002</v>
      </c>
      <c r="O4315">
        <f>RANK(walmart_sales_dataset_of_45stores[[#This Row],[Weekly_Sales]],walmart_sales_dataset_of_45stores[Weekly_Sales],0)</f>
        <v>1942</v>
      </c>
      <c r="Q4315"/>
      <c r="S4315" s="4"/>
    </row>
    <row r="4316" spans="1:19" hidden="1" x14ac:dyDescent="0.3">
      <c r="A4316" s="5">
        <v>31</v>
      </c>
      <c r="B4316" s="1">
        <v>40382</v>
      </c>
      <c r="C4316" s="1" t="str">
        <f>TEXT(walmart_sales_dataset_of_45stores[[#This Row],[Date]],"dddd")</f>
        <v>Friday</v>
      </c>
      <c r="D4316" s="12">
        <v>1276031.8400000001</v>
      </c>
      <c r="E4316">
        <v>0</v>
      </c>
      <c r="F4316" t="str">
        <f>IF(walmart_sales_dataset_of_45stores[[#This Row],[Holiday_Flag]]=0,"Non-Holiday","Hoilday")</f>
        <v>Non-Holiday</v>
      </c>
      <c r="G4316">
        <v>87.17</v>
      </c>
      <c r="H4316">
        <f>FLOOR(walmart_sales_dataset_of_45stores[[#This Row],[Temperature]],10)</f>
        <v>80</v>
      </c>
      <c r="I4316" t="str">
        <f>walmart_sales_dataset_of_45stores[[#This Row],[Temp_bin]]&amp;"-"&amp;(walmart_sales_dataset_of_45stores[[#This Row],[Temp_bin]]+5)</f>
        <v>80-85</v>
      </c>
      <c r="J4316" s="10">
        <v>2.6080000000000001</v>
      </c>
      <c r="K4316">
        <f>FLOOR(walmart_sales_dataset_of_45stores[[#This Row],[Fuel_Price]],0.1)</f>
        <v>2.6</v>
      </c>
      <c r="L4316" s="11" t="str">
        <f>walmart_sales_dataset_of_45stores[[#This Row],[Fuel price 2]]&amp;"-"&amp;(walmart_sales_dataset_of_45stores[[#This Row],[Fuel price 2]]+0.05)</f>
        <v>2.6-2.65</v>
      </c>
      <c r="M4316" s="6">
        <v>210.89213190000001</v>
      </c>
      <c r="N4316" s="6">
        <v>8.0990000000000002</v>
      </c>
      <c r="O4316">
        <f>RANK(walmart_sales_dataset_of_45stores[[#This Row],[Weekly_Sales]],walmart_sales_dataset_of_45stores[Weekly_Sales],0)</f>
        <v>2153</v>
      </c>
      <c r="Q4316"/>
      <c r="S4316" s="4"/>
    </row>
    <row r="4317" spans="1:19" hidden="1" x14ac:dyDescent="0.3">
      <c r="A4317" s="5">
        <v>31</v>
      </c>
      <c r="B4317" s="1">
        <v>40389</v>
      </c>
      <c r="C4317" s="1" t="str">
        <f>TEXT(walmart_sales_dataset_of_45stores[[#This Row],[Date]],"dddd")</f>
        <v>Friday</v>
      </c>
      <c r="D4317" s="12">
        <v>1231993.1399999999</v>
      </c>
      <c r="E4317">
        <v>0</v>
      </c>
      <c r="F4317" t="str">
        <f>IF(walmart_sales_dataset_of_45stores[[#This Row],[Holiday_Flag]]=0,"Non-Holiday","Hoilday")</f>
        <v>Non-Holiday</v>
      </c>
      <c r="G4317">
        <v>83.59</v>
      </c>
      <c r="H4317">
        <f>FLOOR(walmart_sales_dataset_of_45stores[[#This Row],[Temperature]],10)</f>
        <v>80</v>
      </c>
      <c r="I4317" t="str">
        <f>walmart_sales_dataset_of_45stores[[#This Row],[Temp_bin]]&amp;"-"&amp;(walmart_sales_dataset_of_45stores[[#This Row],[Temp_bin]]+5)</f>
        <v>80-85</v>
      </c>
      <c r="J4317" s="10">
        <v>2.64</v>
      </c>
      <c r="K4317">
        <f>FLOOR(walmart_sales_dataset_of_45stores[[#This Row],[Fuel_Price]],0.1)</f>
        <v>2.6</v>
      </c>
      <c r="L4317" s="11" t="str">
        <f>walmart_sales_dataset_of_45stores[[#This Row],[Fuel price 2]]&amp;"-"&amp;(walmart_sales_dataset_of_45stores[[#This Row],[Fuel price 2]]+0.05)</f>
        <v>2.6-2.65</v>
      </c>
      <c r="M4317" s="6">
        <v>211.0264684</v>
      </c>
      <c r="N4317" s="6">
        <v>8.0990000000000002</v>
      </c>
      <c r="O4317">
        <f>RANK(walmart_sales_dataset_of_45stores[[#This Row],[Weekly_Sales]],walmart_sales_dataset_of_45stores[Weekly_Sales],0)</f>
        <v>2288</v>
      </c>
      <c r="Q4317"/>
      <c r="S4317" s="4"/>
    </row>
    <row r="4318" spans="1:19" x14ac:dyDescent="0.3">
      <c r="A4318" s="5">
        <v>31</v>
      </c>
      <c r="B4318" s="1">
        <v>40396</v>
      </c>
      <c r="C4318" s="1" t="str">
        <f>TEXT(walmart_sales_dataset_of_45stores[[#This Row],[Date]],"dddd")</f>
        <v>Friday</v>
      </c>
      <c r="D4318" s="12">
        <v>1352401.08</v>
      </c>
      <c r="E4318">
        <v>0</v>
      </c>
      <c r="F4318" t="str">
        <f>IF(walmart_sales_dataset_of_45stores[[#This Row],[Holiday_Flag]]=0,"Non-Holiday","Hoilday")</f>
        <v>Non-Holiday</v>
      </c>
      <c r="G4318">
        <v>90.3</v>
      </c>
      <c r="H4318">
        <f>FLOOR(walmart_sales_dataset_of_45stores[[#This Row],[Temperature]],10)</f>
        <v>90</v>
      </c>
      <c r="I4318" t="str">
        <f>walmart_sales_dataset_of_45stores[[#This Row],[Temp_bin]]&amp;"-"&amp;(walmart_sales_dataset_of_45stores[[#This Row],[Temp_bin]]+5)</f>
        <v>90-95</v>
      </c>
      <c r="J4318" s="10">
        <v>2.6269999999999998</v>
      </c>
      <c r="K4318">
        <f>FLOOR(walmart_sales_dataset_of_45stores[[#This Row],[Fuel_Price]],0.1)</f>
        <v>2.6</v>
      </c>
      <c r="L4318" s="11" t="str">
        <f>walmart_sales_dataset_of_45stores[[#This Row],[Fuel price 2]]&amp;"-"&amp;(walmart_sales_dataset_of_45stores[[#This Row],[Fuel price 2]]+0.05)</f>
        <v>2.6-2.65</v>
      </c>
      <c r="M4318" s="6">
        <v>211.16080489999999</v>
      </c>
      <c r="N4318" s="6">
        <v>8.0990000000000002</v>
      </c>
      <c r="O4318">
        <f>RANK(walmart_sales_dataset_of_45stores[[#This Row],[Weekly_Sales]],walmart_sales_dataset_of_45stores[Weekly_Sales],0)</f>
        <v>1877</v>
      </c>
      <c r="Q4318"/>
      <c r="S4318" s="4"/>
    </row>
    <row r="4319" spans="1:19" hidden="1" x14ac:dyDescent="0.3">
      <c r="A4319" s="5">
        <v>31</v>
      </c>
      <c r="B4319" s="1">
        <v>40403</v>
      </c>
      <c r="C4319" s="1" t="str">
        <f>TEXT(walmart_sales_dataset_of_45stores[[#This Row],[Date]],"dddd")</f>
        <v>Friday</v>
      </c>
      <c r="D4319" s="12">
        <v>1327719.3400000001</v>
      </c>
      <c r="E4319">
        <v>0</v>
      </c>
      <c r="F4319" t="str">
        <f>IF(walmart_sales_dataset_of_45stores[[#This Row],[Holiday_Flag]]=0,"Non-Holiday","Hoilday")</f>
        <v>Non-Holiday</v>
      </c>
      <c r="G4319">
        <v>89.65</v>
      </c>
      <c r="H4319">
        <f>FLOOR(walmart_sales_dataset_of_45stores[[#This Row],[Temperature]],10)</f>
        <v>80</v>
      </c>
      <c r="I4319" t="str">
        <f>walmart_sales_dataset_of_45stores[[#This Row],[Temp_bin]]&amp;"-"&amp;(walmart_sales_dataset_of_45stores[[#This Row],[Temp_bin]]+5)</f>
        <v>80-85</v>
      </c>
      <c r="J4319" s="10">
        <v>2.6920000000000002</v>
      </c>
      <c r="K4319">
        <f>FLOOR(walmart_sales_dataset_of_45stores[[#This Row],[Fuel_Price]],0.1)</f>
        <v>2.6</v>
      </c>
      <c r="L4319" s="11" t="str">
        <f>walmart_sales_dataset_of_45stores[[#This Row],[Fuel price 2]]&amp;"-"&amp;(walmart_sales_dataset_of_45stores[[#This Row],[Fuel price 2]]+0.05)</f>
        <v>2.6-2.65</v>
      </c>
      <c r="M4319" s="6">
        <v>211.29514130000001</v>
      </c>
      <c r="N4319" s="6">
        <v>8.0990000000000002</v>
      </c>
      <c r="O4319">
        <f>RANK(walmart_sales_dataset_of_45stores[[#This Row],[Weekly_Sales]],walmart_sales_dataset_of_45stores[Weekly_Sales],0)</f>
        <v>1965</v>
      </c>
      <c r="Q4319"/>
      <c r="S4319" s="4"/>
    </row>
    <row r="4320" spans="1:19" hidden="1" x14ac:dyDescent="0.3">
      <c r="A4320" s="5">
        <v>31</v>
      </c>
      <c r="B4320" s="1">
        <v>40410</v>
      </c>
      <c r="C4320" s="1" t="str">
        <f>TEXT(walmart_sales_dataset_of_45stores[[#This Row],[Date]],"dddd")</f>
        <v>Friday</v>
      </c>
      <c r="D4320" s="12">
        <v>1376571.21</v>
      </c>
      <c r="E4320">
        <v>0</v>
      </c>
      <c r="F4320" t="str">
        <f>IF(walmart_sales_dataset_of_45stores[[#This Row],[Holiday_Flag]]=0,"Non-Holiday","Hoilday")</f>
        <v>Non-Holiday</v>
      </c>
      <c r="G4320">
        <v>89.58</v>
      </c>
      <c r="H4320">
        <f>FLOOR(walmart_sales_dataset_of_45stores[[#This Row],[Temperature]],10)</f>
        <v>80</v>
      </c>
      <c r="I4320" t="str">
        <f>walmart_sales_dataset_of_45stores[[#This Row],[Temp_bin]]&amp;"-"&amp;(walmart_sales_dataset_of_45stores[[#This Row],[Temp_bin]]+5)</f>
        <v>80-85</v>
      </c>
      <c r="J4320" s="10">
        <v>2.6640000000000001</v>
      </c>
      <c r="K4320">
        <f>FLOOR(walmart_sales_dataset_of_45stores[[#This Row],[Fuel_Price]],0.1)</f>
        <v>2.6</v>
      </c>
      <c r="L4320" s="11" t="str">
        <f>walmart_sales_dataset_of_45stores[[#This Row],[Fuel price 2]]&amp;"-"&amp;(walmart_sales_dataset_of_45stores[[#This Row],[Fuel price 2]]+0.05)</f>
        <v>2.6-2.65</v>
      </c>
      <c r="M4320" s="6">
        <v>211.25965859999999</v>
      </c>
      <c r="N4320" s="6">
        <v>8.0990000000000002</v>
      </c>
      <c r="O4320">
        <f>RANK(walmart_sales_dataset_of_45stores[[#This Row],[Weekly_Sales]],walmart_sales_dataset_of_45stores[Weekly_Sales],0)</f>
        <v>1778</v>
      </c>
      <c r="Q4320"/>
      <c r="S4320" s="4"/>
    </row>
    <row r="4321" spans="1:19" hidden="1" x14ac:dyDescent="0.3">
      <c r="A4321" s="5">
        <v>31</v>
      </c>
      <c r="B4321" s="1">
        <v>40417</v>
      </c>
      <c r="C4321" s="1" t="str">
        <f>TEXT(walmart_sales_dataset_of_45stores[[#This Row],[Date]],"dddd")</f>
        <v>Friday</v>
      </c>
      <c r="D4321" s="12">
        <v>1326621.98</v>
      </c>
      <c r="E4321">
        <v>0</v>
      </c>
      <c r="F4321" t="str">
        <f>IF(walmart_sales_dataset_of_45stores[[#This Row],[Holiday_Flag]]=0,"Non-Holiday","Hoilday")</f>
        <v>Non-Holiday</v>
      </c>
      <c r="G4321">
        <v>86.2</v>
      </c>
      <c r="H4321">
        <f>FLOOR(walmart_sales_dataset_of_45stores[[#This Row],[Temperature]],10)</f>
        <v>80</v>
      </c>
      <c r="I4321" t="str">
        <f>walmart_sales_dataset_of_45stores[[#This Row],[Temp_bin]]&amp;"-"&amp;(walmart_sales_dataset_of_45stores[[#This Row],[Temp_bin]]+5)</f>
        <v>80-85</v>
      </c>
      <c r="J4321" s="10">
        <v>2.6190000000000002</v>
      </c>
      <c r="K4321">
        <f>FLOOR(walmart_sales_dataset_of_45stores[[#This Row],[Fuel_Price]],0.1)</f>
        <v>2.6</v>
      </c>
      <c r="L4321" s="11" t="str">
        <f>walmart_sales_dataset_of_45stores[[#This Row],[Fuel price 2]]&amp;"-"&amp;(walmart_sales_dataset_of_45stores[[#This Row],[Fuel price 2]]+0.05)</f>
        <v>2.6-2.65</v>
      </c>
      <c r="M4321" s="6">
        <v>211.22417590000001</v>
      </c>
      <c r="N4321" s="6">
        <v>8.0990000000000002</v>
      </c>
      <c r="O4321">
        <f>RANK(walmart_sales_dataset_of_45stores[[#This Row],[Weekly_Sales]],walmart_sales_dataset_of_45stores[Weekly_Sales],0)</f>
        <v>1973</v>
      </c>
      <c r="Q4321"/>
      <c r="S4321" s="4"/>
    </row>
    <row r="4322" spans="1:19" hidden="1" x14ac:dyDescent="0.3">
      <c r="A4322" s="5">
        <v>31</v>
      </c>
      <c r="B4322" s="1">
        <v>40424</v>
      </c>
      <c r="C4322" s="1" t="str">
        <f>TEXT(walmart_sales_dataset_of_45stores[[#This Row],[Date]],"dddd")</f>
        <v>Friday</v>
      </c>
      <c r="D4322" s="12">
        <v>1302047.48</v>
      </c>
      <c r="E4322">
        <v>0</v>
      </c>
      <c r="F4322" t="str">
        <f>IF(walmart_sales_dataset_of_45stores[[#This Row],[Holiday_Flag]]=0,"Non-Holiday","Hoilday")</f>
        <v>Non-Holiday</v>
      </c>
      <c r="G4322">
        <v>82.57</v>
      </c>
      <c r="H4322">
        <f>FLOOR(walmart_sales_dataset_of_45stores[[#This Row],[Temperature]],10)</f>
        <v>80</v>
      </c>
      <c r="I4322" t="str">
        <f>walmart_sales_dataset_of_45stores[[#This Row],[Temp_bin]]&amp;"-"&amp;(walmart_sales_dataset_of_45stores[[#This Row],[Temp_bin]]+5)</f>
        <v>80-85</v>
      </c>
      <c r="J4322" s="10">
        <v>2.577</v>
      </c>
      <c r="K4322">
        <f>FLOOR(walmart_sales_dataset_of_45stores[[#This Row],[Fuel_Price]],0.1)</f>
        <v>2.5</v>
      </c>
      <c r="L4322" s="11" t="str">
        <f>walmart_sales_dataset_of_45stores[[#This Row],[Fuel price 2]]&amp;"-"&amp;(walmart_sales_dataset_of_45stores[[#This Row],[Fuel price 2]]+0.05)</f>
        <v>2.5-2.55</v>
      </c>
      <c r="M4322" s="6">
        <v>211.18869309999999</v>
      </c>
      <c r="N4322" s="6">
        <v>8.0990000000000002</v>
      </c>
      <c r="O4322">
        <f>RANK(walmart_sales_dataset_of_45stores[[#This Row],[Weekly_Sales]],walmart_sales_dataset_of_45stores[Weekly_Sales],0)</f>
        <v>2073</v>
      </c>
      <c r="Q4322"/>
      <c r="S4322" s="4"/>
    </row>
    <row r="4323" spans="1:19" hidden="1" x14ac:dyDescent="0.3">
      <c r="A4323" s="5">
        <v>31</v>
      </c>
      <c r="B4323" s="1">
        <v>40431</v>
      </c>
      <c r="C4323" s="1" t="str">
        <f>TEXT(walmart_sales_dataset_of_45stores[[#This Row],[Date]],"dddd")</f>
        <v>Friday</v>
      </c>
      <c r="D4323" s="2">
        <v>1308179.02</v>
      </c>
      <c r="E4323">
        <v>1</v>
      </c>
      <c r="F4323" t="str">
        <f>IF(walmart_sales_dataset_of_45stores[[#This Row],[Holiday_Flag]]=0,"Non-Holiday","Hoilday")</f>
        <v>Hoilday</v>
      </c>
      <c r="G4323">
        <v>79.3</v>
      </c>
      <c r="H4323">
        <f>FLOOR(walmart_sales_dataset_of_45stores[[#This Row],[Temperature]],10)</f>
        <v>70</v>
      </c>
      <c r="I4323" t="str">
        <f>walmart_sales_dataset_of_45stores[[#This Row],[Temp_bin]]&amp;"-"&amp;(walmart_sales_dataset_of_45stores[[#This Row],[Temp_bin]]+5)</f>
        <v>70-75</v>
      </c>
      <c r="J4323" s="2">
        <v>2.5649999999999999</v>
      </c>
      <c r="K4323" s="2">
        <f>FLOOR(walmart_sales_dataset_of_45stores[[#This Row],[Fuel_Price]],0.1)</f>
        <v>2.5</v>
      </c>
      <c r="L4323" s="2" t="str">
        <f>walmart_sales_dataset_of_45stores[[#This Row],[Fuel price 2]]&amp;"-"&amp;(walmart_sales_dataset_of_45stores[[#This Row],[Fuel price 2]]+0.05)</f>
        <v>2.5-2.55</v>
      </c>
      <c r="M4323" s="6">
        <v>211.15321040000001</v>
      </c>
      <c r="N4323" s="6">
        <v>8.0990000000000002</v>
      </c>
      <c r="O4323">
        <f>RANK(walmart_sales_dataset_of_45stores[[#This Row],[Weekly_Sales]],walmart_sales_dataset_of_45stores[Weekly_Sales],0)</f>
        <v>2049</v>
      </c>
      <c r="Q4323"/>
      <c r="S4323" s="4"/>
    </row>
    <row r="4324" spans="1:19" hidden="1" x14ac:dyDescent="0.3">
      <c r="A4324" s="5">
        <v>31</v>
      </c>
      <c r="B4324" s="1">
        <v>40438</v>
      </c>
      <c r="C4324" s="1" t="str">
        <f>TEXT(walmart_sales_dataset_of_45stores[[#This Row],[Date]],"dddd")</f>
        <v>Friday</v>
      </c>
      <c r="D4324" s="12">
        <v>1294105.01</v>
      </c>
      <c r="E4324">
        <v>0</v>
      </c>
      <c r="F4324" t="str">
        <f>IF(walmart_sales_dataset_of_45stores[[#This Row],[Holiday_Flag]]=0,"Non-Holiday","Hoilday")</f>
        <v>Non-Holiday</v>
      </c>
      <c r="G4324">
        <v>83.03</v>
      </c>
      <c r="H4324">
        <f>FLOOR(walmart_sales_dataset_of_45stores[[#This Row],[Temperature]],10)</f>
        <v>80</v>
      </c>
      <c r="I4324" t="str">
        <f>walmart_sales_dataset_of_45stores[[#This Row],[Temp_bin]]&amp;"-"&amp;(walmart_sales_dataset_of_45stores[[#This Row],[Temp_bin]]+5)</f>
        <v>80-85</v>
      </c>
      <c r="J4324" s="10">
        <v>2.5819999999999999</v>
      </c>
      <c r="K4324">
        <f>FLOOR(walmart_sales_dataset_of_45stores[[#This Row],[Fuel_Price]],0.1)</f>
        <v>2.5</v>
      </c>
      <c r="L4324" s="11" t="str">
        <f>walmart_sales_dataset_of_45stores[[#This Row],[Fuel price 2]]&amp;"-"&amp;(walmart_sales_dataset_of_45stores[[#This Row],[Fuel price 2]]+0.05)</f>
        <v>2.5-2.55</v>
      </c>
      <c r="M4324" s="6">
        <v>211.18064150000001</v>
      </c>
      <c r="N4324" s="6">
        <v>8.0990000000000002</v>
      </c>
      <c r="O4324">
        <f>RANK(walmart_sales_dataset_of_45stores[[#This Row],[Weekly_Sales]],walmart_sales_dataset_of_45stores[Weekly_Sales],0)</f>
        <v>2096</v>
      </c>
      <c r="Q4324"/>
      <c r="S4324" s="4"/>
    </row>
    <row r="4325" spans="1:19" hidden="1" x14ac:dyDescent="0.3">
      <c r="A4325" s="5">
        <v>31</v>
      </c>
      <c r="B4325" s="1">
        <v>40445</v>
      </c>
      <c r="C4325" s="1" t="str">
        <f>TEXT(walmart_sales_dataset_of_45stores[[#This Row],[Date]],"dddd")</f>
        <v>Friday</v>
      </c>
      <c r="D4325" s="12">
        <v>1230250.25</v>
      </c>
      <c r="E4325">
        <v>0</v>
      </c>
      <c r="F4325" t="str">
        <f>IF(walmart_sales_dataset_of_45stores[[#This Row],[Holiday_Flag]]=0,"Non-Holiday","Hoilday")</f>
        <v>Non-Holiday</v>
      </c>
      <c r="G4325">
        <v>80.790000000000006</v>
      </c>
      <c r="H4325">
        <f>FLOOR(walmart_sales_dataset_of_45stores[[#This Row],[Temperature]],10)</f>
        <v>80</v>
      </c>
      <c r="I4325" t="str">
        <f>walmart_sales_dataset_of_45stores[[#This Row],[Temp_bin]]&amp;"-"&amp;(walmart_sales_dataset_of_45stores[[#This Row],[Temp_bin]]+5)</f>
        <v>80-85</v>
      </c>
      <c r="J4325" s="10">
        <v>2.6240000000000001</v>
      </c>
      <c r="K4325">
        <f>FLOOR(walmart_sales_dataset_of_45stores[[#This Row],[Fuel_Price]],0.1)</f>
        <v>2.6</v>
      </c>
      <c r="L4325" s="11" t="str">
        <f>walmart_sales_dataset_of_45stores[[#This Row],[Fuel price 2]]&amp;"-"&amp;(walmart_sales_dataset_of_45stores[[#This Row],[Fuel price 2]]+0.05)</f>
        <v>2.6-2.65</v>
      </c>
      <c r="M4325" s="6">
        <v>211.25525780000001</v>
      </c>
      <c r="N4325" s="6">
        <v>8.0990000000000002</v>
      </c>
      <c r="O4325">
        <f>RANK(walmart_sales_dataset_of_45stores[[#This Row],[Weekly_Sales]],walmart_sales_dataset_of_45stores[Weekly_Sales],0)</f>
        <v>2297</v>
      </c>
      <c r="Q4325"/>
      <c r="S4325" s="4"/>
    </row>
    <row r="4326" spans="1:19" hidden="1" x14ac:dyDescent="0.3">
      <c r="A4326" s="5">
        <v>31</v>
      </c>
      <c r="B4326" s="1">
        <v>40452</v>
      </c>
      <c r="C4326" s="1" t="str">
        <f>TEXT(walmart_sales_dataset_of_45stores[[#This Row],[Date]],"dddd")</f>
        <v>Friday</v>
      </c>
      <c r="D4326" s="12">
        <v>1213981.6399999999</v>
      </c>
      <c r="E4326">
        <v>0</v>
      </c>
      <c r="F4326" t="str">
        <f>IF(walmart_sales_dataset_of_45stores[[#This Row],[Holiday_Flag]]=0,"Non-Holiday","Hoilday")</f>
        <v>Non-Holiday</v>
      </c>
      <c r="G4326">
        <v>70.28</v>
      </c>
      <c r="H4326">
        <f>FLOOR(walmart_sales_dataset_of_45stores[[#This Row],[Temperature]],10)</f>
        <v>70</v>
      </c>
      <c r="I4326" t="str">
        <f>walmart_sales_dataset_of_45stores[[#This Row],[Temp_bin]]&amp;"-"&amp;(walmart_sales_dataset_of_45stores[[#This Row],[Temp_bin]]+5)</f>
        <v>70-75</v>
      </c>
      <c r="J4326" s="10">
        <v>2.6030000000000002</v>
      </c>
      <c r="K4326">
        <f>FLOOR(walmart_sales_dataset_of_45stores[[#This Row],[Fuel_Price]],0.1)</f>
        <v>2.6</v>
      </c>
      <c r="L4326" s="11" t="str">
        <f>walmart_sales_dataset_of_45stores[[#This Row],[Fuel price 2]]&amp;"-"&amp;(walmart_sales_dataset_of_45stores[[#This Row],[Fuel price 2]]+0.05)</f>
        <v>2.6-2.65</v>
      </c>
      <c r="M4326" s="6">
        <v>211.32987420000001</v>
      </c>
      <c r="N4326" s="6">
        <v>8.1630000000000003</v>
      </c>
      <c r="O4326">
        <f>RANK(walmart_sales_dataset_of_45stores[[#This Row],[Weekly_Sales]],walmart_sales_dataset_of_45stores[Weekly_Sales],0)</f>
        <v>2349</v>
      </c>
      <c r="Q4326"/>
      <c r="S4326" s="4"/>
    </row>
    <row r="4327" spans="1:19" hidden="1" x14ac:dyDescent="0.3">
      <c r="A4327" s="5">
        <v>31</v>
      </c>
      <c r="B4327" s="1">
        <v>40459</v>
      </c>
      <c r="C4327" s="1" t="str">
        <f>TEXT(walmart_sales_dataset_of_45stores[[#This Row],[Date]],"dddd")</f>
        <v>Friday</v>
      </c>
      <c r="D4327" s="12">
        <v>1300131.68</v>
      </c>
      <c r="E4327">
        <v>0</v>
      </c>
      <c r="F4327" t="str">
        <f>IF(walmart_sales_dataset_of_45stores[[#This Row],[Holiday_Flag]]=0,"Non-Holiday","Hoilday")</f>
        <v>Non-Holiday</v>
      </c>
      <c r="G4327">
        <v>65.760000000000005</v>
      </c>
      <c r="H4327">
        <f>FLOOR(walmart_sales_dataset_of_45stores[[#This Row],[Temperature]],10)</f>
        <v>60</v>
      </c>
      <c r="I4327" t="str">
        <f>walmart_sales_dataset_of_45stores[[#This Row],[Temp_bin]]&amp;"-"&amp;(walmart_sales_dataset_of_45stores[[#This Row],[Temp_bin]]+5)</f>
        <v>60-65</v>
      </c>
      <c r="J4327" s="10">
        <v>2.633</v>
      </c>
      <c r="K4327">
        <f>FLOOR(walmart_sales_dataset_of_45stores[[#This Row],[Fuel_Price]],0.1)</f>
        <v>2.6</v>
      </c>
      <c r="L4327" s="11" t="str">
        <f>walmart_sales_dataset_of_45stores[[#This Row],[Fuel price 2]]&amp;"-"&amp;(walmart_sales_dataset_of_45stores[[#This Row],[Fuel price 2]]+0.05)</f>
        <v>2.6-2.65</v>
      </c>
      <c r="M4327" s="6">
        <v>211.4044906</v>
      </c>
      <c r="N4327" s="6">
        <v>8.1630000000000003</v>
      </c>
      <c r="O4327">
        <f>RANK(walmart_sales_dataset_of_45stores[[#This Row],[Weekly_Sales]],walmart_sales_dataset_of_45stores[Weekly_Sales],0)</f>
        <v>2080</v>
      </c>
      <c r="Q4327"/>
      <c r="S4327" s="4"/>
    </row>
    <row r="4328" spans="1:19" hidden="1" x14ac:dyDescent="0.3">
      <c r="A4328" s="5">
        <v>31</v>
      </c>
      <c r="B4328" s="1">
        <v>40466</v>
      </c>
      <c r="C4328" s="1" t="str">
        <f>TEXT(walmart_sales_dataset_of_45stores[[#This Row],[Date]],"dddd")</f>
        <v>Friday</v>
      </c>
      <c r="D4328" s="12">
        <v>1265852.43</v>
      </c>
      <c r="E4328">
        <v>0</v>
      </c>
      <c r="F4328" t="str">
        <f>IF(walmart_sales_dataset_of_45stores[[#This Row],[Holiday_Flag]]=0,"Non-Holiday","Hoilday")</f>
        <v>Non-Holiday</v>
      </c>
      <c r="G4328">
        <v>68.61</v>
      </c>
      <c r="H4328">
        <f>FLOOR(walmart_sales_dataset_of_45stores[[#This Row],[Temperature]],10)</f>
        <v>60</v>
      </c>
      <c r="I4328" t="str">
        <f>walmart_sales_dataset_of_45stores[[#This Row],[Temp_bin]]&amp;"-"&amp;(walmart_sales_dataset_of_45stores[[#This Row],[Temp_bin]]+5)</f>
        <v>60-65</v>
      </c>
      <c r="J4328" s="10">
        <v>2.72</v>
      </c>
      <c r="K4328">
        <f>FLOOR(walmart_sales_dataset_of_45stores[[#This Row],[Fuel_Price]],0.1)</f>
        <v>2.7</v>
      </c>
      <c r="L4328" s="11" t="str">
        <f>walmart_sales_dataset_of_45stores[[#This Row],[Fuel price 2]]&amp;"-"&amp;(walmart_sales_dataset_of_45stores[[#This Row],[Fuel price 2]]+0.05)</f>
        <v>2.7-2.75</v>
      </c>
      <c r="M4328" s="6">
        <v>211.47132859999999</v>
      </c>
      <c r="N4328" s="6">
        <v>8.1630000000000003</v>
      </c>
      <c r="O4328">
        <f>RANK(walmart_sales_dataset_of_45stores[[#This Row],[Weekly_Sales]],walmart_sales_dataset_of_45stores[Weekly_Sales],0)</f>
        <v>2186</v>
      </c>
      <c r="Q4328"/>
      <c r="S4328" s="4"/>
    </row>
    <row r="4329" spans="1:19" hidden="1" x14ac:dyDescent="0.3">
      <c r="A4329" s="5">
        <v>31</v>
      </c>
      <c r="B4329" s="1">
        <v>40473</v>
      </c>
      <c r="C4329" s="1" t="str">
        <f>TEXT(walmart_sales_dataset_of_45stores[[#This Row],[Date]],"dddd")</f>
        <v>Friday</v>
      </c>
      <c r="D4329" s="12">
        <v>1262289.29</v>
      </c>
      <c r="E4329">
        <v>0</v>
      </c>
      <c r="F4329" t="str">
        <f>IF(walmart_sales_dataset_of_45stores[[#This Row],[Holiday_Flag]]=0,"Non-Holiday","Hoilday")</f>
        <v>Non-Holiday</v>
      </c>
      <c r="G4329">
        <v>70.72</v>
      </c>
      <c r="H4329">
        <f>FLOOR(walmart_sales_dataset_of_45stores[[#This Row],[Temperature]],10)</f>
        <v>70</v>
      </c>
      <c r="I4329" t="str">
        <f>walmart_sales_dataset_of_45stores[[#This Row],[Temp_bin]]&amp;"-"&amp;(walmart_sales_dataset_of_45stores[[#This Row],[Temp_bin]]+5)</f>
        <v>70-75</v>
      </c>
      <c r="J4329" s="10">
        <v>2.7250000000000001</v>
      </c>
      <c r="K4329">
        <f>FLOOR(walmart_sales_dataset_of_45stores[[#This Row],[Fuel_Price]],0.1)</f>
        <v>2.7</v>
      </c>
      <c r="L4329" s="11" t="str">
        <f>walmart_sales_dataset_of_45stores[[#This Row],[Fuel price 2]]&amp;"-"&amp;(walmart_sales_dataset_of_45stores[[#This Row],[Fuel price 2]]+0.05)</f>
        <v>2.7-2.75</v>
      </c>
      <c r="M4329" s="6">
        <v>211.51872080000001</v>
      </c>
      <c r="N4329" s="6">
        <v>8.1630000000000003</v>
      </c>
      <c r="O4329">
        <f>RANK(walmart_sales_dataset_of_45stores[[#This Row],[Weekly_Sales]],walmart_sales_dataset_of_45stores[Weekly_Sales],0)</f>
        <v>2196</v>
      </c>
      <c r="Q4329"/>
      <c r="S4329" s="4"/>
    </row>
    <row r="4330" spans="1:19" hidden="1" x14ac:dyDescent="0.3">
      <c r="A4330" s="5">
        <v>31</v>
      </c>
      <c r="B4330" s="1">
        <v>40480</v>
      </c>
      <c r="C4330" s="1" t="str">
        <f>TEXT(walmart_sales_dataset_of_45stores[[#This Row],[Date]],"dddd")</f>
        <v>Friday</v>
      </c>
      <c r="D4330" s="12">
        <v>1257921.28</v>
      </c>
      <c r="E4330">
        <v>0</v>
      </c>
      <c r="F4330" t="str">
        <f>IF(walmart_sales_dataset_of_45stores[[#This Row],[Holiday_Flag]]=0,"Non-Holiday","Hoilday")</f>
        <v>Non-Holiday</v>
      </c>
      <c r="G4330">
        <v>67.510000000000005</v>
      </c>
      <c r="H4330">
        <f>FLOOR(walmart_sales_dataset_of_45stores[[#This Row],[Temperature]],10)</f>
        <v>60</v>
      </c>
      <c r="I4330" t="str">
        <f>walmart_sales_dataset_of_45stores[[#This Row],[Temp_bin]]&amp;"-"&amp;(walmart_sales_dataset_of_45stores[[#This Row],[Temp_bin]]+5)</f>
        <v>60-65</v>
      </c>
      <c r="J4330" s="10">
        <v>2.7160000000000002</v>
      </c>
      <c r="K4330">
        <f>FLOOR(walmart_sales_dataset_of_45stores[[#This Row],[Fuel_Price]],0.1)</f>
        <v>2.7</v>
      </c>
      <c r="L4330" s="11" t="str">
        <f>walmart_sales_dataset_of_45stores[[#This Row],[Fuel price 2]]&amp;"-"&amp;(walmart_sales_dataset_of_45stores[[#This Row],[Fuel price 2]]+0.05)</f>
        <v>2.7-2.75</v>
      </c>
      <c r="M4330" s="6">
        <v>211.5661131</v>
      </c>
      <c r="N4330" s="6">
        <v>8.1630000000000003</v>
      </c>
      <c r="O4330">
        <f>RANK(walmart_sales_dataset_of_45stores[[#This Row],[Weekly_Sales]],walmart_sales_dataset_of_45stores[Weekly_Sales],0)</f>
        <v>2214</v>
      </c>
      <c r="Q4330"/>
      <c r="S4330" s="4"/>
    </row>
    <row r="4331" spans="1:19" hidden="1" x14ac:dyDescent="0.3">
      <c r="A4331" s="5">
        <v>31</v>
      </c>
      <c r="B4331" s="1">
        <v>40487</v>
      </c>
      <c r="C4331" s="1" t="str">
        <f>TEXT(walmart_sales_dataset_of_45stores[[#This Row],[Date]],"dddd")</f>
        <v>Friday</v>
      </c>
      <c r="D4331" s="12">
        <v>1324455.72</v>
      </c>
      <c r="E4331">
        <v>0</v>
      </c>
      <c r="F4331" t="str">
        <f>IF(walmart_sales_dataset_of_45stores[[#This Row],[Holiday_Flag]]=0,"Non-Holiday","Hoilday")</f>
        <v>Non-Holiday</v>
      </c>
      <c r="G4331">
        <v>58.71</v>
      </c>
      <c r="H4331">
        <f>FLOOR(walmart_sales_dataset_of_45stores[[#This Row],[Temperature]],10)</f>
        <v>50</v>
      </c>
      <c r="I4331" t="str">
        <f>walmart_sales_dataset_of_45stores[[#This Row],[Temp_bin]]&amp;"-"&amp;(walmart_sales_dataset_of_45stores[[#This Row],[Temp_bin]]+5)</f>
        <v>50-55</v>
      </c>
      <c r="J4331" s="10">
        <v>2.6890000000000001</v>
      </c>
      <c r="K4331">
        <f>FLOOR(walmart_sales_dataset_of_45stores[[#This Row],[Fuel_Price]],0.1)</f>
        <v>2.6</v>
      </c>
      <c r="L4331" s="11" t="str">
        <f>walmart_sales_dataset_of_45stores[[#This Row],[Fuel price 2]]&amp;"-"&amp;(walmart_sales_dataset_of_45stores[[#This Row],[Fuel price 2]]+0.05)</f>
        <v>2.6-2.65</v>
      </c>
      <c r="M4331" s="6">
        <v>211.61350530000001</v>
      </c>
      <c r="N4331" s="6">
        <v>8.1630000000000003</v>
      </c>
      <c r="O4331">
        <f>RANK(walmart_sales_dataset_of_45stores[[#This Row],[Weekly_Sales]],walmart_sales_dataset_of_45stores[Weekly_Sales],0)</f>
        <v>1981</v>
      </c>
      <c r="Q4331"/>
      <c r="S4331" s="4"/>
    </row>
    <row r="4332" spans="1:19" hidden="1" x14ac:dyDescent="0.3">
      <c r="A4332" s="5">
        <v>31</v>
      </c>
      <c r="B4332" s="1">
        <v>40494</v>
      </c>
      <c r="C4332" s="1" t="str">
        <f>TEXT(walmart_sales_dataset_of_45stores[[#This Row],[Date]],"dddd")</f>
        <v>Friday</v>
      </c>
      <c r="D4332" s="12">
        <v>1352780.76</v>
      </c>
      <c r="E4332">
        <v>0</v>
      </c>
      <c r="F4332" t="str">
        <f>IF(walmart_sales_dataset_of_45stores[[#This Row],[Holiday_Flag]]=0,"Non-Holiday","Hoilday")</f>
        <v>Non-Holiday</v>
      </c>
      <c r="G4332">
        <v>60.95</v>
      </c>
      <c r="H4332">
        <f>FLOOR(walmart_sales_dataset_of_45stores[[#This Row],[Temperature]],10)</f>
        <v>60</v>
      </c>
      <c r="I4332" t="str">
        <f>walmart_sales_dataset_of_45stores[[#This Row],[Temp_bin]]&amp;"-"&amp;(walmart_sales_dataset_of_45stores[[#This Row],[Temp_bin]]+5)</f>
        <v>60-65</v>
      </c>
      <c r="J4332" s="10">
        <v>2.7280000000000002</v>
      </c>
      <c r="K4332">
        <f>FLOOR(walmart_sales_dataset_of_45stores[[#This Row],[Fuel_Price]],0.1)</f>
        <v>2.7</v>
      </c>
      <c r="L4332" s="11" t="str">
        <f>walmart_sales_dataset_of_45stores[[#This Row],[Fuel price 2]]&amp;"-"&amp;(walmart_sales_dataset_of_45stores[[#This Row],[Fuel price 2]]+0.05)</f>
        <v>2.7-2.75</v>
      </c>
      <c r="M4332" s="6">
        <v>211.6608975</v>
      </c>
      <c r="N4332" s="6">
        <v>8.1630000000000003</v>
      </c>
      <c r="O4332">
        <f>RANK(walmart_sales_dataset_of_45stores[[#This Row],[Weekly_Sales]],walmart_sales_dataset_of_45stores[Weekly_Sales],0)</f>
        <v>1873</v>
      </c>
      <c r="Q4332"/>
      <c r="S4332" s="4"/>
    </row>
    <row r="4333" spans="1:19" hidden="1" x14ac:dyDescent="0.3">
      <c r="A4333" s="5">
        <v>31</v>
      </c>
      <c r="B4333" s="1">
        <v>40501</v>
      </c>
      <c r="C4333" s="1" t="str">
        <f>TEXT(walmart_sales_dataset_of_45stores[[#This Row],[Date]],"dddd")</f>
        <v>Friday</v>
      </c>
      <c r="D4333" s="12">
        <v>1359158.57</v>
      </c>
      <c r="E4333">
        <v>0</v>
      </c>
      <c r="F4333" t="str">
        <f>IF(walmart_sales_dataset_of_45stores[[#This Row],[Holiday_Flag]]=0,"Non-Holiday","Hoilday")</f>
        <v>Non-Holiday</v>
      </c>
      <c r="G4333">
        <v>51.71</v>
      </c>
      <c r="H4333">
        <f>FLOOR(walmart_sales_dataset_of_45stores[[#This Row],[Temperature]],10)</f>
        <v>50</v>
      </c>
      <c r="I4333" t="str">
        <f>walmart_sales_dataset_of_45stores[[#This Row],[Temp_bin]]&amp;"-"&amp;(walmart_sales_dataset_of_45stores[[#This Row],[Temp_bin]]+5)</f>
        <v>50-55</v>
      </c>
      <c r="J4333" s="10">
        <v>2.7709999999999999</v>
      </c>
      <c r="K4333">
        <f>FLOOR(walmart_sales_dataset_of_45stores[[#This Row],[Fuel_Price]],0.1)</f>
        <v>2.7</v>
      </c>
      <c r="L4333" s="11" t="str">
        <f>walmart_sales_dataset_of_45stores[[#This Row],[Fuel price 2]]&amp;"-"&amp;(walmart_sales_dataset_of_45stores[[#This Row],[Fuel price 2]]+0.05)</f>
        <v>2.7-2.75</v>
      </c>
      <c r="M4333" s="6">
        <v>211.54703040000001</v>
      </c>
      <c r="N4333" s="6">
        <v>8.1630000000000003</v>
      </c>
      <c r="O4333">
        <f>RANK(walmart_sales_dataset_of_45stores[[#This Row],[Weekly_Sales]],walmart_sales_dataset_of_45stores[Weekly_Sales],0)</f>
        <v>1851</v>
      </c>
      <c r="Q4333"/>
      <c r="S4333" s="4"/>
    </row>
    <row r="4334" spans="1:19" hidden="1" x14ac:dyDescent="0.3">
      <c r="A4334" s="5">
        <v>31</v>
      </c>
      <c r="B4334" s="1">
        <v>40508</v>
      </c>
      <c r="C4334" s="1" t="str">
        <f>TEXT(walmart_sales_dataset_of_45stores[[#This Row],[Date]],"dddd")</f>
        <v>Friday</v>
      </c>
      <c r="D4334" s="2">
        <v>1858856.06</v>
      </c>
      <c r="E4334">
        <v>1</v>
      </c>
      <c r="F4334" t="str">
        <f>IF(walmart_sales_dataset_of_45stores[[#This Row],[Holiday_Flag]]=0,"Non-Holiday","Hoilday")</f>
        <v>Hoilday</v>
      </c>
      <c r="G4334">
        <v>62.96</v>
      </c>
      <c r="H4334">
        <f>FLOOR(walmart_sales_dataset_of_45stores[[#This Row],[Temperature]],10)</f>
        <v>60</v>
      </c>
      <c r="I4334" t="str">
        <f>walmart_sales_dataset_of_45stores[[#This Row],[Temp_bin]]&amp;"-"&amp;(walmart_sales_dataset_of_45stores[[#This Row],[Temp_bin]]+5)</f>
        <v>60-65</v>
      </c>
      <c r="J4334" s="2">
        <v>2.7349999999999999</v>
      </c>
      <c r="K4334" s="2">
        <f>FLOOR(walmart_sales_dataset_of_45stores[[#This Row],[Fuel_Price]],0.1)</f>
        <v>2.7</v>
      </c>
      <c r="L4334" s="2" t="str">
        <f>walmart_sales_dataset_of_45stores[[#This Row],[Fuel price 2]]&amp;"-"&amp;(walmart_sales_dataset_of_45stores[[#This Row],[Fuel price 2]]+0.05)</f>
        <v>2.7-2.75</v>
      </c>
      <c r="M4334" s="6">
        <v>211.40628670000001</v>
      </c>
      <c r="N4334" s="6">
        <v>8.1630000000000003</v>
      </c>
      <c r="O4334">
        <f>RANK(walmart_sales_dataset_of_45stores[[#This Row],[Weekly_Sales]],walmart_sales_dataset_of_45stores[Weekly_Sales],0)</f>
        <v>721</v>
      </c>
      <c r="Q4334"/>
      <c r="S4334" s="4"/>
    </row>
    <row r="4335" spans="1:19" hidden="1" x14ac:dyDescent="0.3">
      <c r="A4335" s="5">
        <v>31</v>
      </c>
      <c r="B4335" s="1">
        <v>40515</v>
      </c>
      <c r="C4335" s="1" t="str">
        <f>TEXT(walmart_sales_dataset_of_45stores[[#This Row],[Date]],"dddd")</f>
        <v>Friday</v>
      </c>
      <c r="D4335" s="12">
        <v>1338716.3700000001</v>
      </c>
      <c r="E4335">
        <v>0</v>
      </c>
      <c r="F4335" t="str">
        <f>IF(walmart_sales_dataset_of_45stores[[#This Row],[Holiday_Flag]]=0,"Non-Holiday","Hoilday")</f>
        <v>Non-Holiday</v>
      </c>
      <c r="G4335">
        <v>50.43</v>
      </c>
      <c r="H4335">
        <f>FLOOR(walmart_sales_dataset_of_45stores[[#This Row],[Temperature]],10)</f>
        <v>50</v>
      </c>
      <c r="I4335" t="str">
        <f>walmart_sales_dataset_of_45stores[[#This Row],[Temp_bin]]&amp;"-"&amp;(walmart_sales_dataset_of_45stores[[#This Row],[Temp_bin]]+5)</f>
        <v>50-55</v>
      </c>
      <c r="J4335" s="10">
        <v>2.7080000000000002</v>
      </c>
      <c r="K4335">
        <f>FLOOR(walmart_sales_dataset_of_45stores[[#This Row],[Fuel_Price]],0.1)</f>
        <v>2.7</v>
      </c>
      <c r="L4335" s="11" t="str">
        <f>walmart_sales_dataset_of_45stores[[#This Row],[Fuel price 2]]&amp;"-"&amp;(walmart_sales_dataset_of_45stores[[#This Row],[Fuel price 2]]+0.05)</f>
        <v>2.7-2.75</v>
      </c>
      <c r="M4335" s="6">
        <v>211.26554300000001</v>
      </c>
      <c r="N4335" s="6">
        <v>8.1630000000000003</v>
      </c>
      <c r="O4335">
        <f>RANK(walmart_sales_dataset_of_45stores[[#This Row],[Weekly_Sales]],walmart_sales_dataset_of_45stores[Weekly_Sales],0)</f>
        <v>1927</v>
      </c>
      <c r="Q4335"/>
      <c r="S4335" s="4"/>
    </row>
    <row r="4336" spans="1:19" hidden="1" x14ac:dyDescent="0.3">
      <c r="A4336" s="5">
        <v>31</v>
      </c>
      <c r="B4336" s="1">
        <v>40522</v>
      </c>
      <c r="C4336" s="1" t="str">
        <f>TEXT(walmart_sales_dataset_of_45stores[[#This Row],[Date]],"dddd")</f>
        <v>Friday</v>
      </c>
      <c r="D4336" s="12">
        <v>1475685.1</v>
      </c>
      <c r="E4336">
        <v>0</v>
      </c>
      <c r="F4336" t="str">
        <f>IF(walmart_sales_dataset_of_45stores[[#This Row],[Holiday_Flag]]=0,"Non-Holiday","Hoilday")</f>
        <v>Non-Holiday</v>
      </c>
      <c r="G4336">
        <v>46.35</v>
      </c>
      <c r="H4336">
        <f>FLOOR(walmart_sales_dataset_of_45stores[[#This Row],[Temperature]],10)</f>
        <v>40</v>
      </c>
      <c r="I4336" t="str">
        <f>walmart_sales_dataset_of_45stores[[#This Row],[Temp_bin]]&amp;"-"&amp;(walmart_sales_dataset_of_45stores[[#This Row],[Temp_bin]]+5)</f>
        <v>40-45</v>
      </c>
      <c r="J4336" s="10">
        <v>2.843</v>
      </c>
      <c r="K4336">
        <f>FLOOR(walmart_sales_dataset_of_45stores[[#This Row],[Fuel_Price]],0.1)</f>
        <v>2.8000000000000003</v>
      </c>
      <c r="L4336" s="11" t="str">
        <f>walmart_sales_dataset_of_45stores[[#This Row],[Fuel price 2]]&amp;"-"&amp;(walmart_sales_dataset_of_45stores[[#This Row],[Fuel price 2]]+0.05)</f>
        <v>2.8-2.85</v>
      </c>
      <c r="M4336" s="6">
        <v>211.12479930000001</v>
      </c>
      <c r="N4336" s="6">
        <v>8.1630000000000003</v>
      </c>
      <c r="O4336">
        <f>RANK(walmart_sales_dataset_of_45stores[[#This Row],[Weekly_Sales]],walmart_sales_dataset_of_45stores[Weekly_Sales],0)</f>
        <v>1437</v>
      </c>
      <c r="Q4336"/>
      <c r="S4336" s="4"/>
    </row>
    <row r="4337" spans="1:19" hidden="1" x14ac:dyDescent="0.3">
      <c r="A4337" s="5">
        <v>31</v>
      </c>
      <c r="B4337" s="1">
        <v>40529</v>
      </c>
      <c r="C4337" s="1" t="str">
        <f>TEXT(walmart_sales_dataset_of_45stores[[#This Row],[Date]],"dddd")</f>
        <v>Friday</v>
      </c>
      <c r="D4337" s="12">
        <v>1714667</v>
      </c>
      <c r="E4337">
        <v>0</v>
      </c>
      <c r="F4337" t="str">
        <f>IF(walmart_sales_dataset_of_45stores[[#This Row],[Holiday_Flag]]=0,"Non-Holiday","Hoilday")</f>
        <v>Non-Holiday</v>
      </c>
      <c r="G4337">
        <v>48.63</v>
      </c>
      <c r="H4337">
        <f>FLOOR(walmart_sales_dataset_of_45stores[[#This Row],[Temperature]],10)</f>
        <v>40</v>
      </c>
      <c r="I4337" t="str">
        <f>walmart_sales_dataset_of_45stores[[#This Row],[Temp_bin]]&amp;"-"&amp;(walmart_sales_dataset_of_45stores[[#This Row],[Temp_bin]]+5)</f>
        <v>40-45</v>
      </c>
      <c r="J4337" s="10">
        <v>2.8690000000000002</v>
      </c>
      <c r="K4337">
        <f>FLOOR(walmart_sales_dataset_of_45stores[[#This Row],[Fuel_Price]],0.1)</f>
        <v>2.8000000000000003</v>
      </c>
      <c r="L4337" s="11" t="str">
        <f>walmart_sales_dataset_of_45stores[[#This Row],[Fuel price 2]]&amp;"-"&amp;(walmart_sales_dataset_of_45stores[[#This Row],[Fuel price 2]]+0.05)</f>
        <v>2.8-2.85</v>
      </c>
      <c r="M4337" s="6">
        <v>211.06454579999999</v>
      </c>
      <c r="N4337" s="6">
        <v>8.1630000000000003</v>
      </c>
      <c r="O4337">
        <f>RANK(walmart_sales_dataset_of_45stores[[#This Row],[Weekly_Sales]],walmart_sales_dataset_of_45stores[Weekly_Sales],0)</f>
        <v>958</v>
      </c>
      <c r="Q4337"/>
      <c r="S4337" s="4"/>
    </row>
    <row r="4338" spans="1:19" hidden="1" x14ac:dyDescent="0.3">
      <c r="A4338" s="5">
        <v>31</v>
      </c>
      <c r="B4338" s="1">
        <v>40536</v>
      </c>
      <c r="C4338" s="1" t="str">
        <f>TEXT(walmart_sales_dataset_of_45stores[[#This Row],[Date]],"dddd")</f>
        <v>Friday</v>
      </c>
      <c r="D4338" s="12">
        <v>2068942.97</v>
      </c>
      <c r="E4338">
        <v>0</v>
      </c>
      <c r="F4338" t="str">
        <f>IF(walmart_sales_dataset_of_45stores[[#This Row],[Holiday_Flag]]=0,"Non-Holiday","Hoilday")</f>
        <v>Non-Holiday</v>
      </c>
      <c r="G4338">
        <v>51.29</v>
      </c>
      <c r="H4338">
        <f>FLOOR(walmart_sales_dataset_of_45stores[[#This Row],[Temperature]],10)</f>
        <v>50</v>
      </c>
      <c r="I4338" t="str">
        <f>walmart_sales_dataset_of_45stores[[#This Row],[Temp_bin]]&amp;"-"&amp;(walmart_sales_dataset_of_45stores[[#This Row],[Temp_bin]]+5)</f>
        <v>50-55</v>
      </c>
      <c r="J4338" s="10">
        <v>2.8860000000000001</v>
      </c>
      <c r="K4338">
        <f>FLOOR(walmart_sales_dataset_of_45stores[[#This Row],[Fuel_Price]],0.1)</f>
        <v>2.8000000000000003</v>
      </c>
      <c r="L4338" s="11" t="str">
        <f>walmart_sales_dataset_of_45stores[[#This Row],[Fuel price 2]]&amp;"-"&amp;(walmart_sales_dataset_of_45stores[[#This Row],[Fuel price 2]]+0.05)</f>
        <v>2.8-2.85</v>
      </c>
      <c r="M4338" s="6">
        <v>211.06465990000001</v>
      </c>
      <c r="N4338" s="6">
        <v>8.1630000000000003</v>
      </c>
      <c r="O4338">
        <f>RANK(walmart_sales_dataset_of_45stores[[#This Row],[Weekly_Sales]],walmart_sales_dataset_of_45stores[Weekly_Sales],0)</f>
        <v>284</v>
      </c>
      <c r="Q4338"/>
      <c r="S4338" s="4"/>
    </row>
    <row r="4339" spans="1:19" hidden="1" x14ac:dyDescent="0.3">
      <c r="A4339" s="5">
        <v>31</v>
      </c>
      <c r="B4339" s="1">
        <v>40543</v>
      </c>
      <c r="C4339" s="1" t="str">
        <f>TEXT(walmart_sales_dataset_of_45stores[[#This Row],[Date]],"dddd")</f>
        <v>Friday</v>
      </c>
      <c r="D4339" s="2">
        <v>1198071.6000000001</v>
      </c>
      <c r="E4339">
        <v>1</v>
      </c>
      <c r="F4339" t="str">
        <f>IF(walmart_sales_dataset_of_45stores[[#This Row],[Holiday_Flag]]=0,"Non-Holiday","Hoilday")</f>
        <v>Hoilday</v>
      </c>
      <c r="G4339">
        <v>47.19</v>
      </c>
      <c r="H4339">
        <f>FLOOR(walmart_sales_dataset_of_45stores[[#This Row],[Temperature]],10)</f>
        <v>40</v>
      </c>
      <c r="I4339" t="str">
        <f>walmart_sales_dataset_of_45stores[[#This Row],[Temp_bin]]&amp;"-"&amp;(walmart_sales_dataset_of_45stores[[#This Row],[Temp_bin]]+5)</f>
        <v>40-45</v>
      </c>
      <c r="J4339" s="2">
        <v>2.9430000000000001</v>
      </c>
      <c r="K4339" s="2">
        <f>FLOOR(walmart_sales_dataset_of_45stores[[#This Row],[Fuel_Price]],0.1)</f>
        <v>2.9000000000000004</v>
      </c>
      <c r="L4339" s="2" t="str">
        <f>walmart_sales_dataset_of_45stores[[#This Row],[Fuel price 2]]&amp;"-"&amp;(walmart_sales_dataset_of_45stores[[#This Row],[Fuel price 2]]+0.05)</f>
        <v>2.9-2.95</v>
      </c>
      <c r="M4339" s="6">
        <v>211.064774</v>
      </c>
      <c r="N4339" s="6">
        <v>8.1630000000000003</v>
      </c>
      <c r="O4339">
        <f>RANK(walmart_sales_dataset_of_45stores[[#This Row],[Weekly_Sales]],walmart_sales_dataset_of_45stores[Weekly_Sales],0)</f>
        <v>2397</v>
      </c>
      <c r="Q4339"/>
      <c r="S4339" s="4"/>
    </row>
    <row r="4340" spans="1:19" hidden="1" x14ac:dyDescent="0.3">
      <c r="A4340" s="5">
        <v>31</v>
      </c>
      <c r="B4340" s="1">
        <v>40550</v>
      </c>
      <c r="C4340" s="1" t="str">
        <f>TEXT(walmart_sales_dataset_of_45stores[[#This Row],[Date]],"dddd")</f>
        <v>Friday</v>
      </c>
      <c r="D4340" s="12">
        <v>1311986.8700000001</v>
      </c>
      <c r="E4340">
        <v>0</v>
      </c>
      <c r="F4340" t="str">
        <f>IF(walmart_sales_dataset_of_45stores[[#This Row],[Holiday_Flag]]=0,"Non-Holiday","Hoilday")</f>
        <v>Non-Holiday</v>
      </c>
      <c r="G4340">
        <v>44.24</v>
      </c>
      <c r="H4340">
        <f>FLOOR(walmart_sales_dataset_of_45stores[[#This Row],[Temperature]],10)</f>
        <v>40</v>
      </c>
      <c r="I4340" t="str">
        <f>walmart_sales_dataset_of_45stores[[#This Row],[Temp_bin]]&amp;"-"&amp;(walmart_sales_dataset_of_45stores[[#This Row],[Temp_bin]]+5)</f>
        <v>40-45</v>
      </c>
      <c r="J4340" s="10">
        <v>2.976</v>
      </c>
      <c r="K4340">
        <f>FLOOR(walmart_sales_dataset_of_45stores[[#This Row],[Fuel_Price]],0.1)</f>
        <v>2.9000000000000004</v>
      </c>
      <c r="L4340" s="11" t="str">
        <f>walmart_sales_dataset_of_45stores[[#This Row],[Fuel price 2]]&amp;"-"&amp;(walmart_sales_dataset_of_45stores[[#This Row],[Fuel price 2]]+0.05)</f>
        <v>2.9-2.95</v>
      </c>
      <c r="M4340" s="6">
        <v>211.06488809999999</v>
      </c>
      <c r="N4340" s="6">
        <v>8.0280000000000005</v>
      </c>
      <c r="O4340">
        <f>RANK(walmart_sales_dataset_of_45stores[[#This Row],[Weekly_Sales]],walmart_sales_dataset_of_45stores[Weekly_Sales],0)</f>
        <v>2026</v>
      </c>
      <c r="Q4340"/>
      <c r="S4340" s="4"/>
    </row>
    <row r="4341" spans="1:19" hidden="1" x14ac:dyDescent="0.3">
      <c r="A4341" s="5">
        <v>31</v>
      </c>
      <c r="B4341" s="1">
        <v>40557</v>
      </c>
      <c r="C4341" s="1" t="str">
        <f>TEXT(walmart_sales_dataset_of_45stores[[#This Row],[Date]],"dddd")</f>
        <v>Friday</v>
      </c>
      <c r="D4341" s="12">
        <v>1350730.31</v>
      </c>
      <c r="E4341">
        <v>0</v>
      </c>
      <c r="F4341" t="str">
        <f>IF(walmart_sales_dataset_of_45stores[[#This Row],[Holiday_Flag]]=0,"Non-Holiday","Hoilday")</f>
        <v>Non-Holiday</v>
      </c>
      <c r="G4341">
        <v>34.14</v>
      </c>
      <c r="H4341">
        <f>FLOOR(walmart_sales_dataset_of_45stores[[#This Row],[Temperature]],10)</f>
        <v>30</v>
      </c>
      <c r="I4341" t="str">
        <f>walmart_sales_dataset_of_45stores[[#This Row],[Temp_bin]]&amp;"-"&amp;(walmart_sales_dataset_of_45stores[[#This Row],[Temp_bin]]+5)</f>
        <v>30-35</v>
      </c>
      <c r="J4341" s="10">
        <v>2.9830000000000001</v>
      </c>
      <c r="K4341">
        <f>FLOOR(walmart_sales_dataset_of_45stores[[#This Row],[Fuel_Price]],0.1)</f>
        <v>2.9000000000000004</v>
      </c>
      <c r="L4341" s="11" t="str">
        <f>walmart_sales_dataset_of_45stores[[#This Row],[Fuel price 2]]&amp;"-"&amp;(walmart_sales_dataset_of_45stores[[#This Row],[Fuel price 2]]+0.05)</f>
        <v>2.9-2.95</v>
      </c>
      <c r="M4341" s="6">
        <v>211.11767130000001</v>
      </c>
      <c r="N4341" s="6">
        <v>8.0280000000000005</v>
      </c>
      <c r="O4341">
        <f>RANK(walmart_sales_dataset_of_45stores[[#This Row],[Weekly_Sales]],walmart_sales_dataset_of_45stores[Weekly_Sales],0)</f>
        <v>1884</v>
      </c>
      <c r="Q4341"/>
      <c r="S4341" s="4"/>
    </row>
    <row r="4342" spans="1:19" hidden="1" x14ac:dyDescent="0.3">
      <c r="A4342" s="5">
        <v>31</v>
      </c>
      <c r="B4342" s="1">
        <v>40564</v>
      </c>
      <c r="C4342" s="1" t="str">
        <f>TEXT(walmart_sales_dataset_of_45stores[[#This Row],[Date]],"dddd")</f>
        <v>Friday</v>
      </c>
      <c r="D4342" s="12">
        <v>1344167.13</v>
      </c>
      <c r="E4342">
        <v>0</v>
      </c>
      <c r="F4342" t="str">
        <f>IF(walmart_sales_dataset_of_45stores[[#This Row],[Holiday_Flag]]=0,"Non-Holiday","Hoilday")</f>
        <v>Non-Holiday</v>
      </c>
      <c r="G4342">
        <v>42.72</v>
      </c>
      <c r="H4342">
        <f>FLOOR(walmart_sales_dataset_of_45stores[[#This Row],[Temperature]],10)</f>
        <v>40</v>
      </c>
      <c r="I4342" t="str">
        <f>walmart_sales_dataset_of_45stores[[#This Row],[Temp_bin]]&amp;"-"&amp;(walmart_sales_dataset_of_45stores[[#This Row],[Temp_bin]]+5)</f>
        <v>40-45</v>
      </c>
      <c r="J4342" s="10">
        <v>3.016</v>
      </c>
      <c r="K4342">
        <f>FLOOR(walmart_sales_dataset_of_45stores[[#This Row],[Fuel_Price]],0.1)</f>
        <v>3</v>
      </c>
      <c r="L4342" s="11" t="str">
        <f>walmart_sales_dataset_of_45stores[[#This Row],[Fuel price 2]]&amp;"-"&amp;(walmart_sales_dataset_of_45stores[[#This Row],[Fuel price 2]]+0.05)</f>
        <v>3-3.05</v>
      </c>
      <c r="M4342" s="6">
        <v>211.48646909999999</v>
      </c>
      <c r="N4342" s="6">
        <v>8.0280000000000005</v>
      </c>
      <c r="O4342">
        <f>RANK(walmart_sales_dataset_of_45stores[[#This Row],[Weekly_Sales]],walmart_sales_dataset_of_45stores[Weekly_Sales],0)</f>
        <v>1913</v>
      </c>
      <c r="Q4342"/>
      <c r="S4342" s="4"/>
    </row>
    <row r="4343" spans="1:19" hidden="1" x14ac:dyDescent="0.3">
      <c r="A4343" s="5">
        <v>31</v>
      </c>
      <c r="B4343" s="1">
        <v>40571</v>
      </c>
      <c r="C4343" s="1" t="str">
        <f>TEXT(walmart_sales_dataset_of_45stores[[#This Row],[Date]],"dddd")</f>
        <v>Friday</v>
      </c>
      <c r="D4343" s="12">
        <v>1254955.68</v>
      </c>
      <c r="E4343">
        <v>0</v>
      </c>
      <c r="F4343" t="str">
        <f>IF(walmart_sales_dataset_of_45stores[[#This Row],[Holiday_Flag]]=0,"Non-Holiday","Hoilday")</f>
        <v>Non-Holiday</v>
      </c>
      <c r="G4343">
        <v>44.04</v>
      </c>
      <c r="H4343">
        <f>FLOOR(walmart_sales_dataset_of_45stores[[#This Row],[Temperature]],10)</f>
        <v>40</v>
      </c>
      <c r="I4343" t="str">
        <f>walmart_sales_dataset_of_45stores[[#This Row],[Temp_bin]]&amp;"-"&amp;(walmart_sales_dataset_of_45stores[[#This Row],[Temp_bin]]+5)</f>
        <v>40-45</v>
      </c>
      <c r="J4343" s="10">
        <v>3.01</v>
      </c>
      <c r="K4343">
        <f>FLOOR(walmart_sales_dataset_of_45stores[[#This Row],[Fuel_Price]],0.1)</f>
        <v>3</v>
      </c>
      <c r="L4343" s="11" t="str">
        <f>walmart_sales_dataset_of_45stores[[#This Row],[Fuel price 2]]&amp;"-"&amp;(walmart_sales_dataset_of_45stores[[#This Row],[Fuel price 2]]+0.05)</f>
        <v>3-3.05</v>
      </c>
      <c r="M4343" s="6">
        <v>211.85526680000001</v>
      </c>
      <c r="N4343" s="6">
        <v>8.0280000000000005</v>
      </c>
      <c r="O4343">
        <f>RANK(walmart_sales_dataset_of_45stores[[#This Row],[Weekly_Sales]],walmart_sales_dataset_of_45stores[Weekly_Sales],0)</f>
        <v>2221</v>
      </c>
      <c r="Q4343"/>
      <c r="S4343" s="4"/>
    </row>
    <row r="4344" spans="1:19" hidden="1" x14ac:dyDescent="0.3">
      <c r="A4344" s="5">
        <v>31</v>
      </c>
      <c r="B4344" s="1">
        <v>40578</v>
      </c>
      <c r="C4344" s="1" t="str">
        <f>TEXT(walmart_sales_dataset_of_45stores[[#This Row],[Date]],"dddd")</f>
        <v>Friday</v>
      </c>
      <c r="D4344" s="12">
        <v>1443206.46</v>
      </c>
      <c r="E4344">
        <v>0</v>
      </c>
      <c r="F4344" t="str">
        <f>IF(walmart_sales_dataset_of_45stores[[#This Row],[Holiday_Flag]]=0,"Non-Holiday","Hoilday")</f>
        <v>Non-Holiday</v>
      </c>
      <c r="G4344">
        <v>36.33</v>
      </c>
      <c r="H4344">
        <f>FLOOR(walmart_sales_dataset_of_45stores[[#This Row],[Temperature]],10)</f>
        <v>30</v>
      </c>
      <c r="I4344" t="str">
        <f>walmart_sales_dataset_of_45stores[[#This Row],[Temp_bin]]&amp;"-"&amp;(walmart_sales_dataset_of_45stores[[#This Row],[Temp_bin]]+5)</f>
        <v>30-35</v>
      </c>
      <c r="J4344" s="10">
        <v>2.9889999999999999</v>
      </c>
      <c r="K4344">
        <f>FLOOR(walmart_sales_dataset_of_45stores[[#This Row],[Fuel_Price]],0.1)</f>
        <v>2.9000000000000004</v>
      </c>
      <c r="L4344" s="11" t="str">
        <f>walmart_sales_dataset_of_45stores[[#This Row],[Fuel price 2]]&amp;"-"&amp;(walmart_sales_dataset_of_45stores[[#This Row],[Fuel price 2]]+0.05)</f>
        <v>2.9-2.95</v>
      </c>
      <c r="M4344" s="6">
        <v>212.22406459999999</v>
      </c>
      <c r="N4344" s="6">
        <v>8.0280000000000005</v>
      </c>
      <c r="O4344">
        <f>RANK(walmart_sales_dataset_of_45stores[[#This Row],[Weekly_Sales]],walmart_sales_dataset_of_45stores[Weekly_Sales],0)</f>
        <v>1532</v>
      </c>
      <c r="Q4344"/>
      <c r="S4344" s="4"/>
    </row>
    <row r="4345" spans="1:19" hidden="1" x14ac:dyDescent="0.3">
      <c r="A4345" s="5">
        <v>31</v>
      </c>
      <c r="B4345" s="1">
        <v>40585</v>
      </c>
      <c r="C4345" s="1" t="str">
        <f>TEXT(walmart_sales_dataset_of_45stores[[#This Row],[Date]],"dddd")</f>
        <v>Friday</v>
      </c>
      <c r="D4345" s="2">
        <v>1539230.32</v>
      </c>
      <c r="E4345">
        <v>1</v>
      </c>
      <c r="F4345" t="str">
        <f>IF(walmart_sales_dataset_of_45stores[[#This Row],[Holiday_Flag]]=0,"Non-Holiday","Hoilday")</f>
        <v>Hoilday</v>
      </c>
      <c r="G4345">
        <v>34.61</v>
      </c>
      <c r="H4345">
        <f>FLOOR(walmart_sales_dataset_of_45stores[[#This Row],[Temperature]],10)</f>
        <v>30</v>
      </c>
      <c r="I4345" t="str">
        <f>walmart_sales_dataset_of_45stores[[#This Row],[Temp_bin]]&amp;"-"&amp;(walmart_sales_dataset_of_45stores[[#This Row],[Temp_bin]]+5)</f>
        <v>30-35</v>
      </c>
      <c r="J4345" s="2">
        <v>3.0219999999999998</v>
      </c>
      <c r="K4345" s="2">
        <f>FLOOR(walmart_sales_dataset_of_45stores[[#This Row],[Fuel_Price]],0.1)</f>
        <v>3</v>
      </c>
      <c r="L4345" s="2" t="str">
        <f>walmart_sales_dataset_of_45stores[[#This Row],[Fuel price 2]]&amp;"-"&amp;(walmart_sales_dataset_of_45stores[[#This Row],[Fuel price 2]]+0.05)</f>
        <v>3-3.05</v>
      </c>
      <c r="M4345" s="6">
        <v>212.5928624</v>
      </c>
      <c r="N4345" s="6">
        <v>8.0280000000000005</v>
      </c>
      <c r="O4345">
        <f>RANK(walmart_sales_dataset_of_45stores[[#This Row],[Weekly_Sales]],walmart_sales_dataset_of_45stores[Weekly_Sales],0)</f>
        <v>1291</v>
      </c>
      <c r="Q4345"/>
      <c r="S4345" s="4"/>
    </row>
    <row r="4346" spans="1:19" hidden="1" x14ac:dyDescent="0.3">
      <c r="A4346" s="5">
        <v>31</v>
      </c>
      <c r="B4346" s="1">
        <v>40592</v>
      </c>
      <c r="C4346" s="1" t="str">
        <f>TEXT(walmart_sales_dataset_of_45stores[[#This Row],[Date]],"dddd")</f>
        <v>Friday</v>
      </c>
      <c r="D4346" s="12">
        <v>1539063.91</v>
      </c>
      <c r="E4346">
        <v>0</v>
      </c>
      <c r="F4346" t="str">
        <f>IF(walmart_sales_dataset_of_45stores[[#This Row],[Holiday_Flag]]=0,"Non-Holiday","Hoilday")</f>
        <v>Non-Holiday</v>
      </c>
      <c r="G4346">
        <v>59.87</v>
      </c>
      <c r="H4346">
        <f>FLOOR(walmart_sales_dataset_of_45stores[[#This Row],[Temperature]],10)</f>
        <v>50</v>
      </c>
      <c r="I4346" t="str">
        <f>walmart_sales_dataset_of_45stores[[#This Row],[Temp_bin]]&amp;"-"&amp;(walmart_sales_dataset_of_45stores[[#This Row],[Temp_bin]]+5)</f>
        <v>50-55</v>
      </c>
      <c r="J4346" s="10">
        <v>3.0449999999999999</v>
      </c>
      <c r="K4346">
        <f>FLOOR(walmart_sales_dataset_of_45stores[[#This Row],[Fuel_Price]],0.1)</f>
        <v>3</v>
      </c>
      <c r="L4346" s="11" t="str">
        <f>walmart_sales_dataset_of_45stores[[#This Row],[Fuel price 2]]&amp;"-"&amp;(walmart_sales_dataset_of_45stores[[#This Row],[Fuel price 2]]+0.05)</f>
        <v>3-3.05</v>
      </c>
      <c r="M4346" s="6">
        <v>212.9033115</v>
      </c>
      <c r="N4346" s="6">
        <v>8.0280000000000005</v>
      </c>
      <c r="O4346">
        <f>RANK(walmart_sales_dataset_of_45stores[[#This Row],[Weekly_Sales]],walmart_sales_dataset_of_45stores[Weekly_Sales],0)</f>
        <v>1292</v>
      </c>
      <c r="Q4346"/>
      <c r="S4346" s="4"/>
    </row>
    <row r="4347" spans="1:19" hidden="1" x14ac:dyDescent="0.3">
      <c r="A4347" s="5">
        <v>31</v>
      </c>
      <c r="B4347" s="1">
        <v>40599</v>
      </c>
      <c r="C4347" s="1" t="str">
        <f>TEXT(walmart_sales_dataset_of_45stores[[#This Row],[Date]],"dddd")</f>
        <v>Friday</v>
      </c>
      <c r="D4347" s="12">
        <v>1365678.22</v>
      </c>
      <c r="E4347">
        <v>0</v>
      </c>
      <c r="F4347" t="str">
        <f>IF(walmart_sales_dataset_of_45stores[[#This Row],[Holiday_Flag]]=0,"Non-Holiday","Hoilday")</f>
        <v>Non-Holiday</v>
      </c>
      <c r="G4347">
        <v>61.27</v>
      </c>
      <c r="H4347">
        <f>FLOOR(walmart_sales_dataset_of_45stores[[#This Row],[Temperature]],10)</f>
        <v>60</v>
      </c>
      <c r="I4347" t="str">
        <f>walmart_sales_dataset_of_45stores[[#This Row],[Temp_bin]]&amp;"-"&amp;(walmart_sales_dataset_of_45stores[[#This Row],[Temp_bin]]+5)</f>
        <v>60-65</v>
      </c>
      <c r="J4347" s="10">
        <v>3.0649999999999999</v>
      </c>
      <c r="K4347">
        <f>FLOOR(walmart_sales_dataset_of_45stores[[#This Row],[Fuel_Price]],0.1)</f>
        <v>3</v>
      </c>
      <c r="L4347" s="11" t="str">
        <f>walmart_sales_dataset_of_45stores[[#This Row],[Fuel price 2]]&amp;"-"&amp;(walmart_sales_dataset_of_45stores[[#This Row],[Fuel price 2]]+0.05)</f>
        <v>3-3.05</v>
      </c>
      <c r="M4347" s="6">
        <v>213.19042099999999</v>
      </c>
      <c r="N4347" s="6">
        <v>8.0280000000000005</v>
      </c>
      <c r="O4347">
        <f>RANK(walmart_sales_dataset_of_45stores[[#This Row],[Weekly_Sales]],walmart_sales_dataset_of_45stores[Weekly_Sales],0)</f>
        <v>1826</v>
      </c>
      <c r="Q4347"/>
      <c r="S4347" s="4"/>
    </row>
    <row r="4348" spans="1:19" hidden="1" x14ac:dyDescent="0.3">
      <c r="A4348" s="5">
        <v>31</v>
      </c>
      <c r="B4348" s="1">
        <v>40606</v>
      </c>
      <c r="C4348" s="1" t="str">
        <f>TEXT(walmart_sales_dataset_of_45stores[[#This Row],[Date]],"dddd")</f>
        <v>Friday</v>
      </c>
      <c r="D4348" s="12">
        <v>1412721.18</v>
      </c>
      <c r="E4348">
        <v>0</v>
      </c>
      <c r="F4348" t="str">
        <f>IF(walmart_sales_dataset_of_45stores[[#This Row],[Holiday_Flag]]=0,"Non-Holiday","Hoilday")</f>
        <v>Non-Holiday</v>
      </c>
      <c r="G4348">
        <v>59.52</v>
      </c>
      <c r="H4348">
        <f>FLOOR(walmart_sales_dataset_of_45stores[[#This Row],[Temperature]],10)</f>
        <v>50</v>
      </c>
      <c r="I4348" t="str">
        <f>walmart_sales_dataset_of_45stores[[#This Row],[Temp_bin]]&amp;"-"&amp;(walmart_sales_dataset_of_45stores[[#This Row],[Temp_bin]]+5)</f>
        <v>50-55</v>
      </c>
      <c r="J4348" s="10">
        <v>3.2879999999999998</v>
      </c>
      <c r="K4348">
        <f>FLOOR(walmart_sales_dataset_of_45stores[[#This Row],[Fuel_Price]],0.1)</f>
        <v>3.2</v>
      </c>
      <c r="L4348" s="11" t="str">
        <f>walmart_sales_dataset_of_45stores[[#This Row],[Fuel price 2]]&amp;"-"&amp;(walmart_sales_dataset_of_45stores[[#This Row],[Fuel price 2]]+0.05)</f>
        <v>3.2-3.25</v>
      </c>
      <c r="M4348" s="6">
        <v>213.4775305</v>
      </c>
      <c r="N4348" s="6">
        <v>8.0280000000000005</v>
      </c>
      <c r="O4348">
        <f>RANK(walmart_sales_dataset_of_45stores[[#This Row],[Weekly_Sales]],walmart_sales_dataset_of_45stores[Weekly_Sales],0)</f>
        <v>1643</v>
      </c>
      <c r="Q4348"/>
      <c r="S4348" s="4"/>
    </row>
    <row r="4349" spans="1:19" hidden="1" x14ac:dyDescent="0.3">
      <c r="A4349" s="5">
        <v>31</v>
      </c>
      <c r="B4349" s="1">
        <v>40613</v>
      </c>
      <c r="C4349" s="1" t="str">
        <f>TEXT(walmart_sales_dataset_of_45stores[[#This Row],[Date]],"dddd")</f>
        <v>Friday</v>
      </c>
      <c r="D4349" s="12">
        <v>1405572.93</v>
      </c>
      <c r="E4349">
        <v>0</v>
      </c>
      <c r="F4349" t="str">
        <f>IF(walmart_sales_dataset_of_45stores[[#This Row],[Holiday_Flag]]=0,"Non-Holiday","Hoilday")</f>
        <v>Non-Holiday</v>
      </c>
      <c r="G4349">
        <v>54.69</v>
      </c>
      <c r="H4349">
        <f>FLOOR(walmart_sales_dataset_of_45stores[[#This Row],[Temperature]],10)</f>
        <v>50</v>
      </c>
      <c r="I4349" t="str">
        <f>walmart_sales_dataset_of_45stores[[#This Row],[Temp_bin]]&amp;"-"&amp;(walmart_sales_dataset_of_45stores[[#This Row],[Temp_bin]]+5)</f>
        <v>50-55</v>
      </c>
      <c r="J4349" s="10">
        <v>3.4590000000000001</v>
      </c>
      <c r="K4349">
        <f>FLOOR(walmart_sales_dataset_of_45stores[[#This Row],[Fuel_Price]],0.1)</f>
        <v>3.4000000000000004</v>
      </c>
      <c r="L4349" s="11" t="str">
        <f>walmart_sales_dataset_of_45stores[[#This Row],[Fuel price 2]]&amp;"-"&amp;(walmart_sales_dataset_of_45stores[[#This Row],[Fuel price 2]]+0.05)</f>
        <v>3.4-3.45</v>
      </c>
      <c r="M4349" s="6">
        <v>213.76464010000001</v>
      </c>
      <c r="N4349" s="6">
        <v>8.0280000000000005</v>
      </c>
      <c r="O4349">
        <f>RANK(walmart_sales_dataset_of_45stores[[#This Row],[Weekly_Sales]],walmart_sales_dataset_of_45stores[Weekly_Sales],0)</f>
        <v>1669</v>
      </c>
      <c r="Q4349"/>
      <c r="S4349" s="4"/>
    </row>
    <row r="4350" spans="1:19" hidden="1" x14ac:dyDescent="0.3">
      <c r="A4350" s="5">
        <v>31</v>
      </c>
      <c r="B4350" s="1">
        <v>40620</v>
      </c>
      <c r="C4350" s="1" t="str">
        <f>TEXT(walmart_sales_dataset_of_45stores[[#This Row],[Date]],"dddd")</f>
        <v>Friday</v>
      </c>
      <c r="D4350" s="12">
        <v>1425559.02</v>
      </c>
      <c r="E4350">
        <v>0</v>
      </c>
      <c r="F4350" t="str">
        <f>IF(walmart_sales_dataset_of_45stores[[#This Row],[Holiday_Flag]]=0,"Non-Holiday","Hoilday")</f>
        <v>Non-Holiday</v>
      </c>
      <c r="G4350">
        <v>63.26</v>
      </c>
      <c r="H4350">
        <f>FLOOR(walmart_sales_dataset_of_45stores[[#This Row],[Temperature]],10)</f>
        <v>60</v>
      </c>
      <c r="I4350" t="str">
        <f>walmart_sales_dataset_of_45stores[[#This Row],[Temp_bin]]&amp;"-"&amp;(walmart_sales_dataset_of_45stores[[#This Row],[Temp_bin]]+5)</f>
        <v>60-65</v>
      </c>
      <c r="J4350" s="10">
        <v>3.488</v>
      </c>
      <c r="K4350">
        <f>FLOOR(walmart_sales_dataset_of_45stores[[#This Row],[Fuel_Price]],0.1)</f>
        <v>3.4000000000000004</v>
      </c>
      <c r="L4350" s="11" t="str">
        <f>walmart_sales_dataset_of_45stores[[#This Row],[Fuel price 2]]&amp;"-"&amp;(walmart_sales_dataset_of_45stores[[#This Row],[Fuel price 2]]+0.05)</f>
        <v>3.4-3.45</v>
      </c>
      <c r="M4350" s="6">
        <v>214.01562379999999</v>
      </c>
      <c r="N4350" s="6">
        <v>8.0280000000000005</v>
      </c>
      <c r="O4350">
        <f>RANK(walmart_sales_dataset_of_45stores[[#This Row],[Weekly_Sales]],walmart_sales_dataset_of_45stores[Weekly_Sales],0)</f>
        <v>1594</v>
      </c>
      <c r="Q4350"/>
      <c r="S4350" s="4"/>
    </row>
    <row r="4351" spans="1:19" hidden="1" x14ac:dyDescent="0.3">
      <c r="A4351" s="5">
        <v>31</v>
      </c>
      <c r="B4351" s="1">
        <v>40627</v>
      </c>
      <c r="C4351" s="1" t="str">
        <f>TEXT(walmart_sales_dataset_of_45stores[[#This Row],[Date]],"dddd")</f>
        <v>Friday</v>
      </c>
      <c r="D4351" s="12">
        <v>1357036.1</v>
      </c>
      <c r="E4351">
        <v>0</v>
      </c>
      <c r="F4351" t="str">
        <f>IF(walmart_sales_dataset_of_45stores[[#This Row],[Holiday_Flag]]=0,"Non-Holiday","Hoilday")</f>
        <v>Non-Holiday</v>
      </c>
      <c r="G4351">
        <v>70.33</v>
      </c>
      <c r="H4351">
        <f>FLOOR(walmart_sales_dataset_of_45stores[[#This Row],[Temperature]],10)</f>
        <v>70</v>
      </c>
      <c r="I4351" t="str">
        <f>walmart_sales_dataset_of_45stores[[#This Row],[Temp_bin]]&amp;"-"&amp;(walmart_sales_dataset_of_45stores[[#This Row],[Temp_bin]]+5)</f>
        <v>70-75</v>
      </c>
      <c r="J4351" s="10">
        <v>3.4729999999999999</v>
      </c>
      <c r="K4351">
        <f>FLOOR(walmart_sales_dataset_of_45stores[[#This Row],[Fuel_Price]],0.1)</f>
        <v>3.4000000000000004</v>
      </c>
      <c r="L4351" s="11" t="str">
        <f>walmart_sales_dataset_of_45stores[[#This Row],[Fuel price 2]]&amp;"-"&amp;(walmart_sales_dataset_of_45stores[[#This Row],[Fuel price 2]]+0.05)</f>
        <v>3.4-3.45</v>
      </c>
      <c r="M4351" s="6">
        <v>214.25215729999999</v>
      </c>
      <c r="N4351" s="6">
        <v>8.0280000000000005</v>
      </c>
      <c r="O4351">
        <f>RANK(walmart_sales_dataset_of_45stores[[#This Row],[Weekly_Sales]],walmart_sales_dataset_of_45stores[Weekly_Sales],0)</f>
        <v>1859</v>
      </c>
      <c r="Q4351"/>
      <c r="S4351" s="4"/>
    </row>
    <row r="4352" spans="1:19" hidden="1" x14ac:dyDescent="0.3">
      <c r="A4352" s="5">
        <v>31</v>
      </c>
      <c r="B4352" s="1">
        <v>40634</v>
      </c>
      <c r="C4352" s="1" t="str">
        <f>TEXT(walmart_sales_dataset_of_45stores[[#This Row],[Date]],"dddd")</f>
        <v>Friday</v>
      </c>
      <c r="D4352" s="12">
        <v>1344890.73</v>
      </c>
      <c r="E4352">
        <v>0</v>
      </c>
      <c r="F4352" t="str">
        <f>IF(walmart_sales_dataset_of_45stores[[#This Row],[Holiday_Flag]]=0,"Non-Holiday","Hoilday")</f>
        <v>Non-Holiday</v>
      </c>
      <c r="G4352">
        <v>56.36</v>
      </c>
      <c r="H4352">
        <f>FLOOR(walmart_sales_dataset_of_45stores[[#This Row],[Temperature]],10)</f>
        <v>50</v>
      </c>
      <c r="I4352" t="str">
        <f>walmart_sales_dataset_of_45stores[[#This Row],[Temp_bin]]&amp;"-"&amp;(walmart_sales_dataset_of_45stores[[#This Row],[Temp_bin]]+5)</f>
        <v>50-55</v>
      </c>
      <c r="J4352" s="10">
        <v>3.524</v>
      </c>
      <c r="K4352">
        <f>FLOOR(walmart_sales_dataset_of_45stores[[#This Row],[Fuel_Price]],0.1)</f>
        <v>3.5</v>
      </c>
      <c r="L4352" s="11" t="str">
        <f>walmart_sales_dataset_of_45stores[[#This Row],[Fuel price 2]]&amp;"-"&amp;(walmart_sales_dataset_of_45stores[[#This Row],[Fuel price 2]]+0.05)</f>
        <v>3.5-3.55</v>
      </c>
      <c r="M4352" s="6">
        <v>214.4886908</v>
      </c>
      <c r="N4352" s="6">
        <v>7.931</v>
      </c>
      <c r="O4352">
        <f>RANK(walmart_sales_dataset_of_45stores[[#This Row],[Weekly_Sales]],walmart_sales_dataset_of_45stores[Weekly_Sales],0)</f>
        <v>1906</v>
      </c>
      <c r="Q4352"/>
      <c r="S4352" s="4"/>
    </row>
    <row r="4353" spans="1:19" hidden="1" x14ac:dyDescent="0.3">
      <c r="A4353" s="5">
        <v>31</v>
      </c>
      <c r="B4353" s="1">
        <v>40641</v>
      </c>
      <c r="C4353" s="1" t="str">
        <f>TEXT(walmart_sales_dataset_of_45stores[[#This Row],[Date]],"dddd")</f>
        <v>Friday</v>
      </c>
      <c r="D4353" s="12">
        <v>1416790.17</v>
      </c>
      <c r="E4353">
        <v>0</v>
      </c>
      <c r="F4353" t="str">
        <f>IF(walmart_sales_dataset_of_45stores[[#This Row],[Holiday_Flag]]=0,"Non-Holiday","Hoilday")</f>
        <v>Non-Holiday</v>
      </c>
      <c r="G4353">
        <v>68.62</v>
      </c>
      <c r="H4353">
        <f>FLOOR(walmart_sales_dataset_of_45stores[[#This Row],[Temperature]],10)</f>
        <v>60</v>
      </c>
      <c r="I4353" t="str">
        <f>walmart_sales_dataset_of_45stores[[#This Row],[Temp_bin]]&amp;"-"&amp;(walmart_sales_dataset_of_45stores[[#This Row],[Temp_bin]]+5)</f>
        <v>60-65</v>
      </c>
      <c r="J4353" s="10">
        <v>3.6219999999999999</v>
      </c>
      <c r="K4353">
        <f>FLOOR(walmart_sales_dataset_of_45stores[[#This Row],[Fuel_Price]],0.1)</f>
        <v>3.6</v>
      </c>
      <c r="L4353" s="11" t="str">
        <f>walmart_sales_dataset_of_45stores[[#This Row],[Fuel price 2]]&amp;"-"&amp;(walmart_sales_dataset_of_45stores[[#This Row],[Fuel price 2]]+0.05)</f>
        <v>3.6-3.65</v>
      </c>
      <c r="M4353" s="6">
        <v>214.72522420000001</v>
      </c>
      <c r="N4353" s="6">
        <v>7.931</v>
      </c>
      <c r="O4353">
        <f>RANK(walmart_sales_dataset_of_45stores[[#This Row],[Weekly_Sales]],walmart_sales_dataset_of_45stores[Weekly_Sales],0)</f>
        <v>1625</v>
      </c>
      <c r="Q4353"/>
      <c r="S4353" s="4"/>
    </row>
    <row r="4354" spans="1:19" hidden="1" x14ac:dyDescent="0.3">
      <c r="A4354" s="5">
        <v>31</v>
      </c>
      <c r="B4354" s="1">
        <v>40648</v>
      </c>
      <c r="C4354" s="1" t="str">
        <f>TEXT(walmart_sales_dataset_of_45stores[[#This Row],[Date]],"dddd")</f>
        <v>Friday</v>
      </c>
      <c r="D4354" s="12">
        <v>1408464.08</v>
      </c>
      <c r="E4354">
        <v>0</v>
      </c>
      <c r="F4354" t="str">
        <f>IF(walmart_sales_dataset_of_45stores[[#This Row],[Holiday_Flag]]=0,"Non-Holiday","Hoilday")</f>
        <v>Non-Holiday</v>
      </c>
      <c r="G4354">
        <v>71.010000000000005</v>
      </c>
      <c r="H4354">
        <f>FLOOR(walmart_sales_dataset_of_45stores[[#This Row],[Temperature]],10)</f>
        <v>70</v>
      </c>
      <c r="I4354" t="str">
        <f>walmart_sales_dataset_of_45stores[[#This Row],[Temp_bin]]&amp;"-"&amp;(walmart_sales_dataset_of_45stores[[#This Row],[Temp_bin]]+5)</f>
        <v>70-75</v>
      </c>
      <c r="J4354" s="10">
        <v>3.7429999999999999</v>
      </c>
      <c r="K4354">
        <f>FLOOR(walmart_sales_dataset_of_45stores[[#This Row],[Fuel_Price]],0.1)</f>
        <v>3.7</v>
      </c>
      <c r="L4354" s="11" t="str">
        <f>walmart_sales_dataset_of_45stores[[#This Row],[Fuel price 2]]&amp;"-"&amp;(walmart_sales_dataset_of_45stores[[#This Row],[Fuel price 2]]+0.05)</f>
        <v>3.7-3.75</v>
      </c>
      <c r="M4354" s="6">
        <v>214.94206310000001</v>
      </c>
      <c r="N4354" s="6">
        <v>7.931</v>
      </c>
      <c r="O4354">
        <f>RANK(walmart_sales_dataset_of_45stores[[#This Row],[Weekly_Sales]],walmart_sales_dataset_of_45stores[Weekly_Sales],0)</f>
        <v>1658</v>
      </c>
      <c r="Q4354"/>
      <c r="S4354" s="4"/>
    </row>
    <row r="4355" spans="1:19" hidden="1" x14ac:dyDescent="0.3">
      <c r="A4355" s="5">
        <v>31</v>
      </c>
      <c r="B4355" s="1">
        <v>40655</v>
      </c>
      <c r="C4355" s="1" t="str">
        <f>TEXT(walmart_sales_dataset_of_45stores[[#This Row],[Date]],"dddd")</f>
        <v>Friday</v>
      </c>
      <c r="D4355" s="12">
        <v>1461393.91</v>
      </c>
      <c r="E4355">
        <v>0</v>
      </c>
      <c r="F4355" t="str">
        <f>IF(walmart_sales_dataset_of_45stores[[#This Row],[Holiday_Flag]]=0,"Non-Holiday","Hoilday")</f>
        <v>Non-Holiday</v>
      </c>
      <c r="G4355">
        <v>70.790000000000006</v>
      </c>
      <c r="H4355">
        <f>FLOOR(walmart_sales_dataset_of_45stores[[#This Row],[Temperature]],10)</f>
        <v>70</v>
      </c>
      <c r="I4355" t="str">
        <f>walmart_sales_dataset_of_45stores[[#This Row],[Temp_bin]]&amp;"-"&amp;(walmart_sales_dataset_of_45stores[[#This Row],[Temp_bin]]+5)</f>
        <v>70-75</v>
      </c>
      <c r="J4355" s="10">
        <v>3.8069999999999999</v>
      </c>
      <c r="K4355">
        <f>FLOOR(walmart_sales_dataset_of_45stores[[#This Row],[Fuel_Price]],0.1)</f>
        <v>3.8000000000000003</v>
      </c>
      <c r="L4355" s="11" t="str">
        <f>walmart_sales_dataset_of_45stores[[#This Row],[Fuel price 2]]&amp;"-"&amp;(walmart_sales_dataset_of_45stores[[#This Row],[Fuel price 2]]+0.05)</f>
        <v>3.8-3.85</v>
      </c>
      <c r="M4355" s="6">
        <v>215.10966569999999</v>
      </c>
      <c r="N4355" s="6">
        <v>7.931</v>
      </c>
      <c r="O4355">
        <f>RANK(walmart_sales_dataset_of_45stores[[#This Row],[Weekly_Sales]],walmart_sales_dataset_of_45stores[Weekly_Sales],0)</f>
        <v>1480</v>
      </c>
      <c r="Q4355"/>
      <c r="S4355" s="4"/>
    </row>
    <row r="4356" spans="1:19" hidden="1" x14ac:dyDescent="0.3">
      <c r="A4356" s="5">
        <v>31</v>
      </c>
      <c r="B4356" s="1">
        <v>40662</v>
      </c>
      <c r="C4356" s="1" t="str">
        <f>TEXT(walmart_sales_dataset_of_45stores[[#This Row],[Date]],"dddd")</f>
        <v>Friday</v>
      </c>
      <c r="D4356" s="12">
        <v>1331137.96</v>
      </c>
      <c r="E4356">
        <v>0</v>
      </c>
      <c r="F4356" t="str">
        <f>IF(walmart_sales_dataset_of_45stores[[#This Row],[Holiday_Flag]]=0,"Non-Holiday","Hoilday")</f>
        <v>Non-Holiday</v>
      </c>
      <c r="G4356">
        <v>70.19</v>
      </c>
      <c r="H4356">
        <f>FLOOR(walmart_sales_dataset_of_45stores[[#This Row],[Temperature]],10)</f>
        <v>70</v>
      </c>
      <c r="I4356" t="str">
        <f>walmart_sales_dataset_of_45stores[[#This Row],[Temp_bin]]&amp;"-"&amp;(walmart_sales_dataset_of_45stores[[#This Row],[Temp_bin]]+5)</f>
        <v>70-75</v>
      </c>
      <c r="J4356" s="10">
        <v>3.81</v>
      </c>
      <c r="K4356">
        <f>FLOOR(walmart_sales_dataset_of_45stores[[#This Row],[Fuel_Price]],0.1)</f>
        <v>3.8000000000000003</v>
      </c>
      <c r="L4356" s="11" t="str">
        <f>walmart_sales_dataset_of_45stores[[#This Row],[Fuel price 2]]&amp;"-"&amp;(walmart_sales_dataset_of_45stores[[#This Row],[Fuel price 2]]+0.05)</f>
        <v>3.8-3.85</v>
      </c>
      <c r="M4356" s="6">
        <v>215.2772683</v>
      </c>
      <c r="N4356" s="6">
        <v>7.931</v>
      </c>
      <c r="O4356">
        <f>RANK(walmart_sales_dataset_of_45stores[[#This Row],[Weekly_Sales]],walmart_sales_dataset_of_45stores[Weekly_Sales],0)</f>
        <v>1959</v>
      </c>
      <c r="Q4356"/>
      <c r="S4356" s="4"/>
    </row>
    <row r="4357" spans="1:19" hidden="1" x14ac:dyDescent="0.3">
      <c r="A4357" s="5">
        <v>31</v>
      </c>
      <c r="B4357" s="1">
        <v>40669</v>
      </c>
      <c r="C4357" s="1" t="str">
        <f>TEXT(walmart_sales_dataset_of_45stores[[#This Row],[Date]],"dddd")</f>
        <v>Friday</v>
      </c>
      <c r="D4357" s="12">
        <v>1388755.61</v>
      </c>
      <c r="E4357">
        <v>0</v>
      </c>
      <c r="F4357" t="str">
        <f>IF(walmart_sales_dataset_of_45stores[[#This Row],[Holiday_Flag]]=0,"Non-Holiday","Hoilday")</f>
        <v>Non-Holiday</v>
      </c>
      <c r="G4357">
        <v>61.87</v>
      </c>
      <c r="H4357">
        <f>FLOOR(walmart_sales_dataset_of_45stores[[#This Row],[Temperature]],10)</f>
        <v>60</v>
      </c>
      <c r="I4357" t="str">
        <f>walmart_sales_dataset_of_45stores[[#This Row],[Temp_bin]]&amp;"-"&amp;(walmart_sales_dataset_of_45stores[[#This Row],[Temp_bin]]+5)</f>
        <v>60-65</v>
      </c>
      <c r="J4357" s="10">
        <v>3.9060000000000001</v>
      </c>
      <c r="K4357">
        <f>FLOOR(walmart_sales_dataset_of_45stores[[#This Row],[Fuel_Price]],0.1)</f>
        <v>3.9000000000000004</v>
      </c>
      <c r="L4357" s="11" t="str">
        <f>walmart_sales_dataset_of_45stores[[#This Row],[Fuel price 2]]&amp;"-"&amp;(walmart_sales_dataset_of_45stores[[#This Row],[Fuel price 2]]+0.05)</f>
        <v>3.9-3.95</v>
      </c>
      <c r="M4357" s="6">
        <v>215.44487090000001</v>
      </c>
      <c r="N4357" s="6">
        <v>7.931</v>
      </c>
      <c r="O4357">
        <f>RANK(walmart_sales_dataset_of_45stores[[#This Row],[Weekly_Sales]],walmart_sales_dataset_of_45stores[Weekly_Sales],0)</f>
        <v>1727</v>
      </c>
      <c r="Q4357"/>
      <c r="S4357" s="4"/>
    </row>
    <row r="4358" spans="1:19" hidden="1" x14ac:dyDescent="0.3">
      <c r="A4358" s="5">
        <v>31</v>
      </c>
      <c r="B4358" s="1">
        <v>40676</v>
      </c>
      <c r="C4358" s="1" t="str">
        <f>TEXT(walmart_sales_dataset_of_45stores[[#This Row],[Date]],"dddd")</f>
        <v>Friday</v>
      </c>
      <c r="D4358" s="12">
        <v>1408118.22</v>
      </c>
      <c r="E4358">
        <v>0</v>
      </c>
      <c r="F4358" t="str">
        <f>IF(walmart_sales_dataset_of_45stores[[#This Row],[Holiday_Flag]]=0,"Non-Holiday","Hoilday")</f>
        <v>Non-Holiday</v>
      </c>
      <c r="G4358">
        <v>75.040000000000006</v>
      </c>
      <c r="H4358">
        <f>FLOOR(walmart_sales_dataset_of_45stores[[#This Row],[Temperature]],10)</f>
        <v>70</v>
      </c>
      <c r="I4358" t="str">
        <f>walmart_sales_dataset_of_45stores[[#This Row],[Temp_bin]]&amp;"-"&amp;(walmart_sales_dataset_of_45stores[[#This Row],[Temp_bin]]+5)</f>
        <v>70-75</v>
      </c>
      <c r="J4358" s="10">
        <v>3.899</v>
      </c>
      <c r="K4358">
        <f>FLOOR(walmart_sales_dataset_of_45stores[[#This Row],[Fuel_Price]],0.1)</f>
        <v>3.8000000000000003</v>
      </c>
      <c r="L4358" s="11" t="str">
        <f>walmart_sales_dataset_of_45stores[[#This Row],[Fuel price 2]]&amp;"-"&amp;(walmart_sales_dataset_of_45stores[[#This Row],[Fuel price 2]]+0.05)</f>
        <v>3.8-3.85</v>
      </c>
      <c r="M4358" s="6">
        <v>215.61247349999999</v>
      </c>
      <c r="N4358" s="6">
        <v>7.931</v>
      </c>
      <c r="O4358">
        <f>RANK(walmart_sales_dataset_of_45stores[[#This Row],[Weekly_Sales]],walmart_sales_dataset_of_45stores[Weekly_Sales],0)</f>
        <v>1659</v>
      </c>
      <c r="Q4358"/>
      <c r="S4358" s="4"/>
    </row>
    <row r="4359" spans="1:19" hidden="1" x14ac:dyDescent="0.3">
      <c r="A4359" s="5">
        <v>31</v>
      </c>
      <c r="B4359" s="1">
        <v>40683</v>
      </c>
      <c r="C4359" s="1" t="str">
        <f>TEXT(walmart_sales_dataset_of_45stores[[#This Row],[Date]],"dddd")</f>
        <v>Friday</v>
      </c>
      <c r="D4359" s="12">
        <v>1387365.19</v>
      </c>
      <c r="E4359">
        <v>0</v>
      </c>
      <c r="F4359" t="str">
        <f>IF(walmart_sales_dataset_of_45stores[[#This Row],[Holiday_Flag]]=0,"Non-Holiday","Hoilday")</f>
        <v>Non-Holiday</v>
      </c>
      <c r="G4359">
        <v>68.36</v>
      </c>
      <c r="H4359">
        <f>FLOOR(walmart_sales_dataset_of_45stores[[#This Row],[Temperature]],10)</f>
        <v>60</v>
      </c>
      <c r="I4359" t="str">
        <f>walmart_sales_dataset_of_45stores[[#This Row],[Temp_bin]]&amp;"-"&amp;(walmart_sales_dataset_of_45stores[[#This Row],[Temp_bin]]+5)</f>
        <v>60-65</v>
      </c>
      <c r="J4359" s="10">
        <v>3.907</v>
      </c>
      <c r="K4359">
        <f>FLOOR(walmart_sales_dataset_of_45stores[[#This Row],[Fuel_Price]],0.1)</f>
        <v>3.9000000000000004</v>
      </c>
      <c r="L4359" s="11" t="str">
        <f>walmart_sales_dataset_of_45stores[[#This Row],[Fuel price 2]]&amp;"-"&amp;(walmart_sales_dataset_of_45stores[[#This Row],[Fuel price 2]]+0.05)</f>
        <v>3.9-3.95</v>
      </c>
      <c r="M4359" s="6">
        <v>215.38347780000001</v>
      </c>
      <c r="N4359" s="6">
        <v>7.931</v>
      </c>
      <c r="O4359">
        <f>RANK(walmart_sales_dataset_of_45stores[[#This Row],[Weekly_Sales]],walmart_sales_dataset_of_45stores[Weekly_Sales],0)</f>
        <v>1733</v>
      </c>
      <c r="Q4359"/>
      <c r="S4359" s="4"/>
    </row>
    <row r="4360" spans="1:19" hidden="1" x14ac:dyDescent="0.3">
      <c r="A4360" s="5">
        <v>31</v>
      </c>
      <c r="B4360" s="1">
        <v>40690</v>
      </c>
      <c r="C4360" s="1" t="str">
        <f>TEXT(walmart_sales_dataset_of_45stores[[#This Row],[Date]],"dddd")</f>
        <v>Friday</v>
      </c>
      <c r="D4360" s="12">
        <v>1342273.64</v>
      </c>
      <c r="E4360">
        <v>0</v>
      </c>
      <c r="F4360" t="str">
        <f>IF(walmart_sales_dataset_of_45stores[[#This Row],[Holiday_Flag]]=0,"Non-Holiday","Hoilday")</f>
        <v>Non-Holiday</v>
      </c>
      <c r="G4360">
        <v>76.86</v>
      </c>
      <c r="H4360">
        <f>FLOOR(walmart_sales_dataset_of_45stores[[#This Row],[Temperature]],10)</f>
        <v>70</v>
      </c>
      <c r="I4360" t="str">
        <f>walmart_sales_dataset_of_45stores[[#This Row],[Temp_bin]]&amp;"-"&amp;(walmart_sales_dataset_of_45stores[[#This Row],[Temp_bin]]+5)</f>
        <v>70-75</v>
      </c>
      <c r="J4360" s="10">
        <v>3.786</v>
      </c>
      <c r="K4360">
        <f>FLOOR(walmart_sales_dataset_of_45stores[[#This Row],[Fuel_Price]],0.1)</f>
        <v>3.7</v>
      </c>
      <c r="L4360" s="11" t="str">
        <f>walmart_sales_dataset_of_45stores[[#This Row],[Fuel price 2]]&amp;"-"&amp;(walmart_sales_dataset_of_45stores[[#This Row],[Fuel price 2]]+0.05)</f>
        <v>3.7-3.75</v>
      </c>
      <c r="M4360" s="6">
        <v>215.15448219999999</v>
      </c>
      <c r="N4360" s="6">
        <v>7.931</v>
      </c>
      <c r="O4360">
        <f>RANK(walmart_sales_dataset_of_45stores[[#This Row],[Weekly_Sales]],walmart_sales_dataset_of_45stores[Weekly_Sales],0)</f>
        <v>1916</v>
      </c>
      <c r="Q4360"/>
      <c r="S4360" s="4"/>
    </row>
    <row r="4361" spans="1:19" hidden="1" x14ac:dyDescent="0.3">
      <c r="A4361" s="5">
        <v>31</v>
      </c>
      <c r="B4361" s="1">
        <v>40697</v>
      </c>
      <c r="C4361" s="1" t="str">
        <f>TEXT(walmart_sales_dataset_of_45stores[[#This Row],[Date]],"dddd")</f>
        <v>Friday</v>
      </c>
      <c r="D4361" s="12">
        <v>1430348.1</v>
      </c>
      <c r="E4361">
        <v>0</v>
      </c>
      <c r="F4361" t="str">
        <f>IF(walmart_sales_dataset_of_45stores[[#This Row],[Holiday_Flag]]=0,"Non-Holiday","Hoilday")</f>
        <v>Non-Holiday</v>
      </c>
      <c r="G4361">
        <v>83.82</v>
      </c>
      <c r="H4361">
        <f>FLOOR(walmart_sales_dataset_of_45stores[[#This Row],[Temperature]],10)</f>
        <v>80</v>
      </c>
      <c r="I4361" t="str">
        <f>walmart_sales_dataset_of_45stores[[#This Row],[Temp_bin]]&amp;"-"&amp;(walmart_sales_dataset_of_45stores[[#This Row],[Temp_bin]]+5)</f>
        <v>80-85</v>
      </c>
      <c r="J4361" s="10">
        <v>3.6989999999999998</v>
      </c>
      <c r="K4361">
        <f>FLOOR(walmart_sales_dataset_of_45stores[[#This Row],[Fuel_Price]],0.1)</f>
        <v>3.6</v>
      </c>
      <c r="L4361" s="11" t="str">
        <f>walmart_sales_dataset_of_45stores[[#This Row],[Fuel price 2]]&amp;"-"&amp;(walmart_sales_dataset_of_45stores[[#This Row],[Fuel price 2]]+0.05)</f>
        <v>3.6-3.65</v>
      </c>
      <c r="M4361" s="6">
        <v>214.92548650000001</v>
      </c>
      <c r="N4361" s="6">
        <v>7.931</v>
      </c>
      <c r="O4361">
        <f>RANK(walmart_sales_dataset_of_45stores[[#This Row],[Weekly_Sales]],walmart_sales_dataset_of_45stores[Weekly_Sales],0)</f>
        <v>1574</v>
      </c>
      <c r="Q4361"/>
      <c r="S4361" s="4"/>
    </row>
    <row r="4362" spans="1:19" hidden="1" x14ac:dyDescent="0.3">
      <c r="A4362" s="5">
        <v>31</v>
      </c>
      <c r="B4362" s="1">
        <v>40704</v>
      </c>
      <c r="C4362" s="1" t="str">
        <f>TEXT(walmart_sales_dataset_of_45stores[[#This Row],[Date]],"dddd")</f>
        <v>Friday</v>
      </c>
      <c r="D4362" s="12">
        <v>1425299.37</v>
      </c>
      <c r="E4362">
        <v>0</v>
      </c>
      <c r="F4362" t="str">
        <f>IF(walmart_sales_dataset_of_45stores[[#This Row],[Holiday_Flag]]=0,"Non-Holiday","Hoilday")</f>
        <v>Non-Holiday</v>
      </c>
      <c r="G4362">
        <v>84.71</v>
      </c>
      <c r="H4362">
        <f>FLOOR(walmart_sales_dataset_of_45stores[[#This Row],[Temperature]],10)</f>
        <v>80</v>
      </c>
      <c r="I4362" t="str">
        <f>walmart_sales_dataset_of_45stores[[#This Row],[Temp_bin]]&amp;"-"&amp;(walmart_sales_dataset_of_45stores[[#This Row],[Temp_bin]]+5)</f>
        <v>80-85</v>
      </c>
      <c r="J4362" s="10">
        <v>3.6480000000000001</v>
      </c>
      <c r="K4362">
        <f>FLOOR(walmart_sales_dataset_of_45stores[[#This Row],[Fuel_Price]],0.1)</f>
        <v>3.6</v>
      </c>
      <c r="L4362" s="11" t="str">
        <f>walmart_sales_dataset_of_45stores[[#This Row],[Fuel price 2]]&amp;"-"&amp;(walmart_sales_dataset_of_45stores[[#This Row],[Fuel price 2]]+0.05)</f>
        <v>3.6-3.65</v>
      </c>
      <c r="M4362" s="6">
        <v>214.69649079999999</v>
      </c>
      <c r="N4362" s="6">
        <v>7.931</v>
      </c>
      <c r="O4362">
        <f>RANK(walmart_sales_dataset_of_45stores[[#This Row],[Weekly_Sales]],walmart_sales_dataset_of_45stores[Weekly_Sales],0)</f>
        <v>1595</v>
      </c>
      <c r="Q4362"/>
      <c r="S4362" s="4"/>
    </row>
    <row r="4363" spans="1:19" hidden="1" x14ac:dyDescent="0.3">
      <c r="A4363" s="5">
        <v>31</v>
      </c>
      <c r="B4363" s="1">
        <v>40711</v>
      </c>
      <c r="C4363" s="1" t="str">
        <f>TEXT(walmart_sales_dataset_of_45stores[[#This Row],[Date]],"dddd")</f>
        <v>Friday</v>
      </c>
      <c r="D4363" s="12">
        <v>1491039.14</v>
      </c>
      <c r="E4363">
        <v>0</v>
      </c>
      <c r="F4363" t="str">
        <f>IF(walmart_sales_dataset_of_45stores[[#This Row],[Holiday_Flag]]=0,"Non-Holiday","Hoilday")</f>
        <v>Non-Holiday</v>
      </c>
      <c r="G4363">
        <v>87.54</v>
      </c>
      <c r="H4363">
        <f>FLOOR(walmart_sales_dataset_of_45stores[[#This Row],[Temperature]],10)</f>
        <v>80</v>
      </c>
      <c r="I4363" t="str">
        <f>walmart_sales_dataset_of_45stores[[#This Row],[Temp_bin]]&amp;"-"&amp;(walmart_sales_dataset_of_45stores[[#This Row],[Temp_bin]]+5)</f>
        <v>80-85</v>
      </c>
      <c r="J4363" s="10">
        <v>3.637</v>
      </c>
      <c r="K4363">
        <f>FLOOR(walmart_sales_dataset_of_45stores[[#This Row],[Fuel_Price]],0.1)</f>
        <v>3.6</v>
      </c>
      <c r="L4363" s="11" t="str">
        <f>walmart_sales_dataset_of_45stores[[#This Row],[Fuel price 2]]&amp;"-"&amp;(walmart_sales_dataset_of_45stores[[#This Row],[Fuel price 2]]+0.05)</f>
        <v>3.6-3.65</v>
      </c>
      <c r="M4363" s="6">
        <v>214.65135380000001</v>
      </c>
      <c r="N4363" s="6">
        <v>7.931</v>
      </c>
      <c r="O4363">
        <f>RANK(walmart_sales_dataset_of_45stores[[#This Row],[Weekly_Sales]],walmart_sales_dataset_of_45stores[Weekly_Sales],0)</f>
        <v>1413</v>
      </c>
      <c r="Q4363"/>
      <c r="S4363" s="4"/>
    </row>
    <row r="4364" spans="1:19" hidden="1" x14ac:dyDescent="0.3">
      <c r="A4364" s="5">
        <v>31</v>
      </c>
      <c r="B4364" s="1">
        <v>40718</v>
      </c>
      <c r="C4364" s="1" t="str">
        <f>TEXT(walmart_sales_dataset_of_45stores[[#This Row],[Date]],"dddd")</f>
        <v>Friday</v>
      </c>
      <c r="D4364" s="12">
        <v>1375962.46</v>
      </c>
      <c r="E4364">
        <v>0</v>
      </c>
      <c r="F4364" t="str">
        <f>IF(walmart_sales_dataset_of_45stores[[#This Row],[Holiday_Flag]]=0,"Non-Holiday","Hoilday")</f>
        <v>Non-Holiday</v>
      </c>
      <c r="G4364">
        <v>85.72</v>
      </c>
      <c r="H4364">
        <f>FLOOR(walmart_sales_dataset_of_45stores[[#This Row],[Temperature]],10)</f>
        <v>80</v>
      </c>
      <c r="I4364" t="str">
        <f>walmart_sales_dataset_of_45stores[[#This Row],[Temp_bin]]&amp;"-"&amp;(walmart_sales_dataset_of_45stores[[#This Row],[Temp_bin]]+5)</f>
        <v>80-85</v>
      </c>
      <c r="J4364" s="10">
        <v>3.5939999999999999</v>
      </c>
      <c r="K4364">
        <f>FLOOR(walmart_sales_dataset_of_45stores[[#This Row],[Fuel_Price]],0.1)</f>
        <v>3.5</v>
      </c>
      <c r="L4364" s="11" t="str">
        <f>walmart_sales_dataset_of_45stores[[#This Row],[Fuel price 2]]&amp;"-"&amp;(walmart_sales_dataset_of_45stores[[#This Row],[Fuel price 2]]+0.05)</f>
        <v>3.5-3.55</v>
      </c>
      <c r="M4364" s="6">
        <v>214.74411079999999</v>
      </c>
      <c r="N4364" s="6">
        <v>7.931</v>
      </c>
      <c r="O4364">
        <f>RANK(walmart_sales_dataset_of_45stores[[#This Row],[Weekly_Sales]],walmart_sales_dataset_of_45stores[Weekly_Sales],0)</f>
        <v>1780</v>
      </c>
      <c r="Q4364"/>
      <c r="S4364" s="4"/>
    </row>
    <row r="4365" spans="1:19" hidden="1" x14ac:dyDescent="0.3">
      <c r="A4365" s="5">
        <v>31</v>
      </c>
      <c r="B4365" s="1">
        <v>40725</v>
      </c>
      <c r="C4365" s="1" t="str">
        <f>TEXT(walmart_sales_dataset_of_45stores[[#This Row],[Date]],"dddd")</f>
        <v>Friday</v>
      </c>
      <c r="D4365" s="12">
        <v>1371889.27</v>
      </c>
      <c r="E4365">
        <v>0</v>
      </c>
      <c r="F4365" t="str">
        <f>IF(walmart_sales_dataset_of_45stores[[#This Row],[Holiday_Flag]]=0,"Non-Holiday","Hoilday")</f>
        <v>Non-Holiday</v>
      </c>
      <c r="G4365">
        <v>87.57</v>
      </c>
      <c r="H4365">
        <f>FLOOR(walmart_sales_dataset_of_45stores[[#This Row],[Temperature]],10)</f>
        <v>80</v>
      </c>
      <c r="I4365" t="str">
        <f>walmart_sales_dataset_of_45stores[[#This Row],[Temp_bin]]&amp;"-"&amp;(walmart_sales_dataset_of_45stores[[#This Row],[Temp_bin]]+5)</f>
        <v>80-85</v>
      </c>
      <c r="J4365" s="10">
        <v>3.524</v>
      </c>
      <c r="K4365">
        <f>FLOOR(walmart_sales_dataset_of_45stores[[#This Row],[Fuel_Price]],0.1)</f>
        <v>3.5</v>
      </c>
      <c r="L4365" s="11" t="str">
        <f>walmart_sales_dataset_of_45stores[[#This Row],[Fuel price 2]]&amp;"-"&amp;(walmart_sales_dataset_of_45stores[[#This Row],[Fuel price 2]]+0.05)</f>
        <v>3.5-3.55</v>
      </c>
      <c r="M4365" s="6">
        <v>214.83686779999999</v>
      </c>
      <c r="N4365" s="6">
        <v>7.8520000000000003</v>
      </c>
      <c r="O4365">
        <f>RANK(walmart_sales_dataset_of_45stores[[#This Row],[Weekly_Sales]],walmart_sales_dataset_of_45stores[Weekly_Sales],0)</f>
        <v>1799</v>
      </c>
      <c r="Q4365"/>
      <c r="S4365" s="4"/>
    </row>
    <row r="4366" spans="1:19" hidden="1" x14ac:dyDescent="0.3">
      <c r="A4366" s="5">
        <v>31</v>
      </c>
      <c r="B4366" s="1">
        <v>40732</v>
      </c>
      <c r="C4366" s="1" t="str">
        <f>TEXT(walmart_sales_dataset_of_45stores[[#This Row],[Date]],"dddd")</f>
        <v>Friday</v>
      </c>
      <c r="D4366" s="12">
        <v>1423144.47</v>
      </c>
      <c r="E4366">
        <v>0</v>
      </c>
      <c r="F4366" t="str">
        <f>IF(walmart_sales_dataset_of_45stores[[#This Row],[Holiday_Flag]]=0,"Non-Holiday","Hoilday")</f>
        <v>Non-Holiday</v>
      </c>
      <c r="G4366">
        <v>89.16</v>
      </c>
      <c r="H4366">
        <f>FLOOR(walmart_sales_dataset_of_45stores[[#This Row],[Temperature]],10)</f>
        <v>80</v>
      </c>
      <c r="I4366" t="str">
        <f>walmart_sales_dataset_of_45stores[[#This Row],[Temp_bin]]&amp;"-"&amp;(walmart_sales_dataset_of_45stores[[#This Row],[Temp_bin]]+5)</f>
        <v>80-85</v>
      </c>
      <c r="J4366" s="10">
        <v>3.48</v>
      </c>
      <c r="K4366">
        <f>FLOOR(walmart_sales_dataset_of_45stores[[#This Row],[Fuel_Price]],0.1)</f>
        <v>3.4000000000000004</v>
      </c>
      <c r="L4366" s="11" t="str">
        <f>walmart_sales_dataset_of_45stores[[#This Row],[Fuel price 2]]&amp;"-"&amp;(walmart_sales_dataset_of_45stores[[#This Row],[Fuel price 2]]+0.05)</f>
        <v>3.4-3.45</v>
      </c>
      <c r="M4366" s="6">
        <v>214.92962489999999</v>
      </c>
      <c r="N4366" s="6">
        <v>7.8520000000000003</v>
      </c>
      <c r="O4366">
        <f>RANK(walmart_sales_dataset_of_45stores[[#This Row],[Weekly_Sales]],walmart_sales_dataset_of_45stores[Weekly_Sales],0)</f>
        <v>1602</v>
      </c>
      <c r="Q4366"/>
      <c r="S4366" s="4"/>
    </row>
    <row r="4367" spans="1:19" x14ac:dyDescent="0.3">
      <c r="A4367" s="5">
        <v>31</v>
      </c>
      <c r="B4367" s="1">
        <v>40739</v>
      </c>
      <c r="C4367" s="1" t="str">
        <f>TEXT(walmart_sales_dataset_of_45stores[[#This Row],[Date]],"dddd")</f>
        <v>Friday</v>
      </c>
      <c r="D4367" s="12">
        <v>1415473.91</v>
      </c>
      <c r="E4367">
        <v>0</v>
      </c>
      <c r="F4367" t="str">
        <f>IF(walmart_sales_dataset_of_45stores[[#This Row],[Holiday_Flag]]=0,"Non-Holiday","Hoilday")</f>
        <v>Non-Holiday</v>
      </c>
      <c r="G4367">
        <v>91.05</v>
      </c>
      <c r="H4367">
        <f>FLOOR(walmart_sales_dataset_of_45stores[[#This Row],[Temperature]],10)</f>
        <v>90</v>
      </c>
      <c r="I4367" t="str">
        <f>walmart_sales_dataset_of_45stores[[#This Row],[Temp_bin]]&amp;"-"&amp;(walmart_sales_dataset_of_45stores[[#This Row],[Temp_bin]]+5)</f>
        <v>90-95</v>
      </c>
      <c r="J4367" s="10">
        <v>3.5750000000000002</v>
      </c>
      <c r="K4367">
        <f>FLOOR(walmart_sales_dataset_of_45stores[[#This Row],[Fuel_Price]],0.1)</f>
        <v>3.5</v>
      </c>
      <c r="L4367" s="11" t="str">
        <f>walmart_sales_dataset_of_45stores[[#This Row],[Fuel price 2]]&amp;"-"&amp;(walmart_sales_dataset_of_45stores[[#This Row],[Fuel price 2]]+0.05)</f>
        <v>3.5-3.55</v>
      </c>
      <c r="M4367" s="6">
        <v>215.01344259999999</v>
      </c>
      <c r="N4367" s="6">
        <v>7.8520000000000003</v>
      </c>
      <c r="O4367">
        <f>RANK(walmart_sales_dataset_of_45stores[[#This Row],[Weekly_Sales]],walmart_sales_dataset_of_45stores[Weekly_Sales],0)</f>
        <v>1632</v>
      </c>
      <c r="Q4367"/>
      <c r="S4367" s="4"/>
    </row>
    <row r="4368" spans="1:19" x14ac:dyDescent="0.3">
      <c r="A4368" s="5">
        <v>31</v>
      </c>
      <c r="B4368" s="1">
        <v>40746</v>
      </c>
      <c r="C4368" s="1" t="str">
        <f>TEXT(walmart_sales_dataset_of_45stores[[#This Row],[Date]],"dddd")</f>
        <v>Friday</v>
      </c>
      <c r="D4368" s="12">
        <v>1401944.8</v>
      </c>
      <c r="E4368">
        <v>0</v>
      </c>
      <c r="F4368" t="str">
        <f>IF(walmart_sales_dataset_of_45stores[[#This Row],[Holiday_Flag]]=0,"Non-Holiday","Hoilday")</f>
        <v>Non-Holiday</v>
      </c>
      <c r="G4368">
        <v>90.27</v>
      </c>
      <c r="H4368">
        <f>FLOOR(walmart_sales_dataset_of_45stores[[#This Row],[Temperature]],10)</f>
        <v>90</v>
      </c>
      <c r="I4368" t="str">
        <f>walmart_sales_dataset_of_45stores[[#This Row],[Temp_bin]]&amp;"-"&amp;(walmart_sales_dataset_of_45stores[[#This Row],[Temp_bin]]+5)</f>
        <v>90-95</v>
      </c>
      <c r="J4368" s="10">
        <v>3.6509999999999998</v>
      </c>
      <c r="K4368">
        <f>FLOOR(walmart_sales_dataset_of_45stores[[#This Row],[Fuel_Price]],0.1)</f>
        <v>3.6</v>
      </c>
      <c r="L4368" s="11" t="str">
        <f>walmart_sales_dataset_of_45stores[[#This Row],[Fuel price 2]]&amp;"-"&amp;(walmart_sales_dataset_of_45stores[[#This Row],[Fuel price 2]]+0.05)</f>
        <v>3.6-3.65</v>
      </c>
      <c r="M4368" s="6">
        <v>215.0749122</v>
      </c>
      <c r="N4368" s="6">
        <v>7.8520000000000003</v>
      </c>
      <c r="O4368">
        <f>RANK(walmart_sales_dataset_of_45stores[[#This Row],[Weekly_Sales]],walmart_sales_dataset_of_45stores[Weekly_Sales],0)</f>
        <v>1686</v>
      </c>
      <c r="Q4368"/>
      <c r="S4368" s="4"/>
    </row>
    <row r="4369" spans="1:19" x14ac:dyDescent="0.3">
      <c r="A4369" s="5">
        <v>31</v>
      </c>
      <c r="B4369" s="1">
        <v>40753</v>
      </c>
      <c r="C4369" s="1" t="str">
        <f>TEXT(walmart_sales_dataset_of_45stores[[#This Row],[Date]],"dddd")</f>
        <v>Friday</v>
      </c>
      <c r="D4369" s="12">
        <v>1308122.1499999999</v>
      </c>
      <c r="E4369">
        <v>0</v>
      </c>
      <c r="F4369" t="str">
        <f>IF(walmart_sales_dataset_of_45stores[[#This Row],[Holiday_Flag]]=0,"Non-Holiday","Hoilday")</f>
        <v>Non-Holiday</v>
      </c>
      <c r="G4369">
        <v>91.56</v>
      </c>
      <c r="H4369">
        <f>FLOOR(walmart_sales_dataset_of_45stores[[#This Row],[Temperature]],10)</f>
        <v>90</v>
      </c>
      <c r="I4369" t="str">
        <f>walmart_sales_dataset_of_45stores[[#This Row],[Temp_bin]]&amp;"-"&amp;(walmart_sales_dataset_of_45stores[[#This Row],[Temp_bin]]+5)</f>
        <v>90-95</v>
      </c>
      <c r="J4369" s="10">
        <v>3.6819999999999999</v>
      </c>
      <c r="K4369">
        <f>FLOOR(walmart_sales_dataset_of_45stores[[#This Row],[Fuel_Price]],0.1)</f>
        <v>3.6</v>
      </c>
      <c r="L4369" s="11" t="str">
        <f>walmart_sales_dataset_of_45stores[[#This Row],[Fuel price 2]]&amp;"-"&amp;(walmart_sales_dataset_of_45stores[[#This Row],[Fuel price 2]]+0.05)</f>
        <v>3.6-3.65</v>
      </c>
      <c r="M4369" s="6">
        <v>215.1363819</v>
      </c>
      <c r="N4369" s="6">
        <v>7.8520000000000003</v>
      </c>
      <c r="O4369">
        <f>RANK(walmart_sales_dataset_of_45stores[[#This Row],[Weekly_Sales]],walmart_sales_dataset_of_45stores[Weekly_Sales],0)</f>
        <v>2050</v>
      </c>
      <c r="Q4369"/>
      <c r="S4369" s="4"/>
    </row>
    <row r="4370" spans="1:19" x14ac:dyDescent="0.3">
      <c r="A4370" s="5">
        <v>31</v>
      </c>
      <c r="B4370" s="1">
        <v>40760</v>
      </c>
      <c r="C4370" s="1" t="str">
        <f>TEXT(walmart_sales_dataset_of_45stores[[#This Row],[Date]],"dddd")</f>
        <v>Friday</v>
      </c>
      <c r="D4370" s="12">
        <v>1428993.33</v>
      </c>
      <c r="E4370">
        <v>0</v>
      </c>
      <c r="F4370" t="str">
        <f>IF(walmart_sales_dataset_of_45stores[[#This Row],[Holiday_Flag]]=0,"Non-Holiday","Hoilday")</f>
        <v>Non-Holiday</v>
      </c>
      <c r="G4370">
        <v>94.22</v>
      </c>
      <c r="H4370">
        <f>FLOOR(walmart_sales_dataset_of_45stores[[#This Row],[Temperature]],10)</f>
        <v>90</v>
      </c>
      <c r="I4370" t="str">
        <f>walmart_sales_dataset_of_45stores[[#This Row],[Temp_bin]]&amp;"-"&amp;(walmart_sales_dataset_of_45stores[[#This Row],[Temp_bin]]+5)</f>
        <v>90-95</v>
      </c>
      <c r="J4370" s="10">
        <v>3.6840000000000002</v>
      </c>
      <c r="K4370">
        <f>FLOOR(walmart_sales_dataset_of_45stores[[#This Row],[Fuel_Price]],0.1)</f>
        <v>3.6</v>
      </c>
      <c r="L4370" s="11" t="str">
        <f>walmart_sales_dataset_of_45stores[[#This Row],[Fuel price 2]]&amp;"-"&amp;(walmart_sales_dataset_of_45stores[[#This Row],[Fuel price 2]]+0.05)</f>
        <v>3.6-3.65</v>
      </c>
      <c r="M4370" s="6">
        <v>215.19785150000001</v>
      </c>
      <c r="N4370" s="6">
        <v>7.8520000000000003</v>
      </c>
      <c r="O4370">
        <f>RANK(walmart_sales_dataset_of_45stores[[#This Row],[Weekly_Sales]],walmart_sales_dataset_of_45stores[Weekly_Sales],0)</f>
        <v>1580</v>
      </c>
      <c r="Q4370"/>
      <c r="S4370" s="4"/>
    </row>
    <row r="4371" spans="1:19" x14ac:dyDescent="0.3">
      <c r="A4371" s="5">
        <v>31</v>
      </c>
      <c r="B4371" s="1">
        <v>40767</v>
      </c>
      <c r="C4371" s="1" t="str">
        <f>TEXT(walmart_sales_dataset_of_45stores[[#This Row],[Date]],"dddd")</f>
        <v>Friday</v>
      </c>
      <c r="D4371" s="12">
        <v>1443311.49</v>
      </c>
      <c r="E4371">
        <v>0</v>
      </c>
      <c r="F4371" t="str">
        <f>IF(walmart_sales_dataset_of_45stores[[#This Row],[Holiday_Flag]]=0,"Non-Holiday","Hoilday")</f>
        <v>Non-Holiday</v>
      </c>
      <c r="G4371">
        <v>92.32</v>
      </c>
      <c r="H4371">
        <f>FLOOR(walmart_sales_dataset_of_45stores[[#This Row],[Temperature]],10)</f>
        <v>90</v>
      </c>
      <c r="I4371" t="str">
        <f>walmart_sales_dataset_of_45stores[[#This Row],[Temp_bin]]&amp;"-"&amp;(walmart_sales_dataset_of_45stores[[#This Row],[Temp_bin]]+5)</f>
        <v>90-95</v>
      </c>
      <c r="J4371" s="10">
        <v>3.6379999999999999</v>
      </c>
      <c r="K4371">
        <f>FLOOR(walmart_sales_dataset_of_45stores[[#This Row],[Fuel_Price]],0.1)</f>
        <v>3.6</v>
      </c>
      <c r="L4371" s="11" t="str">
        <f>walmart_sales_dataset_of_45stores[[#This Row],[Fuel price 2]]&amp;"-"&amp;(walmart_sales_dataset_of_45stores[[#This Row],[Fuel price 2]]+0.05)</f>
        <v>3.6-3.65</v>
      </c>
      <c r="M4371" s="6">
        <v>215.25932109999999</v>
      </c>
      <c r="N4371" s="6">
        <v>7.8520000000000003</v>
      </c>
      <c r="O4371">
        <f>RANK(walmart_sales_dataset_of_45stores[[#This Row],[Weekly_Sales]],walmart_sales_dataset_of_45stores[Weekly_Sales],0)</f>
        <v>1530</v>
      </c>
      <c r="Q4371"/>
      <c r="S4371" s="4"/>
    </row>
    <row r="4372" spans="1:19" x14ac:dyDescent="0.3">
      <c r="A4372" s="5">
        <v>31</v>
      </c>
      <c r="B4372" s="1">
        <v>40774</v>
      </c>
      <c r="C4372" s="1" t="str">
        <f>TEXT(walmart_sales_dataset_of_45stores[[#This Row],[Date]],"dddd")</f>
        <v>Friday</v>
      </c>
      <c r="D4372" s="12">
        <v>1487542.53</v>
      </c>
      <c r="E4372">
        <v>0</v>
      </c>
      <c r="F4372" t="str">
        <f>IF(walmart_sales_dataset_of_45stores[[#This Row],[Holiday_Flag]]=0,"Non-Holiday","Hoilday")</f>
        <v>Non-Holiday</v>
      </c>
      <c r="G4372">
        <v>90.11</v>
      </c>
      <c r="H4372">
        <f>FLOOR(walmart_sales_dataset_of_45stores[[#This Row],[Temperature]],10)</f>
        <v>90</v>
      </c>
      <c r="I4372" t="str">
        <f>walmart_sales_dataset_of_45stores[[#This Row],[Temp_bin]]&amp;"-"&amp;(walmart_sales_dataset_of_45stores[[#This Row],[Temp_bin]]+5)</f>
        <v>90-95</v>
      </c>
      <c r="J4372" s="10">
        <v>3.5539999999999998</v>
      </c>
      <c r="K4372">
        <f>FLOOR(walmart_sales_dataset_of_45stores[[#This Row],[Fuel_Price]],0.1)</f>
        <v>3.5</v>
      </c>
      <c r="L4372" s="11" t="str">
        <f>walmart_sales_dataset_of_45stores[[#This Row],[Fuel price 2]]&amp;"-"&amp;(walmart_sales_dataset_of_45stores[[#This Row],[Fuel price 2]]+0.05)</f>
        <v>3.5-3.55</v>
      </c>
      <c r="M4372" s="6">
        <v>215.3229307</v>
      </c>
      <c r="N4372" s="6">
        <v>7.8520000000000003</v>
      </c>
      <c r="O4372">
        <f>RANK(walmart_sales_dataset_of_45stores[[#This Row],[Weekly_Sales]],walmart_sales_dataset_of_45stores[Weekly_Sales],0)</f>
        <v>1418</v>
      </c>
      <c r="Q4372"/>
      <c r="S4372" s="4"/>
    </row>
    <row r="4373" spans="1:19" x14ac:dyDescent="0.3">
      <c r="A4373" s="5">
        <v>31</v>
      </c>
      <c r="B4373" s="1">
        <v>40781</v>
      </c>
      <c r="C4373" s="1" t="str">
        <f>TEXT(walmart_sales_dataset_of_45stores[[#This Row],[Date]],"dddd")</f>
        <v>Friday</v>
      </c>
      <c r="D4373" s="12">
        <v>1417267.07</v>
      </c>
      <c r="E4373">
        <v>0</v>
      </c>
      <c r="F4373" t="str">
        <f>IF(walmart_sales_dataset_of_45stores[[#This Row],[Holiday_Flag]]=0,"Non-Holiday","Hoilday")</f>
        <v>Non-Holiday</v>
      </c>
      <c r="G4373">
        <v>92.07</v>
      </c>
      <c r="H4373">
        <f>FLOOR(walmart_sales_dataset_of_45stores[[#This Row],[Temperature]],10)</f>
        <v>90</v>
      </c>
      <c r="I4373" t="str">
        <f>walmart_sales_dataset_of_45stores[[#This Row],[Temp_bin]]&amp;"-"&amp;(walmart_sales_dataset_of_45stores[[#This Row],[Temp_bin]]+5)</f>
        <v>90-95</v>
      </c>
      <c r="J4373" s="10">
        <v>3.5230000000000001</v>
      </c>
      <c r="K4373">
        <f>FLOOR(walmart_sales_dataset_of_45stores[[#This Row],[Fuel_Price]],0.1)</f>
        <v>3.5</v>
      </c>
      <c r="L4373" s="11" t="str">
        <f>walmart_sales_dataset_of_45stores[[#This Row],[Fuel price 2]]&amp;"-"&amp;(walmart_sales_dataset_of_45stores[[#This Row],[Fuel price 2]]+0.05)</f>
        <v>3.5-3.55</v>
      </c>
      <c r="M4373" s="6">
        <v>215.386897</v>
      </c>
      <c r="N4373" s="6">
        <v>7.8520000000000003</v>
      </c>
      <c r="O4373">
        <f>RANK(walmart_sales_dataset_of_45stores[[#This Row],[Weekly_Sales]],walmart_sales_dataset_of_45stores[Weekly_Sales],0)</f>
        <v>1622</v>
      </c>
      <c r="Q4373"/>
      <c r="S4373" s="4"/>
    </row>
    <row r="4374" spans="1:19" x14ac:dyDescent="0.3">
      <c r="A4374" s="5">
        <v>31</v>
      </c>
      <c r="B4374" s="1">
        <v>40788</v>
      </c>
      <c r="C4374" s="1" t="str">
        <f>TEXT(walmart_sales_dataset_of_45stores[[#This Row],[Date]],"dddd")</f>
        <v>Friday</v>
      </c>
      <c r="D4374" s="12">
        <v>1385769.03</v>
      </c>
      <c r="E4374">
        <v>0</v>
      </c>
      <c r="F4374" t="str">
        <f>IF(walmart_sales_dataset_of_45stores[[#This Row],[Holiday_Flag]]=0,"Non-Holiday","Hoilday")</f>
        <v>Non-Holiday</v>
      </c>
      <c r="G4374">
        <v>91.94</v>
      </c>
      <c r="H4374">
        <f>FLOOR(walmart_sales_dataset_of_45stores[[#This Row],[Temperature]],10)</f>
        <v>90</v>
      </c>
      <c r="I4374" t="str">
        <f>walmart_sales_dataset_of_45stores[[#This Row],[Temp_bin]]&amp;"-"&amp;(walmart_sales_dataset_of_45stores[[#This Row],[Temp_bin]]+5)</f>
        <v>90-95</v>
      </c>
      <c r="J4374" s="10">
        <v>3.5329999999999999</v>
      </c>
      <c r="K4374">
        <f>FLOOR(walmart_sales_dataset_of_45stores[[#This Row],[Fuel_Price]],0.1)</f>
        <v>3.5</v>
      </c>
      <c r="L4374" s="11" t="str">
        <f>walmart_sales_dataset_of_45stores[[#This Row],[Fuel price 2]]&amp;"-"&amp;(walmart_sales_dataset_of_45stores[[#This Row],[Fuel price 2]]+0.05)</f>
        <v>3.5-3.55</v>
      </c>
      <c r="M4374" s="6">
        <v>215.45086319999999</v>
      </c>
      <c r="N4374" s="6">
        <v>7.8520000000000003</v>
      </c>
      <c r="O4374">
        <f>RANK(walmart_sales_dataset_of_45stores[[#This Row],[Weekly_Sales]],walmart_sales_dataset_of_45stores[Weekly_Sales],0)</f>
        <v>1739</v>
      </c>
      <c r="Q4374"/>
      <c r="S4374" s="4"/>
    </row>
    <row r="4375" spans="1:19" hidden="1" x14ac:dyDescent="0.3">
      <c r="A4375" s="5">
        <v>31</v>
      </c>
      <c r="B4375" s="1">
        <v>40795</v>
      </c>
      <c r="C4375" s="1" t="str">
        <f>TEXT(walmart_sales_dataset_of_45stores[[#This Row],[Date]],"dddd")</f>
        <v>Friday</v>
      </c>
      <c r="D4375" s="2">
        <v>1376670.27</v>
      </c>
      <c r="E4375">
        <v>1</v>
      </c>
      <c r="F4375" t="str">
        <f>IF(walmart_sales_dataset_of_45stores[[#This Row],[Holiday_Flag]]=0,"Non-Holiday","Hoilday")</f>
        <v>Hoilday</v>
      </c>
      <c r="G4375">
        <v>78.87</v>
      </c>
      <c r="H4375">
        <f>FLOOR(walmart_sales_dataset_of_45stores[[#This Row],[Temperature]],10)</f>
        <v>70</v>
      </c>
      <c r="I4375" t="str">
        <f>walmart_sales_dataset_of_45stores[[#This Row],[Temp_bin]]&amp;"-"&amp;(walmart_sales_dataset_of_45stores[[#This Row],[Temp_bin]]+5)</f>
        <v>70-75</v>
      </c>
      <c r="J4375" s="2">
        <v>3.5459999999999998</v>
      </c>
      <c r="K4375" s="2">
        <f>FLOOR(walmart_sales_dataset_of_45stores[[#This Row],[Fuel_Price]],0.1)</f>
        <v>3.5</v>
      </c>
      <c r="L4375" s="2" t="str">
        <f>walmart_sales_dataset_of_45stores[[#This Row],[Fuel price 2]]&amp;"-"&amp;(walmart_sales_dataset_of_45stores[[#This Row],[Fuel price 2]]+0.05)</f>
        <v>3.5-3.55</v>
      </c>
      <c r="M4375" s="6">
        <v>215.51482949999999</v>
      </c>
      <c r="N4375" s="6">
        <v>7.8520000000000003</v>
      </c>
      <c r="O4375">
        <f>RANK(walmart_sales_dataset_of_45stores[[#This Row],[Weekly_Sales]],walmart_sales_dataset_of_45stores[Weekly_Sales],0)</f>
        <v>1777</v>
      </c>
      <c r="Q4375"/>
      <c r="S4375" s="4"/>
    </row>
    <row r="4376" spans="1:19" hidden="1" x14ac:dyDescent="0.3">
      <c r="A4376" s="5">
        <v>31</v>
      </c>
      <c r="B4376" s="1">
        <v>40802</v>
      </c>
      <c r="C4376" s="1" t="str">
        <f>TEXT(walmart_sales_dataset_of_45stores[[#This Row],[Date]],"dddd")</f>
        <v>Friday</v>
      </c>
      <c r="D4376" s="12">
        <v>1363460.86</v>
      </c>
      <c r="E4376">
        <v>0</v>
      </c>
      <c r="F4376" t="str">
        <f>IF(walmart_sales_dataset_of_45stores[[#This Row],[Holiday_Flag]]=0,"Non-Holiday","Hoilday")</f>
        <v>Non-Holiday</v>
      </c>
      <c r="G4376">
        <v>80.62</v>
      </c>
      <c r="H4376">
        <f>FLOOR(walmart_sales_dataset_of_45stores[[#This Row],[Temperature]],10)</f>
        <v>80</v>
      </c>
      <c r="I4376" t="str">
        <f>walmart_sales_dataset_of_45stores[[#This Row],[Temp_bin]]&amp;"-"&amp;(walmart_sales_dataset_of_45stores[[#This Row],[Temp_bin]]+5)</f>
        <v>80-85</v>
      </c>
      <c r="J4376" s="10">
        <v>3.5259999999999998</v>
      </c>
      <c r="K4376">
        <f>FLOOR(walmart_sales_dataset_of_45stores[[#This Row],[Fuel_Price]],0.1)</f>
        <v>3.5</v>
      </c>
      <c r="L4376" s="11" t="str">
        <f>walmart_sales_dataset_of_45stores[[#This Row],[Fuel price 2]]&amp;"-"&amp;(walmart_sales_dataset_of_45stores[[#This Row],[Fuel price 2]]+0.05)</f>
        <v>3.5-3.55</v>
      </c>
      <c r="M4376" s="6">
        <v>215.6944378</v>
      </c>
      <c r="N4376" s="6">
        <v>7.8520000000000003</v>
      </c>
      <c r="O4376">
        <f>RANK(walmart_sales_dataset_of_45stores[[#This Row],[Weekly_Sales]],walmart_sales_dataset_of_45stores[Weekly_Sales],0)</f>
        <v>1836</v>
      </c>
      <c r="Q4376"/>
      <c r="S4376" s="4"/>
    </row>
    <row r="4377" spans="1:19" hidden="1" x14ac:dyDescent="0.3">
      <c r="A4377" s="5">
        <v>31</v>
      </c>
      <c r="B4377" s="1">
        <v>40809</v>
      </c>
      <c r="C4377" s="1" t="str">
        <f>TEXT(walmart_sales_dataset_of_45stores[[#This Row],[Date]],"dddd")</f>
        <v>Friday</v>
      </c>
      <c r="D4377" s="12">
        <v>1347607.74</v>
      </c>
      <c r="E4377">
        <v>0</v>
      </c>
      <c r="F4377" t="str">
        <f>IF(walmart_sales_dataset_of_45stores[[#This Row],[Holiday_Flag]]=0,"Non-Holiday","Hoilday")</f>
        <v>Non-Holiday</v>
      </c>
      <c r="G4377">
        <v>75.680000000000007</v>
      </c>
      <c r="H4377">
        <f>FLOOR(walmart_sales_dataset_of_45stores[[#This Row],[Temperature]],10)</f>
        <v>70</v>
      </c>
      <c r="I4377" t="str">
        <f>walmart_sales_dataset_of_45stores[[#This Row],[Temp_bin]]&amp;"-"&amp;(walmart_sales_dataset_of_45stores[[#This Row],[Temp_bin]]+5)</f>
        <v>70-75</v>
      </c>
      <c r="J4377" s="10">
        <v>3.4670000000000001</v>
      </c>
      <c r="K4377">
        <f>FLOOR(walmart_sales_dataset_of_45stores[[#This Row],[Fuel_Price]],0.1)</f>
        <v>3.4000000000000004</v>
      </c>
      <c r="L4377" s="11" t="str">
        <f>walmart_sales_dataset_of_45stores[[#This Row],[Fuel price 2]]&amp;"-"&amp;(walmart_sales_dataset_of_45stores[[#This Row],[Fuel price 2]]+0.05)</f>
        <v>3.4-3.45</v>
      </c>
      <c r="M4377" s="6">
        <v>216.02823559999999</v>
      </c>
      <c r="N4377" s="6">
        <v>7.8520000000000003</v>
      </c>
      <c r="O4377">
        <f>RANK(walmart_sales_dataset_of_45stores[[#This Row],[Weekly_Sales]],walmart_sales_dataset_of_45stores[Weekly_Sales],0)</f>
        <v>1893</v>
      </c>
      <c r="Q4377"/>
      <c r="S4377" s="4"/>
    </row>
    <row r="4378" spans="1:19" hidden="1" x14ac:dyDescent="0.3">
      <c r="A4378" s="5">
        <v>31</v>
      </c>
      <c r="B4378" s="1">
        <v>40816</v>
      </c>
      <c r="C4378" s="1" t="str">
        <f>TEXT(walmart_sales_dataset_of_45stores[[#This Row],[Date]],"dddd")</f>
        <v>Friday</v>
      </c>
      <c r="D4378" s="12">
        <v>1285534.74</v>
      </c>
      <c r="E4378">
        <v>0</v>
      </c>
      <c r="F4378" t="str">
        <f>IF(walmart_sales_dataset_of_45stores[[#This Row],[Holiday_Flag]]=0,"Non-Holiday","Hoilday")</f>
        <v>Non-Holiday</v>
      </c>
      <c r="G4378">
        <v>78.91</v>
      </c>
      <c r="H4378">
        <f>FLOOR(walmart_sales_dataset_of_45stores[[#This Row],[Temperature]],10)</f>
        <v>70</v>
      </c>
      <c r="I4378" t="str">
        <f>walmart_sales_dataset_of_45stores[[#This Row],[Temp_bin]]&amp;"-"&amp;(walmart_sales_dataset_of_45stores[[#This Row],[Temp_bin]]+5)</f>
        <v>70-75</v>
      </c>
      <c r="J4378" s="10">
        <v>3.355</v>
      </c>
      <c r="K4378">
        <f>FLOOR(walmart_sales_dataset_of_45stores[[#This Row],[Fuel_Price]],0.1)</f>
        <v>3.3000000000000003</v>
      </c>
      <c r="L4378" s="11" t="str">
        <f>walmart_sales_dataset_of_45stores[[#This Row],[Fuel price 2]]&amp;"-"&amp;(walmart_sales_dataset_of_45stores[[#This Row],[Fuel price 2]]+0.05)</f>
        <v>3.3-3.35</v>
      </c>
      <c r="M4378" s="6">
        <v>216.36203330000001</v>
      </c>
      <c r="N4378" s="6">
        <v>7.8520000000000003</v>
      </c>
      <c r="O4378">
        <f>RANK(walmart_sales_dataset_of_45stores[[#This Row],[Weekly_Sales]],walmart_sales_dataset_of_45stores[Weekly_Sales],0)</f>
        <v>2124</v>
      </c>
      <c r="Q4378"/>
      <c r="S4378" s="4"/>
    </row>
    <row r="4379" spans="1:19" hidden="1" x14ac:dyDescent="0.3">
      <c r="A4379" s="5">
        <v>31</v>
      </c>
      <c r="B4379" s="1">
        <v>40823</v>
      </c>
      <c r="C4379" s="1" t="str">
        <f>TEXT(walmart_sales_dataset_of_45stores[[#This Row],[Date]],"dddd")</f>
        <v>Friday</v>
      </c>
      <c r="D4379" s="12">
        <v>1427383.24</v>
      </c>
      <c r="E4379">
        <v>0</v>
      </c>
      <c r="F4379" t="str">
        <f>IF(walmart_sales_dataset_of_45stores[[#This Row],[Holiday_Flag]]=0,"Non-Holiday","Hoilday")</f>
        <v>Non-Holiday</v>
      </c>
      <c r="G4379">
        <v>71.64</v>
      </c>
      <c r="H4379">
        <f>FLOOR(walmart_sales_dataset_of_45stores[[#This Row],[Temperature]],10)</f>
        <v>70</v>
      </c>
      <c r="I4379" t="str">
        <f>walmart_sales_dataset_of_45stores[[#This Row],[Temp_bin]]&amp;"-"&amp;(walmart_sales_dataset_of_45stores[[#This Row],[Temp_bin]]+5)</f>
        <v>70-75</v>
      </c>
      <c r="J4379" s="10">
        <v>3.2850000000000001</v>
      </c>
      <c r="K4379">
        <f>FLOOR(walmart_sales_dataset_of_45stores[[#This Row],[Fuel_Price]],0.1)</f>
        <v>3.2</v>
      </c>
      <c r="L4379" s="11" t="str">
        <f>walmart_sales_dataset_of_45stores[[#This Row],[Fuel price 2]]&amp;"-"&amp;(walmart_sales_dataset_of_45stores[[#This Row],[Fuel price 2]]+0.05)</f>
        <v>3.2-3.25</v>
      </c>
      <c r="M4379" s="6">
        <v>216.69583109999999</v>
      </c>
      <c r="N4379" s="6">
        <v>7.4409999999999998</v>
      </c>
      <c r="O4379">
        <f>RANK(walmart_sales_dataset_of_45stores[[#This Row],[Weekly_Sales]],walmart_sales_dataset_of_45stores[Weekly_Sales],0)</f>
        <v>1587</v>
      </c>
      <c r="Q4379"/>
      <c r="S4379" s="4"/>
    </row>
    <row r="4380" spans="1:19" hidden="1" x14ac:dyDescent="0.3">
      <c r="A4380" s="5">
        <v>31</v>
      </c>
      <c r="B4380" s="1">
        <v>40830</v>
      </c>
      <c r="C4380" s="1" t="str">
        <f>TEXT(walmart_sales_dataset_of_45stores[[#This Row],[Date]],"dddd")</f>
        <v>Friday</v>
      </c>
      <c r="D4380" s="12">
        <v>1378340.18</v>
      </c>
      <c r="E4380">
        <v>0</v>
      </c>
      <c r="F4380" t="str">
        <f>IF(walmart_sales_dataset_of_45stores[[#This Row],[Holiday_Flag]]=0,"Non-Holiday","Hoilday")</f>
        <v>Non-Holiday</v>
      </c>
      <c r="G4380">
        <v>69.790000000000006</v>
      </c>
      <c r="H4380">
        <f>FLOOR(walmart_sales_dataset_of_45stores[[#This Row],[Temperature]],10)</f>
        <v>60</v>
      </c>
      <c r="I4380" t="str">
        <f>walmart_sales_dataset_of_45stores[[#This Row],[Temp_bin]]&amp;"-"&amp;(walmart_sales_dataset_of_45stores[[#This Row],[Temp_bin]]+5)</f>
        <v>60-65</v>
      </c>
      <c r="J4380" s="10">
        <v>3.274</v>
      </c>
      <c r="K4380">
        <f>FLOOR(walmart_sales_dataset_of_45stores[[#This Row],[Fuel_Price]],0.1)</f>
        <v>3.2</v>
      </c>
      <c r="L4380" s="11" t="str">
        <f>walmart_sales_dataset_of_45stores[[#This Row],[Fuel price 2]]&amp;"-"&amp;(walmart_sales_dataset_of_45stores[[#This Row],[Fuel price 2]]+0.05)</f>
        <v>3.2-3.25</v>
      </c>
      <c r="M4380" s="6">
        <v>217.0048261</v>
      </c>
      <c r="N4380" s="6">
        <v>7.4409999999999998</v>
      </c>
      <c r="O4380">
        <f>RANK(walmart_sales_dataset_of_45stores[[#This Row],[Weekly_Sales]],walmart_sales_dataset_of_45stores[Weekly_Sales],0)</f>
        <v>1769</v>
      </c>
      <c r="Q4380"/>
      <c r="S4380" s="4"/>
    </row>
    <row r="4381" spans="1:19" hidden="1" x14ac:dyDescent="0.3">
      <c r="A4381" s="5">
        <v>31</v>
      </c>
      <c r="B4381" s="1">
        <v>40837</v>
      </c>
      <c r="C4381" s="1" t="str">
        <f>TEXT(walmart_sales_dataset_of_45stores[[#This Row],[Date]],"dddd")</f>
        <v>Friday</v>
      </c>
      <c r="D4381" s="12">
        <v>1409310.4</v>
      </c>
      <c r="E4381">
        <v>0</v>
      </c>
      <c r="F4381" t="str">
        <f>IF(walmart_sales_dataset_of_45stores[[#This Row],[Holiday_Flag]]=0,"Non-Holiday","Hoilday")</f>
        <v>Non-Holiday</v>
      </c>
      <c r="G4381">
        <v>65.16</v>
      </c>
      <c r="H4381">
        <f>FLOOR(walmart_sales_dataset_of_45stores[[#This Row],[Temperature]],10)</f>
        <v>60</v>
      </c>
      <c r="I4381" t="str">
        <f>walmart_sales_dataset_of_45stores[[#This Row],[Temp_bin]]&amp;"-"&amp;(walmart_sales_dataset_of_45stores[[#This Row],[Temp_bin]]+5)</f>
        <v>60-65</v>
      </c>
      <c r="J4381" s="10">
        <v>3.3530000000000002</v>
      </c>
      <c r="K4381">
        <f>FLOOR(walmart_sales_dataset_of_45stores[[#This Row],[Fuel_Price]],0.1)</f>
        <v>3.3000000000000003</v>
      </c>
      <c r="L4381" s="11" t="str">
        <f>walmart_sales_dataset_of_45stores[[#This Row],[Fuel price 2]]&amp;"-"&amp;(walmart_sales_dataset_of_45stores[[#This Row],[Fuel price 2]]+0.05)</f>
        <v>3.3-3.35</v>
      </c>
      <c r="M4381" s="6">
        <v>217.1650042</v>
      </c>
      <c r="N4381" s="6">
        <v>7.4409999999999998</v>
      </c>
      <c r="O4381">
        <f>RANK(walmart_sales_dataset_of_45stores[[#This Row],[Weekly_Sales]],walmart_sales_dataset_of_45stores[Weekly_Sales],0)</f>
        <v>1655</v>
      </c>
      <c r="Q4381"/>
      <c r="S4381" s="4"/>
    </row>
    <row r="4382" spans="1:19" hidden="1" x14ac:dyDescent="0.3">
      <c r="A4382" s="5">
        <v>31</v>
      </c>
      <c r="B4382" s="1">
        <v>40844</v>
      </c>
      <c r="C4382" s="1" t="str">
        <f>TEXT(walmart_sales_dataset_of_45stores[[#This Row],[Date]],"dddd")</f>
        <v>Friday</v>
      </c>
      <c r="D4382" s="12">
        <v>1346862.72</v>
      </c>
      <c r="E4382">
        <v>0</v>
      </c>
      <c r="F4382" t="str">
        <f>IF(walmart_sales_dataset_of_45stores[[#This Row],[Holiday_Flag]]=0,"Non-Holiday","Hoilday")</f>
        <v>Non-Holiday</v>
      </c>
      <c r="G4382">
        <v>65.459999999999994</v>
      </c>
      <c r="H4382">
        <f>FLOOR(walmart_sales_dataset_of_45stores[[#This Row],[Temperature]],10)</f>
        <v>60</v>
      </c>
      <c r="I4382" t="str">
        <f>walmart_sales_dataset_of_45stores[[#This Row],[Temp_bin]]&amp;"-"&amp;(walmart_sales_dataset_of_45stores[[#This Row],[Temp_bin]]+5)</f>
        <v>60-65</v>
      </c>
      <c r="J4382" s="10">
        <v>3.3719999999999999</v>
      </c>
      <c r="K4382">
        <f>FLOOR(walmart_sales_dataset_of_45stores[[#This Row],[Fuel_Price]],0.1)</f>
        <v>3.3000000000000003</v>
      </c>
      <c r="L4382" s="11" t="str">
        <f>walmart_sales_dataset_of_45stores[[#This Row],[Fuel price 2]]&amp;"-"&amp;(walmart_sales_dataset_of_45stores[[#This Row],[Fuel price 2]]+0.05)</f>
        <v>3.3-3.35</v>
      </c>
      <c r="M4382" s="6">
        <v>217.32518239999999</v>
      </c>
      <c r="N4382" s="6">
        <v>7.4409999999999998</v>
      </c>
      <c r="O4382">
        <f>RANK(walmart_sales_dataset_of_45stores[[#This Row],[Weekly_Sales]],walmart_sales_dataset_of_45stores[Weekly_Sales],0)</f>
        <v>1897</v>
      </c>
      <c r="Q4382"/>
      <c r="S4382" s="4"/>
    </row>
    <row r="4383" spans="1:19" hidden="1" x14ac:dyDescent="0.3">
      <c r="A4383" s="5">
        <v>31</v>
      </c>
      <c r="B4383" s="1">
        <v>40851</v>
      </c>
      <c r="C4383" s="1" t="str">
        <f>TEXT(walmart_sales_dataset_of_45stores[[#This Row],[Date]],"dddd")</f>
        <v>Friday</v>
      </c>
      <c r="D4383" s="12">
        <v>1426405.46</v>
      </c>
      <c r="E4383">
        <v>0</v>
      </c>
      <c r="F4383" t="str">
        <f>IF(walmart_sales_dataset_of_45stores[[#This Row],[Holiday_Flag]]=0,"Non-Holiday","Hoilday")</f>
        <v>Non-Holiday</v>
      </c>
      <c r="G4383">
        <v>56.01</v>
      </c>
      <c r="H4383">
        <f>FLOOR(walmart_sales_dataset_of_45stores[[#This Row],[Temperature]],10)</f>
        <v>50</v>
      </c>
      <c r="I4383" t="str">
        <f>walmart_sales_dataset_of_45stores[[#This Row],[Temp_bin]]&amp;"-"&amp;(walmart_sales_dataset_of_45stores[[#This Row],[Temp_bin]]+5)</f>
        <v>50-55</v>
      </c>
      <c r="J4383" s="10">
        <v>3.3319999999999999</v>
      </c>
      <c r="K4383">
        <f>FLOOR(walmart_sales_dataset_of_45stores[[#This Row],[Fuel_Price]],0.1)</f>
        <v>3.3000000000000003</v>
      </c>
      <c r="L4383" s="11" t="str">
        <f>walmart_sales_dataset_of_45stores[[#This Row],[Fuel price 2]]&amp;"-"&amp;(walmart_sales_dataset_of_45stores[[#This Row],[Fuel price 2]]+0.05)</f>
        <v>3.3-3.35</v>
      </c>
      <c r="M4383" s="6">
        <v>217.48536050000001</v>
      </c>
      <c r="N4383" s="6">
        <v>7.4409999999999998</v>
      </c>
      <c r="O4383">
        <f>RANK(walmart_sales_dataset_of_45stores[[#This Row],[Weekly_Sales]],walmart_sales_dataset_of_45stores[Weekly_Sales],0)</f>
        <v>1592</v>
      </c>
      <c r="Q4383"/>
      <c r="S4383" s="4"/>
    </row>
    <row r="4384" spans="1:19" hidden="1" x14ac:dyDescent="0.3">
      <c r="A4384" s="5">
        <v>31</v>
      </c>
      <c r="B4384" s="1">
        <v>40858</v>
      </c>
      <c r="C4384" s="1" t="str">
        <f>TEXT(walmart_sales_dataset_of_45stores[[#This Row],[Date]],"dddd")</f>
        <v>Friday</v>
      </c>
      <c r="D4384" s="12">
        <v>1444783.64</v>
      </c>
      <c r="E4384">
        <v>0</v>
      </c>
      <c r="F4384" t="str">
        <f>IF(walmart_sales_dataset_of_45stores[[#This Row],[Holiday_Flag]]=0,"Non-Holiday","Hoilday")</f>
        <v>Non-Holiday</v>
      </c>
      <c r="G4384">
        <v>59.8</v>
      </c>
      <c r="H4384">
        <f>FLOOR(walmart_sales_dataset_of_45stores[[#This Row],[Temperature]],10)</f>
        <v>50</v>
      </c>
      <c r="I4384" t="str">
        <f>walmart_sales_dataset_of_45stores[[#This Row],[Temp_bin]]&amp;"-"&amp;(walmart_sales_dataset_of_45stores[[#This Row],[Temp_bin]]+5)</f>
        <v>50-55</v>
      </c>
      <c r="J4384" s="10">
        <v>3.2970000000000002</v>
      </c>
      <c r="K4384">
        <f>FLOOR(walmart_sales_dataset_of_45stores[[#This Row],[Fuel_Price]],0.1)</f>
        <v>3.2</v>
      </c>
      <c r="L4384" s="11" t="str">
        <f>walmart_sales_dataset_of_45stores[[#This Row],[Fuel price 2]]&amp;"-"&amp;(walmart_sales_dataset_of_45stores[[#This Row],[Fuel price 2]]+0.05)</f>
        <v>3.2-3.25</v>
      </c>
      <c r="M4384" s="6">
        <v>217.6455387</v>
      </c>
      <c r="N4384" s="6">
        <v>7.4409999999999998</v>
      </c>
      <c r="O4384">
        <f>RANK(walmart_sales_dataset_of_45stores[[#This Row],[Weekly_Sales]],walmart_sales_dataset_of_45stores[Weekly_Sales],0)</f>
        <v>1527</v>
      </c>
      <c r="Q4384"/>
      <c r="S4384" s="4"/>
    </row>
    <row r="4385" spans="1:19" hidden="1" x14ac:dyDescent="0.3">
      <c r="A4385" s="5">
        <v>31</v>
      </c>
      <c r="B4385" s="1">
        <v>40865</v>
      </c>
      <c r="C4385" s="1" t="str">
        <f>TEXT(walmart_sales_dataset_of_45stores[[#This Row],[Date]],"dddd")</f>
        <v>Friday</v>
      </c>
      <c r="D4385" s="12">
        <v>1445174.79</v>
      </c>
      <c r="E4385">
        <v>0</v>
      </c>
      <c r="F4385" t="str">
        <f>IF(walmart_sales_dataset_of_45stores[[#This Row],[Holiday_Flag]]=0,"Non-Holiday","Hoilday")</f>
        <v>Non-Holiday</v>
      </c>
      <c r="G4385">
        <v>61.9</v>
      </c>
      <c r="H4385">
        <f>FLOOR(walmart_sales_dataset_of_45stores[[#This Row],[Temperature]],10)</f>
        <v>60</v>
      </c>
      <c r="I4385" t="str">
        <f>walmart_sales_dataset_of_45stores[[#This Row],[Temp_bin]]&amp;"-"&amp;(walmart_sales_dataset_of_45stores[[#This Row],[Temp_bin]]+5)</f>
        <v>60-65</v>
      </c>
      <c r="J4385" s="10">
        <v>3.3079999999999998</v>
      </c>
      <c r="K4385">
        <f>FLOOR(walmart_sales_dataset_of_45stores[[#This Row],[Fuel_Price]],0.1)</f>
        <v>3.3000000000000003</v>
      </c>
      <c r="L4385" s="11" t="str">
        <f>walmart_sales_dataset_of_45stores[[#This Row],[Fuel price 2]]&amp;"-"&amp;(walmart_sales_dataset_of_45stores[[#This Row],[Fuel price 2]]+0.05)</f>
        <v>3.3-3.35</v>
      </c>
      <c r="M4385" s="6">
        <v>217.8670218</v>
      </c>
      <c r="N4385" s="6">
        <v>7.4409999999999998</v>
      </c>
      <c r="O4385">
        <f>RANK(walmart_sales_dataset_of_45stores[[#This Row],[Weekly_Sales]],walmart_sales_dataset_of_45stores[Weekly_Sales],0)</f>
        <v>1526</v>
      </c>
      <c r="Q4385"/>
      <c r="S4385" s="4"/>
    </row>
    <row r="4386" spans="1:19" hidden="1" x14ac:dyDescent="0.3">
      <c r="A4386" s="5">
        <v>31</v>
      </c>
      <c r="B4386" s="1">
        <v>40872</v>
      </c>
      <c r="C4386" s="1" t="str">
        <f>TEXT(walmart_sales_dataset_of_45stores[[#This Row],[Date]],"dddd")</f>
        <v>Friday</v>
      </c>
      <c r="D4386" s="2">
        <v>1934099.65</v>
      </c>
      <c r="E4386">
        <v>1</v>
      </c>
      <c r="F4386" t="str">
        <f>IF(walmart_sales_dataset_of_45stores[[#This Row],[Holiday_Flag]]=0,"Non-Holiday","Hoilday")</f>
        <v>Hoilday</v>
      </c>
      <c r="G4386">
        <v>56.43</v>
      </c>
      <c r="H4386">
        <f>FLOOR(walmart_sales_dataset_of_45stores[[#This Row],[Temperature]],10)</f>
        <v>50</v>
      </c>
      <c r="I4386" t="str">
        <f>walmart_sales_dataset_of_45stores[[#This Row],[Temp_bin]]&amp;"-"&amp;(walmart_sales_dataset_of_45stores[[#This Row],[Temp_bin]]+5)</f>
        <v>50-55</v>
      </c>
      <c r="J4386" s="2">
        <v>3.2360000000000002</v>
      </c>
      <c r="K4386" s="2">
        <f>FLOOR(walmart_sales_dataset_of_45stores[[#This Row],[Fuel_Price]],0.1)</f>
        <v>3.2</v>
      </c>
      <c r="L4386" s="2" t="str">
        <f>walmart_sales_dataset_of_45stores[[#This Row],[Fuel price 2]]&amp;"-"&amp;(walmart_sales_dataset_of_45stores[[#This Row],[Fuel price 2]]+0.05)</f>
        <v>3.2-3.25</v>
      </c>
      <c r="M4386" s="6">
        <v>218.11302689999999</v>
      </c>
      <c r="N4386" s="6">
        <v>7.4409999999999998</v>
      </c>
      <c r="O4386">
        <f>RANK(walmart_sales_dataset_of_45stores[[#This Row],[Weekly_Sales]],walmart_sales_dataset_of_45stores[Weekly_Sales],0)</f>
        <v>537</v>
      </c>
      <c r="Q4386"/>
      <c r="S4386" s="4"/>
    </row>
    <row r="4387" spans="1:19" hidden="1" x14ac:dyDescent="0.3">
      <c r="A4387" s="5">
        <v>31</v>
      </c>
      <c r="B4387" s="1">
        <v>40879</v>
      </c>
      <c r="C4387" s="1" t="str">
        <f>TEXT(walmart_sales_dataset_of_45stores[[#This Row],[Date]],"dddd")</f>
        <v>Friday</v>
      </c>
      <c r="D4387" s="12">
        <v>1388809.43</v>
      </c>
      <c r="E4387">
        <v>0</v>
      </c>
      <c r="F4387" t="str">
        <f>IF(walmart_sales_dataset_of_45stores[[#This Row],[Holiday_Flag]]=0,"Non-Holiday","Hoilday")</f>
        <v>Non-Holiday</v>
      </c>
      <c r="G4387">
        <v>48.72</v>
      </c>
      <c r="H4387">
        <f>FLOOR(walmart_sales_dataset_of_45stores[[#This Row],[Temperature]],10)</f>
        <v>40</v>
      </c>
      <c r="I4387" t="str">
        <f>walmart_sales_dataset_of_45stores[[#This Row],[Temp_bin]]&amp;"-"&amp;(walmart_sales_dataset_of_45stores[[#This Row],[Temp_bin]]+5)</f>
        <v>40-45</v>
      </c>
      <c r="J4387" s="10">
        <v>3.1720000000000002</v>
      </c>
      <c r="K4387">
        <f>FLOOR(walmart_sales_dataset_of_45stores[[#This Row],[Fuel_Price]],0.1)</f>
        <v>3.1</v>
      </c>
      <c r="L4387" s="11" t="str">
        <f>walmart_sales_dataset_of_45stores[[#This Row],[Fuel price 2]]&amp;"-"&amp;(walmart_sales_dataset_of_45stores[[#This Row],[Fuel price 2]]+0.05)</f>
        <v>3.1-3.15</v>
      </c>
      <c r="M4387" s="6">
        <v>218.35903189999999</v>
      </c>
      <c r="N4387" s="6">
        <v>7.4409999999999998</v>
      </c>
      <c r="O4387">
        <f>RANK(walmart_sales_dataset_of_45stores[[#This Row],[Weekly_Sales]],walmart_sales_dataset_of_45stores[Weekly_Sales],0)</f>
        <v>1726</v>
      </c>
      <c r="Q4387"/>
      <c r="S4387" s="4"/>
    </row>
    <row r="4388" spans="1:19" hidden="1" x14ac:dyDescent="0.3">
      <c r="A4388" s="5">
        <v>31</v>
      </c>
      <c r="B4388" s="1">
        <v>40886</v>
      </c>
      <c r="C4388" s="1" t="str">
        <f>TEXT(walmart_sales_dataset_of_45stores[[#This Row],[Date]],"dddd")</f>
        <v>Friday</v>
      </c>
      <c r="D4388" s="12">
        <v>1556798.94</v>
      </c>
      <c r="E4388">
        <v>0</v>
      </c>
      <c r="F4388" t="str">
        <f>IF(walmart_sales_dataset_of_45stores[[#This Row],[Holiday_Flag]]=0,"Non-Holiday","Hoilday")</f>
        <v>Non-Holiday</v>
      </c>
      <c r="G4388">
        <v>41.44</v>
      </c>
      <c r="H4388">
        <f>FLOOR(walmart_sales_dataset_of_45stores[[#This Row],[Temperature]],10)</f>
        <v>40</v>
      </c>
      <c r="I4388" t="str">
        <f>walmart_sales_dataset_of_45stores[[#This Row],[Temp_bin]]&amp;"-"&amp;(walmart_sales_dataset_of_45stores[[#This Row],[Temp_bin]]+5)</f>
        <v>40-45</v>
      </c>
      <c r="J4388" s="10">
        <v>3.1579999999999999</v>
      </c>
      <c r="K4388">
        <f>FLOOR(walmart_sales_dataset_of_45stores[[#This Row],[Fuel_Price]],0.1)</f>
        <v>3.1</v>
      </c>
      <c r="L4388" s="11" t="str">
        <f>walmart_sales_dataset_of_45stores[[#This Row],[Fuel price 2]]&amp;"-"&amp;(walmart_sales_dataset_of_45stores[[#This Row],[Fuel price 2]]+0.05)</f>
        <v>3.1-3.15</v>
      </c>
      <c r="M4388" s="6">
        <v>218.60503700000001</v>
      </c>
      <c r="N4388" s="6">
        <v>7.4409999999999998</v>
      </c>
      <c r="O4388">
        <f>RANK(walmart_sales_dataset_of_45stores[[#This Row],[Weekly_Sales]],walmart_sales_dataset_of_45stores[Weekly_Sales],0)</f>
        <v>1239</v>
      </c>
      <c r="Q4388"/>
      <c r="S4388" s="4"/>
    </row>
    <row r="4389" spans="1:19" hidden="1" x14ac:dyDescent="0.3">
      <c r="A4389" s="5">
        <v>31</v>
      </c>
      <c r="B4389" s="1">
        <v>40893</v>
      </c>
      <c r="C4389" s="1" t="str">
        <f>TEXT(walmart_sales_dataset_of_45stores[[#This Row],[Date]],"dddd")</f>
        <v>Friday</v>
      </c>
      <c r="D4389" s="12">
        <v>1611196.61</v>
      </c>
      <c r="E4389">
        <v>0</v>
      </c>
      <c r="F4389" t="str">
        <f>IF(walmart_sales_dataset_of_45stores[[#This Row],[Holiday_Flag]]=0,"Non-Holiday","Hoilday")</f>
        <v>Non-Holiday</v>
      </c>
      <c r="G4389">
        <v>50.56</v>
      </c>
      <c r="H4389">
        <f>FLOOR(walmart_sales_dataset_of_45stores[[#This Row],[Temperature]],10)</f>
        <v>50</v>
      </c>
      <c r="I4389" t="str">
        <f>walmart_sales_dataset_of_45stores[[#This Row],[Temp_bin]]&amp;"-"&amp;(walmart_sales_dataset_of_45stores[[#This Row],[Temp_bin]]+5)</f>
        <v>50-55</v>
      </c>
      <c r="J4389" s="10">
        <v>3.1589999999999998</v>
      </c>
      <c r="K4389">
        <f>FLOOR(walmart_sales_dataset_of_45stores[[#This Row],[Fuel_Price]],0.1)</f>
        <v>3.1</v>
      </c>
      <c r="L4389" s="11" t="str">
        <f>walmart_sales_dataset_of_45stores[[#This Row],[Fuel price 2]]&amp;"-"&amp;(walmart_sales_dataset_of_45stores[[#This Row],[Fuel price 2]]+0.05)</f>
        <v>3.1-3.15</v>
      </c>
      <c r="M4389" s="6">
        <v>218.8217928</v>
      </c>
      <c r="N4389" s="6">
        <v>7.4409999999999998</v>
      </c>
      <c r="O4389">
        <f>RANK(walmart_sales_dataset_of_45stores[[#This Row],[Weekly_Sales]],walmart_sales_dataset_of_45stores[Weekly_Sales],0)</f>
        <v>1139</v>
      </c>
      <c r="Q4389"/>
      <c r="S4389" s="4"/>
    </row>
    <row r="4390" spans="1:19" hidden="1" x14ac:dyDescent="0.3">
      <c r="A4390" s="5">
        <v>31</v>
      </c>
      <c r="B4390" s="1">
        <v>40900</v>
      </c>
      <c r="C4390" s="1" t="str">
        <f>TEXT(walmart_sales_dataset_of_45stores[[#This Row],[Date]],"dddd")</f>
        <v>Friday</v>
      </c>
      <c r="D4390" s="12">
        <v>2026176.14</v>
      </c>
      <c r="E4390">
        <v>0</v>
      </c>
      <c r="F4390" t="str">
        <f>IF(walmart_sales_dataset_of_45stores[[#This Row],[Holiday_Flag]]=0,"Non-Holiday","Hoilday")</f>
        <v>Non-Holiday</v>
      </c>
      <c r="G4390">
        <v>46.54</v>
      </c>
      <c r="H4390">
        <f>FLOOR(walmart_sales_dataset_of_45stores[[#This Row],[Temperature]],10)</f>
        <v>40</v>
      </c>
      <c r="I4390" t="str">
        <f>walmart_sales_dataset_of_45stores[[#This Row],[Temp_bin]]&amp;"-"&amp;(walmart_sales_dataset_of_45stores[[#This Row],[Temp_bin]]+5)</f>
        <v>40-45</v>
      </c>
      <c r="J4390" s="10">
        <v>3.1120000000000001</v>
      </c>
      <c r="K4390">
        <f>FLOOR(walmart_sales_dataset_of_45stores[[#This Row],[Fuel_Price]],0.1)</f>
        <v>3.1</v>
      </c>
      <c r="L4390" s="11" t="str">
        <f>walmart_sales_dataset_of_45stores[[#This Row],[Fuel price 2]]&amp;"-"&amp;(walmart_sales_dataset_of_45stores[[#This Row],[Fuel price 2]]+0.05)</f>
        <v>3.1-3.15</v>
      </c>
      <c r="M4390" s="6">
        <v>218.9995495</v>
      </c>
      <c r="N4390" s="6">
        <v>7.4409999999999998</v>
      </c>
      <c r="O4390">
        <f>RANK(walmart_sales_dataset_of_45stores[[#This Row],[Weekly_Sales]],walmart_sales_dataset_of_45stores[Weekly_Sales],0)</f>
        <v>367</v>
      </c>
      <c r="Q4390"/>
      <c r="S4390" s="4"/>
    </row>
    <row r="4391" spans="1:19" hidden="1" x14ac:dyDescent="0.3">
      <c r="A4391" s="5">
        <v>31</v>
      </c>
      <c r="B4391" s="1">
        <v>40907</v>
      </c>
      <c r="C4391" s="1" t="str">
        <f>TEXT(walmart_sales_dataset_of_45stores[[#This Row],[Date]],"dddd")</f>
        <v>Friday</v>
      </c>
      <c r="D4391" s="2">
        <v>1355405.95</v>
      </c>
      <c r="E4391">
        <v>1</v>
      </c>
      <c r="F4391" t="str">
        <f>IF(walmart_sales_dataset_of_45stores[[#This Row],[Holiday_Flag]]=0,"Non-Holiday","Hoilday")</f>
        <v>Hoilday</v>
      </c>
      <c r="G4391">
        <v>45.16</v>
      </c>
      <c r="H4391">
        <f>FLOOR(walmart_sales_dataset_of_45stores[[#This Row],[Temperature]],10)</f>
        <v>40</v>
      </c>
      <c r="I4391" t="str">
        <f>walmart_sales_dataset_of_45stores[[#This Row],[Temp_bin]]&amp;"-"&amp;(walmart_sales_dataset_of_45stores[[#This Row],[Temp_bin]]+5)</f>
        <v>40-45</v>
      </c>
      <c r="J4391" s="2">
        <v>3.129</v>
      </c>
      <c r="K4391" s="2">
        <f>FLOOR(walmart_sales_dataset_of_45stores[[#This Row],[Fuel_Price]],0.1)</f>
        <v>3.1</v>
      </c>
      <c r="L4391" s="2" t="str">
        <f>walmart_sales_dataset_of_45stores[[#This Row],[Fuel price 2]]&amp;"-"&amp;(walmart_sales_dataset_of_45stores[[#This Row],[Fuel price 2]]+0.05)</f>
        <v>3.1-3.15</v>
      </c>
      <c r="M4391" s="6">
        <v>219.1773063</v>
      </c>
      <c r="N4391" s="6">
        <v>7.4409999999999998</v>
      </c>
      <c r="O4391">
        <f>RANK(walmart_sales_dataset_of_45stores[[#This Row],[Weekly_Sales]],walmart_sales_dataset_of_45stores[Weekly_Sales],0)</f>
        <v>1865</v>
      </c>
      <c r="Q4391"/>
      <c r="S4391" s="4"/>
    </row>
    <row r="4392" spans="1:19" hidden="1" x14ac:dyDescent="0.3">
      <c r="A4392" s="5">
        <v>31</v>
      </c>
      <c r="B4392" s="1">
        <v>40914</v>
      </c>
      <c r="C4392" s="1" t="str">
        <f>TEXT(walmart_sales_dataset_of_45stores[[#This Row],[Date]],"dddd")</f>
        <v>Friday</v>
      </c>
      <c r="D4392" s="12">
        <v>1401232.52</v>
      </c>
      <c r="E4392">
        <v>0</v>
      </c>
      <c r="F4392" t="str">
        <f>IF(walmart_sales_dataset_of_45stores[[#This Row],[Holiday_Flag]]=0,"Non-Holiday","Hoilday")</f>
        <v>Non-Holiday</v>
      </c>
      <c r="G4392">
        <v>48.1</v>
      </c>
      <c r="H4392">
        <f>FLOOR(walmart_sales_dataset_of_45stores[[#This Row],[Temperature]],10)</f>
        <v>40</v>
      </c>
      <c r="I4392" t="str">
        <f>walmart_sales_dataset_of_45stores[[#This Row],[Temp_bin]]&amp;"-"&amp;(walmart_sales_dataset_of_45stores[[#This Row],[Temp_bin]]+5)</f>
        <v>40-45</v>
      </c>
      <c r="J4392" s="10">
        <v>3.157</v>
      </c>
      <c r="K4392">
        <f>FLOOR(walmart_sales_dataset_of_45stores[[#This Row],[Fuel_Price]],0.1)</f>
        <v>3.1</v>
      </c>
      <c r="L4392" s="11" t="str">
        <f>walmart_sales_dataset_of_45stores[[#This Row],[Fuel price 2]]&amp;"-"&amp;(walmart_sales_dataset_of_45stores[[#This Row],[Fuel price 2]]+0.05)</f>
        <v>3.1-3.15</v>
      </c>
      <c r="M4392" s="6">
        <v>219.355063</v>
      </c>
      <c r="N4392" s="6">
        <v>7.0570000000000004</v>
      </c>
      <c r="O4392">
        <f>RANK(walmart_sales_dataset_of_45stores[[#This Row],[Weekly_Sales]],walmart_sales_dataset_of_45stores[Weekly_Sales],0)</f>
        <v>1687</v>
      </c>
      <c r="Q4392"/>
      <c r="S4392" s="4"/>
    </row>
    <row r="4393" spans="1:19" hidden="1" x14ac:dyDescent="0.3">
      <c r="A4393" s="5">
        <v>31</v>
      </c>
      <c r="B4393" s="1">
        <v>40921</v>
      </c>
      <c r="C4393" s="1" t="str">
        <f>TEXT(walmart_sales_dataset_of_45stores[[#This Row],[Date]],"dddd")</f>
        <v>Friday</v>
      </c>
      <c r="D4393" s="12">
        <v>1377485.12</v>
      </c>
      <c r="E4393">
        <v>0</v>
      </c>
      <c r="F4393" t="str">
        <f>IF(walmart_sales_dataset_of_45stores[[#This Row],[Holiday_Flag]]=0,"Non-Holiday","Hoilday")</f>
        <v>Non-Holiday</v>
      </c>
      <c r="G4393">
        <v>45</v>
      </c>
      <c r="H4393">
        <f>FLOOR(walmart_sales_dataset_of_45stores[[#This Row],[Temperature]],10)</f>
        <v>40</v>
      </c>
      <c r="I4393" t="str">
        <f>walmart_sales_dataset_of_45stores[[#This Row],[Temp_bin]]&amp;"-"&amp;(walmart_sales_dataset_of_45stores[[#This Row],[Temp_bin]]+5)</f>
        <v>40-45</v>
      </c>
      <c r="J4393" s="10">
        <v>3.2610000000000001</v>
      </c>
      <c r="K4393">
        <f>FLOOR(walmart_sales_dataset_of_45stores[[#This Row],[Fuel_Price]],0.1)</f>
        <v>3.2</v>
      </c>
      <c r="L4393" s="11" t="str">
        <f>walmart_sales_dataset_of_45stores[[#This Row],[Fuel price 2]]&amp;"-"&amp;(walmart_sales_dataset_of_45stores[[#This Row],[Fuel price 2]]+0.05)</f>
        <v>3.2-3.25</v>
      </c>
      <c r="M4393" s="6">
        <v>219.5328198</v>
      </c>
      <c r="N4393" s="6">
        <v>7.0570000000000004</v>
      </c>
      <c r="O4393">
        <f>RANK(walmart_sales_dataset_of_45stores[[#This Row],[Weekly_Sales]],walmart_sales_dataset_of_45stores[Weekly_Sales],0)</f>
        <v>1772</v>
      </c>
      <c r="Q4393"/>
      <c r="S4393" s="4"/>
    </row>
    <row r="4394" spans="1:19" hidden="1" x14ac:dyDescent="0.3">
      <c r="A4394" s="5">
        <v>31</v>
      </c>
      <c r="B4394" s="1">
        <v>40928</v>
      </c>
      <c r="C4394" s="1" t="str">
        <f>TEXT(walmart_sales_dataset_of_45stores[[#This Row],[Date]],"dddd")</f>
        <v>Friday</v>
      </c>
      <c r="D4394" s="12">
        <v>1372504.9</v>
      </c>
      <c r="E4394">
        <v>0</v>
      </c>
      <c r="F4394" t="str">
        <f>IF(walmart_sales_dataset_of_45stores[[#This Row],[Holiday_Flag]]=0,"Non-Holiday","Hoilday")</f>
        <v>Non-Holiday</v>
      </c>
      <c r="G4394">
        <v>52.21</v>
      </c>
      <c r="H4394">
        <f>FLOOR(walmart_sales_dataset_of_45stores[[#This Row],[Temperature]],10)</f>
        <v>50</v>
      </c>
      <c r="I4394" t="str">
        <f>walmart_sales_dataset_of_45stores[[#This Row],[Temp_bin]]&amp;"-"&amp;(walmart_sales_dataset_of_45stores[[#This Row],[Temp_bin]]+5)</f>
        <v>50-55</v>
      </c>
      <c r="J4394" s="10">
        <v>3.2679999999999998</v>
      </c>
      <c r="K4394">
        <f>FLOOR(walmart_sales_dataset_of_45stores[[#This Row],[Fuel_Price]],0.1)</f>
        <v>3.2</v>
      </c>
      <c r="L4394" s="11" t="str">
        <f>walmart_sales_dataset_of_45stores[[#This Row],[Fuel price 2]]&amp;"-"&amp;(walmart_sales_dataset_of_45stores[[#This Row],[Fuel price 2]]+0.05)</f>
        <v>3.2-3.25</v>
      </c>
      <c r="M4394" s="6">
        <v>219.6258417</v>
      </c>
      <c r="N4394" s="6">
        <v>7.0570000000000004</v>
      </c>
      <c r="O4394">
        <f>RANK(walmart_sales_dataset_of_45stores[[#This Row],[Weekly_Sales]],walmart_sales_dataset_of_45stores[Weekly_Sales],0)</f>
        <v>1794</v>
      </c>
      <c r="Q4394"/>
      <c r="S4394" s="4"/>
    </row>
    <row r="4395" spans="1:19" hidden="1" x14ac:dyDescent="0.3">
      <c r="A4395" s="5">
        <v>31</v>
      </c>
      <c r="B4395" s="1">
        <v>40935</v>
      </c>
      <c r="C4395" s="1" t="str">
        <f>TEXT(walmart_sales_dataset_of_45stores[[#This Row],[Date]],"dddd")</f>
        <v>Friday</v>
      </c>
      <c r="D4395" s="12">
        <v>1259941.48</v>
      </c>
      <c r="E4395">
        <v>0</v>
      </c>
      <c r="F4395" t="str">
        <f>IF(walmart_sales_dataset_of_45stores[[#This Row],[Holiday_Flag]]=0,"Non-Holiday","Hoilday")</f>
        <v>Non-Holiday</v>
      </c>
      <c r="G4395">
        <v>50.79</v>
      </c>
      <c r="H4395">
        <f>FLOOR(walmart_sales_dataset_of_45stores[[#This Row],[Temperature]],10)</f>
        <v>50</v>
      </c>
      <c r="I4395" t="str">
        <f>walmart_sales_dataset_of_45stores[[#This Row],[Temp_bin]]&amp;"-"&amp;(walmart_sales_dataset_of_45stores[[#This Row],[Temp_bin]]+5)</f>
        <v>50-55</v>
      </c>
      <c r="J4395" s="10">
        <v>3.29</v>
      </c>
      <c r="K4395">
        <f>FLOOR(walmart_sales_dataset_of_45stores[[#This Row],[Fuel_Price]],0.1)</f>
        <v>3.2</v>
      </c>
      <c r="L4395" s="11" t="str">
        <f>walmart_sales_dataset_of_45stores[[#This Row],[Fuel price 2]]&amp;"-"&amp;(walmart_sales_dataset_of_45stores[[#This Row],[Fuel price 2]]+0.05)</f>
        <v>3.2-3.25</v>
      </c>
      <c r="M4395" s="6">
        <v>219.71886359999999</v>
      </c>
      <c r="N4395" s="6">
        <v>7.0570000000000004</v>
      </c>
      <c r="O4395">
        <f>RANK(walmart_sales_dataset_of_45stores[[#This Row],[Weekly_Sales]],walmart_sales_dataset_of_45stores[Weekly_Sales],0)</f>
        <v>2205</v>
      </c>
      <c r="Q4395"/>
      <c r="S4395" s="4"/>
    </row>
    <row r="4396" spans="1:19" hidden="1" x14ac:dyDescent="0.3">
      <c r="A4396" s="5">
        <v>31</v>
      </c>
      <c r="B4396" s="1">
        <v>40942</v>
      </c>
      <c r="C4396" s="1" t="str">
        <f>TEXT(walmart_sales_dataset_of_45stores[[#This Row],[Date]],"dddd")</f>
        <v>Friday</v>
      </c>
      <c r="D4396" s="12">
        <v>1391479.91</v>
      </c>
      <c r="E4396">
        <v>0</v>
      </c>
      <c r="F4396" t="str">
        <f>IF(walmart_sales_dataset_of_45stores[[#This Row],[Holiday_Flag]]=0,"Non-Holiday","Hoilday")</f>
        <v>Non-Holiday</v>
      </c>
      <c r="G4396">
        <v>55.83</v>
      </c>
      <c r="H4396">
        <f>FLOOR(walmart_sales_dataset_of_45stores[[#This Row],[Temperature]],10)</f>
        <v>50</v>
      </c>
      <c r="I4396" t="str">
        <f>walmart_sales_dataset_of_45stores[[#This Row],[Temp_bin]]&amp;"-"&amp;(walmart_sales_dataset_of_45stores[[#This Row],[Temp_bin]]+5)</f>
        <v>50-55</v>
      </c>
      <c r="J4396" s="10">
        <v>3.36</v>
      </c>
      <c r="K4396">
        <f>FLOOR(walmart_sales_dataset_of_45stores[[#This Row],[Fuel_Price]],0.1)</f>
        <v>3.3000000000000003</v>
      </c>
      <c r="L4396" s="11" t="str">
        <f>walmart_sales_dataset_of_45stores[[#This Row],[Fuel price 2]]&amp;"-"&amp;(walmart_sales_dataset_of_45stores[[#This Row],[Fuel price 2]]+0.05)</f>
        <v>3.3-3.35</v>
      </c>
      <c r="M4396" s="6">
        <v>219.81188539999999</v>
      </c>
      <c r="N4396" s="6">
        <v>7.0570000000000004</v>
      </c>
      <c r="O4396">
        <f>RANK(walmart_sales_dataset_of_45stores[[#This Row],[Weekly_Sales]],walmart_sales_dataset_of_45stores[Weekly_Sales],0)</f>
        <v>1718</v>
      </c>
      <c r="Q4396"/>
      <c r="S4396" s="4"/>
    </row>
    <row r="4397" spans="1:19" hidden="1" x14ac:dyDescent="0.3">
      <c r="A4397" s="5">
        <v>31</v>
      </c>
      <c r="B4397" s="1">
        <v>40949</v>
      </c>
      <c r="C4397" s="1" t="str">
        <f>TEXT(walmart_sales_dataset_of_45stores[[#This Row],[Date]],"dddd")</f>
        <v>Friday</v>
      </c>
      <c r="D4397" s="2">
        <v>1527688.58</v>
      </c>
      <c r="E4397">
        <v>1</v>
      </c>
      <c r="F4397" t="str">
        <f>IF(walmart_sales_dataset_of_45stores[[#This Row],[Holiday_Flag]]=0,"Non-Holiday","Hoilday")</f>
        <v>Hoilday</v>
      </c>
      <c r="G4397">
        <v>46.52</v>
      </c>
      <c r="H4397">
        <f>FLOOR(walmart_sales_dataset_of_45stores[[#This Row],[Temperature]],10)</f>
        <v>40</v>
      </c>
      <c r="I4397" t="str">
        <f>walmart_sales_dataset_of_45stores[[#This Row],[Temp_bin]]&amp;"-"&amp;(walmart_sales_dataset_of_45stores[[#This Row],[Temp_bin]]+5)</f>
        <v>40-45</v>
      </c>
      <c r="J4397" s="2">
        <v>3.4089999999999998</v>
      </c>
      <c r="K4397" s="2">
        <f>FLOOR(walmart_sales_dataset_of_45stores[[#This Row],[Fuel_Price]],0.1)</f>
        <v>3.4000000000000004</v>
      </c>
      <c r="L4397" s="2" t="str">
        <f>walmart_sales_dataset_of_45stores[[#This Row],[Fuel price 2]]&amp;"-"&amp;(walmart_sales_dataset_of_45stores[[#This Row],[Fuel price 2]]+0.05)</f>
        <v>3.4-3.45</v>
      </c>
      <c r="M4397" s="6">
        <v>219.90490729999999</v>
      </c>
      <c r="N4397" s="6">
        <v>7.0570000000000004</v>
      </c>
      <c r="O4397">
        <f>RANK(walmart_sales_dataset_of_45stores[[#This Row],[Weekly_Sales]],walmart_sales_dataset_of_45stores[Weekly_Sales],0)</f>
        <v>1311</v>
      </c>
      <c r="Q4397"/>
      <c r="S4397" s="4"/>
    </row>
    <row r="4398" spans="1:19" hidden="1" x14ac:dyDescent="0.3">
      <c r="A4398" s="5">
        <v>31</v>
      </c>
      <c r="B4398" s="1">
        <v>40956</v>
      </c>
      <c r="C4398" s="1" t="str">
        <f>TEXT(walmart_sales_dataset_of_45stores[[#This Row],[Date]],"dddd")</f>
        <v>Friday</v>
      </c>
      <c r="D4398" s="12">
        <v>1570813.52</v>
      </c>
      <c r="E4398">
        <v>0</v>
      </c>
      <c r="F4398" t="str">
        <f>IF(walmart_sales_dataset_of_45stores[[#This Row],[Holiday_Flag]]=0,"Non-Holiday","Hoilday")</f>
        <v>Non-Holiday</v>
      </c>
      <c r="G4398">
        <v>45.03</v>
      </c>
      <c r="H4398">
        <f>FLOOR(walmart_sales_dataset_of_45stores[[#This Row],[Temperature]],10)</f>
        <v>40</v>
      </c>
      <c r="I4398" t="str">
        <f>walmart_sales_dataset_of_45stores[[#This Row],[Temp_bin]]&amp;"-"&amp;(walmart_sales_dataset_of_45stores[[#This Row],[Temp_bin]]+5)</f>
        <v>40-45</v>
      </c>
      <c r="J4398" s="10">
        <v>3.51</v>
      </c>
      <c r="K4398">
        <f>FLOOR(walmart_sales_dataset_of_45stores[[#This Row],[Fuel_Price]],0.1)</f>
        <v>3.5</v>
      </c>
      <c r="L4398" s="11" t="str">
        <f>walmart_sales_dataset_of_45stores[[#This Row],[Fuel price 2]]&amp;"-"&amp;(walmart_sales_dataset_of_45stores[[#This Row],[Fuel price 2]]+0.05)</f>
        <v>3.5-3.55</v>
      </c>
      <c r="M4398" s="6">
        <v>220.06519929999999</v>
      </c>
      <c r="N4398" s="6">
        <v>7.0570000000000004</v>
      </c>
      <c r="O4398">
        <f>RANK(walmart_sales_dataset_of_45stores[[#This Row],[Weekly_Sales]],walmart_sales_dataset_of_45stores[Weekly_Sales],0)</f>
        <v>1207</v>
      </c>
      <c r="Q4398"/>
      <c r="S4398" s="4"/>
    </row>
    <row r="4399" spans="1:19" hidden="1" x14ac:dyDescent="0.3">
      <c r="A4399" s="5">
        <v>31</v>
      </c>
      <c r="B4399" s="1">
        <v>40963</v>
      </c>
      <c r="C4399" s="1" t="str">
        <f>TEXT(walmart_sales_dataset_of_45stores[[#This Row],[Date]],"dddd")</f>
        <v>Friday</v>
      </c>
      <c r="D4399" s="12">
        <v>1392543.37</v>
      </c>
      <c r="E4399">
        <v>0</v>
      </c>
      <c r="F4399" t="str">
        <f>IF(walmart_sales_dataset_of_45stores[[#This Row],[Holiday_Flag]]=0,"Non-Holiday","Hoilday")</f>
        <v>Non-Holiday</v>
      </c>
      <c r="G4399">
        <v>54.81</v>
      </c>
      <c r="H4399">
        <f>FLOOR(walmart_sales_dataset_of_45stores[[#This Row],[Temperature]],10)</f>
        <v>50</v>
      </c>
      <c r="I4399" t="str">
        <f>walmart_sales_dataset_of_45stores[[#This Row],[Temp_bin]]&amp;"-"&amp;(walmart_sales_dataset_of_45stores[[#This Row],[Temp_bin]]+5)</f>
        <v>50-55</v>
      </c>
      <c r="J4399" s="10">
        <v>3.5550000000000002</v>
      </c>
      <c r="K4399">
        <f>FLOOR(walmart_sales_dataset_of_45stores[[#This Row],[Fuel_Price]],0.1)</f>
        <v>3.5</v>
      </c>
      <c r="L4399" s="11" t="str">
        <f>walmart_sales_dataset_of_45stores[[#This Row],[Fuel price 2]]&amp;"-"&amp;(walmart_sales_dataset_of_45stores[[#This Row],[Fuel price 2]]+0.05)</f>
        <v>3.5-3.55</v>
      </c>
      <c r="M4399" s="6">
        <v>220.27594400000001</v>
      </c>
      <c r="N4399" s="6">
        <v>7.0570000000000004</v>
      </c>
      <c r="O4399">
        <f>RANK(walmart_sales_dataset_of_45stores[[#This Row],[Weekly_Sales]],walmart_sales_dataset_of_45stores[Weekly_Sales],0)</f>
        <v>1711</v>
      </c>
      <c r="Q4399"/>
      <c r="S4399" s="4"/>
    </row>
    <row r="4400" spans="1:19" hidden="1" x14ac:dyDescent="0.3">
      <c r="A4400" s="5">
        <v>31</v>
      </c>
      <c r="B4400" s="1">
        <v>40970</v>
      </c>
      <c r="C4400" s="1" t="str">
        <f>TEXT(walmart_sales_dataset_of_45stores[[#This Row],[Date]],"dddd")</f>
        <v>Friday</v>
      </c>
      <c r="D4400" s="12">
        <v>1427881.22</v>
      </c>
      <c r="E4400">
        <v>0</v>
      </c>
      <c r="F4400" t="str">
        <f>IF(walmart_sales_dataset_of_45stores[[#This Row],[Holiday_Flag]]=0,"Non-Holiday","Hoilday")</f>
        <v>Non-Holiday</v>
      </c>
      <c r="G4400">
        <v>59.3</v>
      </c>
      <c r="H4400">
        <f>FLOOR(walmart_sales_dataset_of_45stores[[#This Row],[Temperature]],10)</f>
        <v>50</v>
      </c>
      <c r="I4400" t="str">
        <f>walmart_sales_dataset_of_45stores[[#This Row],[Temp_bin]]&amp;"-"&amp;(walmart_sales_dataset_of_45stores[[#This Row],[Temp_bin]]+5)</f>
        <v>50-55</v>
      </c>
      <c r="J4400" s="10">
        <v>3.63</v>
      </c>
      <c r="K4400">
        <f>FLOOR(walmart_sales_dataset_of_45stores[[#This Row],[Fuel_Price]],0.1)</f>
        <v>3.6</v>
      </c>
      <c r="L4400" s="11" t="str">
        <f>walmart_sales_dataset_of_45stores[[#This Row],[Fuel price 2]]&amp;"-"&amp;(walmart_sales_dataset_of_45stores[[#This Row],[Fuel price 2]]+0.05)</f>
        <v>3.6-3.65</v>
      </c>
      <c r="M4400" s="6">
        <v>220.48668860000001</v>
      </c>
      <c r="N4400" s="6">
        <v>7.0570000000000004</v>
      </c>
      <c r="O4400">
        <f>RANK(walmart_sales_dataset_of_45stores[[#This Row],[Weekly_Sales]],walmart_sales_dataset_of_45stores[Weekly_Sales],0)</f>
        <v>1585</v>
      </c>
      <c r="Q4400"/>
      <c r="S4400" s="4"/>
    </row>
    <row r="4401" spans="1:19" hidden="1" x14ac:dyDescent="0.3">
      <c r="A4401" s="5">
        <v>31</v>
      </c>
      <c r="B4401" s="1">
        <v>40977</v>
      </c>
      <c r="C4401" s="1" t="str">
        <f>TEXT(walmart_sales_dataset_of_45stores[[#This Row],[Date]],"dddd")</f>
        <v>Friday</v>
      </c>
      <c r="D4401" s="12">
        <v>1439034.86</v>
      </c>
      <c r="E4401">
        <v>0</v>
      </c>
      <c r="F4401" t="str">
        <f>IF(walmart_sales_dataset_of_45stores[[#This Row],[Holiday_Flag]]=0,"Non-Holiday","Hoilday")</f>
        <v>Non-Holiday</v>
      </c>
      <c r="G4401">
        <v>57.16</v>
      </c>
      <c r="H4401">
        <f>FLOOR(walmart_sales_dataset_of_45stores[[#This Row],[Temperature]],10)</f>
        <v>50</v>
      </c>
      <c r="I4401" t="str">
        <f>walmart_sales_dataset_of_45stores[[#This Row],[Temp_bin]]&amp;"-"&amp;(walmart_sales_dataset_of_45stores[[#This Row],[Temp_bin]]+5)</f>
        <v>50-55</v>
      </c>
      <c r="J4401" s="10">
        <v>3.669</v>
      </c>
      <c r="K4401">
        <f>FLOOR(walmart_sales_dataset_of_45stores[[#This Row],[Fuel_Price]],0.1)</f>
        <v>3.6</v>
      </c>
      <c r="L4401" s="11" t="str">
        <f>walmart_sales_dataset_of_45stores[[#This Row],[Fuel price 2]]&amp;"-"&amp;(walmart_sales_dataset_of_45stores[[#This Row],[Fuel price 2]]+0.05)</f>
        <v>3.6-3.65</v>
      </c>
      <c r="M4401" s="6">
        <v>220.69743320000001</v>
      </c>
      <c r="N4401" s="6">
        <v>7.0570000000000004</v>
      </c>
      <c r="O4401">
        <f>RANK(walmart_sales_dataset_of_45stores[[#This Row],[Weekly_Sales]],walmart_sales_dataset_of_45stores[Weekly_Sales],0)</f>
        <v>1551</v>
      </c>
      <c r="Q4401"/>
      <c r="S4401" s="4"/>
    </row>
    <row r="4402" spans="1:19" hidden="1" x14ac:dyDescent="0.3">
      <c r="A4402" s="5">
        <v>31</v>
      </c>
      <c r="B4402" s="1">
        <v>40984</v>
      </c>
      <c r="C4402" s="1" t="str">
        <f>TEXT(walmart_sales_dataset_of_45stores[[#This Row],[Date]],"dddd")</f>
        <v>Friday</v>
      </c>
      <c r="D4402" s="12">
        <v>1481728.13</v>
      </c>
      <c r="E4402">
        <v>0</v>
      </c>
      <c r="F4402" t="str">
        <f>IF(walmart_sales_dataset_of_45stores[[#This Row],[Holiday_Flag]]=0,"Non-Holiday","Hoilday")</f>
        <v>Non-Holiday</v>
      </c>
      <c r="G4402">
        <v>63.39</v>
      </c>
      <c r="H4402">
        <f>FLOOR(walmart_sales_dataset_of_45stores[[#This Row],[Temperature]],10)</f>
        <v>60</v>
      </c>
      <c r="I4402" t="str">
        <f>walmart_sales_dataset_of_45stores[[#This Row],[Temp_bin]]&amp;"-"&amp;(walmart_sales_dataset_of_45stores[[#This Row],[Temp_bin]]+5)</f>
        <v>60-65</v>
      </c>
      <c r="J4402" s="10">
        <v>3.734</v>
      </c>
      <c r="K4402">
        <f>FLOOR(walmart_sales_dataset_of_45stores[[#This Row],[Fuel_Price]],0.1)</f>
        <v>3.7</v>
      </c>
      <c r="L4402" s="11" t="str">
        <f>walmart_sales_dataset_of_45stores[[#This Row],[Fuel price 2]]&amp;"-"&amp;(walmart_sales_dataset_of_45stores[[#This Row],[Fuel price 2]]+0.05)</f>
        <v>3.7-3.75</v>
      </c>
      <c r="M4402" s="6">
        <v>220.84984679999999</v>
      </c>
      <c r="N4402" s="6">
        <v>7.0570000000000004</v>
      </c>
      <c r="O4402">
        <f>RANK(walmart_sales_dataset_of_45stores[[#This Row],[Weekly_Sales]],walmart_sales_dataset_of_45stores[Weekly_Sales],0)</f>
        <v>1428</v>
      </c>
      <c r="Q4402"/>
      <c r="S4402" s="4"/>
    </row>
    <row r="4403" spans="1:19" hidden="1" x14ac:dyDescent="0.3">
      <c r="A4403" s="5">
        <v>31</v>
      </c>
      <c r="B4403" s="1">
        <v>40991</v>
      </c>
      <c r="C4403" s="1" t="str">
        <f>TEXT(walmart_sales_dataset_of_45stores[[#This Row],[Date]],"dddd")</f>
        <v>Friday</v>
      </c>
      <c r="D4403" s="12">
        <v>1365824.97</v>
      </c>
      <c r="E4403">
        <v>0</v>
      </c>
      <c r="F4403" t="str">
        <f>IF(walmart_sales_dataset_of_45stores[[#This Row],[Holiday_Flag]]=0,"Non-Holiday","Hoilday")</f>
        <v>Non-Holiday</v>
      </c>
      <c r="G4403">
        <v>62.96</v>
      </c>
      <c r="H4403">
        <f>FLOOR(walmart_sales_dataset_of_45stores[[#This Row],[Temperature]],10)</f>
        <v>60</v>
      </c>
      <c r="I4403" t="str">
        <f>walmart_sales_dataset_of_45stores[[#This Row],[Temp_bin]]&amp;"-"&amp;(walmart_sales_dataset_of_45stores[[#This Row],[Temp_bin]]+5)</f>
        <v>60-65</v>
      </c>
      <c r="J4403" s="10">
        <v>3.7869999999999999</v>
      </c>
      <c r="K4403">
        <f>FLOOR(walmart_sales_dataset_of_45stores[[#This Row],[Fuel_Price]],0.1)</f>
        <v>3.7</v>
      </c>
      <c r="L4403" s="11" t="str">
        <f>walmart_sales_dataset_of_45stores[[#This Row],[Fuel price 2]]&amp;"-"&amp;(walmart_sales_dataset_of_45stores[[#This Row],[Fuel price 2]]+0.05)</f>
        <v>3.7-3.75</v>
      </c>
      <c r="M4403" s="6">
        <v>220.92448580000001</v>
      </c>
      <c r="N4403" s="6">
        <v>7.0570000000000004</v>
      </c>
      <c r="O4403">
        <f>RANK(walmart_sales_dataset_of_45stores[[#This Row],[Weekly_Sales]],walmart_sales_dataset_of_45stores[Weekly_Sales],0)</f>
        <v>1825</v>
      </c>
      <c r="Q4403"/>
      <c r="S4403" s="4"/>
    </row>
    <row r="4404" spans="1:19" hidden="1" x14ac:dyDescent="0.3">
      <c r="A4404" s="5">
        <v>31</v>
      </c>
      <c r="B4404" s="1">
        <v>40998</v>
      </c>
      <c r="C4404" s="1" t="str">
        <f>TEXT(walmart_sales_dataset_of_45stores[[#This Row],[Date]],"dddd")</f>
        <v>Friday</v>
      </c>
      <c r="D4404" s="12">
        <v>1318854.22</v>
      </c>
      <c r="E4404">
        <v>0</v>
      </c>
      <c r="F4404" t="str">
        <f>IF(walmart_sales_dataset_of_45stores[[#This Row],[Holiday_Flag]]=0,"Non-Holiday","Hoilday")</f>
        <v>Non-Holiday</v>
      </c>
      <c r="G4404">
        <v>67.87</v>
      </c>
      <c r="H4404">
        <f>FLOOR(walmart_sales_dataset_of_45stores[[#This Row],[Temperature]],10)</f>
        <v>60</v>
      </c>
      <c r="I4404" t="str">
        <f>walmart_sales_dataset_of_45stores[[#This Row],[Temp_bin]]&amp;"-"&amp;(walmart_sales_dataset_of_45stores[[#This Row],[Temp_bin]]+5)</f>
        <v>60-65</v>
      </c>
      <c r="J4404" s="10">
        <v>3.8450000000000002</v>
      </c>
      <c r="K4404">
        <f>FLOOR(walmart_sales_dataset_of_45stores[[#This Row],[Fuel_Price]],0.1)</f>
        <v>3.8000000000000003</v>
      </c>
      <c r="L4404" s="11" t="str">
        <f>walmart_sales_dataset_of_45stores[[#This Row],[Fuel price 2]]&amp;"-"&amp;(walmart_sales_dataset_of_45stores[[#This Row],[Fuel price 2]]+0.05)</f>
        <v>3.8-3.85</v>
      </c>
      <c r="M4404" s="6">
        <v>220.9991248</v>
      </c>
      <c r="N4404" s="6">
        <v>7.0570000000000004</v>
      </c>
      <c r="O4404">
        <f>RANK(walmart_sales_dataset_of_45stores[[#This Row],[Weekly_Sales]],walmart_sales_dataset_of_45stores[Weekly_Sales],0)</f>
        <v>2002</v>
      </c>
      <c r="Q4404"/>
      <c r="S4404" s="4"/>
    </row>
    <row r="4405" spans="1:19" hidden="1" x14ac:dyDescent="0.3">
      <c r="A4405" s="5">
        <v>31</v>
      </c>
      <c r="B4405" s="1">
        <v>41005</v>
      </c>
      <c r="C4405" s="1" t="str">
        <f>TEXT(walmart_sales_dataset_of_45stores[[#This Row],[Date]],"dddd")</f>
        <v>Friday</v>
      </c>
      <c r="D4405" s="12">
        <v>1496169.81</v>
      </c>
      <c r="E4405">
        <v>0</v>
      </c>
      <c r="F4405" t="str">
        <f>IF(walmart_sales_dataset_of_45stores[[#This Row],[Holiday_Flag]]=0,"Non-Holiday","Hoilday")</f>
        <v>Non-Holiday</v>
      </c>
      <c r="G4405">
        <v>69.02</v>
      </c>
      <c r="H4405">
        <f>FLOOR(walmart_sales_dataset_of_45stores[[#This Row],[Temperature]],10)</f>
        <v>60</v>
      </c>
      <c r="I4405" t="str">
        <f>walmart_sales_dataset_of_45stores[[#This Row],[Temp_bin]]&amp;"-"&amp;(walmart_sales_dataset_of_45stores[[#This Row],[Temp_bin]]+5)</f>
        <v>60-65</v>
      </c>
      <c r="J4405" s="10">
        <v>3.891</v>
      </c>
      <c r="K4405">
        <f>FLOOR(walmart_sales_dataset_of_45stores[[#This Row],[Fuel_Price]],0.1)</f>
        <v>3.8000000000000003</v>
      </c>
      <c r="L4405" s="11" t="str">
        <f>walmart_sales_dataset_of_45stores[[#This Row],[Fuel price 2]]&amp;"-"&amp;(walmart_sales_dataset_of_45stores[[#This Row],[Fuel price 2]]+0.05)</f>
        <v>3.8-3.85</v>
      </c>
      <c r="M4405" s="6">
        <v>221.07376379999999</v>
      </c>
      <c r="N4405" s="6">
        <v>6.891</v>
      </c>
      <c r="O4405">
        <f>RANK(walmart_sales_dataset_of_45stores[[#This Row],[Weekly_Sales]],walmart_sales_dataset_of_45stores[Weekly_Sales],0)</f>
        <v>1393</v>
      </c>
      <c r="Q4405"/>
      <c r="S4405" s="4"/>
    </row>
    <row r="4406" spans="1:19" hidden="1" x14ac:dyDescent="0.3">
      <c r="A4406" s="5">
        <v>31</v>
      </c>
      <c r="B4406" s="1">
        <v>41012</v>
      </c>
      <c r="C4406" s="1" t="str">
        <f>TEXT(walmart_sales_dataset_of_45stores[[#This Row],[Date]],"dddd")</f>
        <v>Friday</v>
      </c>
      <c r="D4406" s="12">
        <v>1407842.91</v>
      </c>
      <c r="E4406">
        <v>0</v>
      </c>
      <c r="F4406" t="str">
        <f>IF(walmart_sales_dataset_of_45stores[[#This Row],[Holiday_Flag]]=0,"Non-Holiday","Hoilday")</f>
        <v>Non-Holiday</v>
      </c>
      <c r="G4406">
        <v>69.03</v>
      </c>
      <c r="H4406">
        <f>FLOOR(walmart_sales_dataset_of_45stores[[#This Row],[Temperature]],10)</f>
        <v>60</v>
      </c>
      <c r="I4406" t="str">
        <f>walmart_sales_dataset_of_45stores[[#This Row],[Temp_bin]]&amp;"-"&amp;(walmart_sales_dataset_of_45stores[[#This Row],[Temp_bin]]+5)</f>
        <v>60-65</v>
      </c>
      <c r="J4406" s="10">
        <v>3.891</v>
      </c>
      <c r="K4406">
        <f>FLOOR(walmart_sales_dataset_of_45stores[[#This Row],[Fuel_Price]],0.1)</f>
        <v>3.8000000000000003</v>
      </c>
      <c r="L4406" s="11" t="str">
        <f>walmart_sales_dataset_of_45stores[[#This Row],[Fuel price 2]]&amp;"-"&amp;(walmart_sales_dataset_of_45stores[[#This Row],[Fuel price 2]]+0.05)</f>
        <v>3.8-3.85</v>
      </c>
      <c r="M4406" s="6">
        <v>221.14840280000001</v>
      </c>
      <c r="N4406" s="6">
        <v>6.891</v>
      </c>
      <c r="O4406">
        <f>RANK(walmart_sales_dataset_of_45stores[[#This Row],[Weekly_Sales]],walmart_sales_dataset_of_45stores[Weekly_Sales],0)</f>
        <v>1663</v>
      </c>
      <c r="Q4406"/>
      <c r="S4406" s="4"/>
    </row>
    <row r="4407" spans="1:19" hidden="1" x14ac:dyDescent="0.3">
      <c r="A4407" s="5">
        <v>31</v>
      </c>
      <c r="B4407" s="1">
        <v>41019</v>
      </c>
      <c r="C4407" s="1" t="str">
        <f>TEXT(walmart_sales_dataset_of_45stores[[#This Row],[Date]],"dddd")</f>
        <v>Friday</v>
      </c>
      <c r="D4407" s="12">
        <v>1407036.59</v>
      </c>
      <c r="E4407">
        <v>0</v>
      </c>
      <c r="F4407" t="str">
        <f>IF(walmart_sales_dataset_of_45stores[[#This Row],[Holiday_Flag]]=0,"Non-Holiday","Hoilday")</f>
        <v>Non-Holiday</v>
      </c>
      <c r="G4407">
        <v>66.97</v>
      </c>
      <c r="H4407">
        <f>FLOOR(walmart_sales_dataset_of_45stores[[#This Row],[Temperature]],10)</f>
        <v>60</v>
      </c>
      <c r="I4407" t="str">
        <f>walmart_sales_dataset_of_45stores[[#This Row],[Temp_bin]]&amp;"-"&amp;(walmart_sales_dataset_of_45stores[[#This Row],[Temp_bin]]+5)</f>
        <v>60-65</v>
      </c>
      <c r="J4407" s="10">
        <v>3.8769999999999998</v>
      </c>
      <c r="K4407">
        <f>FLOOR(walmart_sales_dataset_of_45stores[[#This Row],[Fuel_Price]],0.1)</f>
        <v>3.8000000000000003</v>
      </c>
      <c r="L4407" s="11" t="str">
        <f>walmart_sales_dataset_of_45stores[[#This Row],[Fuel price 2]]&amp;"-"&amp;(walmart_sales_dataset_of_45stores[[#This Row],[Fuel price 2]]+0.05)</f>
        <v>3.8-3.85</v>
      </c>
      <c r="M4407" s="6">
        <v>221.20210739999999</v>
      </c>
      <c r="N4407" s="6">
        <v>6.891</v>
      </c>
      <c r="O4407">
        <f>RANK(walmart_sales_dataset_of_45stores[[#This Row],[Weekly_Sales]],walmart_sales_dataset_of_45stores[Weekly_Sales],0)</f>
        <v>1665</v>
      </c>
      <c r="Q4407"/>
      <c r="S4407" s="4"/>
    </row>
    <row r="4408" spans="1:19" hidden="1" x14ac:dyDescent="0.3">
      <c r="A4408" s="5">
        <v>31</v>
      </c>
      <c r="B4408" s="1">
        <v>41026</v>
      </c>
      <c r="C4408" s="1" t="str">
        <f>TEXT(walmart_sales_dataset_of_45stores[[#This Row],[Date]],"dddd")</f>
        <v>Friday</v>
      </c>
      <c r="D4408" s="12">
        <v>1311352.25</v>
      </c>
      <c r="E4408">
        <v>0</v>
      </c>
      <c r="F4408" t="str">
        <f>IF(walmart_sales_dataset_of_45stores[[#This Row],[Holiday_Flag]]=0,"Non-Holiday","Hoilday")</f>
        <v>Non-Holiday</v>
      </c>
      <c r="G4408">
        <v>69.209999999999994</v>
      </c>
      <c r="H4408">
        <f>FLOOR(walmart_sales_dataset_of_45stores[[#This Row],[Temperature]],10)</f>
        <v>60</v>
      </c>
      <c r="I4408" t="str">
        <f>walmart_sales_dataset_of_45stores[[#This Row],[Temp_bin]]&amp;"-"&amp;(walmart_sales_dataset_of_45stores[[#This Row],[Temp_bin]]+5)</f>
        <v>60-65</v>
      </c>
      <c r="J4408" s="10">
        <v>3.8140000000000001</v>
      </c>
      <c r="K4408">
        <f>FLOOR(walmart_sales_dataset_of_45stores[[#This Row],[Fuel_Price]],0.1)</f>
        <v>3.8000000000000003</v>
      </c>
      <c r="L4408" s="11" t="str">
        <f>walmart_sales_dataset_of_45stores[[#This Row],[Fuel price 2]]&amp;"-"&amp;(walmart_sales_dataset_of_45stores[[#This Row],[Fuel price 2]]+0.05)</f>
        <v>3.8-3.85</v>
      </c>
      <c r="M4408" s="6">
        <v>221.25581199999999</v>
      </c>
      <c r="N4408" s="6">
        <v>6.891</v>
      </c>
      <c r="O4408">
        <f>RANK(walmart_sales_dataset_of_45stores[[#This Row],[Weekly_Sales]],walmart_sales_dataset_of_45stores[Weekly_Sales],0)</f>
        <v>2033</v>
      </c>
      <c r="Q4408"/>
      <c r="S4408" s="4"/>
    </row>
    <row r="4409" spans="1:19" hidden="1" x14ac:dyDescent="0.3">
      <c r="A4409" s="5">
        <v>31</v>
      </c>
      <c r="B4409" s="1">
        <v>41033</v>
      </c>
      <c r="C4409" s="1" t="str">
        <f>TEXT(walmart_sales_dataset_of_45stores[[#This Row],[Date]],"dddd")</f>
        <v>Friday</v>
      </c>
      <c r="D4409" s="12">
        <v>1391257.28</v>
      </c>
      <c r="E4409">
        <v>0</v>
      </c>
      <c r="F4409" t="str">
        <f>IF(walmart_sales_dataset_of_45stores[[#This Row],[Holiday_Flag]]=0,"Non-Holiday","Hoilday")</f>
        <v>Non-Holiday</v>
      </c>
      <c r="G4409">
        <v>77.53</v>
      </c>
      <c r="H4409">
        <f>FLOOR(walmart_sales_dataset_of_45stores[[#This Row],[Temperature]],10)</f>
        <v>70</v>
      </c>
      <c r="I4409" t="str">
        <f>walmart_sales_dataset_of_45stores[[#This Row],[Temp_bin]]&amp;"-"&amp;(walmart_sales_dataset_of_45stores[[#This Row],[Temp_bin]]+5)</f>
        <v>70-75</v>
      </c>
      <c r="J4409" s="10">
        <v>3.7490000000000001</v>
      </c>
      <c r="K4409">
        <f>FLOOR(walmart_sales_dataset_of_45stores[[#This Row],[Fuel_Price]],0.1)</f>
        <v>3.7</v>
      </c>
      <c r="L4409" s="11" t="str">
        <f>walmart_sales_dataset_of_45stores[[#This Row],[Fuel price 2]]&amp;"-"&amp;(walmart_sales_dataset_of_45stores[[#This Row],[Fuel price 2]]+0.05)</f>
        <v>3.7-3.75</v>
      </c>
      <c r="M4409" s="6">
        <v>221.30951659999999</v>
      </c>
      <c r="N4409" s="6">
        <v>6.891</v>
      </c>
      <c r="O4409">
        <f>RANK(walmart_sales_dataset_of_45stores[[#This Row],[Weekly_Sales]],walmart_sales_dataset_of_45stores[Weekly_Sales],0)</f>
        <v>1719</v>
      </c>
      <c r="Q4409"/>
      <c r="S4409" s="4"/>
    </row>
    <row r="4410" spans="1:19" hidden="1" x14ac:dyDescent="0.3">
      <c r="A4410" s="5">
        <v>31</v>
      </c>
      <c r="B4410" s="1">
        <v>41040</v>
      </c>
      <c r="C4410" s="1" t="str">
        <f>TEXT(walmart_sales_dataset_of_45stores[[#This Row],[Date]],"dddd")</f>
        <v>Friday</v>
      </c>
      <c r="D4410" s="12">
        <v>1392938.06</v>
      </c>
      <c r="E4410">
        <v>0</v>
      </c>
      <c r="F4410" t="str">
        <f>IF(walmart_sales_dataset_of_45stores[[#This Row],[Holiday_Flag]]=0,"Non-Holiday","Hoilday")</f>
        <v>Non-Holiday</v>
      </c>
      <c r="G4410">
        <v>74.14</v>
      </c>
      <c r="H4410">
        <f>FLOOR(walmart_sales_dataset_of_45stores[[#This Row],[Temperature]],10)</f>
        <v>70</v>
      </c>
      <c r="I4410" t="str">
        <f>walmart_sales_dataset_of_45stores[[#This Row],[Temp_bin]]&amp;"-"&amp;(walmart_sales_dataset_of_45stores[[#This Row],[Temp_bin]]+5)</f>
        <v>70-75</v>
      </c>
      <c r="J4410" s="10">
        <v>3.6880000000000002</v>
      </c>
      <c r="K4410">
        <f>FLOOR(walmart_sales_dataset_of_45stores[[#This Row],[Fuel_Price]],0.1)</f>
        <v>3.6</v>
      </c>
      <c r="L4410" s="11" t="str">
        <f>walmart_sales_dataset_of_45stores[[#This Row],[Fuel price 2]]&amp;"-"&amp;(walmart_sales_dataset_of_45stores[[#This Row],[Fuel price 2]]+0.05)</f>
        <v>3.6-3.65</v>
      </c>
      <c r="M4410" s="6">
        <v>221.3632212</v>
      </c>
      <c r="N4410" s="6">
        <v>6.891</v>
      </c>
      <c r="O4410">
        <f>RANK(walmart_sales_dataset_of_45stores[[#This Row],[Weekly_Sales]],walmart_sales_dataset_of_45stores[Weekly_Sales],0)</f>
        <v>1710</v>
      </c>
      <c r="Q4410"/>
      <c r="S4410" s="4"/>
    </row>
    <row r="4411" spans="1:19" hidden="1" x14ac:dyDescent="0.3">
      <c r="A4411" s="5">
        <v>31</v>
      </c>
      <c r="B4411" s="1">
        <v>41047</v>
      </c>
      <c r="C4411" s="1" t="str">
        <f>TEXT(walmart_sales_dataset_of_45stores[[#This Row],[Date]],"dddd")</f>
        <v>Friday</v>
      </c>
      <c r="D4411" s="12">
        <v>1441473.82</v>
      </c>
      <c r="E4411">
        <v>0</v>
      </c>
      <c r="F4411" t="str">
        <f>IF(walmart_sales_dataset_of_45stores[[#This Row],[Holiday_Flag]]=0,"Non-Holiday","Hoilday")</f>
        <v>Non-Holiday</v>
      </c>
      <c r="G4411">
        <v>72.42</v>
      </c>
      <c r="H4411">
        <f>FLOOR(walmart_sales_dataset_of_45stores[[#This Row],[Temperature]],10)</f>
        <v>70</v>
      </c>
      <c r="I4411" t="str">
        <f>walmart_sales_dataset_of_45stores[[#This Row],[Temp_bin]]&amp;"-"&amp;(walmart_sales_dataset_of_45stores[[#This Row],[Temp_bin]]+5)</f>
        <v>70-75</v>
      </c>
      <c r="J4411" s="10">
        <v>3.63</v>
      </c>
      <c r="K4411">
        <f>FLOOR(walmart_sales_dataset_of_45stores[[#This Row],[Fuel_Price]],0.1)</f>
        <v>3.6</v>
      </c>
      <c r="L4411" s="11" t="str">
        <f>walmart_sales_dataset_of_45stores[[#This Row],[Fuel price 2]]&amp;"-"&amp;(walmart_sales_dataset_of_45stores[[#This Row],[Fuel price 2]]+0.05)</f>
        <v>3.6-3.65</v>
      </c>
      <c r="M4411" s="6">
        <v>221.38033100000001</v>
      </c>
      <c r="N4411" s="6">
        <v>6.891</v>
      </c>
      <c r="O4411">
        <f>RANK(walmart_sales_dataset_of_45stores[[#This Row],[Weekly_Sales]],walmart_sales_dataset_of_45stores[Weekly_Sales],0)</f>
        <v>1539</v>
      </c>
      <c r="Q4411"/>
      <c r="S4411" s="4"/>
    </row>
    <row r="4412" spans="1:19" hidden="1" x14ac:dyDescent="0.3">
      <c r="A4412" s="5">
        <v>31</v>
      </c>
      <c r="B4412" s="1">
        <v>41054</v>
      </c>
      <c r="C4412" s="1" t="str">
        <f>TEXT(walmart_sales_dataset_of_45stores[[#This Row],[Date]],"dddd")</f>
        <v>Friday</v>
      </c>
      <c r="D4412" s="12">
        <v>1397094.26</v>
      </c>
      <c r="E4412">
        <v>0</v>
      </c>
      <c r="F4412" t="str">
        <f>IF(walmart_sales_dataset_of_45stores[[#This Row],[Holiday_Flag]]=0,"Non-Holiday","Hoilday")</f>
        <v>Non-Holiday</v>
      </c>
      <c r="G4412">
        <v>79.489999999999995</v>
      </c>
      <c r="H4412">
        <f>FLOOR(walmart_sales_dataset_of_45stores[[#This Row],[Temperature]],10)</f>
        <v>70</v>
      </c>
      <c r="I4412" t="str">
        <f>walmart_sales_dataset_of_45stores[[#This Row],[Temp_bin]]&amp;"-"&amp;(walmart_sales_dataset_of_45stores[[#This Row],[Temp_bin]]+5)</f>
        <v>70-75</v>
      </c>
      <c r="J4412" s="10">
        <v>3.5609999999999999</v>
      </c>
      <c r="K4412">
        <f>FLOOR(walmart_sales_dataset_of_45stores[[#This Row],[Fuel_Price]],0.1)</f>
        <v>3.5</v>
      </c>
      <c r="L4412" s="11" t="str">
        <f>walmart_sales_dataset_of_45stores[[#This Row],[Fuel price 2]]&amp;"-"&amp;(walmart_sales_dataset_of_45stores[[#This Row],[Fuel price 2]]+0.05)</f>
        <v>3.5-3.55</v>
      </c>
      <c r="M4412" s="6">
        <v>221.3828029</v>
      </c>
      <c r="N4412" s="6">
        <v>6.891</v>
      </c>
      <c r="O4412">
        <f>RANK(walmart_sales_dataset_of_45stores[[#This Row],[Weekly_Sales]],walmart_sales_dataset_of_45stores[Weekly_Sales],0)</f>
        <v>1698</v>
      </c>
      <c r="Q4412"/>
      <c r="S4412" s="4"/>
    </row>
    <row r="4413" spans="1:19" hidden="1" x14ac:dyDescent="0.3">
      <c r="A4413" s="5">
        <v>31</v>
      </c>
      <c r="B4413" s="1">
        <v>41061</v>
      </c>
      <c r="C4413" s="1" t="str">
        <f>TEXT(walmart_sales_dataset_of_45stores[[#This Row],[Date]],"dddd")</f>
        <v>Friday</v>
      </c>
      <c r="D4413" s="12">
        <v>1404516.29</v>
      </c>
      <c r="E4413">
        <v>0</v>
      </c>
      <c r="F4413" t="str">
        <f>IF(walmart_sales_dataset_of_45stores[[#This Row],[Holiday_Flag]]=0,"Non-Holiday","Hoilday")</f>
        <v>Non-Holiday</v>
      </c>
      <c r="G4413">
        <v>79.239999999999995</v>
      </c>
      <c r="H4413">
        <f>FLOOR(walmart_sales_dataset_of_45stores[[#This Row],[Temperature]],10)</f>
        <v>70</v>
      </c>
      <c r="I4413" t="str">
        <f>walmart_sales_dataset_of_45stores[[#This Row],[Temp_bin]]&amp;"-"&amp;(walmart_sales_dataset_of_45stores[[#This Row],[Temp_bin]]+5)</f>
        <v>70-75</v>
      </c>
      <c r="J4413" s="10">
        <v>3.5009999999999999</v>
      </c>
      <c r="K4413">
        <f>FLOOR(walmart_sales_dataset_of_45stores[[#This Row],[Fuel_Price]],0.1)</f>
        <v>3.5</v>
      </c>
      <c r="L4413" s="11" t="str">
        <f>walmart_sales_dataset_of_45stores[[#This Row],[Fuel price 2]]&amp;"-"&amp;(walmart_sales_dataset_of_45stores[[#This Row],[Fuel price 2]]+0.05)</f>
        <v>3.5-3.55</v>
      </c>
      <c r="M4413" s="6">
        <v>221.38527479999999</v>
      </c>
      <c r="N4413" s="6">
        <v>6.891</v>
      </c>
      <c r="O4413">
        <f>RANK(walmart_sales_dataset_of_45stores[[#This Row],[Weekly_Sales]],walmart_sales_dataset_of_45stores[Weekly_Sales],0)</f>
        <v>1676</v>
      </c>
      <c r="Q4413"/>
      <c r="S4413" s="4"/>
    </row>
    <row r="4414" spans="1:19" hidden="1" x14ac:dyDescent="0.3">
      <c r="A4414" s="5">
        <v>31</v>
      </c>
      <c r="B4414" s="1">
        <v>41068</v>
      </c>
      <c r="C4414" s="1" t="str">
        <f>TEXT(walmart_sales_dataset_of_45stores[[#This Row],[Date]],"dddd")</f>
        <v>Friday</v>
      </c>
      <c r="D4414" s="12">
        <v>1443285.79</v>
      </c>
      <c r="E4414">
        <v>0</v>
      </c>
      <c r="F4414" t="str">
        <f>IF(walmart_sales_dataset_of_45stores[[#This Row],[Holiday_Flag]]=0,"Non-Holiday","Hoilday")</f>
        <v>Non-Holiday</v>
      </c>
      <c r="G4414">
        <v>79.47</v>
      </c>
      <c r="H4414">
        <f>FLOOR(walmart_sales_dataset_of_45stores[[#This Row],[Temperature]],10)</f>
        <v>70</v>
      </c>
      <c r="I4414" t="str">
        <f>walmart_sales_dataset_of_45stores[[#This Row],[Temp_bin]]&amp;"-"&amp;(walmart_sales_dataset_of_45stores[[#This Row],[Temp_bin]]+5)</f>
        <v>70-75</v>
      </c>
      <c r="J4414" s="10">
        <v>3.452</v>
      </c>
      <c r="K4414">
        <f>FLOOR(walmart_sales_dataset_of_45stores[[#This Row],[Fuel_Price]],0.1)</f>
        <v>3.4000000000000004</v>
      </c>
      <c r="L4414" s="11" t="str">
        <f>walmart_sales_dataset_of_45stores[[#This Row],[Fuel price 2]]&amp;"-"&amp;(walmart_sales_dataset_of_45stores[[#This Row],[Fuel price 2]]+0.05)</f>
        <v>3.4-3.45</v>
      </c>
      <c r="M4414" s="6">
        <v>221.38774670000001</v>
      </c>
      <c r="N4414" s="6">
        <v>6.891</v>
      </c>
      <c r="O4414">
        <f>RANK(walmart_sales_dataset_of_45stores[[#This Row],[Weekly_Sales]],walmart_sales_dataset_of_45stores[Weekly_Sales],0)</f>
        <v>1531</v>
      </c>
      <c r="Q4414"/>
      <c r="S4414" s="4"/>
    </row>
    <row r="4415" spans="1:19" hidden="1" x14ac:dyDescent="0.3">
      <c r="A4415" s="5">
        <v>31</v>
      </c>
      <c r="B4415" s="1">
        <v>41075</v>
      </c>
      <c r="C4415" s="1" t="str">
        <f>TEXT(walmart_sales_dataset_of_45stores[[#This Row],[Date]],"dddd")</f>
        <v>Friday</v>
      </c>
      <c r="D4415" s="12">
        <v>1431003.43</v>
      </c>
      <c r="E4415">
        <v>0</v>
      </c>
      <c r="F4415" t="str">
        <f>IF(walmart_sales_dataset_of_45stores[[#This Row],[Holiday_Flag]]=0,"Non-Holiday","Hoilday")</f>
        <v>Non-Holiday</v>
      </c>
      <c r="G4415">
        <v>81.510000000000005</v>
      </c>
      <c r="H4415">
        <f>FLOOR(walmart_sales_dataset_of_45stores[[#This Row],[Temperature]],10)</f>
        <v>80</v>
      </c>
      <c r="I4415" t="str">
        <f>walmart_sales_dataset_of_45stores[[#This Row],[Temp_bin]]&amp;"-"&amp;(walmart_sales_dataset_of_45stores[[#This Row],[Temp_bin]]+5)</f>
        <v>80-85</v>
      </c>
      <c r="J4415" s="10">
        <v>3.3929999999999998</v>
      </c>
      <c r="K4415">
        <f>FLOOR(walmart_sales_dataset_of_45stores[[#This Row],[Fuel_Price]],0.1)</f>
        <v>3.3000000000000003</v>
      </c>
      <c r="L4415" s="11" t="str">
        <f>walmart_sales_dataset_of_45stores[[#This Row],[Fuel price 2]]&amp;"-"&amp;(walmart_sales_dataset_of_45stores[[#This Row],[Fuel price 2]]+0.05)</f>
        <v>3.3-3.35</v>
      </c>
      <c r="M4415" s="6">
        <v>221.4009901</v>
      </c>
      <c r="N4415" s="6">
        <v>6.891</v>
      </c>
      <c r="O4415">
        <f>RANK(walmart_sales_dataset_of_45stores[[#This Row],[Weekly_Sales]],walmart_sales_dataset_of_45stores[Weekly_Sales],0)</f>
        <v>1571</v>
      </c>
      <c r="Q4415"/>
      <c r="S4415" s="4"/>
    </row>
    <row r="4416" spans="1:19" hidden="1" x14ac:dyDescent="0.3">
      <c r="A4416" s="5">
        <v>31</v>
      </c>
      <c r="B4416" s="1">
        <v>41082</v>
      </c>
      <c r="C4416" s="1" t="str">
        <f>TEXT(walmart_sales_dataset_of_45stores[[#This Row],[Date]],"dddd")</f>
        <v>Friday</v>
      </c>
      <c r="D4416" s="12">
        <v>1394065.76</v>
      </c>
      <c r="E4416">
        <v>0</v>
      </c>
      <c r="F4416" t="str">
        <f>IF(walmart_sales_dataset_of_45stores[[#This Row],[Holiday_Flag]]=0,"Non-Holiday","Hoilday")</f>
        <v>Non-Holiday</v>
      </c>
      <c r="G4416">
        <v>81.78</v>
      </c>
      <c r="H4416">
        <f>FLOOR(walmart_sales_dataset_of_45stores[[#This Row],[Temperature]],10)</f>
        <v>80</v>
      </c>
      <c r="I4416" t="str">
        <f>walmart_sales_dataset_of_45stores[[#This Row],[Temp_bin]]&amp;"-"&amp;(walmart_sales_dataset_of_45stores[[#This Row],[Temp_bin]]+5)</f>
        <v>80-85</v>
      </c>
      <c r="J4416" s="10">
        <v>3.3460000000000001</v>
      </c>
      <c r="K4416">
        <f>FLOOR(walmart_sales_dataset_of_45stores[[#This Row],[Fuel_Price]],0.1)</f>
        <v>3.3000000000000003</v>
      </c>
      <c r="L4416" s="11" t="str">
        <f>walmart_sales_dataset_of_45stores[[#This Row],[Fuel price 2]]&amp;"-"&amp;(walmart_sales_dataset_of_45stores[[#This Row],[Fuel price 2]]+0.05)</f>
        <v>3.3-3.35</v>
      </c>
      <c r="M4416" s="6">
        <v>221.44116220000001</v>
      </c>
      <c r="N4416" s="6">
        <v>6.891</v>
      </c>
      <c r="O4416">
        <f>RANK(walmart_sales_dataset_of_45stores[[#This Row],[Weekly_Sales]],walmart_sales_dataset_of_45stores[Weekly_Sales],0)</f>
        <v>1709</v>
      </c>
      <c r="Q4416"/>
      <c r="S4416" s="4"/>
    </row>
    <row r="4417" spans="1:19" hidden="1" x14ac:dyDescent="0.3">
      <c r="A4417" s="5">
        <v>31</v>
      </c>
      <c r="B4417" s="1">
        <v>41089</v>
      </c>
      <c r="C4417" s="1" t="str">
        <f>TEXT(walmart_sales_dataset_of_45stores[[#This Row],[Date]],"dddd")</f>
        <v>Friday</v>
      </c>
      <c r="D4417" s="12">
        <v>1349202.25</v>
      </c>
      <c r="E4417">
        <v>0</v>
      </c>
      <c r="F4417" t="str">
        <f>IF(walmart_sales_dataset_of_45stores[[#This Row],[Holiday_Flag]]=0,"Non-Holiday","Hoilday")</f>
        <v>Non-Holiday</v>
      </c>
      <c r="G4417">
        <v>88.05</v>
      </c>
      <c r="H4417">
        <f>FLOOR(walmart_sales_dataset_of_45stores[[#This Row],[Temperature]],10)</f>
        <v>80</v>
      </c>
      <c r="I4417" t="str">
        <f>walmart_sales_dataset_of_45stores[[#This Row],[Temp_bin]]&amp;"-"&amp;(walmart_sales_dataset_of_45stores[[#This Row],[Temp_bin]]+5)</f>
        <v>80-85</v>
      </c>
      <c r="J4417" s="10">
        <v>3.286</v>
      </c>
      <c r="K4417">
        <f>FLOOR(walmart_sales_dataset_of_45stores[[#This Row],[Fuel_Price]],0.1)</f>
        <v>3.2</v>
      </c>
      <c r="L4417" s="11" t="str">
        <f>walmart_sales_dataset_of_45stores[[#This Row],[Fuel price 2]]&amp;"-"&amp;(walmart_sales_dataset_of_45stores[[#This Row],[Fuel price 2]]+0.05)</f>
        <v>3.2-3.25</v>
      </c>
      <c r="M4417" s="6">
        <v>221.48133429999999</v>
      </c>
      <c r="N4417" s="6">
        <v>6.891</v>
      </c>
      <c r="O4417">
        <f>RANK(walmart_sales_dataset_of_45stores[[#This Row],[Weekly_Sales]],walmart_sales_dataset_of_45stores[Weekly_Sales],0)</f>
        <v>1889</v>
      </c>
      <c r="Q4417"/>
      <c r="S4417" s="4"/>
    </row>
    <row r="4418" spans="1:19" hidden="1" x14ac:dyDescent="0.3">
      <c r="A4418" s="5">
        <v>31</v>
      </c>
      <c r="B4418" s="1">
        <v>41096</v>
      </c>
      <c r="C4418" s="1" t="str">
        <f>TEXT(walmart_sales_dataset_of_45stores[[#This Row],[Date]],"dddd")</f>
        <v>Friday</v>
      </c>
      <c r="D4418" s="12">
        <v>1458059.42</v>
      </c>
      <c r="E4418">
        <v>0</v>
      </c>
      <c r="F4418" t="str">
        <f>IF(walmart_sales_dataset_of_45stores[[#This Row],[Holiday_Flag]]=0,"Non-Holiday","Hoilday")</f>
        <v>Non-Holiday</v>
      </c>
      <c r="G4418">
        <v>85.26</v>
      </c>
      <c r="H4418">
        <f>FLOOR(walmart_sales_dataset_of_45stores[[#This Row],[Temperature]],10)</f>
        <v>80</v>
      </c>
      <c r="I4418" t="str">
        <f>walmart_sales_dataset_of_45stores[[#This Row],[Temp_bin]]&amp;"-"&amp;(walmart_sales_dataset_of_45stores[[#This Row],[Temp_bin]]+5)</f>
        <v>80-85</v>
      </c>
      <c r="J4418" s="10">
        <v>3.2269999999999999</v>
      </c>
      <c r="K4418">
        <f>FLOOR(walmart_sales_dataset_of_45stores[[#This Row],[Fuel_Price]],0.1)</f>
        <v>3.2</v>
      </c>
      <c r="L4418" s="11" t="str">
        <f>walmart_sales_dataset_of_45stores[[#This Row],[Fuel price 2]]&amp;"-"&amp;(walmart_sales_dataset_of_45stores[[#This Row],[Fuel price 2]]+0.05)</f>
        <v>3.2-3.25</v>
      </c>
      <c r="M4418" s="6">
        <v>221.52150639999999</v>
      </c>
      <c r="N4418" s="6">
        <v>6.5650000000000004</v>
      </c>
      <c r="O4418">
        <f>RANK(walmart_sales_dataset_of_45stores[[#This Row],[Weekly_Sales]],walmart_sales_dataset_of_45stores[Weekly_Sales],0)</f>
        <v>1490</v>
      </c>
      <c r="Q4418"/>
      <c r="S4418" s="4"/>
    </row>
    <row r="4419" spans="1:19" hidden="1" x14ac:dyDescent="0.3">
      <c r="A4419" s="5">
        <v>31</v>
      </c>
      <c r="B4419" s="1">
        <v>41103</v>
      </c>
      <c r="C4419" s="1" t="str">
        <f>TEXT(walmart_sales_dataset_of_45stores[[#This Row],[Date]],"dddd")</f>
        <v>Friday</v>
      </c>
      <c r="D4419" s="12">
        <v>1374301.34</v>
      </c>
      <c r="E4419">
        <v>0</v>
      </c>
      <c r="F4419" t="str">
        <f>IF(walmart_sales_dataset_of_45stores[[#This Row],[Holiday_Flag]]=0,"Non-Holiday","Hoilday")</f>
        <v>Non-Holiday</v>
      </c>
      <c r="G4419">
        <v>82.51</v>
      </c>
      <c r="H4419">
        <f>FLOOR(walmart_sales_dataset_of_45stores[[#This Row],[Temperature]],10)</f>
        <v>80</v>
      </c>
      <c r="I4419" t="str">
        <f>walmart_sales_dataset_of_45stores[[#This Row],[Temp_bin]]&amp;"-"&amp;(walmart_sales_dataset_of_45stores[[#This Row],[Temp_bin]]+5)</f>
        <v>80-85</v>
      </c>
      <c r="J4419" s="10">
        <v>3.2559999999999998</v>
      </c>
      <c r="K4419">
        <f>FLOOR(walmart_sales_dataset_of_45stores[[#This Row],[Fuel_Price]],0.1)</f>
        <v>3.2</v>
      </c>
      <c r="L4419" s="11" t="str">
        <f>walmart_sales_dataset_of_45stores[[#This Row],[Fuel price 2]]&amp;"-"&amp;(walmart_sales_dataset_of_45stores[[#This Row],[Fuel price 2]]+0.05)</f>
        <v>3.2-3.25</v>
      </c>
      <c r="M4419" s="6">
        <v>221.56167840000001</v>
      </c>
      <c r="N4419" s="6">
        <v>6.5650000000000004</v>
      </c>
      <c r="O4419">
        <f>RANK(walmart_sales_dataset_of_45stores[[#This Row],[Weekly_Sales]],walmart_sales_dataset_of_45stores[Weekly_Sales],0)</f>
        <v>1787</v>
      </c>
      <c r="Q4419"/>
      <c r="S4419" s="4"/>
    </row>
    <row r="4420" spans="1:19" hidden="1" x14ac:dyDescent="0.3">
      <c r="A4420" s="5">
        <v>31</v>
      </c>
      <c r="B4420" s="1">
        <v>41110</v>
      </c>
      <c r="C4420" s="1" t="str">
        <f>TEXT(walmart_sales_dataset_of_45stores[[#This Row],[Date]],"dddd")</f>
        <v>Friday</v>
      </c>
      <c r="D4420" s="12">
        <v>1392395.2</v>
      </c>
      <c r="E4420">
        <v>0</v>
      </c>
      <c r="F4420" t="str">
        <f>IF(walmart_sales_dataset_of_45stores[[#This Row],[Holiday_Flag]]=0,"Non-Holiday","Hoilday")</f>
        <v>Non-Holiday</v>
      </c>
      <c r="G4420">
        <v>84.25</v>
      </c>
      <c r="H4420">
        <f>FLOOR(walmart_sales_dataset_of_45stores[[#This Row],[Temperature]],10)</f>
        <v>80</v>
      </c>
      <c r="I4420" t="str">
        <f>walmart_sales_dataset_of_45stores[[#This Row],[Temp_bin]]&amp;"-"&amp;(walmart_sales_dataset_of_45stores[[#This Row],[Temp_bin]]+5)</f>
        <v>80-85</v>
      </c>
      <c r="J4420" s="10">
        <v>3.3109999999999999</v>
      </c>
      <c r="K4420">
        <f>FLOOR(walmart_sales_dataset_of_45stores[[#This Row],[Fuel_Price]],0.1)</f>
        <v>3.3000000000000003</v>
      </c>
      <c r="L4420" s="11" t="str">
        <f>walmart_sales_dataset_of_45stores[[#This Row],[Fuel price 2]]&amp;"-"&amp;(walmart_sales_dataset_of_45stores[[#This Row],[Fuel price 2]]+0.05)</f>
        <v>3.3-3.35</v>
      </c>
      <c r="M4420" s="6">
        <v>221.57011230000001</v>
      </c>
      <c r="N4420" s="6">
        <v>6.5650000000000004</v>
      </c>
      <c r="O4420">
        <f>RANK(walmart_sales_dataset_of_45stores[[#This Row],[Weekly_Sales]],walmart_sales_dataset_of_45stores[Weekly_Sales],0)</f>
        <v>1712</v>
      </c>
      <c r="Q4420"/>
      <c r="S4420" s="4"/>
    </row>
    <row r="4421" spans="1:19" hidden="1" x14ac:dyDescent="0.3">
      <c r="A4421" s="5">
        <v>31</v>
      </c>
      <c r="B4421" s="1">
        <v>41117</v>
      </c>
      <c r="C4421" s="1" t="str">
        <f>TEXT(walmart_sales_dataset_of_45stores[[#This Row],[Date]],"dddd")</f>
        <v>Friday</v>
      </c>
      <c r="D4421" s="12">
        <v>1303732.3600000001</v>
      </c>
      <c r="E4421">
        <v>0</v>
      </c>
      <c r="F4421" t="str">
        <f>IF(walmart_sales_dataset_of_45stores[[#This Row],[Holiday_Flag]]=0,"Non-Holiday","Hoilday")</f>
        <v>Non-Holiday</v>
      </c>
      <c r="G4421">
        <v>88.09</v>
      </c>
      <c r="H4421">
        <f>FLOOR(walmart_sales_dataset_of_45stores[[#This Row],[Temperature]],10)</f>
        <v>80</v>
      </c>
      <c r="I4421" t="str">
        <f>walmart_sales_dataset_of_45stores[[#This Row],[Temp_bin]]&amp;"-"&amp;(walmart_sales_dataset_of_45stores[[#This Row],[Temp_bin]]+5)</f>
        <v>80-85</v>
      </c>
      <c r="J4421" s="10">
        <v>3.407</v>
      </c>
      <c r="K4421">
        <f>FLOOR(walmart_sales_dataset_of_45stores[[#This Row],[Fuel_Price]],0.1)</f>
        <v>3.4000000000000004</v>
      </c>
      <c r="L4421" s="11" t="str">
        <f>walmart_sales_dataset_of_45stores[[#This Row],[Fuel price 2]]&amp;"-"&amp;(walmart_sales_dataset_of_45stores[[#This Row],[Fuel price 2]]+0.05)</f>
        <v>3.4-3.45</v>
      </c>
      <c r="M4421" s="6">
        <v>221.57854610000001</v>
      </c>
      <c r="N4421" s="6">
        <v>6.5650000000000004</v>
      </c>
      <c r="O4421">
        <f>RANK(walmart_sales_dataset_of_45stores[[#This Row],[Weekly_Sales]],walmart_sales_dataset_of_45stores[Weekly_Sales],0)</f>
        <v>2066</v>
      </c>
      <c r="Q4421"/>
      <c r="S4421" s="4"/>
    </row>
    <row r="4422" spans="1:19" x14ac:dyDescent="0.3">
      <c r="A4422" s="5">
        <v>31</v>
      </c>
      <c r="B4422" s="1">
        <v>41124</v>
      </c>
      <c r="C4422" s="1" t="str">
        <f>TEXT(walmart_sales_dataset_of_45stores[[#This Row],[Date]],"dddd")</f>
        <v>Friday</v>
      </c>
      <c r="D4422" s="12">
        <v>1390174.63</v>
      </c>
      <c r="E4422">
        <v>0</v>
      </c>
      <c r="F4422" t="str">
        <f>IF(walmart_sales_dataset_of_45stores[[#This Row],[Holiday_Flag]]=0,"Non-Holiday","Hoilday")</f>
        <v>Non-Holiday</v>
      </c>
      <c r="G4422">
        <v>91.57</v>
      </c>
      <c r="H4422">
        <f>FLOOR(walmart_sales_dataset_of_45stores[[#This Row],[Temperature]],10)</f>
        <v>90</v>
      </c>
      <c r="I4422" t="str">
        <f>walmart_sales_dataset_of_45stores[[#This Row],[Temp_bin]]&amp;"-"&amp;(walmart_sales_dataset_of_45stores[[#This Row],[Temp_bin]]+5)</f>
        <v>90-95</v>
      </c>
      <c r="J4422" s="10">
        <v>3.4169999999999998</v>
      </c>
      <c r="K4422">
        <f>FLOOR(walmart_sales_dataset_of_45stores[[#This Row],[Fuel_Price]],0.1)</f>
        <v>3.4000000000000004</v>
      </c>
      <c r="L4422" s="11" t="str">
        <f>walmart_sales_dataset_of_45stores[[#This Row],[Fuel price 2]]&amp;"-"&amp;(walmart_sales_dataset_of_45stores[[#This Row],[Fuel price 2]]+0.05)</f>
        <v>3.4-3.45</v>
      </c>
      <c r="M4422" s="6">
        <v>221.58697989999999</v>
      </c>
      <c r="N4422" s="6">
        <v>6.5650000000000004</v>
      </c>
      <c r="O4422">
        <f>RANK(walmart_sales_dataset_of_45stores[[#This Row],[Weekly_Sales]],walmart_sales_dataset_of_45stores[Weekly_Sales],0)</f>
        <v>1723</v>
      </c>
      <c r="Q4422"/>
      <c r="S4422" s="4"/>
    </row>
    <row r="4423" spans="1:19" hidden="1" x14ac:dyDescent="0.3">
      <c r="A4423" s="5">
        <v>31</v>
      </c>
      <c r="B4423" s="1">
        <v>41131</v>
      </c>
      <c r="C4423" s="1" t="str">
        <f>TEXT(walmart_sales_dataset_of_45stores[[#This Row],[Date]],"dddd")</f>
        <v>Friday</v>
      </c>
      <c r="D4423" s="12">
        <v>1386472.59</v>
      </c>
      <c r="E4423">
        <v>0</v>
      </c>
      <c r="F4423" t="str">
        <f>IF(walmart_sales_dataset_of_45stores[[#This Row],[Holiday_Flag]]=0,"Non-Holiday","Hoilday")</f>
        <v>Non-Holiday</v>
      </c>
      <c r="G4423">
        <v>89.57</v>
      </c>
      <c r="H4423">
        <f>FLOOR(walmart_sales_dataset_of_45stores[[#This Row],[Temperature]],10)</f>
        <v>80</v>
      </c>
      <c r="I4423" t="str">
        <f>walmart_sales_dataset_of_45stores[[#This Row],[Temp_bin]]&amp;"-"&amp;(walmart_sales_dataset_of_45stores[[#This Row],[Temp_bin]]+5)</f>
        <v>80-85</v>
      </c>
      <c r="J4423" s="10">
        <v>3.4940000000000002</v>
      </c>
      <c r="K4423">
        <f>FLOOR(walmart_sales_dataset_of_45stores[[#This Row],[Fuel_Price]],0.1)</f>
        <v>3.4000000000000004</v>
      </c>
      <c r="L4423" s="11" t="str">
        <f>walmart_sales_dataset_of_45stores[[#This Row],[Fuel price 2]]&amp;"-"&amp;(walmart_sales_dataset_of_45stores[[#This Row],[Fuel price 2]]+0.05)</f>
        <v>3.4-3.45</v>
      </c>
      <c r="M4423" s="6">
        <v>221.59541379999999</v>
      </c>
      <c r="N4423" s="6">
        <v>6.5650000000000004</v>
      </c>
      <c r="O4423">
        <f>RANK(walmart_sales_dataset_of_45stores[[#This Row],[Weekly_Sales]],walmart_sales_dataset_of_45stores[Weekly_Sales],0)</f>
        <v>1736</v>
      </c>
      <c r="Q4423"/>
      <c r="S4423" s="4"/>
    </row>
    <row r="4424" spans="1:19" hidden="1" x14ac:dyDescent="0.3">
      <c r="A4424" s="5">
        <v>31</v>
      </c>
      <c r="B4424" s="1">
        <v>41138</v>
      </c>
      <c r="C4424" s="1" t="str">
        <f>TEXT(walmart_sales_dataset_of_45stores[[#This Row],[Date]],"dddd")</f>
        <v>Friday</v>
      </c>
      <c r="D4424" s="12">
        <v>1410181.7</v>
      </c>
      <c r="E4424">
        <v>0</v>
      </c>
      <c r="F4424" t="str">
        <f>IF(walmart_sales_dataset_of_45stores[[#This Row],[Holiday_Flag]]=0,"Non-Holiday","Hoilday")</f>
        <v>Non-Holiday</v>
      </c>
      <c r="G4424">
        <v>85.55</v>
      </c>
      <c r="H4424">
        <f>FLOOR(walmart_sales_dataset_of_45stores[[#This Row],[Temperature]],10)</f>
        <v>80</v>
      </c>
      <c r="I4424" t="str">
        <f>walmart_sales_dataset_of_45stores[[#This Row],[Temp_bin]]&amp;"-"&amp;(walmart_sales_dataset_of_45stores[[#This Row],[Temp_bin]]+5)</f>
        <v>80-85</v>
      </c>
      <c r="J4424" s="10">
        <v>3.5710000000000002</v>
      </c>
      <c r="K4424">
        <f>FLOOR(walmart_sales_dataset_of_45stores[[#This Row],[Fuel_Price]],0.1)</f>
        <v>3.5</v>
      </c>
      <c r="L4424" s="11" t="str">
        <f>walmart_sales_dataset_of_45stores[[#This Row],[Fuel price 2]]&amp;"-"&amp;(walmart_sales_dataset_of_45stores[[#This Row],[Fuel price 2]]+0.05)</f>
        <v>3.5-3.55</v>
      </c>
      <c r="M4424" s="6">
        <v>221.67514589999999</v>
      </c>
      <c r="N4424" s="6">
        <v>6.5650000000000004</v>
      </c>
      <c r="O4424">
        <f>RANK(walmart_sales_dataset_of_45stores[[#This Row],[Weekly_Sales]],walmart_sales_dataset_of_45stores[Weekly_Sales],0)</f>
        <v>1649</v>
      </c>
      <c r="Q4424"/>
      <c r="S4424" s="4"/>
    </row>
    <row r="4425" spans="1:19" hidden="1" x14ac:dyDescent="0.3">
      <c r="A4425" s="5">
        <v>31</v>
      </c>
      <c r="B4425" s="1">
        <v>41145</v>
      </c>
      <c r="C4425" s="1" t="str">
        <f>TEXT(walmart_sales_dataset_of_45stores[[#This Row],[Date]],"dddd")</f>
        <v>Friday</v>
      </c>
      <c r="D4425" s="12">
        <v>1379783.21</v>
      </c>
      <c r="E4425">
        <v>0</v>
      </c>
      <c r="F4425" t="str">
        <f>IF(walmart_sales_dataset_of_45stores[[#This Row],[Holiday_Flag]]=0,"Non-Holiday","Hoilday")</f>
        <v>Non-Holiday</v>
      </c>
      <c r="G4425">
        <v>77.72</v>
      </c>
      <c r="H4425">
        <f>FLOOR(walmart_sales_dataset_of_45stores[[#This Row],[Temperature]],10)</f>
        <v>70</v>
      </c>
      <c r="I4425" t="str">
        <f>walmart_sales_dataset_of_45stores[[#This Row],[Temp_bin]]&amp;"-"&amp;(walmart_sales_dataset_of_45stores[[#This Row],[Temp_bin]]+5)</f>
        <v>70-75</v>
      </c>
      <c r="J4425" s="10">
        <v>3.62</v>
      </c>
      <c r="K4425">
        <f>FLOOR(walmart_sales_dataset_of_45stores[[#This Row],[Fuel_Price]],0.1)</f>
        <v>3.6</v>
      </c>
      <c r="L4425" s="11" t="str">
        <f>walmart_sales_dataset_of_45stores[[#This Row],[Fuel price 2]]&amp;"-"&amp;(walmart_sales_dataset_of_45stores[[#This Row],[Fuel price 2]]+0.05)</f>
        <v>3.6-3.65</v>
      </c>
      <c r="M4425" s="6">
        <v>221.8083518</v>
      </c>
      <c r="N4425" s="6">
        <v>6.5650000000000004</v>
      </c>
      <c r="O4425">
        <f>RANK(walmart_sales_dataset_of_45stores[[#This Row],[Weekly_Sales]],walmart_sales_dataset_of_45stores[Weekly_Sales],0)</f>
        <v>1761</v>
      </c>
      <c r="Q4425"/>
      <c r="S4425" s="4"/>
    </row>
    <row r="4426" spans="1:19" hidden="1" x14ac:dyDescent="0.3">
      <c r="A4426" s="5">
        <v>31</v>
      </c>
      <c r="B4426" s="1">
        <v>41152</v>
      </c>
      <c r="C4426" s="1" t="str">
        <f>TEXT(walmart_sales_dataset_of_45stores[[#This Row],[Date]],"dddd")</f>
        <v>Friday</v>
      </c>
      <c r="D4426" s="12">
        <v>1373651.49</v>
      </c>
      <c r="E4426">
        <v>0</v>
      </c>
      <c r="F4426" t="str">
        <f>IF(walmart_sales_dataset_of_45stores[[#This Row],[Holiday_Flag]]=0,"Non-Holiday","Hoilday")</f>
        <v>Non-Holiday</v>
      </c>
      <c r="G4426">
        <v>83.58</v>
      </c>
      <c r="H4426">
        <f>FLOOR(walmart_sales_dataset_of_45stores[[#This Row],[Temperature]],10)</f>
        <v>80</v>
      </c>
      <c r="I4426" t="str">
        <f>walmart_sales_dataset_of_45stores[[#This Row],[Temp_bin]]&amp;"-"&amp;(walmart_sales_dataset_of_45stores[[#This Row],[Temp_bin]]+5)</f>
        <v>80-85</v>
      </c>
      <c r="J4426" s="10">
        <v>3.6379999999999999</v>
      </c>
      <c r="K4426">
        <f>FLOOR(walmart_sales_dataset_of_45stores[[#This Row],[Fuel_Price]],0.1)</f>
        <v>3.6</v>
      </c>
      <c r="L4426" s="11" t="str">
        <f>walmart_sales_dataset_of_45stores[[#This Row],[Fuel price 2]]&amp;"-"&amp;(walmart_sales_dataset_of_45stores[[#This Row],[Fuel price 2]]+0.05)</f>
        <v>3.6-3.65</v>
      </c>
      <c r="M4426" s="6">
        <v>221.94155760000001</v>
      </c>
      <c r="N4426" s="6">
        <v>6.5650000000000004</v>
      </c>
      <c r="O4426">
        <f>RANK(walmart_sales_dataset_of_45stores[[#This Row],[Weekly_Sales]],walmart_sales_dataset_of_45stores[Weekly_Sales],0)</f>
        <v>1790</v>
      </c>
      <c r="Q4426"/>
      <c r="S4426" s="4"/>
    </row>
    <row r="4427" spans="1:19" hidden="1" x14ac:dyDescent="0.3">
      <c r="A4427" s="5">
        <v>31</v>
      </c>
      <c r="B4427" s="1">
        <v>41159</v>
      </c>
      <c r="C4427" s="1" t="str">
        <f>TEXT(walmart_sales_dataset_of_45stores[[#This Row],[Date]],"dddd")</f>
        <v>Friday</v>
      </c>
      <c r="D4427" s="2">
        <v>1358111.62</v>
      </c>
      <c r="E4427">
        <v>1</v>
      </c>
      <c r="F4427" t="str">
        <f>IF(walmart_sales_dataset_of_45stores[[#This Row],[Holiday_Flag]]=0,"Non-Holiday","Hoilday")</f>
        <v>Hoilday</v>
      </c>
      <c r="G4427">
        <v>88.4</v>
      </c>
      <c r="H4427">
        <f>FLOOR(walmart_sales_dataset_of_45stores[[#This Row],[Temperature]],10)</f>
        <v>80</v>
      </c>
      <c r="I4427" t="str">
        <f>walmart_sales_dataset_of_45stores[[#This Row],[Temp_bin]]&amp;"-"&amp;(walmart_sales_dataset_of_45stores[[#This Row],[Temp_bin]]+5)</f>
        <v>80-85</v>
      </c>
      <c r="J4427" s="2">
        <v>3.73</v>
      </c>
      <c r="K4427" s="2">
        <f>FLOOR(walmart_sales_dataset_of_45stores[[#This Row],[Fuel_Price]],0.1)</f>
        <v>3.7</v>
      </c>
      <c r="L4427" s="2" t="str">
        <f>walmart_sales_dataset_of_45stores[[#This Row],[Fuel price 2]]&amp;"-"&amp;(walmart_sales_dataset_of_45stores[[#This Row],[Fuel price 2]]+0.05)</f>
        <v>3.7-3.75</v>
      </c>
      <c r="M4427" s="6">
        <v>222.07476349999999</v>
      </c>
      <c r="N4427" s="6">
        <v>6.5650000000000004</v>
      </c>
      <c r="O4427">
        <f>RANK(walmart_sales_dataset_of_45stores[[#This Row],[Weekly_Sales]],walmart_sales_dataset_of_45stores[Weekly_Sales],0)</f>
        <v>1854</v>
      </c>
      <c r="Q4427"/>
      <c r="S4427" s="4"/>
    </row>
    <row r="4428" spans="1:19" hidden="1" x14ac:dyDescent="0.3">
      <c r="A4428" s="5">
        <v>31</v>
      </c>
      <c r="B4428" s="1">
        <v>41166</v>
      </c>
      <c r="C4428" s="1" t="str">
        <f>TEXT(walmart_sales_dataset_of_45stores[[#This Row],[Date]],"dddd")</f>
        <v>Friday</v>
      </c>
      <c r="D4428" s="12">
        <v>1327705.44</v>
      </c>
      <c r="E4428">
        <v>0</v>
      </c>
      <c r="F4428" t="str">
        <f>IF(walmart_sales_dataset_of_45stores[[#This Row],[Holiday_Flag]]=0,"Non-Holiday","Hoilday")</f>
        <v>Non-Holiday</v>
      </c>
      <c r="G4428">
        <v>76.099999999999994</v>
      </c>
      <c r="H4428">
        <f>FLOOR(walmart_sales_dataset_of_45stores[[#This Row],[Temperature]],10)</f>
        <v>70</v>
      </c>
      <c r="I4428" t="str">
        <f>walmart_sales_dataset_of_45stores[[#This Row],[Temp_bin]]&amp;"-"&amp;(walmart_sales_dataset_of_45stores[[#This Row],[Temp_bin]]+5)</f>
        <v>70-75</v>
      </c>
      <c r="J4428" s="10">
        <v>3.7170000000000001</v>
      </c>
      <c r="K4428">
        <f>FLOOR(walmart_sales_dataset_of_45stores[[#This Row],[Fuel_Price]],0.1)</f>
        <v>3.7</v>
      </c>
      <c r="L4428" s="11" t="str">
        <f>walmart_sales_dataset_of_45stores[[#This Row],[Fuel price 2]]&amp;"-"&amp;(walmart_sales_dataset_of_45stores[[#This Row],[Fuel price 2]]+0.05)</f>
        <v>3.7-3.75</v>
      </c>
      <c r="M4428" s="6">
        <v>222.21743950000001</v>
      </c>
      <c r="N4428" s="6">
        <v>6.5650000000000004</v>
      </c>
      <c r="O4428">
        <f>RANK(walmart_sales_dataset_of_45stores[[#This Row],[Weekly_Sales]],walmart_sales_dataset_of_45stores[Weekly_Sales],0)</f>
        <v>1966</v>
      </c>
      <c r="Q4428"/>
      <c r="S4428" s="4"/>
    </row>
    <row r="4429" spans="1:19" hidden="1" x14ac:dyDescent="0.3">
      <c r="A4429" s="5">
        <v>31</v>
      </c>
      <c r="B4429" s="1">
        <v>41173</v>
      </c>
      <c r="C4429" s="1" t="str">
        <f>TEXT(walmart_sales_dataset_of_45stores[[#This Row],[Date]],"dddd")</f>
        <v>Friday</v>
      </c>
      <c r="D4429" s="12">
        <v>1373064.87</v>
      </c>
      <c r="E4429">
        <v>0</v>
      </c>
      <c r="F4429" t="str">
        <f>IF(walmart_sales_dataset_of_45stores[[#This Row],[Holiday_Flag]]=0,"Non-Holiday","Hoilday")</f>
        <v>Non-Holiday</v>
      </c>
      <c r="G4429">
        <v>71.540000000000006</v>
      </c>
      <c r="H4429">
        <f>FLOOR(walmart_sales_dataset_of_45stores[[#This Row],[Temperature]],10)</f>
        <v>70</v>
      </c>
      <c r="I4429" t="str">
        <f>walmart_sales_dataset_of_45stores[[#This Row],[Temp_bin]]&amp;"-"&amp;(walmart_sales_dataset_of_45stores[[#This Row],[Temp_bin]]+5)</f>
        <v>70-75</v>
      </c>
      <c r="J4429" s="10">
        <v>3.7210000000000001</v>
      </c>
      <c r="K4429">
        <f>FLOOR(walmart_sales_dataset_of_45stores[[#This Row],[Fuel_Price]],0.1)</f>
        <v>3.7</v>
      </c>
      <c r="L4429" s="11" t="str">
        <f>walmart_sales_dataset_of_45stores[[#This Row],[Fuel price 2]]&amp;"-"&amp;(walmart_sales_dataset_of_45stores[[#This Row],[Fuel price 2]]+0.05)</f>
        <v>3.7-3.75</v>
      </c>
      <c r="M4429" s="6">
        <v>222.41693620000001</v>
      </c>
      <c r="N4429" s="6">
        <v>6.5650000000000004</v>
      </c>
      <c r="O4429">
        <f>RANK(walmart_sales_dataset_of_45stores[[#This Row],[Weekly_Sales]],walmart_sales_dataset_of_45stores[Weekly_Sales],0)</f>
        <v>1792</v>
      </c>
      <c r="Q4429"/>
      <c r="S4429" s="4"/>
    </row>
    <row r="4430" spans="1:19" hidden="1" x14ac:dyDescent="0.3">
      <c r="A4430" s="5">
        <v>31</v>
      </c>
      <c r="B4430" s="1">
        <v>41180</v>
      </c>
      <c r="C4430" s="1" t="str">
        <f>TEXT(walmart_sales_dataset_of_45stores[[#This Row],[Date]],"dddd")</f>
        <v>Friday</v>
      </c>
      <c r="D4430" s="12">
        <v>1279080.58</v>
      </c>
      <c r="E4430">
        <v>0</v>
      </c>
      <c r="F4430" t="str">
        <f>IF(walmart_sales_dataset_of_45stores[[#This Row],[Holiday_Flag]]=0,"Non-Holiday","Hoilday")</f>
        <v>Non-Holiday</v>
      </c>
      <c r="G4430">
        <v>80.38</v>
      </c>
      <c r="H4430">
        <f>FLOOR(walmart_sales_dataset_of_45stores[[#This Row],[Temperature]],10)</f>
        <v>80</v>
      </c>
      <c r="I4430" t="str">
        <f>walmart_sales_dataset_of_45stores[[#This Row],[Temp_bin]]&amp;"-"&amp;(walmart_sales_dataset_of_45stores[[#This Row],[Temp_bin]]+5)</f>
        <v>80-85</v>
      </c>
      <c r="J4430" s="10">
        <v>3.6659999999999999</v>
      </c>
      <c r="K4430">
        <f>FLOOR(walmart_sales_dataset_of_45stores[[#This Row],[Fuel_Price]],0.1)</f>
        <v>3.6</v>
      </c>
      <c r="L4430" s="11" t="str">
        <f>walmart_sales_dataset_of_45stores[[#This Row],[Fuel price 2]]&amp;"-"&amp;(walmart_sales_dataset_of_45stores[[#This Row],[Fuel price 2]]+0.05)</f>
        <v>3.6-3.65</v>
      </c>
      <c r="M4430" s="6">
        <v>222.61643290000001</v>
      </c>
      <c r="N4430" s="6">
        <v>6.5650000000000004</v>
      </c>
      <c r="O4430">
        <f>RANK(walmart_sales_dataset_of_45stores[[#This Row],[Weekly_Sales]],walmart_sales_dataset_of_45stores[Weekly_Sales],0)</f>
        <v>2145</v>
      </c>
      <c r="Q4430"/>
      <c r="S4430" s="4"/>
    </row>
    <row r="4431" spans="1:19" hidden="1" x14ac:dyDescent="0.3">
      <c r="A4431" s="5">
        <v>31</v>
      </c>
      <c r="B4431" s="1">
        <v>41187</v>
      </c>
      <c r="C4431" s="1" t="str">
        <f>TEXT(walmart_sales_dataset_of_45stores[[#This Row],[Date]],"dddd")</f>
        <v>Friday</v>
      </c>
      <c r="D4431" s="12">
        <v>1363365.05</v>
      </c>
      <c r="E4431">
        <v>0</v>
      </c>
      <c r="F4431" t="str">
        <f>IF(walmart_sales_dataset_of_45stores[[#This Row],[Holiday_Flag]]=0,"Non-Holiday","Hoilday")</f>
        <v>Non-Holiday</v>
      </c>
      <c r="G4431">
        <v>70.28</v>
      </c>
      <c r="H4431">
        <f>FLOOR(walmart_sales_dataset_of_45stores[[#This Row],[Temperature]],10)</f>
        <v>70</v>
      </c>
      <c r="I4431" t="str">
        <f>walmart_sales_dataset_of_45stores[[#This Row],[Temp_bin]]&amp;"-"&amp;(walmart_sales_dataset_of_45stores[[#This Row],[Temp_bin]]+5)</f>
        <v>70-75</v>
      </c>
      <c r="J4431" s="10">
        <v>3.617</v>
      </c>
      <c r="K4431">
        <f>FLOOR(walmart_sales_dataset_of_45stores[[#This Row],[Fuel_Price]],0.1)</f>
        <v>3.6</v>
      </c>
      <c r="L4431" s="11" t="str">
        <f>walmart_sales_dataset_of_45stores[[#This Row],[Fuel price 2]]&amp;"-"&amp;(walmart_sales_dataset_of_45stores[[#This Row],[Fuel price 2]]+0.05)</f>
        <v>3.6-3.65</v>
      </c>
      <c r="M4431" s="6">
        <v>222.8159296</v>
      </c>
      <c r="N4431" s="6">
        <v>6.17</v>
      </c>
      <c r="O4431">
        <f>RANK(walmart_sales_dataset_of_45stores[[#This Row],[Weekly_Sales]],walmart_sales_dataset_of_45stores[Weekly_Sales],0)</f>
        <v>1837</v>
      </c>
      <c r="Q4431"/>
      <c r="S4431" s="4"/>
    </row>
    <row r="4432" spans="1:19" hidden="1" x14ac:dyDescent="0.3">
      <c r="A4432" s="5">
        <v>31</v>
      </c>
      <c r="B4432" s="1">
        <v>41194</v>
      </c>
      <c r="C4432" s="1" t="str">
        <f>TEXT(walmart_sales_dataset_of_45stores[[#This Row],[Date]],"dddd")</f>
        <v>Friday</v>
      </c>
      <c r="D4432" s="12">
        <v>1401113.42</v>
      </c>
      <c r="E4432">
        <v>0</v>
      </c>
      <c r="F4432" t="str">
        <f>IF(walmart_sales_dataset_of_45stores[[#This Row],[Holiday_Flag]]=0,"Non-Holiday","Hoilday")</f>
        <v>Non-Holiday</v>
      </c>
      <c r="G4432">
        <v>61.53</v>
      </c>
      <c r="H4432">
        <f>FLOOR(walmart_sales_dataset_of_45stores[[#This Row],[Temperature]],10)</f>
        <v>60</v>
      </c>
      <c r="I4432" t="str">
        <f>walmart_sales_dataset_of_45stores[[#This Row],[Temp_bin]]&amp;"-"&amp;(walmart_sales_dataset_of_45stores[[#This Row],[Temp_bin]]+5)</f>
        <v>60-65</v>
      </c>
      <c r="J4432" s="10">
        <v>3.601</v>
      </c>
      <c r="K4432">
        <f>FLOOR(walmart_sales_dataset_of_45stores[[#This Row],[Fuel_Price]],0.1)</f>
        <v>3.6</v>
      </c>
      <c r="L4432" s="11" t="str">
        <f>walmart_sales_dataset_of_45stores[[#This Row],[Fuel price 2]]&amp;"-"&amp;(walmart_sales_dataset_of_45stores[[#This Row],[Fuel price 2]]+0.05)</f>
        <v>3.6-3.65</v>
      </c>
      <c r="M4432" s="6">
        <v>223.0154263</v>
      </c>
      <c r="N4432" s="6">
        <v>6.17</v>
      </c>
      <c r="O4432">
        <f>RANK(walmart_sales_dataset_of_45stores[[#This Row],[Weekly_Sales]],walmart_sales_dataset_of_45stores[Weekly_Sales],0)</f>
        <v>1688</v>
      </c>
      <c r="Q4432"/>
      <c r="S4432" s="4"/>
    </row>
    <row r="4433" spans="1:19" hidden="1" x14ac:dyDescent="0.3">
      <c r="A4433" s="5">
        <v>31</v>
      </c>
      <c r="B4433" s="1">
        <v>41201</v>
      </c>
      <c r="C4433" s="1" t="str">
        <f>TEXT(walmart_sales_dataset_of_45stores[[#This Row],[Date]],"dddd")</f>
        <v>Friday</v>
      </c>
      <c r="D4433" s="12">
        <v>1378730.45</v>
      </c>
      <c r="E4433">
        <v>0</v>
      </c>
      <c r="F4433" t="str">
        <f>IF(walmart_sales_dataset_of_45stores[[#This Row],[Holiday_Flag]]=0,"Non-Holiday","Hoilday")</f>
        <v>Non-Holiday</v>
      </c>
      <c r="G4433">
        <v>68.52</v>
      </c>
      <c r="H4433">
        <f>FLOOR(walmart_sales_dataset_of_45stores[[#This Row],[Temperature]],10)</f>
        <v>60</v>
      </c>
      <c r="I4433" t="str">
        <f>walmart_sales_dataset_of_45stores[[#This Row],[Temp_bin]]&amp;"-"&amp;(walmart_sales_dataset_of_45stores[[#This Row],[Temp_bin]]+5)</f>
        <v>60-65</v>
      </c>
      <c r="J4433" s="10">
        <v>3.5939999999999999</v>
      </c>
      <c r="K4433">
        <f>FLOOR(walmart_sales_dataset_of_45stores[[#This Row],[Fuel_Price]],0.1)</f>
        <v>3.5</v>
      </c>
      <c r="L4433" s="11" t="str">
        <f>walmart_sales_dataset_of_45stores[[#This Row],[Fuel price 2]]&amp;"-"&amp;(walmart_sales_dataset_of_45stores[[#This Row],[Fuel price 2]]+0.05)</f>
        <v>3.5-3.55</v>
      </c>
      <c r="M4433" s="6">
        <v>223.05980769999999</v>
      </c>
      <c r="N4433" s="6">
        <v>6.17</v>
      </c>
      <c r="O4433">
        <f>RANK(walmart_sales_dataset_of_45stores[[#This Row],[Weekly_Sales]],walmart_sales_dataset_of_45stores[Weekly_Sales],0)</f>
        <v>1768</v>
      </c>
      <c r="Q4433"/>
      <c r="S4433" s="4"/>
    </row>
    <row r="4434" spans="1:19" hidden="1" x14ac:dyDescent="0.3">
      <c r="A4434" s="5">
        <v>31</v>
      </c>
      <c r="B4434" s="1">
        <v>41208</v>
      </c>
      <c r="C4434" s="1" t="str">
        <f>TEXT(walmart_sales_dataset_of_45stores[[#This Row],[Date]],"dddd")</f>
        <v>Friday</v>
      </c>
      <c r="D4434" s="12">
        <v>1340232.55</v>
      </c>
      <c r="E4434">
        <v>0</v>
      </c>
      <c r="F4434" t="str">
        <f>IF(walmart_sales_dataset_of_45stores[[#This Row],[Holiday_Flag]]=0,"Non-Holiday","Hoilday")</f>
        <v>Non-Holiday</v>
      </c>
      <c r="G4434">
        <v>70.5</v>
      </c>
      <c r="H4434">
        <f>FLOOR(walmart_sales_dataset_of_45stores[[#This Row],[Temperature]],10)</f>
        <v>70</v>
      </c>
      <c r="I4434" t="str">
        <f>walmart_sales_dataset_of_45stores[[#This Row],[Temp_bin]]&amp;"-"&amp;(walmart_sales_dataset_of_45stores[[#This Row],[Temp_bin]]+5)</f>
        <v>70-75</v>
      </c>
      <c r="J4434" s="10">
        <v>3.5059999999999998</v>
      </c>
      <c r="K4434">
        <f>FLOOR(walmart_sales_dataset_of_45stores[[#This Row],[Fuel_Price]],0.1)</f>
        <v>3.5</v>
      </c>
      <c r="L4434" s="11" t="str">
        <f>walmart_sales_dataset_of_45stores[[#This Row],[Fuel price 2]]&amp;"-"&amp;(walmart_sales_dataset_of_45stores[[#This Row],[Fuel price 2]]+0.05)</f>
        <v>3.5-3.55</v>
      </c>
      <c r="M4434" s="6">
        <v>223.0783366</v>
      </c>
      <c r="N4434" s="6">
        <v>6.17</v>
      </c>
      <c r="O4434">
        <f>RANK(walmart_sales_dataset_of_45stores[[#This Row],[Weekly_Sales]],walmart_sales_dataset_of_45stores[Weekly_Sales],0)</f>
        <v>1921</v>
      </c>
      <c r="Q4434"/>
      <c r="S4434" s="4"/>
    </row>
    <row r="4435" spans="1:19" hidden="1" x14ac:dyDescent="0.3">
      <c r="A4435" s="5">
        <v>32</v>
      </c>
      <c r="B4435" s="1">
        <v>40214</v>
      </c>
      <c r="C4435" s="1" t="str">
        <f>TEXT(walmart_sales_dataset_of_45stores[[#This Row],[Date]],"dddd")</f>
        <v>Friday</v>
      </c>
      <c r="D4435" s="12">
        <v>1087616.19</v>
      </c>
      <c r="E4435">
        <v>0</v>
      </c>
      <c r="F4435" t="str">
        <f>IF(walmart_sales_dataset_of_45stores[[#This Row],[Holiday_Flag]]=0,"Non-Holiday","Hoilday")</f>
        <v>Non-Holiday</v>
      </c>
      <c r="G4435">
        <v>34.43</v>
      </c>
      <c r="H4435">
        <f>FLOOR(walmart_sales_dataset_of_45stores[[#This Row],[Temperature]],10)</f>
        <v>30</v>
      </c>
      <c r="I4435" t="str">
        <f>walmart_sales_dataset_of_45stores[[#This Row],[Temp_bin]]&amp;"-"&amp;(walmart_sales_dataset_of_45stores[[#This Row],[Temp_bin]]+5)</f>
        <v>30-35</v>
      </c>
      <c r="J4435" s="10">
        <v>2.58</v>
      </c>
      <c r="K4435">
        <f>FLOOR(walmart_sales_dataset_of_45stores[[#This Row],[Fuel_Price]],0.1)</f>
        <v>2.5</v>
      </c>
      <c r="L4435" s="11" t="str">
        <f>walmart_sales_dataset_of_45stores[[#This Row],[Fuel price 2]]&amp;"-"&amp;(walmart_sales_dataset_of_45stores[[#This Row],[Fuel price 2]]+0.05)</f>
        <v>2.5-2.55</v>
      </c>
      <c r="M4435" s="6">
        <v>189.38169740000001</v>
      </c>
      <c r="N4435" s="6">
        <v>9.0139999999999993</v>
      </c>
      <c r="O4435">
        <f>RANK(walmart_sales_dataset_of_45stores[[#This Row],[Weekly_Sales]],walmart_sales_dataset_of_45stores[Weekly_Sales],0)</f>
        <v>2730</v>
      </c>
      <c r="Q4435"/>
      <c r="S4435" s="4"/>
    </row>
    <row r="4436" spans="1:19" hidden="1" x14ac:dyDescent="0.3">
      <c r="A4436" s="5">
        <v>32</v>
      </c>
      <c r="B4436" s="1">
        <v>40221</v>
      </c>
      <c r="C4436" s="1" t="str">
        <f>TEXT(walmart_sales_dataset_of_45stores[[#This Row],[Date]],"dddd")</f>
        <v>Friday</v>
      </c>
      <c r="D4436" s="2">
        <v>1123566.1200000001</v>
      </c>
      <c r="E4436">
        <v>1</v>
      </c>
      <c r="F4436" t="str">
        <f>IF(walmart_sales_dataset_of_45stores[[#This Row],[Holiday_Flag]]=0,"Non-Holiday","Hoilday")</f>
        <v>Hoilday</v>
      </c>
      <c r="G4436">
        <v>28.09</v>
      </c>
      <c r="H4436">
        <f>FLOOR(walmart_sales_dataset_of_45stores[[#This Row],[Temperature]],10)</f>
        <v>20</v>
      </c>
      <c r="I4436" t="str">
        <f>walmart_sales_dataset_of_45stores[[#This Row],[Temp_bin]]&amp;"-"&amp;(walmart_sales_dataset_of_45stores[[#This Row],[Temp_bin]]+5)</f>
        <v>20-25</v>
      </c>
      <c r="J4436" s="2">
        <v>2.5720000000000001</v>
      </c>
      <c r="K4436" s="2">
        <f>FLOOR(walmart_sales_dataset_of_45stores[[#This Row],[Fuel_Price]],0.1)</f>
        <v>2.5</v>
      </c>
      <c r="L4436" s="2" t="str">
        <f>walmart_sales_dataset_of_45stores[[#This Row],[Fuel price 2]]&amp;"-"&amp;(walmart_sales_dataset_of_45stores[[#This Row],[Fuel price 2]]+0.05)</f>
        <v>2.5-2.55</v>
      </c>
      <c r="M4436" s="6">
        <v>189.46427249999999</v>
      </c>
      <c r="N4436" s="6">
        <v>9.0139999999999993</v>
      </c>
      <c r="O4436">
        <f>RANK(walmart_sales_dataset_of_45stores[[#This Row],[Weekly_Sales]],walmart_sales_dataset_of_45stores[Weekly_Sales],0)</f>
        <v>2618</v>
      </c>
      <c r="Q4436"/>
      <c r="S4436" s="4"/>
    </row>
    <row r="4437" spans="1:19" hidden="1" x14ac:dyDescent="0.3">
      <c r="A4437" s="5">
        <v>32</v>
      </c>
      <c r="B4437" s="1">
        <v>40228</v>
      </c>
      <c r="C4437" s="1" t="str">
        <f>TEXT(walmart_sales_dataset_of_45stores[[#This Row],[Date]],"dddd")</f>
        <v>Friday</v>
      </c>
      <c r="D4437" s="12">
        <v>1082559.06</v>
      </c>
      <c r="E4437">
        <v>0</v>
      </c>
      <c r="F4437" t="str">
        <f>IF(walmart_sales_dataset_of_45stores[[#This Row],[Holiday_Flag]]=0,"Non-Holiday","Hoilday")</f>
        <v>Non-Holiday</v>
      </c>
      <c r="G4437">
        <v>29.16</v>
      </c>
      <c r="H4437">
        <f>FLOOR(walmart_sales_dataset_of_45stores[[#This Row],[Temperature]],10)</f>
        <v>20</v>
      </c>
      <c r="I4437" t="str">
        <f>walmart_sales_dataset_of_45stores[[#This Row],[Temp_bin]]&amp;"-"&amp;(walmart_sales_dataset_of_45stores[[#This Row],[Temp_bin]]+5)</f>
        <v>20-25</v>
      </c>
      <c r="J4437" s="10">
        <v>2.5499999999999998</v>
      </c>
      <c r="K4437">
        <f>FLOOR(walmart_sales_dataset_of_45stores[[#This Row],[Fuel_Price]],0.1)</f>
        <v>2.5</v>
      </c>
      <c r="L4437" s="11" t="str">
        <f>walmart_sales_dataset_of_45stores[[#This Row],[Fuel price 2]]&amp;"-"&amp;(walmart_sales_dataset_of_45stores[[#This Row],[Fuel price 2]]+0.05)</f>
        <v>2.5-2.55</v>
      </c>
      <c r="M4437" s="6">
        <v>189.53409980000001</v>
      </c>
      <c r="N4437" s="6">
        <v>9.0139999999999993</v>
      </c>
      <c r="O4437">
        <f>RANK(walmart_sales_dataset_of_45stores[[#This Row],[Weekly_Sales]],walmart_sales_dataset_of_45stores[Weekly_Sales],0)</f>
        <v>2749</v>
      </c>
      <c r="Q4437"/>
      <c r="S4437" s="4"/>
    </row>
    <row r="4438" spans="1:19" hidden="1" x14ac:dyDescent="0.3">
      <c r="A4438" s="5">
        <v>32</v>
      </c>
      <c r="B4438" s="1">
        <v>40235</v>
      </c>
      <c r="C4438" s="1" t="str">
        <f>TEXT(walmart_sales_dataset_of_45stores[[#This Row],[Date]],"dddd")</f>
        <v>Friday</v>
      </c>
      <c r="D4438" s="12">
        <v>1053247.1000000001</v>
      </c>
      <c r="E4438">
        <v>0</v>
      </c>
      <c r="F4438" t="str">
        <f>IF(walmart_sales_dataset_of_45stores[[#This Row],[Holiday_Flag]]=0,"Non-Holiday","Hoilday")</f>
        <v>Non-Holiday</v>
      </c>
      <c r="G4438">
        <v>26.64</v>
      </c>
      <c r="H4438">
        <f>FLOOR(walmart_sales_dataset_of_45stores[[#This Row],[Temperature]],10)</f>
        <v>20</v>
      </c>
      <c r="I4438" t="str">
        <f>walmart_sales_dataset_of_45stores[[#This Row],[Temp_bin]]&amp;"-"&amp;(walmart_sales_dataset_of_45stores[[#This Row],[Temp_bin]]+5)</f>
        <v>20-25</v>
      </c>
      <c r="J4438" s="10">
        <v>2.5859999999999999</v>
      </c>
      <c r="K4438">
        <f>FLOOR(walmart_sales_dataset_of_45stores[[#This Row],[Fuel_Price]],0.1)</f>
        <v>2.5</v>
      </c>
      <c r="L4438" s="11" t="str">
        <f>walmart_sales_dataset_of_45stores[[#This Row],[Fuel price 2]]&amp;"-"&amp;(walmart_sales_dataset_of_45stores[[#This Row],[Fuel price 2]]+0.05)</f>
        <v>2.5-2.55</v>
      </c>
      <c r="M4438" s="6">
        <v>189.6018023</v>
      </c>
      <c r="N4438" s="6">
        <v>9.0139999999999993</v>
      </c>
      <c r="O4438">
        <f>RANK(walmart_sales_dataset_of_45stores[[#This Row],[Weekly_Sales]],walmart_sales_dataset_of_45stores[Weekly_Sales],0)</f>
        <v>2843</v>
      </c>
      <c r="Q4438"/>
      <c r="S4438" s="4"/>
    </row>
    <row r="4439" spans="1:19" hidden="1" x14ac:dyDescent="0.3">
      <c r="A4439" s="5">
        <v>32</v>
      </c>
      <c r="B4439" s="1">
        <v>40242</v>
      </c>
      <c r="C4439" s="1" t="str">
        <f>TEXT(walmart_sales_dataset_of_45stores[[#This Row],[Date]],"dddd")</f>
        <v>Friday</v>
      </c>
      <c r="D4439" s="12">
        <v>1066566.74</v>
      </c>
      <c r="E4439">
        <v>0</v>
      </c>
      <c r="F4439" t="str">
        <f>IF(walmart_sales_dataset_of_45stores[[#This Row],[Holiday_Flag]]=0,"Non-Holiday","Hoilday")</f>
        <v>Non-Holiday</v>
      </c>
      <c r="G4439">
        <v>37.72</v>
      </c>
      <c r="H4439">
        <f>FLOOR(walmart_sales_dataset_of_45stores[[#This Row],[Temperature]],10)</f>
        <v>30</v>
      </c>
      <c r="I4439" t="str">
        <f>walmart_sales_dataset_of_45stores[[#This Row],[Temp_bin]]&amp;"-"&amp;(walmart_sales_dataset_of_45stores[[#This Row],[Temp_bin]]+5)</f>
        <v>30-35</v>
      </c>
      <c r="J4439" s="10">
        <v>2.62</v>
      </c>
      <c r="K4439">
        <f>FLOOR(walmart_sales_dataset_of_45stores[[#This Row],[Fuel_Price]],0.1)</f>
        <v>2.6</v>
      </c>
      <c r="L4439" s="11" t="str">
        <f>walmart_sales_dataset_of_45stores[[#This Row],[Fuel price 2]]&amp;"-"&amp;(walmart_sales_dataset_of_45stores[[#This Row],[Fuel price 2]]+0.05)</f>
        <v>2.6-2.65</v>
      </c>
      <c r="M4439" s="6">
        <v>189.66950489999999</v>
      </c>
      <c r="N4439" s="6">
        <v>9.0139999999999993</v>
      </c>
      <c r="O4439">
        <f>RANK(walmart_sales_dataset_of_45stores[[#This Row],[Weekly_Sales]],walmart_sales_dataset_of_45stores[Weekly_Sales],0)</f>
        <v>2802</v>
      </c>
      <c r="Q4439"/>
      <c r="S4439" s="4"/>
    </row>
    <row r="4440" spans="1:19" hidden="1" x14ac:dyDescent="0.3">
      <c r="A4440" s="5">
        <v>32</v>
      </c>
      <c r="B4440" s="1">
        <v>40249</v>
      </c>
      <c r="C4440" s="1" t="str">
        <f>TEXT(walmart_sales_dataset_of_45stores[[#This Row],[Date]],"dddd")</f>
        <v>Friday</v>
      </c>
      <c r="D4440" s="12">
        <v>1093319.3700000001</v>
      </c>
      <c r="E4440">
        <v>0</v>
      </c>
      <c r="F4440" t="str">
        <f>IF(walmart_sales_dataset_of_45stores[[#This Row],[Holiday_Flag]]=0,"Non-Holiday","Hoilday")</f>
        <v>Non-Holiday</v>
      </c>
      <c r="G4440">
        <v>39.880000000000003</v>
      </c>
      <c r="H4440">
        <f>FLOOR(walmart_sales_dataset_of_45stores[[#This Row],[Temperature]],10)</f>
        <v>30</v>
      </c>
      <c r="I4440" t="str">
        <f>walmart_sales_dataset_of_45stores[[#This Row],[Temp_bin]]&amp;"-"&amp;(walmart_sales_dataset_of_45stores[[#This Row],[Temp_bin]]+5)</f>
        <v>30-35</v>
      </c>
      <c r="J4440" s="10">
        <v>2.6840000000000002</v>
      </c>
      <c r="K4440">
        <f>FLOOR(walmart_sales_dataset_of_45stores[[#This Row],[Fuel_Price]],0.1)</f>
        <v>2.6</v>
      </c>
      <c r="L4440" s="11" t="str">
        <f>walmart_sales_dataset_of_45stores[[#This Row],[Fuel price 2]]&amp;"-"&amp;(walmart_sales_dataset_of_45stores[[#This Row],[Fuel price 2]]+0.05)</f>
        <v>2.6-2.65</v>
      </c>
      <c r="M4440" s="6">
        <v>189.73720750000001</v>
      </c>
      <c r="N4440" s="6">
        <v>9.0139999999999993</v>
      </c>
      <c r="O4440">
        <f>RANK(walmart_sales_dataset_of_45stores[[#This Row],[Weekly_Sales]],walmart_sales_dataset_of_45stores[Weekly_Sales],0)</f>
        <v>2713</v>
      </c>
      <c r="Q4440"/>
      <c r="S4440" s="4"/>
    </row>
    <row r="4441" spans="1:19" hidden="1" x14ac:dyDescent="0.3">
      <c r="A4441" s="5">
        <v>32</v>
      </c>
      <c r="B4441" s="1">
        <v>40256</v>
      </c>
      <c r="C4441" s="1" t="str">
        <f>TEXT(walmart_sales_dataset_of_45stores[[#This Row],[Date]],"dddd")</f>
        <v>Friday</v>
      </c>
      <c r="D4441" s="12">
        <v>1059781.78</v>
      </c>
      <c r="E4441">
        <v>0</v>
      </c>
      <c r="F4441" t="str">
        <f>IF(walmart_sales_dataset_of_45stores[[#This Row],[Holiday_Flag]]=0,"Non-Holiday","Hoilday")</f>
        <v>Non-Holiday</v>
      </c>
      <c r="G4441">
        <v>42.43</v>
      </c>
      <c r="H4441">
        <f>FLOOR(walmart_sales_dataset_of_45stores[[#This Row],[Temperature]],10)</f>
        <v>40</v>
      </c>
      <c r="I4441" t="str">
        <f>walmart_sales_dataset_of_45stores[[#This Row],[Temp_bin]]&amp;"-"&amp;(walmart_sales_dataset_of_45stores[[#This Row],[Temp_bin]]+5)</f>
        <v>40-45</v>
      </c>
      <c r="J4441" s="10">
        <v>2.6920000000000002</v>
      </c>
      <c r="K4441">
        <f>FLOOR(walmart_sales_dataset_of_45stores[[#This Row],[Fuel_Price]],0.1)</f>
        <v>2.6</v>
      </c>
      <c r="L4441" s="11" t="str">
        <f>walmart_sales_dataset_of_45stores[[#This Row],[Fuel price 2]]&amp;"-"&amp;(walmart_sales_dataset_of_45stores[[#This Row],[Fuel price 2]]+0.05)</f>
        <v>2.6-2.65</v>
      </c>
      <c r="M4441" s="6">
        <v>189.734262</v>
      </c>
      <c r="N4441" s="6">
        <v>9.0139999999999993</v>
      </c>
      <c r="O4441">
        <f>RANK(walmart_sales_dataset_of_45stores[[#This Row],[Weekly_Sales]],walmart_sales_dataset_of_45stores[Weekly_Sales],0)</f>
        <v>2827</v>
      </c>
      <c r="Q4441"/>
      <c r="S4441" s="4"/>
    </row>
    <row r="4442" spans="1:19" hidden="1" x14ac:dyDescent="0.3">
      <c r="A4442" s="5">
        <v>32</v>
      </c>
      <c r="B4442" s="1">
        <v>40263</v>
      </c>
      <c r="C4442" s="1" t="str">
        <f>TEXT(walmart_sales_dataset_of_45stores[[#This Row],[Date]],"dddd")</f>
        <v>Friday</v>
      </c>
      <c r="D4442" s="12">
        <v>1076021.58</v>
      </c>
      <c r="E4442">
        <v>0</v>
      </c>
      <c r="F4442" t="str">
        <f>IF(walmart_sales_dataset_of_45stores[[#This Row],[Holiday_Flag]]=0,"Non-Holiday","Hoilday")</f>
        <v>Non-Holiday</v>
      </c>
      <c r="G4442">
        <v>36.590000000000003</v>
      </c>
      <c r="H4442">
        <f>FLOOR(walmart_sales_dataset_of_45stores[[#This Row],[Temperature]],10)</f>
        <v>30</v>
      </c>
      <c r="I4442" t="str">
        <f>walmart_sales_dataset_of_45stores[[#This Row],[Temp_bin]]&amp;"-"&amp;(walmart_sales_dataset_of_45stores[[#This Row],[Temp_bin]]+5)</f>
        <v>30-35</v>
      </c>
      <c r="J4442" s="10">
        <v>2.7170000000000001</v>
      </c>
      <c r="K4442">
        <f>FLOOR(walmart_sales_dataset_of_45stores[[#This Row],[Fuel_Price]],0.1)</f>
        <v>2.7</v>
      </c>
      <c r="L4442" s="11" t="str">
        <f>walmart_sales_dataset_of_45stores[[#This Row],[Fuel price 2]]&amp;"-"&amp;(walmart_sales_dataset_of_45stores[[#This Row],[Fuel price 2]]+0.05)</f>
        <v>2.7-2.75</v>
      </c>
      <c r="M4442" s="6">
        <v>189.71954170000001</v>
      </c>
      <c r="N4442" s="6">
        <v>9.0139999999999993</v>
      </c>
      <c r="O4442">
        <f>RANK(walmart_sales_dataset_of_45stores[[#This Row],[Weekly_Sales]],walmart_sales_dataset_of_45stores[Weekly_Sales],0)</f>
        <v>2772</v>
      </c>
      <c r="Q4442"/>
      <c r="S4442" s="4"/>
    </row>
    <row r="4443" spans="1:19" hidden="1" x14ac:dyDescent="0.3">
      <c r="A4443" s="5">
        <v>32</v>
      </c>
      <c r="B4443" s="1">
        <v>40270</v>
      </c>
      <c r="C4443" s="1" t="str">
        <f>TEXT(walmart_sales_dataset_of_45stores[[#This Row],[Date]],"dddd")</f>
        <v>Friday</v>
      </c>
      <c r="D4443" s="12">
        <v>1131732.94</v>
      </c>
      <c r="E4443">
        <v>0</v>
      </c>
      <c r="F4443" t="str">
        <f>IF(walmart_sales_dataset_of_45stores[[#This Row],[Holiday_Flag]]=0,"Non-Holiday","Hoilday")</f>
        <v>Non-Holiday</v>
      </c>
      <c r="G4443">
        <v>48.28</v>
      </c>
      <c r="H4443">
        <f>FLOOR(walmart_sales_dataset_of_45stores[[#This Row],[Temperature]],10)</f>
        <v>40</v>
      </c>
      <c r="I4443" t="str">
        <f>walmart_sales_dataset_of_45stores[[#This Row],[Temp_bin]]&amp;"-"&amp;(walmart_sales_dataset_of_45stores[[#This Row],[Temp_bin]]+5)</f>
        <v>40-45</v>
      </c>
      <c r="J4443" s="10">
        <v>2.7250000000000001</v>
      </c>
      <c r="K4443">
        <f>FLOOR(walmart_sales_dataset_of_45stores[[#This Row],[Fuel_Price]],0.1)</f>
        <v>2.7</v>
      </c>
      <c r="L4443" s="11" t="str">
        <f>walmart_sales_dataset_of_45stores[[#This Row],[Fuel price 2]]&amp;"-"&amp;(walmart_sales_dataset_of_45stores[[#This Row],[Fuel price 2]]+0.05)</f>
        <v>2.7-2.75</v>
      </c>
      <c r="M4443" s="6">
        <v>189.70482150000001</v>
      </c>
      <c r="N4443" s="6">
        <v>8.9629999999999992</v>
      </c>
      <c r="O4443">
        <f>RANK(walmart_sales_dataset_of_45stores[[#This Row],[Weekly_Sales]],walmart_sales_dataset_of_45stores[Weekly_Sales],0)</f>
        <v>2595</v>
      </c>
      <c r="Q4443"/>
      <c r="S4443" s="4"/>
    </row>
    <row r="4444" spans="1:19" hidden="1" x14ac:dyDescent="0.3">
      <c r="A4444" s="5">
        <v>32</v>
      </c>
      <c r="B4444" s="1">
        <v>40277</v>
      </c>
      <c r="C4444" s="1" t="str">
        <f>TEXT(walmart_sales_dataset_of_45stores[[#This Row],[Date]],"dddd")</f>
        <v>Friday</v>
      </c>
      <c r="D4444" s="12">
        <v>1095889.22</v>
      </c>
      <c r="E4444">
        <v>0</v>
      </c>
      <c r="F4444" t="str">
        <f>IF(walmart_sales_dataset_of_45stores[[#This Row],[Holiday_Flag]]=0,"Non-Holiday","Hoilday")</f>
        <v>Non-Holiday</v>
      </c>
      <c r="G4444">
        <v>44.88</v>
      </c>
      <c r="H4444">
        <f>FLOOR(walmart_sales_dataset_of_45stores[[#This Row],[Temperature]],10)</f>
        <v>40</v>
      </c>
      <c r="I4444" t="str">
        <f>walmart_sales_dataset_of_45stores[[#This Row],[Temp_bin]]&amp;"-"&amp;(walmart_sales_dataset_of_45stores[[#This Row],[Temp_bin]]+5)</f>
        <v>40-45</v>
      </c>
      <c r="J4444" s="10">
        <v>2.75</v>
      </c>
      <c r="K4444">
        <f>FLOOR(walmart_sales_dataset_of_45stores[[#This Row],[Fuel_Price]],0.1)</f>
        <v>2.7</v>
      </c>
      <c r="L4444" s="11" t="str">
        <f>walmart_sales_dataset_of_45stores[[#This Row],[Fuel price 2]]&amp;"-"&amp;(walmart_sales_dataset_of_45stores[[#This Row],[Fuel price 2]]+0.05)</f>
        <v>2.7-2.75</v>
      </c>
      <c r="M4444" s="6">
        <v>189.69010119999999</v>
      </c>
      <c r="N4444" s="6">
        <v>8.9629999999999992</v>
      </c>
      <c r="O4444">
        <f>RANK(walmart_sales_dataset_of_45stores[[#This Row],[Weekly_Sales]],walmart_sales_dataset_of_45stores[Weekly_Sales],0)</f>
        <v>2704</v>
      </c>
      <c r="Q4444"/>
      <c r="S4444" s="4"/>
    </row>
    <row r="4445" spans="1:19" hidden="1" x14ac:dyDescent="0.3">
      <c r="A4445" s="5">
        <v>32</v>
      </c>
      <c r="B4445" s="1">
        <v>40284</v>
      </c>
      <c r="C4445" s="1" t="str">
        <f>TEXT(walmart_sales_dataset_of_45stores[[#This Row],[Date]],"dddd")</f>
        <v>Friday</v>
      </c>
      <c r="D4445" s="12">
        <v>1082763.27</v>
      </c>
      <c r="E4445">
        <v>0</v>
      </c>
      <c r="F4445" t="str">
        <f>IF(walmart_sales_dataset_of_45stores[[#This Row],[Holiday_Flag]]=0,"Non-Holiday","Hoilday")</f>
        <v>Non-Holiday</v>
      </c>
      <c r="G4445">
        <v>53.49</v>
      </c>
      <c r="H4445">
        <f>FLOOR(walmart_sales_dataset_of_45stores[[#This Row],[Temperature]],10)</f>
        <v>50</v>
      </c>
      <c r="I4445" t="str">
        <f>walmart_sales_dataset_of_45stores[[#This Row],[Temp_bin]]&amp;"-"&amp;(walmart_sales_dataset_of_45stores[[#This Row],[Temp_bin]]+5)</f>
        <v>50-55</v>
      </c>
      <c r="J4445" s="10">
        <v>2.7650000000000001</v>
      </c>
      <c r="K4445">
        <f>FLOOR(walmart_sales_dataset_of_45stores[[#This Row],[Fuel_Price]],0.1)</f>
        <v>2.7</v>
      </c>
      <c r="L4445" s="11" t="str">
        <f>walmart_sales_dataset_of_45stores[[#This Row],[Fuel price 2]]&amp;"-"&amp;(walmart_sales_dataset_of_45stores[[#This Row],[Fuel price 2]]+0.05)</f>
        <v>2.7-2.75</v>
      </c>
      <c r="M4445" s="6">
        <v>189.66288449999999</v>
      </c>
      <c r="N4445" s="6">
        <v>8.9629999999999992</v>
      </c>
      <c r="O4445">
        <f>RANK(walmart_sales_dataset_of_45stores[[#This Row],[Weekly_Sales]],walmart_sales_dataset_of_45stores[Weekly_Sales],0)</f>
        <v>2748</v>
      </c>
      <c r="Q4445"/>
      <c r="S4445" s="4"/>
    </row>
    <row r="4446" spans="1:19" hidden="1" x14ac:dyDescent="0.3">
      <c r="A4446" s="5">
        <v>32</v>
      </c>
      <c r="B4446" s="1">
        <v>40291</v>
      </c>
      <c r="C4446" s="1" t="str">
        <f>TEXT(walmart_sales_dataset_of_45stores[[#This Row],[Date]],"dddd")</f>
        <v>Friday</v>
      </c>
      <c r="D4446" s="12">
        <v>1072474.8</v>
      </c>
      <c r="E4446">
        <v>0</v>
      </c>
      <c r="F4446" t="str">
        <f>IF(walmart_sales_dataset_of_45stores[[#This Row],[Holiday_Flag]]=0,"Non-Holiday","Hoilday")</f>
        <v>Non-Holiday</v>
      </c>
      <c r="G4446">
        <v>50.06</v>
      </c>
      <c r="H4446">
        <f>FLOOR(walmart_sales_dataset_of_45stores[[#This Row],[Temperature]],10)</f>
        <v>50</v>
      </c>
      <c r="I4446" t="str">
        <f>walmart_sales_dataset_of_45stores[[#This Row],[Temp_bin]]&amp;"-"&amp;(walmart_sales_dataset_of_45stores[[#This Row],[Temp_bin]]+5)</f>
        <v>50-55</v>
      </c>
      <c r="J4446" s="10">
        <v>2.7759999999999998</v>
      </c>
      <c r="K4446">
        <f>FLOOR(walmart_sales_dataset_of_45stores[[#This Row],[Fuel_Price]],0.1)</f>
        <v>2.7</v>
      </c>
      <c r="L4446" s="11" t="str">
        <f>walmart_sales_dataset_of_45stores[[#This Row],[Fuel price 2]]&amp;"-"&amp;(walmart_sales_dataset_of_45stores[[#This Row],[Fuel price 2]]+0.05)</f>
        <v>2.7-2.75</v>
      </c>
      <c r="M4446" s="6">
        <v>189.6190057</v>
      </c>
      <c r="N4446" s="6">
        <v>8.9629999999999992</v>
      </c>
      <c r="O4446">
        <f>RANK(walmart_sales_dataset_of_45stores[[#This Row],[Weekly_Sales]],walmart_sales_dataset_of_45stores[Weekly_Sales],0)</f>
        <v>2781</v>
      </c>
      <c r="Q4446"/>
      <c r="S4446" s="4"/>
    </row>
    <row r="4447" spans="1:19" hidden="1" x14ac:dyDescent="0.3">
      <c r="A4447" s="5">
        <v>32</v>
      </c>
      <c r="B4447" s="1">
        <v>40298</v>
      </c>
      <c r="C4447" s="1" t="str">
        <f>TEXT(walmart_sales_dataset_of_45stores[[#This Row],[Date]],"dddd")</f>
        <v>Friday</v>
      </c>
      <c r="D4447" s="12">
        <v>1066792.6299999999</v>
      </c>
      <c r="E4447">
        <v>0</v>
      </c>
      <c r="F4447" t="str">
        <f>IF(walmart_sales_dataset_of_45stores[[#This Row],[Holiday_Flag]]=0,"Non-Holiday","Hoilday")</f>
        <v>Non-Holiday</v>
      </c>
      <c r="G4447">
        <v>47.51</v>
      </c>
      <c r="H4447">
        <f>FLOOR(walmart_sales_dataset_of_45stores[[#This Row],[Temperature]],10)</f>
        <v>40</v>
      </c>
      <c r="I4447" t="str">
        <f>walmart_sales_dataset_of_45stores[[#This Row],[Temp_bin]]&amp;"-"&amp;(walmart_sales_dataset_of_45stores[[#This Row],[Temp_bin]]+5)</f>
        <v>40-45</v>
      </c>
      <c r="J4447" s="10">
        <v>2.766</v>
      </c>
      <c r="K4447">
        <f>FLOOR(walmart_sales_dataset_of_45stores[[#This Row],[Fuel_Price]],0.1)</f>
        <v>2.7</v>
      </c>
      <c r="L4447" s="11" t="str">
        <f>walmart_sales_dataset_of_45stores[[#This Row],[Fuel price 2]]&amp;"-"&amp;(walmart_sales_dataset_of_45stores[[#This Row],[Fuel price 2]]+0.05)</f>
        <v>2.7-2.75</v>
      </c>
      <c r="M4447" s="6">
        <v>189.57512700000001</v>
      </c>
      <c r="N4447" s="6">
        <v>8.9629999999999992</v>
      </c>
      <c r="O4447">
        <f>RANK(walmart_sales_dataset_of_45stores[[#This Row],[Weekly_Sales]],walmart_sales_dataset_of_45stores[Weekly_Sales],0)</f>
        <v>2801</v>
      </c>
      <c r="Q4447"/>
      <c r="S4447" s="4"/>
    </row>
    <row r="4448" spans="1:19" hidden="1" x14ac:dyDescent="0.3">
      <c r="A4448" s="5">
        <v>32</v>
      </c>
      <c r="B4448" s="1">
        <v>40305</v>
      </c>
      <c r="C4448" s="1" t="str">
        <f>TEXT(walmart_sales_dataset_of_45stores[[#This Row],[Date]],"dddd")</f>
        <v>Friday</v>
      </c>
      <c r="D4448" s="12">
        <v>1133657.58</v>
      </c>
      <c r="E4448">
        <v>0</v>
      </c>
      <c r="F4448" t="str">
        <f>IF(walmart_sales_dataset_of_45stores[[#This Row],[Holiday_Flag]]=0,"Non-Holiday","Hoilday")</f>
        <v>Non-Holiday</v>
      </c>
      <c r="G4448">
        <v>48.94</v>
      </c>
      <c r="H4448">
        <f>FLOOR(walmart_sales_dataset_of_45stores[[#This Row],[Temperature]],10)</f>
        <v>40</v>
      </c>
      <c r="I4448" t="str">
        <f>walmart_sales_dataset_of_45stores[[#This Row],[Temp_bin]]&amp;"-"&amp;(walmart_sales_dataset_of_45stores[[#This Row],[Temp_bin]]+5)</f>
        <v>40-45</v>
      </c>
      <c r="J4448" s="10">
        <v>2.7709999999999999</v>
      </c>
      <c r="K4448">
        <f>FLOOR(walmart_sales_dataset_of_45stores[[#This Row],[Fuel_Price]],0.1)</f>
        <v>2.7</v>
      </c>
      <c r="L4448" s="11" t="str">
        <f>walmart_sales_dataset_of_45stores[[#This Row],[Fuel price 2]]&amp;"-"&amp;(walmart_sales_dataset_of_45stores[[#This Row],[Fuel price 2]]+0.05)</f>
        <v>2.7-2.75</v>
      </c>
      <c r="M4448" s="6">
        <v>189.53124829999999</v>
      </c>
      <c r="N4448" s="6">
        <v>8.9629999999999992</v>
      </c>
      <c r="O4448">
        <f>RANK(walmart_sales_dataset_of_45stores[[#This Row],[Weekly_Sales]],walmart_sales_dataset_of_45stores[Weekly_Sales],0)</f>
        <v>2591</v>
      </c>
      <c r="Q4448"/>
      <c r="S4448" s="4"/>
    </row>
    <row r="4449" spans="1:19" hidden="1" x14ac:dyDescent="0.3">
      <c r="A4449" s="5">
        <v>32</v>
      </c>
      <c r="B4449" s="1">
        <v>40312</v>
      </c>
      <c r="C4449" s="1" t="str">
        <f>TEXT(walmart_sales_dataset_of_45stores[[#This Row],[Date]],"dddd")</f>
        <v>Friday</v>
      </c>
      <c r="D4449" s="12">
        <v>1079314.52</v>
      </c>
      <c r="E4449">
        <v>0</v>
      </c>
      <c r="F4449" t="str">
        <f>IF(walmart_sales_dataset_of_45stores[[#This Row],[Holiday_Flag]]=0,"Non-Holiday","Hoilday")</f>
        <v>Non-Holiday</v>
      </c>
      <c r="G4449">
        <v>46.42</v>
      </c>
      <c r="H4449">
        <f>FLOOR(walmart_sales_dataset_of_45stores[[#This Row],[Temperature]],10)</f>
        <v>40</v>
      </c>
      <c r="I4449" t="str">
        <f>walmart_sales_dataset_of_45stores[[#This Row],[Temp_bin]]&amp;"-"&amp;(walmart_sales_dataset_of_45stores[[#This Row],[Temp_bin]]+5)</f>
        <v>40-45</v>
      </c>
      <c r="J4449" s="10">
        <v>2.7879999999999998</v>
      </c>
      <c r="K4449">
        <f>FLOOR(walmart_sales_dataset_of_45stores[[#This Row],[Fuel_Price]],0.1)</f>
        <v>2.7</v>
      </c>
      <c r="L4449" s="11" t="str">
        <f>walmart_sales_dataset_of_45stores[[#This Row],[Fuel price 2]]&amp;"-"&amp;(walmart_sales_dataset_of_45stores[[#This Row],[Fuel price 2]]+0.05)</f>
        <v>2.7-2.75</v>
      </c>
      <c r="M4449" s="6">
        <v>189.49041159999999</v>
      </c>
      <c r="N4449" s="6">
        <v>8.9629999999999992</v>
      </c>
      <c r="O4449">
        <f>RANK(walmart_sales_dataset_of_45stores[[#This Row],[Weekly_Sales]],walmart_sales_dataset_of_45stores[Weekly_Sales],0)</f>
        <v>2761</v>
      </c>
      <c r="Q4449"/>
      <c r="S4449" s="4"/>
    </row>
    <row r="4450" spans="1:19" hidden="1" x14ac:dyDescent="0.3">
      <c r="A4450" s="5">
        <v>32</v>
      </c>
      <c r="B4450" s="1">
        <v>40319</v>
      </c>
      <c r="C4450" s="1" t="str">
        <f>TEXT(walmart_sales_dataset_of_45stores[[#This Row],[Date]],"dddd")</f>
        <v>Friday</v>
      </c>
      <c r="D4450" s="12">
        <v>1143819.3500000001</v>
      </c>
      <c r="E4450">
        <v>0</v>
      </c>
      <c r="F4450" t="str">
        <f>IF(walmart_sales_dataset_of_45stores[[#This Row],[Holiday_Flag]]=0,"Non-Holiday","Hoilday")</f>
        <v>Non-Holiday</v>
      </c>
      <c r="G4450">
        <v>55.89</v>
      </c>
      <c r="H4450">
        <f>FLOOR(walmart_sales_dataset_of_45stores[[#This Row],[Temperature]],10)</f>
        <v>50</v>
      </c>
      <c r="I4450" t="str">
        <f>walmart_sales_dataset_of_45stores[[#This Row],[Temp_bin]]&amp;"-"&amp;(walmart_sales_dataset_of_45stores[[#This Row],[Temp_bin]]+5)</f>
        <v>50-55</v>
      </c>
      <c r="J4450" s="10">
        <v>2.7759999999999998</v>
      </c>
      <c r="K4450">
        <f>FLOOR(walmart_sales_dataset_of_45stores[[#This Row],[Fuel_Price]],0.1)</f>
        <v>2.7</v>
      </c>
      <c r="L4450" s="11" t="str">
        <f>walmart_sales_dataset_of_45stores[[#This Row],[Fuel price 2]]&amp;"-"&amp;(walmart_sales_dataset_of_45stores[[#This Row],[Fuel price 2]]+0.05)</f>
        <v>2.7-2.75</v>
      </c>
      <c r="M4450" s="6">
        <v>189.467827</v>
      </c>
      <c r="N4450" s="6">
        <v>8.9629999999999992</v>
      </c>
      <c r="O4450">
        <f>RANK(walmart_sales_dataset_of_45stores[[#This Row],[Weekly_Sales]],walmart_sales_dataset_of_45stores[Weekly_Sales],0)</f>
        <v>2573</v>
      </c>
      <c r="Q4450"/>
      <c r="S4450" s="4"/>
    </row>
    <row r="4451" spans="1:19" hidden="1" x14ac:dyDescent="0.3">
      <c r="A4451" s="5">
        <v>32</v>
      </c>
      <c r="B4451" s="1">
        <v>40326</v>
      </c>
      <c r="C4451" s="1" t="str">
        <f>TEXT(walmart_sales_dataset_of_45stores[[#This Row],[Date]],"dddd")</f>
        <v>Friday</v>
      </c>
      <c r="D4451" s="12">
        <v>1205662.8500000001</v>
      </c>
      <c r="E4451">
        <v>0</v>
      </c>
      <c r="F4451" t="str">
        <f>IF(walmart_sales_dataset_of_45stores[[#This Row],[Holiday_Flag]]=0,"Non-Holiday","Hoilday")</f>
        <v>Non-Holiday</v>
      </c>
      <c r="G4451">
        <v>64.69</v>
      </c>
      <c r="H4451">
        <f>FLOOR(walmart_sales_dataset_of_45stores[[#This Row],[Temperature]],10)</f>
        <v>60</v>
      </c>
      <c r="I4451" t="str">
        <f>walmart_sales_dataset_of_45stores[[#This Row],[Temp_bin]]&amp;"-"&amp;(walmart_sales_dataset_of_45stores[[#This Row],[Temp_bin]]+5)</f>
        <v>60-65</v>
      </c>
      <c r="J4451" s="10">
        <v>2.7370000000000001</v>
      </c>
      <c r="K4451">
        <f>FLOOR(walmart_sales_dataset_of_45stores[[#This Row],[Fuel_Price]],0.1)</f>
        <v>2.7</v>
      </c>
      <c r="L4451" s="11" t="str">
        <f>walmart_sales_dataset_of_45stores[[#This Row],[Fuel price 2]]&amp;"-"&amp;(walmart_sales_dataset_of_45stores[[#This Row],[Fuel price 2]]+0.05)</f>
        <v>2.7-2.75</v>
      </c>
      <c r="M4451" s="6">
        <v>189.44524250000001</v>
      </c>
      <c r="N4451" s="6">
        <v>8.9629999999999992</v>
      </c>
      <c r="O4451">
        <f>RANK(walmart_sales_dataset_of_45stores[[#This Row],[Weekly_Sales]],walmart_sales_dataset_of_45stores[Weekly_Sales],0)</f>
        <v>2369</v>
      </c>
      <c r="Q4451"/>
      <c r="S4451" s="4"/>
    </row>
    <row r="4452" spans="1:19" hidden="1" x14ac:dyDescent="0.3">
      <c r="A4452" s="5">
        <v>32</v>
      </c>
      <c r="B4452" s="1">
        <v>40333</v>
      </c>
      <c r="C4452" s="1" t="str">
        <f>TEXT(walmart_sales_dataset_of_45stores[[#This Row],[Date]],"dddd")</f>
        <v>Friday</v>
      </c>
      <c r="D4452" s="12">
        <v>1149234.96</v>
      </c>
      <c r="E4452">
        <v>0</v>
      </c>
      <c r="F4452" t="str">
        <f>IF(walmart_sales_dataset_of_45stores[[#This Row],[Holiday_Flag]]=0,"Non-Holiday","Hoilday")</f>
        <v>Non-Holiday</v>
      </c>
      <c r="G4452">
        <v>66.69</v>
      </c>
      <c r="H4452">
        <f>FLOOR(walmart_sales_dataset_of_45stores[[#This Row],[Temperature]],10)</f>
        <v>60</v>
      </c>
      <c r="I4452" t="str">
        <f>walmart_sales_dataset_of_45stores[[#This Row],[Temp_bin]]&amp;"-"&amp;(walmart_sales_dataset_of_45stores[[#This Row],[Temp_bin]]+5)</f>
        <v>60-65</v>
      </c>
      <c r="J4452" s="10">
        <v>2.7</v>
      </c>
      <c r="K4452">
        <f>FLOOR(walmart_sales_dataset_of_45stores[[#This Row],[Fuel_Price]],0.1)</f>
        <v>2.7</v>
      </c>
      <c r="L4452" s="11" t="str">
        <f>walmart_sales_dataset_of_45stores[[#This Row],[Fuel price 2]]&amp;"-"&amp;(walmart_sales_dataset_of_45stores[[#This Row],[Fuel price 2]]+0.05)</f>
        <v>2.7-2.75</v>
      </c>
      <c r="M4452" s="6">
        <v>189.42265800000001</v>
      </c>
      <c r="N4452" s="6">
        <v>8.9629999999999992</v>
      </c>
      <c r="O4452">
        <f>RANK(walmart_sales_dataset_of_45stores[[#This Row],[Weekly_Sales]],walmart_sales_dataset_of_45stores[Weekly_Sales],0)</f>
        <v>2558</v>
      </c>
      <c r="Q4452"/>
      <c r="S4452" s="4"/>
    </row>
    <row r="4453" spans="1:19" hidden="1" x14ac:dyDescent="0.3">
      <c r="A4453" s="5">
        <v>32</v>
      </c>
      <c r="B4453" s="1">
        <v>40340</v>
      </c>
      <c r="C4453" s="1" t="str">
        <f>TEXT(walmart_sales_dataset_of_45stores[[#This Row],[Date]],"dddd")</f>
        <v>Friday</v>
      </c>
      <c r="D4453" s="12">
        <v>1192074.0900000001</v>
      </c>
      <c r="E4453">
        <v>0</v>
      </c>
      <c r="F4453" t="str">
        <f>IF(walmart_sales_dataset_of_45stores[[#This Row],[Holiday_Flag]]=0,"Non-Holiday","Hoilday")</f>
        <v>Non-Holiday</v>
      </c>
      <c r="G4453">
        <v>70.86</v>
      </c>
      <c r="H4453">
        <f>FLOOR(walmart_sales_dataset_of_45stores[[#This Row],[Temperature]],10)</f>
        <v>70</v>
      </c>
      <c r="I4453" t="str">
        <f>walmart_sales_dataset_of_45stores[[#This Row],[Temp_bin]]&amp;"-"&amp;(walmart_sales_dataset_of_45stores[[#This Row],[Temp_bin]]+5)</f>
        <v>70-75</v>
      </c>
      <c r="J4453" s="10">
        <v>2.6840000000000002</v>
      </c>
      <c r="K4453">
        <f>FLOOR(walmart_sales_dataset_of_45stores[[#This Row],[Fuel_Price]],0.1)</f>
        <v>2.6</v>
      </c>
      <c r="L4453" s="11" t="str">
        <f>walmart_sales_dataset_of_45stores[[#This Row],[Fuel price 2]]&amp;"-"&amp;(walmart_sales_dataset_of_45stores[[#This Row],[Fuel price 2]]+0.05)</f>
        <v>2.6-2.65</v>
      </c>
      <c r="M4453" s="6">
        <v>189.4000734</v>
      </c>
      <c r="N4453" s="6">
        <v>8.9629999999999992</v>
      </c>
      <c r="O4453">
        <f>RANK(walmart_sales_dataset_of_45stores[[#This Row],[Weekly_Sales]],walmart_sales_dataset_of_45stores[Weekly_Sales],0)</f>
        <v>2414</v>
      </c>
      <c r="Q4453"/>
      <c r="S4453" s="4"/>
    </row>
    <row r="4454" spans="1:19" hidden="1" x14ac:dyDescent="0.3">
      <c r="A4454" s="5">
        <v>32</v>
      </c>
      <c r="B4454" s="1">
        <v>40347</v>
      </c>
      <c r="C4454" s="1" t="str">
        <f>TEXT(walmart_sales_dataset_of_45stores[[#This Row],[Date]],"dddd")</f>
        <v>Friday</v>
      </c>
      <c r="D4454" s="12">
        <v>1150191.72</v>
      </c>
      <c r="E4454">
        <v>0</v>
      </c>
      <c r="F4454" t="str">
        <f>IF(walmart_sales_dataset_of_45stores[[#This Row],[Holiday_Flag]]=0,"Non-Holiday","Hoilday")</f>
        <v>Non-Holiday</v>
      </c>
      <c r="G4454">
        <v>60.94</v>
      </c>
      <c r="H4454">
        <f>FLOOR(walmart_sales_dataset_of_45stores[[#This Row],[Temperature]],10)</f>
        <v>60</v>
      </c>
      <c r="I4454" t="str">
        <f>walmart_sales_dataset_of_45stores[[#This Row],[Temp_bin]]&amp;"-"&amp;(walmart_sales_dataset_of_45stores[[#This Row],[Temp_bin]]+5)</f>
        <v>60-65</v>
      </c>
      <c r="J4454" s="10">
        <v>2.6739999999999999</v>
      </c>
      <c r="K4454">
        <f>FLOOR(walmart_sales_dataset_of_45stores[[#This Row],[Fuel_Price]],0.1)</f>
        <v>2.6</v>
      </c>
      <c r="L4454" s="11" t="str">
        <f>walmart_sales_dataset_of_45stores[[#This Row],[Fuel price 2]]&amp;"-"&amp;(walmart_sales_dataset_of_45stores[[#This Row],[Fuel price 2]]+0.05)</f>
        <v>2.6-2.65</v>
      </c>
      <c r="M4454" s="6">
        <v>189.41852589999999</v>
      </c>
      <c r="N4454" s="6">
        <v>8.9629999999999992</v>
      </c>
      <c r="O4454">
        <f>RANK(walmart_sales_dataset_of_45stores[[#This Row],[Weekly_Sales]],walmart_sales_dataset_of_45stores[Weekly_Sales],0)</f>
        <v>2553</v>
      </c>
      <c r="Q4454"/>
      <c r="S4454" s="4"/>
    </row>
    <row r="4455" spans="1:19" hidden="1" x14ac:dyDescent="0.3">
      <c r="A4455" s="5">
        <v>32</v>
      </c>
      <c r="B4455" s="1">
        <v>40354</v>
      </c>
      <c r="C4455" s="1" t="str">
        <f>TEXT(walmart_sales_dataset_of_45stores[[#This Row],[Date]],"dddd")</f>
        <v>Friday</v>
      </c>
      <c r="D4455" s="12">
        <v>1124763.74</v>
      </c>
      <c r="E4455">
        <v>0</v>
      </c>
      <c r="F4455" t="str">
        <f>IF(walmart_sales_dataset_of_45stores[[#This Row],[Holiday_Flag]]=0,"Non-Holiday","Hoilday")</f>
        <v>Non-Holiday</v>
      </c>
      <c r="G4455">
        <v>72.42</v>
      </c>
      <c r="H4455">
        <f>FLOOR(walmart_sales_dataset_of_45stores[[#This Row],[Temperature]],10)</f>
        <v>70</v>
      </c>
      <c r="I4455" t="str">
        <f>walmart_sales_dataset_of_45stores[[#This Row],[Temp_bin]]&amp;"-"&amp;(walmart_sales_dataset_of_45stores[[#This Row],[Temp_bin]]+5)</f>
        <v>70-75</v>
      </c>
      <c r="J4455" s="10">
        <v>2.7149999999999999</v>
      </c>
      <c r="K4455">
        <f>FLOOR(walmart_sales_dataset_of_45stores[[#This Row],[Fuel_Price]],0.1)</f>
        <v>2.7</v>
      </c>
      <c r="L4455" s="11" t="str">
        <f>walmart_sales_dataset_of_45stores[[#This Row],[Fuel price 2]]&amp;"-"&amp;(walmart_sales_dataset_of_45stores[[#This Row],[Fuel price 2]]+0.05)</f>
        <v>2.7-2.75</v>
      </c>
      <c r="M4455" s="6">
        <v>189.4533931</v>
      </c>
      <c r="N4455" s="6">
        <v>8.9629999999999992</v>
      </c>
      <c r="O4455">
        <f>RANK(walmart_sales_dataset_of_45stores[[#This Row],[Weekly_Sales]],walmart_sales_dataset_of_45stores[Weekly_Sales],0)</f>
        <v>2613</v>
      </c>
      <c r="Q4455"/>
      <c r="S4455" s="4"/>
    </row>
    <row r="4456" spans="1:19" hidden="1" x14ac:dyDescent="0.3">
      <c r="A4456" s="5">
        <v>32</v>
      </c>
      <c r="B4456" s="1">
        <v>40361</v>
      </c>
      <c r="C4456" s="1" t="str">
        <f>TEXT(walmart_sales_dataset_of_45stores[[#This Row],[Date]],"dddd")</f>
        <v>Friday</v>
      </c>
      <c r="D4456" s="12">
        <v>1187988.6399999999</v>
      </c>
      <c r="E4456">
        <v>0</v>
      </c>
      <c r="F4456" t="str">
        <f>IF(walmart_sales_dataset_of_45stores[[#This Row],[Holiday_Flag]]=0,"Non-Holiday","Hoilday")</f>
        <v>Non-Holiday</v>
      </c>
      <c r="G4456">
        <v>74.739999999999995</v>
      </c>
      <c r="H4456">
        <f>FLOOR(walmart_sales_dataset_of_45stores[[#This Row],[Temperature]],10)</f>
        <v>70</v>
      </c>
      <c r="I4456" t="str">
        <f>walmart_sales_dataset_of_45stores[[#This Row],[Temp_bin]]&amp;"-"&amp;(walmart_sales_dataset_of_45stores[[#This Row],[Temp_bin]]+5)</f>
        <v>70-75</v>
      </c>
      <c r="J4456" s="10">
        <v>2.7280000000000002</v>
      </c>
      <c r="K4456">
        <f>FLOOR(walmart_sales_dataset_of_45stores[[#This Row],[Fuel_Price]],0.1)</f>
        <v>2.7</v>
      </c>
      <c r="L4456" s="11" t="str">
        <f>walmart_sales_dataset_of_45stores[[#This Row],[Fuel price 2]]&amp;"-"&amp;(walmart_sales_dataset_of_45stores[[#This Row],[Fuel price 2]]+0.05)</f>
        <v>2.7-2.75</v>
      </c>
      <c r="M4456" s="6">
        <v>189.48826030000001</v>
      </c>
      <c r="N4456" s="6">
        <v>9.0169999999999995</v>
      </c>
      <c r="O4456">
        <f>RANK(walmart_sales_dataset_of_45stores[[#This Row],[Weekly_Sales]],walmart_sales_dataset_of_45stores[Weekly_Sales],0)</f>
        <v>2422</v>
      </c>
      <c r="Q4456"/>
      <c r="S4456" s="4"/>
    </row>
    <row r="4457" spans="1:19" hidden="1" x14ac:dyDescent="0.3">
      <c r="A4457" s="5">
        <v>32</v>
      </c>
      <c r="B4457" s="1">
        <v>40368</v>
      </c>
      <c r="C4457" s="1" t="str">
        <f>TEXT(walmart_sales_dataset_of_45stores[[#This Row],[Date]],"dddd")</f>
        <v>Friday</v>
      </c>
      <c r="D4457" s="12">
        <v>1077253.67</v>
      </c>
      <c r="E4457">
        <v>0</v>
      </c>
      <c r="F4457" t="str">
        <f>IF(walmart_sales_dataset_of_45stores[[#This Row],[Holiday_Flag]]=0,"Non-Holiday","Hoilday")</f>
        <v>Non-Holiday</v>
      </c>
      <c r="G4457">
        <v>67.55</v>
      </c>
      <c r="H4457">
        <f>FLOOR(walmart_sales_dataset_of_45stores[[#This Row],[Temperature]],10)</f>
        <v>60</v>
      </c>
      <c r="I4457" t="str">
        <f>walmart_sales_dataset_of_45stores[[#This Row],[Temp_bin]]&amp;"-"&amp;(walmart_sales_dataset_of_45stores[[#This Row],[Temp_bin]]+5)</f>
        <v>60-65</v>
      </c>
      <c r="J4457" s="10">
        <v>2.7109999999999999</v>
      </c>
      <c r="K4457">
        <f>FLOOR(walmart_sales_dataset_of_45stores[[#This Row],[Fuel_Price]],0.1)</f>
        <v>2.7</v>
      </c>
      <c r="L4457" s="11" t="str">
        <f>walmart_sales_dataset_of_45stores[[#This Row],[Fuel price 2]]&amp;"-"&amp;(walmart_sales_dataset_of_45stores[[#This Row],[Fuel price 2]]+0.05)</f>
        <v>2.7-2.75</v>
      </c>
      <c r="M4457" s="6">
        <v>189.52312760000001</v>
      </c>
      <c r="N4457" s="6">
        <v>9.0169999999999995</v>
      </c>
      <c r="O4457">
        <f>RANK(walmart_sales_dataset_of_45stores[[#This Row],[Weekly_Sales]],walmart_sales_dataset_of_45stores[Weekly_Sales],0)</f>
        <v>2770</v>
      </c>
      <c r="Q4457"/>
      <c r="S4457" s="4"/>
    </row>
    <row r="4458" spans="1:19" hidden="1" x14ac:dyDescent="0.3">
      <c r="A4458" s="5">
        <v>32</v>
      </c>
      <c r="B4458" s="1">
        <v>40375</v>
      </c>
      <c r="C4458" s="1" t="str">
        <f>TEXT(walmart_sales_dataset_of_45stores[[#This Row],[Date]],"dddd")</f>
        <v>Friday</v>
      </c>
      <c r="D4458" s="12">
        <v>1120172.24</v>
      </c>
      <c r="E4458">
        <v>0</v>
      </c>
      <c r="F4458" t="str">
        <f>IF(walmart_sales_dataset_of_45stores[[#This Row],[Holiday_Flag]]=0,"Non-Holiday","Hoilday")</f>
        <v>Non-Holiday</v>
      </c>
      <c r="G4458">
        <v>76.2</v>
      </c>
      <c r="H4458">
        <f>FLOOR(walmart_sales_dataset_of_45stores[[#This Row],[Temperature]],10)</f>
        <v>70</v>
      </c>
      <c r="I4458" t="str">
        <f>walmart_sales_dataset_of_45stores[[#This Row],[Temp_bin]]&amp;"-"&amp;(walmart_sales_dataset_of_45stores[[#This Row],[Temp_bin]]+5)</f>
        <v>70-75</v>
      </c>
      <c r="J4458" s="10">
        <v>2.6989999999999998</v>
      </c>
      <c r="K4458">
        <f>FLOOR(walmart_sales_dataset_of_45stores[[#This Row],[Fuel_Price]],0.1)</f>
        <v>2.6</v>
      </c>
      <c r="L4458" s="11" t="str">
        <f>walmart_sales_dataset_of_45stores[[#This Row],[Fuel price 2]]&amp;"-"&amp;(walmart_sales_dataset_of_45stores[[#This Row],[Fuel price 2]]+0.05)</f>
        <v>2.6-2.65</v>
      </c>
      <c r="M4458" s="6">
        <v>189.6125456</v>
      </c>
      <c r="N4458" s="6">
        <v>9.0169999999999995</v>
      </c>
      <c r="O4458">
        <f>RANK(walmart_sales_dataset_of_45stores[[#This Row],[Weekly_Sales]],walmart_sales_dataset_of_45stores[Weekly_Sales],0)</f>
        <v>2632</v>
      </c>
      <c r="Q4458"/>
      <c r="S4458" s="4"/>
    </row>
    <row r="4459" spans="1:19" hidden="1" x14ac:dyDescent="0.3">
      <c r="A4459" s="5">
        <v>32</v>
      </c>
      <c r="B4459" s="1">
        <v>40382</v>
      </c>
      <c r="C4459" s="1" t="str">
        <f>TEXT(walmart_sales_dataset_of_45stores[[#This Row],[Date]],"dddd")</f>
        <v>Friday</v>
      </c>
      <c r="D4459" s="12">
        <v>1109574.1100000001</v>
      </c>
      <c r="E4459">
        <v>0</v>
      </c>
      <c r="F4459" t="str">
        <f>IF(walmart_sales_dataset_of_45stores[[#This Row],[Holiday_Flag]]=0,"Non-Holiday","Hoilday")</f>
        <v>Non-Holiday</v>
      </c>
      <c r="G4459">
        <v>75.69</v>
      </c>
      <c r="H4459">
        <f>FLOOR(walmart_sales_dataset_of_45stores[[#This Row],[Temperature]],10)</f>
        <v>70</v>
      </c>
      <c r="I4459" t="str">
        <f>walmart_sales_dataset_of_45stores[[#This Row],[Temp_bin]]&amp;"-"&amp;(walmart_sales_dataset_of_45stores[[#This Row],[Temp_bin]]+5)</f>
        <v>70-75</v>
      </c>
      <c r="J4459" s="10">
        <v>2.6909999999999998</v>
      </c>
      <c r="K4459">
        <f>FLOOR(walmart_sales_dataset_of_45stores[[#This Row],[Fuel_Price]],0.1)</f>
        <v>2.6</v>
      </c>
      <c r="L4459" s="11" t="str">
        <f>walmart_sales_dataset_of_45stores[[#This Row],[Fuel price 2]]&amp;"-"&amp;(walmart_sales_dataset_of_45stores[[#This Row],[Fuel price 2]]+0.05)</f>
        <v>2.6-2.65</v>
      </c>
      <c r="M4459" s="6">
        <v>189.774698</v>
      </c>
      <c r="N4459" s="6">
        <v>9.0169999999999995</v>
      </c>
      <c r="O4459">
        <f>RANK(walmart_sales_dataset_of_45stores[[#This Row],[Weekly_Sales]],walmart_sales_dataset_of_45stores[Weekly_Sales],0)</f>
        <v>2666</v>
      </c>
      <c r="Q4459"/>
      <c r="S4459" s="4"/>
    </row>
    <row r="4460" spans="1:19" hidden="1" x14ac:dyDescent="0.3">
      <c r="A4460" s="5">
        <v>32</v>
      </c>
      <c r="B4460" s="1">
        <v>40389</v>
      </c>
      <c r="C4460" s="1" t="str">
        <f>TEXT(walmart_sales_dataset_of_45stores[[#This Row],[Date]],"dddd")</f>
        <v>Friday</v>
      </c>
      <c r="D4460" s="12">
        <v>1065350.56</v>
      </c>
      <c r="E4460">
        <v>0</v>
      </c>
      <c r="F4460" t="str">
        <f>IF(walmart_sales_dataset_of_45stores[[#This Row],[Holiday_Flag]]=0,"Non-Holiday","Hoilday")</f>
        <v>Non-Holiday</v>
      </c>
      <c r="G4460">
        <v>75.62</v>
      </c>
      <c r="H4460">
        <f>FLOOR(walmart_sales_dataset_of_45stores[[#This Row],[Temperature]],10)</f>
        <v>70</v>
      </c>
      <c r="I4460" t="str">
        <f>walmart_sales_dataset_of_45stores[[#This Row],[Temp_bin]]&amp;"-"&amp;(walmart_sales_dataset_of_45stores[[#This Row],[Temp_bin]]+5)</f>
        <v>70-75</v>
      </c>
      <c r="J4460" s="10">
        <v>2.69</v>
      </c>
      <c r="K4460">
        <f>FLOOR(walmart_sales_dataset_of_45stores[[#This Row],[Fuel_Price]],0.1)</f>
        <v>2.6</v>
      </c>
      <c r="L4460" s="11" t="str">
        <f>walmart_sales_dataset_of_45stores[[#This Row],[Fuel price 2]]&amp;"-"&amp;(walmart_sales_dataset_of_45stores[[#This Row],[Fuel price 2]]+0.05)</f>
        <v>2.6-2.65</v>
      </c>
      <c r="M4460" s="6">
        <v>189.9368504</v>
      </c>
      <c r="N4460" s="6">
        <v>9.0169999999999995</v>
      </c>
      <c r="O4460">
        <f>RANK(walmart_sales_dataset_of_45stores[[#This Row],[Weekly_Sales]],walmart_sales_dataset_of_45stores[Weekly_Sales],0)</f>
        <v>2805</v>
      </c>
      <c r="Q4460"/>
      <c r="S4460" s="4"/>
    </row>
    <row r="4461" spans="1:19" hidden="1" x14ac:dyDescent="0.3">
      <c r="A4461" s="5">
        <v>32</v>
      </c>
      <c r="B4461" s="1">
        <v>40396</v>
      </c>
      <c r="C4461" s="1" t="str">
        <f>TEXT(walmart_sales_dataset_of_45stores[[#This Row],[Date]],"dddd")</f>
        <v>Friday</v>
      </c>
      <c r="D4461" s="12">
        <v>1144552.0900000001</v>
      </c>
      <c r="E4461">
        <v>0</v>
      </c>
      <c r="F4461" t="str">
        <f>IF(walmart_sales_dataset_of_45stores[[#This Row],[Holiday_Flag]]=0,"Non-Holiday","Hoilday")</f>
        <v>Non-Holiday</v>
      </c>
      <c r="G4461">
        <v>72.95</v>
      </c>
      <c r="H4461">
        <f>FLOOR(walmart_sales_dataset_of_45stores[[#This Row],[Temperature]],10)</f>
        <v>70</v>
      </c>
      <c r="I4461" t="str">
        <f>walmart_sales_dataset_of_45stores[[#This Row],[Temp_bin]]&amp;"-"&amp;(walmart_sales_dataset_of_45stores[[#This Row],[Temp_bin]]+5)</f>
        <v>70-75</v>
      </c>
      <c r="J4461" s="10">
        <v>2.69</v>
      </c>
      <c r="K4461">
        <f>FLOOR(walmart_sales_dataset_of_45stores[[#This Row],[Fuel_Price]],0.1)</f>
        <v>2.6</v>
      </c>
      <c r="L4461" s="11" t="str">
        <f>walmart_sales_dataset_of_45stores[[#This Row],[Fuel price 2]]&amp;"-"&amp;(walmart_sales_dataset_of_45stores[[#This Row],[Fuel price 2]]+0.05)</f>
        <v>2.6-2.65</v>
      </c>
      <c r="M4461" s="6">
        <v>190.09900279999999</v>
      </c>
      <c r="N4461" s="6">
        <v>9.0169999999999995</v>
      </c>
      <c r="O4461">
        <f>RANK(walmart_sales_dataset_of_45stores[[#This Row],[Weekly_Sales]],walmart_sales_dataset_of_45stores[Weekly_Sales],0)</f>
        <v>2571</v>
      </c>
      <c r="Q4461"/>
      <c r="S4461" s="4"/>
    </row>
    <row r="4462" spans="1:19" hidden="1" x14ac:dyDescent="0.3">
      <c r="A4462" s="5">
        <v>32</v>
      </c>
      <c r="B4462" s="1">
        <v>40403</v>
      </c>
      <c r="C4462" s="1" t="str">
        <f>TEXT(walmart_sales_dataset_of_45stores[[#This Row],[Date]],"dddd")</f>
        <v>Friday</v>
      </c>
      <c r="D4462" s="12">
        <v>1157975.68</v>
      </c>
      <c r="E4462">
        <v>0</v>
      </c>
      <c r="F4462" t="str">
        <f>IF(walmart_sales_dataset_of_45stores[[#This Row],[Holiday_Flag]]=0,"Non-Holiday","Hoilday")</f>
        <v>Non-Holiday</v>
      </c>
      <c r="G4462">
        <v>74.97</v>
      </c>
      <c r="H4462">
        <f>FLOOR(walmart_sales_dataset_of_45stores[[#This Row],[Temperature]],10)</f>
        <v>70</v>
      </c>
      <c r="I4462" t="str">
        <f>walmart_sales_dataset_of_45stores[[#This Row],[Temp_bin]]&amp;"-"&amp;(walmart_sales_dataset_of_45stores[[#This Row],[Temp_bin]]+5)</f>
        <v>70-75</v>
      </c>
      <c r="J4462" s="10">
        <v>2.7229999999999999</v>
      </c>
      <c r="K4462">
        <f>FLOOR(walmart_sales_dataset_of_45stores[[#This Row],[Fuel_Price]],0.1)</f>
        <v>2.7</v>
      </c>
      <c r="L4462" s="11" t="str">
        <f>walmart_sales_dataset_of_45stores[[#This Row],[Fuel price 2]]&amp;"-"&amp;(walmart_sales_dataset_of_45stores[[#This Row],[Fuel price 2]]+0.05)</f>
        <v>2.7-2.75</v>
      </c>
      <c r="M4462" s="6">
        <v>190.26115519999999</v>
      </c>
      <c r="N4462" s="6">
        <v>9.0169999999999995</v>
      </c>
      <c r="O4462">
        <f>RANK(walmart_sales_dataset_of_45stores[[#This Row],[Weekly_Sales]],walmart_sales_dataset_of_45stores[Weekly_Sales],0)</f>
        <v>2532</v>
      </c>
      <c r="Q4462"/>
      <c r="S4462" s="4"/>
    </row>
    <row r="4463" spans="1:19" hidden="1" x14ac:dyDescent="0.3">
      <c r="A4463" s="5">
        <v>32</v>
      </c>
      <c r="B4463" s="1">
        <v>40410</v>
      </c>
      <c r="C4463" s="1" t="str">
        <f>TEXT(walmart_sales_dataset_of_45stores[[#This Row],[Date]],"dddd")</f>
        <v>Friday</v>
      </c>
      <c r="D4463" s="12">
        <v>1189887.8600000001</v>
      </c>
      <c r="E4463">
        <v>0</v>
      </c>
      <c r="F4463" t="str">
        <f>IF(walmart_sales_dataset_of_45stores[[#This Row],[Holiday_Flag]]=0,"Non-Holiday","Hoilday")</f>
        <v>Non-Holiday</v>
      </c>
      <c r="G4463">
        <v>71.459999999999994</v>
      </c>
      <c r="H4463">
        <f>FLOOR(walmart_sales_dataset_of_45stores[[#This Row],[Temperature]],10)</f>
        <v>70</v>
      </c>
      <c r="I4463" t="str">
        <f>walmart_sales_dataset_of_45stores[[#This Row],[Temp_bin]]&amp;"-"&amp;(walmart_sales_dataset_of_45stores[[#This Row],[Temp_bin]]+5)</f>
        <v>70-75</v>
      </c>
      <c r="J4463" s="10">
        <v>2.7320000000000002</v>
      </c>
      <c r="K4463">
        <f>FLOOR(walmart_sales_dataset_of_45stores[[#This Row],[Fuel_Price]],0.1)</f>
        <v>2.7</v>
      </c>
      <c r="L4463" s="11" t="str">
        <f>walmart_sales_dataset_of_45stores[[#This Row],[Fuel price 2]]&amp;"-"&amp;(walmart_sales_dataset_of_45stores[[#This Row],[Fuel price 2]]+0.05)</f>
        <v>2.7-2.75</v>
      </c>
      <c r="M4463" s="6">
        <v>190.29482369999999</v>
      </c>
      <c r="N4463" s="6">
        <v>9.0169999999999995</v>
      </c>
      <c r="O4463">
        <f>RANK(walmart_sales_dataset_of_45stores[[#This Row],[Weekly_Sales]],walmart_sales_dataset_of_45stores[Weekly_Sales],0)</f>
        <v>2418</v>
      </c>
      <c r="Q4463"/>
      <c r="S4463" s="4"/>
    </row>
    <row r="4464" spans="1:19" hidden="1" x14ac:dyDescent="0.3">
      <c r="A4464" s="5">
        <v>32</v>
      </c>
      <c r="B4464" s="1">
        <v>40417</v>
      </c>
      <c r="C4464" s="1" t="str">
        <f>TEXT(walmart_sales_dataset_of_45stores[[#This Row],[Date]],"dddd")</f>
        <v>Friday</v>
      </c>
      <c r="D4464" s="12">
        <v>1140501.03</v>
      </c>
      <c r="E4464">
        <v>0</v>
      </c>
      <c r="F4464" t="str">
        <f>IF(walmart_sales_dataset_of_45stores[[#This Row],[Holiday_Flag]]=0,"Non-Holiday","Hoilday")</f>
        <v>Non-Holiday</v>
      </c>
      <c r="G4464">
        <v>74.95</v>
      </c>
      <c r="H4464">
        <f>FLOOR(walmart_sales_dataset_of_45stores[[#This Row],[Temperature]],10)</f>
        <v>70</v>
      </c>
      <c r="I4464" t="str">
        <f>walmart_sales_dataset_of_45stores[[#This Row],[Temp_bin]]&amp;"-"&amp;(walmart_sales_dataset_of_45stores[[#This Row],[Temp_bin]]+5)</f>
        <v>70-75</v>
      </c>
      <c r="J4464" s="10">
        <v>2.7309999999999999</v>
      </c>
      <c r="K4464">
        <f>FLOOR(walmart_sales_dataset_of_45stores[[#This Row],[Fuel_Price]],0.1)</f>
        <v>2.7</v>
      </c>
      <c r="L4464" s="11" t="str">
        <f>walmart_sales_dataset_of_45stores[[#This Row],[Fuel price 2]]&amp;"-"&amp;(walmart_sales_dataset_of_45stores[[#This Row],[Fuel price 2]]+0.05)</f>
        <v>2.7-2.75</v>
      </c>
      <c r="M4464" s="6">
        <v>190.3284922</v>
      </c>
      <c r="N4464" s="6">
        <v>9.0169999999999995</v>
      </c>
      <c r="O4464">
        <f>RANK(walmart_sales_dataset_of_45stores[[#This Row],[Weekly_Sales]],walmart_sales_dataset_of_45stores[Weekly_Sales],0)</f>
        <v>2580</v>
      </c>
      <c r="Q4464"/>
      <c r="S4464" s="4"/>
    </row>
    <row r="4465" spans="1:19" hidden="1" x14ac:dyDescent="0.3">
      <c r="A4465" s="5">
        <v>32</v>
      </c>
      <c r="B4465" s="1">
        <v>40424</v>
      </c>
      <c r="C4465" s="1" t="str">
        <f>TEXT(walmart_sales_dataset_of_45stores[[#This Row],[Date]],"dddd")</f>
        <v>Friday</v>
      </c>
      <c r="D4465" s="12">
        <v>1095932.51</v>
      </c>
      <c r="E4465">
        <v>0</v>
      </c>
      <c r="F4465" t="str">
        <f>IF(walmart_sales_dataset_of_45stores[[#This Row],[Holiday_Flag]]=0,"Non-Holiday","Hoilday")</f>
        <v>Non-Holiday</v>
      </c>
      <c r="G4465">
        <v>70.2</v>
      </c>
      <c r="H4465">
        <f>FLOOR(walmart_sales_dataset_of_45stores[[#This Row],[Temperature]],10)</f>
        <v>70</v>
      </c>
      <c r="I4465" t="str">
        <f>walmart_sales_dataset_of_45stores[[#This Row],[Temp_bin]]&amp;"-"&amp;(walmart_sales_dataset_of_45stores[[#This Row],[Temp_bin]]+5)</f>
        <v>70-75</v>
      </c>
      <c r="J4465" s="10">
        <v>2.7730000000000001</v>
      </c>
      <c r="K4465">
        <f>FLOOR(walmart_sales_dataset_of_45stores[[#This Row],[Fuel_Price]],0.1)</f>
        <v>2.7</v>
      </c>
      <c r="L4465" s="11" t="str">
        <f>walmart_sales_dataset_of_45stores[[#This Row],[Fuel price 2]]&amp;"-"&amp;(walmart_sales_dataset_of_45stores[[#This Row],[Fuel price 2]]+0.05)</f>
        <v>2.7-2.75</v>
      </c>
      <c r="M4465" s="6">
        <v>190.3621607</v>
      </c>
      <c r="N4465" s="6">
        <v>9.0169999999999995</v>
      </c>
      <c r="O4465">
        <f>RANK(walmart_sales_dataset_of_45stores[[#This Row],[Weekly_Sales]],walmart_sales_dataset_of_45stores[Weekly_Sales],0)</f>
        <v>2703</v>
      </c>
      <c r="Q4465"/>
      <c r="S4465" s="4"/>
    </row>
    <row r="4466" spans="1:19" hidden="1" x14ac:dyDescent="0.3">
      <c r="A4466" s="5">
        <v>32</v>
      </c>
      <c r="B4466" s="1">
        <v>40431</v>
      </c>
      <c r="C4466" s="1" t="str">
        <f>TEXT(walmart_sales_dataset_of_45stores[[#This Row],[Date]],"dddd")</f>
        <v>Friday</v>
      </c>
      <c r="D4466" s="2">
        <v>1028635.39</v>
      </c>
      <c r="E4466">
        <v>1</v>
      </c>
      <c r="F4466" t="str">
        <f>IF(walmart_sales_dataset_of_45stores[[#This Row],[Holiday_Flag]]=0,"Non-Holiday","Hoilday")</f>
        <v>Hoilday</v>
      </c>
      <c r="G4466">
        <v>68.44</v>
      </c>
      <c r="H4466">
        <f>FLOOR(walmart_sales_dataset_of_45stores[[#This Row],[Temperature]],10)</f>
        <v>60</v>
      </c>
      <c r="I4466" t="str">
        <f>walmart_sales_dataset_of_45stores[[#This Row],[Temp_bin]]&amp;"-"&amp;(walmart_sales_dataset_of_45stores[[#This Row],[Temp_bin]]+5)</f>
        <v>60-65</v>
      </c>
      <c r="J4466" s="2">
        <v>2.78</v>
      </c>
      <c r="K4466" s="2">
        <f>FLOOR(walmart_sales_dataset_of_45stores[[#This Row],[Fuel_Price]],0.1)</f>
        <v>2.7</v>
      </c>
      <c r="L4466" s="2" t="str">
        <f>walmart_sales_dataset_of_45stores[[#This Row],[Fuel price 2]]&amp;"-"&amp;(walmart_sales_dataset_of_45stores[[#This Row],[Fuel price 2]]+0.05)</f>
        <v>2.7-2.75</v>
      </c>
      <c r="M4466" s="6">
        <v>190.3958293</v>
      </c>
      <c r="N4466" s="6">
        <v>9.0169999999999995</v>
      </c>
      <c r="O4466">
        <f>RANK(walmart_sales_dataset_of_45stores[[#This Row],[Weekly_Sales]],walmart_sales_dataset_of_45stores[Weekly_Sales],0)</f>
        <v>2920</v>
      </c>
      <c r="Q4466"/>
      <c r="S4466" s="4"/>
    </row>
    <row r="4467" spans="1:19" hidden="1" x14ac:dyDescent="0.3">
      <c r="A4467" s="5">
        <v>32</v>
      </c>
      <c r="B4467" s="1">
        <v>40438</v>
      </c>
      <c r="C4467" s="1" t="str">
        <f>TEXT(walmart_sales_dataset_of_45stores[[#This Row],[Date]],"dddd")</f>
        <v>Friday</v>
      </c>
      <c r="D4467" s="12">
        <v>1043962.36</v>
      </c>
      <c r="E4467">
        <v>0</v>
      </c>
      <c r="F4467" t="str">
        <f>IF(walmart_sales_dataset_of_45stores[[#This Row],[Holiday_Flag]]=0,"Non-Holiday","Hoilday")</f>
        <v>Non-Holiday</v>
      </c>
      <c r="G4467">
        <v>67.17</v>
      </c>
      <c r="H4467">
        <f>FLOOR(walmart_sales_dataset_of_45stores[[#This Row],[Temperature]],10)</f>
        <v>60</v>
      </c>
      <c r="I4467" t="str">
        <f>walmart_sales_dataset_of_45stores[[#This Row],[Temp_bin]]&amp;"-"&amp;(walmart_sales_dataset_of_45stores[[#This Row],[Temp_bin]]+5)</f>
        <v>60-65</v>
      </c>
      <c r="J4467" s="10">
        <v>2.8</v>
      </c>
      <c r="K4467">
        <f>FLOOR(walmart_sales_dataset_of_45stores[[#This Row],[Fuel_Price]],0.1)</f>
        <v>2.8000000000000003</v>
      </c>
      <c r="L4467" s="11" t="str">
        <f>walmart_sales_dataset_of_45stores[[#This Row],[Fuel price 2]]&amp;"-"&amp;(walmart_sales_dataset_of_45stores[[#This Row],[Fuel price 2]]+0.05)</f>
        <v>2.8-2.85</v>
      </c>
      <c r="M4467" s="6">
        <v>190.46882869999999</v>
      </c>
      <c r="N4467" s="6">
        <v>9.0169999999999995</v>
      </c>
      <c r="O4467">
        <f>RANK(walmart_sales_dataset_of_45stores[[#This Row],[Weekly_Sales]],walmart_sales_dataset_of_45stores[Weekly_Sales],0)</f>
        <v>2888</v>
      </c>
      <c r="Q4467"/>
      <c r="S4467" s="4"/>
    </row>
    <row r="4468" spans="1:19" hidden="1" x14ac:dyDescent="0.3">
      <c r="A4468" s="5">
        <v>32</v>
      </c>
      <c r="B4468" s="1">
        <v>40445</v>
      </c>
      <c r="C4468" s="1" t="str">
        <f>TEXT(walmart_sales_dataset_of_45stores[[#This Row],[Date]],"dddd")</f>
        <v>Friday</v>
      </c>
      <c r="D4468" s="12">
        <v>1067432.1000000001</v>
      </c>
      <c r="E4468">
        <v>0</v>
      </c>
      <c r="F4468" t="str">
        <f>IF(walmart_sales_dataset_of_45stores[[#This Row],[Holiday_Flag]]=0,"Non-Holiday","Hoilday")</f>
        <v>Non-Holiday</v>
      </c>
      <c r="G4468">
        <v>64.19</v>
      </c>
      <c r="H4468">
        <f>FLOOR(walmart_sales_dataset_of_45stores[[#This Row],[Temperature]],10)</f>
        <v>60</v>
      </c>
      <c r="I4468" t="str">
        <f>walmart_sales_dataset_of_45stores[[#This Row],[Temp_bin]]&amp;"-"&amp;(walmart_sales_dataset_of_45stores[[#This Row],[Temp_bin]]+5)</f>
        <v>60-65</v>
      </c>
      <c r="J4468" s="10">
        <v>2.7930000000000001</v>
      </c>
      <c r="K4468">
        <f>FLOOR(walmart_sales_dataset_of_45stores[[#This Row],[Fuel_Price]],0.1)</f>
        <v>2.7</v>
      </c>
      <c r="L4468" s="11" t="str">
        <f>walmart_sales_dataset_of_45stores[[#This Row],[Fuel price 2]]&amp;"-"&amp;(walmart_sales_dataset_of_45stores[[#This Row],[Fuel price 2]]+0.05)</f>
        <v>2.7-2.75</v>
      </c>
      <c r="M4468" s="6">
        <v>190.5713264</v>
      </c>
      <c r="N4468" s="6">
        <v>9.0169999999999995</v>
      </c>
      <c r="O4468">
        <f>RANK(walmart_sales_dataset_of_45stores[[#This Row],[Weekly_Sales]],walmart_sales_dataset_of_45stores[Weekly_Sales],0)</f>
        <v>2798</v>
      </c>
      <c r="Q4468"/>
      <c r="S4468" s="4"/>
    </row>
    <row r="4469" spans="1:19" hidden="1" x14ac:dyDescent="0.3">
      <c r="A4469" s="5">
        <v>32</v>
      </c>
      <c r="B4469" s="1">
        <v>40452</v>
      </c>
      <c r="C4469" s="1" t="str">
        <f>TEXT(walmart_sales_dataset_of_45stores[[#This Row],[Date]],"dddd")</f>
        <v>Friday</v>
      </c>
      <c r="D4469" s="12">
        <v>1061089.56</v>
      </c>
      <c r="E4469">
        <v>0</v>
      </c>
      <c r="F4469" t="str">
        <f>IF(walmart_sales_dataset_of_45stores[[#This Row],[Holiday_Flag]]=0,"Non-Holiday","Hoilday")</f>
        <v>Non-Holiday</v>
      </c>
      <c r="G4469">
        <v>66.14</v>
      </c>
      <c r="H4469">
        <f>FLOOR(walmart_sales_dataset_of_45stores[[#This Row],[Temperature]],10)</f>
        <v>60</v>
      </c>
      <c r="I4469" t="str">
        <f>walmart_sales_dataset_of_45stores[[#This Row],[Temp_bin]]&amp;"-"&amp;(walmart_sales_dataset_of_45stores[[#This Row],[Temp_bin]]+5)</f>
        <v>60-65</v>
      </c>
      <c r="J4469" s="10">
        <v>2.7589999999999999</v>
      </c>
      <c r="K4469">
        <f>FLOOR(walmart_sales_dataset_of_45stores[[#This Row],[Fuel_Price]],0.1)</f>
        <v>2.7</v>
      </c>
      <c r="L4469" s="11" t="str">
        <f>walmart_sales_dataset_of_45stores[[#This Row],[Fuel price 2]]&amp;"-"&amp;(walmart_sales_dataset_of_45stores[[#This Row],[Fuel price 2]]+0.05)</f>
        <v>2.7-2.75</v>
      </c>
      <c r="M4469" s="6">
        <v>190.67382409999999</v>
      </c>
      <c r="N4469" s="6">
        <v>9.1370000000000005</v>
      </c>
      <c r="O4469">
        <f>RANK(walmart_sales_dataset_of_45stores[[#This Row],[Weekly_Sales]],walmart_sales_dataset_of_45stores[Weekly_Sales],0)</f>
        <v>2821</v>
      </c>
      <c r="Q4469"/>
      <c r="S4469" s="4"/>
    </row>
    <row r="4470" spans="1:19" hidden="1" x14ac:dyDescent="0.3">
      <c r="A4470" s="5">
        <v>32</v>
      </c>
      <c r="B4470" s="1">
        <v>40459</v>
      </c>
      <c r="C4470" s="1" t="str">
        <f>TEXT(walmart_sales_dataset_of_45stores[[#This Row],[Date]],"dddd")</f>
        <v>Friday</v>
      </c>
      <c r="D4470" s="12">
        <v>1085483.44</v>
      </c>
      <c r="E4470">
        <v>0</v>
      </c>
      <c r="F4470" t="str">
        <f>IF(walmart_sales_dataset_of_45stores[[#This Row],[Holiday_Flag]]=0,"Non-Holiday","Hoilday")</f>
        <v>Non-Holiday</v>
      </c>
      <c r="G4470">
        <v>61.81</v>
      </c>
      <c r="H4470">
        <f>FLOOR(walmart_sales_dataset_of_45stores[[#This Row],[Temperature]],10)</f>
        <v>60</v>
      </c>
      <c r="I4470" t="str">
        <f>walmart_sales_dataset_of_45stores[[#This Row],[Temp_bin]]&amp;"-"&amp;(walmart_sales_dataset_of_45stores[[#This Row],[Temp_bin]]+5)</f>
        <v>60-65</v>
      </c>
      <c r="J4470" s="10">
        <v>2.7450000000000001</v>
      </c>
      <c r="K4470">
        <f>FLOOR(walmart_sales_dataset_of_45stores[[#This Row],[Fuel_Price]],0.1)</f>
        <v>2.7</v>
      </c>
      <c r="L4470" s="11" t="str">
        <f>walmart_sales_dataset_of_45stores[[#This Row],[Fuel price 2]]&amp;"-"&amp;(walmart_sales_dataset_of_45stores[[#This Row],[Fuel price 2]]+0.05)</f>
        <v>2.7-2.75</v>
      </c>
      <c r="M4470" s="6">
        <v>190.77632180000001</v>
      </c>
      <c r="N4470" s="6">
        <v>9.1370000000000005</v>
      </c>
      <c r="O4470">
        <f>RANK(walmart_sales_dataset_of_45stores[[#This Row],[Weekly_Sales]],walmart_sales_dataset_of_45stores[Weekly_Sales],0)</f>
        <v>2738</v>
      </c>
      <c r="Q4470"/>
      <c r="S4470" s="4"/>
    </row>
    <row r="4471" spans="1:19" hidden="1" x14ac:dyDescent="0.3">
      <c r="A4471" s="5">
        <v>32</v>
      </c>
      <c r="B4471" s="1">
        <v>40466</v>
      </c>
      <c r="C4471" s="1" t="str">
        <f>TEXT(walmart_sales_dataset_of_45stores[[#This Row],[Date]],"dddd")</f>
        <v>Friday</v>
      </c>
      <c r="D4471" s="12">
        <v>1096692.8799999999</v>
      </c>
      <c r="E4471">
        <v>0</v>
      </c>
      <c r="F4471" t="str">
        <f>IF(walmart_sales_dataset_of_45stores[[#This Row],[Holiday_Flag]]=0,"Non-Holiday","Hoilday")</f>
        <v>Non-Holiday</v>
      </c>
      <c r="G4471">
        <v>52.96</v>
      </c>
      <c r="H4471">
        <f>FLOOR(walmart_sales_dataset_of_45stores[[#This Row],[Temperature]],10)</f>
        <v>50</v>
      </c>
      <c r="I4471" t="str">
        <f>walmart_sales_dataset_of_45stores[[#This Row],[Temp_bin]]&amp;"-"&amp;(walmart_sales_dataset_of_45stores[[#This Row],[Temp_bin]]+5)</f>
        <v>50-55</v>
      </c>
      <c r="J4471" s="10">
        <v>2.762</v>
      </c>
      <c r="K4471">
        <f>FLOOR(walmart_sales_dataset_of_45stores[[#This Row],[Fuel_Price]],0.1)</f>
        <v>2.7</v>
      </c>
      <c r="L4471" s="11" t="str">
        <f>walmart_sales_dataset_of_45stores[[#This Row],[Fuel price 2]]&amp;"-"&amp;(walmart_sales_dataset_of_45stores[[#This Row],[Fuel price 2]]+0.05)</f>
        <v>2.7-2.75</v>
      </c>
      <c r="M4471" s="6">
        <v>190.8623087</v>
      </c>
      <c r="N4471" s="6">
        <v>9.1370000000000005</v>
      </c>
      <c r="O4471">
        <f>RANK(walmart_sales_dataset_of_45stores[[#This Row],[Weekly_Sales]],walmart_sales_dataset_of_45stores[Weekly_Sales],0)</f>
        <v>2701</v>
      </c>
      <c r="Q4471"/>
      <c r="S4471" s="4"/>
    </row>
    <row r="4472" spans="1:19" hidden="1" x14ac:dyDescent="0.3">
      <c r="A4472" s="5">
        <v>32</v>
      </c>
      <c r="B4472" s="1">
        <v>40473</v>
      </c>
      <c r="C4472" s="1" t="str">
        <f>TEXT(walmart_sales_dataset_of_45stores[[#This Row],[Date]],"dddd")</f>
        <v>Friday</v>
      </c>
      <c r="D4472" s="12">
        <v>1102185</v>
      </c>
      <c r="E4472">
        <v>0</v>
      </c>
      <c r="F4472" t="str">
        <f>IF(walmart_sales_dataset_of_45stores[[#This Row],[Holiday_Flag]]=0,"Non-Holiday","Hoilday")</f>
        <v>Non-Holiday</v>
      </c>
      <c r="G4472">
        <v>52.3</v>
      </c>
      <c r="H4472">
        <f>FLOOR(walmart_sales_dataset_of_45stores[[#This Row],[Temperature]],10)</f>
        <v>50</v>
      </c>
      <c r="I4472" t="str">
        <f>walmart_sales_dataset_of_45stores[[#This Row],[Temp_bin]]&amp;"-"&amp;(walmart_sales_dataset_of_45stores[[#This Row],[Temp_bin]]+5)</f>
        <v>50-55</v>
      </c>
      <c r="J4472" s="10">
        <v>2.762</v>
      </c>
      <c r="K4472">
        <f>FLOOR(walmart_sales_dataset_of_45stores[[#This Row],[Fuel_Price]],0.1)</f>
        <v>2.7</v>
      </c>
      <c r="L4472" s="11" t="str">
        <f>walmart_sales_dataset_of_45stores[[#This Row],[Fuel price 2]]&amp;"-"&amp;(walmart_sales_dataset_of_45stores[[#This Row],[Fuel price 2]]+0.05)</f>
        <v>2.7-2.75</v>
      </c>
      <c r="M4472" s="6">
        <v>190.9070184</v>
      </c>
      <c r="N4472" s="6">
        <v>9.1370000000000005</v>
      </c>
      <c r="O4472">
        <f>RANK(walmart_sales_dataset_of_45stores[[#This Row],[Weekly_Sales]],walmart_sales_dataset_of_45stores[Weekly_Sales],0)</f>
        <v>2686</v>
      </c>
      <c r="Q4472"/>
      <c r="S4472" s="4"/>
    </row>
    <row r="4473" spans="1:19" hidden="1" x14ac:dyDescent="0.3">
      <c r="A4473" s="5">
        <v>32</v>
      </c>
      <c r="B4473" s="1">
        <v>40480</v>
      </c>
      <c r="C4473" s="1" t="str">
        <f>TEXT(walmart_sales_dataset_of_45stores[[#This Row],[Date]],"dddd")</f>
        <v>Friday</v>
      </c>
      <c r="D4473" s="12">
        <v>1115138.51</v>
      </c>
      <c r="E4473">
        <v>0</v>
      </c>
      <c r="F4473" t="str">
        <f>IF(walmart_sales_dataset_of_45stores[[#This Row],[Holiday_Flag]]=0,"Non-Holiday","Hoilday")</f>
        <v>Non-Holiday</v>
      </c>
      <c r="G4473">
        <v>45.45</v>
      </c>
      <c r="H4473">
        <f>FLOOR(walmart_sales_dataset_of_45stores[[#This Row],[Temperature]],10)</f>
        <v>40</v>
      </c>
      <c r="I4473" t="str">
        <f>walmart_sales_dataset_of_45stores[[#This Row],[Temp_bin]]&amp;"-"&amp;(walmart_sales_dataset_of_45stores[[#This Row],[Temp_bin]]+5)</f>
        <v>40-45</v>
      </c>
      <c r="J4473" s="10">
        <v>2.7480000000000002</v>
      </c>
      <c r="K4473">
        <f>FLOOR(walmart_sales_dataset_of_45stores[[#This Row],[Fuel_Price]],0.1)</f>
        <v>2.7</v>
      </c>
      <c r="L4473" s="11" t="str">
        <f>walmart_sales_dataset_of_45stores[[#This Row],[Fuel price 2]]&amp;"-"&amp;(walmart_sales_dataset_of_45stores[[#This Row],[Fuel price 2]]+0.05)</f>
        <v>2.7-2.75</v>
      </c>
      <c r="M4473" s="6">
        <v>190.951728</v>
      </c>
      <c r="N4473" s="6">
        <v>9.1370000000000005</v>
      </c>
      <c r="O4473">
        <f>RANK(walmart_sales_dataset_of_45stores[[#This Row],[Weekly_Sales]],walmart_sales_dataset_of_45stores[Weekly_Sales],0)</f>
        <v>2651</v>
      </c>
      <c r="Q4473"/>
      <c r="S4473" s="4"/>
    </row>
    <row r="4474" spans="1:19" hidden="1" x14ac:dyDescent="0.3">
      <c r="A4474" s="5">
        <v>32</v>
      </c>
      <c r="B4474" s="1">
        <v>40487</v>
      </c>
      <c r="C4474" s="1" t="str">
        <f>TEXT(walmart_sales_dataset_of_45stores[[#This Row],[Date]],"dddd")</f>
        <v>Friday</v>
      </c>
      <c r="D4474" s="12">
        <v>1063056.21</v>
      </c>
      <c r="E4474">
        <v>0</v>
      </c>
      <c r="F4474" t="str">
        <f>IF(walmart_sales_dataset_of_45stores[[#This Row],[Holiday_Flag]]=0,"Non-Holiday","Hoilday")</f>
        <v>Non-Holiday</v>
      </c>
      <c r="G4474">
        <v>49.2</v>
      </c>
      <c r="H4474">
        <f>FLOOR(walmart_sales_dataset_of_45stores[[#This Row],[Temperature]],10)</f>
        <v>40</v>
      </c>
      <c r="I4474" t="str">
        <f>walmart_sales_dataset_of_45stores[[#This Row],[Temp_bin]]&amp;"-"&amp;(walmart_sales_dataset_of_45stores[[#This Row],[Temp_bin]]+5)</f>
        <v>40-45</v>
      </c>
      <c r="J4474" s="10">
        <v>2.7290000000000001</v>
      </c>
      <c r="K4474">
        <f>FLOOR(walmart_sales_dataset_of_45stores[[#This Row],[Fuel_Price]],0.1)</f>
        <v>2.7</v>
      </c>
      <c r="L4474" s="11" t="str">
        <f>walmart_sales_dataset_of_45stores[[#This Row],[Fuel price 2]]&amp;"-"&amp;(walmart_sales_dataset_of_45stores[[#This Row],[Fuel price 2]]+0.05)</f>
        <v>2.7-2.75</v>
      </c>
      <c r="M4474" s="6">
        <v>190.9964377</v>
      </c>
      <c r="N4474" s="6">
        <v>9.1370000000000005</v>
      </c>
      <c r="O4474">
        <f>RANK(walmart_sales_dataset_of_45stores[[#This Row],[Weekly_Sales]],walmart_sales_dataset_of_45stores[Weekly_Sales],0)</f>
        <v>2814</v>
      </c>
      <c r="Q4474"/>
      <c r="S4474" s="4"/>
    </row>
    <row r="4475" spans="1:19" hidden="1" x14ac:dyDescent="0.3">
      <c r="A4475" s="5">
        <v>32</v>
      </c>
      <c r="B4475" s="1">
        <v>40494</v>
      </c>
      <c r="C4475" s="1" t="str">
        <f>TEXT(walmart_sales_dataset_of_45stores[[#This Row],[Date]],"dddd")</f>
        <v>Friday</v>
      </c>
      <c r="D4475" s="12">
        <v>1141019.1100000001</v>
      </c>
      <c r="E4475">
        <v>0</v>
      </c>
      <c r="F4475" t="str">
        <f>IF(walmart_sales_dataset_of_45stores[[#This Row],[Holiday_Flag]]=0,"Non-Holiday","Hoilday")</f>
        <v>Non-Holiday</v>
      </c>
      <c r="G4475">
        <v>42.3</v>
      </c>
      <c r="H4475">
        <f>FLOOR(walmart_sales_dataset_of_45stores[[#This Row],[Temperature]],10)</f>
        <v>40</v>
      </c>
      <c r="I4475" t="str">
        <f>walmart_sales_dataset_of_45stores[[#This Row],[Temp_bin]]&amp;"-"&amp;(walmart_sales_dataset_of_45stores[[#This Row],[Temp_bin]]+5)</f>
        <v>40-45</v>
      </c>
      <c r="J4475" s="10">
        <v>2.7370000000000001</v>
      </c>
      <c r="K4475">
        <f>FLOOR(walmart_sales_dataset_of_45stores[[#This Row],[Fuel_Price]],0.1)</f>
        <v>2.7</v>
      </c>
      <c r="L4475" s="11" t="str">
        <f>walmart_sales_dataset_of_45stores[[#This Row],[Fuel price 2]]&amp;"-"&amp;(walmart_sales_dataset_of_45stores[[#This Row],[Fuel price 2]]+0.05)</f>
        <v>2.7-2.75</v>
      </c>
      <c r="M4475" s="6">
        <v>191.0411474</v>
      </c>
      <c r="N4475" s="6">
        <v>9.1370000000000005</v>
      </c>
      <c r="O4475">
        <f>RANK(walmart_sales_dataset_of_45stores[[#This Row],[Weekly_Sales]],walmart_sales_dataset_of_45stores[Weekly_Sales],0)</f>
        <v>2578</v>
      </c>
      <c r="Q4475"/>
      <c r="S4475" s="4"/>
    </row>
    <row r="4476" spans="1:19" hidden="1" x14ac:dyDescent="0.3">
      <c r="A4476" s="5">
        <v>32</v>
      </c>
      <c r="B4476" s="1">
        <v>40501</v>
      </c>
      <c r="C4476" s="1" t="str">
        <f>TEXT(walmart_sales_dataset_of_45stores[[#This Row],[Date]],"dddd")</f>
        <v>Friday</v>
      </c>
      <c r="D4476" s="12">
        <v>1150729.8899999999</v>
      </c>
      <c r="E4476">
        <v>0</v>
      </c>
      <c r="F4476" t="str">
        <f>IF(walmart_sales_dataset_of_45stores[[#This Row],[Holiday_Flag]]=0,"Non-Holiday","Hoilday")</f>
        <v>Non-Holiday</v>
      </c>
      <c r="G4476">
        <v>36.24</v>
      </c>
      <c r="H4476">
        <f>FLOOR(walmart_sales_dataset_of_45stores[[#This Row],[Temperature]],10)</f>
        <v>30</v>
      </c>
      <c r="I4476" t="str">
        <f>walmart_sales_dataset_of_45stores[[#This Row],[Temp_bin]]&amp;"-"&amp;(walmart_sales_dataset_of_45stores[[#This Row],[Temp_bin]]+5)</f>
        <v>30-35</v>
      </c>
      <c r="J4476" s="10">
        <v>2.758</v>
      </c>
      <c r="K4476">
        <f>FLOOR(walmart_sales_dataset_of_45stores[[#This Row],[Fuel_Price]],0.1)</f>
        <v>2.7</v>
      </c>
      <c r="L4476" s="11" t="str">
        <f>walmart_sales_dataset_of_45stores[[#This Row],[Fuel price 2]]&amp;"-"&amp;(walmart_sales_dataset_of_45stores[[#This Row],[Fuel price 2]]+0.05)</f>
        <v>2.7-2.75</v>
      </c>
      <c r="M4476" s="6">
        <v>191.03121719999999</v>
      </c>
      <c r="N4476" s="6">
        <v>9.1370000000000005</v>
      </c>
      <c r="O4476">
        <f>RANK(walmart_sales_dataset_of_45stores[[#This Row],[Weekly_Sales]],walmart_sales_dataset_of_45stores[Weekly_Sales],0)</f>
        <v>2548</v>
      </c>
      <c r="Q4476"/>
      <c r="S4476" s="4"/>
    </row>
    <row r="4477" spans="1:19" hidden="1" x14ac:dyDescent="0.3">
      <c r="A4477" s="5">
        <v>32</v>
      </c>
      <c r="B4477" s="1">
        <v>40508</v>
      </c>
      <c r="C4477" s="1" t="str">
        <f>TEXT(walmart_sales_dataset_of_45stores[[#This Row],[Date]],"dddd")</f>
        <v>Friday</v>
      </c>
      <c r="D4477" s="2">
        <v>1634635.86</v>
      </c>
      <c r="E4477">
        <v>1</v>
      </c>
      <c r="F4477" t="str">
        <f>IF(walmart_sales_dataset_of_45stores[[#This Row],[Holiday_Flag]]=0,"Non-Holiday","Hoilday")</f>
        <v>Hoilday</v>
      </c>
      <c r="G4477">
        <v>29.97</v>
      </c>
      <c r="H4477">
        <f>FLOOR(walmart_sales_dataset_of_45stores[[#This Row],[Temperature]],10)</f>
        <v>20</v>
      </c>
      <c r="I4477" t="str">
        <f>walmart_sales_dataset_of_45stores[[#This Row],[Temp_bin]]&amp;"-"&amp;(walmart_sales_dataset_of_45stores[[#This Row],[Temp_bin]]+5)</f>
        <v>20-25</v>
      </c>
      <c r="J4477" s="2">
        <v>2.742</v>
      </c>
      <c r="K4477" s="2">
        <f>FLOOR(walmart_sales_dataset_of_45stores[[#This Row],[Fuel_Price]],0.1)</f>
        <v>2.7</v>
      </c>
      <c r="L4477" s="2" t="str">
        <f>walmart_sales_dataset_of_45stores[[#This Row],[Fuel price 2]]&amp;"-"&amp;(walmart_sales_dataset_of_45stores[[#This Row],[Fuel price 2]]+0.05)</f>
        <v>2.7-2.75</v>
      </c>
      <c r="M4477" s="6">
        <v>191.0121805</v>
      </c>
      <c r="N4477" s="6">
        <v>9.1370000000000005</v>
      </c>
      <c r="O4477">
        <f>RANK(walmart_sales_dataset_of_45stores[[#This Row],[Weekly_Sales]],walmart_sales_dataset_of_45stores[Weekly_Sales],0)</f>
        <v>1089</v>
      </c>
      <c r="Q4477"/>
      <c r="S4477" s="4"/>
    </row>
    <row r="4478" spans="1:19" hidden="1" x14ac:dyDescent="0.3">
      <c r="A4478" s="5">
        <v>32</v>
      </c>
      <c r="B4478" s="1">
        <v>40515</v>
      </c>
      <c r="C4478" s="1" t="str">
        <f>TEXT(walmart_sales_dataset_of_45stores[[#This Row],[Date]],"dddd")</f>
        <v>Friday</v>
      </c>
      <c r="D4478" s="12">
        <v>1200892.56</v>
      </c>
      <c r="E4478">
        <v>0</v>
      </c>
      <c r="F4478" t="str">
        <f>IF(walmart_sales_dataset_of_45stores[[#This Row],[Holiday_Flag]]=0,"Non-Holiday","Hoilday")</f>
        <v>Non-Holiday</v>
      </c>
      <c r="G4478">
        <v>35.18</v>
      </c>
      <c r="H4478">
        <f>FLOOR(walmart_sales_dataset_of_45stores[[#This Row],[Temperature]],10)</f>
        <v>30</v>
      </c>
      <c r="I4478" t="str">
        <f>walmart_sales_dataset_of_45stores[[#This Row],[Temp_bin]]&amp;"-"&amp;(walmart_sales_dataset_of_45stores[[#This Row],[Temp_bin]]+5)</f>
        <v>30-35</v>
      </c>
      <c r="J4478" s="10">
        <v>2.7120000000000002</v>
      </c>
      <c r="K4478">
        <f>FLOOR(walmart_sales_dataset_of_45stores[[#This Row],[Fuel_Price]],0.1)</f>
        <v>2.7</v>
      </c>
      <c r="L4478" s="11" t="str">
        <f>walmart_sales_dataset_of_45stores[[#This Row],[Fuel price 2]]&amp;"-"&amp;(walmart_sales_dataset_of_45stores[[#This Row],[Fuel price 2]]+0.05)</f>
        <v>2.7-2.75</v>
      </c>
      <c r="M4478" s="6">
        <v>190.99314369999999</v>
      </c>
      <c r="N4478" s="6">
        <v>9.1370000000000005</v>
      </c>
      <c r="O4478">
        <f>RANK(walmart_sales_dataset_of_45stores[[#This Row],[Weekly_Sales]],walmart_sales_dataset_of_45stores[Weekly_Sales],0)</f>
        <v>2384</v>
      </c>
      <c r="Q4478"/>
      <c r="S4478" s="4"/>
    </row>
    <row r="4479" spans="1:19" hidden="1" x14ac:dyDescent="0.3">
      <c r="A4479" s="5">
        <v>32</v>
      </c>
      <c r="B4479" s="1">
        <v>40522</v>
      </c>
      <c r="C4479" s="1" t="str">
        <f>TEXT(walmart_sales_dataset_of_45stores[[#This Row],[Date]],"dddd")</f>
        <v>Friday</v>
      </c>
      <c r="D4479" s="12">
        <v>1377322.73</v>
      </c>
      <c r="E4479">
        <v>0</v>
      </c>
      <c r="F4479" t="str">
        <f>IF(walmart_sales_dataset_of_45stores[[#This Row],[Holiday_Flag]]=0,"Non-Holiday","Hoilday")</f>
        <v>Non-Holiday</v>
      </c>
      <c r="G4479">
        <v>36.619999999999997</v>
      </c>
      <c r="H4479">
        <f>FLOOR(walmart_sales_dataset_of_45stores[[#This Row],[Temperature]],10)</f>
        <v>30</v>
      </c>
      <c r="I4479" t="str">
        <f>walmart_sales_dataset_of_45stores[[#This Row],[Temp_bin]]&amp;"-"&amp;(walmart_sales_dataset_of_45stores[[#This Row],[Temp_bin]]+5)</f>
        <v>30-35</v>
      </c>
      <c r="J4479" s="10">
        <v>2.7280000000000002</v>
      </c>
      <c r="K4479">
        <f>FLOOR(walmart_sales_dataset_of_45stores[[#This Row],[Fuel_Price]],0.1)</f>
        <v>2.7</v>
      </c>
      <c r="L4479" s="11" t="str">
        <f>walmart_sales_dataset_of_45stores[[#This Row],[Fuel price 2]]&amp;"-"&amp;(walmart_sales_dataset_of_45stores[[#This Row],[Fuel price 2]]+0.05)</f>
        <v>2.7-2.75</v>
      </c>
      <c r="M4479" s="6">
        <v>190.97410690000001</v>
      </c>
      <c r="N4479" s="6">
        <v>9.1370000000000005</v>
      </c>
      <c r="O4479">
        <f>RANK(walmart_sales_dataset_of_45stores[[#This Row],[Weekly_Sales]],walmart_sales_dataset_of_45stores[Weekly_Sales],0)</f>
        <v>1773</v>
      </c>
      <c r="Q4479"/>
      <c r="S4479" s="4"/>
    </row>
    <row r="4480" spans="1:19" hidden="1" x14ac:dyDescent="0.3">
      <c r="A4480" s="5">
        <v>32</v>
      </c>
      <c r="B4480" s="1">
        <v>40529</v>
      </c>
      <c r="C4480" s="1" t="str">
        <f>TEXT(walmart_sales_dataset_of_45stores[[#This Row],[Date]],"dddd")</f>
        <v>Friday</v>
      </c>
      <c r="D4480" s="12">
        <v>1557776.1</v>
      </c>
      <c r="E4480">
        <v>0</v>
      </c>
      <c r="F4480" t="str">
        <f>IF(walmart_sales_dataset_of_45stores[[#This Row],[Holiday_Flag]]=0,"Non-Holiday","Hoilday")</f>
        <v>Non-Holiday</v>
      </c>
      <c r="G4480">
        <v>36.07</v>
      </c>
      <c r="H4480">
        <f>FLOOR(walmart_sales_dataset_of_45stores[[#This Row],[Temperature]],10)</f>
        <v>30</v>
      </c>
      <c r="I4480" t="str">
        <f>walmart_sales_dataset_of_45stores[[#This Row],[Temp_bin]]&amp;"-"&amp;(walmart_sales_dataset_of_45stores[[#This Row],[Temp_bin]]+5)</f>
        <v>30-35</v>
      </c>
      <c r="J4480" s="10">
        <v>2.778</v>
      </c>
      <c r="K4480">
        <f>FLOOR(walmart_sales_dataset_of_45stores[[#This Row],[Fuel_Price]],0.1)</f>
        <v>2.7</v>
      </c>
      <c r="L4480" s="11" t="str">
        <f>walmart_sales_dataset_of_45stores[[#This Row],[Fuel price 2]]&amp;"-"&amp;(walmart_sales_dataset_of_45stores[[#This Row],[Fuel price 2]]+0.05)</f>
        <v>2.7-2.75</v>
      </c>
      <c r="M4480" s="6">
        <v>191.0303376</v>
      </c>
      <c r="N4480" s="6">
        <v>9.1370000000000005</v>
      </c>
      <c r="O4480">
        <f>RANK(walmart_sales_dataset_of_45stores[[#This Row],[Weekly_Sales]],walmart_sales_dataset_of_45stores[Weekly_Sales],0)</f>
        <v>1235</v>
      </c>
      <c r="Q4480"/>
      <c r="S4480" s="4"/>
    </row>
    <row r="4481" spans="1:19" hidden="1" x14ac:dyDescent="0.3">
      <c r="A4481" s="5">
        <v>32</v>
      </c>
      <c r="B4481" s="1">
        <v>40536</v>
      </c>
      <c r="C4481" s="1" t="str">
        <f>TEXT(walmart_sales_dataset_of_45stores[[#This Row],[Date]],"dddd")</f>
        <v>Friday</v>
      </c>
      <c r="D4481" s="12">
        <v>1949183.14</v>
      </c>
      <c r="E4481">
        <v>0</v>
      </c>
      <c r="F4481" t="str">
        <f>IF(walmart_sales_dataset_of_45stores[[#This Row],[Holiday_Flag]]=0,"Non-Holiday","Hoilday")</f>
        <v>Non-Holiday</v>
      </c>
      <c r="G4481">
        <v>30.72</v>
      </c>
      <c r="H4481">
        <f>FLOOR(walmart_sales_dataset_of_45stores[[#This Row],[Temperature]],10)</f>
        <v>30</v>
      </c>
      <c r="I4481" t="str">
        <f>walmart_sales_dataset_of_45stores[[#This Row],[Temp_bin]]&amp;"-"&amp;(walmart_sales_dataset_of_45stores[[#This Row],[Temp_bin]]+5)</f>
        <v>30-35</v>
      </c>
      <c r="J4481" s="10">
        <v>2.7810000000000001</v>
      </c>
      <c r="K4481">
        <f>FLOOR(walmart_sales_dataset_of_45stores[[#This Row],[Fuel_Price]],0.1)</f>
        <v>2.7</v>
      </c>
      <c r="L4481" s="11" t="str">
        <f>walmart_sales_dataset_of_45stores[[#This Row],[Fuel price 2]]&amp;"-"&amp;(walmart_sales_dataset_of_45stores[[#This Row],[Fuel price 2]]+0.05)</f>
        <v>2.7-2.75</v>
      </c>
      <c r="M4481" s="6">
        <v>191.14301889999999</v>
      </c>
      <c r="N4481" s="6">
        <v>9.1370000000000005</v>
      </c>
      <c r="O4481">
        <f>RANK(walmart_sales_dataset_of_45stores[[#This Row],[Weekly_Sales]],walmart_sales_dataset_of_45stores[Weekly_Sales],0)</f>
        <v>503</v>
      </c>
      <c r="Q4481"/>
      <c r="S4481" s="4"/>
    </row>
    <row r="4482" spans="1:19" hidden="1" x14ac:dyDescent="0.3">
      <c r="A4482" s="5">
        <v>32</v>
      </c>
      <c r="B4482" s="1">
        <v>40543</v>
      </c>
      <c r="C4482" s="1" t="str">
        <f>TEXT(walmart_sales_dataset_of_45stores[[#This Row],[Date]],"dddd")</f>
        <v>Friday</v>
      </c>
      <c r="D4482" s="2">
        <v>955463.84</v>
      </c>
      <c r="E4482">
        <v>1</v>
      </c>
      <c r="F4482" t="str">
        <f>IF(walmart_sales_dataset_of_45stores[[#This Row],[Holiday_Flag]]=0,"Non-Holiday","Hoilday")</f>
        <v>Hoilday</v>
      </c>
      <c r="G4482">
        <v>27.7</v>
      </c>
      <c r="H4482">
        <f>FLOOR(walmart_sales_dataset_of_45stores[[#This Row],[Temperature]],10)</f>
        <v>20</v>
      </c>
      <c r="I4482" t="str">
        <f>walmart_sales_dataset_of_45stores[[#This Row],[Temp_bin]]&amp;"-"&amp;(walmart_sales_dataset_of_45stores[[#This Row],[Temp_bin]]+5)</f>
        <v>20-25</v>
      </c>
      <c r="J4482" s="2">
        <v>2.8290000000000002</v>
      </c>
      <c r="K4482" s="2">
        <f>FLOOR(walmart_sales_dataset_of_45stores[[#This Row],[Fuel_Price]],0.1)</f>
        <v>2.8000000000000003</v>
      </c>
      <c r="L4482" s="2" t="str">
        <f>walmart_sales_dataset_of_45stores[[#This Row],[Fuel price 2]]&amp;"-"&amp;(walmart_sales_dataset_of_45stores[[#This Row],[Fuel price 2]]+0.05)</f>
        <v>2.8-2.85</v>
      </c>
      <c r="M4482" s="6">
        <v>191.25570020000001</v>
      </c>
      <c r="N4482" s="6">
        <v>9.1370000000000005</v>
      </c>
      <c r="O4482">
        <f>RANK(walmart_sales_dataset_of_45stores[[#This Row],[Weekly_Sales]],walmart_sales_dataset_of_45stores[Weekly_Sales],0)</f>
        <v>3246</v>
      </c>
      <c r="Q4482"/>
      <c r="S4482" s="4"/>
    </row>
    <row r="4483" spans="1:19" hidden="1" x14ac:dyDescent="0.3">
      <c r="A4483" s="5">
        <v>32</v>
      </c>
      <c r="B4483" s="1">
        <v>40550</v>
      </c>
      <c r="C4483" s="1" t="str">
        <f>TEXT(walmart_sales_dataset_of_45stores[[#This Row],[Date]],"dddd")</f>
        <v>Friday</v>
      </c>
      <c r="D4483" s="12">
        <v>1046416.17</v>
      </c>
      <c r="E4483">
        <v>0</v>
      </c>
      <c r="F4483" t="str">
        <f>IF(walmart_sales_dataset_of_45stores[[#This Row],[Holiday_Flag]]=0,"Non-Holiday","Hoilday")</f>
        <v>Non-Holiday</v>
      </c>
      <c r="G4483">
        <v>23.78</v>
      </c>
      <c r="H4483">
        <f>FLOOR(walmart_sales_dataset_of_45stores[[#This Row],[Temperature]],10)</f>
        <v>20</v>
      </c>
      <c r="I4483" t="str">
        <f>walmart_sales_dataset_of_45stores[[#This Row],[Temp_bin]]&amp;"-"&amp;(walmart_sales_dataset_of_45stores[[#This Row],[Temp_bin]]+5)</f>
        <v>20-25</v>
      </c>
      <c r="J4483" s="10">
        <v>2.8820000000000001</v>
      </c>
      <c r="K4483">
        <f>FLOOR(walmart_sales_dataset_of_45stores[[#This Row],[Fuel_Price]],0.1)</f>
        <v>2.8000000000000003</v>
      </c>
      <c r="L4483" s="11" t="str">
        <f>walmart_sales_dataset_of_45stores[[#This Row],[Fuel price 2]]&amp;"-"&amp;(walmart_sales_dataset_of_45stores[[#This Row],[Fuel price 2]]+0.05)</f>
        <v>2.8-2.85</v>
      </c>
      <c r="M4483" s="6">
        <v>191.3683815</v>
      </c>
      <c r="N4483" s="6">
        <v>8.8179999999999996</v>
      </c>
      <c r="O4483">
        <f>RANK(walmart_sales_dataset_of_45stores[[#This Row],[Weekly_Sales]],walmart_sales_dataset_of_45stores[Weekly_Sales],0)</f>
        <v>2879</v>
      </c>
      <c r="Q4483"/>
      <c r="S4483" s="4"/>
    </row>
    <row r="4484" spans="1:19" hidden="1" x14ac:dyDescent="0.3">
      <c r="A4484" s="5">
        <v>32</v>
      </c>
      <c r="B4484" s="1">
        <v>40557</v>
      </c>
      <c r="C4484" s="1" t="str">
        <f>TEXT(walmart_sales_dataset_of_45stores[[#This Row],[Date]],"dddd")</f>
        <v>Friday</v>
      </c>
      <c r="D4484" s="12">
        <v>1028206.51</v>
      </c>
      <c r="E4484">
        <v>0</v>
      </c>
      <c r="F4484" t="str">
        <f>IF(walmart_sales_dataset_of_45stores[[#This Row],[Holiday_Flag]]=0,"Non-Holiday","Hoilday")</f>
        <v>Non-Holiday</v>
      </c>
      <c r="G4484">
        <v>21.69</v>
      </c>
      <c r="H4484">
        <f>FLOOR(walmart_sales_dataset_of_45stores[[#This Row],[Temperature]],10)</f>
        <v>20</v>
      </c>
      <c r="I4484" t="str">
        <f>walmart_sales_dataset_of_45stores[[#This Row],[Temp_bin]]&amp;"-"&amp;(walmart_sales_dataset_of_45stores[[#This Row],[Temp_bin]]+5)</f>
        <v>20-25</v>
      </c>
      <c r="J4484" s="10">
        <v>2.911</v>
      </c>
      <c r="K4484">
        <f>FLOOR(walmart_sales_dataset_of_45stores[[#This Row],[Fuel_Price]],0.1)</f>
        <v>2.9000000000000004</v>
      </c>
      <c r="L4484" s="11" t="str">
        <f>walmart_sales_dataset_of_45stores[[#This Row],[Fuel price 2]]&amp;"-"&amp;(walmart_sales_dataset_of_45stores[[#This Row],[Fuel price 2]]+0.05)</f>
        <v>2.9-2.95</v>
      </c>
      <c r="M4484" s="6">
        <v>191.47849389999999</v>
      </c>
      <c r="N4484" s="6">
        <v>8.8179999999999996</v>
      </c>
      <c r="O4484">
        <f>RANK(walmart_sales_dataset_of_45stores[[#This Row],[Weekly_Sales]],walmart_sales_dataset_of_45stores[Weekly_Sales],0)</f>
        <v>2922</v>
      </c>
      <c r="Q4484"/>
      <c r="S4484" s="4"/>
    </row>
    <row r="4485" spans="1:19" hidden="1" x14ac:dyDescent="0.3">
      <c r="A4485" s="5">
        <v>32</v>
      </c>
      <c r="B4485" s="1">
        <v>40564</v>
      </c>
      <c r="C4485" s="1" t="str">
        <f>TEXT(walmart_sales_dataset_of_45stores[[#This Row],[Date]],"dddd")</f>
        <v>Friday</v>
      </c>
      <c r="D4485" s="12">
        <v>1078348.9099999999</v>
      </c>
      <c r="E4485">
        <v>0</v>
      </c>
      <c r="F4485" t="str">
        <f>IF(walmart_sales_dataset_of_45stores[[#This Row],[Holiday_Flag]]=0,"Non-Holiday","Hoilday")</f>
        <v>Non-Holiday</v>
      </c>
      <c r="G4485">
        <v>34.54</v>
      </c>
      <c r="H4485">
        <f>FLOOR(walmart_sales_dataset_of_45stores[[#This Row],[Temperature]],10)</f>
        <v>30</v>
      </c>
      <c r="I4485" t="str">
        <f>walmart_sales_dataset_of_45stores[[#This Row],[Temp_bin]]&amp;"-"&amp;(walmart_sales_dataset_of_45stores[[#This Row],[Temp_bin]]+5)</f>
        <v>30-35</v>
      </c>
      <c r="J4485" s="10">
        <v>2.9729999999999999</v>
      </c>
      <c r="K4485">
        <f>FLOOR(walmart_sales_dataset_of_45stores[[#This Row],[Fuel_Price]],0.1)</f>
        <v>2.9000000000000004</v>
      </c>
      <c r="L4485" s="11" t="str">
        <f>walmart_sales_dataset_of_45stores[[#This Row],[Fuel price 2]]&amp;"-"&amp;(walmart_sales_dataset_of_45stores[[#This Row],[Fuel price 2]]+0.05)</f>
        <v>2.9-2.95</v>
      </c>
      <c r="M4485" s="6">
        <v>191.57319240000001</v>
      </c>
      <c r="N4485" s="6">
        <v>8.8179999999999996</v>
      </c>
      <c r="O4485">
        <f>RANK(walmart_sales_dataset_of_45stores[[#This Row],[Weekly_Sales]],walmart_sales_dataset_of_45stores[Weekly_Sales],0)</f>
        <v>2766</v>
      </c>
      <c r="Q4485"/>
      <c r="S4485" s="4"/>
    </row>
    <row r="4486" spans="1:19" hidden="1" x14ac:dyDescent="0.3">
      <c r="A4486" s="5">
        <v>32</v>
      </c>
      <c r="B4486" s="1">
        <v>40571</v>
      </c>
      <c r="C4486" s="1" t="str">
        <f>TEXT(walmart_sales_dataset_of_45stores[[#This Row],[Date]],"dddd")</f>
        <v>Friday</v>
      </c>
      <c r="D4486" s="12">
        <v>1006814.85</v>
      </c>
      <c r="E4486">
        <v>0</v>
      </c>
      <c r="F4486" t="str">
        <f>IF(walmart_sales_dataset_of_45stores[[#This Row],[Holiday_Flag]]=0,"Non-Holiday","Hoilday")</f>
        <v>Non-Holiday</v>
      </c>
      <c r="G4486">
        <v>34.86</v>
      </c>
      <c r="H4486">
        <f>FLOOR(walmart_sales_dataset_of_45stores[[#This Row],[Temperature]],10)</f>
        <v>30</v>
      </c>
      <c r="I4486" t="str">
        <f>walmart_sales_dataset_of_45stores[[#This Row],[Temp_bin]]&amp;"-"&amp;(walmart_sales_dataset_of_45stores[[#This Row],[Temp_bin]]+5)</f>
        <v>30-35</v>
      </c>
      <c r="J4486" s="10">
        <v>3.008</v>
      </c>
      <c r="K4486">
        <f>FLOOR(walmart_sales_dataset_of_45stores[[#This Row],[Fuel_Price]],0.1)</f>
        <v>3</v>
      </c>
      <c r="L4486" s="11" t="str">
        <f>walmart_sales_dataset_of_45stores[[#This Row],[Fuel price 2]]&amp;"-"&amp;(walmart_sales_dataset_of_45stores[[#This Row],[Fuel price 2]]+0.05)</f>
        <v>3-3.05</v>
      </c>
      <c r="M4486" s="6">
        <v>191.667891</v>
      </c>
      <c r="N4486" s="6">
        <v>8.8179999999999996</v>
      </c>
      <c r="O4486">
        <f>RANK(walmart_sales_dataset_of_45stores[[#This Row],[Weekly_Sales]],walmart_sales_dataset_of_45stores[Weekly_Sales],0)</f>
        <v>2992</v>
      </c>
      <c r="Q4486"/>
      <c r="S4486" s="4"/>
    </row>
    <row r="4487" spans="1:19" hidden="1" x14ac:dyDescent="0.3">
      <c r="A4487" s="5">
        <v>32</v>
      </c>
      <c r="B4487" s="1">
        <v>40578</v>
      </c>
      <c r="C4487" s="1" t="str">
        <f>TEXT(walmart_sales_dataset_of_45stores[[#This Row],[Date]],"dddd")</f>
        <v>Friday</v>
      </c>
      <c r="D4487" s="12">
        <v>1070457.8</v>
      </c>
      <c r="E4487">
        <v>0</v>
      </c>
      <c r="F4487" t="str">
        <f>IF(walmart_sales_dataset_of_45stores[[#This Row],[Holiday_Flag]]=0,"Non-Holiday","Hoilday")</f>
        <v>Non-Holiday</v>
      </c>
      <c r="G4487">
        <v>15.47</v>
      </c>
      <c r="H4487">
        <f>FLOOR(walmart_sales_dataset_of_45stores[[#This Row],[Temperature]],10)</f>
        <v>10</v>
      </c>
      <c r="I4487" t="str">
        <f>walmart_sales_dataset_of_45stores[[#This Row],[Temp_bin]]&amp;"-"&amp;(walmart_sales_dataset_of_45stores[[#This Row],[Temp_bin]]+5)</f>
        <v>10-15</v>
      </c>
      <c r="J4487" s="10">
        <v>3.0110000000000001</v>
      </c>
      <c r="K4487">
        <f>FLOOR(walmart_sales_dataset_of_45stores[[#This Row],[Fuel_Price]],0.1)</f>
        <v>3</v>
      </c>
      <c r="L4487" s="11" t="str">
        <f>walmart_sales_dataset_of_45stores[[#This Row],[Fuel price 2]]&amp;"-"&amp;(walmart_sales_dataset_of_45stores[[#This Row],[Fuel price 2]]+0.05)</f>
        <v>3-3.05</v>
      </c>
      <c r="M4487" s="6">
        <v>191.76258949999999</v>
      </c>
      <c r="N4487" s="6">
        <v>8.8179999999999996</v>
      </c>
      <c r="O4487">
        <f>RANK(walmart_sales_dataset_of_45stores[[#This Row],[Weekly_Sales]],walmart_sales_dataset_of_45stores[Weekly_Sales],0)</f>
        <v>2785</v>
      </c>
      <c r="Q4487"/>
      <c r="S4487" s="4"/>
    </row>
    <row r="4488" spans="1:19" hidden="1" x14ac:dyDescent="0.3">
      <c r="A4488" s="5">
        <v>32</v>
      </c>
      <c r="B4488" s="1">
        <v>40585</v>
      </c>
      <c r="C4488" s="1" t="str">
        <f>TEXT(walmart_sales_dataset_of_45stores[[#This Row],[Date]],"dddd")</f>
        <v>Friday</v>
      </c>
      <c r="D4488" s="2">
        <v>1124357.2</v>
      </c>
      <c r="E4488">
        <v>1</v>
      </c>
      <c r="F4488" t="str">
        <f>IF(walmart_sales_dataset_of_45stores[[#This Row],[Holiday_Flag]]=0,"Non-Holiday","Hoilday")</f>
        <v>Hoilday</v>
      </c>
      <c r="G4488">
        <v>18.510000000000002</v>
      </c>
      <c r="H4488">
        <f>FLOOR(walmart_sales_dataset_of_45stores[[#This Row],[Temperature]],10)</f>
        <v>10</v>
      </c>
      <c r="I4488" t="str">
        <f>walmart_sales_dataset_of_45stores[[#This Row],[Temp_bin]]&amp;"-"&amp;(walmart_sales_dataset_of_45stores[[#This Row],[Temp_bin]]+5)</f>
        <v>10-15</v>
      </c>
      <c r="J4488" s="2">
        <v>3.0369999999999999</v>
      </c>
      <c r="K4488" s="2">
        <f>FLOOR(walmart_sales_dataset_of_45stores[[#This Row],[Fuel_Price]],0.1)</f>
        <v>3</v>
      </c>
      <c r="L4488" s="2" t="str">
        <f>walmart_sales_dataset_of_45stores[[#This Row],[Fuel price 2]]&amp;"-"&amp;(walmart_sales_dataset_of_45stores[[#This Row],[Fuel price 2]]+0.05)</f>
        <v>3-3.05</v>
      </c>
      <c r="M4488" s="6">
        <v>191.85728810000001</v>
      </c>
      <c r="N4488" s="6">
        <v>8.8179999999999996</v>
      </c>
      <c r="O4488">
        <f>RANK(walmart_sales_dataset_of_45stores[[#This Row],[Weekly_Sales]],walmart_sales_dataset_of_45stores[Weekly_Sales],0)</f>
        <v>2617</v>
      </c>
      <c r="Q4488"/>
      <c r="S4488" s="4"/>
    </row>
    <row r="4489" spans="1:19" hidden="1" x14ac:dyDescent="0.3">
      <c r="A4489" s="5">
        <v>32</v>
      </c>
      <c r="B4489" s="1">
        <v>40592</v>
      </c>
      <c r="C4489" s="1" t="str">
        <f>TEXT(walmart_sales_dataset_of_45stores[[#This Row],[Date]],"dddd")</f>
        <v>Friday</v>
      </c>
      <c r="D4489" s="12">
        <v>1183528.58</v>
      </c>
      <c r="E4489">
        <v>0</v>
      </c>
      <c r="F4489" t="str">
        <f>IF(walmart_sales_dataset_of_45stores[[#This Row],[Holiday_Flag]]=0,"Non-Holiday","Hoilday")</f>
        <v>Non-Holiday</v>
      </c>
      <c r="G4489">
        <v>42.09</v>
      </c>
      <c r="H4489">
        <f>FLOOR(walmart_sales_dataset_of_45stores[[#This Row],[Temperature]],10)</f>
        <v>40</v>
      </c>
      <c r="I4489" t="str">
        <f>walmart_sales_dataset_of_45stores[[#This Row],[Temp_bin]]&amp;"-"&amp;(walmart_sales_dataset_of_45stores[[#This Row],[Temp_bin]]+5)</f>
        <v>40-45</v>
      </c>
      <c r="J4489" s="10">
        <v>3.0510000000000002</v>
      </c>
      <c r="K4489">
        <f>FLOOR(walmart_sales_dataset_of_45stores[[#This Row],[Fuel_Price]],0.1)</f>
        <v>3</v>
      </c>
      <c r="L4489" s="11" t="str">
        <f>walmart_sales_dataset_of_45stores[[#This Row],[Fuel price 2]]&amp;"-"&amp;(walmart_sales_dataset_of_45stores[[#This Row],[Fuel price 2]]+0.05)</f>
        <v>3-3.05</v>
      </c>
      <c r="M4489" s="6">
        <v>191.9178331</v>
      </c>
      <c r="N4489" s="6">
        <v>8.8179999999999996</v>
      </c>
      <c r="O4489">
        <f>RANK(walmart_sales_dataset_of_45stores[[#This Row],[Weekly_Sales]],walmart_sales_dataset_of_45stores[Weekly_Sales],0)</f>
        <v>2435</v>
      </c>
      <c r="Q4489"/>
      <c r="S4489" s="4"/>
    </row>
    <row r="4490" spans="1:19" hidden="1" x14ac:dyDescent="0.3">
      <c r="A4490" s="5">
        <v>32</v>
      </c>
      <c r="B4490" s="1">
        <v>40599</v>
      </c>
      <c r="C4490" s="1" t="str">
        <f>TEXT(walmart_sales_dataset_of_45stores[[#This Row],[Date]],"dddd")</f>
        <v>Friday</v>
      </c>
      <c r="D4490" s="12">
        <v>1054754.67</v>
      </c>
      <c r="E4490">
        <v>0</v>
      </c>
      <c r="F4490" t="str">
        <f>IF(walmart_sales_dataset_of_45stores[[#This Row],[Holiday_Flag]]=0,"Non-Holiday","Hoilday")</f>
        <v>Non-Holiday</v>
      </c>
      <c r="G4490">
        <v>33</v>
      </c>
      <c r="H4490">
        <f>FLOOR(walmart_sales_dataset_of_45stores[[#This Row],[Temperature]],10)</f>
        <v>30</v>
      </c>
      <c r="I4490" t="str">
        <f>walmart_sales_dataset_of_45stores[[#This Row],[Temp_bin]]&amp;"-"&amp;(walmart_sales_dataset_of_45stores[[#This Row],[Temp_bin]]+5)</f>
        <v>30-35</v>
      </c>
      <c r="J4490" s="10">
        <v>3.101</v>
      </c>
      <c r="K4490">
        <f>FLOOR(walmart_sales_dataset_of_45stores[[#This Row],[Fuel_Price]],0.1)</f>
        <v>3.1</v>
      </c>
      <c r="L4490" s="11" t="str">
        <f>walmart_sales_dataset_of_45stores[[#This Row],[Fuel price 2]]&amp;"-"&amp;(walmart_sales_dataset_of_45stores[[#This Row],[Fuel price 2]]+0.05)</f>
        <v>3.1-3.15</v>
      </c>
      <c r="M4490" s="6">
        <v>191.9647167</v>
      </c>
      <c r="N4490" s="6">
        <v>8.8179999999999996</v>
      </c>
      <c r="O4490">
        <f>RANK(walmart_sales_dataset_of_45stores[[#This Row],[Weekly_Sales]],walmart_sales_dataset_of_45stores[Weekly_Sales],0)</f>
        <v>2839</v>
      </c>
      <c r="Q4490"/>
      <c r="S4490" s="4"/>
    </row>
    <row r="4491" spans="1:19" hidden="1" x14ac:dyDescent="0.3">
      <c r="A4491" s="5">
        <v>32</v>
      </c>
      <c r="B4491" s="1">
        <v>40606</v>
      </c>
      <c r="C4491" s="1" t="str">
        <f>TEXT(walmart_sales_dataset_of_45stores[[#This Row],[Date]],"dddd")</f>
        <v>Friday</v>
      </c>
      <c r="D4491" s="12">
        <v>1106847.6200000001</v>
      </c>
      <c r="E4491">
        <v>0</v>
      </c>
      <c r="F4491" t="str">
        <f>IF(walmart_sales_dataset_of_45stores[[#This Row],[Holiday_Flag]]=0,"Non-Holiday","Hoilday")</f>
        <v>Non-Holiday</v>
      </c>
      <c r="G4491">
        <v>39.17</v>
      </c>
      <c r="H4491">
        <f>FLOOR(walmart_sales_dataset_of_45stores[[#This Row],[Temperature]],10)</f>
        <v>30</v>
      </c>
      <c r="I4491" t="str">
        <f>walmart_sales_dataset_of_45stores[[#This Row],[Temp_bin]]&amp;"-"&amp;(walmart_sales_dataset_of_45stores[[#This Row],[Temp_bin]]+5)</f>
        <v>30-35</v>
      </c>
      <c r="J4491" s="10">
        <v>3.2320000000000002</v>
      </c>
      <c r="K4491">
        <f>FLOOR(walmart_sales_dataset_of_45stores[[#This Row],[Fuel_Price]],0.1)</f>
        <v>3.2</v>
      </c>
      <c r="L4491" s="11" t="str">
        <f>walmart_sales_dataset_of_45stores[[#This Row],[Fuel price 2]]&amp;"-"&amp;(walmart_sales_dataset_of_45stores[[#This Row],[Fuel price 2]]+0.05)</f>
        <v>3.2-3.25</v>
      </c>
      <c r="M4491" s="6">
        <v>192.01160039999999</v>
      </c>
      <c r="N4491" s="6">
        <v>8.8179999999999996</v>
      </c>
      <c r="O4491">
        <f>RANK(walmart_sales_dataset_of_45stores[[#This Row],[Weekly_Sales]],walmart_sales_dataset_of_45stores[Weekly_Sales],0)</f>
        <v>2676</v>
      </c>
      <c r="Q4491"/>
      <c r="S4491" s="4"/>
    </row>
    <row r="4492" spans="1:19" hidden="1" x14ac:dyDescent="0.3">
      <c r="A4492" s="5">
        <v>32</v>
      </c>
      <c r="B4492" s="1">
        <v>40613</v>
      </c>
      <c r="C4492" s="1" t="str">
        <f>TEXT(walmart_sales_dataset_of_45stores[[#This Row],[Date]],"dddd")</f>
        <v>Friday</v>
      </c>
      <c r="D4492" s="12">
        <v>1101458.21</v>
      </c>
      <c r="E4492">
        <v>0</v>
      </c>
      <c r="F4492" t="str">
        <f>IF(walmart_sales_dataset_of_45stores[[#This Row],[Holiday_Flag]]=0,"Non-Holiday","Hoilday")</f>
        <v>Non-Holiday</v>
      </c>
      <c r="G4492">
        <v>36.51</v>
      </c>
      <c r="H4492">
        <f>FLOOR(walmart_sales_dataset_of_45stores[[#This Row],[Temperature]],10)</f>
        <v>30</v>
      </c>
      <c r="I4492" t="str">
        <f>walmart_sales_dataset_of_45stores[[#This Row],[Temp_bin]]&amp;"-"&amp;(walmart_sales_dataset_of_45stores[[#This Row],[Temp_bin]]+5)</f>
        <v>30-35</v>
      </c>
      <c r="J4492" s="10">
        <v>3.3719999999999999</v>
      </c>
      <c r="K4492">
        <f>FLOOR(walmart_sales_dataset_of_45stores[[#This Row],[Fuel_Price]],0.1)</f>
        <v>3.3000000000000003</v>
      </c>
      <c r="L4492" s="11" t="str">
        <f>walmart_sales_dataset_of_45stores[[#This Row],[Fuel price 2]]&amp;"-"&amp;(walmart_sales_dataset_of_45stores[[#This Row],[Fuel price 2]]+0.05)</f>
        <v>3.3-3.35</v>
      </c>
      <c r="M4492" s="6">
        <v>192.05848399999999</v>
      </c>
      <c r="N4492" s="6">
        <v>8.8179999999999996</v>
      </c>
      <c r="O4492">
        <f>RANK(walmart_sales_dataset_of_45stores[[#This Row],[Weekly_Sales]],walmart_sales_dataset_of_45stores[Weekly_Sales],0)</f>
        <v>2688</v>
      </c>
      <c r="Q4492"/>
      <c r="S4492" s="4"/>
    </row>
    <row r="4493" spans="1:19" hidden="1" x14ac:dyDescent="0.3">
      <c r="A4493" s="5">
        <v>32</v>
      </c>
      <c r="B4493" s="1">
        <v>40620</v>
      </c>
      <c r="C4493" s="1" t="str">
        <f>TEXT(walmart_sales_dataset_of_45stores[[#This Row],[Date]],"dddd")</f>
        <v>Friday</v>
      </c>
      <c r="D4493" s="12">
        <v>1100765.5</v>
      </c>
      <c r="E4493">
        <v>0</v>
      </c>
      <c r="F4493" t="str">
        <f>IF(walmart_sales_dataset_of_45stores[[#This Row],[Holiday_Flag]]=0,"Non-Holiday","Hoilday")</f>
        <v>Non-Holiday</v>
      </c>
      <c r="G4493">
        <v>45.25</v>
      </c>
      <c r="H4493">
        <f>FLOOR(walmart_sales_dataset_of_45stores[[#This Row],[Temperature]],10)</f>
        <v>40</v>
      </c>
      <c r="I4493" t="str">
        <f>walmart_sales_dataset_of_45stores[[#This Row],[Temp_bin]]&amp;"-"&amp;(walmart_sales_dataset_of_45stores[[#This Row],[Temp_bin]]+5)</f>
        <v>40-45</v>
      </c>
      <c r="J4493" s="10">
        <v>3.4060000000000001</v>
      </c>
      <c r="K4493">
        <f>FLOOR(walmart_sales_dataset_of_45stores[[#This Row],[Fuel_Price]],0.1)</f>
        <v>3.4000000000000004</v>
      </c>
      <c r="L4493" s="11" t="str">
        <f>walmart_sales_dataset_of_45stores[[#This Row],[Fuel price 2]]&amp;"-"&amp;(walmart_sales_dataset_of_45stores[[#This Row],[Fuel price 2]]+0.05)</f>
        <v>3.4-3.45</v>
      </c>
      <c r="M4493" s="6">
        <v>192.12379809999999</v>
      </c>
      <c r="N4493" s="6">
        <v>8.8179999999999996</v>
      </c>
      <c r="O4493">
        <f>RANK(walmart_sales_dataset_of_45stores[[#This Row],[Weekly_Sales]],walmart_sales_dataset_of_45stores[Weekly_Sales],0)</f>
        <v>2689</v>
      </c>
      <c r="Q4493"/>
      <c r="S4493" s="4"/>
    </row>
    <row r="4494" spans="1:19" hidden="1" x14ac:dyDescent="0.3">
      <c r="A4494" s="5">
        <v>32</v>
      </c>
      <c r="B4494" s="1">
        <v>40627</v>
      </c>
      <c r="C4494" s="1" t="str">
        <f>TEXT(walmart_sales_dataset_of_45stores[[#This Row],[Date]],"dddd")</f>
        <v>Friday</v>
      </c>
      <c r="D4494" s="12">
        <v>1068719.22</v>
      </c>
      <c r="E4494">
        <v>0</v>
      </c>
      <c r="F4494" t="str">
        <f>IF(walmart_sales_dataset_of_45stores[[#This Row],[Holiday_Flag]]=0,"Non-Holiday","Hoilday")</f>
        <v>Non-Holiday</v>
      </c>
      <c r="G4494">
        <v>46.7</v>
      </c>
      <c r="H4494">
        <f>FLOOR(walmart_sales_dataset_of_45stores[[#This Row],[Temperature]],10)</f>
        <v>40</v>
      </c>
      <c r="I4494" t="str">
        <f>walmart_sales_dataset_of_45stores[[#This Row],[Temp_bin]]&amp;"-"&amp;(walmart_sales_dataset_of_45stores[[#This Row],[Temp_bin]]+5)</f>
        <v>40-45</v>
      </c>
      <c r="J4494" s="10">
        <v>3.4140000000000001</v>
      </c>
      <c r="K4494">
        <f>FLOOR(walmart_sales_dataset_of_45stores[[#This Row],[Fuel_Price]],0.1)</f>
        <v>3.4000000000000004</v>
      </c>
      <c r="L4494" s="11" t="str">
        <f>walmart_sales_dataset_of_45stores[[#This Row],[Fuel price 2]]&amp;"-"&amp;(walmart_sales_dataset_of_45stores[[#This Row],[Fuel price 2]]+0.05)</f>
        <v>3.4-3.45</v>
      </c>
      <c r="M4494" s="6">
        <v>192.1964844</v>
      </c>
      <c r="N4494" s="6">
        <v>8.8179999999999996</v>
      </c>
      <c r="O4494">
        <f>RANK(walmart_sales_dataset_of_45stores[[#This Row],[Weekly_Sales]],walmart_sales_dataset_of_45stores[Weekly_Sales],0)</f>
        <v>2793</v>
      </c>
      <c r="Q4494"/>
      <c r="S4494" s="4"/>
    </row>
    <row r="4495" spans="1:19" hidden="1" x14ac:dyDescent="0.3">
      <c r="A4495" s="5">
        <v>32</v>
      </c>
      <c r="B4495" s="1">
        <v>40634</v>
      </c>
      <c r="C4495" s="1" t="str">
        <f>TEXT(walmart_sales_dataset_of_45stores[[#This Row],[Date]],"dddd")</f>
        <v>Friday</v>
      </c>
      <c r="D4495" s="12">
        <v>1051121.02</v>
      </c>
      <c r="E4495">
        <v>0</v>
      </c>
      <c r="F4495" t="str">
        <f>IF(walmart_sales_dataset_of_45stores[[#This Row],[Holiday_Flag]]=0,"Non-Holiday","Hoilday")</f>
        <v>Non-Holiday</v>
      </c>
      <c r="G4495">
        <v>44.83</v>
      </c>
      <c r="H4495">
        <f>FLOOR(walmart_sales_dataset_of_45stores[[#This Row],[Temperature]],10)</f>
        <v>40</v>
      </c>
      <c r="I4495" t="str">
        <f>walmart_sales_dataset_of_45stores[[#This Row],[Temp_bin]]&amp;"-"&amp;(walmart_sales_dataset_of_45stores[[#This Row],[Temp_bin]]+5)</f>
        <v>40-45</v>
      </c>
      <c r="J4495" s="10">
        <v>3.4609999999999999</v>
      </c>
      <c r="K4495">
        <f>FLOOR(walmart_sales_dataset_of_45stores[[#This Row],[Fuel_Price]],0.1)</f>
        <v>3.4000000000000004</v>
      </c>
      <c r="L4495" s="11" t="str">
        <f>walmart_sales_dataset_of_45stores[[#This Row],[Fuel price 2]]&amp;"-"&amp;(walmart_sales_dataset_of_45stores[[#This Row],[Fuel price 2]]+0.05)</f>
        <v>3.4-3.45</v>
      </c>
      <c r="M4495" s="6">
        <v>192.26917069999999</v>
      </c>
      <c r="N4495" s="6">
        <v>8.5950000000000006</v>
      </c>
      <c r="O4495">
        <f>RANK(walmart_sales_dataset_of_45stores[[#This Row],[Weekly_Sales]],walmart_sales_dataset_of_45stores[Weekly_Sales],0)</f>
        <v>2858</v>
      </c>
      <c r="Q4495"/>
      <c r="S4495" s="4"/>
    </row>
    <row r="4496" spans="1:19" hidden="1" x14ac:dyDescent="0.3">
      <c r="A4496" s="5">
        <v>32</v>
      </c>
      <c r="B4496" s="1">
        <v>40641</v>
      </c>
      <c r="C4496" s="1" t="str">
        <f>TEXT(walmart_sales_dataset_of_45stores[[#This Row],[Date]],"dddd")</f>
        <v>Friday</v>
      </c>
      <c r="D4496" s="12">
        <v>1102975.5900000001</v>
      </c>
      <c r="E4496">
        <v>0</v>
      </c>
      <c r="F4496" t="str">
        <f>IF(walmart_sales_dataset_of_45stores[[#This Row],[Holiday_Flag]]=0,"Non-Holiday","Hoilday")</f>
        <v>Non-Holiday</v>
      </c>
      <c r="G4496">
        <v>48.81</v>
      </c>
      <c r="H4496">
        <f>FLOOR(walmart_sales_dataset_of_45stores[[#This Row],[Temperature]],10)</f>
        <v>40</v>
      </c>
      <c r="I4496" t="str">
        <f>walmart_sales_dataset_of_45stores[[#This Row],[Temp_bin]]&amp;"-"&amp;(walmart_sales_dataset_of_45stores[[#This Row],[Temp_bin]]+5)</f>
        <v>40-45</v>
      </c>
      <c r="J4496" s="10">
        <v>3.532</v>
      </c>
      <c r="K4496">
        <f>FLOOR(walmart_sales_dataset_of_45stores[[#This Row],[Fuel_Price]],0.1)</f>
        <v>3.5</v>
      </c>
      <c r="L4496" s="11" t="str">
        <f>walmart_sales_dataset_of_45stores[[#This Row],[Fuel price 2]]&amp;"-"&amp;(walmart_sales_dataset_of_45stores[[#This Row],[Fuel price 2]]+0.05)</f>
        <v>3.5-3.55</v>
      </c>
      <c r="M4496" s="6">
        <v>192.3418571</v>
      </c>
      <c r="N4496" s="6">
        <v>8.5950000000000006</v>
      </c>
      <c r="O4496">
        <f>RANK(walmart_sales_dataset_of_45stores[[#This Row],[Weekly_Sales]],walmart_sales_dataset_of_45stores[Weekly_Sales],0)</f>
        <v>2683</v>
      </c>
      <c r="Q4496"/>
      <c r="S4496" s="4"/>
    </row>
    <row r="4497" spans="1:19" hidden="1" x14ac:dyDescent="0.3">
      <c r="A4497" s="5">
        <v>32</v>
      </c>
      <c r="B4497" s="1">
        <v>40648</v>
      </c>
      <c r="C4497" s="1" t="str">
        <f>TEXT(walmart_sales_dataset_of_45stores[[#This Row],[Date]],"dddd")</f>
        <v>Friday</v>
      </c>
      <c r="D4497" s="12">
        <v>1120508.1399999999</v>
      </c>
      <c r="E4497">
        <v>0</v>
      </c>
      <c r="F4497" t="str">
        <f>IF(walmart_sales_dataset_of_45stores[[#This Row],[Holiday_Flag]]=0,"Non-Holiday","Hoilday")</f>
        <v>Non-Holiday</v>
      </c>
      <c r="G4497">
        <v>45.97</v>
      </c>
      <c r="H4497">
        <f>FLOOR(walmart_sales_dataset_of_45stores[[#This Row],[Temperature]],10)</f>
        <v>40</v>
      </c>
      <c r="I4497" t="str">
        <f>walmart_sales_dataset_of_45stores[[#This Row],[Temp_bin]]&amp;"-"&amp;(walmart_sales_dataset_of_45stores[[#This Row],[Temp_bin]]+5)</f>
        <v>40-45</v>
      </c>
      <c r="J4497" s="10">
        <v>3.6110000000000002</v>
      </c>
      <c r="K4497">
        <f>FLOOR(walmart_sales_dataset_of_45stores[[#This Row],[Fuel_Price]],0.1)</f>
        <v>3.6</v>
      </c>
      <c r="L4497" s="11" t="str">
        <f>walmart_sales_dataset_of_45stores[[#This Row],[Fuel price 2]]&amp;"-"&amp;(walmart_sales_dataset_of_45stores[[#This Row],[Fuel price 2]]+0.05)</f>
        <v>3.6-3.65</v>
      </c>
      <c r="M4497" s="6">
        <v>192.42259540000001</v>
      </c>
      <c r="N4497" s="6">
        <v>8.5950000000000006</v>
      </c>
      <c r="O4497">
        <f>RANK(walmart_sales_dataset_of_45stores[[#This Row],[Weekly_Sales]],walmart_sales_dataset_of_45stores[Weekly_Sales],0)</f>
        <v>2630</v>
      </c>
      <c r="Q4497"/>
      <c r="S4497" s="4"/>
    </row>
    <row r="4498" spans="1:19" hidden="1" x14ac:dyDescent="0.3">
      <c r="A4498" s="5">
        <v>32</v>
      </c>
      <c r="B4498" s="1">
        <v>40655</v>
      </c>
      <c r="C4498" s="1" t="str">
        <f>TEXT(walmart_sales_dataset_of_45stores[[#This Row],[Date]],"dddd")</f>
        <v>Friday</v>
      </c>
      <c r="D4498" s="12">
        <v>1210602.9099999999</v>
      </c>
      <c r="E4498">
        <v>0</v>
      </c>
      <c r="F4498" t="str">
        <f>IF(walmart_sales_dataset_of_45stores[[#This Row],[Holiday_Flag]]=0,"Non-Holiday","Hoilday")</f>
        <v>Non-Holiday</v>
      </c>
      <c r="G4498">
        <v>48.69</v>
      </c>
      <c r="H4498">
        <f>FLOOR(walmart_sales_dataset_of_45stores[[#This Row],[Temperature]],10)</f>
        <v>40</v>
      </c>
      <c r="I4498" t="str">
        <f>walmart_sales_dataset_of_45stores[[#This Row],[Temp_bin]]&amp;"-"&amp;(walmart_sales_dataset_of_45stores[[#This Row],[Temp_bin]]+5)</f>
        <v>40-45</v>
      </c>
      <c r="J4498" s="10">
        <v>3.6360000000000001</v>
      </c>
      <c r="K4498">
        <f>FLOOR(walmart_sales_dataset_of_45stores[[#This Row],[Fuel_Price]],0.1)</f>
        <v>3.6</v>
      </c>
      <c r="L4498" s="11" t="str">
        <f>walmart_sales_dataset_of_45stores[[#This Row],[Fuel price 2]]&amp;"-"&amp;(walmart_sales_dataset_of_45stores[[#This Row],[Fuel price 2]]+0.05)</f>
        <v>3.6-3.65</v>
      </c>
      <c r="M4498" s="6">
        <v>192.5234638</v>
      </c>
      <c r="N4498" s="6">
        <v>8.5950000000000006</v>
      </c>
      <c r="O4498">
        <f>RANK(walmart_sales_dataset_of_45stores[[#This Row],[Weekly_Sales]],walmart_sales_dataset_of_45stores[Weekly_Sales],0)</f>
        <v>2357</v>
      </c>
      <c r="Q4498"/>
      <c r="S4498" s="4"/>
    </row>
    <row r="4499" spans="1:19" hidden="1" x14ac:dyDescent="0.3">
      <c r="A4499" s="5">
        <v>32</v>
      </c>
      <c r="B4499" s="1">
        <v>40662</v>
      </c>
      <c r="C4499" s="1" t="str">
        <f>TEXT(walmart_sales_dataset_of_45stores[[#This Row],[Date]],"dddd")</f>
        <v>Friday</v>
      </c>
      <c r="D4499" s="12">
        <v>1107494.55</v>
      </c>
      <c r="E4499">
        <v>0</v>
      </c>
      <c r="F4499" t="str">
        <f>IF(walmart_sales_dataset_of_45stores[[#This Row],[Holiday_Flag]]=0,"Non-Holiday","Hoilday")</f>
        <v>Non-Holiday</v>
      </c>
      <c r="G4499">
        <v>44.86</v>
      </c>
      <c r="H4499">
        <f>FLOOR(walmart_sales_dataset_of_45stores[[#This Row],[Temperature]],10)</f>
        <v>40</v>
      </c>
      <c r="I4499" t="str">
        <f>walmart_sales_dataset_of_45stores[[#This Row],[Temp_bin]]&amp;"-"&amp;(walmart_sales_dataset_of_45stores[[#This Row],[Temp_bin]]+5)</f>
        <v>40-45</v>
      </c>
      <c r="J4499" s="10">
        <v>3.6629999999999998</v>
      </c>
      <c r="K4499">
        <f>FLOOR(walmart_sales_dataset_of_45stores[[#This Row],[Fuel_Price]],0.1)</f>
        <v>3.6</v>
      </c>
      <c r="L4499" s="11" t="str">
        <f>walmart_sales_dataset_of_45stores[[#This Row],[Fuel price 2]]&amp;"-"&amp;(walmart_sales_dataset_of_45stores[[#This Row],[Fuel price 2]]+0.05)</f>
        <v>3.6-3.65</v>
      </c>
      <c r="M4499" s="6">
        <v>192.6243322</v>
      </c>
      <c r="N4499" s="6">
        <v>8.5950000000000006</v>
      </c>
      <c r="O4499">
        <f>RANK(walmart_sales_dataset_of_45stores[[#This Row],[Weekly_Sales]],walmart_sales_dataset_of_45stores[Weekly_Sales],0)</f>
        <v>2672</v>
      </c>
      <c r="Q4499"/>
      <c r="S4499" s="4"/>
    </row>
    <row r="4500" spans="1:19" hidden="1" x14ac:dyDescent="0.3">
      <c r="A4500" s="5">
        <v>32</v>
      </c>
      <c r="B4500" s="1">
        <v>40669</v>
      </c>
      <c r="C4500" s="1" t="str">
        <f>TEXT(walmart_sales_dataset_of_45stores[[#This Row],[Date]],"dddd")</f>
        <v>Friday</v>
      </c>
      <c r="D4500" s="12">
        <v>1181793.55</v>
      </c>
      <c r="E4500">
        <v>0</v>
      </c>
      <c r="F4500" t="str">
        <f>IF(walmart_sales_dataset_of_45stores[[#This Row],[Holiday_Flag]]=0,"Non-Holiday","Hoilday")</f>
        <v>Non-Holiday</v>
      </c>
      <c r="G4500">
        <v>46.65</v>
      </c>
      <c r="H4500">
        <f>FLOOR(walmart_sales_dataset_of_45stores[[#This Row],[Temperature]],10)</f>
        <v>40</v>
      </c>
      <c r="I4500" t="str">
        <f>walmart_sales_dataset_of_45stores[[#This Row],[Temp_bin]]&amp;"-"&amp;(walmart_sales_dataset_of_45stores[[#This Row],[Temp_bin]]+5)</f>
        <v>40-45</v>
      </c>
      <c r="J4500" s="10">
        <v>3.7349999999999999</v>
      </c>
      <c r="K4500">
        <f>FLOOR(walmart_sales_dataset_of_45stores[[#This Row],[Fuel_Price]],0.1)</f>
        <v>3.7</v>
      </c>
      <c r="L4500" s="11" t="str">
        <f>walmart_sales_dataset_of_45stores[[#This Row],[Fuel price 2]]&amp;"-"&amp;(walmart_sales_dataset_of_45stores[[#This Row],[Fuel price 2]]+0.05)</f>
        <v>3.7-3.75</v>
      </c>
      <c r="M4500" s="6">
        <v>192.72520059999999</v>
      </c>
      <c r="N4500" s="6">
        <v>8.5950000000000006</v>
      </c>
      <c r="O4500">
        <f>RANK(walmart_sales_dataset_of_45stores[[#This Row],[Weekly_Sales]],walmart_sales_dataset_of_45stores[Weekly_Sales],0)</f>
        <v>2446</v>
      </c>
      <c r="Q4500"/>
      <c r="S4500" s="4"/>
    </row>
    <row r="4501" spans="1:19" hidden="1" x14ac:dyDescent="0.3">
      <c r="A4501" s="5">
        <v>32</v>
      </c>
      <c r="B4501" s="1">
        <v>40676</v>
      </c>
      <c r="C4501" s="1" t="str">
        <f>TEXT(walmart_sales_dataset_of_45stores[[#This Row],[Date]],"dddd")</f>
        <v>Friday</v>
      </c>
      <c r="D4501" s="12">
        <v>1138162.76</v>
      </c>
      <c r="E4501">
        <v>0</v>
      </c>
      <c r="F4501" t="str">
        <f>IF(walmart_sales_dataset_of_45stores[[#This Row],[Holiday_Flag]]=0,"Non-Holiday","Hoilday")</f>
        <v>Non-Holiday</v>
      </c>
      <c r="G4501">
        <v>56.09</v>
      </c>
      <c r="H4501">
        <f>FLOOR(walmart_sales_dataset_of_45stores[[#This Row],[Temperature]],10)</f>
        <v>50</v>
      </c>
      <c r="I4501" t="str">
        <f>walmart_sales_dataset_of_45stores[[#This Row],[Temp_bin]]&amp;"-"&amp;(walmart_sales_dataset_of_45stores[[#This Row],[Temp_bin]]+5)</f>
        <v>50-55</v>
      </c>
      <c r="J4501" s="10">
        <v>3.7669999999999999</v>
      </c>
      <c r="K4501">
        <f>FLOOR(walmart_sales_dataset_of_45stores[[#This Row],[Fuel_Price]],0.1)</f>
        <v>3.7</v>
      </c>
      <c r="L4501" s="11" t="str">
        <f>walmart_sales_dataset_of_45stores[[#This Row],[Fuel price 2]]&amp;"-"&amp;(walmart_sales_dataset_of_45stores[[#This Row],[Fuel price 2]]+0.05)</f>
        <v>3.7-3.75</v>
      </c>
      <c r="M4501" s="6">
        <v>192.82606899999999</v>
      </c>
      <c r="N4501" s="6">
        <v>8.5950000000000006</v>
      </c>
      <c r="O4501">
        <f>RANK(walmart_sales_dataset_of_45stores[[#This Row],[Weekly_Sales]],walmart_sales_dataset_of_45stores[Weekly_Sales],0)</f>
        <v>2583</v>
      </c>
      <c r="Q4501"/>
      <c r="S4501" s="4"/>
    </row>
    <row r="4502" spans="1:19" hidden="1" x14ac:dyDescent="0.3">
      <c r="A4502" s="5">
        <v>32</v>
      </c>
      <c r="B4502" s="1">
        <v>40683</v>
      </c>
      <c r="C4502" s="1" t="str">
        <f>TEXT(walmart_sales_dataset_of_45stores[[#This Row],[Date]],"dddd")</f>
        <v>Friday</v>
      </c>
      <c r="D4502" s="12">
        <v>1145084.76</v>
      </c>
      <c r="E4502">
        <v>0</v>
      </c>
      <c r="F4502" t="str">
        <f>IF(walmart_sales_dataset_of_45stores[[#This Row],[Holiday_Flag]]=0,"Non-Holiday","Hoilday")</f>
        <v>Non-Holiday</v>
      </c>
      <c r="G4502">
        <v>45.71</v>
      </c>
      <c r="H4502">
        <f>FLOOR(walmart_sales_dataset_of_45stores[[#This Row],[Temperature]],10)</f>
        <v>40</v>
      </c>
      <c r="I4502" t="str">
        <f>walmart_sales_dataset_of_45stores[[#This Row],[Temp_bin]]&amp;"-"&amp;(walmart_sales_dataset_of_45stores[[#This Row],[Temp_bin]]+5)</f>
        <v>40-45</v>
      </c>
      <c r="J4502" s="10">
        <v>3.8279999999999998</v>
      </c>
      <c r="K4502">
        <f>FLOOR(walmart_sales_dataset_of_45stores[[#This Row],[Fuel_Price]],0.1)</f>
        <v>3.8000000000000003</v>
      </c>
      <c r="L4502" s="11" t="str">
        <f>walmart_sales_dataset_of_45stores[[#This Row],[Fuel price 2]]&amp;"-"&amp;(walmart_sales_dataset_of_45stores[[#This Row],[Fuel price 2]]+0.05)</f>
        <v>3.8-3.85</v>
      </c>
      <c r="M4502" s="6">
        <v>192.83131700000001</v>
      </c>
      <c r="N4502" s="6">
        <v>8.5950000000000006</v>
      </c>
      <c r="O4502">
        <f>RANK(walmart_sales_dataset_of_45stores[[#This Row],[Weekly_Sales]],walmart_sales_dataset_of_45stores[Weekly_Sales],0)</f>
        <v>2568</v>
      </c>
      <c r="Q4502"/>
      <c r="S4502" s="4"/>
    </row>
    <row r="4503" spans="1:19" hidden="1" x14ac:dyDescent="0.3">
      <c r="A4503" s="5">
        <v>32</v>
      </c>
      <c r="B4503" s="1">
        <v>40690</v>
      </c>
      <c r="C4503" s="1" t="str">
        <f>TEXT(walmart_sales_dataset_of_45stores[[#This Row],[Date]],"dddd")</f>
        <v>Friday</v>
      </c>
      <c r="D4503" s="12">
        <v>1175447.49</v>
      </c>
      <c r="E4503">
        <v>0</v>
      </c>
      <c r="F4503" t="str">
        <f>IF(walmart_sales_dataset_of_45stores[[#This Row],[Holiday_Flag]]=0,"Non-Holiday","Hoilday")</f>
        <v>Non-Holiday</v>
      </c>
      <c r="G4503">
        <v>55.13</v>
      </c>
      <c r="H4503">
        <f>FLOOR(walmart_sales_dataset_of_45stores[[#This Row],[Temperature]],10)</f>
        <v>50</v>
      </c>
      <c r="I4503" t="str">
        <f>walmart_sales_dataset_of_45stores[[#This Row],[Temp_bin]]&amp;"-"&amp;(walmart_sales_dataset_of_45stores[[#This Row],[Temp_bin]]+5)</f>
        <v>50-55</v>
      </c>
      <c r="J4503" s="10">
        <v>3.7949999999999999</v>
      </c>
      <c r="K4503">
        <f>FLOOR(walmart_sales_dataset_of_45stores[[#This Row],[Fuel_Price]],0.1)</f>
        <v>3.7</v>
      </c>
      <c r="L4503" s="11" t="str">
        <f>walmart_sales_dataset_of_45stores[[#This Row],[Fuel price 2]]&amp;"-"&amp;(walmart_sales_dataset_of_45stores[[#This Row],[Fuel price 2]]+0.05)</f>
        <v>3.7-3.75</v>
      </c>
      <c r="M4503" s="6">
        <v>192.8365651</v>
      </c>
      <c r="N4503" s="6">
        <v>8.5950000000000006</v>
      </c>
      <c r="O4503">
        <f>RANK(walmart_sales_dataset_of_45stores[[#This Row],[Weekly_Sales]],walmart_sales_dataset_of_45stores[Weekly_Sales],0)</f>
        <v>2473</v>
      </c>
      <c r="Q4503"/>
      <c r="S4503" s="4"/>
    </row>
    <row r="4504" spans="1:19" hidden="1" x14ac:dyDescent="0.3">
      <c r="A4504" s="5">
        <v>32</v>
      </c>
      <c r="B4504" s="1">
        <v>40697</v>
      </c>
      <c r="C4504" s="1" t="str">
        <f>TEXT(walmart_sales_dataset_of_45stores[[#This Row],[Date]],"dddd")</f>
        <v>Friday</v>
      </c>
      <c r="D4504" s="12">
        <v>1167757</v>
      </c>
      <c r="E4504">
        <v>0</v>
      </c>
      <c r="F4504" t="str">
        <f>IF(walmart_sales_dataset_of_45stores[[#This Row],[Holiday_Flag]]=0,"Non-Holiday","Hoilday")</f>
        <v>Non-Holiday</v>
      </c>
      <c r="G4504">
        <v>61.25</v>
      </c>
      <c r="H4504">
        <f>FLOOR(walmart_sales_dataset_of_45stores[[#This Row],[Temperature]],10)</f>
        <v>60</v>
      </c>
      <c r="I4504" t="str">
        <f>walmart_sales_dataset_of_45stores[[#This Row],[Temp_bin]]&amp;"-"&amp;(walmart_sales_dataset_of_45stores[[#This Row],[Temp_bin]]+5)</f>
        <v>60-65</v>
      </c>
      <c r="J4504" s="10">
        <v>3.7629999999999999</v>
      </c>
      <c r="K4504">
        <f>FLOOR(walmart_sales_dataset_of_45stores[[#This Row],[Fuel_Price]],0.1)</f>
        <v>3.7</v>
      </c>
      <c r="L4504" s="11" t="str">
        <f>walmart_sales_dataset_of_45stores[[#This Row],[Fuel price 2]]&amp;"-"&amp;(walmart_sales_dataset_of_45stores[[#This Row],[Fuel price 2]]+0.05)</f>
        <v>3.7-3.75</v>
      </c>
      <c r="M4504" s="6">
        <v>192.8418131</v>
      </c>
      <c r="N4504" s="6">
        <v>8.5950000000000006</v>
      </c>
      <c r="O4504">
        <f>RANK(walmart_sales_dataset_of_45stores[[#This Row],[Weekly_Sales]],walmart_sales_dataset_of_45stores[Weekly_Sales],0)</f>
        <v>2500</v>
      </c>
      <c r="Q4504"/>
      <c r="S4504" s="4"/>
    </row>
    <row r="4505" spans="1:19" hidden="1" x14ac:dyDescent="0.3">
      <c r="A4505" s="5">
        <v>32</v>
      </c>
      <c r="B4505" s="1">
        <v>40704</v>
      </c>
      <c r="C4505" s="1" t="str">
        <f>TEXT(walmart_sales_dataset_of_45stores[[#This Row],[Date]],"dddd")</f>
        <v>Friday</v>
      </c>
      <c r="D4505" s="12">
        <v>1239741.3400000001</v>
      </c>
      <c r="E4505">
        <v>0</v>
      </c>
      <c r="F4505" t="str">
        <f>IF(walmart_sales_dataset_of_45stores[[#This Row],[Holiday_Flag]]=0,"Non-Holiday","Hoilday")</f>
        <v>Non-Holiday</v>
      </c>
      <c r="G4505">
        <v>65.489999999999995</v>
      </c>
      <c r="H4505">
        <f>FLOOR(walmart_sales_dataset_of_45stores[[#This Row],[Temperature]],10)</f>
        <v>60</v>
      </c>
      <c r="I4505" t="str">
        <f>walmart_sales_dataset_of_45stores[[#This Row],[Temp_bin]]&amp;"-"&amp;(walmart_sales_dataset_of_45stores[[#This Row],[Temp_bin]]+5)</f>
        <v>60-65</v>
      </c>
      <c r="J4505" s="10">
        <v>3.7349999999999999</v>
      </c>
      <c r="K4505">
        <f>FLOOR(walmart_sales_dataset_of_45stores[[#This Row],[Fuel_Price]],0.1)</f>
        <v>3.7</v>
      </c>
      <c r="L4505" s="11" t="str">
        <f>walmart_sales_dataset_of_45stores[[#This Row],[Fuel price 2]]&amp;"-"&amp;(walmart_sales_dataset_of_45stores[[#This Row],[Fuel price 2]]+0.05)</f>
        <v>3.7-3.75</v>
      </c>
      <c r="M4505" s="6">
        <v>192.84706120000001</v>
      </c>
      <c r="N4505" s="6">
        <v>8.5950000000000006</v>
      </c>
      <c r="O4505">
        <f>RANK(walmart_sales_dataset_of_45stores[[#This Row],[Weekly_Sales]],walmart_sales_dataset_of_45stores[Weekly_Sales],0)</f>
        <v>2270</v>
      </c>
      <c r="Q4505"/>
      <c r="S4505" s="4"/>
    </row>
    <row r="4506" spans="1:19" hidden="1" x14ac:dyDescent="0.3">
      <c r="A4506" s="5">
        <v>32</v>
      </c>
      <c r="B4506" s="1">
        <v>40711</v>
      </c>
      <c r="C4506" s="1" t="str">
        <f>TEXT(walmart_sales_dataset_of_45stores[[#This Row],[Date]],"dddd")</f>
        <v>Friday</v>
      </c>
      <c r="D4506" s="12">
        <v>1192031.3799999999</v>
      </c>
      <c r="E4506">
        <v>0</v>
      </c>
      <c r="F4506" t="str">
        <f>IF(walmart_sales_dataset_of_45stores[[#This Row],[Holiday_Flag]]=0,"Non-Holiday","Hoilday")</f>
        <v>Non-Holiday</v>
      </c>
      <c r="G4506">
        <v>67.38</v>
      </c>
      <c r="H4506">
        <f>FLOOR(walmart_sales_dataset_of_45stores[[#This Row],[Temperature]],10)</f>
        <v>60</v>
      </c>
      <c r="I4506" t="str">
        <f>walmart_sales_dataset_of_45stores[[#This Row],[Temp_bin]]&amp;"-"&amp;(walmart_sales_dataset_of_45stores[[#This Row],[Temp_bin]]+5)</f>
        <v>60-65</v>
      </c>
      <c r="J4506" s="10">
        <v>3.6970000000000001</v>
      </c>
      <c r="K4506">
        <f>FLOOR(walmart_sales_dataset_of_45stores[[#This Row],[Fuel_Price]],0.1)</f>
        <v>3.6</v>
      </c>
      <c r="L4506" s="11" t="str">
        <f>walmart_sales_dataset_of_45stores[[#This Row],[Fuel price 2]]&amp;"-"&amp;(walmart_sales_dataset_of_45stores[[#This Row],[Fuel price 2]]+0.05)</f>
        <v>3.6-3.65</v>
      </c>
      <c r="M4506" s="6">
        <v>192.90347589999999</v>
      </c>
      <c r="N4506" s="6">
        <v>8.5950000000000006</v>
      </c>
      <c r="O4506">
        <f>RANK(walmart_sales_dataset_of_45stores[[#This Row],[Weekly_Sales]],walmart_sales_dataset_of_45stores[Weekly_Sales],0)</f>
        <v>2415</v>
      </c>
      <c r="Q4506"/>
      <c r="S4506" s="4"/>
    </row>
    <row r="4507" spans="1:19" hidden="1" x14ac:dyDescent="0.3">
      <c r="A4507" s="5">
        <v>32</v>
      </c>
      <c r="B4507" s="1">
        <v>40718</v>
      </c>
      <c r="C4507" s="1" t="str">
        <f>TEXT(walmart_sales_dataset_of_45stores[[#This Row],[Date]],"dddd")</f>
        <v>Friday</v>
      </c>
      <c r="D4507" s="12">
        <v>1163869.52</v>
      </c>
      <c r="E4507">
        <v>0</v>
      </c>
      <c r="F4507" t="str">
        <f>IF(walmart_sales_dataset_of_45stores[[#This Row],[Holiday_Flag]]=0,"Non-Holiday","Hoilday")</f>
        <v>Non-Holiday</v>
      </c>
      <c r="G4507">
        <v>65.06</v>
      </c>
      <c r="H4507">
        <f>FLOOR(walmart_sales_dataset_of_45stores[[#This Row],[Temperature]],10)</f>
        <v>60</v>
      </c>
      <c r="I4507" t="str">
        <f>walmart_sales_dataset_of_45stores[[#This Row],[Temp_bin]]&amp;"-"&amp;(walmart_sales_dataset_of_45stores[[#This Row],[Temp_bin]]+5)</f>
        <v>60-65</v>
      </c>
      <c r="J4507" s="10">
        <v>3.661</v>
      </c>
      <c r="K4507">
        <f>FLOOR(walmart_sales_dataset_of_45stores[[#This Row],[Fuel_Price]],0.1)</f>
        <v>3.6</v>
      </c>
      <c r="L4507" s="11" t="str">
        <f>walmart_sales_dataset_of_45stores[[#This Row],[Fuel price 2]]&amp;"-"&amp;(walmart_sales_dataset_of_45stores[[#This Row],[Fuel price 2]]+0.05)</f>
        <v>3.6-3.65</v>
      </c>
      <c r="M4507" s="6">
        <v>192.9982655</v>
      </c>
      <c r="N4507" s="6">
        <v>8.5950000000000006</v>
      </c>
      <c r="O4507">
        <f>RANK(walmart_sales_dataset_of_45stores[[#This Row],[Weekly_Sales]],walmart_sales_dataset_of_45stores[Weekly_Sales],0)</f>
        <v>2508</v>
      </c>
      <c r="Q4507"/>
      <c r="S4507" s="4"/>
    </row>
    <row r="4508" spans="1:19" hidden="1" x14ac:dyDescent="0.3">
      <c r="A4508" s="5">
        <v>32</v>
      </c>
      <c r="B4508" s="1">
        <v>40725</v>
      </c>
      <c r="C4508" s="1" t="str">
        <f>TEXT(walmart_sales_dataset_of_45stores[[#This Row],[Date]],"dddd")</f>
        <v>Friday</v>
      </c>
      <c r="D4508" s="12">
        <v>1199845.29</v>
      </c>
      <c r="E4508">
        <v>0</v>
      </c>
      <c r="F4508" t="str">
        <f>IF(walmart_sales_dataset_of_45stores[[#This Row],[Holiday_Flag]]=0,"Non-Holiday","Hoilday")</f>
        <v>Non-Holiday</v>
      </c>
      <c r="G4508">
        <v>72.86</v>
      </c>
      <c r="H4508">
        <f>FLOOR(walmart_sales_dataset_of_45stores[[#This Row],[Temperature]],10)</f>
        <v>70</v>
      </c>
      <c r="I4508" t="str">
        <f>walmart_sales_dataset_of_45stores[[#This Row],[Temp_bin]]&amp;"-"&amp;(walmart_sales_dataset_of_45stores[[#This Row],[Temp_bin]]+5)</f>
        <v>70-75</v>
      </c>
      <c r="J4508" s="10">
        <v>3.597</v>
      </c>
      <c r="K4508">
        <f>FLOOR(walmart_sales_dataset_of_45stores[[#This Row],[Fuel_Price]],0.1)</f>
        <v>3.5</v>
      </c>
      <c r="L4508" s="11" t="str">
        <f>walmart_sales_dataset_of_45stores[[#This Row],[Fuel price 2]]&amp;"-"&amp;(walmart_sales_dataset_of_45stores[[#This Row],[Fuel price 2]]+0.05)</f>
        <v>3.5-3.55</v>
      </c>
      <c r="M4508" s="6">
        <v>193.09305520000001</v>
      </c>
      <c r="N4508" s="6">
        <v>8.6219999999999999</v>
      </c>
      <c r="O4508">
        <f>RANK(walmart_sales_dataset_of_45stores[[#This Row],[Weekly_Sales]],walmart_sales_dataset_of_45stores[Weekly_Sales],0)</f>
        <v>2389</v>
      </c>
      <c r="Q4508"/>
      <c r="S4508" s="4"/>
    </row>
    <row r="4509" spans="1:19" hidden="1" x14ac:dyDescent="0.3">
      <c r="A4509" s="5">
        <v>32</v>
      </c>
      <c r="B4509" s="1">
        <v>40732</v>
      </c>
      <c r="C4509" s="1" t="str">
        <f>TEXT(walmart_sales_dataset_of_45stores[[#This Row],[Date]],"dddd")</f>
        <v>Friday</v>
      </c>
      <c r="D4509" s="12">
        <v>1110244.52</v>
      </c>
      <c r="E4509">
        <v>0</v>
      </c>
      <c r="F4509" t="str">
        <f>IF(walmart_sales_dataset_of_45stores[[#This Row],[Holiday_Flag]]=0,"Non-Holiday","Hoilday")</f>
        <v>Non-Holiday</v>
      </c>
      <c r="G4509">
        <v>72.56</v>
      </c>
      <c r="H4509">
        <f>FLOOR(walmart_sales_dataset_of_45stores[[#This Row],[Temperature]],10)</f>
        <v>70</v>
      </c>
      <c r="I4509" t="str">
        <f>walmart_sales_dataset_of_45stores[[#This Row],[Temp_bin]]&amp;"-"&amp;(walmart_sales_dataset_of_45stores[[#This Row],[Temp_bin]]+5)</f>
        <v>70-75</v>
      </c>
      <c r="J4509" s="10">
        <v>3.54</v>
      </c>
      <c r="K4509">
        <f>FLOOR(walmart_sales_dataset_of_45stores[[#This Row],[Fuel_Price]],0.1)</f>
        <v>3.5</v>
      </c>
      <c r="L4509" s="11" t="str">
        <f>walmart_sales_dataset_of_45stores[[#This Row],[Fuel price 2]]&amp;"-"&amp;(walmart_sales_dataset_of_45stores[[#This Row],[Fuel price 2]]+0.05)</f>
        <v>3.5-3.55</v>
      </c>
      <c r="M4509" s="6">
        <v>193.18784479999999</v>
      </c>
      <c r="N4509" s="6">
        <v>8.6219999999999999</v>
      </c>
      <c r="O4509">
        <f>RANK(walmart_sales_dataset_of_45stores[[#This Row],[Weekly_Sales]],walmart_sales_dataset_of_45stores[Weekly_Sales],0)</f>
        <v>2665</v>
      </c>
      <c r="Q4509"/>
      <c r="S4509" s="4"/>
    </row>
    <row r="4510" spans="1:19" hidden="1" x14ac:dyDescent="0.3">
      <c r="A4510" s="5">
        <v>32</v>
      </c>
      <c r="B4510" s="1">
        <v>40739</v>
      </c>
      <c r="C4510" s="1" t="str">
        <f>TEXT(walmart_sales_dataset_of_45stores[[#This Row],[Date]],"dddd")</f>
        <v>Friday</v>
      </c>
      <c r="D4510" s="12">
        <v>1144254.26</v>
      </c>
      <c r="E4510">
        <v>0</v>
      </c>
      <c r="F4510" t="str">
        <f>IF(walmart_sales_dataset_of_45stores[[#This Row],[Holiday_Flag]]=0,"Non-Holiday","Hoilday")</f>
        <v>Non-Holiday</v>
      </c>
      <c r="G4510">
        <v>70.55</v>
      </c>
      <c r="H4510">
        <f>FLOOR(walmart_sales_dataset_of_45stores[[#This Row],[Temperature]],10)</f>
        <v>70</v>
      </c>
      <c r="I4510" t="str">
        <f>walmart_sales_dataset_of_45stores[[#This Row],[Temp_bin]]&amp;"-"&amp;(walmart_sales_dataset_of_45stores[[#This Row],[Temp_bin]]+5)</f>
        <v>70-75</v>
      </c>
      <c r="J4510" s="10">
        <v>3.532</v>
      </c>
      <c r="K4510">
        <f>FLOOR(walmart_sales_dataset_of_45stores[[#This Row],[Fuel_Price]],0.1)</f>
        <v>3.5</v>
      </c>
      <c r="L4510" s="11" t="str">
        <f>walmart_sales_dataset_of_45stores[[#This Row],[Fuel price 2]]&amp;"-"&amp;(walmart_sales_dataset_of_45stores[[#This Row],[Fuel price 2]]+0.05)</f>
        <v>3.5-3.55</v>
      </c>
      <c r="M4510" s="6">
        <v>193.3125484</v>
      </c>
      <c r="N4510" s="6">
        <v>8.6219999999999999</v>
      </c>
      <c r="O4510">
        <f>RANK(walmart_sales_dataset_of_45stores[[#This Row],[Weekly_Sales]],walmart_sales_dataset_of_45stores[Weekly_Sales],0)</f>
        <v>2572</v>
      </c>
      <c r="Q4510"/>
      <c r="S4510" s="4"/>
    </row>
    <row r="4511" spans="1:19" hidden="1" x14ac:dyDescent="0.3">
      <c r="A4511" s="5">
        <v>32</v>
      </c>
      <c r="B4511" s="1">
        <v>40746</v>
      </c>
      <c r="C4511" s="1" t="str">
        <f>TEXT(walmart_sales_dataset_of_45stores[[#This Row],[Date]],"dddd")</f>
        <v>Friday</v>
      </c>
      <c r="D4511" s="12">
        <v>1185674.48</v>
      </c>
      <c r="E4511">
        <v>0</v>
      </c>
      <c r="F4511" t="str">
        <f>IF(walmart_sales_dataset_of_45stores[[#This Row],[Holiday_Flag]]=0,"Non-Holiday","Hoilday")</f>
        <v>Non-Holiday</v>
      </c>
      <c r="G4511">
        <v>76</v>
      </c>
      <c r="H4511">
        <f>FLOOR(walmart_sales_dataset_of_45stores[[#This Row],[Temperature]],10)</f>
        <v>70</v>
      </c>
      <c r="I4511" t="str">
        <f>walmart_sales_dataset_of_45stores[[#This Row],[Temp_bin]]&amp;"-"&amp;(walmart_sales_dataset_of_45stores[[#This Row],[Temp_bin]]+5)</f>
        <v>70-75</v>
      </c>
      <c r="J4511" s="10">
        <v>3.5449999999999999</v>
      </c>
      <c r="K4511">
        <f>FLOOR(walmart_sales_dataset_of_45stores[[#This Row],[Fuel_Price]],0.1)</f>
        <v>3.5</v>
      </c>
      <c r="L4511" s="11" t="str">
        <f>walmart_sales_dataset_of_45stores[[#This Row],[Fuel price 2]]&amp;"-"&amp;(walmart_sales_dataset_of_45stores[[#This Row],[Fuel price 2]]+0.05)</f>
        <v>3.5-3.55</v>
      </c>
      <c r="M4511" s="6">
        <v>193.51203670000001</v>
      </c>
      <c r="N4511" s="6">
        <v>8.6219999999999999</v>
      </c>
      <c r="O4511">
        <f>RANK(walmart_sales_dataset_of_45stores[[#This Row],[Weekly_Sales]],walmart_sales_dataset_of_45stores[Weekly_Sales],0)</f>
        <v>2429</v>
      </c>
      <c r="Q4511"/>
      <c r="S4511" s="4"/>
    </row>
    <row r="4512" spans="1:19" hidden="1" x14ac:dyDescent="0.3">
      <c r="A4512" s="5">
        <v>32</v>
      </c>
      <c r="B4512" s="1">
        <v>40753</v>
      </c>
      <c r="C4512" s="1" t="str">
        <f>TEXT(walmart_sales_dataset_of_45stores[[#This Row],[Date]],"dddd")</f>
        <v>Friday</v>
      </c>
      <c r="D4512" s="12">
        <v>1169988.6200000001</v>
      </c>
      <c r="E4512">
        <v>0</v>
      </c>
      <c r="F4512" t="str">
        <f>IF(walmart_sales_dataset_of_45stores[[#This Row],[Holiday_Flag]]=0,"Non-Holiday","Hoilday")</f>
        <v>Non-Holiday</v>
      </c>
      <c r="G4512">
        <v>75.91</v>
      </c>
      <c r="H4512">
        <f>FLOOR(walmart_sales_dataset_of_45stores[[#This Row],[Temperature]],10)</f>
        <v>70</v>
      </c>
      <c r="I4512" t="str">
        <f>walmart_sales_dataset_of_45stores[[#This Row],[Temp_bin]]&amp;"-"&amp;(walmart_sales_dataset_of_45stores[[#This Row],[Temp_bin]]+5)</f>
        <v>70-75</v>
      </c>
      <c r="J4512" s="10">
        <v>3.5470000000000002</v>
      </c>
      <c r="K4512">
        <f>FLOOR(walmart_sales_dataset_of_45stores[[#This Row],[Fuel_Price]],0.1)</f>
        <v>3.5</v>
      </c>
      <c r="L4512" s="11" t="str">
        <f>walmart_sales_dataset_of_45stores[[#This Row],[Fuel price 2]]&amp;"-"&amp;(walmart_sales_dataset_of_45stores[[#This Row],[Fuel price 2]]+0.05)</f>
        <v>3.5-3.55</v>
      </c>
      <c r="M4512" s="6">
        <v>193.71152499999999</v>
      </c>
      <c r="N4512" s="6">
        <v>8.6219999999999999</v>
      </c>
      <c r="O4512">
        <f>RANK(walmart_sales_dataset_of_45stores[[#This Row],[Weekly_Sales]],walmart_sales_dataset_of_45stores[Weekly_Sales],0)</f>
        <v>2491</v>
      </c>
      <c r="Q4512"/>
      <c r="S4512" s="4"/>
    </row>
    <row r="4513" spans="1:19" hidden="1" x14ac:dyDescent="0.3">
      <c r="A4513" s="5">
        <v>32</v>
      </c>
      <c r="B4513" s="1">
        <v>40760</v>
      </c>
      <c r="C4513" s="1" t="str">
        <f>TEXT(walmart_sales_dataset_of_45stores[[#This Row],[Date]],"dddd")</f>
        <v>Friday</v>
      </c>
      <c r="D4513" s="12">
        <v>1201694.1399999999</v>
      </c>
      <c r="E4513">
        <v>0</v>
      </c>
      <c r="F4513" t="str">
        <f>IF(walmart_sales_dataset_of_45stores[[#This Row],[Holiday_Flag]]=0,"Non-Holiday","Hoilday")</f>
        <v>Non-Holiday</v>
      </c>
      <c r="G4513">
        <v>74.83</v>
      </c>
      <c r="H4513">
        <f>FLOOR(walmart_sales_dataset_of_45stores[[#This Row],[Temperature]],10)</f>
        <v>70</v>
      </c>
      <c r="I4513" t="str">
        <f>walmart_sales_dataset_of_45stores[[#This Row],[Temp_bin]]&amp;"-"&amp;(walmart_sales_dataset_of_45stores[[#This Row],[Temp_bin]]+5)</f>
        <v>70-75</v>
      </c>
      <c r="J4513" s="10">
        <v>3.5539999999999998</v>
      </c>
      <c r="K4513">
        <f>FLOOR(walmart_sales_dataset_of_45stores[[#This Row],[Fuel_Price]],0.1)</f>
        <v>3.5</v>
      </c>
      <c r="L4513" s="11" t="str">
        <f>walmart_sales_dataset_of_45stores[[#This Row],[Fuel price 2]]&amp;"-"&amp;(walmart_sales_dataset_of_45stores[[#This Row],[Fuel price 2]]+0.05)</f>
        <v>3.5-3.55</v>
      </c>
      <c r="M4513" s="6">
        <v>193.91101330000001</v>
      </c>
      <c r="N4513" s="6">
        <v>8.6219999999999999</v>
      </c>
      <c r="O4513">
        <f>RANK(walmart_sales_dataset_of_45stores[[#This Row],[Weekly_Sales]],walmart_sales_dataset_of_45stores[Weekly_Sales],0)</f>
        <v>2381</v>
      </c>
      <c r="Q4513"/>
      <c r="S4513" s="4"/>
    </row>
    <row r="4514" spans="1:19" hidden="1" x14ac:dyDescent="0.3">
      <c r="A4514" s="5">
        <v>32</v>
      </c>
      <c r="B4514" s="1">
        <v>40767</v>
      </c>
      <c r="C4514" s="1" t="str">
        <f>TEXT(walmart_sales_dataset_of_45stores[[#This Row],[Date]],"dddd")</f>
        <v>Friday</v>
      </c>
      <c r="D4514" s="12">
        <v>1206795.74</v>
      </c>
      <c r="E4514">
        <v>0</v>
      </c>
      <c r="F4514" t="str">
        <f>IF(walmart_sales_dataset_of_45stores[[#This Row],[Holiday_Flag]]=0,"Non-Holiday","Hoilday")</f>
        <v>Non-Holiday</v>
      </c>
      <c r="G4514">
        <v>74.2</v>
      </c>
      <c r="H4514">
        <f>FLOOR(walmart_sales_dataset_of_45stores[[#This Row],[Temperature]],10)</f>
        <v>70</v>
      </c>
      <c r="I4514" t="str">
        <f>walmart_sales_dataset_of_45stores[[#This Row],[Temp_bin]]&amp;"-"&amp;(walmart_sales_dataset_of_45stores[[#This Row],[Temp_bin]]+5)</f>
        <v>70-75</v>
      </c>
      <c r="J4514" s="10">
        <v>3.5419999999999998</v>
      </c>
      <c r="K4514">
        <f>FLOOR(walmart_sales_dataset_of_45stores[[#This Row],[Fuel_Price]],0.1)</f>
        <v>3.5</v>
      </c>
      <c r="L4514" s="11" t="str">
        <f>walmart_sales_dataset_of_45stores[[#This Row],[Fuel price 2]]&amp;"-"&amp;(walmart_sales_dataset_of_45stores[[#This Row],[Fuel price 2]]+0.05)</f>
        <v>3.5-3.55</v>
      </c>
      <c r="M4514" s="6">
        <v>194.11050169999999</v>
      </c>
      <c r="N4514" s="6">
        <v>8.6219999999999999</v>
      </c>
      <c r="O4514">
        <f>RANK(walmart_sales_dataset_of_45stores[[#This Row],[Weekly_Sales]],walmart_sales_dataset_of_45stores[Weekly_Sales],0)</f>
        <v>2366</v>
      </c>
      <c r="Q4514"/>
      <c r="S4514" s="4"/>
    </row>
    <row r="4515" spans="1:19" hidden="1" x14ac:dyDescent="0.3">
      <c r="A4515" s="5">
        <v>32</v>
      </c>
      <c r="B4515" s="1">
        <v>40774</v>
      </c>
      <c r="C4515" s="1" t="str">
        <f>TEXT(walmart_sales_dataset_of_45stores[[#This Row],[Date]],"dddd")</f>
        <v>Friday</v>
      </c>
      <c r="D4515" s="12">
        <v>1221318.17</v>
      </c>
      <c r="E4515">
        <v>0</v>
      </c>
      <c r="F4515" t="str">
        <f>IF(walmart_sales_dataset_of_45stores[[#This Row],[Holiday_Flag]]=0,"Non-Holiday","Hoilday")</f>
        <v>Non-Holiday</v>
      </c>
      <c r="G4515">
        <v>73.72</v>
      </c>
      <c r="H4515">
        <f>FLOOR(walmart_sales_dataset_of_45stores[[#This Row],[Temperature]],10)</f>
        <v>70</v>
      </c>
      <c r="I4515" t="str">
        <f>walmart_sales_dataset_of_45stores[[#This Row],[Temp_bin]]&amp;"-"&amp;(walmart_sales_dataset_of_45stores[[#This Row],[Temp_bin]]+5)</f>
        <v>70-75</v>
      </c>
      <c r="J4515" s="10">
        <v>3.4990000000000001</v>
      </c>
      <c r="K4515">
        <f>FLOOR(walmart_sales_dataset_of_45stores[[#This Row],[Fuel_Price]],0.1)</f>
        <v>3.4000000000000004</v>
      </c>
      <c r="L4515" s="11" t="str">
        <f>walmart_sales_dataset_of_45stores[[#This Row],[Fuel price 2]]&amp;"-"&amp;(walmart_sales_dataset_of_45stores[[#This Row],[Fuel price 2]]+0.05)</f>
        <v>3.4-3.45</v>
      </c>
      <c r="M4515" s="6">
        <v>194.25006339999999</v>
      </c>
      <c r="N4515" s="6">
        <v>8.6219999999999999</v>
      </c>
      <c r="O4515">
        <f>RANK(walmart_sales_dataset_of_45stores[[#This Row],[Weekly_Sales]],walmart_sales_dataset_of_45stores[Weekly_Sales],0)</f>
        <v>2327</v>
      </c>
      <c r="Q4515"/>
      <c r="S4515" s="4"/>
    </row>
    <row r="4516" spans="1:19" hidden="1" x14ac:dyDescent="0.3">
      <c r="A4516" s="5">
        <v>32</v>
      </c>
      <c r="B4516" s="1">
        <v>40781</v>
      </c>
      <c r="C4516" s="1" t="str">
        <f>TEXT(walmart_sales_dataset_of_45stores[[#This Row],[Date]],"dddd")</f>
        <v>Friday</v>
      </c>
      <c r="D4516" s="12">
        <v>1183740.9099999999</v>
      </c>
      <c r="E4516">
        <v>0</v>
      </c>
      <c r="F4516" t="str">
        <f>IF(walmart_sales_dataset_of_45stores[[#This Row],[Holiday_Flag]]=0,"Non-Holiday","Hoilday")</f>
        <v>Non-Holiday</v>
      </c>
      <c r="G4516">
        <v>75.64</v>
      </c>
      <c r="H4516">
        <f>FLOOR(walmart_sales_dataset_of_45stores[[#This Row],[Temperature]],10)</f>
        <v>70</v>
      </c>
      <c r="I4516" t="str">
        <f>walmart_sales_dataset_of_45stores[[#This Row],[Temp_bin]]&amp;"-"&amp;(walmart_sales_dataset_of_45stores[[#This Row],[Temp_bin]]+5)</f>
        <v>70-75</v>
      </c>
      <c r="J4516" s="10">
        <v>3.4849999999999999</v>
      </c>
      <c r="K4516">
        <f>FLOOR(walmart_sales_dataset_of_45stores[[#This Row],[Fuel_Price]],0.1)</f>
        <v>3.4000000000000004</v>
      </c>
      <c r="L4516" s="11" t="str">
        <f>walmart_sales_dataset_of_45stores[[#This Row],[Fuel price 2]]&amp;"-"&amp;(walmart_sales_dataset_of_45stores[[#This Row],[Fuel price 2]]+0.05)</f>
        <v>3.4-3.45</v>
      </c>
      <c r="M4516" s="6">
        <v>194.37963740000001</v>
      </c>
      <c r="N4516" s="6">
        <v>8.6219999999999999</v>
      </c>
      <c r="O4516">
        <f>RANK(walmart_sales_dataset_of_45stores[[#This Row],[Weekly_Sales]],walmart_sales_dataset_of_45stores[Weekly_Sales],0)</f>
        <v>2433</v>
      </c>
      <c r="Q4516"/>
      <c r="S4516" s="4"/>
    </row>
    <row r="4517" spans="1:19" hidden="1" x14ac:dyDescent="0.3">
      <c r="A4517" s="5">
        <v>32</v>
      </c>
      <c r="B4517" s="1">
        <v>40788</v>
      </c>
      <c r="C4517" s="1" t="str">
        <f>TEXT(walmart_sales_dataset_of_45stores[[#This Row],[Date]],"dddd")</f>
        <v>Friday</v>
      </c>
      <c r="D4517" s="12">
        <v>1152117.5</v>
      </c>
      <c r="E4517">
        <v>0</v>
      </c>
      <c r="F4517" t="str">
        <f>IF(walmart_sales_dataset_of_45stores[[#This Row],[Holiday_Flag]]=0,"Non-Holiday","Hoilday")</f>
        <v>Non-Holiday</v>
      </c>
      <c r="G4517">
        <v>74.599999999999994</v>
      </c>
      <c r="H4517">
        <f>FLOOR(walmart_sales_dataset_of_45stores[[#This Row],[Temperature]],10)</f>
        <v>70</v>
      </c>
      <c r="I4517" t="str">
        <f>walmart_sales_dataset_of_45stores[[#This Row],[Temp_bin]]&amp;"-"&amp;(walmart_sales_dataset_of_45stores[[#This Row],[Temp_bin]]+5)</f>
        <v>70-75</v>
      </c>
      <c r="J4517" s="10">
        <v>3.5110000000000001</v>
      </c>
      <c r="K4517">
        <f>FLOOR(walmart_sales_dataset_of_45stores[[#This Row],[Fuel_Price]],0.1)</f>
        <v>3.5</v>
      </c>
      <c r="L4517" s="11" t="str">
        <f>walmart_sales_dataset_of_45stores[[#This Row],[Fuel price 2]]&amp;"-"&amp;(walmart_sales_dataset_of_45stores[[#This Row],[Fuel price 2]]+0.05)</f>
        <v>3.5-3.55</v>
      </c>
      <c r="M4517" s="6">
        <v>194.5092113</v>
      </c>
      <c r="N4517" s="6">
        <v>8.6219999999999999</v>
      </c>
      <c r="O4517">
        <f>RANK(walmart_sales_dataset_of_45stores[[#This Row],[Weekly_Sales]],walmart_sales_dataset_of_45stores[Weekly_Sales],0)</f>
        <v>2542</v>
      </c>
      <c r="Q4517"/>
      <c r="S4517" s="4"/>
    </row>
    <row r="4518" spans="1:19" hidden="1" x14ac:dyDescent="0.3">
      <c r="A4518" s="5">
        <v>32</v>
      </c>
      <c r="B4518" s="1">
        <v>40795</v>
      </c>
      <c r="C4518" s="1" t="str">
        <f>TEXT(walmart_sales_dataset_of_45stores[[#This Row],[Date]],"dddd")</f>
        <v>Friday</v>
      </c>
      <c r="D4518" s="2">
        <v>1128237.3</v>
      </c>
      <c r="E4518">
        <v>1</v>
      </c>
      <c r="F4518" t="str">
        <f>IF(walmart_sales_dataset_of_45stores[[#This Row],[Holiday_Flag]]=0,"Non-Holiday","Hoilday")</f>
        <v>Hoilday</v>
      </c>
      <c r="G4518">
        <v>61.24</v>
      </c>
      <c r="H4518">
        <f>FLOOR(walmart_sales_dataset_of_45stores[[#This Row],[Temperature]],10)</f>
        <v>60</v>
      </c>
      <c r="I4518" t="str">
        <f>walmart_sales_dataset_of_45stores[[#This Row],[Temp_bin]]&amp;"-"&amp;(walmart_sales_dataset_of_45stores[[#This Row],[Temp_bin]]+5)</f>
        <v>60-65</v>
      </c>
      <c r="J4518" s="2">
        <v>3.5659999999999998</v>
      </c>
      <c r="K4518" s="2">
        <f>FLOOR(walmart_sales_dataset_of_45stores[[#This Row],[Fuel_Price]],0.1)</f>
        <v>3.5</v>
      </c>
      <c r="L4518" s="2" t="str">
        <f>walmart_sales_dataset_of_45stores[[#This Row],[Fuel price 2]]&amp;"-"&amp;(walmart_sales_dataset_of_45stores[[#This Row],[Fuel price 2]]+0.05)</f>
        <v>3.5-3.55</v>
      </c>
      <c r="M4518" s="6">
        <v>194.6387853</v>
      </c>
      <c r="N4518" s="6">
        <v>8.6219999999999999</v>
      </c>
      <c r="O4518">
        <f>RANK(walmart_sales_dataset_of_45stores[[#This Row],[Weekly_Sales]],walmart_sales_dataset_of_45stores[Weekly_Sales],0)</f>
        <v>2605</v>
      </c>
      <c r="Q4518"/>
      <c r="S4518" s="4"/>
    </row>
    <row r="4519" spans="1:19" hidden="1" x14ac:dyDescent="0.3">
      <c r="A4519" s="5">
        <v>32</v>
      </c>
      <c r="B4519" s="1">
        <v>40802</v>
      </c>
      <c r="C4519" s="1" t="str">
        <f>TEXT(walmart_sales_dataset_of_45stores[[#This Row],[Date]],"dddd")</f>
        <v>Friday</v>
      </c>
      <c r="D4519" s="12">
        <v>1142499.25</v>
      </c>
      <c r="E4519">
        <v>0</v>
      </c>
      <c r="F4519" t="str">
        <f>IF(walmart_sales_dataset_of_45stores[[#This Row],[Holiday_Flag]]=0,"Non-Holiday","Hoilday")</f>
        <v>Non-Holiday</v>
      </c>
      <c r="G4519">
        <v>60.88</v>
      </c>
      <c r="H4519">
        <f>FLOOR(walmart_sales_dataset_of_45stores[[#This Row],[Temperature]],10)</f>
        <v>60</v>
      </c>
      <c r="I4519" t="str">
        <f>walmart_sales_dataset_of_45stores[[#This Row],[Temp_bin]]&amp;"-"&amp;(walmart_sales_dataset_of_45stores[[#This Row],[Temp_bin]]+5)</f>
        <v>60-65</v>
      </c>
      <c r="J4519" s="10">
        <v>3.5960000000000001</v>
      </c>
      <c r="K4519">
        <f>FLOOR(walmart_sales_dataset_of_45stores[[#This Row],[Fuel_Price]],0.1)</f>
        <v>3.5</v>
      </c>
      <c r="L4519" s="11" t="str">
        <f>walmart_sales_dataset_of_45stores[[#This Row],[Fuel price 2]]&amp;"-"&amp;(walmart_sales_dataset_of_45stores[[#This Row],[Fuel price 2]]+0.05)</f>
        <v>3.5-3.55</v>
      </c>
      <c r="M4519" s="6">
        <v>194.7419707</v>
      </c>
      <c r="N4519" s="6">
        <v>8.6219999999999999</v>
      </c>
      <c r="O4519">
        <f>RANK(walmart_sales_dataset_of_45stores[[#This Row],[Weekly_Sales]],walmart_sales_dataset_of_45stores[Weekly_Sales],0)</f>
        <v>2575</v>
      </c>
      <c r="Q4519"/>
      <c r="S4519" s="4"/>
    </row>
    <row r="4520" spans="1:19" hidden="1" x14ac:dyDescent="0.3">
      <c r="A4520" s="5">
        <v>32</v>
      </c>
      <c r="B4520" s="1">
        <v>40809</v>
      </c>
      <c r="C4520" s="1" t="str">
        <f>TEXT(walmart_sales_dataset_of_45stores[[#This Row],[Date]],"dddd")</f>
        <v>Friday</v>
      </c>
      <c r="D4520" s="12">
        <v>1116140.29</v>
      </c>
      <c r="E4520">
        <v>0</v>
      </c>
      <c r="F4520" t="str">
        <f>IF(walmart_sales_dataset_of_45stores[[#This Row],[Holiday_Flag]]=0,"Non-Holiday","Hoilday")</f>
        <v>Non-Holiday</v>
      </c>
      <c r="G4520">
        <v>58.66</v>
      </c>
      <c r="H4520">
        <f>FLOOR(walmart_sales_dataset_of_45stores[[#This Row],[Temperature]],10)</f>
        <v>50</v>
      </c>
      <c r="I4520" t="str">
        <f>walmart_sales_dataset_of_45stores[[#This Row],[Temp_bin]]&amp;"-"&amp;(walmart_sales_dataset_of_45stores[[#This Row],[Temp_bin]]+5)</f>
        <v>50-55</v>
      </c>
      <c r="J4520" s="10">
        <v>3.581</v>
      </c>
      <c r="K4520">
        <f>FLOOR(walmart_sales_dataset_of_45stores[[#This Row],[Fuel_Price]],0.1)</f>
        <v>3.5</v>
      </c>
      <c r="L4520" s="11" t="str">
        <f>walmart_sales_dataset_of_45stores[[#This Row],[Fuel price 2]]&amp;"-"&amp;(walmart_sales_dataset_of_45stores[[#This Row],[Fuel price 2]]+0.05)</f>
        <v>3.5-3.55</v>
      </c>
      <c r="M4520" s="6">
        <v>194.8099713</v>
      </c>
      <c r="N4520" s="6">
        <v>8.6219999999999999</v>
      </c>
      <c r="O4520">
        <f>RANK(walmart_sales_dataset_of_45stores[[#This Row],[Weekly_Sales]],walmart_sales_dataset_of_45stores[Weekly_Sales],0)</f>
        <v>2645</v>
      </c>
      <c r="Q4520"/>
      <c r="S4520" s="4"/>
    </row>
    <row r="4521" spans="1:19" hidden="1" x14ac:dyDescent="0.3">
      <c r="A4521" s="5">
        <v>32</v>
      </c>
      <c r="B4521" s="1">
        <v>40816</v>
      </c>
      <c r="C4521" s="1" t="str">
        <f>TEXT(walmart_sales_dataset_of_45stores[[#This Row],[Date]],"dddd")</f>
        <v>Friday</v>
      </c>
      <c r="D4521" s="12">
        <v>1088943.98</v>
      </c>
      <c r="E4521">
        <v>0</v>
      </c>
      <c r="F4521" t="str">
        <f>IF(walmart_sales_dataset_of_45stores[[#This Row],[Holiday_Flag]]=0,"Non-Holiday","Hoilday")</f>
        <v>Non-Holiday</v>
      </c>
      <c r="G4521">
        <v>65.040000000000006</v>
      </c>
      <c r="H4521">
        <f>FLOOR(walmart_sales_dataset_of_45stores[[#This Row],[Temperature]],10)</f>
        <v>60</v>
      </c>
      <c r="I4521" t="str">
        <f>walmart_sales_dataset_of_45stores[[#This Row],[Temp_bin]]&amp;"-"&amp;(walmart_sales_dataset_of_45stores[[#This Row],[Temp_bin]]+5)</f>
        <v>60-65</v>
      </c>
      <c r="J4521" s="10">
        <v>3.5379999999999998</v>
      </c>
      <c r="K4521">
        <f>FLOOR(walmart_sales_dataset_of_45stores[[#This Row],[Fuel_Price]],0.1)</f>
        <v>3.5</v>
      </c>
      <c r="L4521" s="11" t="str">
        <f>walmart_sales_dataset_of_45stores[[#This Row],[Fuel price 2]]&amp;"-"&amp;(walmart_sales_dataset_of_45stores[[#This Row],[Fuel price 2]]+0.05)</f>
        <v>3.5-3.55</v>
      </c>
      <c r="M4521" s="6">
        <v>194.87797180000001</v>
      </c>
      <c r="N4521" s="6">
        <v>8.6219999999999999</v>
      </c>
      <c r="O4521">
        <f>RANK(walmart_sales_dataset_of_45stores[[#This Row],[Weekly_Sales]],walmart_sales_dataset_of_45stores[Weekly_Sales],0)</f>
        <v>2724</v>
      </c>
      <c r="Q4521"/>
      <c r="S4521" s="4"/>
    </row>
    <row r="4522" spans="1:19" hidden="1" x14ac:dyDescent="0.3">
      <c r="A4522" s="5">
        <v>32</v>
      </c>
      <c r="B4522" s="1">
        <v>40823</v>
      </c>
      <c r="C4522" s="1" t="str">
        <f>TEXT(walmart_sales_dataset_of_45stores[[#This Row],[Date]],"dddd")</f>
        <v>Friday</v>
      </c>
      <c r="D4522" s="12">
        <v>1149448.02</v>
      </c>
      <c r="E4522">
        <v>0</v>
      </c>
      <c r="F4522" t="str">
        <f>IF(walmart_sales_dataset_of_45stores[[#This Row],[Holiday_Flag]]=0,"Non-Holiday","Hoilday")</f>
        <v>Non-Holiday</v>
      </c>
      <c r="G4522">
        <v>62.62</v>
      </c>
      <c r="H4522">
        <f>FLOOR(walmart_sales_dataset_of_45stores[[#This Row],[Temperature]],10)</f>
        <v>60</v>
      </c>
      <c r="I4522" t="str">
        <f>walmart_sales_dataset_of_45stores[[#This Row],[Temp_bin]]&amp;"-"&amp;(walmart_sales_dataset_of_45stores[[#This Row],[Temp_bin]]+5)</f>
        <v>60-65</v>
      </c>
      <c r="J4522" s="10">
        <v>3.4980000000000002</v>
      </c>
      <c r="K4522">
        <f>FLOOR(walmart_sales_dataset_of_45stores[[#This Row],[Fuel_Price]],0.1)</f>
        <v>3.4000000000000004</v>
      </c>
      <c r="L4522" s="11" t="str">
        <f>walmart_sales_dataset_of_45stores[[#This Row],[Fuel price 2]]&amp;"-"&amp;(walmart_sales_dataset_of_45stores[[#This Row],[Fuel price 2]]+0.05)</f>
        <v>3.4-3.45</v>
      </c>
      <c r="M4522" s="6">
        <v>194.94597239999999</v>
      </c>
      <c r="N4522" s="6">
        <v>8.5129999999999999</v>
      </c>
      <c r="O4522">
        <f>RANK(walmart_sales_dataset_of_45stores[[#This Row],[Weekly_Sales]],walmart_sales_dataset_of_45stores[Weekly_Sales],0)</f>
        <v>2556</v>
      </c>
      <c r="Q4522"/>
      <c r="S4522" s="4"/>
    </row>
    <row r="4523" spans="1:19" hidden="1" x14ac:dyDescent="0.3">
      <c r="A4523" s="5">
        <v>32</v>
      </c>
      <c r="B4523" s="1">
        <v>40830</v>
      </c>
      <c r="C4523" s="1" t="str">
        <f>TEXT(walmart_sales_dataset_of_45stores[[#This Row],[Date]],"dddd")</f>
        <v>Friday</v>
      </c>
      <c r="D4523" s="12">
        <v>1175420.26</v>
      </c>
      <c r="E4523">
        <v>0</v>
      </c>
      <c r="F4523" t="str">
        <f>IF(walmart_sales_dataset_of_45stores[[#This Row],[Holiday_Flag]]=0,"Non-Holiday","Hoilday")</f>
        <v>Non-Holiday</v>
      </c>
      <c r="G4523">
        <v>50.15</v>
      </c>
      <c r="H4523">
        <f>FLOOR(walmart_sales_dataset_of_45stores[[#This Row],[Temperature]],10)</f>
        <v>50</v>
      </c>
      <c r="I4523" t="str">
        <f>walmart_sales_dataset_of_45stores[[#This Row],[Temp_bin]]&amp;"-"&amp;(walmart_sales_dataset_of_45stores[[#This Row],[Temp_bin]]+5)</f>
        <v>50-55</v>
      </c>
      <c r="J4523" s="10">
        <v>3.4910000000000001</v>
      </c>
      <c r="K4523">
        <f>FLOOR(walmart_sales_dataset_of_45stores[[#This Row],[Fuel_Price]],0.1)</f>
        <v>3.4000000000000004</v>
      </c>
      <c r="L4523" s="11" t="str">
        <f>walmart_sales_dataset_of_45stores[[#This Row],[Fuel price 2]]&amp;"-"&amp;(walmart_sales_dataset_of_45stores[[#This Row],[Fuel price 2]]+0.05)</f>
        <v>3.4-3.45</v>
      </c>
      <c r="M4523" s="6">
        <v>195.0261012</v>
      </c>
      <c r="N4523" s="6">
        <v>8.5129999999999999</v>
      </c>
      <c r="O4523">
        <f>RANK(walmart_sales_dataset_of_45stores[[#This Row],[Weekly_Sales]],walmart_sales_dataset_of_45stores[Weekly_Sales],0)</f>
        <v>2474</v>
      </c>
      <c r="Q4523"/>
      <c r="S4523" s="4"/>
    </row>
    <row r="4524" spans="1:19" hidden="1" x14ac:dyDescent="0.3">
      <c r="A4524" s="5">
        <v>32</v>
      </c>
      <c r="B4524" s="1">
        <v>40837</v>
      </c>
      <c r="C4524" s="1" t="str">
        <f>TEXT(walmart_sales_dataset_of_45stores[[#This Row],[Date]],"dddd")</f>
        <v>Friday</v>
      </c>
      <c r="D4524" s="12">
        <v>1151258.74</v>
      </c>
      <c r="E4524">
        <v>0</v>
      </c>
      <c r="F4524" t="str">
        <f>IF(walmart_sales_dataset_of_45stores[[#This Row],[Holiday_Flag]]=0,"Non-Holiday","Hoilday")</f>
        <v>Non-Holiday</v>
      </c>
      <c r="G4524">
        <v>48.87</v>
      </c>
      <c r="H4524">
        <f>FLOOR(walmart_sales_dataset_of_45stores[[#This Row],[Temperature]],10)</f>
        <v>40</v>
      </c>
      <c r="I4524" t="str">
        <f>walmart_sales_dataset_of_45stores[[#This Row],[Temp_bin]]&amp;"-"&amp;(walmart_sales_dataset_of_45stores[[#This Row],[Temp_bin]]+5)</f>
        <v>40-45</v>
      </c>
      <c r="J4524" s="10">
        <v>3.548</v>
      </c>
      <c r="K4524">
        <f>FLOOR(walmart_sales_dataset_of_45stores[[#This Row],[Fuel_Price]],0.1)</f>
        <v>3.5</v>
      </c>
      <c r="L4524" s="11" t="str">
        <f>walmart_sales_dataset_of_45stores[[#This Row],[Fuel price 2]]&amp;"-"&amp;(walmart_sales_dataset_of_45stores[[#This Row],[Fuel price 2]]+0.05)</f>
        <v>3.5-3.55</v>
      </c>
      <c r="M4524" s="6">
        <v>195.17899940000001</v>
      </c>
      <c r="N4524" s="6">
        <v>8.5129999999999999</v>
      </c>
      <c r="O4524">
        <f>RANK(walmart_sales_dataset_of_45stores[[#This Row],[Weekly_Sales]],walmart_sales_dataset_of_45stores[Weekly_Sales],0)</f>
        <v>2545</v>
      </c>
      <c r="Q4524"/>
      <c r="S4524" s="4"/>
    </row>
    <row r="4525" spans="1:19" hidden="1" x14ac:dyDescent="0.3">
      <c r="A4525" s="5">
        <v>32</v>
      </c>
      <c r="B4525" s="1">
        <v>40844</v>
      </c>
      <c r="C4525" s="1" t="str">
        <f>TEXT(walmart_sales_dataset_of_45stores[[#This Row],[Date]],"dddd")</f>
        <v>Friday</v>
      </c>
      <c r="D4525" s="12">
        <v>1185391.96</v>
      </c>
      <c r="E4525">
        <v>0</v>
      </c>
      <c r="F4525" t="str">
        <f>IF(walmart_sales_dataset_of_45stores[[#This Row],[Holiday_Flag]]=0,"Non-Holiday","Hoilday")</f>
        <v>Non-Holiday</v>
      </c>
      <c r="G4525">
        <v>42.76</v>
      </c>
      <c r="H4525">
        <f>FLOOR(walmart_sales_dataset_of_45stores[[#This Row],[Temperature]],10)</f>
        <v>40</v>
      </c>
      <c r="I4525" t="str">
        <f>walmart_sales_dataset_of_45stores[[#This Row],[Temp_bin]]&amp;"-"&amp;(walmart_sales_dataset_of_45stores[[#This Row],[Temp_bin]]+5)</f>
        <v>40-45</v>
      </c>
      <c r="J4525" s="10">
        <v>3.55</v>
      </c>
      <c r="K4525">
        <f>FLOOR(walmart_sales_dataset_of_45stores[[#This Row],[Fuel_Price]],0.1)</f>
        <v>3.5</v>
      </c>
      <c r="L4525" s="11" t="str">
        <f>walmart_sales_dataset_of_45stores[[#This Row],[Fuel price 2]]&amp;"-"&amp;(walmart_sales_dataset_of_45stores[[#This Row],[Fuel price 2]]+0.05)</f>
        <v>3.5-3.55</v>
      </c>
      <c r="M4525" s="6">
        <v>195.33189770000001</v>
      </c>
      <c r="N4525" s="6">
        <v>8.5129999999999999</v>
      </c>
      <c r="O4525">
        <f>RANK(walmart_sales_dataset_of_45stores[[#This Row],[Weekly_Sales]],walmart_sales_dataset_of_45stores[Weekly_Sales],0)</f>
        <v>2430</v>
      </c>
      <c r="Q4525"/>
      <c r="S4525" s="4"/>
    </row>
    <row r="4526" spans="1:19" hidden="1" x14ac:dyDescent="0.3">
      <c r="A4526" s="5">
        <v>32</v>
      </c>
      <c r="B4526" s="1">
        <v>40851</v>
      </c>
      <c r="C4526" s="1" t="str">
        <f>TEXT(walmart_sales_dataset_of_45stores[[#This Row],[Date]],"dddd")</f>
        <v>Friday</v>
      </c>
      <c r="D4526" s="12">
        <v>1204628.28</v>
      </c>
      <c r="E4526">
        <v>0</v>
      </c>
      <c r="F4526" t="str">
        <f>IF(walmart_sales_dataset_of_45stores[[#This Row],[Holiday_Flag]]=0,"Non-Holiday","Hoilday")</f>
        <v>Non-Holiday</v>
      </c>
      <c r="G4526">
        <v>37.950000000000003</v>
      </c>
      <c r="H4526">
        <f>FLOOR(walmart_sales_dataset_of_45stores[[#This Row],[Temperature]],10)</f>
        <v>30</v>
      </c>
      <c r="I4526" t="str">
        <f>walmart_sales_dataset_of_45stores[[#This Row],[Temp_bin]]&amp;"-"&amp;(walmart_sales_dataset_of_45stores[[#This Row],[Temp_bin]]+5)</f>
        <v>30-35</v>
      </c>
      <c r="J4526" s="10">
        <v>3.5270000000000001</v>
      </c>
      <c r="K4526">
        <f>FLOOR(walmart_sales_dataset_of_45stores[[#This Row],[Fuel_Price]],0.1)</f>
        <v>3.5</v>
      </c>
      <c r="L4526" s="11" t="str">
        <f>walmart_sales_dataset_of_45stores[[#This Row],[Fuel price 2]]&amp;"-"&amp;(walmart_sales_dataset_of_45stores[[#This Row],[Fuel price 2]]+0.05)</f>
        <v>3.5-3.55</v>
      </c>
      <c r="M4526" s="6">
        <v>195.48479589999999</v>
      </c>
      <c r="N4526" s="6">
        <v>8.5129999999999999</v>
      </c>
      <c r="O4526">
        <f>RANK(walmart_sales_dataset_of_45stores[[#This Row],[Weekly_Sales]],walmart_sales_dataset_of_45stores[Weekly_Sales],0)</f>
        <v>2373</v>
      </c>
      <c r="Q4526"/>
      <c r="S4526" s="4"/>
    </row>
    <row r="4527" spans="1:19" hidden="1" x14ac:dyDescent="0.3">
      <c r="A4527" s="5">
        <v>32</v>
      </c>
      <c r="B4527" s="1">
        <v>40858</v>
      </c>
      <c r="C4527" s="1" t="str">
        <f>TEXT(walmart_sales_dataset_of_45stores[[#This Row],[Date]],"dddd")</f>
        <v>Friday</v>
      </c>
      <c r="D4527" s="12">
        <v>1182733</v>
      </c>
      <c r="E4527">
        <v>0</v>
      </c>
      <c r="F4527" t="str">
        <f>IF(walmart_sales_dataset_of_45stores[[#This Row],[Holiday_Flag]]=0,"Non-Holiday","Hoilday")</f>
        <v>Non-Holiday</v>
      </c>
      <c r="G4527">
        <v>38.1</v>
      </c>
      <c r="H4527">
        <f>FLOOR(walmart_sales_dataset_of_45stores[[#This Row],[Temperature]],10)</f>
        <v>30</v>
      </c>
      <c r="I4527" t="str">
        <f>walmart_sales_dataset_of_45stores[[#This Row],[Temp_bin]]&amp;"-"&amp;(walmart_sales_dataset_of_45stores[[#This Row],[Temp_bin]]+5)</f>
        <v>30-35</v>
      </c>
      <c r="J4527" s="10">
        <v>3.5049999999999999</v>
      </c>
      <c r="K4527">
        <f>FLOOR(walmart_sales_dataset_of_45stores[[#This Row],[Fuel_Price]],0.1)</f>
        <v>3.5</v>
      </c>
      <c r="L4527" s="11" t="str">
        <f>walmart_sales_dataset_of_45stores[[#This Row],[Fuel price 2]]&amp;"-"&amp;(walmart_sales_dataset_of_45stores[[#This Row],[Fuel price 2]]+0.05)</f>
        <v>3.5-3.55</v>
      </c>
      <c r="M4527" s="6">
        <v>195.6376941</v>
      </c>
      <c r="N4527" s="6">
        <v>8.5129999999999999</v>
      </c>
      <c r="O4527">
        <f>RANK(walmart_sales_dataset_of_45stores[[#This Row],[Weekly_Sales]],walmart_sales_dataset_of_45stores[Weekly_Sales],0)</f>
        <v>2438</v>
      </c>
      <c r="Q4527"/>
      <c r="S4527" s="4"/>
    </row>
    <row r="4528" spans="1:19" hidden="1" x14ac:dyDescent="0.3">
      <c r="A4528" s="5">
        <v>32</v>
      </c>
      <c r="B4528" s="1">
        <v>40865</v>
      </c>
      <c r="C4528" s="1" t="str">
        <f>TEXT(walmart_sales_dataset_of_45stores[[#This Row],[Date]],"dddd")</f>
        <v>Friday</v>
      </c>
      <c r="D4528" s="12">
        <v>1181651.55</v>
      </c>
      <c r="E4528">
        <v>0</v>
      </c>
      <c r="F4528" t="str">
        <f>IF(walmart_sales_dataset_of_45stores[[#This Row],[Holiday_Flag]]=0,"Non-Holiday","Hoilday")</f>
        <v>Non-Holiday</v>
      </c>
      <c r="G4528">
        <v>42.61</v>
      </c>
      <c r="H4528">
        <f>FLOOR(walmart_sales_dataset_of_45stores[[#This Row],[Temperature]],10)</f>
        <v>40</v>
      </c>
      <c r="I4528" t="str">
        <f>walmart_sales_dataset_of_45stores[[#This Row],[Temp_bin]]&amp;"-"&amp;(walmart_sales_dataset_of_45stores[[#This Row],[Temp_bin]]+5)</f>
        <v>40-45</v>
      </c>
      <c r="J4528" s="10">
        <v>3.4790000000000001</v>
      </c>
      <c r="K4528">
        <f>FLOOR(walmart_sales_dataset_of_45stores[[#This Row],[Fuel_Price]],0.1)</f>
        <v>3.4000000000000004</v>
      </c>
      <c r="L4528" s="11" t="str">
        <f>walmart_sales_dataset_of_45stores[[#This Row],[Fuel price 2]]&amp;"-"&amp;(walmart_sales_dataset_of_45stores[[#This Row],[Fuel price 2]]+0.05)</f>
        <v>3.4-3.45</v>
      </c>
      <c r="M4528" s="6">
        <v>195.7184713</v>
      </c>
      <c r="N4528" s="6">
        <v>8.5129999999999999</v>
      </c>
      <c r="O4528">
        <f>RANK(walmart_sales_dataset_of_45stores[[#This Row],[Weekly_Sales]],walmart_sales_dataset_of_45stores[Weekly_Sales],0)</f>
        <v>2447</v>
      </c>
      <c r="Q4528"/>
      <c r="S4528" s="4"/>
    </row>
    <row r="4529" spans="1:19" hidden="1" x14ac:dyDescent="0.3">
      <c r="A4529" s="5">
        <v>32</v>
      </c>
      <c r="B4529" s="1">
        <v>40872</v>
      </c>
      <c r="C4529" s="1" t="str">
        <f>TEXT(walmart_sales_dataset_of_45stores[[#This Row],[Date]],"dddd")</f>
        <v>Friday</v>
      </c>
      <c r="D4529" s="2">
        <v>1684468.66</v>
      </c>
      <c r="E4529">
        <v>1</v>
      </c>
      <c r="F4529" t="str">
        <f>IF(walmart_sales_dataset_of_45stores[[#This Row],[Holiday_Flag]]=0,"Non-Holiday","Hoilday")</f>
        <v>Hoilday</v>
      </c>
      <c r="G4529">
        <v>40.22</v>
      </c>
      <c r="H4529">
        <f>FLOOR(walmart_sales_dataset_of_45stores[[#This Row],[Temperature]],10)</f>
        <v>40</v>
      </c>
      <c r="I4529" t="str">
        <f>walmart_sales_dataset_of_45stores[[#This Row],[Temp_bin]]&amp;"-"&amp;(walmart_sales_dataset_of_45stores[[#This Row],[Temp_bin]]+5)</f>
        <v>40-45</v>
      </c>
      <c r="J4529" s="2">
        <v>3.4239999999999999</v>
      </c>
      <c r="K4529" s="2">
        <f>FLOOR(walmart_sales_dataset_of_45stores[[#This Row],[Fuel_Price]],0.1)</f>
        <v>3.4000000000000004</v>
      </c>
      <c r="L4529" s="2" t="str">
        <f>walmart_sales_dataset_of_45stores[[#This Row],[Fuel price 2]]&amp;"-"&amp;(walmart_sales_dataset_of_45stores[[#This Row],[Fuel price 2]]+0.05)</f>
        <v>3.4-3.45</v>
      </c>
      <c r="M4529" s="6">
        <v>195.7704</v>
      </c>
      <c r="N4529" s="6">
        <v>8.5129999999999999</v>
      </c>
      <c r="O4529">
        <f>RANK(walmart_sales_dataset_of_45stores[[#This Row],[Weekly_Sales]],walmart_sales_dataset_of_45stores[Weekly_Sales],0)</f>
        <v>1015</v>
      </c>
      <c r="Q4529"/>
      <c r="S4529" s="4"/>
    </row>
    <row r="4530" spans="1:19" hidden="1" x14ac:dyDescent="0.3">
      <c r="A4530" s="5">
        <v>32</v>
      </c>
      <c r="B4530" s="1">
        <v>40879</v>
      </c>
      <c r="C4530" s="1" t="str">
        <f>TEXT(walmart_sales_dataset_of_45stores[[#This Row],[Date]],"dddd")</f>
        <v>Friday</v>
      </c>
      <c r="D4530" s="12">
        <v>1179773.8799999999</v>
      </c>
      <c r="E4530">
        <v>0</v>
      </c>
      <c r="F4530" t="str">
        <f>IF(walmart_sales_dataset_of_45stores[[#This Row],[Holiday_Flag]]=0,"Non-Holiday","Hoilday")</f>
        <v>Non-Holiday</v>
      </c>
      <c r="G4530">
        <v>33.799999999999997</v>
      </c>
      <c r="H4530">
        <f>FLOOR(walmart_sales_dataset_of_45stores[[#This Row],[Temperature]],10)</f>
        <v>30</v>
      </c>
      <c r="I4530" t="str">
        <f>walmart_sales_dataset_of_45stores[[#This Row],[Temp_bin]]&amp;"-"&amp;(walmart_sales_dataset_of_45stores[[#This Row],[Temp_bin]]+5)</f>
        <v>30-35</v>
      </c>
      <c r="J4530" s="10">
        <v>3.3780000000000001</v>
      </c>
      <c r="K4530">
        <f>FLOOR(walmart_sales_dataset_of_45stores[[#This Row],[Fuel_Price]],0.1)</f>
        <v>3.3000000000000003</v>
      </c>
      <c r="L4530" s="11" t="str">
        <f>walmart_sales_dataset_of_45stores[[#This Row],[Fuel price 2]]&amp;"-"&amp;(walmart_sales_dataset_of_45stores[[#This Row],[Fuel price 2]]+0.05)</f>
        <v>3.3-3.35</v>
      </c>
      <c r="M4530" s="6">
        <v>195.82232870000001</v>
      </c>
      <c r="N4530" s="6">
        <v>8.5129999999999999</v>
      </c>
      <c r="O4530">
        <f>RANK(walmart_sales_dataset_of_45stores[[#This Row],[Weekly_Sales]],walmart_sales_dataset_of_45stores[Weekly_Sales],0)</f>
        <v>2456</v>
      </c>
      <c r="Q4530"/>
      <c r="S4530" s="4"/>
    </row>
    <row r="4531" spans="1:19" hidden="1" x14ac:dyDescent="0.3">
      <c r="A4531" s="5">
        <v>32</v>
      </c>
      <c r="B4531" s="1">
        <v>40886</v>
      </c>
      <c r="C4531" s="1" t="str">
        <f>TEXT(walmart_sales_dataset_of_45stores[[#This Row],[Date]],"dddd")</f>
        <v>Friday</v>
      </c>
      <c r="D4531" s="12">
        <v>1415746.91</v>
      </c>
      <c r="E4531">
        <v>0</v>
      </c>
      <c r="F4531" t="str">
        <f>IF(walmart_sales_dataset_of_45stores[[#This Row],[Holiday_Flag]]=0,"Non-Holiday","Hoilday")</f>
        <v>Non-Holiday</v>
      </c>
      <c r="G4531">
        <v>17.940000000000001</v>
      </c>
      <c r="H4531">
        <f>FLOOR(walmart_sales_dataset_of_45stores[[#This Row],[Temperature]],10)</f>
        <v>10</v>
      </c>
      <c r="I4531" t="str">
        <f>walmart_sales_dataset_of_45stores[[#This Row],[Temp_bin]]&amp;"-"&amp;(walmart_sales_dataset_of_45stores[[#This Row],[Temp_bin]]+5)</f>
        <v>10-15</v>
      </c>
      <c r="J4531" s="10">
        <v>3.331</v>
      </c>
      <c r="K4531">
        <f>FLOOR(walmart_sales_dataset_of_45stores[[#This Row],[Fuel_Price]],0.1)</f>
        <v>3.3000000000000003</v>
      </c>
      <c r="L4531" s="11" t="str">
        <f>walmart_sales_dataset_of_45stores[[#This Row],[Fuel price 2]]&amp;"-"&amp;(walmart_sales_dataset_of_45stores[[#This Row],[Fuel price 2]]+0.05)</f>
        <v>3.3-3.35</v>
      </c>
      <c r="M4531" s="6">
        <v>195.8742575</v>
      </c>
      <c r="N4531" s="6">
        <v>8.5129999999999999</v>
      </c>
      <c r="O4531">
        <f>RANK(walmart_sales_dataset_of_45stores[[#This Row],[Weekly_Sales]],walmart_sales_dataset_of_45stores[Weekly_Sales],0)</f>
        <v>1631</v>
      </c>
      <c r="Q4531"/>
      <c r="S4531" s="4"/>
    </row>
    <row r="4532" spans="1:19" hidden="1" x14ac:dyDescent="0.3">
      <c r="A4532" s="5">
        <v>32</v>
      </c>
      <c r="B4532" s="1">
        <v>40893</v>
      </c>
      <c r="C4532" s="1" t="str">
        <f>TEXT(walmart_sales_dataset_of_45stores[[#This Row],[Date]],"dddd")</f>
        <v>Friday</v>
      </c>
      <c r="D4532" s="12">
        <v>1556017.91</v>
      </c>
      <c r="E4532">
        <v>0</v>
      </c>
      <c r="F4532" t="str">
        <f>IF(walmart_sales_dataset_of_45stores[[#This Row],[Holiday_Flag]]=0,"Non-Holiday","Hoilday")</f>
        <v>Non-Holiday</v>
      </c>
      <c r="G4532">
        <v>26.23</v>
      </c>
      <c r="H4532">
        <f>FLOOR(walmart_sales_dataset_of_45stores[[#This Row],[Temperature]],10)</f>
        <v>20</v>
      </c>
      <c r="I4532" t="str">
        <f>walmart_sales_dataset_of_45stores[[#This Row],[Temp_bin]]&amp;"-"&amp;(walmart_sales_dataset_of_45stores[[#This Row],[Temp_bin]]+5)</f>
        <v>20-25</v>
      </c>
      <c r="J4532" s="10">
        <v>3.266</v>
      </c>
      <c r="K4532">
        <f>FLOOR(walmart_sales_dataset_of_45stores[[#This Row],[Fuel_Price]],0.1)</f>
        <v>3.2</v>
      </c>
      <c r="L4532" s="11" t="str">
        <f>walmart_sales_dataset_of_45stores[[#This Row],[Fuel price 2]]&amp;"-"&amp;(walmart_sales_dataset_of_45stores[[#This Row],[Fuel price 2]]+0.05)</f>
        <v>3.2-3.25</v>
      </c>
      <c r="M4532" s="6">
        <v>195.98416850000001</v>
      </c>
      <c r="N4532" s="6">
        <v>8.5129999999999999</v>
      </c>
      <c r="O4532">
        <f>RANK(walmart_sales_dataset_of_45stores[[#This Row],[Weekly_Sales]],walmart_sales_dataset_of_45stores[Weekly_Sales],0)</f>
        <v>1241</v>
      </c>
      <c r="Q4532"/>
      <c r="S4532" s="4"/>
    </row>
    <row r="4533" spans="1:19" hidden="1" x14ac:dyDescent="0.3">
      <c r="A4533" s="5">
        <v>32</v>
      </c>
      <c r="B4533" s="1">
        <v>40900</v>
      </c>
      <c r="C4533" s="1" t="str">
        <f>TEXT(walmart_sales_dataset_of_45stores[[#This Row],[Date]],"dddd")</f>
        <v>Friday</v>
      </c>
      <c r="D4533" s="12">
        <v>1959526.96</v>
      </c>
      <c r="E4533">
        <v>0</v>
      </c>
      <c r="F4533" t="str">
        <f>IF(walmart_sales_dataset_of_45stores[[#This Row],[Holiday_Flag]]=0,"Non-Holiday","Hoilday")</f>
        <v>Non-Holiday</v>
      </c>
      <c r="G4533">
        <v>25.97</v>
      </c>
      <c r="H4533">
        <f>FLOOR(walmart_sales_dataset_of_45stores[[#This Row],[Temperature]],10)</f>
        <v>20</v>
      </c>
      <c r="I4533" t="str">
        <f>walmart_sales_dataset_of_45stores[[#This Row],[Temp_bin]]&amp;"-"&amp;(walmart_sales_dataset_of_45stores[[#This Row],[Temp_bin]]+5)</f>
        <v>20-25</v>
      </c>
      <c r="J4533" s="10">
        <v>3.173</v>
      </c>
      <c r="K4533">
        <f>FLOOR(walmart_sales_dataset_of_45stores[[#This Row],[Fuel_Price]],0.1)</f>
        <v>3.1</v>
      </c>
      <c r="L4533" s="11" t="str">
        <f>walmart_sales_dataset_of_45stores[[#This Row],[Fuel price 2]]&amp;"-"&amp;(walmart_sales_dataset_of_45stores[[#This Row],[Fuel price 2]]+0.05)</f>
        <v>3.1-3.15</v>
      </c>
      <c r="M4533" s="6">
        <v>196.17138929999999</v>
      </c>
      <c r="N4533" s="6">
        <v>8.5129999999999999</v>
      </c>
      <c r="O4533">
        <f>RANK(walmart_sales_dataset_of_45stores[[#This Row],[Weekly_Sales]],walmart_sales_dataset_of_45stores[Weekly_Sales],0)</f>
        <v>475</v>
      </c>
      <c r="Q4533"/>
      <c r="S4533" s="4"/>
    </row>
    <row r="4534" spans="1:19" hidden="1" x14ac:dyDescent="0.3">
      <c r="A4534" s="5">
        <v>32</v>
      </c>
      <c r="B4534" s="1">
        <v>40907</v>
      </c>
      <c r="C4534" s="1" t="str">
        <f>TEXT(walmart_sales_dataset_of_45stores[[#This Row],[Date]],"dddd")</f>
        <v>Friday</v>
      </c>
      <c r="D4534" s="2">
        <v>1102367.6499999999</v>
      </c>
      <c r="E4534">
        <v>1</v>
      </c>
      <c r="F4534" t="str">
        <f>IF(walmart_sales_dataset_of_45stores[[#This Row],[Holiday_Flag]]=0,"Non-Holiday","Hoilday")</f>
        <v>Hoilday</v>
      </c>
      <c r="G4534">
        <v>32.99</v>
      </c>
      <c r="H4534">
        <f>FLOOR(walmart_sales_dataset_of_45stores[[#This Row],[Temperature]],10)</f>
        <v>30</v>
      </c>
      <c r="I4534" t="str">
        <f>walmart_sales_dataset_of_45stores[[#This Row],[Temp_bin]]&amp;"-"&amp;(walmart_sales_dataset_of_45stores[[#This Row],[Temp_bin]]+5)</f>
        <v>30-35</v>
      </c>
      <c r="J4534" s="2">
        <v>3.1190000000000002</v>
      </c>
      <c r="K4534" s="2">
        <f>FLOOR(walmart_sales_dataset_of_45stores[[#This Row],[Fuel_Price]],0.1)</f>
        <v>3.1</v>
      </c>
      <c r="L4534" s="2" t="str">
        <f>walmart_sales_dataset_of_45stores[[#This Row],[Fuel price 2]]&amp;"-"&amp;(walmart_sales_dataset_of_45stores[[#This Row],[Fuel price 2]]+0.05)</f>
        <v>3.1-3.15</v>
      </c>
      <c r="M4534" s="6">
        <v>196.35861009999999</v>
      </c>
      <c r="N4534" s="6">
        <v>8.5129999999999999</v>
      </c>
      <c r="O4534">
        <f>RANK(walmart_sales_dataset_of_45stores[[#This Row],[Weekly_Sales]],walmart_sales_dataset_of_45stores[Weekly_Sales],0)</f>
        <v>2685</v>
      </c>
      <c r="Q4534"/>
      <c r="S4534" s="4"/>
    </row>
    <row r="4535" spans="1:19" hidden="1" x14ac:dyDescent="0.3">
      <c r="A4535" s="5">
        <v>32</v>
      </c>
      <c r="B4535" s="1">
        <v>40914</v>
      </c>
      <c r="C4535" s="1" t="str">
        <f>TEXT(walmart_sales_dataset_of_45stores[[#This Row],[Date]],"dddd")</f>
        <v>Friday</v>
      </c>
      <c r="D4535" s="12">
        <v>1099937.25</v>
      </c>
      <c r="E4535">
        <v>0</v>
      </c>
      <c r="F4535" t="str">
        <f>IF(walmart_sales_dataset_of_45stores[[#This Row],[Holiday_Flag]]=0,"Non-Holiday","Hoilday")</f>
        <v>Non-Holiday</v>
      </c>
      <c r="G4535">
        <v>36.75</v>
      </c>
      <c r="H4535">
        <f>FLOOR(walmart_sales_dataset_of_45stores[[#This Row],[Temperature]],10)</f>
        <v>30</v>
      </c>
      <c r="I4535" t="str">
        <f>walmart_sales_dataset_of_45stores[[#This Row],[Temp_bin]]&amp;"-"&amp;(walmart_sales_dataset_of_45stores[[#This Row],[Temp_bin]]+5)</f>
        <v>30-35</v>
      </c>
      <c r="J4535" s="10">
        <v>3.0950000000000002</v>
      </c>
      <c r="K4535">
        <f>FLOOR(walmart_sales_dataset_of_45stores[[#This Row],[Fuel_Price]],0.1)</f>
        <v>3</v>
      </c>
      <c r="L4535" s="11" t="str">
        <f>walmart_sales_dataset_of_45stores[[#This Row],[Fuel price 2]]&amp;"-"&amp;(walmart_sales_dataset_of_45stores[[#This Row],[Fuel price 2]]+0.05)</f>
        <v>3-3.05</v>
      </c>
      <c r="M4535" s="6">
        <v>196.5458309</v>
      </c>
      <c r="N4535" s="6">
        <v>8.2560000000000002</v>
      </c>
      <c r="O4535">
        <f>RANK(walmart_sales_dataset_of_45stores[[#This Row],[Weekly_Sales]],walmart_sales_dataset_of_45stores[Weekly_Sales],0)</f>
        <v>2693</v>
      </c>
      <c r="Q4535"/>
      <c r="S4535" s="4"/>
    </row>
    <row r="4536" spans="1:19" hidden="1" x14ac:dyDescent="0.3">
      <c r="A4536" s="5">
        <v>32</v>
      </c>
      <c r="B4536" s="1">
        <v>40921</v>
      </c>
      <c r="C4536" s="1" t="str">
        <f>TEXT(walmart_sales_dataset_of_45stores[[#This Row],[Date]],"dddd")</f>
        <v>Friday</v>
      </c>
      <c r="D4536" s="12">
        <v>1071598.3600000001</v>
      </c>
      <c r="E4536">
        <v>0</v>
      </c>
      <c r="F4536" t="str">
        <f>IF(walmart_sales_dataset_of_45stores[[#This Row],[Holiday_Flag]]=0,"Non-Holiday","Hoilday")</f>
        <v>Non-Holiday</v>
      </c>
      <c r="G4536">
        <v>28.99</v>
      </c>
      <c r="H4536">
        <f>FLOOR(walmart_sales_dataset_of_45stores[[#This Row],[Temperature]],10)</f>
        <v>20</v>
      </c>
      <c r="I4536" t="str">
        <f>walmart_sales_dataset_of_45stores[[#This Row],[Temp_bin]]&amp;"-"&amp;(walmart_sales_dataset_of_45stores[[#This Row],[Temp_bin]]+5)</f>
        <v>20-25</v>
      </c>
      <c r="J4536" s="10">
        <v>3.077</v>
      </c>
      <c r="K4536">
        <f>FLOOR(walmart_sales_dataset_of_45stores[[#This Row],[Fuel_Price]],0.1)</f>
        <v>3</v>
      </c>
      <c r="L4536" s="11" t="str">
        <f>walmart_sales_dataset_of_45stores[[#This Row],[Fuel price 2]]&amp;"-"&amp;(walmart_sales_dataset_of_45stores[[#This Row],[Fuel price 2]]+0.05)</f>
        <v>3-3.05</v>
      </c>
      <c r="M4536" s="6">
        <v>196.7330517</v>
      </c>
      <c r="N4536" s="6">
        <v>8.2560000000000002</v>
      </c>
      <c r="O4536">
        <f>RANK(walmart_sales_dataset_of_45stores[[#This Row],[Weekly_Sales]],walmart_sales_dataset_of_45stores[Weekly_Sales],0)</f>
        <v>2782</v>
      </c>
      <c r="Q4536"/>
      <c r="S4536" s="4"/>
    </row>
    <row r="4537" spans="1:19" hidden="1" x14ac:dyDescent="0.3">
      <c r="A4537" s="5">
        <v>32</v>
      </c>
      <c r="B4537" s="1">
        <v>40928</v>
      </c>
      <c r="C4537" s="1" t="str">
        <f>TEXT(walmart_sales_dataset_of_45stores[[#This Row],[Date]],"dddd")</f>
        <v>Friday</v>
      </c>
      <c r="D4537" s="12">
        <v>1080012.04</v>
      </c>
      <c r="E4537">
        <v>0</v>
      </c>
      <c r="F4537" t="str">
        <f>IF(walmart_sales_dataset_of_45stores[[#This Row],[Holiday_Flag]]=0,"Non-Holiday","Hoilday")</f>
        <v>Non-Holiday</v>
      </c>
      <c r="G4537">
        <v>36.86</v>
      </c>
      <c r="H4537">
        <f>FLOOR(walmart_sales_dataset_of_45stores[[#This Row],[Temperature]],10)</f>
        <v>30</v>
      </c>
      <c r="I4537" t="str">
        <f>walmart_sales_dataset_of_45stores[[#This Row],[Temp_bin]]&amp;"-"&amp;(walmart_sales_dataset_of_45stores[[#This Row],[Temp_bin]]+5)</f>
        <v>30-35</v>
      </c>
      <c r="J4537" s="10">
        <v>3.0550000000000002</v>
      </c>
      <c r="K4537">
        <f>FLOOR(walmart_sales_dataset_of_45stores[[#This Row],[Fuel_Price]],0.1)</f>
        <v>3</v>
      </c>
      <c r="L4537" s="11" t="str">
        <f>walmart_sales_dataset_of_45stores[[#This Row],[Fuel price 2]]&amp;"-"&amp;(walmart_sales_dataset_of_45stores[[#This Row],[Fuel price 2]]+0.05)</f>
        <v>3-3.05</v>
      </c>
      <c r="M4537" s="6">
        <v>196.77966520000001</v>
      </c>
      <c r="N4537" s="6">
        <v>8.2560000000000002</v>
      </c>
      <c r="O4537">
        <f>RANK(walmart_sales_dataset_of_45stores[[#This Row],[Weekly_Sales]],walmart_sales_dataset_of_45stores[Weekly_Sales],0)</f>
        <v>2756</v>
      </c>
      <c r="Q4537"/>
      <c r="S4537" s="4"/>
    </row>
    <row r="4538" spans="1:19" hidden="1" x14ac:dyDescent="0.3">
      <c r="A4538" s="5">
        <v>32</v>
      </c>
      <c r="B4538" s="1">
        <v>40935</v>
      </c>
      <c r="C4538" s="1" t="str">
        <f>TEXT(walmart_sales_dataset_of_45stores[[#This Row],[Date]],"dddd")</f>
        <v>Friday</v>
      </c>
      <c r="D4538" s="12">
        <v>1051864.6000000001</v>
      </c>
      <c r="E4538">
        <v>0</v>
      </c>
      <c r="F4538" t="str">
        <f>IF(walmart_sales_dataset_of_45stores[[#This Row],[Holiday_Flag]]=0,"Non-Holiday","Hoilday")</f>
        <v>Non-Holiday</v>
      </c>
      <c r="G4538">
        <v>36.67</v>
      </c>
      <c r="H4538">
        <f>FLOOR(walmart_sales_dataset_of_45stores[[#This Row],[Temperature]],10)</f>
        <v>30</v>
      </c>
      <c r="I4538" t="str">
        <f>walmart_sales_dataset_of_45stores[[#This Row],[Temp_bin]]&amp;"-"&amp;(walmart_sales_dataset_of_45stores[[#This Row],[Temp_bin]]+5)</f>
        <v>30-35</v>
      </c>
      <c r="J4538" s="10">
        <v>3.0379999999999998</v>
      </c>
      <c r="K4538">
        <f>FLOOR(walmart_sales_dataset_of_45stores[[#This Row],[Fuel_Price]],0.1)</f>
        <v>3</v>
      </c>
      <c r="L4538" s="11" t="str">
        <f>walmart_sales_dataset_of_45stores[[#This Row],[Fuel price 2]]&amp;"-"&amp;(walmart_sales_dataset_of_45stores[[#This Row],[Fuel price 2]]+0.05)</f>
        <v>3-3.05</v>
      </c>
      <c r="M4538" s="6">
        <v>196.82627859999999</v>
      </c>
      <c r="N4538" s="6">
        <v>8.2560000000000002</v>
      </c>
      <c r="O4538">
        <f>RANK(walmart_sales_dataset_of_45stores[[#This Row],[Weekly_Sales]],walmart_sales_dataset_of_45stores[Weekly_Sales],0)</f>
        <v>2854</v>
      </c>
      <c r="Q4538"/>
      <c r="S4538" s="4"/>
    </row>
    <row r="4539" spans="1:19" hidden="1" x14ac:dyDescent="0.3">
      <c r="A4539" s="5">
        <v>32</v>
      </c>
      <c r="B4539" s="1">
        <v>40942</v>
      </c>
      <c r="C4539" s="1" t="str">
        <f>TEXT(walmart_sales_dataset_of_45stores[[#This Row],[Date]],"dddd")</f>
        <v>Friday</v>
      </c>
      <c r="D4539" s="12">
        <v>1156826.31</v>
      </c>
      <c r="E4539">
        <v>0</v>
      </c>
      <c r="F4539" t="str">
        <f>IF(walmart_sales_dataset_of_45stores[[#This Row],[Holiday_Flag]]=0,"Non-Holiday","Hoilday")</f>
        <v>Non-Holiday</v>
      </c>
      <c r="G4539">
        <v>35.89</v>
      </c>
      <c r="H4539">
        <f>FLOOR(walmart_sales_dataset_of_45stores[[#This Row],[Temperature]],10)</f>
        <v>30</v>
      </c>
      <c r="I4539" t="str">
        <f>walmart_sales_dataset_of_45stores[[#This Row],[Temp_bin]]&amp;"-"&amp;(walmart_sales_dataset_of_45stores[[#This Row],[Temp_bin]]+5)</f>
        <v>30-35</v>
      </c>
      <c r="J4539" s="10">
        <v>3.0310000000000001</v>
      </c>
      <c r="K4539">
        <f>FLOOR(walmart_sales_dataset_of_45stores[[#This Row],[Fuel_Price]],0.1)</f>
        <v>3</v>
      </c>
      <c r="L4539" s="11" t="str">
        <f>walmart_sales_dataset_of_45stores[[#This Row],[Fuel price 2]]&amp;"-"&amp;(walmart_sales_dataset_of_45stores[[#This Row],[Fuel price 2]]+0.05)</f>
        <v>3-3.05</v>
      </c>
      <c r="M4539" s="6">
        <v>196.8728921</v>
      </c>
      <c r="N4539" s="6">
        <v>8.2560000000000002</v>
      </c>
      <c r="O4539">
        <f>RANK(walmart_sales_dataset_of_45stores[[#This Row],[Weekly_Sales]],walmart_sales_dataset_of_45stores[Weekly_Sales],0)</f>
        <v>2535</v>
      </c>
      <c r="Q4539"/>
      <c r="S4539" s="4"/>
    </row>
    <row r="4540" spans="1:19" hidden="1" x14ac:dyDescent="0.3">
      <c r="A4540" s="5">
        <v>32</v>
      </c>
      <c r="B4540" s="1">
        <v>40949</v>
      </c>
      <c r="C4540" s="1" t="str">
        <f>TEXT(walmart_sales_dataset_of_45stores[[#This Row],[Date]],"dddd")</f>
        <v>Friday</v>
      </c>
      <c r="D4540" s="2">
        <v>1129422.8600000001</v>
      </c>
      <c r="E4540">
        <v>1</v>
      </c>
      <c r="F4540" t="str">
        <f>IF(walmart_sales_dataset_of_45stores[[#This Row],[Holiday_Flag]]=0,"Non-Holiday","Hoilday")</f>
        <v>Hoilday</v>
      </c>
      <c r="G4540">
        <v>23.34</v>
      </c>
      <c r="H4540">
        <f>FLOOR(walmart_sales_dataset_of_45stores[[#This Row],[Temperature]],10)</f>
        <v>20</v>
      </c>
      <c r="I4540" t="str">
        <f>walmart_sales_dataset_of_45stores[[#This Row],[Temp_bin]]&amp;"-"&amp;(walmart_sales_dataset_of_45stores[[#This Row],[Temp_bin]]+5)</f>
        <v>20-25</v>
      </c>
      <c r="J4540" s="2">
        <v>3.1030000000000002</v>
      </c>
      <c r="K4540" s="2">
        <f>FLOOR(walmart_sales_dataset_of_45stores[[#This Row],[Fuel_Price]],0.1)</f>
        <v>3.1</v>
      </c>
      <c r="L4540" s="2" t="str">
        <f>walmart_sales_dataset_of_45stores[[#This Row],[Fuel price 2]]&amp;"-"&amp;(walmart_sales_dataset_of_45stores[[#This Row],[Fuel price 2]]+0.05)</f>
        <v>3.1-3.15</v>
      </c>
      <c r="M4540" s="6">
        <v>196.91950560000001</v>
      </c>
      <c r="N4540" s="6">
        <v>8.2560000000000002</v>
      </c>
      <c r="O4540">
        <f>RANK(walmart_sales_dataset_of_45stores[[#This Row],[Weekly_Sales]],walmart_sales_dataset_of_45stores[Weekly_Sales],0)</f>
        <v>2601</v>
      </c>
      <c r="Q4540"/>
      <c r="S4540" s="4"/>
    </row>
    <row r="4541" spans="1:19" hidden="1" x14ac:dyDescent="0.3">
      <c r="A4541" s="5">
        <v>32</v>
      </c>
      <c r="B4541" s="1">
        <v>40956</v>
      </c>
      <c r="C4541" s="1" t="str">
        <f>TEXT(walmart_sales_dataset_of_45stores[[#This Row],[Date]],"dddd")</f>
        <v>Friday</v>
      </c>
      <c r="D4541" s="12">
        <v>1243812.5900000001</v>
      </c>
      <c r="E4541">
        <v>0</v>
      </c>
      <c r="F4541" t="str">
        <f>IF(walmart_sales_dataset_of_45stores[[#This Row],[Holiday_Flag]]=0,"Non-Holiday","Hoilday")</f>
        <v>Non-Holiday</v>
      </c>
      <c r="G4541">
        <v>24.26</v>
      </c>
      <c r="H4541">
        <f>FLOOR(walmart_sales_dataset_of_45stores[[#This Row],[Temperature]],10)</f>
        <v>20</v>
      </c>
      <c r="I4541" t="str">
        <f>walmart_sales_dataset_of_45stores[[#This Row],[Temp_bin]]&amp;"-"&amp;(walmart_sales_dataset_of_45stores[[#This Row],[Temp_bin]]+5)</f>
        <v>20-25</v>
      </c>
      <c r="J4541" s="10">
        <v>3.113</v>
      </c>
      <c r="K4541">
        <f>FLOOR(walmart_sales_dataset_of_45stores[[#This Row],[Fuel_Price]],0.1)</f>
        <v>3.1</v>
      </c>
      <c r="L4541" s="11" t="str">
        <f>walmart_sales_dataset_of_45stores[[#This Row],[Fuel price 2]]&amp;"-"&amp;(walmart_sales_dataset_of_45stores[[#This Row],[Fuel price 2]]+0.05)</f>
        <v>3.1-3.15</v>
      </c>
      <c r="M4541" s="6">
        <v>196.9432711</v>
      </c>
      <c r="N4541" s="6">
        <v>8.2560000000000002</v>
      </c>
      <c r="O4541">
        <f>RANK(walmart_sales_dataset_of_45stores[[#This Row],[Weekly_Sales]],walmart_sales_dataset_of_45stores[Weekly_Sales],0)</f>
        <v>2259</v>
      </c>
      <c r="Q4541"/>
      <c r="S4541" s="4"/>
    </row>
    <row r="4542" spans="1:19" hidden="1" x14ac:dyDescent="0.3">
      <c r="A4542" s="5">
        <v>32</v>
      </c>
      <c r="B4542" s="1">
        <v>40963</v>
      </c>
      <c r="C4542" s="1" t="str">
        <f>TEXT(walmart_sales_dataset_of_45stores[[#This Row],[Date]],"dddd")</f>
        <v>Friday</v>
      </c>
      <c r="D4542" s="12">
        <v>1091822.72</v>
      </c>
      <c r="E4542">
        <v>0</v>
      </c>
      <c r="F4542" t="str">
        <f>IF(walmart_sales_dataset_of_45stores[[#This Row],[Holiday_Flag]]=0,"Non-Holiday","Hoilday")</f>
        <v>Non-Holiday</v>
      </c>
      <c r="G4542">
        <v>33.409999999999997</v>
      </c>
      <c r="H4542">
        <f>FLOOR(walmart_sales_dataset_of_45stores[[#This Row],[Temperature]],10)</f>
        <v>30</v>
      </c>
      <c r="I4542" t="str">
        <f>walmart_sales_dataset_of_45stores[[#This Row],[Temp_bin]]&amp;"-"&amp;(walmart_sales_dataset_of_45stores[[#This Row],[Temp_bin]]+5)</f>
        <v>30-35</v>
      </c>
      <c r="J4542" s="10">
        <v>3.129</v>
      </c>
      <c r="K4542">
        <f>FLOOR(walmart_sales_dataset_of_45stores[[#This Row],[Fuel_Price]],0.1)</f>
        <v>3.1</v>
      </c>
      <c r="L4542" s="11" t="str">
        <f>walmart_sales_dataset_of_45stores[[#This Row],[Fuel price 2]]&amp;"-"&amp;(walmart_sales_dataset_of_45stores[[#This Row],[Fuel price 2]]+0.05)</f>
        <v>3.1-3.15</v>
      </c>
      <c r="M4542" s="6">
        <v>196.9499007</v>
      </c>
      <c r="N4542" s="6">
        <v>8.2560000000000002</v>
      </c>
      <c r="O4542">
        <f>RANK(walmart_sales_dataset_of_45stores[[#This Row],[Weekly_Sales]],walmart_sales_dataset_of_45stores[Weekly_Sales],0)</f>
        <v>2718</v>
      </c>
      <c r="Q4542"/>
      <c r="S4542" s="4"/>
    </row>
    <row r="4543" spans="1:19" hidden="1" x14ac:dyDescent="0.3">
      <c r="A4543" s="5">
        <v>32</v>
      </c>
      <c r="B4543" s="1">
        <v>40970</v>
      </c>
      <c r="C4543" s="1" t="str">
        <f>TEXT(walmart_sales_dataset_of_45stores[[#This Row],[Date]],"dddd")</f>
        <v>Friday</v>
      </c>
      <c r="D4543" s="12">
        <v>1153332.8899999999</v>
      </c>
      <c r="E4543">
        <v>0</v>
      </c>
      <c r="F4543" t="str">
        <f>IF(walmart_sales_dataset_of_45stores[[#This Row],[Holiday_Flag]]=0,"Non-Holiday","Hoilday")</f>
        <v>Non-Holiday</v>
      </c>
      <c r="G4543">
        <v>33.4</v>
      </c>
      <c r="H4543">
        <f>FLOOR(walmart_sales_dataset_of_45stores[[#This Row],[Temperature]],10)</f>
        <v>30</v>
      </c>
      <c r="I4543" t="str">
        <f>walmart_sales_dataset_of_45stores[[#This Row],[Temp_bin]]&amp;"-"&amp;(walmart_sales_dataset_of_45stores[[#This Row],[Temp_bin]]+5)</f>
        <v>30-35</v>
      </c>
      <c r="J4543" s="10">
        <v>3.1909999999999998</v>
      </c>
      <c r="K4543">
        <f>FLOOR(walmart_sales_dataset_of_45stores[[#This Row],[Fuel_Price]],0.1)</f>
        <v>3.1</v>
      </c>
      <c r="L4543" s="11" t="str">
        <f>walmart_sales_dataset_of_45stores[[#This Row],[Fuel price 2]]&amp;"-"&amp;(walmart_sales_dataset_of_45stores[[#This Row],[Fuel price 2]]+0.05)</f>
        <v>3.1-3.15</v>
      </c>
      <c r="M4543" s="6">
        <v>196.9565303</v>
      </c>
      <c r="N4543" s="6">
        <v>8.2560000000000002</v>
      </c>
      <c r="O4543">
        <f>RANK(walmart_sales_dataset_of_45stores[[#This Row],[Weekly_Sales]],walmart_sales_dataset_of_45stores[Weekly_Sales],0)</f>
        <v>2540</v>
      </c>
      <c r="Q4543"/>
      <c r="S4543" s="4"/>
    </row>
    <row r="4544" spans="1:19" hidden="1" x14ac:dyDescent="0.3">
      <c r="A4544" s="5">
        <v>32</v>
      </c>
      <c r="B4544" s="1">
        <v>40977</v>
      </c>
      <c r="C4544" s="1" t="str">
        <f>TEXT(walmart_sales_dataset_of_45stores[[#This Row],[Date]],"dddd")</f>
        <v>Friday</v>
      </c>
      <c r="D4544" s="12">
        <v>1124537.97</v>
      </c>
      <c r="E4544">
        <v>0</v>
      </c>
      <c r="F4544" t="str">
        <f>IF(walmart_sales_dataset_of_45stores[[#This Row],[Holiday_Flag]]=0,"Non-Holiday","Hoilday")</f>
        <v>Non-Holiday</v>
      </c>
      <c r="G4544">
        <v>39.9</v>
      </c>
      <c r="H4544">
        <f>FLOOR(walmart_sales_dataset_of_45stores[[#This Row],[Temperature]],10)</f>
        <v>30</v>
      </c>
      <c r="I4544" t="str">
        <f>walmart_sales_dataset_of_45stores[[#This Row],[Temp_bin]]&amp;"-"&amp;(walmart_sales_dataset_of_45stores[[#This Row],[Temp_bin]]+5)</f>
        <v>30-35</v>
      </c>
      <c r="J4544" s="10">
        <v>3.286</v>
      </c>
      <c r="K4544">
        <f>FLOOR(walmart_sales_dataset_of_45stores[[#This Row],[Fuel_Price]],0.1)</f>
        <v>3.2</v>
      </c>
      <c r="L4544" s="11" t="str">
        <f>walmart_sales_dataset_of_45stores[[#This Row],[Fuel price 2]]&amp;"-"&amp;(walmart_sales_dataset_of_45stores[[#This Row],[Fuel price 2]]+0.05)</f>
        <v>3.2-3.25</v>
      </c>
      <c r="M4544" s="6">
        <v>196.96315989999999</v>
      </c>
      <c r="N4544" s="6">
        <v>8.2560000000000002</v>
      </c>
      <c r="O4544">
        <f>RANK(walmart_sales_dataset_of_45stores[[#This Row],[Weekly_Sales]],walmart_sales_dataset_of_45stores[Weekly_Sales],0)</f>
        <v>2615</v>
      </c>
      <c r="Q4544"/>
      <c r="S4544" s="4"/>
    </row>
    <row r="4545" spans="1:19" hidden="1" x14ac:dyDescent="0.3">
      <c r="A4545" s="5">
        <v>32</v>
      </c>
      <c r="B4545" s="1">
        <v>40984</v>
      </c>
      <c r="C4545" s="1" t="str">
        <f>TEXT(walmart_sales_dataset_of_45stores[[#This Row],[Date]],"dddd")</f>
        <v>Friday</v>
      </c>
      <c r="D4545" s="12">
        <v>1138101.18</v>
      </c>
      <c r="E4545">
        <v>0</v>
      </c>
      <c r="F4545" t="str">
        <f>IF(walmart_sales_dataset_of_45stores[[#This Row],[Holiday_Flag]]=0,"Non-Holiday","Hoilday")</f>
        <v>Non-Holiday</v>
      </c>
      <c r="G4545">
        <v>51.51</v>
      </c>
      <c r="H4545">
        <f>FLOOR(walmart_sales_dataset_of_45stores[[#This Row],[Temperature]],10)</f>
        <v>50</v>
      </c>
      <c r="I4545" t="str">
        <f>walmart_sales_dataset_of_45stores[[#This Row],[Temp_bin]]&amp;"-"&amp;(walmart_sales_dataset_of_45stores[[#This Row],[Temp_bin]]+5)</f>
        <v>50-55</v>
      </c>
      <c r="J4545" s="10">
        <v>3.4860000000000002</v>
      </c>
      <c r="K4545">
        <f>FLOOR(walmart_sales_dataset_of_45stores[[#This Row],[Fuel_Price]],0.1)</f>
        <v>3.4000000000000004</v>
      </c>
      <c r="L4545" s="11" t="str">
        <f>walmart_sales_dataset_of_45stores[[#This Row],[Fuel price 2]]&amp;"-"&amp;(walmart_sales_dataset_of_45stores[[#This Row],[Fuel price 2]]+0.05)</f>
        <v>3.4-3.45</v>
      </c>
      <c r="M4545" s="6">
        <v>197.0457208</v>
      </c>
      <c r="N4545" s="6">
        <v>8.2560000000000002</v>
      </c>
      <c r="O4545">
        <f>RANK(walmart_sales_dataset_of_45stores[[#This Row],[Weekly_Sales]],walmart_sales_dataset_of_45stores[Weekly_Sales],0)</f>
        <v>2584</v>
      </c>
      <c r="Q4545"/>
      <c r="S4545" s="4"/>
    </row>
    <row r="4546" spans="1:19" hidden="1" x14ac:dyDescent="0.3">
      <c r="A4546" s="5">
        <v>32</v>
      </c>
      <c r="B4546" s="1">
        <v>40991</v>
      </c>
      <c r="C4546" s="1" t="str">
        <f>TEXT(walmart_sales_dataset_of_45stores[[#This Row],[Date]],"dddd")</f>
        <v>Friday</v>
      </c>
      <c r="D4546" s="12">
        <v>1146632.46</v>
      </c>
      <c r="E4546">
        <v>0</v>
      </c>
      <c r="F4546" t="str">
        <f>IF(walmart_sales_dataset_of_45stores[[#This Row],[Holiday_Flag]]=0,"Non-Holiday","Hoilday")</f>
        <v>Non-Holiday</v>
      </c>
      <c r="G4546">
        <v>47.64</v>
      </c>
      <c r="H4546">
        <f>FLOOR(walmart_sales_dataset_of_45stores[[#This Row],[Temperature]],10)</f>
        <v>40</v>
      </c>
      <c r="I4546" t="str">
        <f>walmart_sales_dataset_of_45stores[[#This Row],[Temp_bin]]&amp;"-"&amp;(walmart_sales_dataset_of_45stores[[#This Row],[Temp_bin]]+5)</f>
        <v>40-45</v>
      </c>
      <c r="J4546" s="10">
        <v>3.6640000000000001</v>
      </c>
      <c r="K4546">
        <f>FLOOR(walmart_sales_dataset_of_45stores[[#This Row],[Fuel_Price]],0.1)</f>
        <v>3.6</v>
      </c>
      <c r="L4546" s="11" t="str">
        <f>walmart_sales_dataset_of_45stores[[#This Row],[Fuel price 2]]&amp;"-"&amp;(walmart_sales_dataset_of_45stores[[#This Row],[Fuel price 2]]+0.05)</f>
        <v>3.6-3.65</v>
      </c>
      <c r="M4546" s="6">
        <v>197.22952340000001</v>
      </c>
      <c r="N4546" s="6">
        <v>8.2560000000000002</v>
      </c>
      <c r="O4546">
        <f>RANK(walmart_sales_dataset_of_45stores[[#This Row],[Weekly_Sales]],walmart_sales_dataset_of_45stores[Weekly_Sales],0)</f>
        <v>2566</v>
      </c>
      <c r="Q4546"/>
      <c r="S4546" s="4"/>
    </row>
    <row r="4547" spans="1:19" hidden="1" x14ac:dyDescent="0.3">
      <c r="A4547" s="5">
        <v>32</v>
      </c>
      <c r="B4547" s="1">
        <v>40998</v>
      </c>
      <c r="C4547" s="1" t="str">
        <f>TEXT(walmart_sales_dataset_of_45stores[[#This Row],[Date]],"dddd")</f>
        <v>Friday</v>
      </c>
      <c r="D4547" s="12">
        <v>1108686.8700000001</v>
      </c>
      <c r="E4547">
        <v>0</v>
      </c>
      <c r="F4547" t="str">
        <f>IF(walmart_sales_dataset_of_45stores[[#This Row],[Holiday_Flag]]=0,"Non-Holiday","Hoilday")</f>
        <v>Non-Holiday</v>
      </c>
      <c r="G4547">
        <v>56.09</v>
      </c>
      <c r="H4547">
        <f>FLOOR(walmart_sales_dataset_of_45stores[[#This Row],[Temperature]],10)</f>
        <v>50</v>
      </c>
      <c r="I4547" t="str">
        <f>walmart_sales_dataset_of_45stores[[#This Row],[Temp_bin]]&amp;"-"&amp;(walmart_sales_dataset_of_45stores[[#This Row],[Temp_bin]]+5)</f>
        <v>50-55</v>
      </c>
      <c r="J4547" s="10">
        <v>3.75</v>
      </c>
      <c r="K4547">
        <f>FLOOR(walmart_sales_dataset_of_45stores[[#This Row],[Fuel_Price]],0.1)</f>
        <v>3.7</v>
      </c>
      <c r="L4547" s="11" t="str">
        <f>walmart_sales_dataset_of_45stores[[#This Row],[Fuel price 2]]&amp;"-"&amp;(walmart_sales_dataset_of_45stores[[#This Row],[Fuel price 2]]+0.05)</f>
        <v>3.7-3.75</v>
      </c>
      <c r="M4547" s="6">
        <v>197.41332589999999</v>
      </c>
      <c r="N4547" s="6">
        <v>8.2560000000000002</v>
      </c>
      <c r="O4547">
        <f>RANK(walmart_sales_dataset_of_45stores[[#This Row],[Weekly_Sales]],walmart_sales_dataset_of_45stores[Weekly_Sales],0)</f>
        <v>2669</v>
      </c>
      <c r="Q4547"/>
      <c r="S4547" s="4"/>
    </row>
    <row r="4548" spans="1:19" hidden="1" x14ac:dyDescent="0.3">
      <c r="A4548" s="5">
        <v>32</v>
      </c>
      <c r="B4548" s="1">
        <v>41005</v>
      </c>
      <c r="C4548" s="1" t="str">
        <f>TEXT(walmart_sales_dataset_of_45stores[[#This Row],[Date]],"dddd")</f>
        <v>Friday</v>
      </c>
      <c r="D4548" s="12">
        <v>1270577.01</v>
      </c>
      <c r="E4548">
        <v>0</v>
      </c>
      <c r="F4548" t="str">
        <f>IF(walmart_sales_dataset_of_45stores[[#This Row],[Holiday_Flag]]=0,"Non-Holiday","Hoilday")</f>
        <v>Non-Holiday</v>
      </c>
      <c r="G4548">
        <v>51.49</v>
      </c>
      <c r="H4548">
        <f>FLOOR(walmart_sales_dataset_of_45stores[[#This Row],[Temperature]],10)</f>
        <v>50</v>
      </c>
      <c r="I4548" t="str">
        <f>walmart_sales_dataset_of_45stores[[#This Row],[Temp_bin]]&amp;"-"&amp;(walmart_sales_dataset_of_45stores[[#This Row],[Temp_bin]]+5)</f>
        <v>50-55</v>
      </c>
      <c r="J4548" s="10">
        <v>3.8540000000000001</v>
      </c>
      <c r="K4548">
        <f>FLOOR(walmart_sales_dataset_of_45stores[[#This Row],[Fuel_Price]],0.1)</f>
        <v>3.8000000000000003</v>
      </c>
      <c r="L4548" s="11" t="str">
        <f>walmart_sales_dataset_of_45stores[[#This Row],[Fuel price 2]]&amp;"-"&amp;(walmart_sales_dataset_of_45stores[[#This Row],[Fuel price 2]]+0.05)</f>
        <v>3.8-3.85</v>
      </c>
      <c r="M4548" s="6">
        <v>197.5971285</v>
      </c>
      <c r="N4548" s="6">
        <v>8.09</v>
      </c>
      <c r="O4548">
        <f>RANK(walmart_sales_dataset_of_45stores[[#This Row],[Weekly_Sales]],walmart_sales_dataset_of_45stores[Weekly_Sales],0)</f>
        <v>2169</v>
      </c>
      <c r="Q4548"/>
      <c r="S4548" s="4"/>
    </row>
    <row r="4549" spans="1:19" hidden="1" x14ac:dyDescent="0.3">
      <c r="A4549" s="5">
        <v>32</v>
      </c>
      <c r="B4549" s="1">
        <v>41012</v>
      </c>
      <c r="C4549" s="1" t="str">
        <f>TEXT(walmart_sales_dataset_of_45stores[[#This Row],[Date]],"dddd")</f>
        <v>Friday</v>
      </c>
      <c r="D4549" s="12">
        <v>1171834.47</v>
      </c>
      <c r="E4549">
        <v>0</v>
      </c>
      <c r="F4549" t="str">
        <f>IF(walmart_sales_dataset_of_45stores[[#This Row],[Holiday_Flag]]=0,"Non-Holiday","Hoilday")</f>
        <v>Non-Holiday</v>
      </c>
      <c r="G4549">
        <v>52.1</v>
      </c>
      <c r="H4549">
        <f>FLOOR(walmart_sales_dataset_of_45stores[[#This Row],[Temperature]],10)</f>
        <v>50</v>
      </c>
      <c r="I4549" t="str">
        <f>walmart_sales_dataset_of_45stores[[#This Row],[Temp_bin]]&amp;"-"&amp;(walmart_sales_dataset_of_45stores[[#This Row],[Temp_bin]]+5)</f>
        <v>50-55</v>
      </c>
      <c r="J4549" s="10">
        <v>3.9009999999999998</v>
      </c>
      <c r="K4549">
        <f>FLOOR(walmart_sales_dataset_of_45stores[[#This Row],[Fuel_Price]],0.1)</f>
        <v>3.9000000000000004</v>
      </c>
      <c r="L4549" s="11" t="str">
        <f>walmart_sales_dataset_of_45stores[[#This Row],[Fuel price 2]]&amp;"-"&amp;(walmart_sales_dataset_of_45stores[[#This Row],[Fuel price 2]]+0.05)</f>
        <v>3.9-3.95</v>
      </c>
      <c r="M4549" s="6">
        <v>197.78093100000001</v>
      </c>
      <c r="N4549" s="6">
        <v>8.09</v>
      </c>
      <c r="O4549">
        <f>RANK(walmart_sales_dataset_of_45stores[[#This Row],[Weekly_Sales]],walmart_sales_dataset_of_45stores[Weekly_Sales],0)</f>
        <v>2486</v>
      </c>
      <c r="Q4549"/>
      <c r="S4549" s="4"/>
    </row>
    <row r="4550" spans="1:19" hidden="1" x14ac:dyDescent="0.3">
      <c r="A4550" s="5">
        <v>32</v>
      </c>
      <c r="B4550" s="1">
        <v>41019</v>
      </c>
      <c r="C4550" s="1" t="str">
        <f>TEXT(walmart_sales_dataset_of_45stores[[#This Row],[Date]],"dddd")</f>
        <v>Friday</v>
      </c>
      <c r="D4550" s="12">
        <v>1121405.9099999999</v>
      </c>
      <c r="E4550">
        <v>0</v>
      </c>
      <c r="F4550" t="str">
        <f>IF(walmart_sales_dataset_of_45stores[[#This Row],[Holiday_Flag]]=0,"Non-Holiday","Hoilday")</f>
        <v>Non-Holiday</v>
      </c>
      <c r="G4550">
        <v>49.15</v>
      </c>
      <c r="H4550">
        <f>FLOOR(walmart_sales_dataset_of_45stores[[#This Row],[Temperature]],10)</f>
        <v>40</v>
      </c>
      <c r="I4550" t="str">
        <f>walmart_sales_dataset_of_45stores[[#This Row],[Temp_bin]]&amp;"-"&amp;(walmart_sales_dataset_of_45stores[[#This Row],[Temp_bin]]+5)</f>
        <v>40-45</v>
      </c>
      <c r="J4550" s="10">
        <v>3.9359999999999999</v>
      </c>
      <c r="K4550">
        <f>FLOOR(walmart_sales_dataset_of_45stores[[#This Row],[Fuel_Price]],0.1)</f>
        <v>3.9000000000000004</v>
      </c>
      <c r="L4550" s="11" t="str">
        <f>walmart_sales_dataset_of_45stores[[#This Row],[Fuel price 2]]&amp;"-"&amp;(walmart_sales_dataset_of_45stores[[#This Row],[Fuel price 2]]+0.05)</f>
        <v>3.9-3.95</v>
      </c>
      <c r="M4550" s="6">
        <v>197.72273849999999</v>
      </c>
      <c r="N4550" s="6">
        <v>8.09</v>
      </c>
      <c r="O4550">
        <f>RANK(walmart_sales_dataset_of_45stores[[#This Row],[Weekly_Sales]],walmart_sales_dataset_of_45stores[Weekly_Sales],0)</f>
        <v>2627</v>
      </c>
      <c r="Q4550"/>
      <c r="S4550" s="4"/>
    </row>
    <row r="4551" spans="1:19" hidden="1" x14ac:dyDescent="0.3">
      <c r="A4551" s="5">
        <v>32</v>
      </c>
      <c r="B4551" s="1">
        <v>41026</v>
      </c>
      <c r="C4551" s="1" t="str">
        <f>TEXT(walmart_sales_dataset_of_45stores[[#This Row],[Date]],"dddd")</f>
        <v>Friday</v>
      </c>
      <c r="D4551" s="12">
        <v>1126962.44</v>
      </c>
      <c r="E4551">
        <v>0</v>
      </c>
      <c r="F4551" t="str">
        <f>IF(walmart_sales_dataset_of_45stores[[#This Row],[Holiday_Flag]]=0,"Non-Holiday","Hoilday")</f>
        <v>Non-Holiday</v>
      </c>
      <c r="G4551">
        <v>61.76</v>
      </c>
      <c r="H4551">
        <f>FLOOR(walmart_sales_dataset_of_45stores[[#This Row],[Temperature]],10)</f>
        <v>60</v>
      </c>
      <c r="I4551" t="str">
        <f>walmart_sales_dataset_of_45stores[[#This Row],[Temp_bin]]&amp;"-"&amp;(walmart_sales_dataset_of_45stores[[#This Row],[Temp_bin]]+5)</f>
        <v>60-65</v>
      </c>
      <c r="J4551" s="10">
        <v>3.927</v>
      </c>
      <c r="K4551">
        <f>FLOOR(walmart_sales_dataset_of_45stores[[#This Row],[Fuel_Price]],0.1)</f>
        <v>3.9000000000000004</v>
      </c>
      <c r="L4551" s="11" t="str">
        <f>walmart_sales_dataset_of_45stores[[#This Row],[Fuel price 2]]&amp;"-"&amp;(walmart_sales_dataset_of_45stores[[#This Row],[Fuel price 2]]+0.05)</f>
        <v>3.9-3.95</v>
      </c>
      <c r="M4551" s="6">
        <v>197.664546</v>
      </c>
      <c r="N4551" s="6">
        <v>8.09</v>
      </c>
      <c r="O4551">
        <f>RANK(walmart_sales_dataset_of_45stores[[#This Row],[Weekly_Sales]],walmart_sales_dataset_of_45stores[Weekly_Sales],0)</f>
        <v>2608</v>
      </c>
      <c r="Q4551"/>
      <c r="S4551" s="4"/>
    </row>
    <row r="4552" spans="1:19" hidden="1" x14ac:dyDescent="0.3">
      <c r="A4552" s="5">
        <v>32</v>
      </c>
      <c r="B4552" s="1">
        <v>41033</v>
      </c>
      <c r="C4552" s="1" t="str">
        <f>TEXT(walmart_sales_dataset_of_45stores[[#This Row],[Date]],"dddd")</f>
        <v>Friday</v>
      </c>
      <c r="D4552" s="12">
        <v>1187384.53</v>
      </c>
      <c r="E4552">
        <v>0</v>
      </c>
      <c r="F4552" t="str">
        <f>IF(walmart_sales_dataset_of_45stores[[#This Row],[Holiday_Flag]]=0,"Non-Holiday","Hoilday")</f>
        <v>Non-Holiday</v>
      </c>
      <c r="G4552">
        <v>58.29</v>
      </c>
      <c r="H4552">
        <f>FLOOR(walmart_sales_dataset_of_45stores[[#This Row],[Temperature]],10)</f>
        <v>50</v>
      </c>
      <c r="I4552" t="str">
        <f>walmart_sales_dataset_of_45stores[[#This Row],[Temp_bin]]&amp;"-"&amp;(walmart_sales_dataset_of_45stores[[#This Row],[Temp_bin]]+5)</f>
        <v>50-55</v>
      </c>
      <c r="J4552" s="10">
        <v>3.903</v>
      </c>
      <c r="K4552">
        <f>FLOOR(walmart_sales_dataset_of_45stores[[#This Row],[Fuel_Price]],0.1)</f>
        <v>3.9000000000000004</v>
      </c>
      <c r="L4552" s="11" t="str">
        <f>walmart_sales_dataset_of_45stores[[#This Row],[Fuel price 2]]&amp;"-"&amp;(walmart_sales_dataset_of_45stores[[#This Row],[Fuel price 2]]+0.05)</f>
        <v>3.9-3.95</v>
      </c>
      <c r="M4552" s="6">
        <v>197.60635339999999</v>
      </c>
      <c r="N4552" s="6">
        <v>8.09</v>
      </c>
      <c r="O4552">
        <f>RANK(walmart_sales_dataset_of_45stores[[#This Row],[Weekly_Sales]],walmart_sales_dataset_of_45stores[Weekly_Sales],0)</f>
        <v>2425</v>
      </c>
      <c r="Q4552"/>
      <c r="S4552" s="4"/>
    </row>
    <row r="4553" spans="1:19" hidden="1" x14ac:dyDescent="0.3">
      <c r="A4553" s="5">
        <v>32</v>
      </c>
      <c r="B4553" s="1">
        <v>41040</v>
      </c>
      <c r="C4553" s="1" t="str">
        <f>TEXT(walmart_sales_dataset_of_45stores[[#This Row],[Date]],"dddd")</f>
        <v>Friday</v>
      </c>
      <c r="D4553" s="12">
        <v>1187051.07</v>
      </c>
      <c r="E4553">
        <v>0</v>
      </c>
      <c r="F4553" t="str">
        <f>IF(walmart_sales_dataset_of_45stores[[#This Row],[Holiday_Flag]]=0,"Non-Holiday","Hoilday")</f>
        <v>Non-Holiday</v>
      </c>
      <c r="G4553">
        <v>55.4</v>
      </c>
      <c r="H4553">
        <f>FLOOR(walmart_sales_dataset_of_45stores[[#This Row],[Temperature]],10)</f>
        <v>50</v>
      </c>
      <c r="I4553" t="str">
        <f>walmart_sales_dataset_of_45stores[[#This Row],[Temp_bin]]&amp;"-"&amp;(walmart_sales_dataset_of_45stores[[#This Row],[Temp_bin]]+5)</f>
        <v>50-55</v>
      </c>
      <c r="J4553" s="10">
        <v>3.87</v>
      </c>
      <c r="K4553">
        <f>FLOOR(walmart_sales_dataset_of_45stores[[#This Row],[Fuel_Price]],0.1)</f>
        <v>3.8000000000000003</v>
      </c>
      <c r="L4553" s="11" t="str">
        <f>walmart_sales_dataset_of_45stores[[#This Row],[Fuel price 2]]&amp;"-"&amp;(walmart_sales_dataset_of_45stores[[#This Row],[Fuel price 2]]+0.05)</f>
        <v>3.8-3.85</v>
      </c>
      <c r="M4553" s="6">
        <v>197.5481609</v>
      </c>
      <c r="N4553" s="6">
        <v>8.09</v>
      </c>
      <c r="O4553">
        <f>RANK(walmart_sales_dataset_of_45stores[[#This Row],[Weekly_Sales]],walmart_sales_dataset_of_45stores[Weekly_Sales],0)</f>
        <v>2427</v>
      </c>
      <c r="Q4553"/>
      <c r="S4553" s="4"/>
    </row>
    <row r="4554" spans="1:19" hidden="1" x14ac:dyDescent="0.3">
      <c r="A4554" s="5">
        <v>32</v>
      </c>
      <c r="B4554" s="1">
        <v>41047</v>
      </c>
      <c r="C4554" s="1" t="str">
        <f>TEXT(walmart_sales_dataset_of_45stores[[#This Row],[Date]],"dddd")</f>
        <v>Friday</v>
      </c>
      <c r="D4554" s="12">
        <v>1177539.71</v>
      </c>
      <c r="E4554">
        <v>0</v>
      </c>
      <c r="F4554" t="str">
        <f>IF(walmart_sales_dataset_of_45stores[[#This Row],[Holiday_Flag]]=0,"Non-Holiday","Hoilday")</f>
        <v>Non-Holiday</v>
      </c>
      <c r="G4554">
        <v>57.46</v>
      </c>
      <c r="H4554">
        <f>FLOOR(walmart_sales_dataset_of_45stores[[#This Row],[Temperature]],10)</f>
        <v>50</v>
      </c>
      <c r="I4554" t="str">
        <f>walmart_sales_dataset_of_45stores[[#This Row],[Temp_bin]]&amp;"-"&amp;(walmart_sales_dataset_of_45stores[[#This Row],[Temp_bin]]+5)</f>
        <v>50-55</v>
      </c>
      <c r="J4554" s="10">
        <v>3.8370000000000002</v>
      </c>
      <c r="K4554">
        <f>FLOOR(walmart_sales_dataset_of_45stores[[#This Row],[Fuel_Price]],0.1)</f>
        <v>3.8000000000000003</v>
      </c>
      <c r="L4554" s="11" t="str">
        <f>walmart_sales_dataset_of_45stores[[#This Row],[Fuel price 2]]&amp;"-"&amp;(walmart_sales_dataset_of_45stores[[#This Row],[Fuel price 2]]+0.05)</f>
        <v>3.8-3.85</v>
      </c>
      <c r="M4554" s="6">
        <v>197.5553137</v>
      </c>
      <c r="N4554" s="6">
        <v>8.09</v>
      </c>
      <c r="O4554">
        <f>RANK(walmart_sales_dataset_of_45stores[[#This Row],[Weekly_Sales]],walmart_sales_dataset_of_45stores[Weekly_Sales],0)</f>
        <v>2467</v>
      </c>
      <c r="Q4554"/>
      <c r="S4554" s="4"/>
    </row>
    <row r="4555" spans="1:19" hidden="1" x14ac:dyDescent="0.3">
      <c r="A4555" s="5">
        <v>32</v>
      </c>
      <c r="B4555" s="1">
        <v>41054</v>
      </c>
      <c r="C4555" s="1" t="str">
        <f>TEXT(walmart_sales_dataset_of_45stores[[#This Row],[Date]],"dddd")</f>
        <v>Friday</v>
      </c>
      <c r="D4555" s="12">
        <v>1232784.22</v>
      </c>
      <c r="E4555">
        <v>0</v>
      </c>
      <c r="F4555" t="str">
        <f>IF(walmart_sales_dataset_of_45stores[[#This Row],[Holiday_Flag]]=0,"Non-Holiday","Hoilday")</f>
        <v>Non-Holiday</v>
      </c>
      <c r="G4555">
        <v>59.74</v>
      </c>
      <c r="H4555">
        <f>FLOOR(walmart_sales_dataset_of_45stores[[#This Row],[Temperature]],10)</f>
        <v>50</v>
      </c>
      <c r="I4555" t="str">
        <f>walmart_sales_dataset_of_45stores[[#This Row],[Temp_bin]]&amp;"-"&amp;(walmart_sales_dataset_of_45stores[[#This Row],[Temp_bin]]+5)</f>
        <v>50-55</v>
      </c>
      <c r="J4555" s="10">
        <v>3.8039999999999998</v>
      </c>
      <c r="K4555">
        <f>FLOOR(walmart_sales_dataset_of_45stores[[#This Row],[Fuel_Price]],0.1)</f>
        <v>3.8000000000000003</v>
      </c>
      <c r="L4555" s="11" t="str">
        <f>walmart_sales_dataset_of_45stores[[#This Row],[Fuel price 2]]&amp;"-"&amp;(walmart_sales_dataset_of_45stores[[#This Row],[Fuel price 2]]+0.05)</f>
        <v>3.8-3.85</v>
      </c>
      <c r="M4555" s="6">
        <v>197.5886046</v>
      </c>
      <c r="N4555" s="6">
        <v>8.09</v>
      </c>
      <c r="O4555">
        <f>RANK(walmart_sales_dataset_of_45stores[[#This Row],[Weekly_Sales]],walmart_sales_dataset_of_45stores[Weekly_Sales],0)</f>
        <v>2285</v>
      </c>
      <c r="Q4555"/>
      <c r="S4555" s="4"/>
    </row>
    <row r="4556" spans="1:19" hidden="1" x14ac:dyDescent="0.3">
      <c r="A4556" s="5">
        <v>32</v>
      </c>
      <c r="B4556" s="1">
        <v>41061</v>
      </c>
      <c r="C4556" s="1" t="str">
        <f>TEXT(walmart_sales_dataset_of_45stores[[#This Row],[Date]],"dddd")</f>
        <v>Friday</v>
      </c>
      <c r="D4556" s="12">
        <v>1157557.79</v>
      </c>
      <c r="E4556">
        <v>0</v>
      </c>
      <c r="F4556" t="str">
        <f>IF(walmart_sales_dataset_of_45stores[[#This Row],[Holiday_Flag]]=0,"Non-Holiday","Hoilday")</f>
        <v>Non-Holiday</v>
      </c>
      <c r="G4556">
        <v>62.84</v>
      </c>
      <c r="H4556">
        <f>FLOOR(walmart_sales_dataset_of_45stores[[#This Row],[Temperature]],10)</f>
        <v>60</v>
      </c>
      <c r="I4556" t="str">
        <f>walmart_sales_dataset_of_45stores[[#This Row],[Temp_bin]]&amp;"-"&amp;(walmart_sales_dataset_of_45stores[[#This Row],[Temp_bin]]+5)</f>
        <v>60-65</v>
      </c>
      <c r="J4556" s="10">
        <v>3.7639999999999998</v>
      </c>
      <c r="K4556">
        <f>FLOOR(walmart_sales_dataset_of_45stores[[#This Row],[Fuel_Price]],0.1)</f>
        <v>3.7</v>
      </c>
      <c r="L4556" s="11" t="str">
        <f>walmart_sales_dataset_of_45stores[[#This Row],[Fuel price 2]]&amp;"-"&amp;(walmart_sales_dataset_of_45stores[[#This Row],[Fuel price 2]]+0.05)</f>
        <v>3.7-3.75</v>
      </c>
      <c r="M4556" s="6">
        <v>197.6218954</v>
      </c>
      <c r="N4556" s="6">
        <v>8.09</v>
      </c>
      <c r="O4556">
        <f>RANK(walmart_sales_dataset_of_45stores[[#This Row],[Weekly_Sales]],walmart_sales_dataset_of_45stores[Weekly_Sales],0)</f>
        <v>2533</v>
      </c>
      <c r="Q4556"/>
      <c r="S4556" s="4"/>
    </row>
    <row r="4557" spans="1:19" hidden="1" x14ac:dyDescent="0.3">
      <c r="A4557" s="5">
        <v>32</v>
      </c>
      <c r="B4557" s="1">
        <v>41068</v>
      </c>
      <c r="C4557" s="1" t="str">
        <f>TEXT(walmart_sales_dataset_of_45stores[[#This Row],[Date]],"dddd")</f>
        <v>Friday</v>
      </c>
      <c r="D4557" s="12">
        <v>1246322.44</v>
      </c>
      <c r="E4557">
        <v>0</v>
      </c>
      <c r="F4557" t="str">
        <f>IF(walmart_sales_dataset_of_45stores[[#This Row],[Holiday_Flag]]=0,"Non-Holiday","Hoilday")</f>
        <v>Non-Holiday</v>
      </c>
      <c r="G4557">
        <v>71.14</v>
      </c>
      <c r="H4557">
        <f>FLOOR(walmart_sales_dataset_of_45stores[[#This Row],[Temperature]],10)</f>
        <v>70</v>
      </c>
      <c r="I4557" t="str">
        <f>walmart_sales_dataset_of_45stores[[#This Row],[Temp_bin]]&amp;"-"&amp;(walmart_sales_dataset_of_45stores[[#This Row],[Temp_bin]]+5)</f>
        <v>70-75</v>
      </c>
      <c r="J4557" s="10">
        <v>3.7410000000000001</v>
      </c>
      <c r="K4557">
        <f>FLOOR(walmart_sales_dataset_of_45stores[[#This Row],[Fuel_Price]],0.1)</f>
        <v>3.7</v>
      </c>
      <c r="L4557" s="11" t="str">
        <f>walmart_sales_dataset_of_45stores[[#This Row],[Fuel price 2]]&amp;"-"&amp;(walmart_sales_dataset_of_45stores[[#This Row],[Fuel price 2]]+0.05)</f>
        <v>3.7-3.75</v>
      </c>
      <c r="M4557" s="6">
        <v>197.6551863</v>
      </c>
      <c r="N4557" s="6">
        <v>8.09</v>
      </c>
      <c r="O4557">
        <f>RANK(walmart_sales_dataset_of_45stores[[#This Row],[Weekly_Sales]],walmart_sales_dataset_of_45stores[Weekly_Sales],0)</f>
        <v>2240</v>
      </c>
      <c r="Q4557"/>
      <c r="S4557" s="4"/>
    </row>
    <row r="4558" spans="1:19" hidden="1" x14ac:dyDescent="0.3">
      <c r="A4558" s="5">
        <v>32</v>
      </c>
      <c r="B4558" s="1">
        <v>41075</v>
      </c>
      <c r="C4558" s="1" t="str">
        <f>TEXT(walmart_sales_dataset_of_45stores[[#This Row],[Date]],"dddd")</f>
        <v>Friday</v>
      </c>
      <c r="D4558" s="12">
        <v>1234759.54</v>
      </c>
      <c r="E4558">
        <v>0</v>
      </c>
      <c r="F4558" t="str">
        <f>IF(walmart_sales_dataset_of_45stores[[#This Row],[Holiday_Flag]]=0,"Non-Holiday","Hoilday")</f>
        <v>Non-Holiday</v>
      </c>
      <c r="G4558">
        <v>70.91</v>
      </c>
      <c r="H4558">
        <f>FLOOR(walmart_sales_dataset_of_45stores[[#This Row],[Temperature]],10)</f>
        <v>70</v>
      </c>
      <c r="I4558" t="str">
        <f>walmart_sales_dataset_of_45stores[[#This Row],[Temp_bin]]&amp;"-"&amp;(walmart_sales_dataset_of_45stores[[#This Row],[Temp_bin]]+5)</f>
        <v>70-75</v>
      </c>
      <c r="J4558" s="10">
        <v>3.7229999999999999</v>
      </c>
      <c r="K4558">
        <f>FLOOR(walmart_sales_dataset_of_45stores[[#This Row],[Fuel_Price]],0.1)</f>
        <v>3.7</v>
      </c>
      <c r="L4558" s="11" t="str">
        <f>walmart_sales_dataset_of_45stores[[#This Row],[Fuel price 2]]&amp;"-"&amp;(walmart_sales_dataset_of_45stores[[#This Row],[Fuel price 2]]+0.05)</f>
        <v>3.7-3.75</v>
      </c>
      <c r="M4558" s="6">
        <v>197.69229200000001</v>
      </c>
      <c r="N4558" s="6">
        <v>8.09</v>
      </c>
      <c r="O4558">
        <f>RANK(walmart_sales_dataset_of_45stores[[#This Row],[Weekly_Sales]],walmart_sales_dataset_of_45stores[Weekly_Sales],0)</f>
        <v>2283</v>
      </c>
      <c r="Q4558"/>
      <c r="S4558" s="4"/>
    </row>
    <row r="4559" spans="1:19" hidden="1" x14ac:dyDescent="0.3">
      <c r="A4559" s="5">
        <v>32</v>
      </c>
      <c r="B4559" s="1">
        <v>41082</v>
      </c>
      <c r="C4559" s="1" t="str">
        <f>TEXT(walmart_sales_dataset_of_45stores[[#This Row],[Date]],"dddd")</f>
        <v>Friday</v>
      </c>
      <c r="D4559" s="12">
        <v>1196880.1100000001</v>
      </c>
      <c r="E4559">
        <v>0</v>
      </c>
      <c r="F4559" t="str">
        <f>IF(walmart_sales_dataset_of_45stores[[#This Row],[Holiday_Flag]]=0,"Non-Holiday","Hoilday")</f>
        <v>Non-Holiday</v>
      </c>
      <c r="G4559">
        <v>74.849999999999994</v>
      </c>
      <c r="H4559">
        <f>FLOOR(walmart_sales_dataset_of_45stores[[#This Row],[Temperature]],10)</f>
        <v>70</v>
      </c>
      <c r="I4559" t="str">
        <f>walmart_sales_dataset_of_45stores[[#This Row],[Temp_bin]]&amp;"-"&amp;(walmart_sales_dataset_of_45stores[[#This Row],[Temp_bin]]+5)</f>
        <v>70-75</v>
      </c>
      <c r="J4559" s="10">
        <v>3.7349999999999999</v>
      </c>
      <c r="K4559">
        <f>FLOOR(walmart_sales_dataset_of_45stores[[#This Row],[Fuel_Price]],0.1)</f>
        <v>3.7</v>
      </c>
      <c r="L4559" s="11" t="str">
        <f>walmart_sales_dataset_of_45stores[[#This Row],[Fuel price 2]]&amp;"-"&amp;(walmart_sales_dataset_of_45stores[[#This Row],[Fuel price 2]]+0.05)</f>
        <v>3.7-3.75</v>
      </c>
      <c r="M4559" s="6">
        <v>197.7389345</v>
      </c>
      <c r="N4559" s="6">
        <v>8.09</v>
      </c>
      <c r="O4559">
        <f>RANK(walmart_sales_dataset_of_45stores[[#This Row],[Weekly_Sales]],walmart_sales_dataset_of_45stores[Weekly_Sales],0)</f>
        <v>2404</v>
      </c>
      <c r="Q4559"/>
      <c r="S4559" s="4"/>
    </row>
    <row r="4560" spans="1:19" hidden="1" x14ac:dyDescent="0.3">
      <c r="A4560" s="5">
        <v>32</v>
      </c>
      <c r="B4560" s="1">
        <v>41089</v>
      </c>
      <c r="C4560" s="1" t="str">
        <f>TEXT(walmart_sales_dataset_of_45stores[[#This Row],[Date]],"dddd")</f>
        <v>Friday</v>
      </c>
      <c r="D4560" s="12">
        <v>1178211.81</v>
      </c>
      <c r="E4560">
        <v>0</v>
      </c>
      <c r="F4560" t="str">
        <f>IF(walmart_sales_dataset_of_45stores[[#This Row],[Holiday_Flag]]=0,"Non-Holiday","Hoilday")</f>
        <v>Non-Holiday</v>
      </c>
      <c r="G4560">
        <v>81.95</v>
      </c>
      <c r="H4560">
        <f>FLOOR(walmart_sales_dataset_of_45stores[[#This Row],[Temperature]],10)</f>
        <v>80</v>
      </c>
      <c r="I4560" t="str">
        <f>walmart_sales_dataset_of_45stores[[#This Row],[Temp_bin]]&amp;"-"&amp;(walmart_sales_dataset_of_45stores[[#This Row],[Temp_bin]]+5)</f>
        <v>80-85</v>
      </c>
      <c r="J4560" s="10">
        <v>3.6930000000000001</v>
      </c>
      <c r="K4560">
        <f>FLOOR(walmart_sales_dataset_of_45stores[[#This Row],[Fuel_Price]],0.1)</f>
        <v>3.6</v>
      </c>
      <c r="L4560" s="11" t="str">
        <f>walmart_sales_dataset_of_45stores[[#This Row],[Fuel price 2]]&amp;"-"&amp;(walmart_sales_dataset_of_45stores[[#This Row],[Fuel price 2]]+0.05)</f>
        <v>3.6-3.65</v>
      </c>
      <c r="M4560" s="6">
        <v>197.78557699999999</v>
      </c>
      <c r="N4560" s="6">
        <v>8.09</v>
      </c>
      <c r="O4560">
        <f>RANK(walmart_sales_dataset_of_45stores[[#This Row],[Weekly_Sales]],walmart_sales_dataset_of_45stores[Weekly_Sales],0)</f>
        <v>2465</v>
      </c>
      <c r="Q4560"/>
      <c r="S4560" s="4"/>
    </row>
    <row r="4561" spans="1:19" hidden="1" x14ac:dyDescent="0.3">
      <c r="A4561" s="5">
        <v>32</v>
      </c>
      <c r="B4561" s="1">
        <v>41096</v>
      </c>
      <c r="C4561" s="1" t="str">
        <f>TEXT(walmart_sales_dataset_of_45stores[[#This Row],[Date]],"dddd")</f>
        <v>Friday</v>
      </c>
      <c r="D4561" s="12">
        <v>1214183.97</v>
      </c>
      <c r="E4561">
        <v>0</v>
      </c>
      <c r="F4561" t="str">
        <f>IF(walmart_sales_dataset_of_45stores[[#This Row],[Holiday_Flag]]=0,"Non-Holiday","Hoilday")</f>
        <v>Non-Holiday</v>
      </c>
      <c r="G4561">
        <v>78.680000000000007</v>
      </c>
      <c r="H4561">
        <f>FLOOR(walmart_sales_dataset_of_45stores[[#This Row],[Temperature]],10)</f>
        <v>70</v>
      </c>
      <c r="I4561" t="str">
        <f>walmart_sales_dataset_of_45stores[[#This Row],[Temp_bin]]&amp;"-"&amp;(walmart_sales_dataset_of_45stores[[#This Row],[Temp_bin]]+5)</f>
        <v>70-75</v>
      </c>
      <c r="J4561" s="10">
        <v>3.6459999999999999</v>
      </c>
      <c r="K4561">
        <f>FLOOR(walmart_sales_dataset_of_45stores[[#This Row],[Fuel_Price]],0.1)</f>
        <v>3.6</v>
      </c>
      <c r="L4561" s="11" t="str">
        <f>walmart_sales_dataset_of_45stores[[#This Row],[Fuel price 2]]&amp;"-"&amp;(walmart_sales_dataset_of_45stores[[#This Row],[Fuel price 2]]+0.05)</f>
        <v>3.6-3.65</v>
      </c>
      <c r="M4561" s="6">
        <v>197.83221950000001</v>
      </c>
      <c r="N4561" s="6">
        <v>7.8719999999999999</v>
      </c>
      <c r="O4561">
        <f>RANK(walmart_sales_dataset_of_45stores[[#This Row],[Weekly_Sales]],walmart_sales_dataset_of_45stores[Weekly_Sales],0)</f>
        <v>2347</v>
      </c>
      <c r="Q4561"/>
      <c r="S4561" s="4"/>
    </row>
    <row r="4562" spans="1:19" hidden="1" x14ac:dyDescent="0.3">
      <c r="A4562" s="5">
        <v>32</v>
      </c>
      <c r="B4562" s="1">
        <v>41103</v>
      </c>
      <c r="C4562" s="1" t="str">
        <f>TEXT(walmart_sales_dataset_of_45stores[[#This Row],[Date]],"dddd")</f>
        <v>Friday</v>
      </c>
      <c r="D4562" s="12">
        <v>1141184.6599999999</v>
      </c>
      <c r="E4562">
        <v>0</v>
      </c>
      <c r="F4562" t="str">
        <f>IF(walmart_sales_dataset_of_45stores[[#This Row],[Holiday_Flag]]=0,"Non-Holiday","Hoilday")</f>
        <v>Non-Holiday</v>
      </c>
      <c r="G4562">
        <v>71.569999999999993</v>
      </c>
      <c r="H4562">
        <f>FLOOR(walmart_sales_dataset_of_45stores[[#This Row],[Temperature]],10)</f>
        <v>70</v>
      </c>
      <c r="I4562" t="str">
        <f>walmart_sales_dataset_of_45stores[[#This Row],[Temp_bin]]&amp;"-"&amp;(walmart_sales_dataset_of_45stores[[#This Row],[Temp_bin]]+5)</f>
        <v>70-75</v>
      </c>
      <c r="J4562" s="10">
        <v>3.613</v>
      </c>
      <c r="K4562">
        <f>FLOOR(walmart_sales_dataset_of_45stores[[#This Row],[Fuel_Price]],0.1)</f>
        <v>3.6</v>
      </c>
      <c r="L4562" s="11" t="str">
        <f>walmart_sales_dataset_of_45stores[[#This Row],[Fuel price 2]]&amp;"-"&amp;(walmart_sales_dataset_of_45stores[[#This Row],[Fuel price 2]]+0.05)</f>
        <v>3.6-3.65</v>
      </c>
      <c r="M4562" s="6">
        <v>197.87886209999999</v>
      </c>
      <c r="N4562" s="6">
        <v>7.8719999999999999</v>
      </c>
      <c r="O4562">
        <f>RANK(walmart_sales_dataset_of_45stores[[#This Row],[Weekly_Sales]],walmart_sales_dataset_of_45stores[Weekly_Sales],0)</f>
        <v>2577</v>
      </c>
      <c r="Q4562"/>
      <c r="S4562" s="4"/>
    </row>
    <row r="4563" spans="1:19" hidden="1" x14ac:dyDescent="0.3">
      <c r="A4563" s="5">
        <v>32</v>
      </c>
      <c r="B4563" s="1">
        <v>41110</v>
      </c>
      <c r="C4563" s="1" t="str">
        <f>TEXT(walmart_sales_dataset_of_45stores[[#This Row],[Date]],"dddd")</f>
        <v>Friday</v>
      </c>
      <c r="D4563" s="12">
        <v>1167829.33</v>
      </c>
      <c r="E4563">
        <v>0</v>
      </c>
      <c r="F4563" t="str">
        <f>IF(walmart_sales_dataset_of_45stores[[#This Row],[Holiday_Flag]]=0,"Non-Holiday","Hoilday")</f>
        <v>Non-Holiday</v>
      </c>
      <c r="G4563">
        <v>77.760000000000005</v>
      </c>
      <c r="H4563">
        <f>FLOOR(walmart_sales_dataset_of_45stores[[#This Row],[Temperature]],10)</f>
        <v>70</v>
      </c>
      <c r="I4563" t="str">
        <f>walmart_sales_dataset_of_45stores[[#This Row],[Temp_bin]]&amp;"-"&amp;(walmart_sales_dataset_of_45stores[[#This Row],[Temp_bin]]+5)</f>
        <v>70-75</v>
      </c>
      <c r="J4563" s="10">
        <v>3.585</v>
      </c>
      <c r="K4563">
        <f>FLOOR(walmart_sales_dataset_of_45stores[[#This Row],[Fuel_Price]],0.1)</f>
        <v>3.5</v>
      </c>
      <c r="L4563" s="11" t="str">
        <f>walmart_sales_dataset_of_45stores[[#This Row],[Fuel price 2]]&amp;"-"&amp;(walmart_sales_dataset_of_45stores[[#This Row],[Fuel price 2]]+0.05)</f>
        <v>3.5-3.55</v>
      </c>
      <c r="M4563" s="6">
        <v>197.9290378</v>
      </c>
      <c r="N4563" s="6">
        <v>7.8719999999999999</v>
      </c>
      <c r="O4563">
        <f>RANK(walmart_sales_dataset_of_45stores[[#This Row],[Weekly_Sales]],walmart_sales_dataset_of_45stores[Weekly_Sales],0)</f>
        <v>2499</v>
      </c>
      <c r="Q4563"/>
      <c r="S4563" s="4"/>
    </row>
    <row r="4564" spans="1:19" hidden="1" x14ac:dyDescent="0.3">
      <c r="A4564" s="5">
        <v>32</v>
      </c>
      <c r="B4564" s="1">
        <v>41117</v>
      </c>
      <c r="C4564" s="1" t="str">
        <f>TEXT(walmart_sales_dataset_of_45stores[[#This Row],[Date]],"dddd")</f>
        <v>Friday</v>
      </c>
      <c r="D4564" s="12">
        <v>1144901.52</v>
      </c>
      <c r="E4564">
        <v>0</v>
      </c>
      <c r="F4564" t="str">
        <f>IF(walmart_sales_dataset_of_45stores[[#This Row],[Holiday_Flag]]=0,"Non-Holiday","Hoilday")</f>
        <v>Non-Holiday</v>
      </c>
      <c r="G4564">
        <v>77.56</v>
      </c>
      <c r="H4564">
        <f>FLOOR(walmart_sales_dataset_of_45stores[[#This Row],[Temperature]],10)</f>
        <v>70</v>
      </c>
      <c r="I4564" t="str">
        <f>walmart_sales_dataset_of_45stores[[#This Row],[Temp_bin]]&amp;"-"&amp;(walmart_sales_dataset_of_45stores[[#This Row],[Temp_bin]]+5)</f>
        <v>70-75</v>
      </c>
      <c r="J4564" s="10">
        <v>3.57</v>
      </c>
      <c r="K4564">
        <f>FLOOR(walmart_sales_dataset_of_45stores[[#This Row],[Fuel_Price]],0.1)</f>
        <v>3.5</v>
      </c>
      <c r="L4564" s="11" t="str">
        <f>walmart_sales_dataset_of_45stores[[#This Row],[Fuel price 2]]&amp;"-"&amp;(walmart_sales_dataset_of_45stores[[#This Row],[Fuel price 2]]+0.05)</f>
        <v>3.5-3.55</v>
      </c>
      <c r="M4564" s="6">
        <v>197.97921360000001</v>
      </c>
      <c r="N4564" s="6">
        <v>7.8719999999999999</v>
      </c>
      <c r="O4564">
        <f>RANK(walmart_sales_dataset_of_45stores[[#This Row],[Weekly_Sales]],walmart_sales_dataset_of_45stores[Weekly_Sales],0)</f>
        <v>2569</v>
      </c>
      <c r="Q4564"/>
      <c r="S4564" s="4"/>
    </row>
    <row r="4565" spans="1:19" hidden="1" x14ac:dyDescent="0.3">
      <c r="A4565" s="5">
        <v>32</v>
      </c>
      <c r="B4565" s="1">
        <v>41124</v>
      </c>
      <c r="C4565" s="1" t="str">
        <f>TEXT(walmart_sales_dataset_of_45stores[[#This Row],[Date]],"dddd")</f>
        <v>Friday</v>
      </c>
      <c r="D4565" s="12">
        <v>1183571.3500000001</v>
      </c>
      <c r="E4565">
        <v>0</v>
      </c>
      <c r="F4565" t="str">
        <f>IF(walmart_sales_dataset_of_45stores[[#This Row],[Holiday_Flag]]=0,"Non-Holiday","Hoilday")</f>
        <v>Non-Holiday</v>
      </c>
      <c r="G4565">
        <v>75.09</v>
      </c>
      <c r="H4565">
        <f>FLOOR(walmart_sales_dataset_of_45stores[[#This Row],[Temperature]],10)</f>
        <v>70</v>
      </c>
      <c r="I4565" t="str">
        <f>walmart_sales_dataset_of_45stores[[#This Row],[Temp_bin]]&amp;"-"&amp;(walmart_sales_dataset_of_45stores[[#This Row],[Temp_bin]]+5)</f>
        <v>70-75</v>
      </c>
      <c r="J4565" s="10">
        <v>3.528</v>
      </c>
      <c r="K4565">
        <f>FLOOR(walmart_sales_dataset_of_45stores[[#This Row],[Fuel_Price]],0.1)</f>
        <v>3.5</v>
      </c>
      <c r="L4565" s="11" t="str">
        <f>walmart_sales_dataset_of_45stores[[#This Row],[Fuel price 2]]&amp;"-"&amp;(walmart_sales_dataset_of_45stores[[#This Row],[Fuel price 2]]+0.05)</f>
        <v>3.5-3.55</v>
      </c>
      <c r="M4565" s="6">
        <v>198.02938929999999</v>
      </c>
      <c r="N4565" s="6">
        <v>7.8719999999999999</v>
      </c>
      <c r="O4565">
        <f>RANK(walmart_sales_dataset_of_45stores[[#This Row],[Weekly_Sales]],walmart_sales_dataset_of_45stores[Weekly_Sales],0)</f>
        <v>2434</v>
      </c>
      <c r="Q4565"/>
      <c r="S4565" s="4"/>
    </row>
    <row r="4566" spans="1:19" hidden="1" x14ac:dyDescent="0.3">
      <c r="A4566" s="5">
        <v>32</v>
      </c>
      <c r="B4566" s="1">
        <v>41131</v>
      </c>
      <c r="C4566" s="1" t="str">
        <f>TEXT(walmart_sales_dataset_of_45stores[[#This Row],[Date]],"dddd")</f>
        <v>Friday</v>
      </c>
      <c r="D4566" s="12">
        <v>1227469.2</v>
      </c>
      <c r="E4566">
        <v>0</v>
      </c>
      <c r="F4566" t="str">
        <f>IF(walmart_sales_dataset_of_45stores[[#This Row],[Holiday_Flag]]=0,"Non-Holiday","Hoilday")</f>
        <v>Non-Holiday</v>
      </c>
      <c r="G4566">
        <v>75.930000000000007</v>
      </c>
      <c r="H4566">
        <f>FLOOR(walmart_sales_dataset_of_45stores[[#This Row],[Temperature]],10)</f>
        <v>70</v>
      </c>
      <c r="I4566" t="str">
        <f>walmart_sales_dataset_of_45stores[[#This Row],[Temp_bin]]&amp;"-"&amp;(walmart_sales_dataset_of_45stores[[#This Row],[Temp_bin]]+5)</f>
        <v>70-75</v>
      </c>
      <c r="J4566" s="10">
        <v>3.5089999999999999</v>
      </c>
      <c r="K4566">
        <f>FLOOR(walmart_sales_dataset_of_45stores[[#This Row],[Fuel_Price]],0.1)</f>
        <v>3.5</v>
      </c>
      <c r="L4566" s="11" t="str">
        <f>walmart_sales_dataset_of_45stores[[#This Row],[Fuel price 2]]&amp;"-"&amp;(walmart_sales_dataset_of_45stores[[#This Row],[Fuel price 2]]+0.05)</f>
        <v>3.5-3.55</v>
      </c>
      <c r="M4566" s="6">
        <v>198.0795651</v>
      </c>
      <c r="N4566" s="6">
        <v>7.8719999999999999</v>
      </c>
      <c r="O4566">
        <f>RANK(walmart_sales_dataset_of_45stores[[#This Row],[Weekly_Sales]],walmart_sales_dataset_of_45stores[Weekly_Sales],0)</f>
        <v>2310</v>
      </c>
      <c r="Q4566"/>
      <c r="S4566" s="4"/>
    </row>
    <row r="4567" spans="1:19" hidden="1" x14ac:dyDescent="0.3">
      <c r="A4567" s="5">
        <v>32</v>
      </c>
      <c r="B4567" s="1">
        <v>41138</v>
      </c>
      <c r="C4567" s="1" t="str">
        <f>TEXT(walmart_sales_dataset_of_45stores[[#This Row],[Date]],"dddd")</f>
        <v>Friday</v>
      </c>
      <c r="D4567" s="12">
        <v>1261306.3700000001</v>
      </c>
      <c r="E4567">
        <v>0</v>
      </c>
      <c r="F4567" t="str">
        <f>IF(walmart_sales_dataset_of_45stores[[#This Row],[Holiday_Flag]]=0,"Non-Holiday","Hoilday")</f>
        <v>Non-Holiday</v>
      </c>
      <c r="G4567">
        <v>70.75</v>
      </c>
      <c r="H4567">
        <f>FLOOR(walmart_sales_dataset_of_45stores[[#This Row],[Temperature]],10)</f>
        <v>70</v>
      </c>
      <c r="I4567" t="str">
        <f>walmart_sales_dataset_of_45stores[[#This Row],[Temp_bin]]&amp;"-"&amp;(walmart_sales_dataset_of_45stores[[#This Row],[Temp_bin]]+5)</f>
        <v>70-75</v>
      </c>
      <c r="J4567" s="10">
        <v>3.5449999999999999</v>
      </c>
      <c r="K4567">
        <f>FLOOR(walmart_sales_dataset_of_45stores[[#This Row],[Fuel_Price]],0.1)</f>
        <v>3.5</v>
      </c>
      <c r="L4567" s="11" t="str">
        <f>walmart_sales_dataset_of_45stores[[#This Row],[Fuel price 2]]&amp;"-"&amp;(walmart_sales_dataset_of_45stores[[#This Row],[Fuel price 2]]+0.05)</f>
        <v>3.5-3.55</v>
      </c>
      <c r="M4567" s="6">
        <v>198.1001057</v>
      </c>
      <c r="N4567" s="6">
        <v>7.8719999999999999</v>
      </c>
      <c r="O4567">
        <f>RANK(walmart_sales_dataset_of_45stores[[#This Row],[Weekly_Sales]],walmart_sales_dataset_of_45stores[Weekly_Sales],0)</f>
        <v>2201</v>
      </c>
      <c r="Q4567"/>
      <c r="S4567" s="4"/>
    </row>
    <row r="4568" spans="1:19" hidden="1" x14ac:dyDescent="0.3">
      <c r="A4568" s="5">
        <v>32</v>
      </c>
      <c r="B4568" s="1">
        <v>41145</v>
      </c>
      <c r="C4568" s="1" t="str">
        <f>TEXT(walmart_sales_dataset_of_45stores[[#This Row],[Date]],"dddd")</f>
        <v>Friday</v>
      </c>
      <c r="D4568" s="12">
        <v>1272809.1100000001</v>
      </c>
      <c r="E4568">
        <v>0</v>
      </c>
      <c r="F4568" t="str">
        <f>IF(walmart_sales_dataset_of_45stores[[#This Row],[Holiday_Flag]]=0,"Non-Holiday","Hoilday")</f>
        <v>Non-Holiday</v>
      </c>
      <c r="G4568">
        <v>70.12</v>
      </c>
      <c r="H4568">
        <f>FLOOR(walmart_sales_dataset_of_45stores[[#This Row],[Temperature]],10)</f>
        <v>70</v>
      </c>
      <c r="I4568" t="str">
        <f>walmart_sales_dataset_of_45stores[[#This Row],[Temp_bin]]&amp;"-"&amp;(walmart_sales_dataset_of_45stores[[#This Row],[Temp_bin]]+5)</f>
        <v>70-75</v>
      </c>
      <c r="J4568" s="10">
        <v>3.5579999999999998</v>
      </c>
      <c r="K4568">
        <f>FLOOR(walmart_sales_dataset_of_45stores[[#This Row],[Fuel_Price]],0.1)</f>
        <v>3.5</v>
      </c>
      <c r="L4568" s="11" t="str">
        <f>walmart_sales_dataset_of_45stores[[#This Row],[Fuel price 2]]&amp;"-"&amp;(walmart_sales_dataset_of_45stores[[#This Row],[Fuel price 2]]+0.05)</f>
        <v>3.5-3.55</v>
      </c>
      <c r="M4568" s="6">
        <v>198.09841990000001</v>
      </c>
      <c r="N4568" s="6">
        <v>7.8719999999999999</v>
      </c>
      <c r="O4568">
        <f>RANK(walmart_sales_dataset_of_45stores[[#This Row],[Weekly_Sales]],walmart_sales_dataset_of_45stores[Weekly_Sales],0)</f>
        <v>2163</v>
      </c>
      <c r="Q4568"/>
      <c r="S4568" s="4"/>
    </row>
    <row r="4569" spans="1:19" hidden="1" x14ac:dyDescent="0.3">
      <c r="A4569" s="5">
        <v>32</v>
      </c>
      <c r="B4569" s="1">
        <v>41152</v>
      </c>
      <c r="C4569" s="1" t="str">
        <f>TEXT(walmart_sales_dataset_of_45stores[[#This Row],[Date]],"dddd")</f>
        <v>Friday</v>
      </c>
      <c r="D4569" s="12">
        <v>1183979.27</v>
      </c>
      <c r="E4569">
        <v>0</v>
      </c>
      <c r="F4569" t="str">
        <f>IF(walmart_sales_dataset_of_45stores[[#This Row],[Holiday_Flag]]=0,"Non-Holiday","Hoilday")</f>
        <v>Non-Holiday</v>
      </c>
      <c r="G4569">
        <v>76.12</v>
      </c>
      <c r="H4569">
        <f>FLOOR(walmart_sales_dataset_of_45stores[[#This Row],[Temperature]],10)</f>
        <v>70</v>
      </c>
      <c r="I4569" t="str">
        <f>walmart_sales_dataset_of_45stores[[#This Row],[Temp_bin]]&amp;"-"&amp;(walmart_sales_dataset_of_45stores[[#This Row],[Temp_bin]]+5)</f>
        <v>70-75</v>
      </c>
      <c r="J4569" s="10">
        <v>3.556</v>
      </c>
      <c r="K4569">
        <f>FLOOR(walmart_sales_dataset_of_45stores[[#This Row],[Fuel_Price]],0.1)</f>
        <v>3.5</v>
      </c>
      <c r="L4569" s="11" t="str">
        <f>walmart_sales_dataset_of_45stores[[#This Row],[Fuel price 2]]&amp;"-"&amp;(walmart_sales_dataset_of_45stores[[#This Row],[Fuel price 2]]+0.05)</f>
        <v>3.5-3.55</v>
      </c>
      <c r="M4569" s="6">
        <v>198.09673409999999</v>
      </c>
      <c r="N4569" s="6">
        <v>7.8719999999999999</v>
      </c>
      <c r="O4569">
        <f>RANK(walmart_sales_dataset_of_45stores[[#This Row],[Weekly_Sales]],walmart_sales_dataset_of_45stores[Weekly_Sales],0)</f>
        <v>2432</v>
      </c>
      <c r="Q4569"/>
      <c r="S4569" s="4"/>
    </row>
    <row r="4570" spans="1:19" hidden="1" x14ac:dyDescent="0.3">
      <c r="A4570" s="5">
        <v>32</v>
      </c>
      <c r="B4570" s="1">
        <v>41159</v>
      </c>
      <c r="C4570" s="1" t="str">
        <f>TEXT(walmart_sales_dataset_of_45stores[[#This Row],[Date]],"dddd")</f>
        <v>Friday</v>
      </c>
      <c r="D4570" s="2">
        <v>1126685.95</v>
      </c>
      <c r="E4570">
        <v>1</v>
      </c>
      <c r="F4570" t="str">
        <f>IF(walmart_sales_dataset_of_45stores[[#This Row],[Holiday_Flag]]=0,"Non-Holiday","Hoilday")</f>
        <v>Hoilday</v>
      </c>
      <c r="G4570">
        <v>72.56</v>
      </c>
      <c r="H4570">
        <f>FLOOR(walmart_sales_dataset_of_45stores[[#This Row],[Temperature]],10)</f>
        <v>70</v>
      </c>
      <c r="I4570" t="str">
        <f>walmart_sales_dataset_of_45stores[[#This Row],[Temp_bin]]&amp;"-"&amp;(walmart_sales_dataset_of_45stores[[#This Row],[Temp_bin]]+5)</f>
        <v>70-75</v>
      </c>
      <c r="J4570" s="2">
        <v>3.5960000000000001</v>
      </c>
      <c r="K4570" s="2">
        <f>FLOOR(walmart_sales_dataset_of_45stores[[#This Row],[Fuel_Price]],0.1)</f>
        <v>3.5</v>
      </c>
      <c r="L4570" s="2" t="str">
        <f>walmart_sales_dataset_of_45stores[[#This Row],[Fuel price 2]]&amp;"-"&amp;(walmart_sales_dataset_of_45stores[[#This Row],[Fuel price 2]]+0.05)</f>
        <v>3.5-3.55</v>
      </c>
      <c r="M4570" s="6">
        <v>198.0950484</v>
      </c>
      <c r="N4570" s="6">
        <v>7.8719999999999999</v>
      </c>
      <c r="O4570">
        <f>RANK(walmart_sales_dataset_of_45stores[[#This Row],[Weekly_Sales]],walmart_sales_dataset_of_45stores[Weekly_Sales],0)</f>
        <v>2610</v>
      </c>
      <c r="Q4570"/>
      <c r="S4570" s="4"/>
    </row>
    <row r="4571" spans="1:19" hidden="1" x14ac:dyDescent="0.3">
      <c r="A4571" s="5">
        <v>32</v>
      </c>
      <c r="B4571" s="1">
        <v>41166</v>
      </c>
      <c r="C4571" s="1" t="str">
        <f>TEXT(walmart_sales_dataset_of_45stores[[#This Row],[Date]],"dddd")</f>
        <v>Friday</v>
      </c>
      <c r="D4571" s="12">
        <v>1156377.47</v>
      </c>
      <c r="E4571">
        <v>0</v>
      </c>
      <c r="F4571" t="str">
        <f>IF(walmart_sales_dataset_of_45stores[[#This Row],[Holiday_Flag]]=0,"Non-Holiday","Hoilday")</f>
        <v>Non-Holiday</v>
      </c>
      <c r="G4571">
        <v>64.05</v>
      </c>
      <c r="H4571">
        <f>FLOOR(walmart_sales_dataset_of_45stores[[#This Row],[Temperature]],10)</f>
        <v>60</v>
      </c>
      <c r="I4571" t="str">
        <f>walmart_sales_dataset_of_45stores[[#This Row],[Temp_bin]]&amp;"-"&amp;(walmart_sales_dataset_of_45stores[[#This Row],[Temp_bin]]+5)</f>
        <v>60-65</v>
      </c>
      <c r="J4571" s="10">
        <v>3.6589999999999998</v>
      </c>
      <c r="K4571">
        <f>FLOOR(walmart_sales_dataset_of_45stores[[#This Row],[Fuel_Price]],0.1)</f>
        <v>3.6</v>
      </c>
      <c r="L4571" s="11" t="str">
        <f>walmart_sales_dataset_of_45stores[[#This Row],[Fuel price 2]]&amp;"-"&amp;(walmart_sales_dataset_of_45stores[[#This Row],[Fuel price 2]]+0.05)</f>
        <v>3.6-3.65</v>
      </c>
      <c r="M4571" s="6">
        <v>198.12671839999999</v>
      </c>
      <c r="N4571" s="6">
        <v>7.8719999999999999</v>
      </c>
      <c r="O4571">
        <f>RANK(walmart_sales_dataset_of_45stores[[#This Row],[Weekly_Sales]],walmart_sales_dataset_of_45stores[Weekly_Sales],0)</f>
        <v>2536</v>
      </c>
      <c r="Q4571"/>
      <c r="S4571" s="4"/>
    </row>
    <row r="4572" spans="1:19" hidden="1" x14ac:dyDescent="0.3">
      <c r="A4572" s="5">
        <v>32</v>
      </c>
      <c r="B4572" s="1">
        <v>41173</v>
      </c>
      <c r="C4572" s="1" t="str">
        <f>TEXT(walmart_sales_dataset_of_45stores[[#This Row],[Date]],"dddd")</f>
        <v>Friday</v>
      </c>
      <c r="D4572" s="12">
        <v>1159119.6000000001</v>
      </c>
      <c r="E4572">
        <v>0</v>
      </c>
      <c r="F4572" t="str">
        <f>IF(walmart_sales_dataset_of_45stores[[#This Row],[Holiday_Flag]]=0,"Non-Holiday","Hoilday")</f>
        <v>Non-Holiday</v>
      </c>
      <c r="G4572">
        <v>63.49</v>
      </c>
      <c r="H4572">
        <f>FLOOR(walmart_sales_dataset_of_45stores[[#This Row],[Temperature]],10)</f>
        <v>60</v>
      </c>
      <c r="I4572" t="str">
        <f>walmart_sales_dataset_of_45stores[[#This Row],[Temp_bin]]&amp;"-"&amp;(walmart_sales_dataset_of_45stores[[#This Row],[Temp_bin]]+5)</f>
        <v>60-65</v>
      </c>
      <c r="J4572" s="10">
        <v>3.7650000000000001</v>
      </c>
      <c r="K4572">
        <f>FLOOR(walmart_sales_dataset_of_45stores[[#This Row],[Fuel_Price]],0.1)</f>
        <v>3.7</v>
      </c>
      <c r="L4572" s="11" t="str">
        <f>walmart_sales_dataset_of_45stores[[#This Row],[Fuel price 2]]&amp;"-"&amp;(walmart_sales_dataset_of_45stores[[#This Row],[Fuel price 2]]+0.05)</f>
        <v>3.7-3.75</v>
      </c>
      <c r="M4572" s="6">
        <v>198.35852299999999</v>
      </c>
      <c r="N4572" s="6">
        <v>7.8719999999999999</v>
      </c>
      <c r="O4572">
        <f>RANK(walmart_sales_dataset_of_45stores[[#This Row],[Weekly_Sales]],walmart_sales_dataset_of_45stores[Weekly_Sales],0)</f>
        <v>2524</v>
      </c>
      <c r="Q4572"/>
      <c r="S4572" s="4"/>
    </row>
    <row r="4573" spans="1:19" hidden="1" x14ac:dyDescent="0.3">
      <c r="A4573" s="5">
        <v>32</v>
      </c>
      <c r="B4573" s="1">
        <v>41180</v>
      </c>
      <c r="C4573" s="1" t="str">
        <f>TEXT(walmart_sales_dataset_of_45stores[[#This Row],[Date]],"dddd")</f>
        <v>Friday</v>
      </c>
      <c r="D4573" s="12">
        <v>1157111.1499999999</v>
      </c>
      <c r="E4573">
        <v>0</v>
      </c>
      <c r="F4573" t="str">
        <f>IF(walmart_sales_dataset_of_45stores[[#This Row],[Holiday_Flag]]=0,"Non-Holiday","Hoilday")</f>
        <v>Non-Holiday</v>
      </c>
      <c r="G4573">
        <v>60.62</v>
      </c>
      <c r="H4573">
        <f>FLOOR(walmart_sales_dataset_of_45stores[[#This Row],[Temperature]],10)</f>
        <v>60</v>
      </c>
      <c r="I4573" t="str">
        <f>walmart_sales_dataset_of_45stores[[#This Row],[Temp_bin]]&amp;"-"&amp;(walmart_sales_dataset_of_45stores[[#This Row],[Temp_bin]]+5)</f>
        <v>60-65</v>
      </c>
      <c r="J4573" s="10">
        <v>3.7890000000000001</v>
      </c>
      <c r="K4573">
        <f>FLOOR(walmart_sales_dataset_of_45stores[[#This Row],[Fuel_Price]],0.1)</f>
        <v>3.7</v>
      </c>
      <c r="L4573" s="11" t="str">
        <f>walmart_sales_dataset_of_45stores[[#This Row],[Fuel price 2]]&amp;"-"&amp;(walmart_sales_dataset_of_45stores[[#This Row],[Fuel price 2]]+0.05)</f>
        <v>3.7-3.75</v>
      </c>
      <c r="M4573" s="6">
        <v>198.59032759999999</v>
      </c>
      <c r="N4573" s="6">
        <v>7.8719999999999999</v>
      </c>
      <c r="O4573">
        <f>RANK(walmart_sales_dataset_of_45stores[[#This Row],[Weekly_Sales]],walmart_sales_dataset_of_45stores[Weekly_Sales],0)</f>
        <v>2534</v>
      </c>
      <c r="Q4573"/>
      <c r="S4573" s="4"/>
    </row>
    <row r="4574" spans="1:19" hidden="1" x14ac:dyDescent="0.3">
      <c r="A4574" s="5">
        <v>32</v>
      </c>
      <c r="B4574" s="1">
        <v>41187</v>
      </c>
      <c r="C4574" s="1" t="str">
        <f>TEXT(walmart_sales_dataset_of_45stores[[#This Row],[Date]],"dddd")</f>
        <v>Friday</v>
      </c>
      <c r="D4574" s="12">
        <v>1202775.24</v>
      </c>
      <c r="E4574">
        <v>0</v>
      </c>
      <c r="F4574" t="str">
        <f>IF(walmart_sales_dataset_of_45stores[[#This Row],[Holiday_Flag]]=0,"Non-Holiday","Hoilday")</f>
        <v>Non-Holiday</v>
      </c>
      <c r="G4574">
        <v>55.34</v>
      </c>
      <c r="H4574">
        <f>FLOOR(walmart_sales_dataset_of_45stores[[#This Row],[Temperature]],10)</f>
        <v>50</v>
      </c>
      <c r="I4574" t="str">
        <f>walmart_sales_dataset_of_45stores[[#This Row],[Temp_bin]]&amp;"-"&amp;(walmart_sales_dataset_of_45stores[[#This Row],[Temp_bin]]+5)</f>
        <v>50-55</v>
      </c>
      <c r="J4574" s="10">
        <v>3.7789999999999999</v>
      </c>
      <c r="K4574">
        <f>FLOOR(walmart_sales_dataset_of_45stores[[#This Row],[Fuel_Price]],0.1)</f>
        <v>3.7</v>
      </c>
      <c r="L4574" s="11" t="str">
        <f>walmart_sales_dataset_of_45stores[[#This Row],[Fuel price 2]]&amp;"-"&amp;(walmart_sales_dataset_of_45stores[[#This Row],[Fuel price 2]]+0.05)</f>
        <v>3.7-3.75</v>
      </c>
      <c r="M4574" s="6">
        <v>198.8221322</v>
      </c>
      <c r="N4574" s="6">
        <v>7.5570000000000004</v>
      </c>
      <c r="O4574">
        <f>RANK(walmart_sales_dataset_of_45stores[[#This Row],[Weekly_Sales]],walmart_sales_dataset_of_45stores[Weekly_Sales],0)</f>
        <v>2380</v>
      </c>
      <c r="Q4574"/>
      <c r="S4574" s="4"/>
    </row>
    <row r="4575" spans="1:19" hidden="1" x14ac:dyDescent="0.3">
      <c r="A4575" s="5">
        <v>32</v>
      </c>
      <c r="B4575" s="1">
        <v>41194</v>
      </c>
      <c r="C4575" s="1" t="str">
        <f>TEXT(walmart_sales_dataset_of_45stores[[#This Row],[Date]],"dddd")</f>
        <v>Friday</v>
      </c>
      <c r="D4575" s="12">
        <v>1176681.31</v>
      </c>
      <c r="E4575">
        <v>0</v>
      </c>
      <c r="F4575" t="str">
        <f>IF(walmart_sales_dataset_of_45stores[[#This Row],[Holiday_Flag]]=0,"Non-Holiday","Hoilday")</f>
        <v>Non-Holiday</v>
      </c>
      <c r="G4575">
        <v>43.49</v>
      </c>
      <c r="H4575">
        <f>FLOOR(walmart_sales_dataset_of_45stores[[#This Row],[Temperature]],10)</f>
        <v>40</v>
      </c>
      <c r="I4575" t="str">
        <f>walmart_sales_dataset_of_45stores[[#This Row],[Temp_bin]]&amp;"-"&amp;(walmart_sales_dataset_of_45stores[[#This Row],[Temp_bin]]+5)</f>
        <v>40-45</v>
      </c>
      <c r="J4575" s="10">
        <v>3.76</v>
      </c>
      <c r="K4575">
        <f>FLOOR(walmart_sales_dataset_of_45stores[[#This Row],[Fuel_Price]],0.1)</f>
        <v>3.7</v>
      </c>
      <c r="L4575" s="11" t="str">
        <f>walmart_sales_dataset_of_45stores[[#This Row],[Fuel price 2]]&amp;"-"&amp;(walmart_sales_dataset_of_45stores[[#This Row],[Fuel price 2]]+0.05)</f>
        <v>3.7-3.75</v>
      </c>
      <c r="M4575" s="6">
        <v>199.0539368</v>
      </c>
      <c r="N4575" s="6">
        <v>7.5570000000000004</v>
      </c>
      <c r="O4575">
        <f>RANK(walmart_sales_dataset_of_45stores[[#This Row],[Weekly_Sales]],walmart_sales_dataset_of_45stores[Weekly_Sales],0)</f>
        <v>2469</v>
      </c>
      <c r="Q4575"/>
      <c r="S4575" s="4"/>
    </row>
    <row r="4576" spans="1:19" hidden="1" x14ac:dyDescent="0.3">
      <c r="A4576" s="5">
        <v>32</v>
      </c>
      <c r="B4576" s="1">
        <v>41201</v>
      </c>
      <c r="C4576" s="1" t="str">
        <f>TEXT(walmart_sales_dataset_of_45stores[[#This Row],[Date]],"dddd")</f>
        <v>Friday</v>
      </c>
      <c r="D4576" s="12">
        <v>1199292.06</v>
      </c>
      <c r="E4576">
        <v>0</v>
      </c>
      <c r="F4576" t="str">
        <f>IF(walmart_sales_dataset_of_45stores[[#This Row],[Holiday_Flag]]=0,"Non-Holiday","Hoilday")</f>
        <v>Non-Holiday</v>
      </c>
      <c r="G4576">
        <v>53.57</v>
      </c>
      <c r="H4576">
        <f>FLOOR(walmart_sales_dataset_of_45stores[[#This Row],[Temperature]],10)</f>
        <v>50</v>
      </c>
      <c r="I4576" t="str">
        <f>walmart_sales_dataset_of_45stores[[#This Row],[Temp_bin]]&amp;"-"&amp;(walmart_sales_dataset_of_45stores[[#This Row],[Temp_bin]]+5)</f>
        <v>50-55</v>
      </c>
      <c r="J4576" s="10">
        <v>3.75</v>
      </c>
      <c r="K4576">
        <f>FLOOR(walmart_sales_dataset_of_45stores[[#This Row],[Fuel_Price]],0.1)</f>
        <v>3.7</v>
      </c>
      <c r="L4576" s="11" t="str">
        <f>walmart_sales_dataset_of_45stores[[#This Row],[Fuel price 2]]&amp;"-"&amp;(walmart_sales_dataset_of_45stores[[#This Row],[Fuel price 2]]+0.05)</f>
        <v>3.7-3.75</v>
      </c>
      <c r="M4576" s="6">
        <v>199.1481963</v>
      </c>
      <c r="N4576" s="6">
        <v>7.5570000000000004</v>
      </c>
      <c r="O4576">
        <f>RANK(walmart_sales_dataset_of_45stores[[#This Row],[Weekly_Sales]],walmart_sales_dataset_of_45stores[Weekly_Sales],0)</f>
        <v>2393</v>
      </c>
      <c r="Q4576"/>
      <c r="S4576" s="4"/>
    </row>
    <row r="4577" spans="1:19" hidden="1" x14ac:dyDescent="0.3">
      <c r="A4577" s="5">
        <v>32</v>
      </c>
      <c r="B4577" s="1">
        <v>41208</v>
      </c>
      <c r="C4577" s="1" t="str">
        <f>TEXT(walmart_sales_dataset_of_45stores[[#This Row],[Date]],"dddd")</f>
        <v>Friday</v>
      </c>
      <c r="D4577" s="12">
        <v>1219979.29</v>
      </c>
      <c r="E4577">
        <v>0</v>
      </c>
      <c r="F4577" t="str">
        <f>IF(walmart_sales_dataset_of_45stores[[#This Row],[Holiday_Flag]]=0,"Non-Holiday","Hoilday")</f>
        <v>Non-Holiday</v>
      </c>
      <c r="G4577">
        <v>47.22</v>
      </c>
      <c r="H4577">
        <f>FLOOR(walmart_sales_dataset_of_45stores[[#This Row],[Temperature]],10)</f>
        <v>40</v>
      </c>
      <c r="I4577" t="str">
        <f>walmart_sales_dataset_of_45stores[[#This Row],[Temp_bin]]&amp;"-"&amp;(walmart_sales_dataset_of_45stores[[#This Row],[Temp_bin]]+5)</f>
        <v>40-45</v>
      </c>
      <c r="J4577" s="10">
        <v>3.6859999999999999</v>
      </c>
      <c r="K4577">
        <f>FLOOR(walmart_sales_dataset_of_45stores[[#This Row],[Fuel_Price]],0.1)</f>
        <v>3.6</v>
      </c>
      <c r="L4577" s="11" t="str">
        <f>walmart_sales_dataset_of_45stores[[#This Row],[Fuel price 2]]&amp;"-"&amp;(walmart_sales_dataset_of_45stores[[#This Row],[Fuel price 2]]+0.05)</f>
        <v>3.6-3.65</v>
      </c>
      <c r="M4577" s="6">
        <v>199.2195317</v>
      </c>
      <c r="N4577" s="6">
        <v>7.5570000000000004</v>
      </c>
      <c r="O4577">
        <f>RANK(walmart_sales_dataset_of_45stores[[#This Row],[Weekly_Sales]],walmart_sales_dataset_of_45stores[Weekly_Sales],0)</f>
        <v>2333</v>
      </c>
      <c r="Q4577"/>
      <c r="S4577" s="4"/>
    </row>
    <row r="4578" spans="1:19" hidden="1" x14ac:dyDescent="0.3">
      <c r="A4578" s="5">
        <v>33</v>
      </c>
      <c r="B4578" s="1">
        <v>40214</v>
      </c>
      <c r="C4578" s="1" t="str">
        <f>TEXT(walmart_sales_dataset_of_45stores[[#This Row],[Date]],"dddd")</f>
        <v>Friday</v>
      </c>
      <c r="D4578" s="12">
        <v>274593.43</v>
      </c>
      <c r="E4578">
        <v>0</v>
      </c>
      <c r="F4578" t="str">
        <f>IF(walmart_sales_dataset_of_45stores[[#This Row],[Holiday_Flag]]=0,"Non-Holiday","Hoilday")</f>
        <v>Non-Holiday</v>
      </c>
      <c r="G4578">
        <v>58.4</v>
      </c>
      <c r="H4578">
        <f>FLOOR(walmart_sales_dataset_of_45stores[[#This Row],[Temperature]],10)</f>
        <v>50</v>
      </c>
      <c r="I4578" t="str">
        <f>walmart_sales_dataset_of_45stores[[#This Row],[Temp_bin]]&amp;"-"&amp;(walmart_sales_dataset_of_45stores[[#This Row],[Temp_bin]]+5)</f>
        <v>50-55</v>
      </c>
      <c r="J4578" s="10">
        <v>2.9620000000000002</v>
      </c>
      <c r="K4578">
        <f>FLOOR(walmart_sales_dataset_of_45stores[[#This Row],[Fuel_Price]],0.1)</f>
        <v>2.9000000000000004</v>
      </c>
      <c r="L4578" s="11" t="str">
        <f>walmart_sales_dataset_of_45stores[[#This Row],[Fuel price 2]]&amp;"-"&amp;(walmart_sales_dataset_of_45stores[[#This Row],[Fuel price 2]]+0.05)</f>
        <v>2.9-2.95</v>
      </c>
      <c r="M4578" s="6">
        <v>126.4420645</v>
      </c>
      <c r="N4578" s="6">
        <v>10.115</v>
      </c>
      <c r="O4578">
        <f>RANK(walmart_sales_dataset_of_45stores[[#This Row],[Weekly_Sales]],walmart_sales_dataset_of_45stores[Weekly_Sales],0)</f>
        <v>6312</v>
      </c>
      <c r="Q4578"/>
      <c r="S4578" s="4"/>
    </row>
    <row r="4579" spans="1:19" hidden="1" x14ac:dyDescent="0.3">
      <c r="A4579" s="5">
        <v>33</v>
      </c>
      <c r="B4579" s="1">
        <v>40221</v>
      </c>
      <c r="C4579" s="1" t="str">
        <f>TEXT(walmart_sales_dataset_of_45stores[[#This Row],[Date]],"dddd")</f>
        <v>Friday</v>
      </c>
      <c r="D4579" s="2">
        <v>294882.83</v>
      </c>
      <c r="E4579">
        <v>1</v>
      </c>
      <c r="F4579" t="str">
        <f>IF(walmart_sales_dataset_of_45stores[[#This Row],[Holiday_Flag]]=0,"Non-Holiday","Hoilday")</f>
        <v>Hoilday</v>
      </c>
      <c r="G4579">
        <v>55.47</v>
      </c>
      <c r="H4579">
        <f>FLOOR(walmart_sales_dataset_of_45stores[[#This Row],[Temperature]],10)</f>
        <v>50</v>
      </c>
      <c r="I4579" t="str">
        <f>walmart_sales_dataset_of_45stores[[#This Row],[Temp_bin]]&amp;"-"&amp;(walmart_sales_dataset_of_45stores[[#This Row],[Temp_bin]]+5)</f>
        <v>50-55</v>
      </c>
      <c r="J4579" s="2">
        <v>2.8279999999999998</v>
      </c>
      <c r="K4579" s="2">
        <f>FLOOR(walmart_sales_dataset_of_45stores[[#This Row],[Fuel_Price]],0.1)</f>
        <v>2.8000000000000003</v>
      </c>
      <c r="L4579" s="2" t="str">
        <f>walmart_sales_dataset_of_45stores[[#This Row],[Fuel price 2]]&amp;"-"&amp;(walmart_sales_dataset_of_45stores[[#This Row],[Fuel price 2]]+0.05)</f>
        <v>2.8-2.85</v>
      </c>
      <c r="M4579" s="6">
        <v>126.49625810000001</v>
      </c>
      <c r="N4579" s="6">
        <v>10.115</v>
      </c>
      <c r="O4579">
        <f>RANK(walmart_sales_dataset_of_45stores[[#This Row],[Weekly_Sales]],walmart_sales_dataset_of_45stores[Weekly_Sales],0)</f>
        <v>6192</v>
      </c>
      <c r="Q4579"/>
      <c r="S4579" s="4"/>
    </row>
    <row r="4580" spans="1:19" hidden="1" x14ac:dyDescent="0.3">
      <c r="A4580" s="5">
        <v>33</v>
      </c>
      <c r="B4580" s="1">
        <v>40228</v>
      </c>
      <c r="C4580" s="1" t="str">
        <f>TEXT(walmart_sales_dataset_of_45stores[[#This Row],[Date]],"dddd")</f>
        <v>Friday</v>
      </c>
      <c r="D4580" s="12">
        <v>296850.83</v>
      </c>
      <c r="E4580">
        <v>0</v>
      </c>
      <c r="F4580" t="str">
        <f>IF(walmart_sales_dataset_of_45stores[[#This Row],[Holiday_Flag]]=0,"Non-Holiday","Hoilday")</f>
        <v>Non-Holiday</v>
      </c>
      <c r="G4580">
        <v>62.16</v>
      </c>
      <c r="H4580">
        <f>FLOOR(walmart_sales_dataset_of_45stores[[#This Row],[Temperature]],10)</f>
        <v>60</v>
      </c>
      <c r="I4580" t="str">
        <f>walmart_sales_dataset_of_45stores[[#This Row],[Temp_bin]]&amp;"-"&amp;(walmart_sales_dataset_of_45stores[[#This Row],[Temp_bin]]+5)</f>
        <v>60-65</v>
      </c>
      <c r="J4580" s="10">
        <v>2.915</v>
      </c>
      <c r="K4580">
        <f>FLOOR(walmart_sales_dataset_of_45stores[[#This Row],[Fuel_Price]],0.1)</f>
        <v>2.9000000000000004</v>
      </c>
      <c r="L4580" s="11" t="str">
        <f>walmart_sales_dataset_of_45stores[[#This Row],[Fuel price 2]]&amp;"-"&amp;(walmart_sales_dataset_of_45stores[[#This Row],[Fuel price 2]]+0.05)</f>
        <v>2.9-2.95</v>
      </c>
      <c r="M4580" s="6">
        <v>126.5262857</v>
      </c>
      <c r="N4580" s="6">
        <v>10.115</v>
      </c>
      <c r="O4580">
        <f>RANK(walmart_sales_dataset_of_45stores[[#This Row],[Weekly_Sales]],walmart_sales_dataset_of_45stores[Weekly_Sales],0)</f>
        <v>6180</v>
      </c>
      <c r="Q4580"/>
      <c r="S4580" s="4"/>
    </row>
    <row r="4581" spans="1:19" hidden="1" x14ac:dyDescent="0.3">
      <c r="A4581" s="5">
        <v>33</v>
      </c>
      <c r="B4581" s="1">
        <v>40235</v>
      </c>
      <c r="C4581" s="1" t="str">
        <f>TEXT(walmart_sales_dataset_of_45stores[[#This Row],[Date]],"dddd")</f>
        <v>Friday</v>
      </c>
      <c r="D4581" s="12">
        <v>284052.77</v>
      </c>
      <c r="E4581">
        <v>0</v>
      </c>
      <c r="F4581" t="str">
        <f>IF(walmart_sales_dataset_of_45stores[[#This Row],[Holiday_Flag]]=0,"Non-Holiday","Hoilday")</f>
        <v>Non-Holiday</v>
      </c>
      <c r="G4581">
        <v>56.5</v>
      </c>
      <c r="H4581">
        <f>FLOOR(walmart_sales_dataset_of_45stores[[#This Row],[Temperature]],10)</f>
        <v>50</v>
      </c>
      <c r="I4581" t="str">
        <f>walmart_sales_dataset_of_45stores[[#This Row],[Temp_bin]]&amp;"-"&amp;(walmart_sales_dataset_of_45stores[[#This Row],[Temp_bin]]+5)</f>
        <v>50-55</v>
      </c>
      <c r="J4581" s="10">
        <v>2.8250000000000002</v>
      </c>
      <c r="K4581">
        <f>FLOOR(walmart_sales_dataset_of_45stores[[#This Row],[Fuel_Price]],0.1)</f>
        <v>2.8000000000000003</v>
      </c>
      <c r="L4581" s="11" t="str">
        <f>walmart_sales_dataset_of_45stores[[#This Row],[Fuel price 2]]&amp;"-"&amp;(walmart_sales_dataset_of_45stores[[#This Row],[Fuel price 2]]+0.05)</f>
        <v>2.8-2.85</v>
      </c>
      <c r="M4581" s="6">
        <v>126.5522857</v>
      </c>
      <c r="N4581" s="6">
        <v>10.115</v>
      </c>
      <c r="O4581">
        <f>RANK(walmart_sales_dataset_of_45stores[[#This Row],[Weekly_Sales]],walmart_sales_dataset_of_45stores[Weekly_Sales],0)</f>
        <v>6256</v>
      </c>
      <c r="Q4581"/>
      <c r="S4581" s="4"/>
    </row>
    <row r="4582" spans="1:19" hidden="1" x14ac:dyDescent="0.3">
      <c r="A4582" s="5">
        <v>33</v>
      </c>
      <c r="B4582" s="1">
        <v>40242</v>
      </c>
      <c r="C4582" s="1" t="str">
        <f>TEXT(walmart_sales_dataset_of_45stores[[#This Row],[Date]],"dddd")</f>
        <v>Friday</v>
      </c>
      <c r="D4582" s="12">
        <v>291484.89</v>
      </c>
      <c r="E4582">
        <v>0</v>
      </c>
      <c r="F4582" t="str">
        <f>IF(walmart_sales_dataset_of_45stores[[#This Row],[Holiday_Flag]]=0,"Non-Holiday","Hoilday")</f>
        <v>Non-Holiday</v>
      </c>
      <c r="G4582">
        <v>59.17</v>
      </c>
      <c r="H4582">
        <f>FLOOR(walmart_sales_dataset_of_45stores[[#This Row],[Temperature]],10)</f>
        <v>50</v>
      </c>
      <c r="I4582" t="str">
        <f>walmart_sales_dataset_of_45stores[[#This Row],[Temp_bin]]&amp;"-"&amp;(walmart_sales_dataset_of_45stores[[#This Row],[Temp_bin]]+5)</f>
        <v>50-55</v>
      </c>
      <c r="J4582" s="10">
        <v>2.8769999999999998</v>
      </c>
      <c r="K4582">
        <f>FLOOR(walmart_sales_dataset_of_45stores[[#This Row],[Fuel_Price]],0.1)</f>
        <v>2.8000000000000003</v>
      </c>
      <c r="L4582" s="11" t="str">
        <f>walmart_sales_dataset_of_45stores[[#This Row],[Fuel price 2]]&amp;"-"&amp;(walmart_sales_dataset_of_45stores[[#This Row],[Fuel price 2]]+0.05)</f>
        <v>2.8-2.85</v>
      </c>
      <c r="M4582" s="6">
        <v>126.5782857</v>
      </c>
      <c r="N4582" s="6">
        <v>10.115</v>
      </c>
      <c r="O4582">
        <f>RANK(walmart_sales_dataset_of_45stores[[#This Row],[Weekly_Sales]],walmart_sales_dataset_of_45stores[Weekly_Sales],0)</f>
        <v>6215</v>
      </c>
      <c r="Q4582"/>
      <c r="S4582" s="4"/>
    </row>
    <row r="4583" spans="1:19" hidden="1" x14ac:dyDescent="0.3">
      <c r="A4583" s="5">
        <v>33</v>
      </c>
      <c r="B4583" s="1">
        <v>40249</v>
      </c>
      <c r="C4583" s="1" t="str">
        <f>TEXT(walmart_sales_dataset_of_45stores[[#This Row],[Date]],"dddd")</f>
        <v>Friday</v>
      </c>
      <c r="D4583" s="12">
        <v>312161</v>
      </c>
      <c r="E4583">
        <v>0</v>
      </c>
      <c r="F4583" t="str">
        <f>IF(walmart_sales_dataset_of_45stores[[#This Row],[Holiday_Flag]]=0,"Non-Holiday","Hoilday")</f>
        <v>Non-Holiday</v>
      </c>
      <c r="G4583">
        <v>55.61</v>
      </c>
      <c r="H4583">
        <f>FLOOR(walmart_sales_dataset_of_45stores[[#This Row],[Temperature]],10)</f>
        <v>50</v>
      </c>
      <c r="I4583" t="str">
        <f>walmart_sales_dataset_of_45stores[[#This Row],[Temp_bin]]&amp;"-"&amp;(walmart_sales_dataset_of_45stores[[#This Row],[Temp_bin]]+5)</f>
        <v>50-55</v>
      </c>
      <c r="J4583" s="10">
        <v>3.0339999999999998</v>
      </c>
      <c r="K4583">
        <f>FLOOR(walmart_sales_dataset_of_45stores[[#This Row],[Fuel_Price]],0.1)</f>
        <v>3</v>
      </c>
      <c r="L4583" s="11" t="str">
        <f>walmart_sales_dataset_of_45stores[[#This Row],[Fuel price 2]]&amp;"-"&amp;(walmart_sales_dataset_of_45stores[[#This Row],[Fuel price 2]]+0.05)</f>
        <v>3-3.05</v>
      </c>
      <c r="M4583" s="6">
        <v>126.60428570000001</v>
      </c>
      <c r="N4583" s="6">
        <v>10.115</v>
      </c>
      <c r="O4583">
        <f>RANK(walmart_sales_dataset_of_45stores[[#This Row],[Weekly_Sales]],walmart_sales_dataset_of_45stores[Weekly_Sales],0)</f>
        <v>6093</v>
      </c>
      <c r="Q4583"/>
      <c r="S4583" s="4"/>
    </row>
    <row r="4584" spans="1:19" hidden="1" x14ac:dyDescent="0.3">
      <c r="A4584" s="5">
        <v>33</v>
      </c>
      <c r="B4584" s="1">
        <v>40256</v>
      </c>
      <c r="C4584" s="1" t="str">
        <f>TEXT(walmart_sales_dataset_of_45stores[[#This Row],[Date]],"dddd")</f>
        <v>Friday</v>
      </c>
      <c r="D4584" s="12">
        <v>282235.73</v>
      </c>
      <c r="E4584">
        <v>0</v>
      </c>
      <c r="F4584" t="str">
        <f>IF(walmart_sales_dataset_of_45stores[[#This Row],[Holiday_Flag]]=0,"Non-Holiday","Hoilday")</f>
        <v>Non-Holiday</v>
      </c>
      <c r="G4584">
        <v>64.599999999999994</v>
      </c>
      <c r="H4584">
        <f>FLOOR(walmart_sales_dataset_of_45stores[[#This Row],[Temperature]],10)</f>
        <v>60</v>
      </c>
      <c r="I4584" t="str">
        <f>walmart_sales_dataset_of_45stores[[#This Row],[Temp_bin]]&amp;"-"&amp;(walmart_sales_dataset_of_45stores[[#This Row],[Temp_bin]]+5)</f>
        <v>60-65</v>
      </c>
      <c r="J4584" s="10">
        <v>3.0539999999999998</v>
      </c>
      <c r="K4584">
        <f>FLOOR(walmart_sales_dataset_of_45stores[[#This Row],[Fuel_Price]],0.1)</f>
        <v>3</v>
      </c>
      <c r="L4584" s="11" t="str">
        <f>walmart_sales_dataset_of_45stores[[#This Row],[Fuel price 2]]&amp;"-"&amp;(walmart_sales_dataset_of_45stores[[#This Row],[Fuel price 2]]+0.05)</f>
        <v>3-3.05</v>
      </c>
      <c r="M4584" s="6">
        <v>126.6066452</v>
      </c>
      <c r="N4584" s="6">
        <v>10.115</v>
      </c>
      <c r="O4584">
        <f>RANK(walmart_sales_dataset_of_45stores[[#This Row],[Weekly_Sales]],walmart_sales_dataset_of_45stores[Weekly_Sales],0)</f>
        <v>6265</v>
      </c>
      <c r="Q4584"/>
      <c r="S4584" s="4"/>
    </row>
    <row r="4585" spans="1:19" hidden="1" x14ac:dyDescent="0.3">
      <c r="A4585" s="5">
        <v>33</v>
      </c>
      <c r="B4585" s="1">
        <v>40263</v>
      </c>
      <c r="C4585" s="1" t="str">
        <f>TEXT(walmart_sales_dataset_of_45stores[[#This Row],[Date]],"dddd")</f>
        <v>Friday</v>
      </c>
      <c r="D4585" s="12">
        <v>262893.76</v>
      </c>
      <c r="E4585">
        <v>0</v>
      </c>
      <c r="F4585" t="str">
        <f>IF(walmart_sales_dataset_of_45stores[[#This Row],[Holiday_Flag]]=0,"Non-Holiday","Hoilday")</f>
        <v>Non-Holiday</v>
      </c>
      <c r="G4585">
        <v>64.09</v>
      </c>
      <c r="H4585">
        <f>FLOOR(walmart_sales_dataset_of_45stores[[#This Row],[Temperature]],10)</f>
        <v>60</v>
      </c>
      <c r="I4585" t="str">
        <f>walmart_sales_dataset_of_45stores[[#This Row],[Temp_bin]]&amp;"-"&amp;(walmart_sales_dataset_of_45stores[[#This Row],[Temp_bin]]+5)</f>
        <v>60-65</v>
      </c>
      <c r="J4585" s="10">
        <v>2.98</v>
      </c>
      <c r="K4585">
        <f>FLOOR(walmart_sales_dataset_of_45stores[[#This Row],[Fuel_Price]],0.1)</f>
        <v>2.9000000000000004</v>
      </c>
      <c r="L4585" s="11" t="str">
        <f>walmart_sales_dataset_of_45stores[[#This Row],[Fuel price 2]]&amp;"-"&amp;(walmart_sales_dataset_of_45stores[[#This Row],[Fuel price 2]]+0.05)</f>
        <v>2.9-2.95</v>
      </c>
      <c r="M4585" s="6">
        <v>126.6050645</v>
      </c>
      <c r="N4585" s="6">
        <v>10.115</v>
      </c>
      <c r="O4585">
        <f>RANK(walmart_sales_dataset_of_45stores[[#This Row],[Weekly_Sales]],walmart_sales_dataset_of_45stores[Weekly_Sales],0)</f>
        <v>6348</v>
      </c>
      <c r="Q4585"/>
      <c r="S4585" s="4"/>
    </row>
    <row r="4586" spans="1:19" hidden="1" x14ac:dyDescent="0.3">
      <c r="A4586" s="5">
        <v>33</v>
      </c>
      <c r="B4586" s="1">
        <v>40270</v>
      </c>
      <c r="C4586" s="1" t="str">
        <f>TEXT(walmart_sales_dataset_of_45stores[[#This Row],[Date]],"dddd")</f>
        <v>Friday</v>
      </c>
      <c r="D4586" s="12">
        <v>274634.52</v>
      </c>
      <c r="E4586">
        <v>0</v>
      </c>
      <c r="F4586" t="str">
        <f>IF(walmart_sales_dataset_of_45stores[[#This Row],[Holiday_Flag]]=0,"Non-Holiday","Hoilday")</f>
        <v>Non-Holiday</v>
      </c>
      <c r="G4586">
        <v>66.790000000000006</v>
      </c>
      <c r="H4586">
        <f>FLOOR(walmart_sales_dataset_of_45stores[[#This Row],[Temperature]],10)</f>
        <v>60</v>
      </c>
      <c r="I4586" t="str">
        <f>walmart_sales_dataset_of_45stores[[#This Row],[Temp_bin]]&amp;"-"&amp;(walmart_sales_dataset_of_45stores[[#This Row],[Temp_bin]]+5)</f>
        <v>60-65</v>
      </c>
      <c r="J4586" s="10">
        <v>3.0859999999999999</v>
      </c>
      <c r="K4586">
        <f>FLOOR(walmart_sales_dataset_of_45stores[[#This Row],[Fuel_Price]],0.1)</f>
        <v>3</v>
      </c>
      <c r="L4586" s="11" t="str">
        <f>walmart_sales_dataset_of_45stores[[#This Row],[Fuel price 2]]&amp;"-"&amp;(walmart_sales_dataset_of_45stores[[#This Row],[Fuel price 2]]+0.05)</f>
        <v>3-3.05</v>
      </c>
      <c r="M4586" s="6">
        <v>126.6034839</v>
      </c>
      <c r="N4586" s="6">
        <v>9.8490000000000002</v>
      </c>
      <c r="O4586">
        <f>RANK(walmart_sales_dataset_of_45stores[[#This Row],[Weekly_Sales]],walmart_sales_dataset_of_45stores[Weekly_Sales],0)</f>
        <v>6311</v>
      </c>
      <c r="Q4586"/>
      <c r="S4586" s="4"/>
    </row>
    <row r="4587" spans="1:19" hidden="1" x14ac:dyDescent="0.3">
      <c r="A4587" s="5">
        <v>33</v>
      </c>
      <c r="B4587" s="1">
        <v>40277</v>
      </c>
      <c r="C4587" s="1" t="str">
        <f>TEXT(walmart_sales_dataset_of_45stores[[#This Row],[Date]],"dddd")</f>
        <v>Friday</v>
      </c>
      <c r="D4587" s="12">
        <v>325201.05</v>
      </c>
      <c r="E4587">
        <v>0</v>
      </c>
      <c r="F4587" t="str">
        <f>IF(walmart_sales_dataset_of_45stores[[#This Row],[Holiday_Flag]]=0,"Non-Holiday","Hoilday")</f>
        <v>Non-Holiday</v>
      </c>
      <c r="G4587">
        <v>68.430000000000007</v>
      </c>
      <c r="H4587">
        <f>FLOOR(walmart_sales_dataset_of_45stores[[#This Row],[Temperature]],10)</f>
        <v>60</v>
      </c>
      <c r="I4587" t="str">
        <f>walmart_sales_dataset_of_45stores[[#This Row],[Temp_bin]]&amp;"-"&amp;(walmart_sales_dataset_of_45stores[[#This Row],[Temp_bin]]+5)</f>
        <v>60-65</v>
      </c>
      <c r="J4587" s="10">
        <v>3.004</v>
      </c>
      <c r="K4587">
        <f>FLOOR(walmart_sales_dataset_of_45stores[[#This Row],[Fuel_Price]],0.1)</f>
        <v>3</v>
      </c>
      <c r="L4587" s="11" t="str">
        <f>walmart_sales_dataset_of_45stores[[#This Row],[Fuel price 2]]&amp;"-"&amp;(walmart_sales_dataset_of_45stores[[#This Row],[Fuel price 2]]+0.05)</f>
        <v>3-3.05</v>
      </c>
      <c r="M4587" s="6">
        <v>126.6019032</v>
      </c>
      <c r="N4587" s="6">
        <v>9.8490000000000002</v>
      </c>
      <c r="O4587">
        <f>RANK(walmart_sales_dataset_of_45stores[[#This Row],[Weekly_Sales]],walmart_sales_dataset_of_45stores[Weekly_Sales],0)</f>
        <v>6043</v>
      </c>
      <c r="Q4587"/>
      <c r="S4587" s="4"/>
    </row>
    <row r="4588" spans="1:19" hidden="1" x14ac:dyDescent="0.3">
      <c r="A4588" s="5">
        <v>33</v>
      </c>
      <c r="B4588" s="1">
        <v>40284</v>
      </c>
      <c r="C4588" s="1" t="str">
        <f>TEXT(walmart_sales_dataset_of_45stores[[#This Row],[Date]],"dddd")</f>
        <v>Friday</v>
      </c>
      <c r="D4588" s="12">
        <v>307779.64</v>
      </c>
      <c r="E4588">
        <v>0</v>
      </c>
      <c r="F4588" t="str">
        <f>IF(walmart_sales_dataset_of_45stores[[#This Row],[Holiday_Flag]]=0,"Non-Holiday","Hoilday")</f>
        <v>Non-Holiday</v>
      </c>
      <c r="G4588">
        <v>72.44</v>
      </c>
      <c r="H4588">
        <f>FLOOR(walmart_sales_dataset_of_45stores[[#This Row],[Temperature]],10)</f>
        <v>70</v>
      </c>
      <c r="I4588" t="str">
        <f>walmart_sales_dataset_of_45stores[[#This Row],[Temp_bin]]&amp;"-"&amp;(walmart_sales_dataset_of_45stores[[#This Row],[Temp_bin]]+5)</f>
        <v>70-75</v>
      </c>
      <c r="J4588" s="10">
        <v>3.109</v>
      </c>
      <c r="K4588">
        <f>FLOOR(walmart_sales_dataset_of_45stores[[#This Row],[Fuel_Price]],0.1)</f>
        <v>3.1</v>
      </c>
      <c r="L4588" s="11" t="str">
        <f>walmart_sales_dataset_of_45stores[[#This Row],[Fuel price 2]]&amp;"-"&amp;(walmart_sales_dataset_of_45stores[[#This Row],[Fuel price 2]]+0.05)</f>
        <v>3.1-3.15</v>
      </c>
      <c r="M4588" s="6">
        <v>126.5621</v>
      </c>
      <c r="N4588" s="6">
        <v>9.8490000000000002</v>
      </c>
      <c r="O4588">
        <f>RANK(walmart_sales_dataset_of_45stores[[#This Row],[Weekly_Sales]],walmart_sales_dataset_of_45stores[Weekly_Sales],0)</f>
        <v>6118</v>
      </c>
      <c r="Q4588"/>
      <c r="S4588" s="4"/>
    </row>
    <row r="4589" spans="1:19" hidden="1" x14ac:dyDescent="0.3">
      <c r="A4589" s="5">
        <v>33</v>
      </c>
      <c r="B4589" s="1">
        <v>40291</v>
      </c>
      <c r="C4589" s="1" t="str">
        <f>TEXT(walmart_sales_dataset_of_45stores[[#This Row],[Date]],"dddd")</f>
        <v>Friday</v>
      </c>
      <c r="D4589" s="12">
        <v>263263.02</v>
      </c>
      <c r="E4589">
        <v>0</v>
      </c>
      <c r="F4589" t="str">
        <f>IF(walmart_sales_dataset_of_45stores[[#This Row],[Holiday_Flag]]=0,"Non-Holiday","Hoilday")</f>
        <v>Non-Holiday</v>
      </c>
      <c r="G4589">
        <v>71.59</v>
      </c>
      <c r="H4589">
        <f>FLOOR(walmart_sales_dataset_of_45stores[[#This Row],[Temperature]],10)</f>
        <v>70</v>
      </c>
      <c r="I4589" t="str">
        <f>walmart_sales_dataset_of_45stores[[#This Row],[Temp_bin]]&amp;"-"&amp;(walmart_sales_dataset_of_45stores[[#This Row],[Temp_bin]]+5)</f>
        <v>70-75</v>
      </c>
      <c r="J4589" s="10">
        <v>3.05</v>
      </c>
      <c r="K4589">
        <f>FLOOR(walmart_sales_dataset_of_45stores[[#This Row],[Fuel_Price]],0.1)</f>
        <v>3</v>
      </c>
      <c r="L4589" s="11" t="str">
        <f>walmart_sales_dataset_of_45stores[[#This Row],[Fuel price 2]]&amp;"-"&amp;(walmart_sales_dataset_of_45stores[[#This Row],[Fuel price 2]]+0.05)</f>
        <v>3-3.05</v>
      </c>
      <c r="M4589" s="6">
        <v>126.4713333</v>
      </c>
      <c r="N4589" s="6">
        <v>9.8490000000000002</v>
      </c>
      <c r="O4589">
        <f>RANK(walmart_sales_dataset_of_45stores[[#This Row],[Weekly_Sales]],walmart_sales_dataset_of_45stores[Weekly_Sales],0)</f>
        <v>6347</v>
      </c>
      <c r="Q4589"/>
      <c r="S4589" s="4"/>
    </row>
    <row r="4590" spans="1:19" hidden="1" x14ac:dyDescent="0.3">
      <c r="A4590" s="5">
        <v>33</v>
      </c>
      <c r="B4590" s="1">
        <v>40298</v>
      </c>
      <c r="C4590" s="1" t="str">
        <f>TEXT(walmart_sales_dataset_of_45stores[[#This Row],[Date]],"dddd")</f>
        <v>Friday</v>
      </c>
      <c r="D4590" s="12">
        <v>275883.23</v>
      </c>
      <c r="E4590">
        <v>0</v>
      </c>
      <c r="F4590" t="str">
        <f>IF(walmart_sales_dataset_of_45stores[[#This Row],[Holiday_Flag]]=0,"Non-Holiday","Hoilday")</f>
        <v>Non-Holiday</v>
      </c>
      <c r="G4590">
        <v>73.290000000000006</v>
      </c>
      <c r="H4590">
        <f>FLOOR(walmart_sales_dataset_of_45stores[[#This Row],[Temperature]],10)</f>
        <v>70</v>
      </c>
      <c r="I4590" t="str">
        <f>walmart_sales_dataset_of_45stores[[#This Row],[Temp_bin]]&amp;"-"&amp;(walmart_sales_dataset_of_45stores[[#This Row],[Temp_bin]]+5)</f>
        <v>70-75</v>
      </c>
      <c r="J4590" s="10">
        <v>3.105</v>
      </c>
      <c r="K4590">
        <f>FLOOR(walmart_sales_dataset_of_45stores[[#This Row],[Fuel_Price]],0.1)</f>
        <v>3.1</v>
      </c>
      <c r="L4590" s="11" t="str">
        <f>walmart_sales_dataset_of_45stores[[#This Row],[Fuel price 2]]&amp;"-"&amp;(walmart_sales_dataset_of_45stores[[#This Row],[Fuel price 2]]+0.05)</f>
        <v>3.1-3.15</v>
      </c>
      <c r="M4590" s="6">
        <v>126.3805667</v>
      </c>
      <c r="N4590" s="6">
        <v>9.8490000000000002</v>
      </c>
      <c r="O4590">
        <f>RANK(walmart_sales_dataset_of_45stores[[#This Row],[Weekly_Sales]],walmart_sales_dataset_of_45stores[Weekly_Sales],0)</f>
        <v>6304</v>
      </c>
      <c r="Q4590"/>
      <c r="S4590" s="4"/>
    </row>
    <row r="4591" spans="1:19" hidden="1" x14ac:dyDescent="0.3">
      <c r="A4591" s="5">
        <v>33</v>
      </c>
      <c r="B4591" s="1">
        <v>40305</v>
      </c>
      <c r="C4591" s="1" t="str">
        <f>TEXT(walmart_sales_dataset_of_45stores[[#This Row],[Date]],"dddd")</f>
        <v>Friday</v>
      </c>
      <c r="D4591" s="12">
        <v>326870.13</v>
      </c>
      <c r="E4591">
        <v>0</v>
      </c>
      <c r="F4591" t="str">
        <f>IF(walmart_sales_dataset_of_45stores[[#This Row],[Holiday_Flag]]=0,"Non-Holiday","Hoilday")</f>
        <v>Non-Holiday</v>
      </c>
      <c r="G4591">
        <v>75.400000000000006</v>
      </c>
      <c r="H4591">
        <f>FLOOR(walmart_sales_dataset_of_45stores[[#This Row],[Temperature]],10)</f>
        <v>70</v>
      </c>
      <c r="I4591" t="str">
        <f>walmart_sales_dataset_of_45stores[[#This Row],[Temp_bin]]&amp;"-"&amp;(walmart_sales_dataset_of_45stores[[#This Row],[Temp_bin]]+5)</f>
        <v>70-75</v>
      </c>
      <c r="J4591" s="10">
        <v>3.1269999999999998</v>
      </c>
      <c r="K4591">
        <f>FLOOR(walmart_sales_dataset_of_45stores[[#This Row],[Fuel_Price]],0.1)</f>
        <v>3.1</v>
      </c>
      <c r="L4591" s="11" t="str">
        <f>walmart_sales_dataset_of_45stores[[#This Row],[Fuel price 2]]&amp;"-"&amp;(walmart_sales_dataset_of_45stores[[#This Row],[Fuel price 2]]+0.05)</f>
        <v>3.1-3.15</v>
      </c>
      <c r="M4591" s="6">
        <v>126.2898</v>
      </c>
      <c r="N4591" s="6">
        <v>9.8490000000000002</v>
      </c>
      <c r="O4591">
        <f>RANK(walmart_sales_dataset_of_45stores[[#This Row],[Weekly_Sales]],walmart_sales_dataset_of_45stores[Weekly_Sales],0)</f>
        <v>6032</v>
      </c>
      <c r="Q4591"/>
      <c r="S4591" s="4"/>
    </row>
    <row r="4592" spans="1:19" hidden="1" x14ac:dyDescent="0.3">
      <c r="A4592" s="5">
        <v>33</v>
      </c>
      <c r="B4592" s="1">
        <v>40312</v>
      </c>
      <c r="C4592" s="1" t="str">
        <f>TEXT(walmart_sales_dataset_of_45stores[[#This Row],[Date]],"dddd")</f>
        <v>Friday</v>
      </c>
      <c r="D4592" s="12">
        <v>331173.51</v>
      </c>
      <c r="E4592">
        <v>0</v>
      </c>
      <c r="F4592" t="str">
        <f>IF(walmart_sales_dataset_of_45stores[[#This Row],[Holiday_Flag]]=0,"Non-Holiday","Hoilday")</f>
        <v>Non-Holiday</v>
      </c>
      <c r="G4592">
        <v>76.8</v>
      </c>
      <c r="H4592">
        <f>FLOOR(walmart_sales_dataset_of_45stores[[#This Row],[Temperature]],10)</f>
        <v>70</v>
      </c>
      <c r="I4592" t="str">
        <f>walmart_sales_dataset_of_45stores[[#This Row],[Temp_bin]]&amp;"-"&amp;(walmart_sales_dataset_of_45stores[[#This Row],[Temp_bin]]+5)</f>
        <v>70-75</v>
      </c>
      <c r="J4592" s="10">
        <v>3.145</v>
      </c>
      <c r="K4592">
        <f>FLOOR(walmart_sales_dataset_of_45stores[[#This Row],[Fuel_Price]],0.1)</f>
        <v>3.1</v>
      </c>
      <c r="L4592" s="11" t="str">
        <f>walmart_sales_dataset_of_45stores[[#This Row],[Fuel price 2]]&amp;"-"&amp;(walmart_sales_dataset_of_45stores[[#This Row],[Fuel price 2]]+0.05)</f>
        <v>3.1-3.15</v>
      </c>
      <c r="M4592" s="6">
        <v>126.2085484</v>
      </c>
      <c r="N4592" s="6">
        <v>9.8490000000000002</v>
      </c>
      <c r="O4592">
        <f>RANK(walmart_sales_dataset_of_45stores[[#This Row],[Weekly_Sales]],walmart_sales_dataset_of_45stores[Weekly_Sales],0)</f>
        <v>6010</v>
      </c>
      <c r="Q4592"/>
      <c r="S4592" s="4"/>
    </row>
    <row r="4593" spans="1:19" hidden="1" x14ac:dyDescent="0.3">
      <c r="A4593" s="5">
        <v>33</v>
      </c>
      <c r="B4593" s="1">
        <v>40319</v>
      </c>
      <c r="C4593" s="1" t="str">
        <f>TEXT(walmart_sales_dataset_of_45stores[[#This Row],[Date]],"dddd")</f>
        <v>Friday</v>
      </c>
      <c r="D4593" s="12">
        <v>294264.2</v>
      </c>
      <c r="E4593">
        <v>0</v>
      </c>
      <c r="F4593" t="str">
        <f>IF(walmart_sales_dataset_of_45stores[[#This Row],[Holiday_Flag]]=0,"Non-Holiday","Hoilday")</f>
        <v>Non-Holiday</v>
      </c>
      <c r="G4593">
        <v>82.8</v>
      </c>
      <c r="H4593">
        <f>FLOOR(walmart_sales_dataset_of_45stores[[#This Row],[Temperature]],10)</f>
        <v>80</v>
      </c>
      <c r="I4593" t="str">
        <f>walmart_sales_dataset_of_45stores[[#This Row],[Temp_bin]]&amp;"-"&amp;(walmart_sales_dataset_of_45stores[[#This Row],[Temp_bin]]+5)</f>
        <v>80-85</v>
      </c>
      <c r="J4593" s="10">
        <v>3.12</v>
      </c>
      <c r="K4593">
        <f>FLOOR(walmart_sales_dataset_of_45stores[[#This Row],[Fuel_Price]],0.1)</f>
        <v>3.1</v>
      </c>
      <c r="L4593" s="11" t="str">
        <f>walmart_sales_dataset_of_45stores[[#This Row],[Fuel price 2]]&amp;"-"&amp;(walmart_sales_dataset_of_45stores[[#This Row],[Fuel price 2]]+0.05)</f>
        <v>3.1-3.15</v>
      </c>
      <c r="M4593" s="6">
        <v>126.1843871</v>
      </c>
      <c r="N4593" s="6">
        <v>9.8490000000000002</v>
      </c>
      <c r="O4593">
        <f>RANK(walmart_sales_dataset_of_45stores[[#This Row],[Weekly_Sales]],walmart_sales_dataset_of_45stores[Weekly_Sales],0)</f>
        <v>6195</v>
      </c>
      <c r="Q4593"/>
      <c r="S4593" s="4"/>
    </row>
    <row r="4594" spans="1:19" hidden="1" x14ac:dyDescent="0.3">
      <c r="A4594" s="5">
        <v>33</v>
      </c>
      <c r="B4594" s="1">
        <v>40326</v>
      </c>
      <c r="C4594" s="1" t="str">
        <f>TEXT(walmart_sales_dataset_of_45stores[[#This Row],[Date]],"dddd")</f>
        <v>Friday</v>
      </c>
      <c r="D4594" s="12">
        <v>279246.33</v>
      </c>
      <c r="E4594">
        <v>0</v>
      </c>
      <c r="F4594" t="str">
        <f>IF(walmart_sales_dataset_of_45stores[[#This Row],[Holiday_Flag]]=0,"Non-Holiday","Hoilday")</f>
        <v>Non-Holiday</v>
      </c>
      <c r="G4594">
        <v>78.47</v>
      </c>
      <c r="H4594">
        <f>FLOOR(walmart_sales_dataset_of_45stores[[#This Row],[Temperature]],10)</f>
        <v>70</v>
      </c>
      <c r="I4594" t="str">
        <f>walmart_sales_dataset_of_45stores[[#This Row],[Temp_bin]]&amp;"-"&amp;(walmart_sales_dataset_of_45stores[[#This Row],[Temp_bin]]+5)</f>
        <v>70-75</v>
      </c>
      <c r="J4594" s="10">
        <v>3.0579999999999998</v>
      </c>
      <c r="K4594">
        <f>FLOOR(walmart_sales_dataset_of_45stores[[#This Row],[Fuel_Price]],0.1)</f>
        <v>3</v>
      </c>
      <c r="L4594" s="11" t="str">
        <f>walmart_sales_dataset_of_45stores[[#This Row],[Fuel price 2]]&amp;"-"&amp;(walmart_sales_dataset_of_45stores[[#This Row],[Fuel price 2]]+0.05)</f>
        <v>3-3.05</v>
      </c>
      <c r="M4594" s="6">
        <v>126.16022580000001</v>
      </c>
      <c r="N4594" s="6">
        <v>9.8490000000000002</v>
      </c>
      <c r="O4594">
        <f>RANK(walmart_sales_dataset_of_45stores[[#This Row],[Weekly_Sales]],walmart_sales_dataset_of_45stores[Weekly_Sales],0)</f>
        <v>6288</v>
      </c>
      <c r="Q4594"/>
      <c r="S4594" s="4"/>
    </row>
    <row r="4595" spans="1:19" hidden="1" x14ac:dyDescent="0.3">
      <c r="A4595" s="5">
        <v>33</v>
      </c>
      <c r="B4595" s="1">
        <v>40333</v>
      </c>
      <c r="C4595" s="1" t="str">
        <f>TEXT(walmart_sales_dataset_of_45stores[[#This Row],[Date]],"dddd")</f>
        <v>Friday</v>
      </c>
      <c r="D4595" s="12">
        <v>285100</v>
      </c>
      <c r="E4595">
        <v>0</v>
      </c>
      <c r="F4595" t="str">
        <f>IF(walmart_sales_dataset_of_45stores[[#This Row],[Holiday_Flag]]=0,"Non-Holiday","Hoilday")</f>
        <v>Non-Holiday</v>
      </c>
      <c r="G4595">
        <v>86.06</v>
      </c>
      <c r="H4595">
        <f>FLOOR(walmart_sales_dataset_of_45stores[[#This Row],[Temperature]],10)</f>
        <v>80</v>
      </c>
      <c r="I4595" t="str">
        <f>walmart_sales_dataset_of_45stores[[#This Row],[Temp_bin]]&amp;"-"&amp;(walmart_sales_dataset_of_45stores[[#This Row],[Temp_bin]]+5)</f>
        <v>80-85</v>
      </c>
      <c r="J4595" s="10">
        <v>2.9409999999999998</v>
      </c>
      <c r="K4595">
        <f>FLOOR(walmart_sales_dataset_of_45stores[[#This Row],[Fuel_Price]],0.1)</f>
        <v>2.9000000000000004</v>
      </c>
      <c r="L4595" s="11" t="str">
        <f>walmart_sales_dataset_of_45stores[[#This Row],[Fuel price 2]]&amp;"-"&amp;(walmart_sales_dataset_of_45stores[[#This Row],[Fuel price 2]]+0.05)</f>
        <v>2.9-2.95</v>
      </c>
      <c r="M4595" s="6">
        <v>126.1360645</v>
      </c>
      <c r="N4595" s="6">
        <v>9.8490000000000002</v>
      </c>
      <c r="O4595">
        <f>RANK(walmart_sales_dataset_of_45stores[[#This Row],[Weekly_Sales]],walmart_sales_dataset_of_45stores[Weekly_Sales],0)</f>
        <v>6248</v>
      </c>
      <c r="Q4595"/>
      <c r="S4595" s="4"/>
    </row>
    <row r="4596" spans="1:19" x14ac:dyDescent="0.3">
      <c r="A4596" s="5">
        <v>33</v>
      </c>
      <c r="B4596" s="1">
        <v>40340</v>
      </c>
      <c r="C4596" s="1" t="str">
        <f>TEXT(walmart_sales_dataset_of_45stores[[#This Row],[Date]],"dddd")</f>
        <v>Friday</v>
      </c>
      <c r="D4596" s="12">
        <v>310800.78999999998</v>
      </c>
      <c r="E4596">
        <v>0</v>
      </c>
      <c r="F4596" t="str">
        <f>IF(walmart_sales_dataset_of_45stores[[#This Row],[Holiday_Flag]]=0,"Non-Holiday","Hoilday")</f>
        <v>Non-Holiday</v>
      </c>
      <c r="G4596">
        <v>93.52</v>
      </c>
      <c r="H4596">
        <f>FLOOR(walmart_sales_dataset_of_45stores[[#This Row],[Temperature]],10)</f>
        <v>90</v>
      </c>
      <c r="I4596" t="str">
        <f>walmart_sales_dataset_of_45stores[[#This Row],[Temp_bin]]&amp;"-"&amp;(walmart_sales_dataset_of_45stores[[#This Row],[Temp_bin]]+5)</f>
        <v>90-95</v>
      </c>
      <c r="J4596" s="10">
        <v>3.0569999999999999</v>
      </c>
      <c r="K4596">
        <f>FLOOR(walmart_sales_dataset_of_45stores[[#This Row],[Fuel_Price]],0.1)</f>
        <v>3</v>
      </c>
      <c r="L4596" s="11" t="str">
        <f>walmart_sales_dataset_of_45stores[[#This Row],[Fuel price 2]]&amp;"-"&amp;(walmart_sales_dataset_of_45stores[[#This Row],[Fuel price 2]]+0.05)</f>
        <v>3-3.05</v>
      </c>
      <c r="M4596" s="6">
        <v>126.1119032</v>
      </c>
      <c r="N4596" s="6">
        <v>9.8490000000000002</v>
      </c>
      <c r="O4596">
        <f>RANK(walmart_sales_dataset_of_45stores[[#This Row],[Weekly_Sales]],walmart_sales_dataset_of_45stores[Weekly_Sales],0)</f>
        <v>6102</v>
      </c>
      <c r="Q4596"/>
      <c r="S4596" s="4"/>
    </row>
    <row r="4597" spans="1:19" hidden="1" x14ac:dyDescent="0.3">
      <c r="A4597" s="5">
        <v>33</v>
      </c>
      <c r="B4597" s="1">
        <v>40347</v>
      </c>
      <c r="C4597" s="1" t="str">
        <f>TEXT(walmart_sales_dataset_of_45stores[[#This Row],[Date]],"dddd")</f>
        <v>Friday</v>
      </c>
      <c r="D4597" s="12">
        <v>272399.08</v>
      </c>
      <c r="E4597">
        <v>0</v>
      </c>
      <c r="F4597" t="str">
        <f>IF(walmart_sales_dataset_of_45stores[[#This Row],[Holiday_Flag]]=0,"Non-Holiday","Hoilday")</f>
        <v>Non-Holiday</v>
      </c>
      <c r="G4597">
        <v>87.69</v>
      </c>
      <c r="H4597">
        <f>FLOOR(walmart_sales_dataset_of_45stores[[#This Row],[Temperature]],10)</f>
        <v>80</v>
      </c>
      <c r="I4597" t="str">
        <f>walmart_sales_dataset_of_45stores[[#This Row],[Temp_bin]]&amp;"-"&amp;(walmart_sales_dataset_of_45stores[[#This Row],[Temp_bin]]+5)</f>
        <v>80-85</v>
      </c>
      <c r="J4597" s="10">
        <v>2.9350000000000001</v>
      </c>
      <c r="K4597">
        <f>FLOOR(walmart_sales_dataset_of_45stores[[#This Row],[Fuel_Price]],0.1)</f>
        <v>2.9000000000000004</v>
      </c>
      <c r="L4597" s="11" t="str">
        <f>walmart_sales_dataset_of_45stores[[#This Row],[Fuel price 2]]&amp;"-"&amp;(walmart_sales_dataset_of_45stores[[#This Row],[Fuel price 2]]+0.05)</f>
        <v>2.9-2.95</v>
      </c>
      <c r="M4597" s="6">
        <v>126.114</v>
      </c>
      <c r="N4597" s="6">
        <v>9.8490000000000002</v>
      </c>
      <c r="O4597">
        <f>RANK(walmart_sales_dataset_of_45stores[[#This Row],[Weekly_Sales]],walmart_sales_dataset_of_45stores[Weekly_Sales],0)</f>
        <v>6321</v>
      </c>
      <c r="Q4597"/>
      <c r="S4597" s="4"/>
    </row>
    <row r="4598" spans="1:19" x14ac:dyDescent="0.3">
      <c r="A4598" s="5">
        <v>33</v>
      </c>
      <c r="B4598" s="1">
        <v>40354</v>
      </c>
      <c r="C4598" s="1" t="str">
        <f>TEXT(walmart_sales_dataset_of_45stores[[#This Row],[Date]],"dddd")</f>
        <v>Friday</v>
      </c>
      <c r="D4598" s="12">
        <v>259419.91</v>
      </c>
      <c r="E4598">
        <v>0</v>
      </c>
      <c r="F4598" t="str">
        <f>IF(walmart_sales_dataset_of_45stores[[#This Row],[Holiday_Flag]]=0,"Non-Holiday","Hoilday")</f>
        <v>Non-Holiday</v>
      </c>
      <c r="G4598">
        <v>93.66</v>
      </c>
      <c r="H4598">
        <f>FLOOR(walmart_sales_dataset_of_45stores[[#This Row],[Temperature]],10)</f>
        <v>90</v>
      </c>
      <c r="I4598" t="str">
        <f>walmart_sales_dataset_of_45stores[[#This Row],[Temp_bin]]&amp;"-"&amp;(walmart_sales_dataset_of_45stores[[#This Row],[Temp_bin]]+5)</f>
        <v>90-95</v>
      </c>
      <c r="J4598" s="10">
        <v>3.0840000000000001</v>
      </c>
      <c r="K4598">
        <f>FLOOR(walmart_sales_dataset_of_45stores[[#This Row],[Fuel_Price]],0.1)</f>
        <v>3</v>
      </c>
      <c r="L4598" s="11" t="str">
        <f>walmart_sales_dataset_of_45stores[[#This Row],[Fuel price 2]]&amp;"-"&amp;(walmart_sales_dataset_of_45stores[[#This Row],[Fuel price 2]]+0.05)</f>
        <v>3-3.05</v>
      </c>
      <c r="M4598" s="6">
        <v>126.1266</v>
      </c>
      <c r="N4598" s="6">
        <v>9.8490000000000002</v>
      </c>
      <c r="O4598">
        <f>RANK(walmart_sales_dataset_of_45stores[[#This Row],[Weekly_Sales]],walmart_sales_dataset_of_45stores[Weekly_Sales],0)</f>
        <v>6360</v>
      </c>
      <c r="Q4598"/>
      <c r="S4598" s="4"/>
    </row>
    <row r="4599" spans="1:19" x14ac:dyDescent="0.3">
      <c r="A4599" s="5">
        <v>33</v>
      </c>
      <c r="B4599" s="1">
        <v>40361</v>
      </c>
      <c r="C4599" s="1" t="str">
        <f>TEXT(walmart_sales_dataset_of_45stores[[#This Row],[Date]],"dddd")</f>
        <v>Friday</v>
      </c>
      <c r="D4599" s="12">
        <v>267495.76</v>
      </c>
      <c r="E4599">
        <v>0</v>
      </c>
      <c r="F4599" t="str">
        <f>IF(walmart_sales_dataset_of_45stores[[#This Row],[Holiday_Flag]]=0,"Non-Holiday","Hoilday")</f>
        <v>Non-Holiday</v>
      </c>
      <c r="G4599">
        <v>97.66</v>
      </c>
      <c r="H4599">
        <f>FLOOR(walmart_sales_dataset_of_45stores[[#This Row],[Temperature]],10)</f>
        <v>90</v>
      </c>
      <c r="I4599" t="str">
        <f>walmart_sales_dataset_of_45stores[[#This Row],[Temp_bin]]&amp;"-"&amp;(walmart_sales_dataset_of_45stores[[#This Row],[Temp_bin]]+5)</f>
        <v>90-95</v>
      </c>
      <c r="J4599" s="10">
        <v>2.9780000000000002</v>
      </c>
      <c r="K4599">
        <f>FLOOR(walmart_sales_dataset_of_45stores[[#This Row],[Fuel_Price]],0.1)</f>
        <v>2.9000000000000004</v>
      </c>
      <c r="L4599" s="11" t="str">
        <f>walmart_sales_dataset_of_45stores[[#This Row],[Fuel price 2]]&amp;"-"&amp;(walmart_sales_dataset_of_45stores[[#This Row],[Fuel price 2]]+0.05)</f>
        <v>2.9-2.95</v>
      </c>
      <c r="M4599" s="6">
        <v>126.1392</v>
      </c>
      <c r="N4599" s="6">
        <v>9.4949999999999992</v>
      </c>
      <c r="O4599">
        <f>RANK(walmart_sales_dataset_of_45stores[[#This Row],[Weekly_Sales]],walmart_sales_dataset_of_45stores[Weekly_Sales],0)</f>
        <v>6337</v>
      </c>
      <c r="Q4599"/>
      <c r="S4599" s="4"/>
    </row>
    <row r="4600" spans="1:19" x14ac:dyDescent="0.3">
      <c r="A4600" s="5">
        <v>33</v>
      </c>
      <c r="B4600" s="1">
        <v>40368</v>
      </c>
      <c r="C4600" s="1" t="str">
        <f>TEXT(walmart_sales_dataset_of_45stores[[#This Row],[Date]],"dddd")</f>
        <v>Friday</v>
      </c>
      <c r="D4600" s="12">
        <v>302423.93</v>
      </c>
      <c r="E4600">
        <v>0</v>
      </c>
      <c r="F4600" t="str">
        <f>IF(walmart_sales_dataset_of_45stores[[#This Row],[Holiday_Flag]]=0,"Non-Holiday","Hoilday")</f>
        <v>Non-Holiday</v>
      </c>
      <c r="G4600">
        <v>95.88</v>
      </c>
      <c r="H4600">
        <f>FLOOR(walmart_sales_dataset_of_45stores[[#This Row],[Temperature]],10)</f>
        <v>90</v>
      </c>
      <c r="I4600" t="str">
        <f>walmart_sales_dataset_of_45stores[[#This Row],[Temp_bin]]&amp;"-"&amp;(walmart_sales_dataset_of_45stores[[#This Row],[Temp_bin]]+5)</f>
        <v>90-95</v>
      </c>
      <c r="J4600" s="10">
        <v>3.1</v>
      </c>
      <c r="K4600">
        <f>FLOOR(walmart_sales_dataset_of_45stores[[#This Row],[Fuel_Price]],0.1)</f>
        <v>3.1</v>
      </c>
      <c r="L4600" s="11" t="str">
        <f>walmart_sales_dataset_of_45stores[[#This Row],[Fuel price 2]]&amp;"-"&amp;(walmart_sales_dataset_of_45stores[[#This Row],[Fuel price 2]]+0.05)</f>
        <v>3.1-3.15</v>
      </c>
      <c r="M4600" s="6">
        <v>126.15179999999999</v>
      </c>
      <c r="N4600" s="6">
        <v>9.4949999999999992</v>
      </c>
      <c r="O4600">
        <f>RANK(walmart_sales_dataset_of_45stores[[#This Row],[Weekly_Sales]],walmart_sales_dataset_of_45stores[Weekly_Sales],0)</f>
        <v>6156</v>
      </c>
      <c r="Q4600"/>
      <c r="S4600" s="4"/>
    </row>
    <row r="4601" spans="1:19" x14ac:dyDescent="0.3">
      <c r="A4601" s="5">
        <v>33</v>
      </c>
      <c r="B4601" s="1">
        <v>40375</v>
      </c>
      <c r="C4601" s="1" t="str">
        <f>TEXT(walmart_sales_dataset_of_45stores[[#This Row],[Date]],"dddd")</f>
        <v>Friday</v>
      </c>
      <c r="D4601" s="12">
        <v>280937.84000000003</v>
      </c>
      <c r="E4601">
        <v>0</v>
      </c>
      <c r="F4601" t="str">
        <f>IF(walmart_sales_dataset_of_45stores[[#This Row],[Holiday_Flag]]=0,"Non-Holiday","Hoilday")</f>
        <v>Non-Holiday</v>
      </c>
      <c r="G4601">
        <v>100.14</v>
      </c>
      <c r="H4601">
        <f>FLOOR(walmart_sales_dataset_of_45stores[[#This Row],[Temperature]],10)</f>
        <v>100</v>
      </c>
      <c r="I4601" t="str">
        <f>walmart_sales_dataset_of_45stores[[#This Row],[Temp_bin]]&amp;"-"&amp;(walmart_sales_dataset_of_45stores[[#This Row],[Temp_bin]]+5)</f>
        <v>100-105</v>
      </c>
      <c r="J4601" s="10">
        <v>2.9710000000000001</v>
      </c>
      <c r="K4601">
        <f>FLOOR(walmart_sales_dataset_of_45stores[[#This Row],[Fuel_Price]],0.1)</f>
        <v>2.9000000000000004</v>
      </c>
      <c r="L4601" s="11" t="str">
        <f>walmart_sales_dataset_of_45stores[[#This Row],[Fuel price 2]]&amp;"-"&amp;(walmart_sales_dataset_of_45stores[[#This Row],[Fuel price 2]]+0.05)</f>
        <v>2.9-2.95</v>
      </c>
      <c r="M4601" s="6">
        <v>126.1498065</v>
      </c>
      <c r="N4601" s="6">
        <v>9.4949999999999992</v>
      </c>
      <c r="O4601">
        <f>RANK(walmart_sales_dataset_of_45stores[[#This Row],[Weekly_Sales]],walmart_sales_dataset_of_45stores[Weekly_Sales],0)</f>
        <v>6274</v>
      </c>
      <c r="Q4601"/>
      <c r="S4601" s="4"/>
    </row>
    <row r="4602" spans="1:19" x14ac:dyDescent="0.3">
      <c r="A4602" s="5">
        <v>33</v>
      </c>
      <c r="B4602" s="1">
        <v>40382</v>
      </c>
      <c r="C4602" s="1" t="str">
        <f>TEXT(walmart_sales_dataset_of_45stores[[#This Row],[Date]],"dddd")</f>
        <v>Friday</v>
      </c>
      <c r="D4602" s="12">
        <v>252734.31</v>
      </c>
      <c r="E4602">
        <v>0</v>
      </c>
      <c r="F4602" t="str">
        <f>IF(walmart_sales_dataset_of_45stores[[#This Row],[Holiday_Flag]]=0,"Non-Holiday","Hoilday")</f>
        <v>Non-Holiday</v>
      </c>
      <c r="G4602">
        <v>97.04</v>
      </c>
      <c r="H4602">
        <f>FLOOR(walmart_sales_dataset_of_45stores[[#This Row],[Temperature]],10)</f>
        <v>90</v>
      </c>
      <c r="I4602" t="str">
        <f>walmart_sales_dataset_of_45stores[[#This Row],[Temp_bin]]&amp;"-"&amp;(walmart_sales_dataset_of_45stores[[#This Row],[Temp_bin]]+5)</f>
        <v>90-95</v>
      </c>
      <c r="J4602" s="10">
        <v>3.1120000000000001</v>
      </c>
      <c r="K4602">
        <f>FLOOR(walmart_sales_dataset_of_45stores[[#This Row],[Fuel_Price]],0.1)</f>
        <v>3.1</v>
      </c>
      <c r="L4602" s="11" t="str">
        <f>walmart_sales_dataset_of_45stores[[#This Row],[Fuel price 2]]&amp;"-"&amp;(walmart_sales_dataset_of_45stores[[#This Row],[Fuel price 2]]+0.05)</f>
        <v>3.1-3.15</v>
      </c>
      <c r="M4602" s="6">
        <v>126.1283548</v>
      </c>
      <c r="N4602" s="6">
        <v>9.4949999999999992</v>
      </c>
      <c r="O4602">
        <f>RANK(walmart_sales_dataset_of_45stores[[#This Row],[Weekly_Sales]],walmart_sales_dataset_of_45stores[Weekly_Sales],0)</f>
        <v>6372</v>
      </c>
      <c r="Q4602"/>
      <c r="S4602" s="4"/>
    </row>
    <row r="4603" spans="1:19" x14ac:dyDescent="0.3">
      <c r="A4603" s="5">
        <v>33</v>
      </c>
      <c r="B4603" s="1">
        <v>40389</v>
      </c>
      <c r="C4603" s="1" t="str">
        <f>TEXT(walmart_sales_dataset_of_45stores[[#This Row],[Date]],"dddd")</f>
        <v>Friday</v>
      </c>
      <c r="D4603" s="12">
        <v>242047.03</v>
      </c>
      <c r="E4603">
        <v>0</v>
      </c>
      <c r="F4603" t="str">
        <f>IF(walmart_sales_dataset_of_45stores[[#This Row],[Holiday_Flag]]=0,"Non-Holiday","Hoilday")</f>
        <v>Non-Holiday</v>
      </c>
      <c r="G4603">
        <v>92.71</v>
      </c>
      <c r="H4603">
        <f>FLOOR(walmart_sales_dataset_of_45stores[[#This Row],[Temperature]],10)</f>
        <v>90</v>
      </c>
      <c r="I4603" t="str">
        <f>walmart_sales_dataset_of_45stores[[#This Row],[Temp_bin]]&amp;"-"&amp;(walmart_sales_dataset_of_45stores[[#This Row],[Temp_bin]]+5)</f>
        <v>90-95</v>
      </c>
      <c r="J4603" s="10">
        <v>3.0169999999999999</v>
      </c>
      <c r="K4603">
        <f>FLOOR(walmart_sales_dataset_of_45stores[[#This Row],[Fuel_Price]],0.1)</f>
        <v>3</v>
      </c>
      <c r="L4603" s="11" t="str">
        <f>walmart_sales_dataset_of_45stores[[#This Row],[Fuel price 2]]&amp;"-"&amp;(walmart_sales_dataset_of_45stores[[#This Row],[Fuel price 2]]+0.05)</f>
        <v>3-3.05</v>
      </c>
      <c r="M4603" s="6">
        <v>126.1069032</v>
      </c>
      <c r="N4603" s="6">
        <v>9.4949999999999992</v>
      </c>
      <c r="O4603">
        <f>RANK(walmart_sales_dataset_of_45stores[[#This Row],[Weekly_Sales]],walmart_sales_dataset_of_45stores[Weekly_Sales],0)</f>
        <v>6400</v>
      </c>
      <c r="Q4603"/>
      <c r="S4603" s="4"/>
    </row>
    <row r="4604" spans="1:19" x14ac:dyDescent="0.3">
      <c r="A4604" s="5">
        <v>33</v>
      </c>
      <c r="B4604" s="1">
        <v>40396</v>
      </c>
      <c r="C4604" s="1" t="str">
        <f>TEXT(walmart_sales_dataset_of_45stores[[#This Row],[Date]],"dddd")</f>
        <v>Friday</v>
      </c>
      <c r="D4604" s="12">
        <v>262789.95</v>
      </c>
      <c r="E4604">
        <v>0</v>
      </c>
      <c r="F4604" t="str">
        <f>IF(walmart_sales_dataset_of_45stores[[#This Row],[Holiday_Flag]]=0,"Non-Holiday","Hoilday")</f>
        <v>Non-Holiday</v>
      </c>
      <c r="G4604">
        <v>92.51</v>
      </c>
      <c r="H4604">
        <f>FLOOR(walmart_sales_dataset_of_45stores[[#This Row],[Temperature]],10)</f>
        <v>90</v>
      </c>
      <c r="I4604" t="str">
        <f>walmart_sales_dataset_of_45stores[[#This Row],[Temp_bin]]&amp;"-"&amp;(walmart_sales_dataset_of_45stores[[#This Row],[Temp_bin]]+5)</f>
        <v>90-95</v>
      </c>
      <c r="J4604" s="10">
        <v>3.1230000000000002</v>
      </c>
      <c r="K4604">
        <f>FLOOR(walmart_sales_dataset_of_45stores[[#This Row],[Fuel_Price]],0.1)</f>
        <v>3.1</v>
      </c>
      <c r="L4604" s="11" t="str">
        <f>walmart_sales_dataset_of_45stores[[#This Row],[Fuel price 2]]&amp;"-"&amp;(walmart_sales_dataset_of_45stores[[#This Row],[Fuel price 2]]+0.05)</f>
        <v>3.1-3.15</v>
      </c>
      <c r="M4604" s="6">
        <v>126.0854516</v>
      </c>
      <c r="N4604" s="6">
        <v>9.4949999999999992</v>
      </c>
      <c r="O4604">
        <f>RANK(walmart_sales_dataset_of_45stores[[#This Row],[Weekly_Sales]],walmart_sales_dataset_of_45stores[Weekly_Sales],0)</f>
        <v>6349</v>
      </c>
      <c r="Q4604"/>
      <c r="S4604" s="4"/>
    </row>
    <row r="4605" spans="1:19" x14ac:dyDescent="0.3">
      <c r="A4605" s="5">
        <v>33</v>
      </c>
      <c r="B4605" s="1">
        <v>40403</v>
      </c>
      <c r="C4605" s="1" t="str">
        <f>TEXT(walmart_sales_dataset_of_45stores[[#This Row],[Date]],"dddd")</f>
        <v>Friday</v>
      </c>
      <c r="D4605" s="12">
        <v>265367.51</v>
      </c>
      <c r="E4605">
        <v>0</v>
      </c>
      <c r="F4605" t="str">
        <f>IF(walmart_sales_dataset_of_45stores[[#This Row],[Holiday_Flag]]=0,"Non-Holiday","Hoilday")</f>
        <v>Non-Holiday</v>
      </c>
      <c r="G4605">
        <v>95.57</v>
      </c>
      <c r="H4605">
        <f>FLOOR(walmart_sales_dataset_of_45stores[[#This Row],[Temperature]],10)</f>
        <v>90</v>
      </c>
      <c r="I4605" t="str">
        <f>walmart_sales_dataset_of_45stores[[#This Row],[Temp_bin]]&amp;"-"&amp;(walmart_sales_dataset_of_45stores[[#This Row],[Temp_bin]]+5)</f>
        <v>90-95</v>
      </c>
      <c r="J4605" s="10">
        <v>3.0489999999999999</v>
      </c>
      <c r="K4605">
        <f>FLOOR(walmart_sales_dataset_of_45stores[[#This Row],[Fuel_Price]],0.1)</f>
        <v>3</v>
      </c>
      <c r="L4605" s="11" t="str">
        <f>walmart_sales_dataset_of_45stores[[#This Row],[Fuel price 2]]&amp;"-"&amp;(walmart_sales_dataset_of_45stores[[#This Row],[Fuel price 2]]+0.05)</f>
        <v>3-3.05</v>
      </c>
      <c r="M4605" s="6">
        <v>126.06399999999999</v>
      </c>
      <c r="N4605" s="6">
        <v>9.4949999999999992</v>
      </c>
      <c r="O4605">
        <f>RANK(walmart_sales_dataset_of_45stores[[#This Row],[Weekly_Sales]],walmart_sales_dataset_of_45stores[Weekly_Sales],0)</f>
        <v>6343</v>
      </c>
      <c r="Q4605"/>
      <c r="S4605" s="4"/>
    </row>
    <row r="4606" spans="1:19" x14ac:dyDescent="0.3">
      <c r="A4606" s="5">
        <v>33</v>
      </c>
      <c r="B4606" s="1">
        <v>40410</v>
      </c>
      <c r="C4606" s="1" t="str">
        <f>TEXT(walmart_sales_dataset_of_45stores[[#This Row],[Date]],"dddd")</f>
        <v>Friday</v>
      </c>
      <c r="D4606" s="12">
        <v>230519.49</v>
      </c>
      <c r="E4606">
        <v>0</v>
      </c>
      <c r="F4606" t="str">
        <f>IF(walmart_sales_dataset_of_45stores[[#This Row],[Holiday_Flag]]=0,"Non-Holiday","Hoilday")</f>
        <v>Non-Holiday</v>
      </c>
      <c r="G4606">
        <v>96.46</v>
      </c>
      <c r="H4606">
        <f>FLOOR(walmart_sales_dataset_of_45stores[[#This Row],[Temperature]],10)</f>
        <v>90</v>
      </c>
      <c r="I4606" t="str">
        <f>walmart_sales_dataset_of_45stores[[#This Row],[Temp_bin]]&amp;"-"&amp;(walmart_sales_dataset_of_45stores[[#This Row],[Temp_bin]]+5)</f>
        <v>90-95</v>
      </c>
      <c r="J4606" s="10">
        <v>3.0409999999999999</v>
      </c>
      <c r="K4606">
        <f>FLOOR(walmart_sales_dataset_of_45stores[[#This Row],[Fuel_Price]],0.1)</f>
        <v>3</v>
      </c>
      <c r="L4606" s="11" t="str">
        <f>walmart_sales_dataset_of_45stores[[#This Row],[Fuel price 2]]&amp;"-"&amp;(walmart_sales_dataset_of_45stores[[#This Row],[Fuel price 2]]+0.05)</f>
        <v>3-3.05</v>
      </c>
      <c r="M4606" s="6">
        <v>126.0766452</v>
      </c>
      <c r="N4606" s="6">
        <v>9.4949999999999992</v>
      </c>
      <c r="O4606">
        <f>RANK(walmart_sales_dataset_of_45stores[[#This Row],[Weekly_Sales]],walmart_sales_dataset_of_45stores[Weekly_Sales],0)</f>
        <v>6424</v>
      </c>
      <c r="Q4606"/>
      <c r="S4606" s="4"/>
    </row>
    <row r="4607" spans="1:19" x14ac:dyDescent="0.3">
      <c r="A4607" s="5">
        <v>33</v>
      </c>
      <c r="B4607" s="1">
        <v>40417</v>
      </c>
      <c r="C4607" s="1" t="str">
        <f>TEXT(walmart_sales_dataset_of_45stores[[#This Row],[Date]],"dddd")</f>
        <v>Friday</v>
      </c>
      <c r="D4607" s="12">
        <v>224031.19</v>
      </c>
      <c r="E4607">
        <v>0</v>
      </c>
      <c r="F4607" t="str">
        <f>IF(walmart_sales_dataset_of_45stores[[#This Row],[Holiday_Flag]]=0,"Non-Holiday","Hoilday")</f>
        <v>Non-Holiday</v>
      </c>
      <c r="G4607">
        <v>94</v>
      </c>
      <c r="H4607">
        <f>FLOOR(walmart_sales_dataset_of_45stores[[#This Row],[Temperature]],10)</f>
        <v>90</v>
      </c>
      <c r="I4607" t="str">
        <f>walmart_sales_dataset_of_45stores[[#This Row],[Temp_bin]]&amp;"-"&amp;(walmart_sales_dataset_of_45stores[[#This Row],[Temp_bin]]+5)</f>
        <v>90-95</v>
      </c>
      <c r="J4607" s="10">
        <v>3.0219999999999998</v>
      </c>
      <c r="K4607">
        <f>FLOOR(walmart_sales_dataset_of_45stores[[#This Row],[Fuel_Price]],0.1)</f>
        <v>3</v>
      </c>
      <c r="L4607" s="11" t="str">
        <f>walmart_sales_dataset_of_45stores[[#This Row],[Fuel price 2]]&amp;"-"&amp;(walmart_sales_dataset_of_45stores[[#This Row],[Fuel price 2]]+0.05)</f>
        <v>3-3.05</v>
      </c>
      <c r="M4607" s="6">
        <v>126.0892903</v>
      </c>
      <c r="N4607" s="6">
        <v>9.4949999999999992</v>
      </c>
      <c r="O4607">
        <f>RANK(walmart_sales_dataset_of_45stores[[#This Row],[Weekly_Sales]],walmart_sales_dataset_of_45stores[Weekly_Sales],0)</f>
        <v>6430</v>
      </c>
      <c r="Q4607"/>
      <c r="S4607" s="4"/>
    </row>
    <row r="4608" spans="1:19" x14ac:dyDescent="0.3">
      <c r="A4608" s="5">
        <v>33</v>
      </c>
      <c r="B4608" s="1">
        <v>40424</v>
      </c>
      <c r="C4608" s="1" t="str">
        <f>TEXT(walmart_sales_dataset_of_45stores[[#This Row],[Date]],"dddd")</f>
        <v>Friday</v>
      </c>
      <c r="D4608" s="12">
        <v>237405.82</v>
      </c>
      <c r="E4608">
        <v>0</v>
      </c>
      <c r="F4608" t="str">
        <f>IF(walmart_sales_dataset_of_45stores[[#This Row],[Holiday_Flag]]=0,"Non-Holiday","Hoilday")</f>
        <v>Non-Holiday</v>
      </c>
      <c r="G4608">
        <v>90.82</v>
      </c>
      <c r="H4608">
        <f>FLOOR(walmart_sales_dataset_of_45stores[[#This Row],[Temperature]],10)</f>
        <v>90</v>
      </c>
      <c r="I4608" t="str">
        <f>walmart_sales_dataset_of_45stores[[#This Row],[Temp_bin]]&amp;"-"&amp;(walmart_sales_dataset_of_45stores[[#This Row],[Temp_bin]]+5)</f>
        <v>90-95</v>
      </c>
      <c r="J4608" s="10">
        <v>3.0870000000000002</v>
      </c>
      <c r="K4608">
        <f>FLOOR(walmart_sales_dataset_of_45stores[[#This Row],[Fuel_Price]],0.1)</f>
        <v>3</v>
      </c>
      <c r="L4608" s="11" t="str">
        <f>walmart_sales_dataset_of_45stores[[#This Row],[Fuel price 2]]&amp;"-"&amp;(walmart_sales_dataset_of_45stores[[#This Row],[Fuel price 2]]+0.05)</f>
        <v>3-3.05</v>
      </c>
      <c r="M4608" s="6">
        <v>126.1019355</v>
      </c>
      <c r="N4608" s="6">
        <v>9.4949999999999992</v>
      </c>
      <c r="O4608">
        <f>RANK(walmart_sales_dataset_of_45stores[[#This Row],[Weekly_Sales]],walmart_sales_dataset_of_45stores[Weekly_Sales],0)</f>
        <v>6411</v>
      </c>
      <c r="Q4608"/>
      <c r="S4608" s="4"/>
    </row>
    <row r="4609" spans="1:19" hidden="1" x14ac:dyDescent="0.3">
      <c r="A4609" s="5">
        <v>33</v>
      </c>
      <c r="B4609" s="1">
        <v>40431</v>
      </c>
      <c r="C4609" s="1" t="str">
        <f>TEXT(walmart_sales_dataset_of_45stores[[#This Row],[Date]],"dddd")</f>
        <v>Friday</v>
      </c>
      <c r="D4609" s="2">
        <v>272834.88</v>
      </c>
      <c r="E4609">
        <v>1</v>
      </c>
      <c r="F4609" t="str">
        <f>IF(walmart_sales_dataset_of_45stores[[#This Row],[Holiday_Flag]]=0,"Non-Holiday","Hoilday")</f>
        <v>Hoilday</v>
      </c>
      <c r="G4609">
        <v>91.77</v>
      </c>
      <c r="H4609">
        <f>FLOOR(walmart_sales_dataset_of_45stores[[#This Row],[Temperature]],10)</f>
        <v>90</v>
      </c>
      <c r="I4609" t="str">
        <f>walmart_sales_dataset_of_45stores[[#This Row],[Temp_bin]]&amp;"-"&amp;(walmart_sales_dataset_of_45stores[[#This Row],[Temp_bin]]+5)</f>
        <v>90-95</v>
      </c>
      <c r="J4609" s="2">
        <v>2.9609999999999999</v>
      </c>
      <c r="K4609" s="2">
        <f>FLOOR(walmart_sales_dataset_of_45stores[[#This Row],[Fuel_Price]],0.1)</f>
        <v>2.9000000000000004</v>
      </c>
      <c r="L4609" s="2" t="str">
        <f>walmart_sales_dataset_of_45stores[[#This Row],[Fuel price 2]]&amp;"-"&amp;(walmart_sales_dataset_of_45stores[[#This Row],[Fuel price 2]]+0.05)</f>
        <v>2.9-2.95</v>
      </c>
      <c r="M4609" s="6">
        <v>126.1145806</v>
      </c>
      <c r="N4609" s="6">
        <v>9.4949999999999992</v>
      </c>
      <c r="O4609">
        <f>RANK(walmart_sales_dataset_of_45stores[[#This Row],[Weekly_Sales]],walmart_sales_dataset_of_45stores[Weekly_Sales],0)</f>
        <v>6317</v>
      </c>
      <c r="Q4609"/>
      <c r="S4609" s="4"/>
    </row>
    <row r="4610" spans="1:19" hidden="1" x14ac:dyDescent="0.3">
      <c r="A4610" s="5">
        <v>33</v>
      </c>
      <c r="B4610" s="1">
        <v>40438</v>
      </c>
      <c r="C4610" s="1" t="str">
        <f>TEXT(walmart_sales_dataset_of_45stores[[#This Row],[Date]],"dddd")</f>
        <v>Friday</v>
      </c>
      <c r="D4610" s="12">
        <v>246277.18</v>
      </c>
      <c r="E4610">
        <v>0</v>
      </c>
      <c r="F4610" t="str">
        <f>IF(walmart_sales_dataset_of_45stores[[#This Row],[Holiday_Flag]]=0,"Non-Holiday","Hoilday")</f>
        <v>Non-Holiday</v>
      </c>
      <c r="G4610">
        <v>89.43</v>
      </c>
      <c r="H4610">
        <f>FLOOR(walmart_sales_dataset_of_45stores[[#This Row],[Temperature]],10)</f>
        <v>80</v>
      </c>
      <c r="I4610" t="str">
        <f>walmart_sales_dataset_of_45stores[[#This Row],[Temp_bin]]&amp;"-"&amp;(walmart_sales_dataset_of_45stores[[#This Row],[Temp_bin]]+5)</f>
        <v>80-85</v>
      </c>
      <c r="J4610" s="10">
        <v>3.028</v>
      </c>
      <c r="K4610">
        <f>FLOOR(walmart_sales_dataset_of_45stores[[#This Row],[Fuel_Price]],0.1)</f>
        <v>3</v>
      </c>
      <c r="L4610" s="11" t="str">
        <f>walmart_sales_dataset_of_45stores[[#This Row],[Fuel price 2]]&amp;"-"&amp;(walmart_sales_dataset_of_45stores[[#This Row],[Fuel price 2]]+0.05)</f>
        <v>3-3.05</v>
      </c>
      <c r="M4610" s="6">
        <v>126.1454667</v>
      </c>
      <c r="N4610" s="6">
        <v>9.4949999999999992</v>
      </c>
      <c r="O4610">
        <f>RANK(walmart_sales_dataset_of_45stores[[#This Row],[Weekly_Sales]],walmart_sales_dataset_of_45stores[Weekly_Sales],0)</f>
        <v>6387</v>
      </c>
      <c r="Q4610"/>
      <c r="S4610" s="4"/>
    </row>
    <row r="4611" spans="1:19" x14ac:dyDescent="0.3">
      <c r="A4611" s="5">
        <v>33</v>
      </c>
      <c r="B4611" s="1">
        <v>40445</v>
      </c>
      <c r="C4611" s="1" t="str">
        <f>TEXT(walmart_sales_dataset_of_45stores[[#This Row],[Date]],"dddd")</f>
        <v>Friday</v>
      </c>
      <c r="D4611" s="12">
        <v>231976.84</v>
      </c>
      <c r="E4611">
        <v>0</v>
      </c>
      <c r="F4611" t="str">
        <f>IF(walmart_sales_dataset_of_45stores[[#This Row],[Holiday_Flag]]=0,"Non-Holiday","Hoilday")</f>
        <v>Non-Holiday</v>
      </c>
      <c r="G4611">
        <v>91.18</v>
      </c>
      <c r="H4611">
        <f>FLOOR(walmart_sales_dataset_of_45stores[[#This Row],[Temperature]],10)</f>
        <v>90</v>
      </c>
      <c r="I4611" t="str">
        <f>walmart_sales_dataset_of_45stores[[#This Row],[Temp_bin]]&amp;"-"&amp;(walmart_sales_dataset_of_45stores[[#This Row],[Temp_bin]]+5)</f>
        <v>90-95</v>
      </c>
      <c r="J4611" s="10">
        <v>2.9390000000000001</v>
      </c>
      <c r="K4611">
        <f>FLOOR(walmart_sales_dataset_of_45stores[[#This Row],[Fuel_Price]],0.1)</f>
        <v>2.9000000000000004</v>
      </c>
      <c r="L4611" s="11" t="str">
        <f>walmart_sales_dataset_of_45stores[[#This Row],[Fuel price 2]]&amp;"-"&amp;(walmart_sales_dataset_of_45stores[[#This Row],[Fuel price 2]]+0.05)</f>
        <v>2.9-2.95</v>
      </c>
      <c r="M4611" s="6">
        <v>126.1900333</v>
      </c>
      <c r="N4611" s="6">
        <v>9.4949999999999992</v>
      </c>
      <c r="O4611">
        <f>RANK(walmart_sales_dataset_of_45stores[[#This Row],[Weekly_Sales]],walmart_sales_dataset_of_45stores[Weekly_Sales],0)</f>
        <v>6421</v>
      </c>
      <c r="Q4611"/>
      <c r="S4611" s="4"/>
    </row>
    <row r="4612" spans="1:19" x14ac:dyDescent="0.3">
      <c r="A4612" s="5">
        <v>33</v>
      </c>
      <c r="B4612" s="1">
        <v>40452</v>
      </c>
      <c r="C4612" s="1" t="str">
        <f>TEXT(walmart_sales_dataset_of_45stores[[#This Row],[Date]],"dddd")</f>
        <v>Friday</v>
      </c>
      <c r="D4612" s="12">
        <v>224294.39</v>
      </c>
      <c r="E4612">
        <v>0</v>
      </c>
      <c r="F4612" t="str">
        <f>IF(walmart_sales_dataset_of_45stores[[#This Row],[Holiday_Flag]]=0,"Non-Holiday","Hoilday")</f>
        <v>Non-Holiday</v>
      </c>
      <c r="G4612">
        <v>91.45</v>
      </c>
      <c r="H4612">
        <f>FLOOR(walmart_sales_dataset_of_45stores[[#This Row],[Temperature]],10)</f>
        <v>90</v>
      </c>
      <c r="I4612" t="str">
        <f>walmart_sales_dataset_of_45stores[[#This Row],[Temp_bin]]&amp;"-"&amp;(walmart_sales_dataset_of_45stores[[#This Row],[Temp_bin]]+5)</f>
        <v>90-95</v>
      </c>
      <c r="J4612" s="10">
        <v>3.0009999999999999</v>
      </c>
      <c r="K4612">
        <f>FLOOR(walmart_sales_dataset_of_45stores[[#This Row],[Fuel_Price]],0.1)</f>
        <v>3</v>
      </c>
      <c r="L4612" s="11" t="str">
        <f>walmart_sales_dataset_of_45stores[[#This Row],[Fuel price 2]]&amp;"-"&amp;(walmart_sales_dataset_of_45stores[[#This Row],[Fuel price 2]]+0.05)</f>
        <v>3-3.05</v>
      </c>
      <c r="M4612" s="6">
        <v>126.2346</v>
      </c>
      <c r="N4612" s="6">
        <v>9.2650000000000006</v>
      </c>
      <c r="O4612">
        <f>RANK(walmart_sales_dataset_of_45stores[[#This Row],[Weekly_Sales]],walmart_sales_dataset_of_45stores[Weekly_Sales],0)</f>
        <v>6429</v>
      </c>
      <c r="Q4612"/>
      <c r="S4612" s="4"/>
    </row>
    <row r="4613" spans="1:19" hidden="1" x14ac:dyDescent="0.3">
      <c r="A4613" s="5">
        <v>33</v>
      </c>
      <c r="B4613" s="1">
        <v>40459</v>
      </c>
      <c r="C4613" s="1" t="str">
        <f>TEXT(walmart_sales_dataset_of_45stores[[#This Row],[Date]],"dddd")</f>
        <v>Friday</v>
      </c>
      <c r="D4613" s="12">
        <v>266484.19</v>
      </c>
      <c r="E4613">
        <v>0</v>
      </c>
      <c r="F4613" t="str">
        <f>IF(walmart_sales_dataset_of_45stores[[#This Row],[Holiday_Flag]]=0,"Non-Holiday","Hoilday")</f>
        <v>Non-Holiday</v>
      </c>
      <c r="G4613">
        <v>79.02</v>
      </c>
      <c r="H4613">
        <f>FLOOR(walmart_sales_dataset_of_45stores[[#This Row],[Temperature]],10)</f>
        <v>70</v>
      </c>
      <c r="I4613" t="str">
        <f>walmart_sales_dataset_of_45stores[[#This Row],[Temp_bin]]&amp;"-"&amp;(walmart_sales_dataset_of_45stores[[#This Row],[Temp_bin]]+5)</f>
        <v>70-75</v>
      </c>
      <c r="J4613" s="10">
        <v>2.9239999999999999</v>
      </c>
      <c r="K4613">
        <f>FLOOR(walmart_sales_dataset_of_45stores[[#This Row],[Fuel_Price]],0.1)</f>
        <v>2.9000000000000004</v>
      </c>
      <c r="L4613" s="11" t="str">
        <f>walmart_sales_dataset_of_45stores[[#This Row],[Fuel price 2]]&amp;"-"&amp;(walmart_sales_dataset_of_45stores[[#This Row],[Fuel price 2]]+0.05)</f>
        <v>2.9-2.95</v>
      </c>
      <c r="M4613" s="6">
        <v>126.2791667</v>
      </c>
      <c r="N4613" s="6">
        <v>9.2650000000000006</v>
      </c>
      <c r="O4613">
        <f>RANK(walmart_sales_dataset_of_45stores[[#This Row],[Weekly_Sales]],walmart_sales_dataset_of_45stores[Weekly_Sales],0)</f>
        <v>6340</v>
      </c>
      <c r="Q4613"/>
      <c r="S4613" s="4"/>
    </row>
    <row r="4614" spans="1:19" hidden="1" x14ac:dyDescent="0.3">
      <c r="A4614" s="5">
        <v>33</v>
      </c>
      <c r="B4614" s="1">
        <v>40466</v>
      </c>
      <c r="C4614" s="1" t="str">
        <f>TEXT(walmart_sales_dataset_of_45stores[[#This Row],[Date]],"dddd")</f>
        <v>Friday</v>
      </c>
      <c r="D4614" s="12">
        <v>251732.92</v>
      </c>
      <c r="E4614">
        <v>0</v>
      </c>
      <c r="F4614" t="str">
        <f>IF(walmart_sales_dataset_of_45stores[[#This Row],[Holiday_Flag]]=0,"Non-Holiday","Hoilday")</f>
        <v>Non-Holiday</v>
      </c>
      <c r="G4614">
        <v>80.489999999999995</v>
      </c>
      <c r="H4614">
        <f>FLOOR(walmart_sales_dataset_of_45stores[[#This Row],[Temperature]],10)</f>
        <v>80</v>
      </c>
      <c r="I4614" t="str">
        <f>walmart_sales_dataset_of_45stores[[#This Row],[Temp_bin]]&amp;"-"&amp;(walmart_sales_dataset_of_45stores[[#This Row],[Temp_bin]]+5)</f>
        <v>80-85</v>
      </c>
      <c r="J4614" s="10">
        <v>3.08</v>
      </c>
      <c r="K4614">
        <f>FLOOR(walmart_sales_dataset_of_45stores[[#This Row],[Fuel_Price]],0.1)</f>
        <v>3</v>
      </c>
      <c r="L4614" s="11" t="str">
        <f>walmart_sales_dataset_of_45stores[[#This Row],[Fuel price 2]]&amp;"-"&amp;(walmart_sales_dataset_of_45stores[[#This Row],[Fuel price 2]]+0.05)</f>
        <v>3-3.05</v>
      </c>
      <c r="M4614" s="6">
        <v>126.32667739999999</v>
      </c>
      <c r="N4614" s="6">
        <v>9.2650000000000006</v>
      </c>
      <c r="O4614">
        <f>RANK(walmart_sales_dataset_of_45stores[[#This Row],[Weekly_Sales]],walmart_sales_dataset_of_45stores[Weekly_Sales],0)</f>
        <v>6375</v>
      </c>
      <c r="Q4614"/>
      <c r="S4614" s="4"/>
    </row>
    <row r="4615" spans="1:19" hidden="1" x14ac:dyDescent="0.3">
      <c r="A4615" s="5">
        <v>33</v>
      </c>
      <c r="B4615" s="1">
        <v>40473</v>
      </c>
      <c r="C4615" s="1" t="str">
        <f>TEXT(walmart_sales_dataset_of_45stores[[#This Row],[Date]],"dddd")</f>
        <v>Friday</v>
      </c>
      <c r="D4615" s="12">
        <v>234175.92</v>
      </c>
      <c r="E4615">
        <v>0</v>
      </c>
      <c r="F4615" t="str">
        <f>IF(walmart_sales_dataset_of_45stores[[#This Row],[Holiday_Flag]]=0,"Non-Holiday","Hoilday")</f>
        <v>Non-Holiday</v>
      </c>
      <c r="G4615">
        <v>74.2</v>
      </c>
      <c r="H4615">
        <f>FLOOR(walmart_sales_dataset_of_45stores[[#This Row],[Temperature]],10)</f>
        <v>70</v>
      </c>
      <c r="I4615" t="str">
        <f>walmart_sales_dataset_of_45stores[[#This Row],[Temp_bin]]&amp;"-"&amp;(walmart_sales_dataset_of_45stores[[#This Row],[Temp_bin]]+5)</f>
        <v>70-75</v>
      </c>
      <c r="J4615" s="10">
        <v>3.0139999999999998</v>
      </c>
      <c r="K4615">
        <f>FLOOR(walmart_sales_dataset_of_45stores[[#This Row],[Fuel_Price]],0.1)</f>
        <v>3</v>
      </c>
      <c r="L4615" s="11" t="str">
        <f>walmart_sales_dataset_of_45stores[[#This Row],[Fuel price 2]]&amp;"-"&amp;(walmart_sales_dataset_of_45stores[[#This Row],[Fuel price 2]]+0.05)</f>
        <v>3-3.05</v>
      </c>
      <c r="M4615" s="6">
        <v>126.3815484</v>
      </c>
      <c r="N4615" s="6">
        <v>9.2650000000000006</v>
      </c>
      <c r="O4615">
        <f>RANK(walmart_sales_dataset_of_45stores[[#This Row],[Weekly_Sales]],walmart_sales_dataset_of_45stores[Weekly_Sales],0)</f>
        <v>6418</v>
      </c>
      <c r="Q4615"/>
      <c r="S4615" s="4"/>
    </row>
    <row r="4616" spans="1:19" hidden="1" x14ac:dyDescent="0.3">
      <c r="A4616" s="5">
        <v>33</v>
      </c>
      <c r="B4616" s="1">
        <v>40480</v>
      </c>
      <c r="C4616" s="1" t="str">
        <f>TEXT(walmart_sales_dataset_of_45stores[[#This Row],[Date]],"dddd")</f>
        <v>Friday</v>
      </c>
      <c r="D4616" s="12">
        <v>213538.32</v>
      </c>
      <c r="E4616">
        <v>0</v>
      </c>
      <c r="F4616" t="str">
        <f>IF(walmart_sales_dataset_of_45stores[[#This Row],[Holiday_Flag]]=0,"Non-Holiday","Hoilday")</f>
        <v>Non-Holiday</v>
      </c>
      <c r="G4616">
        <v>71.34</v>
      </c>
      <c r="H4616">
        <f>FLOOR(walmart_sales_dataset_of_45stores[[#This Row],[Temperature]],10)</f>
        <v>70</v>
      </c>
      <c r="I4616" t="str">
        <f>walmart_sales_dataset_of_45stores[[#This Row],[Temp_bin]]&amp;"-"&amp;(walmart_sales_dataset_of_45stores[[#This Row],[Temp_bin]]+5)</f>
        <v>70-75</v>
      </c>
      <c r="J4616" s="10">
        <v>3.13</v>
      </c>
      <c r="K4616">
        <f>FLOOR(walmart_sales_dataset_of_45stores[[#This Row],[Fuel_Price]],0.1)</f>
        <v>3.1</v>
      </c>
      <c r="L4616" s="11" t="str">
        <f>walmart_sales_dataset_of_45stores[[#This Row],[Fuel price 2]]&amp;"-"&amp;(walmart_sales_dataset_of_45stores[[#This Row],[Fuel price 2]]+0.05)</f>
        <v>3.1-3.15</v>
      </c>
      <c r="M4616" s="6">
        <v>126.43641940000001</v>
      </c>
      <c r="N4616" s="6">
        <v>9.2650000000000006</v>
      </c>
      <c r="O4616">
        <f>RANK(walmart_sales_dataset_of_45stores[[#This Row],[Weekly_Sales]],walmart_sales_dataset_of_45stores[Weekly_Sales],0)</f>
        <v>6434</v>
      </c>
      <c r="Q4616"/>
      <c r="S4616" s="4"/>
    </row>
    <row r="4617" spans="1:19" hidden="1" x14ac:dyDescent="0.3">
      <c r="A4617" s="5">
        <v>33</v>
      </c>
      <c r="B4617" s="1">
        <v>40487</v>
      </c>
      <c r="C4617" s="1" t="str">
        <f>TEXT(walmart_sales_dataset_of_45stores[[#This Row],[Date]],"dddd")</f>
        <v>Friday</v>
      </c>
      <c r="D4617" s="12">
        <v>246124.61</v>
      </c>
      <c r="E4617">
        <v>0</v>
      </c>
      <c r="F4617" t="str">
        <f>IF(walmart_sales_dataset_of_45stores[[#This Row],[Holiday_Flag]]=0,"Non-Holiday","Hoilday")</f>
        <v>Non-Holiday</v>
      </c>
      <c r="G4617">
        <v>74.23</v>
      </c>
      <c r="H4617">
        <f>FLOOR(walmart_sales_dataset_of_45stores[[#This Row],[Temperature]],10)</f>
        <v>70</v>
      </c>
      <c r="I4617" t="str">
        <f>walmart_sales_dataset_of_45stores[[#This Row],[Temp_bin]]&amp;"-"&amp;(walmart_sales_dataset_of_45stores[[#This Row],[Temp_bin]]+5)</f>
        <v>70-75</v>
      </c>
      <c r="J4617" s="10">
        <v>3.0089999999999999</v>
      </c>
      <c r="K4617">
        <f>FLOOR(walmart_sales_dataset_of_45stores[[#This Row],[Fuel_Price]],0.1)</f>
        <v>3</v>
      </c>
      <c r="L4617" s="11" t="str">
        <f>walmart_sales_dataset_of_45stores[[#This Row],[Fuel price 2]]&amp;"-"&amp;(walmart_sales_dataset_of_45stores[[#This Row],[Fuel price 2]]+0.05)</f>
        <v>3-3.05</v>
      </c>
      <c r="M4617" s="6">
        <v>126.4912903</v>
      </c>
      <c r="N4617" s="6">
        <v>9.2650000000000006</v>
      </c>
      <c r="O4617">
        <f>RANK(walmart_sales_dataset_of_45stores[[#This Row],[Weekly_Sales]],walmart_sales_dataset_of_45stores[Weekly_Sales],0)</f>
        <v>6388</v>
      </c>
      <c r="Q4617"/>
      <c r="S4617" s="4"/>
    </row>
    <row r="4618" spans="1:19" hidden="1" x14ac:dyDescent="0.3">
      <c r="A4618" s="5">
        <v>33</v>
      </c>
      <c r="B4618" s="1">
        <v>40494</v>
      </c>
      <c r="C4618" s="1" t="str">
        <f>TEXT(walmart_sales_dataset_of_45stores[[#This Row],[Date]],"dddd")</f>
        <v>Friday</v>
      </c>
      <c r="D4618" s="12">
        <v>272803.94</v>
      </c>
      <c r="E4618">
        <v>0</v>
      </c>
      <c r="F4618" t="str">
        <f>IF(walmart_sales_dataset_of_45stores[[#This Row],[Holiday_Flag]]=0,"Non-Holiday","Hoilday")</f>
        <v>Non-Holiday</v>
      </c>
      <c r="G4618">
        <v>65.209999999999994</v>
      </c>
      <c r="H4618">
        <f>FLOOR(walmart_sales_dataset_of_45stores[[#This Row],[Temperature]],10)</f>
        <v>60</v>
      </c>
      <c r="I4618" t="str">
        <f>walmart_sales_dataset_of_45stores[[#This Row],[Temp_bin]]&amp;"-"&amp;(walmart_sales_dataset_of_45stores[[#This Row],[Temp_bin]]+5)</f>
        <v>60-65</v>
      </c>
      <c r="J4618" s="10">
        <v>3.13</v>
      </c>
      <c r="K4618">
        <f>FLOOR(walmart_sales_dataset_of_45stores[[#This Row],[Fuel_Price]],0.1)</f>
        <v>3.1</v>
      </c>
      <c r="L4618" s="11" t="str">
        <f>walmart_sales_dataset_of_45stores[[#This Row],[Fuel price 2]]&amp;"-"&amp;(walmart_sales_dataset_of_45stores[[#This Row],[Fuel price 2]]+0.05)</f>
        <v>3.1-3.15</v>
      </c>
      <c r="M4618" s="6">
        <v>126.54616129999999</v>
      </c>
      <c r="N4618" s="6">
        <v>9.2650000000000006</v>
      </c>
      <c r="O4618">
        <f>RANK(walmart_sales_dataset_of_45stores[[#This Row],[Weekly_Sales]],walmart_sales_dataset_of_45stores[Weekly_Sales],0)</f>
        <v>6318</v>
      </c>
      <c r="Q4618"/>
      <c r="S4618" s="4"/>
    </row>
    <row r="4619" spans="1:19" hidden="1" x14ac:dyDescent="0.3">
      <c r="A4619" s="5">
        <v>33</v>
      </c>
      <c r="B4619" s="1">
        <v>40501</v>
      </c>
      <c r="C4619" s="1" t="str">
        <f>TEXT(walmart_sales_dataset_of_45stores[[#This Row],[Date]],"dddd")</f>
        <v>Friday</v>
      </c>
      <c r="D4619" s="12">
        <v>224639.76</v>
      </c>
      <c r="E4619">
        <v>0</v>
      </c>
      <c r="F4619" t="str">
        <f>IF(walmart_sales_dataset_of_45stores[[#This Row],[Holiday_Flag]]=0,"Non-Holiday","Hoilday")</f>
        <v>Non-Holiday</v>
      </c>
      <c r="G4619">
        <v>61.95</v>
      </c>
      <c r="H4619">
        <f>FLOOR(walmart_sales_dataset_of_45stores[[#This Row],[Temperature]],10)</f>
        <v>60</v>
      </c>
      <c r="I4619" t="str">
        <f>walmart_sales_dataset_of_45stores[[#This Row],[Temp_bin]]&amp;"-"&amp;(walmart_sales_dataset_of_45stores[[#This Row],[Temp_bin]]+5)</f>
        <v>60-65</v>
      </c>
      <c r="J4619" s="10">
        <v>3.0470000000000002</v>
      </c>
      <c r="K4619">
        <f>FLOOR(walmart_sales_dataset_of_45stores[[#This Row],[Fuel_Price]],0.1)</f>
        <v>3</v>
      </c>
      <c r="L4619" s="11" t="str">
        <f>walmart_sales_dataset_of_45stores[[#This Row],[Fuel price 2]]&amp;"-"&amp;(walmart_sales_dataset_of_45stores[[#This Row],[Fuel price 2]]+0.05)</f>
        <v>3-3.05</v>
      </c>
      <c r="M4619" s="6">
        <v>126.60720000000001</v>
      </c>
      <c r="N4619" s="6">
        <v>9.2650000000000006</v>
      </c>
      <c r="O4619">
        <f>RANK(walmart_sales_dataset_of_45stores[[#This Row],[Weekly_Sales]],walmart_sales_dataset_of_45stores[Weekly_Sales],0)</f>
        <v>6428</v>
      </c>
      <c r="Q4619"/>
      <c r="S4619" s="4"/>
    </row>
    <row r="4620" spans="1:19" hidden="1" x14ac:dyDescent="0.3">
      <c r="A4620" s="5">
        <v>33</v>
      </c>
      <c r="B4620" s="1">
        <v>40508</v>
      </c>
      <c r="C4620" s="1" t="str">
        <f>TEXT(walmart_sales_dataset_of_45stores[[#This Row],[Date]],"dddd")</f>
        <v>Friday</v>
      </c>
      <c r="D4620" s="2">
        <v>240044.57</v>
      </c>
      <c r="E4620">
        <v>1</v>
      </c>
      <c r="F4620" t="str">
        <f>IF(walmart_sales_dataset_of_45stores[[#This Row],[Holiday_Flag]]=0,"Non-Holiday","Hoilday")</f>
        <v>Hoilday</v>
      </c>
      <c r="G4620">
        <v>56.87</v>
      </c>
      <c r="H4620">
        <f>FLOOR(walmart_sales_dataset_of_45stores[[#This Row],[Temperature]],10)</f>
        <v>50</v>
      </c>
      <c r="I4620" t="str">
        <f>walmart_sales_dataset_of_45stores[[#This Row],[Temp_bin]]&amp;"-"&amp;(walmart_sales_dataset_of_45stores[[#This Row],[Temp_bin]]+5)</f>
        <v>50-55</v>
      </c>
      <c r="J4620" s="2">
        <v>3.1619999999999999</v>
      </c>
      <c r="K4620" s="2">
        <f>FLOOR(walmart_sales_dataset_of_45stores[[#This Row],[Fuel_Price]],0.1)</f>
        <v>3.1</v>
      </c>
      <c r="L4620" s="2" t="str">
        <f>walmart_sales_dataset_of_45stores[[#This Row],[Fuel price 2]]&amp;"-"&amp;(walmart_sales_dataset_of_45stores[[#This Row],[Fuel price 2]]+0.05)</f>
        <v>3.1-3.15</v>
      </c>
      <c r="M4620" s="6">
        <v>126.66926669999999</v>
      </c>
      <c r="N4620" s="6">
        <v>9.2650000000000006</v>
      </c>
      <c r="O4620">
        <f>RANK(walmart_sales_dataset_of_45stores[[#This Row],[Weekly_Sales]],walmart_sales_dataset_of_45stores[Weekly_Sales],0)</f>
        <v>6402</v>
      </c>
      <c r="Q4620"/>
      <c r="S4620" s="4"/>
    </row>
    <row r="4621" spans="1:19" hidden="1" x14ac:dyDescent="0.3">
      <c r="A4621" s="5">
        <v>33</v>
      </c>
      <c r="B4621" s="1">
        <v>40515</v>
      </c>
      <c r="C4621" s="1" t="str">
        <f>TEXT(walmart_sales_dataset_of_45stores[[#This Row],[Date]],"dddd")</f>
        <v>Friday</v>
      </c>
      <c r="D4621" s="12">
        <v>209986.25</v>
      </c>
      <c r="E4621">
        <v>0</v>
      </c>
      <c r="F4621" t="str">
        <f>IF(walmart_sales_dataset_of_45stores[[#This Row],[Holiday_Flag]]=0,"Non-Holiday","Hoilday")</f>
        <v>Non-Holiday</v>
      </c>
      <c r="G4621">
        <v>52.82</v>
      </c>
      <c r="H4621">
        <f>FLOOR(walmart_sales_dataset_of_45stores[[#This Row],[Temperature]],10)</f>
        <v>50</v>
      </c>
      <c r="I4621" t="str">
        <f>walmart_sales_dataset_of_45stores[[#This Row],[Temp_bin]]&amp;"-"&amp;(walmart_sales_dataset_of_45stores[[#This Row],[Temp_bin]]+5)</f>
        <v>50-55</v>
      </c>
      <c r="J4621" s="10">
        <v>3.0409999999999999</v>
      </c>
      <c r="K4621">
        <f>FLOOR(walmart_sales_dataset_of_45stores[[#This Row],[Fuel_Price]],0.1)</f>
        <v>3</v>
      </c>
      <c r="L4621" s="11" t="str">
        <f>walmart_sales_dataset_of_45stores[[#This Row],[Fuel price 2]]&amp;"-"&amp;(walmart_sales_dataset_of_45stores[[#This Row],[Fuel price 2]]+0.05)</f>
        <v>3-3.05</v>
      </c>
      <c r="M4621" s="6">
        <v>126.7313333</v>
      </c>
      <c r="N4621" s="6">
        <v>9.2650000000000006</v>
      </c>
      <c r="O4621">
        <f>RANK(walmart_sales_dataset_of_45stores[[#This Row],[Weekly_Sales]],walmart_sales_dataset_of_45stores[Weekly_Sales],0)</f>
        <v>6435</v>
      </c>
      <c r="Q4621"/>
      <c r="S4621" s="4"/>
    </row>
    <row r="4622" spans="1:19" hidden="1" x14ac:dyDescent="0.3">
      <c r="A4622" s="5">
        <v>33</v>
      </c>
      <c r="B4622" s="1">
        <v>40522</v>
      </c>
      <c r="C4622" s="1" t="str">
        <f>TEXT(walmart_sales_dataset_of_45stores[[#This Row],[Date]],"dddd")</f>
        <v>Friday</v>
      </c>
      <c r="D4622" s="12">
        <v>253050.1</v>
      </c>
      <c r="E4622">
        <v>0</v>
      </c>
      <c r="F4622" t="str">
        <f>IF(walmart_sales_dataset_of_45stores[[#This Row],[Holiday_Flag]]=0,"Non-Holiday","Hoilday")</f>
        <v>Non-Holiday</v>
      </c>
      <c r="G4622">
        <v>60.72</v>
      </c>
      <c r="H4622">
        <f>FLOOR(walmart_sales_dataset_of_45stores[[#This Row],[Temperature]],10)</f>
        <v>60</v>
      </c>
      <c r="I4622" t="str">
        <f>walmart_sales_dataset_of_45stores[[#This Row],[Temp_bin]]&amp;"-"&amp;(walmart_sales_dataset_of_45stores[[#This Row],[Temp_bin]]+5)</f>
        <v>60-65</v>
      </c>
      <c r="J4622" s="10">
        <v>3.0910000000000002</v>
      </c>
      <c r="K4622">
        <f>FLOOR(walmart_sales_dataset_of_45stores[[#This Row],[Fuel_Price]],0.1)</f>
        <v>3</v>
      </c>
      <c r="L4622" s="11" t="str">
        <f>walmart_sales_dataset_of_45stores[[#This Row],[Fuel price 2]]&amp;"-"&amp;(walmart_sales_dataset_of_45stores[[#This Row],[Fuel price 2]]+0.05)</f>
        <v>3-3.05</v>
      </c>
      <c r="M4622" s="6">
        <v>126.79340000000001</v>
      </c>
      <c r="N4622" s="6">
        <v>9.2650000000000006</v>
      </c>
      <c r="O4622">
        <f>RANK(walmart_sales_dataset_of_45stores[[#This Row],[Weekly_Sales]],walmart_sales_dataset_of_45stores[Weekly_Sales],0)</f>
        <v>6371</v>
      </c>
      <c r="Q4622"/>
      <c r="S4622" s="4"/>
    </row>
    <row r="4623" spans="1:19" hidden="1" x14ac:dyDescent="0.3">
      <c r="A4623" s="5">
        <v>33</v>
      </c>
      <c r="B4623" s="1">
        <v>40529</v>
      </c>
      <c r="C4623" s="1" t="str">
        <f>TEXT(walmart_sales_dataset_of_45stores[[#This Row],[Date]],"dddd")</f>
        <v>Friday</v>
      </c>
      <c r="D4623" s="12">
        <v>238875.26</v>
      </c>
      <c r="E4623">
        <v>0</v>
      </c>
      <c r="F4623" t="str">
        <f>IF(walmart_sales_dataset_of_45stores[[#This Row],[Holiday_Flag]]=0,"Non-Holiday","Hoilday")</f>
        <v>Non-Holiday</v>
      </c>
      <c r="G4623">
        <v>61.12</v>
      </c>
      <c r="H4623">
        <f>FLOOR(walmart_sales_dataset_of_45stores[[#This Row],[Temperature]],10)</f>
        <v>60</v>
      </c>
      <c r="I4623" t="str">
        <f>walmart_sales_dataset_of_45stores[[#This Row],[Temp_bin]]&amp;"-"&amp;(walmart_sales_dataset_of_45stores[[#This Row],[Temp_bin]]+5)</f>
        <v>60-65</v>
      </c>
      <c r="J4623" s="10">
        <v>3.125</v>
      </c>
      <c r="K4623">
        <f>FLOOR(walmart_sales_dataset_of_45stores[[#This Row],[Fuel_Price]],0.1)</f>
        <v>3.1</v>
      </c>
      <c r="L4623" s="11" t="str">
        <f>walmart_sales_dataset_of_45stores[[#This Row],[Fuel price 2]]&amp;"-"&amp;(walmart_sales_dataset_of_45stores[[#This Row],[Fuel price 2]]+0.05)</f>
        <v>3.1-3.15</v>
      </c>
      <c r="M4623" s="6">
        <v>126.8794839</v>
      </c>
      <c r="N4623" s="6">
        <v>9.2650000000000006</v>
      </c>
      <c r="O4623">
        <f>RANK(walmart_sales_dataset_of_45stores[[#This Row],[Weekly_Sales]],walmart_sales_dataset_of_45stores[Weekly_Sales],0)</f>
        <v>6407</v>
      </c>
      <c r="Q4623"/>
      <c r="S4623" s="4"/>
    </row>
    <row r="4624" spans="1:19" hidden="1" x14ac:dyDescent="0.3">
      <c r="A4624" s="5">
        <v>33</v>
      </c>
      <c r="B4624" s="1">
        <v>40536</v>
      </c>
      <c r="C4624" s="1" t="str">
        <f>TEXT(walmart_sales_dataset_of_45stores[[#This Row],[Date]],"dddd")</f>
        <v>Friday</v>
      </c>
      <c r="D4624" s="12">
        <v>249246.8</v>
      </c>
      <c r="E4624">
        <v>0</v>
      </c>
      <c r="F4624" t="str">
        <f>IF(walmart_sales_dataset_of_45stores[[#This Row],[Holiday_Flag]]=0,"Non-Holiday","Hoilday")</f>
        <v>Non-Holiday</v>
      </c>
      <c r="G4624">
        <v>60.43</v>
      </c>
      <c r="H4624">
        <f>FLOOR(walmart_sales_dataset_of_45stores[[#This Row],[Temperature]],10)</f>
        <v>60</v>
      </c>
      <c r="I4624" t="str">
        <f>walmart_sales_dataset_of_45stores[[#This Row],[Temp_bin]]&amp;"-"&amp;(walmart_sales_dataset_of_45stores[[#This Row],[Temp_bin]]+5)</f>
        <v>60-65</v>
      </c>
      <c r="J4624" s="10">
        <v>3.2360000000000002</v>
      </c>
      <c r="K4624">
        <f>FLOOR(walmart_sales_dataset_of_45stores[[#This Row],[Fuel_Price]],0.1)</f>
        <v>3.2</v>
      </c>
      <c r="L4624" s="11" t="str">
        <f>walmart_sales_dataset_of_45stores[[#This Row],[Fuel price 2]]&amp;"-"&amp;(walmart_sales_dataset_of_45stores[[#This Row],[Fuel price 2]]+0.05)</f>
        <v>3.2-3.25</v>
      </c>
      <c r="M4624" s="6">
        <v>126.9835806</v>
      </c>
      <c r="N4624" s="6">
        <v>9.2650000000000006</v>
      </c>
      <c r="O4624">
        <f>RANK(walmart_sales_dataset_of_45stores[[#This Row],[Weekly_Sales]],walmart_sales_dataset_of_45stores[Weekly_Sales],0)</f>
        <v>6379</v>
      </c>
      <c r="Q4624"/>
      <c r="S4624" s="4"/>
    </row>
    <row r="4625" spans="1:19" hidden="1" x14ac:dyDescent="0.3">
      <c r="A4625" s="5">
        <v>33</v>
      </c>
      <c r="B4625" s="1">
        <v>40543</v>
      </c>
      <c r="C4625" s="1" t="str">
        <f>TEXT(walmart_sales_dataset_of_45stores[[#This Row],[Date]],"dddd")</f>
        <v>Friday</v>
      </c>
      <c r="D4625" s="2">
        <v>219804.85</v>
      </c>
      <c r="E4625">
        <v>1</v>
      </c>
      <c r="F4625" t="str">
        <f>IF(walmart_sales_dataset_of_45stores[[#This Row],[Holiday_Flag]]=0,"Non-Holiday","Hoilday")</f>
        <v>Hoilday</v>
      </c>
      <c r="G4625">
        <v>52.91</v>
      </c>
      <c r="H4625">
        <f>FLOOR(walmart_sales_dataset_of_45stores[[#This Row],[Temperature]],10)</f>
        <v>50</v>
      </c>
      <c r="I4625" t="str">
        <f>walmart_sales_dataset_of_45stores[[#This Row],[Temp_bin]]&amp;"-"&amp;(walmart_sales_dataset_of_45stores[[#This Row],[Temp_bin]]+5)</f>
        <v>50-55</v>
      </c>
      <c r="J4625" s="2">
        <v>3.1480000000000001</v>
      </c>
      <c r="K4625" s="2">
        <f>FLOOR(walmart_sales_dataset_of_45stores[[#This Row],[Fuel_Price]],0.1)</f>
        <v>3.1</v>
      </c>
      <c r="L4625" s="2" t="str">
        <f>walmart_sales_dataset_of_45stores[[#This Row],[Fuel price 2]]&amp;"-"&amp;(walmart_sales_dataset_of_45stores[[#This Row],[Fuel price 2]]+0.05)</f>
        <v>3.1-3.15</v>
      </c>
      <c r="M4625" s="6">
        <v>127.0876774</v>
      </c>
      <c r="N4625" s="6">
        <v>9.2650000000000006</v>
      </c>
      <c r="O4625">
        <f>RANK(walmart_sales_dataset_of_45stores[[#This Row],[Weekly_Sales]],walmart_sales_dataset_of_45stores[Weekly_Sales],0)</f>
        <v>6432</v>
      </c>
      <c r="Q4625"/>
      <c r="S4625" s="4"/>
    </row>
    <row r="4626" spans="1:19" hidden="1" x14ac:dyDescent="0.3">
      <c r="A4626" s="5">
        <v>33</v>
      </c>
      <c r="B4626" s="1">
        <v>40550</v>
      </c>
      <c r="C4626" s="1" t="str">
        <f>TEXT(walmart_sales_dataset_of_45stores[[#This Row],[Date]],"dddd")</f>
        <v>Friday</v>
      </c>
      <c r="D4626" s="12">
        <v>243948.82</v>
      </c>
      <c r="E4626">
        <v>0</v>
      </c>
      <c r="F4626" t="str">
        <f>IF(walmart_sales_dataset_of_45stores[[#This Row],[Holiday_Flag]]=0,"Non-Holiday","Hoilday")</f>
        <v>Non-Holiday</v>
      </c>
      <c r="G4626">
        <v>46.25</v>
      </c>
      <c r="H4626">
        <f>FLOOR(walmart_sales_dataset_of_45stores[[#This Row],[Temperature]],10)</f>
        <v>40</v>
      </c>
      <c r="I4626" t="str">
        <f>walmart_sales_dataset_of_45stores[[#This Row],[Temp_bin]]&amp;"-"&amp;(walmart_sales_dataset_of_45stores[[#This Row],[Temp_bin]]+5)</f>
        <v>40-45</v>
      </c>
      <c r="J4626" s="10">
        <v>3.2869999999999999</v>
      </c>
      <c r="K4626">
        <f>FLOOR(walmart_sales_dataset_of_45stores[[#This Row],[Fuel_Price]],0.1)</f>
        <v>3.2</v>
      </c>
      <c r="L4626" s="11" t="str">
        <f>walmart_sales_dataset_of_45stores[[#This Row],[Fuel price 2]]&amp;"-"&amp;(walmart_sales_dataset_of_45stores[[#This Row],[Fuel price 2]]+0.05)</f>
        <v>3.2-3.25</v>
      </c>
      <c r="M4626" s="6">
        <v>127.1917742</v>
      </c>
      <c r="N4626" s="6">
        <v>8.9510000000000005</v>
      </c>
      <c r="O4626">
        <f>RANK(walmart_sales_dataset_of_45stores[[#This Row],[Weekly_Sales]],walmart_sales_dataset_of_45stores[Weekly_Sales],0)</f>
        <v>6393</v>
      </c>
      <c r="Q4626"/>
      <c r="S4626" s="4"/>
    </row>
    <row r="4627" spans="1:19" hidden="1" x14ac:dyDescent="0.3">
      <c r="A4627" s="5">
        <v>33</v>
      </c>
      <c r="B4627" s="1">
        <v>40557</v>
      </c>
      <c r="C4627" s="1" t="str">
        <f>TEXT(walmart_sales_dataset_of_45stores[[#This Row],[Date]],"dddd")</f>
        <v>Friday</v>
      </c>
      <c r="D4627" s="12">
        <v>259527.75</v>
      </c>
      <c r="E4627">
        <v>0</v>
      </c>
      <c r="F4627" t="str">
        <f>IF(walmart_sales_dataset_of_45stores[[#This Row],[Holiday_Flag]]=0,"Non-Holiday","Hoilday")</f>
        <v>Non-Holiday</v>
      </c>
      <c r="G4627">
        <v>53.63</v>
      </c>
      <c r="H4627">
        <f>FLOOR(walmart_sales_dataset_of_45stores[[#This Row],[Temperature]],10)</f>
        <v>50</v>
      </c>
      <c r="I4627" t="str">
        <f>walmart_sales_dataset_of_45stores[[#This Row],[Temp_bin]]&amp;"-"&amp;(walmart_sales_dataset_of_45stores[[#This Row],[Temp_bin]]+5)</f>
        <v>50-55</v>
      </c>
      <c r="J4627" s="10">
        <v>3.3119999999999998</v>
      </c>
      <c r="K4627">
        <f>FLOOR(walmart_sales_dataset_of_45stores[[#This Row],[Fuel_Price]],0.1)</f>
        <v>3.3000000000000003</v>
      </c>
      <c r="L4627" s="11" t="str">
        <f>walmart_sales_dataset_of_45stores[[#This Row],[Fuel price 2]]&amp;"-"&amp;(walmart_sales_dataset_of_45stores[[#This Row],[Fuel price 2]]+0.05)</f>
        <v>3.3-3.35</v>
      </c>
      <c r="M4627" s="6">
        <v>127.30093549999999</v>
      </c>
      <c r="N4627" s="6">
        <v>8.9510000000000005</v>
      </c>
      <c r="O4627">
        <f>RANK(walmart_sales_dataset_of_45stores[[#This Row],[Weekly_Sales]],walmart_sales_dataset_of_45stores[Weekly_Sales],0)</f>
        <v>6359</v>
      </c>
      <c r="Q4627"/>
      <c r="S4627" s="4"/>
    </row>
    <row r="4628" spans="1:19" hidden="1" x14ac:dyDescent="0.3">
      <c r="A4628" s="5">
        <v>33</v>
      </c>
      <c r="B4628" s="1">
        <v>40564</v>
      </c>
      <c r="C4628" s="1" t="str">
        <f>TEXT(walmart_sales_dataset_of_45stores[[#This Row],[Date]],"dddd")</f>
        <v>Friday</v>
      </c>
      <c r="D4628" s="12">
        <v>244856.44</v>
      </c>
      <c r="E4628">
        <v>0</v>
      </c>
      <c r="F4628" t="str">
        <f>IF(walmart_sales_dataset_of_45stores[[#This Row],[Holiday_Flag]]=0,"Non-Holiday","Hoilday")</f>
        <v>Non-Holiday</v>
      </c>
      <c r="G4628">
        <v>59.46</v>
      </c>
      <c r="H4628">
        <f>FLOOR(walmart_sales_dataset_of_45stores[[#This Row],[Temperature]],10)</f>
        <v>50</v>
      </c>
      <c r="I4628" t="str">
        <f>walmart_sales_dataset_of_45stores[[#This Row],[Temp_bin]]&amp;"-"&amp;(walmart_sales_dataset_of_45stores[[#This Row],[Temp_bin]]+5)</f>
        <v>50-55</v>
      </c>
      <c r="J4628" s="10">
        <v>3.3359999999999999</v>
      </c>
      <c r="K4628">
        <f>FLOOR(walmart_sales_dataset_of_45stores[[#This Row],[Fuel_Price]],0.1)</f>
        <v>3.3000000000000003</v>
      </c>
      <c r="L4628" s="11" t="str">
        <f>walmart_sales_dataset_of_45stores[[#This Row],[Fuel price 2]]&amp;"-"&amp;(walmart_sales_dataset_of_45stores[[#This Row],[Fuel price 2]]+0.05)</f>
        <v>3.3-3.35</v>
      </c>
      <c r="M4628" s="6">
        <v>127.4404839</v>
      </c>
      <c r="N4628" s="6">
        <v>8.9510000000000005</v>
      </c>
      <c r="O4628">
        <f>RANK(walmart_sales_dataset_of_45stores[[#This Row],[Weekly_Sales]],walmart_sales_dataset_of_45stores[Weekly_Sales],0)</f>
        <v>6391</v>
      </c>
      <c r="Q4628"/>
      <c r="S4628" s="4"/>
    </row>
    <row r="4629" spans="1:19" hidden="1" x14ac:dyDescent="0.3">
      <c r="A4629" s="5">
        <v>33</v>
      </c>
      <c r="B4629" s="1">
        <v>40571</v>
      </c>
      <c r="C4629" s="1" t="str">
        <f>TEXT(walmart_sales_dataset_of_45stores[[#This Row],[Date]],"dddd")</f>
        <v>Friday</v>
      </c>
      <c r="D4629" s="12">
        <v>231155.9</v>
      </c>
      <c r="E4629">
        <v>0</v>
      </c>
      <c r="F4629" t="str">
        <f>IF(walmart_sales_dataset_of_45stores[[#This Row],[Holiday_Flag]]=0,"Non-Holiday","Hoilday")</f>
        <v>Non-Holiday</v>
      </c>
      <c r="G4629">
        <v>56.62</v>
      </c>
      <c r="H4629">
        <f>FLOOR(walmart_sales_dataset_of_45stores[[#This Row],[Temperature]],10)</f>
        <v>50</v>
      </c>
      <c r="I4629" t="str">
        <f>walmart_sales_dataset_of_45stores[[#This Row],[Temp_bin]]&amp;"-"&amp;(walmart_sales_dataset_of_45stores[[#This Row],[Temp_bin]]+5)</f>
        <v>50-55</v>
      </c>
      <c r="J4629" s="10">
        <v>3.2309999999999999</v>
      </c>
      <c r="K4629">
        <f>FLOOR(walmart_sales_dataset_of_45stores[[#This Row],[Fuel_Price]],0.1)</f>
        <v>3.2</v>
      </c>
      <c r="L4629" s="11" t="str">
        <f>walmart_sales_dataset_of_45stores[[#This Row],[Fuel price 2]]&amp;"-"&amp;(walmart_sales_dataset_of_45stores[[#This Row],[Fuel price 2]]+0.05)</f>
        <v>3.2-3.25</v>
      </c>
      <c r="M4629" s="6">
        <v>127.5800323</v>
      </c>
      <c r="N4629" s="6">
        <v>8.9510000000000005</v>
      </c>
      <c r="O4629">
        <f>RANK(walmart_sales_dataset_of_45stores[[#This Row],[Weekly_Sales]],walmart_sales_dataset_of_45stores[Weekly_Sales],0)</f>
        <v>6423</v>
      </c>
      <c r="Q4629"/>
      <c r="S4629" s="4"/>
    </row>
    <row r="4630" spans="1:19" hidden="1" x14ac:dyDescent="0.3">
      <c r="A4630" s="5">
        <v>33</v>
      </c>
      <c r="B4630" s="1">
        <v>40578</v>
      </c>
      <c r="C4630" s="1" t="str">
        <f>TEXT(walmart_sales_dataset_of_45stores[[#This Row],[Date]],"dddd")</f>
        <v>Friday</v>
      </c>
      <c r="D4630" s="12">
        <v>234218.03</v>
      </c>
      <c r="E4630">
        <v>0</v>
      </c>
      <c r="F4630" t="str">
        <f>IF(walmart_sales_dataset_of_45stores[[#This Row],[Holiday_Flag]]=0,"Non-Holiday","Hoilday")</f>
        <v>Non-Holiday</v>
      </c>
      <c r="G4630">
        <v>49.26</v>
      </c>
      <c r="H4630">
        <f>FLOOR(walmart_sales_dataset_of_45stores[[#This Row],[Temperature]],10)</f>
        <v>40</v>
      </c>
      <c r="I4630" t="str">
        <f>walmart_sales_dataset_of_45stores[[#This Row],[Temp_bin]]&amp;"-"&amp;(walmart_sales_dataset_of_45stores[[#This Row],[Temp_bin]]+5)</f>
        <v>40-45</v>
      </c>
      <c r="J4630" s="10">
        <v>3.3479999999999999</v>
      </c>
      <c r="K4630">
        <f>FLOOR(walmart_sales_dataset_of_45stores[[#This Row],[Fuel_Price]],0.1)</f>
        <v>3.3000000000000003</v>
      </c>
      <c r="L4630" s="11" t="str">
        <f>walmart_sales_dataset_of_45stores[[#This Row],[Fuel price 2]]&amp;"-"&amp;(walmart_sales_dataset_of_45stores[[#This Row],[Fuel price 2]]+0.05)</f>
        <v>3.3-3.35</v>
      </c>
      <c r="M4630" s="6">
        <v>127.7195806</v>
      </c>
      <c r="N4630" s="6">
        <v>8.9510000000000005</v>
      </c>
      <c r="O4630">
        <f>RANK(walmart_sales_dataset_of_45stores[[#This Row],[Weekly_Sales]],walmart_sales_dataset_of_45stores[Weekly_Sales],0)</f>
        <v>6417</v>
      </c>
      <c r="Q4630"/>
      <c r="S4630" s="4"/>
    </row>
    <row r="4631" spans="1:19" hidden="1" x14ac:dyDescent="0.3">
      <c r="A4631" s="5">
        <v>33</v>
      </c>
      <c r="B4631" s="1">
        <v>40585</v>
      </c>
      <c r="C4631" s="1" t="str">
        <f>TEXT(walmart_sales_dataset_of_45stores[[#This Row],[Date]],"dddd")</f>
        <v>Friday</v>
      </c>
      <c r="D4631" s="2">
        <v>276198.74</v>
      </c>
      <c r="E4631">
        <v>1</v>
      </c>
      <c r="F4631" t="str">
        <f>IF(walmart_sales_dataset_of_45stores[[#This Row],[Holiday_Flag]]=0,"Non-Holiday","Hoilday")</f>
        <v>Hoilday</v>
      </c>
      <c r="G4631">
        <v>53.35</v>
      </c>
      <c r="H4631">
        <f>FLOOR(walmart_sales_dataset_of_45stores[[#This Row],[Temperature]],10)</f>
        <v>50</v>
      </c>
      <c r="I4631" t="str">
        <f>walmart_sales_dataset_of_45stores[[#This Row],[Temp_bin]]&amp;"-"&amp;(walmart_sales_dataset_of_45stores[[#This Row],[Temp_bin]]+5)</f>
        <v>50-55</v>
      </c>
      <c r="J4631" s="2">
        <v>3.3809999999999998</v>
      </c>
      <c r="K4631" s="2">
        <f>FLOOR(walmart_sales_dataset_of_45stores[[#This Row],[Fuel_Price]],0.1)</f>
        <v>3.3000000000000003</v>
      </c>
      <c r="L4631" s="2" t="str">
        <f>walmart_sales_dataset_of_45stores[[#This Row],[Fuel price 2]]&amp;"-"&amp;(walmart_sales_dataset_of_45stores[[#This Row],[Fuel price 2]]+0.05)</f>
        <v>3.3-3.35</v>
      </c>
      <c r="M4631" s="6">
        <v>127.859129</v>
      </c>
      <c r="N4631" s="6">
        <v>8.9510000000000005</v>
      </c>
      <c r="O4631">
        <f>RANK(walmart_sales_dataset_of_45stores[[#This Row],[Weekly_Sales]],walmart_sales_dataset_of_45stores[Weekly_Sales],0)</f>
        <v>6300</v>
      </c>
      <c r="Q4631"/>
      <c r="S4631" s="4"/>
    </row>
    <row r="4632" spans="1:19" hidden="1" x14ac:dyDescent="0.3">
      <c r="A4632" s="5">
        <v>33</v>
      </c>
      <c r="B4632" s="1">
        <v>40592</v>
      </c>
      <c r="C4632" s="1" t="str">
        <f>TEXT(walmart_sales_dataset_of_45stores[[#This Row],[Date]],"dddd")</f>
        <v>Friday</v>
      </c>
      <c r="D4632" s="12">
        <v>252349.6</v>
      </c>
      <c r="E4632">
        <v>0</v>
      </c>
      <c r="F4632" t="str">
        <f>IF(walmart_sales_dataset_of_45stores[[#This Row],[Holiday_Flag]]=0,"Non-Holiday","Hoilday")</f>
        <v>Non-Holiday</v>
      </c>
      <c r="G4632">
        <v>62.03</v>
      </c>
      <c r="H4632">
        <f>FLOOR(walmart_sales_dataset_of_45stores[[#This Row],[Temperature]],10)</f>
        <v>60</v>
      </c>
      <c r="I4632" t="str">
        <f>walmart_sales_dataset_of_45stores[[#This Row],[Temp_bin]]&amp;"-"&amp;(walmart_sales_dataset_of_45stores[[#This Row],[Temp_bin]]+5)</f>
        <v>60-65</v>
      </c>
      <c r="J4632" s="10">
        <v>3.43</v>
      </c>
      <c r="K4632">
        <f>FLOOR(walmart_sales_dataset_of_45stores[[#This Row],[Fuel_Price]],0.1)</f>
        <v>3.4000000000000004</v>
      </c>
      <c r="L4632" s="11" t="str">
        <f>walmart_sales_dataset_of_45stores[[#This Row],[Fuel price 2]]&amp;"-"&amp;(walmart_sales_dataset_of_45stores[[#This Row],[Fuel price 2]]+0.05)</f>
        <v>3.4-3.45</v>
      </c>
      <c r="M4632" s="6">
        <v>127.99525</v>
      </c>
      <c r="N4632" s="6">
        <v>8.9510000000000005</v>
      </c>
      <c r="O4632">
        <f>RANK(walmart_sales_dataset_of_45stores[[#This Row],[Weekly_Sales]],walmart_sales_dataset_of_45stores[Weekly_Sales],0)</f>
        <v>6374</v>
      </c>
      <c r="Q4632"/>
      <c r="S4632" s="4"/>
    </row>
    <row r="4633" spans="1:19" hidden="1" x14ac:dyDescent="0.3">
      <c r="A4633" s="5">
        <v>33</v>
      </c>
      <c r="B4633" s="1">
        <v>40599</v>
      </c>
      <c r="C4633" s="1" t="str">
        <f>TEXT(walmart_sales_dataset_of_45stores[[#This Row],[Date]],"dddd")</f>
        <v>Friday</v>
      </c>
      <c r="D4633" s="12">
        <v>242901.21</v>
      </c>
      <c r="E4633">
        <v>0</v>
      </c>
      <c r="F4633" t="str">
        <f>IF(walmart_sales_dataset_of_45stores[[#This Row],[Holiday_Flag]]=0,"Non-Holiday","Hoilday")</f>
        <v>Non-Holiday</v>
      </c>
      <c r="G4633">
        <v>54.89</v>
      </c>
      <c r="H4633">
        <f>FLOOR(walmart_sales_dataset_of_45stores[[#This Row],[Temperature]],10)</f>
        <v>50</v>
      </c>
      <c r="I4633" t="str">
        <f>walmart_sales_dataset_of_45stores[[#This Row],[Temp_bin]]&amp;"-"&amp;(walmart_sales_dataset_of_45stores[[#This Row],[Temp_bin]]+5)</f>
        <v>50-55</v>
      </c>
      <c r="J4633" s="10">
        <v>3.3980000000000001</v>
      </c>
      <c r="K4633">
        <f>FLOOR(walmart_sales_dataset_of_45stores[[#This Row],[Fuel_Price]],0.1)</f>
        <v>3.3000000000000003</v>
      </c>
      <c r="L4633" s="11" t="str">
        <f>walmart_sales_dataset_of_45stores[[#This Row],[Fuel price 2]]&amp;"-"&amp;(walmart_sales_dataset_of_45stores[[#This Row],[Fuel price 2]]+0.05)</f>
        <v>3.3-3.35</v>
      </c>
      <c r="M4633" s="6">
        <v>128.13</v>
      </c>
      <c r="N4633" s="6">
        <v>8.9510000000000005</v>
      </c>
      <c r="O4633">
        <f>RANK(walmart_sales_dataset_of_45stores[[#This Row],[Weekly_Sales]],walmart_sales_dataset_of_45stores[Weekly_Sales],0)</f>
        <v>6395</v>
      </c>
      <c r="Q4633"/>
      <c r="S4633" s="4"/>
    </row>
    <row r="4634" spans="1:19" hidden="1" x14ac:dyDescent="0.3">
      <c r="A4634" s="5">
        <v>33</v>
      </c>
      <c r="B4634" s="1">
        <v>40606</v>
      </c>
      <c r="C4634" s="1" t="str">
        <f>TEXT(walmart_sales_dataset_of_45stores[[#This Row],[Date]],"dddd")</f>
        <v>Friday</v>
      </c>
      <c r="D4634" s="12">
        <v>245435.8</v>
      </c>
      <c r="E4634">
        <v>0</v>
      </c>
      <c r="F4634" t="str">
        <f>IF(walmart_sales_dataset_of_45stores[[#This Row],[Holiday_Flag]]=0,"Non-Holiday","Hoilday")</f>
        <v>Non-Holiday</v>
      </c>
      <c r="G4634">
        <v>59.51</v>
      </c>
      <c r="H4634">
        <f>FLOOR(walmart_sales_dataset_of_45stores[[#This Row],[Temperature]],10)</f>
        <v>50</v>
      </c>
      <c r="I4634" t="str">
        <f>walmart_sales_dataset_of_45stores[[#This Row],[Temp_bin]]&amp;"-"&amp;(walmart_sales_dataset_of_45stores[[#This Row],[Temp_bin]]+5)</f>
        <v>50-55</v>
      </c>
      <c r="J4634" s="10">
        <v>3.6739999999999999</v>
      </c>
      <c r="K4634">
        <f>FLOOR(walmart_sales_dataset_of_45stores[[#This Row],[Fuel_Price]],0.1)</f>
        <v>3.6</v>
      </c>
      <c r="L4634" s="11" t="str">
        <f>walmart_sales_dataset_of_45stores[[#This Row],[Fuel price 2]]&amp;"-"&amp;(walmart_sales_dataset_of_45stores[[#This Row],[Fuel price 2]]+0.05)</f>
        <v>3.6-3.65</v>
      </c>
      <c r="M4634" s="6">
        <v>128.26474999999999</v>
      </c>
      <c r="N4634" s="6">
        <v>8.9510000000000005</v>
      </c>
      <c r="O4634">
        <f>RANK(walmart_sales_dataset_of_45stores[[#This Row],[Weekly_Sales]],walmart_sales_dataset_of_45stores[Weekly_Sales],0)</f>
        <v>6389</v>
      </c>
      <c r="Q4634"/>
      <c r="S4634" s="4"/>
    </row>
    <row r="4635" spans="1:19" hidden="1" x14ac:dyDescent="0.3">
      <c r="A4635" s="5">
        <v>33</v>
      </c>
      <c r="B4635" s="1">
        <v>40613</v>
      </c>
      <c r="C4635" s="1" t="str">
        <f>TEXT(walmart_sales_dataset_of_45stores[[#This Row],[Date]],"dddd")</f>
        <v>Friday</v>
      </c>
      <c r="D4635" s="12">
        <v>270921.44</v>
      </c>
      <c r="E4635">
        <v>0</v>
      </c>
      <c r="F4635" t="str">
        <f>IF(walmart_sales_dataset_of_45stores[[#This Row],[Holiday_Flag]]=0,"Non-Holiday","Hoilday")</f>
        <v>Non-Holiday</v>
      </c>
      <c r="G4635">
        <v>66.510000000000005</v>
      </c>
      <c r="H4635">
        <f>FLOOR(walmart_sales_dataset_of_45stores[[#This Row],[Temperature]],10)</f>
        <v>60</v>
      </c>
      <c r="I4635" t="str">
        <f>walmart_sales_dataset_of_45stores[[#This Row],[Temp_bin]]&amp;"-"&amp;(walmart_sales_dataset_of_45stores[[#This Row],[Temp_bin]]+5)</f>
        <v>60-65</v>
      </c>
      <c r="J4635" s="10">
        <v>3.63</v>
      </c>
      <c r="K4635">
        <f>FLOOR(walmart_sales_dataset_of_45stores[[#This Row],[Fuel_Price]],0.1)</f>
        <v>3.6</v>
      </c>
      <c r="L4635" s="11" t="str">
        <f>walmart_sales_dataset_of_45stores[[#This Row],[Fuel price 2]]&amp;"-"&amp;(walmart_sales_dataset_of_45stores[[#This Row],[Fuel price 2]]+0.05)</f>
        <v>3.6-3.65</v>
      </c>
      <c r="M4635" s="6">
        <v>128.39949999999999</v>
      </c>
      <c r="N4635" s="6">
        <v>8.9510000000000005</v>
      </c>
      <c r="O4635">
        <f>RANK(walmart_sales_dataset_of_45stores[[#This Row],[Weekly_Sales]],walmart_sales_dataset_of_45stores[Weekly_Sales],0)</f>
        <v>6325</v>
      </c>
      <c r="Q4635"/>
      <c r="S4635" s="4"/>
    </row>
    <row r="4636" spans="1:19" hidden="1" x14ac:dyDescent="0.3">
      <c r="A4636" s="5">
        <v>33</v>
      </c>
      <c r="B4636" s="1">
        <v>40620</v>
      </c>
      <c r="C4636" s="1" t="str">
        <f>TEXT(walmart_sales_dataset_of_45stores[[#This Row],[Date]],"dddd")</f>
        <v>Friday</v>
      </c>
      <c r="D4636" s="12">
        <v>247234.47</v>
      </c>
      <c r="E4636">
        <v>0</v>
      </c>
      <c r="F4636" t="str">
        <f>IF(walmart_sales_dataset_of_45stores[[#This Row],[Holiday_Flag]]=0,"Non-Holiday","Hoilday")</f>
        <v>Non-Holiday</v>
      </c>
      <c r="G4636">
        <v>72.72</v>
      </c>
      <c r="H4636">
        <f>FLOOR(walmart_sales_dataset_of_45stores[[#This Row],[Temperature]],10)</f>
        <v>70</v>
      </c>
      <c r="I4636" t="str">
        <f>walmart_sales_dataset_of_45stores[[#This Row],[Temp_bin]]&amp;"-"&amp;(walmart_sales_dataset_of_45stores[[#This Row],[Temp_bin]]+5)</f>
        <v>70-75</v>
      </c>
      <c r="J4636" s="10">
        <v>3.8919999999999999</v>
      </c>
      <c r="K4636">
        <f>FLOOR(walmart_sales_dataset_of_45stores[[#This Row],[Fuel_Price]],0.1)</f>
        <v>3.8000000000000003</v>
      </c>
      <c r="L4636" s="11" t="str">
        <f>walmart_sales_dataset_of_45stores[[#This Row],[Fuel price 2]]&amp;"-"&amp;(walmart_sales_dataset_of_45stores[[#This Row],[Fuel price 2]]+0.05)</f>
        <v>3.8-3.85</v>
      </c>
      <c r="M4636" s="6">
        <v>128.5121935</v>
      </c>
      <c r="N4636" s="6">
        <v>8.9510000000000005</v>
      </c>
      <c r="O4636">
        <f>RANK(walmart_sales_dataset_of_45stores[[#This Row],[Weekly_Sales]],walmart_sales_dataset_of_45stores[Weekly_Sales],0)</f>
        <v>6385</v>
      </c>
      <c r="Q4636"/>
      <c r="S4636" s="4"/>
    </row>
    <row r="4637" spans="1:19" hidden="1" x14ac:dyDescent="0.3">
      <c r="A4637" s="5">
        <v>33</v>
      </c>
      <c r="B4637" s="1">
        <v>40627</v>
      </c>
      <c r="C4637" s="1" t="str">
        <f>TEXT(walmart_sales_dataset_of_45stores[[#This Row],[Date]],"dddd")</f>
        <v>Friday</v>
      </c>
      <c r="D4637" s="12">
        <v>238084.08</v>
      </c>
      <c r="E4637">
        <v>0</v>
      </c>
      <c r="F4637" t="str">
        <f>IF(walmart_sales_dataset_of_45stores[[#This Row],[Holiday_Flag]]=0,"Non-Holiday","Hoilday")</f>
        <v>Non-Holiday</v>
      </c>
      <c r="G4637">
        <v>63.34</v>
      </c>
      <c r="H4637">
        <f>FLOOR(walmart_sales_dataset_of_45stores[[#This Row],[Temperature]],10)</f>
        <v>60</v>
      </c>
      <c r="I4637" t="str">
        <f>walmart_sales_dataset_of_45stores[[#This Row],[Temp_bin]]&amp;"-"&amp;(walmart_sales_dataset_of_45stores[[#This Row],[Temp_bin]]+5)</f>
        <v>60-65</v>
      </c>
      <c r="J4637" s="10">
        <v>3.7160000000000002</v>
      </c>
      <c r="K4637">
        <f>FLOOR(walmart_sales_dataset_of_45stores[[#This Row],[Fuel_Price]],0.1)</f>
        <v>3.7</v>
      </c>
      <c r="L4637" s="11" t="str">
        <f>walmart_sales_dataset_of_45stores[[#This Row],[Fuel price 2]]&amp;"-"&amp;(walmart_sales_dataset_of_45stores[[#This Row],[Fuel price 2]]+0.05)</f>
        <v>3.7-3.75</v>
      </c>
      <c r="M4637" s="6">
        <v>128.61606449999999</v>
      </c>
      <c r="N4637" s="6">
        <v>8.9510000000000005</v>
      </c>
      <c r="O4637">
        <f>RANK(walmart_sales_dataset_of_45stores[[#This Row],[Weekly_Sales]],walmart_sales_dataset_of_45stores[Weekly_Sales],0)</f>
        <v>6410</v>
      </c>
      <c r="Q4637"/>
      <c r="S4637" s="4"/>
    </row>
    <row r="4638" spans="1:19" hidden="1" x14ac:dyDescent="0.3">
      <c r="A4638" s="5">
        <v>33</v>
      </c>
      <c r="B4638" s="1">
        <v>40634</v>
      </c>
      <c r="C4638" s="1" t="str">
        <f>TEXT(walmart_sales_dataset_of_45stores[[#This Row],[Date]],"dddd")</f>
        <v>Friday</v>
      </c>
      <c r="D4638" s="12">
        <v>232769.09</v>
      </c>
      <c r="E4638">
        <v>0</v>
      </c>
      <c r="F4638" t="str">
        <f>IF(walmart_sales_dataset_of_45stores[[#This Row],[Holiday_Flag]]=0,"Non-Holiday","Hoilday")</f>
        <v>Non-Holiday</v>
      </c>
      <c r="G4638">
        <v>71.41</v>
      </c>
      <c r="H4638">
        <f>FLOOR(walmart_sales_dataset_of_45stores[[#This Row],[Temperature]],10)</f>
        <v>70</v>
      </c>
      <c r="I4638" t="str">
        <f>walmart_sales_dataset_of_45stores[[#This Row],[Temp_bin]]&amp;"-"&amp;(walmart_sales_dataset_of_45stores[[#This Row],[Temp_bin]]+5)</f>
        <v>70-75</v>
      </c>
      <c r="J4638" s="10">
        <v>3.7719999999999998</v>
      </c>
      <c r="K4638">
        <f>FLOOR(walmart_sales_dataset_of_45stores[[#This Row],[Fuel_Price]],0.1)</f>
        <v>3.7</v>
      </c>
      <c r="L4638" s="11" t="str">
        <f>walmart_sales_dataset_of_45stores[[#This Row],[Fuel price 2]]&amp;"-"&amp;(walmart_sales_dataset_of_45stores[[#This Row],[Fuel price 2]]+0.05)</f>
        <v>3.7-3.75</v>
      </c>
      <c r="M4638" s="6">
        <v>128.71993549999999</v>
      </c>
      <c r="N4638" s="6">
        <v>8.6869999999999994</v>
      </c>
      <c r="O4638">
        <f>RANK(walmart_sales_dataset_of_45stores[[#This Row],[Weekly_Sales]],walmart_sales_dataset_of_45stores[Weekly_Sales],0)</f>
        <v>6420</v>
      </c>
      <c r="Q4638"/>
      <c r="S4638" s="4"/>
    </row>
    <row r="4639" spans="1:19" hidden="1" x14ac:dyDescent="0.3">
      <c r="A4639" s="5">
        <v>33</v>
      </c>
      <c r="B4639" s="1">
        <v>40641</v>
      </c>
      <c r="C4639" s="1" t="str">
        <f>TEXT(walmart_sales_dataset_of_45stores[[#This Row],[Date]],"dddd")</f>
        <v>Friday</v>
      </c>
      <c r="D4639" s="12">
        <v>271924.73</v>
      </c>
      <c r="E4639">
        <v>0</v>
      </c>
      <c r="F4639" t="str">
        <f>IF(walmart_sales_dataset_of_45stores[[#This Row],[Holiday_Flag]]=0,"Non-Holiday","Hoilday")</f>
        <v>Non-Holiday</v>
      </c>
      <c r="G4639">
        <v>75.11</v>
      </c>
      <c r="H4639">
        <f>FLOOR(walmart_sales_dataset_of_45stores[[#This Row],[Temperature]],10)</f>
        <v>70</v>
      </c>
      <c r="I4639" t="str">
        <f>walmart_sales_dataset_of_45stores[[#This Row],[Temp_bin]]&amp;"-"&amp;(walmart_sales_dataset_of_45stores[[#This Row],[Temp_bin]]+5)</f>
        <v>70-75</v>
      </c>
      <c r="J4639" s="10">
        <v>3.8180000000000001</v>
      </c>
      <c r="K4639">
        <f>FLOOR(walmart_sales_dataset_of_45stores[[#This Row],[Fuel_Price]],0.1)</f>
        <v>3.8000000000000003</v>
      </c>
      <c r="L4639" s="11" t="str">
        <f>walmart_sales_dataset_of_45stores[[#This Row],[Fuel price 2]]&amp;"-"&amp;(walmart_sales_dataset_of_45stores[[#This Row],[Fuel price 2]]+0.05)</f>
        <v>3.8-3.85</v>
      </c>
      <c r="M4639" s="6">
        <v>128.82380649999999</v>
      </c>
      <c r="N4639" s="6">
        <v>8.6869999999999994</v>
      </c>
      <c r="O4639">
        <f>RANK(walmart_sales_dataset_of_45stores[[#This Row],[Weekly_Sales]],walmart_sales_dataset_of_45stores[Weekly_Sales],0)</f>
        <v>6324</v>
      </c>
      <c r="Q4639"/>
      <c r="S4639" s="4"/>
    </row>
    <row r="4640" spans="1:19" hidden="1" x14ac:dyDescent="0.3">
      <c r="A4640" s="5">
        <v>33</v>
      </c>
      <c r="B4640" s="1">
        <v>40648</v>
      </c>
      <c r="C4640" s="1" t="str">
        <f>TEXT(walmart_sales_dataset_of_45stores[[#This Row],[Date]],"dddd")</f>
        <v>Friday</v>
      </c>
      <c r="D4640" s="12">
        <v>275749.56</v>
      </c>
      <c r="E4640">
        <v>0</v>
      </c>
      <c r="F4640" t="str">
        <f>IF(walmart_sales_dataset_of_45stores[[#This Row],[Holiday_Flag]]=0,"Non-Holiday","Hoilday")</f>
        <v>Non-Holiday</v>
      </c>
      <c r="G4640">
        <v>64.64</v>
      </c>
      <c r="H4640">
        <f>FLOOR(walmart_sales_dataset_of_45stores[[#This Row],[Temperature]],10)</f>
        <v>60</v>
      </c>
      <c r="I4640" t="str">
        <f>walmart_sales_dataset_of_45stores[[#This Row],[Temp_bin]]&amp;"-"&amp;(walmart_sales_dataset_of_45stores[[#This Row],[Temp_bin]]+5)</f>
        <v>60-65</v>
      </c>
      <c r="J4640" s="10">
        <v>4.0890000000000004</v>
      </c>
      <c r="K4640">
        <f>FLOOR(walmart_sales_dataset_of_45stores[[#This Row],[Fuel_Price]],0.1)</f>
        <v>4</v>
      </c>
      <c r="L4640" s="11" t="str">
        <f>walmart_sales_dataset_of_45stores[[#This Row],[Fuel price 2]]&amp;"-"&amp;(walmart_sales_dataset_of_45stores[[#This Row],[Fuel price 2]]+0.05)</f>
        <v>4-4.05</v>
      </c>
      <c r="M4640" s="6">
        <v>128.9107333</v>
      </c>
      <c r="N4640" s="6">
        <v>8.6869999999999994</v>
      </c>
      <c r="O4640">
        <f>RANK(walmart_sales_dataset_of_45stores[[#This Row],[Weekly_Sales]],walmart_sales_dataset_of_45stores[Weekly_Sales],0)</f>
        <v>6305</v>
      </c>
      <c r="Q4640"/>
      <c r="S4640" s="4"/>
    </row>
    <row r="4641" spans="1:19" hidden="1" x14ac:dyDescent="0.3">
      <c r="A4641" s="5">
        <v>33</v>
      </c>
      <c r="B4641" s="1">
        <v>40655</v>
      </c>
      <c r="C4641" s="1" t="str">
        <f>TEXT(walmart_sales_dataset_of_45stores[[#This Row],[Date]],"dddd")</f>
        <v>Friday</v>
      </c>
      <c r="D4641" s="12">
        <v>248603.3</v>
      </c>
      <c r="E4641">
        <v>0</v>
      </c>
      <c r="F4641" t="str">
        <f>IF(walmart_sales_dataset_of_45stores[[#This Row],[Holiday_Flag]]=0,"Non-Holiday","Hoilday")</f>
        <v>Non-Holiday</v>
      </c>
      <c r="G4641">
        <v>79.459999999999994</v>
      </c>
      <c r="H4641">
        <f>FLOOR(walmart_sales_dataset_of_45stores[[#This Row],[Temperature]],10)</f>
        <v>70</v>
      </c>
      <c r="I4641" t="str">
        <f>walmart_sales_dataset_of_45stores[[#This Row],[Temp_bin]]&amp;"-"&amp;(walmart_sales_dataset_of_45stores[[#This Row],[Temp_bin]]+5)</f>
        <v>70-75</v>
      </c>
      <c r="J4641" s="10">
        <v>3.9169999999999998</v>
      </c>
      <c r="K4641">
        <f>FLOOR(walmart_sales_dataset_of_45stores[[#This Row],[Fuel_Price]],0.1)</f>
        <v>3.9000000000000004</v>
      </c>
      <c r="L4641" s="11" t="str">
        <f>walmart_sales_dataset_of_45stores[[#This Row],[Fuel price 2]]&amp;"-"&amp;(walmart_sales_dataset_of_45stores[[#This Row],[Fuel price 2]]+0.05)</f>
        <v>3.9-3.95</v>
      </c>
      <c r="M4641" s="6">
        <v>128.95529999999999</v>
      </c>
      <c r="N4641" s="6">
        <v>8.6869999999999994</v>
      </c>
      <c r="O4641">
        <f>RANK(walmart_sales_dataset_of_45stores[[#This Row],[Weekly_Sales]],walmart_sales_dataset_of_45stores[Weekly_Sales],0)</f>
        <v>6381</v>
      </c>
      <c r="Q4641"/>
      <c r="S4641" s="4"/>
    </row>
    <row r="4642" spans="1:19" hidden="1" x14ac:dyDescent="0.3">
      <c r="A4642" s="5">
        <v>33</v>
      </c>
      <c r="B4642" s="1">
        <v>40662</v>
      </c>
      <c r="C4642" s="1" t="str">
        <f>TEXT(walmart_sales_dataset_of_45stores[[#This Row],[Date]],"dddd")</f>
        <v>Friday</v>
      </c>
      <c r="D4642" s="12">
        <v>248561.86</v>
      </c>
      <c r="E4642">
        <v>0</v>
      </c>
      <c r="F4642" t="str">
        <f>IF(walmart_sales_dataset_of_45stores[[#This Row],[Holiday_Flag]]=0,"Non-Holiday","Hoilday")</f>
        <v>Non-Holiday</v>
      </c>
      <c r="G4642">
        <v>77.44</v>
      </c>
      <c r="H4642">
        <f>FLOOR(walmart_sales_dataset_of_45stores[[#This Row],[Temperature]],10)</f>
        <v>70</v>
      </c>
      <c r="I4642" t="str">
        <f>walmart_sales_dataset_of_45stores[[#This Row],[Temp_bin]]&amp;"-"&amp;(walmart_sales_dataset_of_45stores[[#This Row],[Temp_bin]]+5)</f>
        <v>70-75</v>
      </c>
      <c r="J4642" s="10">
        <v>4.1509999999999998</v>
      </c>
      <c r="K4642">
        <f>FLOOR(walmart_sales_dataset_of_45stores[[#This Row],[Fuel_Price]],0.1)</f>
        <v>4.1000000000000005</v>
      </c>
      <c r="L4642" s="11" t="str">
        <f>walmart_sales_dataset_of_45stores[[#This Row],[Fuel price 2]]&amp;"-"&amp;(walmart_sales_dataset_of_45stores[[#This Row],[Fuel price 2]]+0.05)</f>
        <v>4.1-4.15</v>
      </c>
      <c r="M4642" s="6">
        <v>128.99986670000001</v>
      </c>
      <c r="N4642" s="6">
        <v>8.6869999999999994</v>
      </c>
      <c r="O4642">
        <f>RANK(walmart_sales_dataset_of_45stores[[#This Row],[Weekly_Sales]],walmart_sales_dataset_of_45stores[Weekly_Sales],0)</f>
        <v>6382</v>
      </c>
      <c r="Q4642"/>
      <c r="S4642" s="4"/>
    </row>
    <row r="4643" spans="1:19" hidden="1" x14ac:dyDescent="0.3">
      <c r="A4643" s="5">
        <v>33</v>
      </c>
      <c r="B4643" s="1">
        <v>40669</v>
      </c>
      <c r="C4643" s="1" t="str">
        <f>TEXT(walmart_sales_dataset_of_45stores[[#This Row],[Date]],"dddd")</f>
        <v>Friday</v>
      </c>
      <c r="D4643" s="12">
        <v>257031.19</v>
      </c>
      <c r="E4643">
        <v>0</v>
      </c>
      <c r="F4643" t="str">
        <f>IF(walmart_sales_dataset_of_45stores[[#This Row],[Holiday_Flag]]=0,"Non-Holiday","Hoilday")</f>
        <v>Non-Holiday</v>
      </c>
      <c r="G4643">
        <v>77.92</v>
      </c>
      <c r="H4643">
        <f>FLOOR(walmart_sales_dataset_of_45stores[[#This Row],[Temperature]],10)</f>
        <v>70</v>
      </c>
      <c r="I4643" t="str">
        <f>walmart_sales_dataset_of_45stores[[#This Row],[Temp_bin]]&amp;"-"&amp;(walmart_sales_dataset_of_45stores[[#This Row],[Temp_bin]]+5)</f>
        <v>70-75</v>
      </c>
      <c r="J4643" s="10">
        <v>4.1929999999999996</v>
      </c>
      <c r="K4643">
        <f>FLOOR(walmart_sales_dataset_of_45stores[[#This Row],[Fuel_Price]],0.1)</f>
        <v>4.1000000000000005</v>
      </c>
      <c r="L4643" s="11" t="str">
        <f>walmart_sales_dataset_of_45stores[[#This Row],[Fuel price 2]]&amp;"-"&amp;(walmart_sales_dataset_of_45stores[[#This Row],[Fuel price 2]]+0.05)</f>
        <v>4.1-4.15</v>
      </c>
      <c r="M4643" s="6">
        <v>129.04443330000001</v>
      </c>
      <c r="N4643" s="6">
        <v>8.6869999999999994</v>
      </c>
      <c r="O4643">
        <f>RANK(walmart_sales_dataset_of_45stores[[#This Row],[Weekly_Sales]],walmart_sales_dataset_of_45stores[Weekly_Sales],0)</f>
        <v>6364</v>
      </c>
      <c r="Q4643"/>
      <c r="S4643" s="4"/>
    </row>
    <row r="4644" spans="1:19" hidden="1" x14ac:dyDescent="0.3">
      <c r="A4644" s="5">
        <v>33</v>
      </c>
      <c r="B4644" s="1">
        <v>40676</v>
      </c>
      <c r="C4644" s="1" t="str">
        <f>TEXT(walmart_sales_dataset_of_45stores[[#This Row],[Date]],"dddd")</f>
        <v>Friday</v>
      </c>
      <c r="D4644" s="12">
        <v>279466.87</v>
      </c>
      <c r="E4644">
        <v>0</v>
      </c>
      <c r="F4644" t="str">
        <f>IF(walmart_sales_dataset_of_45stores[[#This Row],[Holiday_Flag]]=0,"Non-Holiday","Hoilday")</f>
        <v>Non-Holiday</v>
      </c>
      <c r="G4644">
        <v>78.239999999999995</v>
      </c>
      <c r="H4644">
        <f>FLOOR(walmart_sales_dataset_of_45stores[[#This Row],[Temperature]],10)</f>
        <v>70</v>
      </c>
      <c r="I4644" t="str">
        <f>walmart_sales_dataset_of_45stores[[#This Row],[Temp_bin]]&amp;"-"&amp;(walmart_sales_dataset_of_45stores[[#This Row],[Temp_bin]]+5)</f>
        <v>70-75</v>
      </c>
      <c r="J4644" s="10">
        <v>4.202</v>
      </c>
      <c r="K4644">
        <f>FLOOR(walmart_sales_dataset_of_45stores[[#This Row],[Fuel_Price]],0.1)</f>
        <v>4.2</v>
      </c>
      <c r="L4644" s="11" t="str">
        <f>walmart_sales_dataset_of_45stores[[#This Row],[Fuel price 2]]&amp;"-"&amp;(walmart_sales_dataset_of_45stores[[#This Row],[Fuel price 2]]+0.05)</f>
        <v>4.2-4.25</v>
      </c>
      <c r="M4644" s="6">
        <v>129.089</v>
      </c>
      <c r="N4644" s="6">
        <v>8.6869999999999994</v>
      </c>
      <c r="O4644">
        <f>RANK(walmart_sales_dataset_of_45stores[[#This Row],[Weekly_Sales]],walmart_sales_dataset_of_45stores[Weekly_Sales],0)</f>
        <v>6284</v>
      </c>
      <c r="Q4644"/>
      <c r="S4644" s="4"/>
    </row>
    <row r="4645" spans="1:19" hidden="1" x14ac:dyDescent="0.3">
      <c r="A4645" s="5">
        <v>33</v>
      </c>
      <c r="B4645" s="1">
        <v>40683</v>
      </c>
      <c r="C4645" s="1" t="str">
        <f>TEXT(walmart_sales_dataset_of_45stores[[#This Row],[Date]],"dddd")</f>
        <v>Friday</v>
      </c>
      <c r="D4645" s="12">
        <v>239206.26</v>
      </c>
      <c r="E4645">
        <v>0</v>
      </c>
      <c r="F4645" t="str">
        <f>IF(walmart_sales_dataset_of_45stores[[#This Row],[Holiday_Flag]]=0,"Non-Holiday","Hoilday")</f>
        <v>Non-Holiday</v>
      </c>
      <c r="G4645">
        <v>76.069999999999993</v>
      </c>
      <c r="H4645">
        <f>FLOOR(walmart_sales_dataset_of_45stores[[#This Row],[Temperature]],10)</f>
        <v>70</v>
      </c>
      <c r="I4645" t="str">
        <f>walmart_sales_dataset_of_45stores[[#This Row],[Temp_bin]]&amp;"-"&amp;(walmart_sales_dataset_of_45stores[[#This Row],[Temp_bin]]+5)</f>
        <v>70-75</v>
      </c>
      <c r="J4645" s="10">
        <v>3.99</v>
      </c>
      <c r="K4645">
        <f>FLOOR(walmart_sales_dataset_of_45stores[[#This Row],[Fuel_Price]],0.1)</f>
        <v>3.9000000000000004</v>
      </c>
      <c r="L4645" s="11" t="str">
        <f>walmart_sales_dataset_of_45stores[[#This Row],[Fuel price 2]]&amp;"-"&amp;(walmart_sales_dataset_of_45stores[[#This Row],[Fuel price 2]]+0.05)</f>
        <v>3.9-3.95</v>
      </c>
      <c r="M4645" s="6">
        <v>129.07567739999999</v>
      </c>
      <c r="N4645" s="6">
        <v>8.6869999999999994</v>
      </c>
      <c r="O4645">
        <f>RANK(walmart_sales_dataset_of_45stores[[#This Row],[Weekly_Sales]],walmart_sales_dataset_of_45stores[Weekly_Sales],0)</f>
        <v>6404</v>
      </c>
      <c r="Q4645"/>
      <c r="S4645" s="4"/>
    </row>
    <row r="4646" spans="1:19" hidden="1" x14ac:dyDescent="0.3">
      <c r="A4646" s="5">
        <v>33</v>
      </c>
      <c r="B4646" s="1">
        <v>40690</v>
      </c>
      <c r="C4646" s="1" t="str">
        <f>TEXT(walmart_sales_dataset_of_45stores[[#This Row],[Date]],"dddd")</f>
        <v>Friday</v>
      </c>
      <c r="D4646" s="12">
        <v>239431.85</v>
      </c>
      <c r="E4646">
        <v>0</v>
      </c>
      <c r="F4646" t="str">
        <f>IF(walmart_sales_dataset_of_45stores[[#This Row],[Holiday_Flag]]=0,"Non-Holiday","Hoilday")</f>
        <v>Non-Holiday</v>
      </c>
      <c r="G4646">
        <v>82.32</v>
      </c>
      <c r="H4646">
        <f>FLOOR(walmart_sales_dataset_of_45stores[[#This Row],[Temperature]],10)</f>
        <v>80</v>
      </c>
      <c r="I4646" t="str">
        <f>walmart_sales_dataset_of_45stores[[#This Row],[Temp_bin]]&amp;"-"&amp;(walmart_sales_dataset_of_45stores[[#This Row],[Temp_bin]]+5)</f>
        <v>80-85</v>
      </c>
      <c r="J4646" s="10">
        <v>3.9329999999999998</v>
      </c>
      <c r="K4646">
        <f>FLOOR(walmart_sales_dataset_of_45stores[[#This Row],[Fuel_Price]],0.1)</f>
        <v>3.9000000000000004</v>
      </c>
      <c r="L4646" s="11" t="str">
        <f>walmart_sales_dataset_of_45stores[[#This Row],[Fuel price 2]]&amp;"-"&amp;(walmart_sales_dataset_of_45stores[[#This Row],[Fuel price 2]]+0.05)</f>
        <v>3.9-3.95</v>
      </c>
      <c r="M4646" s="6">
        <v>129.06235480000001</v>
      </c>
      <c r="N4646" s="6">
        <v>8.6869999999999994</v>
      </c>
      <c r="O4646">
        <f>RANK(walmart_sales_dataset_of_45stores[[#This Row],[Weekly_Sales]],walmart_sales_dataset_of_45stores[Weekly_Sales],0)</f>
        <v>6403</v>
      </c>
      <c r="Q4646"/>
      <c r="S4646" s="4"/>
    </row>
    <row r="4647" spans="1:19" hidden="1" x14ac:dyDescent="0.3">
      <c r="A4647" s="5">
        <v>33</v>
      </c>
      <c r="B4647" s="1">
        <v>40697</v>
      </c>
      <c r="C4647" s="1" t="str">
        <f>TEXT(walmart_sales_dataset_of_45stores[[#This Row],[Date]],"dddd")</f>
        <v>Friday</v>
      </c>
      <c r="D4647" s="12">
        <v>243477.03</v>
      </c>
      <c r="E4647">
        <v>0</v>
      </c>
      <c r="F4647" t="str">
        <f>IF(walmart_sales_dataset_of_45stores[[#This Row],[Holiday_Flag]]=0,"Non-Holiday","Hoilday")</f>
        <v>Non-Holiday</v>
      </c>
      <c r="G4647">
        <v>82.93</v>
      </c>
      <c r="H4647">
        <f>FLOOR(walmart_sales_dataset_of_45stores[[#This Row],[Temperature]],10)</f>
        <v>80</v>
      </c>
      <c r="I4647" t="str">
        <f>walmart_sales_dataset_of_45stores[[#This Row],[Temp_bin]]&amp;"-"&amp;(walmart_sales_dataset_of_45stores[[#This Row],[Temp_bin]]+5)</f>
        <v>80-85</v>
      </c>
      <c r="J4647" s="10">
        <v>3.8929999999999998</v>
      </c>
      <c r="K4647">
        <f>FLOOR(walmart_sales_dataset_of_45stores[[#This Row],[Fuel_Price]],0.1)</f>
        <v>3.8000000000000003</v>
      </c>
      <c r="L4647" s="11" t="str">
        <f>walmart_sales_dataset_of_45stores[[#This Row],[Fuel price 2]]&amp;"-"&amp;(walmart_sales_dataset_of_45stores[[#This Row],[Fuel price 2]]+0.05)</f>
        <v>3.8-3.85</v>
      </c>
      <c r="M4647" s="6">
        <v>129.04903229999999</v>
      </c>
      <c r="N4647" s="6">
        <v>8.6869999999999994</v>
      </c>
      <c r="O4647">
        <f>RANK(walmart_sales_dataset_of_45stores[[#This Row],[Weekly_Sales]],walmart_sales_dataset_of_45stores[Weekly_Sales],0)</f>
        <v>6394</v>
      </c>
      <c r="Q4647"/>
      <c r="S4647" s="4"/>
    </row>
    <row r="4648" spans="1:19" hidden="1" x14ac:dyDescent="0.3">
      <c r="A4648" s="5">
        <v>33</v>
      </c>
      <c r="B4648" s="1">
        <v>40704</v>
      </c>
      <c r="C4648" s="1" t="str">
        <f>TEXT(walmart_sales_dataset_of_45stores[[#This Row],[Date]],"dddd")</f>
        <v>Friday</v>
      </c>
      <c r="D4648" s="12">
        <v>258427.39</v>
      </c>
      <c r="E4648">
        <v>0</v>
      </c>
      <c r="F4648" t="str">
        <f>IF(walmart_sales_dataset_of_45stores[[#This Row],[Holiday_Flag]]=0,"Non-Holiday","Hoilday")</f>
        <v>Non-Holiday</v>
      </c>
      <c r="G4648">
        <v>87.02</v>
      </c>
      <c r="H4648">
        <f>FLOOR(walmart_sales_dataset_of_45stores[[#This Row],[Temperature]],10)</f>
        <v>80</v>
      </c>
      <c r="I4648" t="str">
        <f>walmart_sales_dataset_of_45stores[[#This Row],[Temp_bin]]&amp;"-"&amp;(walmart_sales_dataset_of_45stores[[#This Row],[Temp_bin]]+5)</f>
        <v>80-85</v>
      </c>
      <c r="J4648" s="10">
        <v>3.9809999999999999</v>
      </c>
      <c r="K4648">
        <f>FLOOR(walmart_sales_dataset_of_45stores[[#This Row],[Fuel_Price]],0.1)</f>
        <v>3.9000000000000004</v>
      </c>
      <c r="L4648" s="11" t="str">
        <f>walmart_sales_dataset_of_45stores[[#This Row],[Fuel price 2]]&amp;"-"&amp;(walmart_sales_dataset_of_45stores[[#This Row],[Fuel price 2]]+0.05)</f>
        <v>3.9-3.95</v>
      </c>
      <c r="M4648" s="6">
        <v>129.03570970000001</v>
      </c>
      <c r="N4648" s="6">
        <v>8.6869999999999994</v>
      </c>
      <c r="O4648">
        <f>RANK(walmart_sales_dataset_of_45stores[[#This Row],[Weekly_Sales]],walmart_sales_dataset_of_45stores[Weekly_Sales],0)</f>
        <v>6362</v>
      </c>
      <c r="Q4648"/>
      <c r="S4648" s="4"/>
    </row>
    <row r="4649" spans="1:19" x14ac:dyDescent="0.3">
      <c r="A4649" s="5">
        <v>33</v>
      </c>
      <c r="B4649" s="1">
        <v>40711</v>
      </c>
      <c r="C4649" s="1" t="str">
        <f>TEXT(walmart_sales_dataset_of_45stores[[#This Row],[Date]],"dddd")</f>
        <v>Friday</v>
      </c>
      <c r="D4649" s="12">
        <v>238172.66</v>
      </c>
      <c r="E4649">
        <v>0</v>
      </c>
      <c r="F4649" t="str">
        <f>IF(walmart_sales_dataset_of_45stores[[#This Row],[Holiday_Flag]]=0,"Non-Holiday","Hoilday")</f>
        <v>Non-Holiday</v>
      </c>
      <c r="G4649">
        <v>91.11</v>
      </c>
      <c r="H4649">
        <f>FLOOR(walmart_sales_dataset_of_45stores[[#This Row],[Temperature]],10)</f>
        <v>90</v>
      </c>
      <c r="I4649" t="str">
        <f>walmart_sales_dataset_of_45stores[[#This Row],[Temp_bin]]&amp;"-"&amp;(walmart_sales_dataset_of_45stores[[#This Row],[Temp_bin]]+5)</f>
        <v>90-95</v>
      </c>
      <c r="J4649" s="10">
        <v>3.9350000000000001</v>
      </c>
      <c r="K4649">
        <f>FLOOR(walmart_sales_dataset_of_45stores[[#This Row],[Fuel_Price]],0.1)</f>
        <v>3.9000000000000004</v>
      </c>
      <c r="L4649" s="11" t="str">
        <f>walmart_sales_dataset_of_45stores[[#This Row],[Fuel price 2]]&amp;"-"&amp;(walmart_sales_dataset_of_45stores[[#This Row],[Fuel price 2]]+0.05)</f>
        <v>3.9-3.95</v>
      </c>
      <c r="M4649" s="6">
        <v>129.04320000000001</v>
      </c>
      <c r="N4649" s="6">
        <v>8.6869999999999994</v>
      </c>
      <c r="O4649">
        <f>RANK(walmart_sales_dataset_of_45stores[[#This Row],[Weekly_Sales]],walmart_sales_dataset_of_45stores[Weekly_Sales],0)</f>
        <v>6409</v>
      </c>
      <c r="Q4649"/>
      <c r="S4649" s="4"/>
    </row>
    <row r="4650" spans="1:19" x14ac:dyDescent="0.3">
      <c r="A4650" s="5">
        <v>33</v>
      </c>
      <c r="B4650" s="1">
        <v>40718</v>
      </c>
      <c r="C4650" s="1" t="str">
        <f>TEXT(walmart_sales_dataset_of_45stores[[#This Row],[Date]],"dddd")</f>
        <v>Friday</v>
      </c>
      <c r="D4650" s="12">
        <v>238433.53</v>
      </c>
      <c r="E4650">
        <v>0</v>
      </c>
      <c r="F4650" t="str">
        <f>IF(walmart_sales_dataset_of_45stores[[#This Row],[Holiday_Flag]]=0,"Non-Holiday","Hoilday")</f>
        <v>Non-Holiday</v>
      </c>
      <c r="G4650">
        <v>94.11</v>
      </c>
      <c r="H4650">
        <f>FLOOR(walmart_sales_dataset_of_45stores[[#This Row],[Temperature]],10)</f>
        <v>90</v>
      </c>
      <c r="I4650" t="str">
        <f>walmart_sales_dataset_of_45stores[[#This Row],[Temp_bin]]&amp;"-"&amp;(walmart_sales_dataset_of_45stores[[#This Row],[Temp_bin]]+5)</f>
        <v>90-95</v>
      </c>
      <c r="J4650" s="10">
        <v>3.8069999999999999</v>
      </c>
      <c r="K4650">
        <f>FLOOR(walmart_sales_dataset_of_45stores[[#This Row],[Fuel_Price]],0.1)</f>
        <v>3.8000000000000003</v>
      </c>
      <c r="L4650" s="11" t="str">
        <f>walmart_sales_dataset_of_45stores[[#This Row],[Fuel price 2]]&amp;"-"&amp;(walmart_sales_dataset_of_45stores[[#This Row],[Fuel price 2]]+0.05)</f>
        <v>3.8-3.85</v>
      </c>
      <c r="M4650" s="6">
        <v>129.06630000000001</v>
      </c>
      <c r="N4650" s="6">
        <v>8.6869999999999994</v>
      </c>
      <c r="O4650">
        <f>RANK(walmart_sales_dataset_of_45stores[[#This Row],[Weekly_Sales]],walmart_sales_dataset_of_45stores[Weekly_Sales],0)</f>
        <v>6408</v>
      </c>
      <c r="Q4650"/>
      <c r="S4650" s="4"/>
    </row>
    <row r="4651" spans="1:19" x14ac:dyDescent="0.3">
      <c r="A4651" s="5">
        <v>33</v>
      </c>
      <c r="B4651" s="1">
        <v>40725</v>
      </c>
      <c r="C4651" s="1" t="str">
        <f>TEXT(walmart_sales_dataset_of_45stores[[#This Row],[Date]],"dddd")</f>
        <v>Friday</v>
      </c>
      <c r="D4651" s="12">
        <v>226702.36</v>
      </c>
      <c r="E4651">
        <v>0</v>
      </c>
      <c r="F4651" t="str">
        <f>IF(walmart_sales_dataset_of_45stores[[#This Row],[Holiday_Flag]]=0,"Non-Holiday","Hoilday")</f>
        <v>Non-Holiday</v>
      </c>
      <c r="G4651">
        <v>98.43</v>
      </c>
      <c r="H4651">
        <f>FLOOR(walmart_sales_dataset_of_45stores[[#This Row],[Temperature]],10)</f>
        <v>90</v>
      </c>
      <c r="I4651" t="str">
        <f>walmart_sales_dataset_of_45stores[[#This Row],[Temp_bin]]&amp;"-"&amp;(walmart_sales_dataset_of_45stores[[#This Row],[Temp_bin]]+5)</f>
        <v>90-95</v>
      </c>
      <c r="J4651" s="10">
        <v>3.8420000000000001</v>
      </c>
      <c r="K4651">
        <f>FLOOR(walmart_sales_dataset_of_45stores[[#This Row],[Fuel_Price]],0.1)</f>
        <v>3.8000000000000003</v>
      </c>
      <c r="L4651" s="11" t="str">
        <f>walmart_sales_dataset_of_45stores[[#This Row],[Fuel price 2]]&amp;"-"&amp;(walmart_sales_dataset_of_45stores[[#This Row],[Fuel price 2]]+0.05)</f>
        <v>3.8-3.85</v>
      </c>
      <c r="M4651" s="6">
        <v>129.08940000000001</v>
      </c>
      <c r="N4651" s="6">
        <v>8.4420000000000002</v>
      </c>
      <c r="O4651">
        <f>RANK(walmart_sales_dataset_of_45stores[[#This Row],[Weekly_Sales]],walmart_sales_dataset_of_45stores[Weekly_Sales],0)</f>
        <v>6426</v>
      </c>
      <c r="Q4651"/>
      <c r="S4651" s="4"/>
    </row>
    <row r="4652" spans="1:19" x14ac:dyDescent="0.3">
      <c r="A4652" s="5">
        <v>33</v>
      </c>
      <c r="B4652" s="1">
        <v>40732</v>
      </c>
      <c r="C4652" s="1" t="str">
        <f>TEXT(walmart_sales_dataset_of_45stores[[#This Row],[Date]],"dddd")</f>
        <v>Friday</v>
      </c>
      <c r="D4652" s="12">
        <v>262717.71000000002</v>
      </c>
      <c r="E4652">
        <v>0</v>
      </c>
      <c r="F4652" t="str">
        <f>IF(walmart_sales_dataset_of_45stores[[#This Row],[Holiday_Flag]]=0,"Non-Holiday","Hoilday")</f>
        <v>Non-Holiday</v>
      </c>
      <c r="G4652">
        <v>96.44</v>
      </c>
      <c r="H4652">
        <f>FLOOR(walmart_sales_dataset_of_45stores[[#This Row],[Temperature]],10)</f>
        <v>90</v>
      </c>
      <c r="I4652" t="str">
        <f>walmart_sales_dataset_of_45stores[[#This Row],[Temp_bin]]&amp;"-"&amp;(walmart_sales_dataset_of_45stores[[#This Row],[Temp_bin]]+5)</f>
        <v>90-95</v>
      </c>
      <c r="J4652" s="10">
        <v>3.7930000000000001</v>
      </c>
      <c r="K4652">
        <f>FLOOR(walmart_sales_dataset_of_45stores[[#This Row],[Fuel_Price]],0.1)</f>
        <v>3.7</v>
      </c>
      <c r="L4652" s="11" t="str">
        <f>walmart_sales_dataset_of_45stores[[#This Row],[Fuel price 2]]&amp;"-"&amp;(walmart_sales_dataset_of_45stores[[#This Row],[Fuel price 2]]+0.05)</f>
        <v>3.7-3.75</v>
      </c>
      <c r="M4652" s="6">
        <v>129.11250000000001</v>
      </c>
      <c r="N4652" s="6">
        <v>8.4420000000000002</v>
      </c>
      <c r="O4652">
        <f>RANK(walmart_sales_dataset_of_45stores[[#This Row],[Weekly_Sales]],walmart_sales_dataset_of_45stores[Weekly_Sales],0)</f>
        <v>6350</v>
      </c>
      <c r="Q4652"/>
      <c r="S4652" s="4"/>
    </row>
    <row r="4653" spans="1:19" x14ac:dyDescent="0.3">
      <c r="A4653" s="5">
        <v>33</v>
      </c>
      <c r="B4653" s="1">
        <v>40739</v>
      </c>
      <c r="C4653" s="1" t="str">
        <f>TEXT(walmart_sales_dataset_of_45stores[[#This Row],[Date]],"dddd")</f>
        <v>Friday</v>
      </c>
      <c r="D4653" s="12">
        <v>265003.46999999997</v>
      </c>
      <c r="E4653">
        <v>0</v>
      </c>
      <c r="F4653" t="str">
        <f>IF(walmart_sales_dataset_of_45stores[[#This Row],[Holiday_Flag]]=0,"Non-Holiday","Hoilday")</f>
        <v>Non-Holiday</v>
      </c>
      <c r="G4653">
        <v>92.83</v>
      </c>
      <c r="H4653">
        <f>FLOOR(walmart_sales_dataset_of_45stores[[#This Row],[Temperature]],10)</f>
        <v>90</v>
      </c>
      <c r="I4653" t="str">
        <f>walmart_sales_dataset_of_45stores[[#This Row],[Temp_bin]]&amp;"-"&amp;(walmart_sales_dataset_of_45stores[[#This Row],[Temp_bin]]+5)</f>
        <v>90-95</v>
      </c>
      <c r="J4653" s="10">
        <v>3.7789999999999999</v>
      </c>
      <c r="K4653">
        <f>FLOOR(walmart_sales_dataset_of_45stores[[#This Row],[Fuel_Price]],0.1)</f>
        <v>3.7</v>
      </c>
      <c r="L4653" s="11" t="str">
        <f>walmart_sales_dataset_of_45stores[[#This Row],[Fuel price 2]]&amp;"-"&amp;(walmart_sales_dataset_of_45stores[[#This Row],[Fuel price 2]]+0.05)</f>
        <v>3.7-3.75</v>
      </c>
      <c r="M4653" s="6">
        <v>129.13383870000001</v>
      </c>
      <c r="N4653" s="6">
        <v>8.4420000000000002</v>
      </c>
      <c r="O4653">
        <f>RANK(walmart_sales_dataset_of_45stores[[#This Row],[Weekly_Sales]],walmart_sales_dataset_of_45stores[Weekly_Sales],0)</f>
        <v>6344</v>
      </c>
      <c r="Q4653"/>
      <c r="S4653" s="4"/>
    </row>
    <row r="4654" spans="1:19" x14ac:dyDescent="0.3">
      <c r="A4654" s="5">
        <v>33</v>
      </c>
      <c r="B4654" s="1">
        <v>40746</v>
      </c>
      <c r="C4654" s="1" t="str">
        <f>TEXT(walmart_sales_dataset_of_45stores[[#This Row],[Date]],"dddd")</f>
        <v>Friday</v>
      </c>
      <c r="D4654" s="12">
        <v>238915.05</v>
      </c>
      <c r="E4654">
        <v>0</v>
      </c>
      <c r="F4654" t="str">
        <f>IF(walmart_sales_dataset_of_45stores[[#This Row],[Holiday_Flag]]=0,"Non-Holiday","Hoilday")</f>
        <v>Non-Holiday</v>
      </c>
      <c r="G4654">
        <v>97.17</v>
      </c>
      <c r="H4654">
        <f>FLOOR(walmart_sales_dataset_of_45stores[[#This Row],[Temperature]],10)</f>
        <v>90</v>
      </c>
      <c r="I4654" t="str">
        <f>walmart_sales_dataset_of_45stores[[#This Row],[Temp_bin]]&amp;"-"&amp;(walmart_sales_dataset_of_45stores[[#This Row],[Temp_bin]]+5)</f>
        <v>90-95</v>
      </c>
      <c r="J4654" s="10">
        <v>3.6970000000000001</v>
      </c>
      <c r="K4654">
        <f>FLOOR(walmart_sales_dataset_of_45stores[[#This Row],[Fuel_Price]],0.1)</f>
        <v>3.6</v>
      </c>
      <c r="L4654" s="11" t="str">
        <f>walmart_sales_dataset_of_45stores[[#This Row],[Fuel price 2]]&amp;"-"&amp;(walmart_sales_dataset_of_45stores[[#This Row],[Fuel price 2]]+0.05)</f>
        <v>3.6-3.65</v>
      </c>
      <c r="M4654" s="6">
        <v>129.1507742</v>
      </c>
      <c r="N4654" s="6">
        <v>8.4420000000000002</v>
      </c>
      <c r="O4654">
        <f>RANK(walmart_sales_dataset_of_45stores[[#This Row],[Weekly_Sales]],walmart_sales_dataset_of_45stores[Weekly_Sales],0)</f>
        <v>6406</v>
      </c>
      <c r="Q4654"/>
      <c r="S4654" s="4"/>
    </row>
    <row r="4655" spans="1:19" x14ac:dyDescent="0.3">
      <c r="A4655" s="5">
        <v>33</v>
      </c>
      <c r="B4655" s="1">
        <v>40753</v>
      </c>
      <c r="C4655" s="1" t="str">
        <f>TEXT(walmart_sales_dataset_of_45stores[[#This Row],[Date]],"dddd")</f>
        <v>Friday</v>
      </c>
      <c r="D4655" s="12">
        <v>224806.96</v>
      </c>
      <c r="E4655">
        <v>0</v>
      </c>
      <c r="F4655" t="str">
        <f>IF(walmart_sales_dataset_of_45stores[[#This Row],[Holiday_Flag]]=0,"Non-Holiday","Hoilday")</f>
        <v>Non-Holiday</v>
      </c>
      <c r="G4655">
        <v>95.28</v>
      </c>
      <c r="H4655">
        <f>FLOOR(walmart_sales_dataset_of_45stores[[#This Row],[Temperature]],10)</f>
        <v>90</v>
      </c>
      <c r="I4655" t="str">
        <f>walmart_sales_dataset_of_45stores[[#This Row],[Temp_bin]]&amp;"-"&amp;(walmart_sales_dataset_of_45stores[[#This Row],[Temp_bin]]+5)</f>
        <v>90-95</v>
      </c>
      <c r="J4655" s="10">
        <v>3.694</v>
      </c>
      <c r="K4655">
        <f>FLOOR(walmart_sales_dataset_of_45stores[[#This Row],[Fuel_Price]],0.1)</f>
        <v>3.6</v>
      </c>
      <c r="L4655" s="11" t="str">
        <f>walmart_sales_dataset_of_45stores[[#This Row],[Fuel price 2]]&amp;"-"&amp;(walmart_sales_dataset_of_45stores[[#This Row],[Fuel price 2]]+0.05)</f>
        <v>3.6-3.65</v>
      </c>
      <c r="M4655" s="6">
        <v>129.16770969999999</v>
      </c>
      <c r="N4655" s="6">
        <v>8.4420000000000002</v>
      </c>
      <c r="O4655">
        <f>RANK(walmart_sales_dataset_of_45stores[[#This Row],[Weekly_Sales]],walmart_sales_dataset_of_45stores[Weekly_Sales],0)</f>
        <v>6427</v>
      </c>
      <c r="Q4655"/>
      <c r="S4655" s="4"/>
    </row>
    <row r="4656" spans="1:19" x14ac:dyDescent="0.3">
      <c r="A4656" s="5">
        <v>33</v>
      </c>
      <c r="B4656" s="1">
        <v>40760</v>
      </c>
      <c r="C4656" s="1" t="str">
        <f>TEXT(walmart_sales_dataset_of_45stores[[#This Row],[Date]],"dddd")</f>
        <v>Friday</v>
      </c>
      <c r="D4656" s="12">
        <v>242456.39</v>
      </c>
      <c r="E4656">
        <v>0</v>
      </c>
      <c r="F4656" t="str">
        <f>IF(walmart_sales_dataset_of_45stores[[#This Row],[Holiday_Flag]]=0,"Non-Holiday","Hoilday")</f>
        <v>Non-Holiday</v>
      </c>
      <c r="G4656">
        <v>96.93</v>
      </c>
      <c r="H4656">
        <f>FLOOR(walmart_sales_dataset_of_45stores[[#This Row],[Temperature]],10)</f>
        <v>90</v>
      </c>
      <c r="I4656" t="str">
        <f>walmart_sales_dataset_of_45stores[[#This Row],[Temp_bin]]&amp;"-"&amp;(walmart_sales_dataset_of_45stores[[#This Row],[Temp_bin]]+5)</f>
        <v>90-95</v>
      </c>
      <c r="J4656" s="10">
        <v>3.8029999999999999</v>
      </c>
      <c r="K4656">
        <f>FLOOR(walmart_sales_dataset_of_45stores[[#This Row],[Fuel_Price]],0.1)</f>
        <v>3.8000000000000003</v>
      </c>
      <c r="L4656" s="11" t="str">
        <f>walmart_sales_dataset_of_45stores[[#This Row],[Fuel price 2]]&amp;"-"&amp;(walmart_sales_dataset_of_45stores[[#This Row],[Fuel price 2]]+0.05)</f>
        <v>3.8-3.85</v>
      </c>
      <c r="M4656" s="6">
        <v>129.18464520000001</v>
      </c>
      <c r="N4656" s="6">
        <v>8.4420000000000002</v>
      </c>
      <c r="O4656">
        <f>RANK(walmart_sales_dataset_of_45stores[[#This Row],[Weekly_Sales]],walmart_sales_dataset_of_45stores[Weekly_Sales],0)</f>
        <v>6399</v>
      </c>
      <c r="Q4656"/>
      <c r="S4656" s="4"/>
    </row>
    <row r="4657" spans="1:19" x14ac:dyDescent="0.3">
      <c r="A4657" s="5">
        <v>33</v>
      </c>
      <c r="B4657" s="1">
        <v>40767</v>
      </c>
      <c r="C4657" s="1" t="str">
        <f>TEXT(walmart_sales_dataset_of_45stores[[#This Row],[Date]],"dddd")</f>
        <v>Friday</v>
      </c>
      <c r="D4657" s="12">
        <v>274721.84999999998</v>
      </c>
      <c r="E4657">
        <v>0</v>
      </c>
      <c r="F4657" t="str">
        <f>IF(walmart_sales_dataset_of_45stores[[#This Row],[Holiday_Flag]]=0,"Non-Holiday","Hoilday")</f>
        <v>Non-Holiday</v>
      </c>
      <c r="G4657">
        <v>96</v>
      </c>
      <c r="H4657">
        <f>FLOOR(walmart_sales_dataset_of_45stores[[#This Row],[Temperature]],10)</f>
        <v>90</v>
      </c>
      <c r="I4657" t="str">
        <f>walmart_sales_dataset_of_45stores[[#This Row],[Temp_bin]]&amp;"-"&amp;(walmart_sales_dataset_of_45stores[[#This Row],[Temp_bin]]+5)</f>
        <v>90-95</v>
      </c>
      <c r="J4657" s="10">
        <v>3.794</v>
      </c>
      <c r="K4657">
        <f>FLOOR(walmart_sales_dataset_of_45stores[[#This Row],[Fuel_Price]],0.1)</f>
        <v>3.7</v>
      </c>
      <c r="L4657" s="11" t="str">
        <f>walmart_sales_dataset_of_45stores[[#This Row],[Fuel price 2]]&amp;"-"&amp;(walmart_sales_dataset_of_45stores[[#This Row],[Fuel price 2]]+0.05)</f>
        <v>3.7-3.75</v>
      </c>
      <c r="M4657" s="6">
        <v>129.2015806</v>
      </c>
      <c r="N4657" s="6">
        <v>8.4420000000000002</v>
      </c>
      <c r="O4657">
        <f>RANK(walmart_sales_dataset_of_45stores[[#This Row],[Weekly_Sales]],walmart_sales_dataset_of_45stores[Weekly_Sales],0)</f>
        <v>6310</v>
      </c>
      <c r="Q4657"/>
      <c r="S4657" s="4"/>
    </row>
    <row r="4658" spans="1:19" x14ac:dyDescent="0.3">
      <c r="A4658" s="5">
        <v>33</v>
      </c>
      <c r="B4658" s="1">
        <v>40774</v>
      </c>
      <c r="C4658" s="1" t="str">
        <f>TEXT(walmart_sales_dataset_of_45stores[[#This Row],[Date]],"dddd")</f>
        <v>Friday</v>
      </c>
      <c r="D4658" s="12">
        <v>242771.37</v>
      </c>
      <c r="E4658">
        <v>0</v>
      </c>
      <c r="F4658" t="str">
        <f>IF(walmart_sales_dataset_of_45stores[[#This Row],[Holiday_Flag]]=0,"Non-Holiday","Hoilday")</f>
        <v>Non-Holiday</v>
      </c>
      <c r="G4658">
        <v>95.89</v>
      </c>
      <c r="H4658">
        <f>FLOOR(walmart_sales_dataset_of_45stores[[#This Row],[Temperature]],10)</f>
        <v>90</v>
      </c>
      <c r="I4658" t="str">
        <f>walmart_sales_dataset_of_45stores[[#This Row],[Temp_bin]]&amp;"-"&amp;(walmart_sales_dataset_of_45stores[[#This Row],[Temp_bin]]+5)</f>
        <v>90-95</v>
      </c>
      <c r="J4658" s="10">
        <v>3.7429999999999999</v>
      </c>
      <c r="K4658">
        <f>FLOOR(walmart_sales_dataset_of_45stores[[#This Row],[Fuel_Price]],0.1)</f>
        <v>3.7</v>
      </c>
      <c r="L4658" s="11" t="str">
        <f>walmart_sales_dataset_of_45stores[[#This Row],[Fuel price 2]]&amp;"-"&amp;(walmart_sales_dataset_of_45stores[[#This Row],[Fuel price 2]]+0.05)</f>
        <v>3.7-3.75</v>
      </c>
      <c r="M4658" s="6">
        <v>129.24058059999999</v>
      </c>
      <c r="N4658" s="6">
        <v>8.4420000000000002</v>
      </c>
      <c r="O4658">
        <f>RANK(walmart_sales_dataset_of_45stores[[#This Row],[Weekly_Sales]],walmart_sales_dataset_of_45stores[Weekly_Sales],0)</f>
        <v>6397</v>
      </c>
      <c r="Q4658"/>
      <c r="S4658" s="4"/>
    </row>
    <row r="4659" spans="1:19" x14ac:dyDescent="0.3">
      <c r="A4659" s="5">
        <v>33</v>
      </c>
      <c r="B4659" s="1">
        <v>40781</v>
      </c>
      <c r="C4659" s="1" t="str">
        <f>TEXT(walmart_sales_dataset_of_45stores[[#This Row],[Date]],"dddd")</f>
        <v>Friday</v>
      </c>
      <c r="D4659" s="12">
        <v>237095.82</v>
      </c>
      <c r="E4659">
        <v>0</v>
      </c>
      <c r="F4659" t="str">
        <f>IF(walmart_sales_dataset_of_45stores[[#This Row],[Holiday_Flag]]=0,"Non-Holiday","Hoilday")</f>
        <v>Non-Holiday</v>
      </c>
      <c r="G4659">
        <v>99.66</v>
      </c>
      <c r="H4659">
        <f>FLOOR(walmart_sales_dataset_of_45stores[[#This Row],[Temperature]],10)</f>
        <v>90</v>
      </c>
      <c r="I4659" t="str">
        <f>walmart_sales_dataset_of_45stores[[#This Row],[Temp_bin]]&amp;"-"&amp;(walmart_sales_dataset_of_45stores[[#This Row],[Temp_bin]]+5)</f>
        <v>90-95</v>
      </c>
      <c r="J4659" s="10">
        <v>3.6629999999999998</v>
      </c>
      <c r="K4659">
        <f>FLOOR(walmart_sales_dataset_of_45stores[[#This Row],[Fuel_Price]],0.1)</f>
        <v>3.6</v>
      </c>
      <c r="L4659" s="11" t="str">
        <f>walmart_sales_dataset_of_45stores[[#This Row],[Fuel price 2]]&amp;"-"&amp;(walmart_sales_dataset_of_45stores[[#This Row],[Fuel price 2]]+0.05)</f>
        <v>3.6-3.65</v>
      </c>
      <c r="M4659" s="6">
        <v>129.28325810000001</v>
      </c>
      <c r="N4659" s="6">
        <v>8.4420000000000002</v>
      </c>
      <c r="O4659">
        <f>RANK(walmart_sales_dataset_of_45stores[[#This Row],[Weekly_Sales]],walmart_sales_dataset_of_45stores[Weekly_Sales],0)</f>
        <v>6413</v>
      </c>
      <c r="Q4659"/>
      <c r="S4659" s="4"/>
    </row>
    <row r="4660" spans="1:19" x14ac:dyDescent="0.3">
      <c r="A4660" s="5">
        <v>33</v>
      </c>
      <c r="B4660" s="1">
        <v>40788</v>
      </c>
      <c r="C4660" s="1" t="str">
        <f>TEXT(walmart_sales_dataset_of_45stores[[#This Row],[Date]],"dddd")</f>
        <v>Friday</v>
      </c>
      <c r="D4660" s="12">
        <v>239198.36</v>
      </c>
      <c r="E4660">
        <v>0</v>
      </c>
      <c r="F4660" t="str">
        <f>IF(walmart_sales_dataset_of_45stores[[#This Row],[Holiday_Flag]]=0,"Non-Holiday","Hoilday")</f>
        <v>Non-Holiday</v>
      </c>
      <c r="G4660">
        <v>99.2</v>
      </c>
      <c r="H4660">
        <f>FLOOR(walmart_sales_dataset_of_45stores[[#This Row],[Temperature]],10)</f>
        <v>90</v>
      </c>
      <c r="I4660" t="str">
        <f>walmart_sales_dataset_of_45stores[[#This Row],[Temp_bin]]&amp;"-"&amp;(walmart_sales_dataset_of_45stores[[#This Row],[Temp_bin]]+5)</f>
        <v>90-95</v>
      </c>
      <c r="J4660" s="10">
        <v>3.798</v>
      </c>
      <c r="K4660">
        <f>FLOOR(walmart_sales_dataset_of_45stores[[#This Row],[Fuel_Price]],0.1)</f>
        <v>3.7</v>
      </c>
      <c r="L4660" s="11" t="str">
        <f>walmart_sales_dataset_of_45stores[[#This Row],[Fuel price 2]]&amp;"-"&amp;(walmart_sales_dataset_of_45stores[[#This Row],[Fuel price 2]]+0.05)</f>
        <v>3.7-3.75</v>
      </c>
      <c r="M4660" s="6">
        <v>129.32593550000001</v>
      </c>
      <c r="N4660" s="6">
        <v>8.4420000000000002</v>
      </c>
      <c r="O4660">
        <f>RANK(walmart_sales_dataset_of_45stores[[#This Row],[Weekly_Sales]],walmart_sales_dataset_of_45stores[Weekly_Sales],0)</f>
        <v>6405</v>
      </c>
      <c r="Q4660"/>
      <c r="S4660" s="4"/>
    </row>
    <row r="4661" spans="1:19" hidden="1" x14ac:dyDescent="0.3">
      <c r="A4661" s="5">
        <v>33</v>
      </c>
      <c r="B4661" s="1">
        <v>40795</v>
      </c>
      <c r="C4661" s="1" t="str">
        <f>TEXT(walmart_sales_dataset_of_45stores[[#This Row],[Date]],"dddd")</f>
        <v>Friday</v>
      </c>
      <c r="D4661" s="2">
        <v>281842.28000000003</v>
      </c>
      <c r="E4661">
        <v>1</v>
      </c>
      <c r="F4661" t="str">
        <f>IF(walmart_sales_dataset_of_45stores[[#This Row],[Holiday_Flag]]=0,"Non-Holiday","Hoilday")</f>
        <v>Hoilday</v>
      </c>
      <c r="G4661">
        <v>96.22</v>
      </c>
      <c r="H4661">
        <f>FLOOR(walmart_sales_dataset_of_45stores[[#This Row],[Temperature]],10)</f>
        <v>90</v>
      </c>
      <c r="I4661" t="str">
        <f>walmart_sales_dataset_of_45stores[[#This Row],[Temp_bin]]&amp;"-"&amp;(walmart_sales_dataset_of_45stores[[#This Row],[Temp_bin]]+5)</f>
        <v>90-95</v>
      </c>
      <c r="J4661" s="2">
        <v>3.7709999999999999</v>
      </c>
      <c r="K4661" s="2">
        <f>FLOOR(walmart_sales_dataset_of_45stores[[#This Row],[Fuel_Price]],0.1)</f>
        <v>3.7</v>
      </c>
      <c r="L4661" s="2" t="str">
        <f>walmart_sales_dataset_of_45stores[[#This Row],[Fuel price 2]]&amp;"-"&amp;(walmart_sales_dataset_of_45stores[[#This Row],[Fuel price 2]]+0.05)</f>
        <v>3.7-3.75</v>
      </c>
      <c r="M4661" s="6">
        <v>129.36861289999999</v>
      </c>
      <c r="N4661" s="6">
        <v>8.4420000000000002</v>
      </c>
      <c r="O4661">
        <f>RANK(walmart_sales_dataset_of_45stores[[#This Row],[Weekly_Sales]],walmart_sales_dataset_of_45stores[Weekly_Sales],0)</f>
        <v>6267</v>
      </c>
      <c r="Q4661"/>
      <c r="S4661" s="4"/>
    </row>
    <row r="4662" spans="1:19" hidden="1" x14ac:dyDescent="0.3">
      <c r="A4662" s="5">
        <v>33</v>
      </c>
      <c r="B4662" s="1">
        <v>40802</v>
      </c>
      <c r="C4662" s="1" t="str">
        <f>TEXT(walmart_sales_dataset_of_45stores[[#This Row],[Date]],"dddd")</f>
        <v>Friday</v>
      </c>
      <c r="D4662" s="12">
        <v>262407.57</v>
      </c>
      <c r="E4662">
        <v>0</v>
      </c>
      <c r="F4662" t="str">
        <f>IF(walmart_sales_dataset_of_45stores[[#This Row],[Holiday_Flag]]=0,"Non-Holiday","Hoilday")</f>
        <v>Non-Holiday</v>
      </c>
      <c r="G4662">
        <v>85.79</v>
      </c>
      <c r="H4662">
        <f>FLOOR(walmart_sales_dataset_of_45stores[[#This Row],[Temperature]],10)</f>
        <v>80</v>
      </c>
      <c r="I4662" t="str">
        <f>walmart_sales_dataset_of_45stores[[#This Row],[Temp_bin]]&amp;"-"&amp;(walmart_sales_dataset_of_45stores[[#This Row],[Temp_bin]]+5)</f>
        <v>80-85</v>
      </c>
      <c r="J4662" s="10">
        <v>3.7839999999999998</v>
      </c>
      <c r="K4662">
        <f>FLOOR(walmart_sales_dataset_of_45stores[[#This Row],[Fuel_Price]],0.1)</f>
        <v>3.7</v>
      </c>
      <c r="L4662" s="11" t="str">
        <f>walmart_sales_dataset_of_45stores[[#This Row],[Fuel price 2]]&amp;"-"&amp;(walmart_sales_dataset_of_45stores[[#This Row],[Fuel price 2]]+0.05)</f>
        <v>3.7-3.75</v>
      </c>
      <c r="M4662" s="6">
        <v>129.4306</v>
      </c>
      <c r="N4662" s="6">
        <v>8.4420000000000002</v>
      </c>
      <c r="O4662">
        <f>RANK(walmart_sales_dataset_of_45stores[[#This Row],[Weekly_Sales]],walmart_sales_dataset_of_45stores[Weekly_Sales],0)</f>
        <v>6351</v>
      </c>
      <c r="Q4662"/>
      <c r="S4662" s="4"/>
    </row>
    <row r="4663" spans="1:19" hidden="1" x14ac:dyDescent="0.3">
      <c r="A4663" s="5">
        <v>33</v>
      </c>
      <c r="B4663" s="1">
        <v>40809</v>
      </c>
      <c r="C4663" s="1" t="str">
        <f>TEXT(walmart_sales_dataset_of_45stores[[#This Row],[Date]],"dddd")</f>
        <v>Friday</v>
      </c>
      <c r="D4663" s="12">
        <v>234793.12</v>
      </c>
      <c r="E4663">
        <v>0</v>
      </c>
      <c r="F4663" t="str">
        <f>IF(walmart_sales_dataset_of_45stores[[#This Row],[Holiday_Flag]]=0,"Non-Holiday","Hoilday")</f>
        <v>Non-Holiday</v>
      </c>
      <c r="G4663">
        <v>88.93</v>
      </c>
      <c r="H4663">
        <f>FLOOR(walmart_sales_dataset_of_45stores[[#This Row],[Temperature]],10)</f>
        <v>80</v>
      </c>
      <c r="I4663" t="str">
        <f>walmart_sales_dataset_of_45stores[[#This Row],[Temp_bin]]&amp;"-"&amp;(walmart_sales_dataset_of_45stores[[#This Row],[Temp_bin]]+5)</f>
        <v>80-85</v>
      </c>
      <c r="J4663" s="10">
        <v>3.7890000000000001</v>
      </c>
      <c r="K4663">
        <f>FLOOR(walmart_sales_dataset_of_45stores[[#This Row],[Fuel_Price]],0.1)</f>
        <v>3.7</v>
      </c>
      <c r="L4663" s="11" t="str">
        <f>walmart_sales_dataset_of_45stores[[#This Row],[Fuel price 2]]&amp;"-"&amp;(walmart_sales_dataset_of_45stores[[#This Row],[Fuel price 2]]+0.05)</f>
        <v>3.7-3.75</v>
      </c>
      <c r="M4663" s="6">
        <v>129.51833329999999</v>
      </c>
      <c r="N4663" s="6">
        <v>8.4420000000000002</v>
      </c>
      <c r="O4663">
        <f>RANK(walmart_sales_dataset_of_45stores[[#This Row],[Weekly_Sales]],walmart_sales_dataset_of_45stores[Weekly_Sales],0)</f>
        <v>6416</v>
      </c>
      <c r="Q4663"/>
      <c r="S4663" s="4"/>
    </row>
    <row r="4664" spans="1:19" hidden="1" x14ac:dyDescent="0.3">
      <c r="A4664" s="5">
        <v>33</v>
      </c>
      <c r="B4664" s="1">
        <v>40816</v>
      </c>
      <c r="C4664" s="1" t="str">
        <f>TEXT(walmart_sales_dataset_of_45stores[[#This Row],[Date]],"dddd")</f>
        <v>Friday</v>
      </c>
      <c r="D4664" s="12">
        <v>229731.98</v>
      </c>
      <c r="E4664">
        <v>0</v>
      </c>
      <c r="F4664" t="str">
        <f>IF(walmart_sales_dataset_of_45stores[[#This Row],[Holiday_Flag]]=0,"Non-Holiday","Hoilday")</f>
        <v>Non-Holiday</v>
      </c>
      <c r="G4664">
        <v>89.1</v>
      </c>
      <c r="H4664">
        <f>FLOOR(walmart_sales_dataset_of_45stores[[#This Row],[Temperature]],10)</f>
        <v>80</v>
      </c>
      <c r="I4664" t="str">
        <f>walmart_sales_dataset_of_45stores[[#This Row],[Temp_bin]]&amp;"-"&amp;(walmart_sales_dataset_of_45stores[[#This Row],[Temp_bin]]+5)</f>
        <v>80-85</v>
      </c>
      <c r="J4664" s="10">
        <v>3.8769999999999998</v>
      </c>
      <c r="K4664">
        <f>FLOOR(walmart_sales_dataset_of_45stores[[#This Row],[Fuel_Price]],0.1)</f>
        <v>3.8000000000000003</v>
      </c>
      <c r="L4664" s="11" t="str">
        <f>walmart_sales_dataset_of_45stores[[#This Row],[Fuel price 2]]&amp;"-"&amp;(walmart_sales_dataset_of_45stores[[#This Row],[Fuel price 2]]+0.05)</f>
        <v>3.8-3.85</v>
      </c>
      <c r="M4664" s="6">
        <v>129.60606670000001</v>
      </c>
      <c r="N4664" s="6">
        <v>8.4420000000000002</v>
      </c>
      <c r="O4664">
        <f>RANK(walmart_sales_dataset_of_45stores[[#This Row],[Weekly_Sales]],walmart_sales_dataset_of_45stores[Weekly_Sales],0)</f>
        <v>6425</v>
      </c>
      <c r="Q4664"/>
      <c r="S4664" s="4"/>
    </row>
    <row r="4665" spans="1:19" hidden="1" x14ac:dyDescent="0.3">
      <c r="A4665" s="5">
        <v>33</v>
      </c>
      <c r="B4665" s="1">
        <v>40823</v>
      </c>
      <c r="C4665" s="1" t="str">
        <f>TEXT(walmart_sales_dataset_of_45stores[[#This Row],[Date]],"dddd")</f>
        <v>Friday</v>
      </c>
      <c r="D4665" s="12">
        <v>262159.13</v>
      </c>
      <c r="E4665">
        <v>0</v>
      </c>
      <c r="F4665" t="str">
        <f>IF(walmart_sales_dataset_of_45stores[[#This Row],[Holiday_Flag]]=0,"Non-Holiday","Hoilday")</f>
        <v>Non-Holiday</v>
      </c>
      <c r="G4665">
        <v>81.16</v>
      </c>
      <c r="H4665">
        <f>FLOOR(walmart_sales_dataset_of_45stores[[#This Row],[Temperature]],10)</f>
        <v>80</v>
      </c>
      <c r="I4665" t="str">
        <f>walmart_sales_dataset_of_45stores[[#This Row],[Temp_bin]]&amp;"-"&amp;(walmart_sales_dataset_of_45stores[[#This Row],[Temp_bin]]+5)</f>
        <v>80-85</v>
      </c>
      <c r="J4665" s="10">
        <v>3.827</v>
      </c>
      <c r="K4665">
        <f>FLOOR(walmart_sales_dataset_of_45stores[[#This Row],[Fuel_Price]],0.1)</f>
        <v>3.8000000000000003</v>
      </c>
      <c r="L4665" s="11" t="str">
        <f>walmart_sales_dataset_of_45stores[[#This Row],[Fuel price 2]]&amp;"-"&amp;(walmart_sales_dataset_of_45stores[[#This Row],[Fuel price 2]]+0.05)</f>
        <v>3.8-3.85</v>
      </c>
      <c r="M4665" s="6">
        <v>129.69380000000001</v>
      </c>
      <c r="N4665" s="6">
        <v>8.01</v>
      </c>
      <c r="O4665">
        <f>RANK(walmart_sales_dataset_of_45stores[[#This Row],[Weekly_Sales]],walmart_sales_dataset_of_45stores[Weekly_Sales],0)</f>
        <v>6352</v>
      </c>
      <c r="Q4665"/>
      <c r="S4665" s="4"/>
    </row>
    <row r="4666" spans="1:19" hidden="1" x14ac:dyDescent="0.3">
      <c r="A4666" s="5">
        <v>33</v>
      </c>
      <c r="B4666" s="1">
        <v>40830</v>
      </c>
      <c r="C4666" s="1" t="str">
        <f>TEXT(walmart_sales_dataset_of_45stores[[#This Row],[Date]],"dddd")</f>
        <v>Friday</v>
      </c>
      <c r="D4666" s="12">
        <v>272487.33</v>
      </c>
      <c r="E4666">
        <v>0</v>
      </c>
      <c r="F4666" t="str">
        <f>IF(walmart_sales_dataset_of_45stores[[#This Row],[Holiday_Flag]]=0,"Non-Holiday","Hoilday")</f>
        <v>Non-Holiday</v>
      </c>
      <c r="G4666">
        <v>76.489999999999995</v>
      </c>
      <c r="H4666">
        <f>FLOOR(walmart_sales_dataset_of_45stores[[#This Row],[Temperature]],10)</f>
        <v>70</v>
      </c>
      <c r="I4666" t="str">
        <f>walmart_sales_dataset_of_45stores[[#This Row],[Temp_bin]]&amp;"-"&amp;(walmart_sales_dataset_of_45stores[[#This Row],[Temp_bin]]+5)</f>
        <v>70-75</v>
      </c>
      <c r="J4666" s="10">
        <v>3.698</v>
      </c>
      <c r="K4666">
        <f>FLOOR(walmart_sales_dataset_of_45stores[[#This Row],[Fuel_Price]],0.1)</f>
        <v>3.6</v>
      </c>
      <c r="L4666" s="11" t="str">
        <f>walmart_sales_dataset_of_45stores[[#This Row],[Fuel price 2]]&amp;"-"&amp;(walmart_sales_dataset_of_45stores[[#This Row],[Fuel price 2]]+0.05)</f>
        <v>3.6-3.65</v>
      </c>
      <c r="M4666" s="6">
        <v>129.77064519999999</v>
      </c>
      <c r="N4666" s="6">
        <v>8.01</v>
      </c>
      <c r="O4666">
        <f>RANK(walmart_sales_dataset_of_45stores[[#This Row],[Weekly_Sales]],walmart_sales_dataset_of_45stores[Weekly_Sales],0)</f>
        <v>6320</v>
      </c>
      <c r="Q4666"/>
      <c r="S4666" s="4"/>
    </row>
    <row r="4667" spans="1:19" hidden="1" x14ac:dyDescent="0.3">
      <c r="A4667" s="5">
        <v>33</v>
      </c>
      <c r="B4667" s="1">
        <v>40837</v>
      </c>
      <c r="C4667" s="1" t="str">
        <f>TEXT(walmart_sales_dataset_of_45stores[[#This Row],[Date]],"dddd")</f>
        <v>Friday</v>
      </c>
      <c r="D4667" s="12">
        <v>233543.08</v>
      </c>
      <c r="E4667">
        <v>0</v>
      </c>
      <c r="F4667" t="str">
        <f>IF(walmart_sales_dataset_of_45stores[[#This Row],[Holiday_Flag]]=0,"Non-Holiday","Hoilday")</f>
        <v>Non-Holiday</v>
      </c>
      <c r="G4667">
        <v>81.739999999999995</v>
      </c>
      <c r="H4667">
        <f>FLOOR(walmart_sales_dataset_of_45stores[[#This Row],[Temperature]],10)</f>
        <v>80</v>
      </c>
      <c r="I4667" t="str">
        <f>walmart_sales_dataset_of_45stores[[#This Row],[Temp_bin]]&amp;"-"&amp;(walmart_sales_dataset_of_45stores[[#This Row],[Temp_bin]]+5)</f>
        <v>80-85</v>
      </c>
      <c r="J4667" s="10">
        <v>3.8420000000000001</v>
      </c>
      <c r="K4667">
        <f>FLOOR(walmart_sales_dataset_of_45stores[[#This Row],[Fuel_Price]],0.1)</f>
        <v>3.8000000000000003</v>
      </c>
      <c r="L4667" s="11" t="str">
        <f>walmart_sales_dataset_of_45stores[[#This Row],[Fuel price 2]]&amp;"-"&amp;(walmart_sales_dataset_of_45stores[[#This Row],[Fuel price 2]]+0.05)</f>
        <v>3.8-3.85</v>
      </c>
      <c r="M4667" s="6">
        <v>129.78216130000001</v>
      </c>
      <c r="N4667" s="6">
        <v>8.01</v>
      </c>
      <c r="O4667">
        <f>RANK(walmart_sales_dataset_of_45stores[[#This Row],[Weekly_Sales]],walmart_sales_dataset_of_45stores[Weekly_Sales],0)</f>
        <v>6419</v>
      </c>
      <c r="Q4667"/>
      <c r="S4667" s="4"/>
    </row>
    <row r="4668" spans="1:19" hidden="1" x14ac:dyDescent="0.3">
      <c r="A4668" s="5">
        <v>33</v>
      </c>
      <c r="B4668" s="1">
        <v>40844</v>
      </c>
      <c r="C4668" s="1" t="str">
        <f>TEXT(walmart_sales_dataset_of_45stores[[#This Row],[Date]],"dddd")</f>
        <v>Friday</v>
      </c>
      <c r="D4668" s="12">
        <v>231319.96</v>
      </c>
      <c r="E4668">
        <v>0</v>
      </c>
      <c r="F4668" t="str">
        <f>IF(walmart_sales_dataset_of_45stores[[#This Row],[Holiday_Flag]]=0,"Non-Holiday","Hoilday")</f>
        <v>Non-Holiday</v>
      </c>
      <c r="G4668">
        <v>76.73</v>
      </c>
      <c r="H4668">
        <f>FLOOR(walmart_sales_dataset_of_45stores[[#This Row],[Temperature]],10)</f>
        <v>70</v>
      </c>
      <c r="I4668" t="str">
        <f>walmart_sales_dataset_of_45stores[[#This Row],[Temp_bin]]&amp;"-"&amp;(walmart_sales_dataset_of_45stores[[#This Row],[Temp_bin]]+5)</f>
        <v>70-75</v>
      </c>
      <c r="J4668" s="10">
        <v>3.843</v>
      </c>
      <c r="K4668">
        <f>FLOOR(walmart_sales_dataset_of_45stores[[#This Row],[Fuel_Price]],0.1)</f>
        <v>3.8000000000000003</v>
      </c>
      <c r="L4668" s="11" t="str">
        <f>walmart_sales_dataset_of_45stores[[#This Row],[Fuel price 2]]&amp;"-"&amp;(walmart_sales_dataset_of_45stores[[#This Row],[Fuel price 2]]+0.05)</f>
        <v>3.8-3.85</v>
      </c>
      <c r="M4668" s="6">
        <v>129.79367740000001</v>
      </c>
      <c r="N4668" s="6">
        <v>8.01</v>
      </c>
      <c r="O4668">
        <f>RANK(walmart_sales_dataset_of_45stores[[#This Row],[Weekly_Sales]],walmart_sales_dataset_of_45stores[Weekly_Sales],0)</f>
        <v>6422</v>
      </c>
      <c r="Q4668"/>
      <c r="S4668" s="4"/>
    </row>
    <row r="4669" spans="1:19" hidden="1" x14ac:dyDescent="0.3">
      <c r="A4669" s="5">
        <v>33</v>
      </c>
      <c r="B4669" s="1">
        <v>40851</v>
      </c>
      <c r="C4669" s="1" t="str">
        <f>TEXT(walmart_sales_dataset_of_45stores[[#This Row],[Date]],"dddd")</f>
        <v>Friday</v>
      </c>
      <c r="D4669" s="12">
        <v>236157.12</v>
      </c>
      <c r="E4669">
        <v>0</v>
      </c>
      <c r="F4669" t="str">
        <f>IF(walmart_sales_dataset_of_45stores[[#This Row],[Holiday_Flag]]=0,"Non-Holiday","Hoilday")</f>
        <v>Non-Holiday</v>
      </c>
      <c r="G4669">
        <v>71.91</v>
      </c>
      <c r="H4669">
        <f>FLOOR(walmart_sales_dataset_of_45stores[[#This Row],[Temperature]],10)</f>
        <v>70</v>
      </c>
      <c r="I4669" t="str">
        <f>walmart_sales_dataset_of_45stores[[#This Row],[Temp_bin]]&amp;"-"&amp;(walmart_sales_dataset_of_45stores[[#This Row],[Temp_bin]]+5)</f>
        <v>70-75</v>
      </c>
      <c r="J4669" s="10">
        <v>3.8279999999999998</v>
      </c>
      <c r="K4669">
        <f>FLOOR(walmart_sales_dataset_of_45stores[[#This Row],[Fuel_Price]],0.1)</f>
        <v>3.8000000000000003</v>
      </c>
      <c r="L4669" s="11" t="str">
        <f>walmart_sales_dataset_of_45stores[[#This Row],[Fuel price 2]]&amp;"-"&amp;(walmart_sales_dataset_of_45stores[[#This Row],[Fuel price 2]]+0.05)</f>
        <v>3.8-3.85</v>
      </c>
      <c r="M4669" s="6">
        <v>129.8051935</v>
      </c>
      <c r="N4669" s="6">
        <v>8.01</v>
      </c>
      <c r="O4669">
        <f>RANK(walmart_sales_dataset_of_45stores[[#This Row],[Weekly_Sales]],walmart_sales_dataset_of_45stores[Weekly_Sales],0)</f>
        <v>6415</v>
      </c>
      <c r="Q4669"/>
      <c r="S4669" s="4"/>
    </row>
    <row r="4670" spans="1:19" hidden="1" x14ac:dyDescent="0.3">
      <c r="A4670" s="5">
        <v>33</v>
      </c>
      <c r="B4670" s="1">
        <v>40858</v>
      </c>
      <c r="C4670" s="1" t="str">
        <f>TEXT(walmart_sales_dataset_of_45stores[[#This Row],[Date]],"dddd")</f>
        <v>Friday</v>
      </c>
      <c r="D4670" s="12">
        <v>271961.03999999998</v>
      </c>
      <c r="E4670">
        <v>0</v>
      </c>
      <c r="F4670" t="str">
        <f>IF(walmart_sales_dataset_of_45stores[[#This Row],[Holiday_Flag]]=0,"Non-Holiday","Hoilday")</f>
        <v>Non-Holiday</v>
      </c>
      <c r="G4670">
        <v>58.75</v>
      </c>
      <c r="H4670">
        <f>FLOOR(walmart_sales_dataset_of_45stores[[#This Row],[Temperature]],10)</f>
        <v>50</v>
      </c>
      <c r="I4670" t="str">
        <f>walmart_sales_dataset_of_45stores[[#This Row],[Temp_bin]]&amp;"-"&amp;(walmart_sales_dataset_of_45stores[[#This Row],[Temp_bin]]+5)</f>
        <v>50-55</v>
      </c>
      <c r="J4670" s="10">
        <v>3.677</v>
      </c>
      <c r="K4670">
        <f>FLOOR(walmart_sales_dataset_of_45stores[[#This Row],[Fuel_Price]],0.1)</f>
        <v>3.6</v>
      </c>
      <c r="L4670" s="11" t="str">
        <f>walmart_sales_dataset_of_45stores[[#This Row],[Fuel price 2]]&amp;"-"&amp;(walmart_sales_dataset_of_45stores[[#This Row],[Fuel price 2]]+0.05)</f>
        <v>3.6-3.65</v>
      </c>
      <c r="M4670" s="6">
        <v>129.81670969999999</v>
      </c>
      <c r="N4670" s="6">
        <v>8.01</v>
      </c>
      <c r="O4670">
        <f>RANK(walmart_sales_dataset_of_45stores[[#This Row],[Weekly_Sales]],walmart_sales_dataset_of_45stores[Weekly_Sales],0)</f>
        <v>6323</v>
      </c>
      <c r="Q4670"/>
      <c r="S4670" s="4"/>
    </row>
    <row r="4671" spans="1:19" hidden="1" x14ac:dyDescent="0.3">
      <c r="A4671" s="5">
        <v>33</v>
      </c>
      <c r="B4671" s="1">
        <v>40865</v>
      </c>
      <c r="C4671" s="1" t="str">
        <f>TEXT(walmart_sales_dataset_of_45stores[[#This Row],[Date]],"dddd")</f>
        <v>Friday</v>
      </c>
      <c r="D4671" s="12">
        <v>251294.5</v>
      </c>
      <c r="E4671">
        <v>0</v>
      </c>
      <c r="F4671" t="str">
        <f>IF(walmart_sales_dataset_of_45stores[[#This Row],[Holiday_Flag]]=0,"Non-Holiday","Hoilday")</f>
        <v>Non-Holiday</v>
      </c>
      <c r="G4671">
        <v>63.35</v>
      </c>
      <c r="H4671">
        <f>FLOOR(walmart_sales_dataset_of_45stores[[#This Row],[Temperature]],10)</f>
        <v>60</v>
      </c>
      <c r="I4671" t="str">
        <f>walmart_sales_dataset_of_45stores[[#This Row],[Temp_bin]]&amp;"-"&amp;(walmart_sales_dataset_of_45stores[[#This Row],[Temp_bin]]+5)</f>
        <v>60-65</v>
      </c>
      <c r="J4671" s="10">
        <v>3.669</v>
      </c>
      <c r="K4671">
        <f>FLOOR(walmart_sales_dataset_of_45stores[[#This Row],[Fuel_Price]],0.1)</f>
        <v>3.6</v>
      </c>
      <c r="L4671" s="11" t="str">
        <f>walmart_sales_dataset_of_45stores[[#This Row],[Fuel price 2]]&amp;"-"&amp;(walmart_sales_dataset_of_45stores[[#This Row],[Fuel price 2]]+0.05)</f>
        <v>3.6-3.65</v>
      </c>
      <c r="M4671" s="6">
        <v>129.8268333</v>
      </c>
      <c r="N4671" s="6">
        <v>8.01</v>
      </c>
      <c r="O4671">
        <f>RANK(walmart_sales_dataset_of_45stores[[#This Row],[Weekly_Sales]],walmart_sales_dataset_of_45stores[Weekly_Sales],0)</f>
        <v>6377</v>
      </c>
      <c r="Q4671"/>
      <c r="S4671" s="4"/>
    </row>
    <row r="4672" spans="1:19" hidden="1" x14ac:dyDescent="0.3">
      <c r="A4672" s="5">
        <v>33</v>
      </c>
      <c r="B4672" s="1">
        <v>40872</v>
      </c>
      <c r="C4672" s="1" t="str">
        <f>TEXT(walmart_sales_dataset_of_45stores[[#This Row],[Date]],"dddd")</f>
        <v>Friday</v>
      </c>
      <c r="D4672" s="2">
        <v>255996.47</v>
      </c>
      <c r="E4672">
        <v>1</v>
      </c>
      <c r="F4672" t="str">
        <f>IF(walmart_sales_dataset_of_45stores[[#This Row],[Holiday_Flag]]=0,"Non-Holiday","Hoilday")</f>
        <v>Hoilday</v>
      </c>
      <c r="G4672">
        <v>62.35</v>
      </c>
      <c r="H4672">
        <f>FLOOR(walmart_sales_dataset_of_45stores[[#This Row],[Temperature]],10)</f>
        <v>60</v>
      </c>
      <c r="I4672" t="str">
        <f>walmart_sales_dataset_of_45stores[[#This Row],[Temp_bin]]&amp;"-"&amp;(walmart_sales_dataset_of_45stores[[#This Row],[Temp_bin]]+5)</f>
        <v>60-65</v>
      </c>
      <c r="J4672" s="2">
        <v>3.76</v>
      </c>
      <c r="K4672" s="2">
        <f>FLOOR(walmart_sales_dataset_of_45stores[[#This Row],[Fuel_Price]],0.1)</f>
        <v>3.7</v>
      </c>
      <c r="L4672" s="2" t="str">
        <f>walmart_sales_dataset_of_45stores[[#This Row],[Fuel price 2]]&amp;"-"&amp;(walmart_sales_dataset_of_45stores[[#This Row],[Fuel price 2]]+0.05)</f>
        <v>3.7-3.75</v>
      </c>
      <c r="M4672" s="6">
        <v>129.8364</v>
      </c>
      <c r="N4672" s="6">
        <v>8.01</v>
      </c>
      <c r="O4672">
        <f>RANK(walmart_sales_dataset_of_45stores[[#This Row],[Weekly_Sales]],walmart_sales_dataset_of_45stores[Weekly_Sales],0)</f>
        <v>6367</v>
      </c>
      <c r="Q4672"/>
      <c r="S4672" s="4"/>
    </row>
    <row r="4673" spans="1:19" hidden="1" x14ac:dyDescent="0.3">
      <c r="A4673" s="5">
        <v>33</v>
      </c>
      <c r="B4673" s="1">
        <v>40879</v>
      </c>
      <c r="C4673" s="1" t="str">
        <f>TEXT(walmart_sales_dataset_of_45stores[[#This Row],[Date]],"dddd")</f>
        <v>Friday</v>
      </c>
      <c r="D4673" s="12">
        <v>220060.35</v>
      </c>
      <c r="E4673">
        <v>0</v>
      </c>
      <c r="F4673" t="str">
        <f>IF(walmart_sales_dataset_of_45stores[[#This Row],[Holiday_Flag]]=0,"Non-Holiday","Hoilday")</f>
        <v>Non-Holiday</v>
      </c>
      <c r="G4673">
        <v>59.12</v>
      </c>
      <c r="H4673">
        <f>FLOOR(walmart_sales_dataset_of_45stores[[#This Row],[Temperature]],10)</f>
        <v>50</v>
      </c>
      <c r="I4673" t="str">
        <f>walmart_sales_dataset_of_45stores[[#This Row],[Temp_bin]]&amp;"-"&amp;(walmart_sales_dataset_of_45stores[[#This Row],[Temp_bin]]+5)</f>
        <v>50-55</v>
      </c>
      <c r="J4673" s="10">
        <v>3.7010000000000001</v>
      </c>
      <c r="K4673">
        <f>FLOOR(walmart_sales_dataset_of_45stores[[#This Row],[Fuel_Price]],0.1)</f>
        <v>3.7</v>
      </c>
      <c r="L4673" s="11" t="str">
        <f>walmart_sales_dataset_of_45stores[[#This Row],[Fuel price 2]]&amp;"-"&amp;(walmart_sales_dataset_of_45stores[[#This Row],[Fuel price 2]]+0.05)</f>
        <v>3.7-3.75</v>
      </c>
      <c r="M4673" s="6">
        <v>129.84596669999999</v>
      </c>
      <c r="N4673" s="6">
        <v>8.01</v>
      </c>
      <c r="O4673">
        <f>RANK(walmart_sales_dataset_of_45stores[[#This Row],[Weekly_Sales]],walmart_sales_dataset_of_45stores[Weekly_Sales],0)</f>
        <v>6431</v>
      </c>
      <c r="Q4673"/>
      <c r="S4673" s="4"/>
    </row>
    <row r="4674" spans="1:19" hidden="1" x14ac:dyDescent="0.3">
      <c r="A4674" s="5">
        <v>33</v>
      </c>
      <c r="B4674" s="1">
        <v>40886</v>
      </c>
      <c r="C4674" s="1" t="str">
        <f>TEXT(walmart_sales_dataset_of_45stores[[#This Row],[Date]],"dddd")</f>
        <v>Friday</v>
      </c>
      <c r="D4674" s="12">
        <v>270373.05</v>
      </c>
      <c r="E4674">
        <v>0</v>
      </c>
      <c r="F4674" t="str">
        <f>IF(walmart_sales_dataset_of_45stores[[#This Row],[Holiday_Flag]]=0,"Non-Holiday","Hoilday")</f>
        <v>Non-Holiday</v>
      </c>
      <c r="G4674">
        <v>47.7</v>
      </c>
      <c r="H4674">
        <f>FLOOR(walmart_sales_dataset_of_45stores[[#This Row],[Temperature]],10)</f>
        <v>40</v>
      </c>
      <c r="I4674" t="str">
        <f>walmart_sales_dataset_of_45stores[[#This Row],[Temp_bin]]&amp;"-"&amp;(walmart_sales_dataset_of_45stores[[#This Row],[Temp_bin]]+5)</f>
        <v>40-45</v>
      </c>
      <c r="J4674" s="10">
        <v>3.6440000000000001</v>
      </c>
      <c r="K4674">
        <f>FLOOR(walmart_sales_dataset_of_45stores[[#This Row],[Fuel_Price]],0.1)</f>
        <v>3.6</v>
      </c>
      <c r="L4674" s="11" t="str">
        <f>walmart_sales_dataset_of_45stores[[#This Row],[Fuel price 2]]&amp;"-"&amp;(walmart_sales_dataset_of_45stores[[#This Row],[Fuel price 2]]+0.05)</f>
        <v>3.6-3.65</v>
      </c>
      <c r="M4674" s="6">
        <v>129.85553329999999</v>
      </c>
      <c r="N4674" s="6">
        <v>8.01</v>
      </c>
      <c r="O4674">
        <f>RANK(walmart_sales_dataset_of_45stores[[#This Row],[Weekly_Sales]],walmart_sales_dataset_of_45stores[Weekly_Sales],0)</f>
        <v>6329</v>
      </c>
      <c r="Q4674"/>
      <c r="S4674" s="4"/>
    </row>
    <row r="4675" spans="1:19" hidden="1" x14ac:dyDescent="0.3">
      <c r="A4675" s="5">
        <v>33</v>
      </c>
      <c r="B4675" s="1">
        <v>40893</v>
      </c>
      <c r="C4675" s="1" t="str">
        <f>TEXT(walmart_sales_dataset_of_45stores[[#This Row],[Date]],"dddd")</f>
        <v>Friday</v>
      </c>
      <c r="D4675" s="12">
        <v>259638.35</v>
      </c>
      <c r="E4675">
        <v>0</v>
      </c>
      <c r="F4675" t="str">
        <f>IF(walmart_sales_dataset_of_45stores[[#This Row],[Holiday_Flag]]=0,"Non-Holiday","Hoilday")</f>
        <v>Non-Holiday</v>
      </c>
      <c r="G4675">
        <v>53.18</v>
      </c>
      <c r="H4675">
        <f>FLOOR(walmart_sales_dataset_of_45stores[[#This Row],[Temperature]],10)</f>
        <v>50</v>
      </c>
      <c r="I4675" t="str">
        <f>walmart_sales_dataset_of_45stores[[#This Row],[Temp_bin]]&amp;"-"&amp;(walmart_sales_dataset_of_45stores[[#This Row],[Temp_bin]]+5)</f>
        <v>50-55</v>
      </c>
      <c r="J4675" s="10">
        <v>3.4889999999999999</v>
      </c>
      <c r="K4675">
        <f>FLOOR(walmart_sales_dataset_of_45stores[[#This Row],[Fuel_Price]],0.1)</f>
        <v>3.4000000000000004</v>
      </c>
      <c r="L4675" s="11" t="str">
        <f>walmart_sales_dataset_of_45stores[[#This Row],[Fuel price 2]]&amp;"-"&amp;(walmart_sales_dataset_of_45stores[[#This Row],[Fuel price 2]]+0.05)</f>
        <v>3.4-3.45</v>
      </c>
      <c r="M4675" s="6">
        <v>129.8980645</v>
      </c>
      <c r="N4675" s="6">
        <v>8.01</v>
      </c>
      <c r="O4675">
        <f>RANK(walmart_sales_dataset_of_45stores[[#This Row],[Weekly_Sales]],walmart_sales_dataset_of_45stores[Weekly_Sales],0)</f>
        <v>6358</v>
      </c>
      <c r="Q4675"/>
      <c r="S4675" s="4"/>
    </row>
    <row r="4676" spans="1:19" hidden="1" x14ac:dyDescent="0.3">
      <c r="A4676" s="5">
        <v>33</v>
      </c>
      <c r="B4676" s="1">
        <v>40900</v>
      </c>
      <c r="C4676" s="1" t="str">
        <f>TEXT(walmart_sales_dataset_of_45stores[[#This Row],[Date]],"dddd")</f>
        <v>Friday</v>
      </c>
      <c r="D4676" s="12">
        <v>256235.19</v>
      </c>
      <c r="E4676">
        <v>0</v>
      </c>
      <c r="F4676" t="str">
        <f>IF(walmart_sales_dataset_of_45stores[[#This Row],[Holiday_Flag]]=0,"Non-Holiday","Hoilday")</f>
        <v>Non-Holiday</v>
      </c>
      <c r="G4676">
        <v>53.39</v>
      </c>
      <c r="H4676">
        <f>FLOOR(walmart_sales_dataset_of_45stores[[#This Row],[Temperature]],10)</f>
        <v>50</v>
      </c>
      <c r="I4676" t="str">
        <f>walmart_sales_dataset_of_45stores[[#This Row],[Temp_bin]]&amp;"-"&amp;(walmart_sales_dataset_of_45stores[[#This Row],[Temp_bin]]+5)</f>
        <v>50-55</v>
      </c>
      <c r="J4676" s="10">
        <v>3.5409999999999999</v>
      </c>
      <c r="K4676">
        <f>FLOOR(walmart_sales_dataset_of_45stores[[#This Row],[Fuel_Price]],0.1)</f>
        <v>3.5</v>
      </c>
      <c r="L4676" s="11" t="str">
        <f>walmart_sales_dataset_of_45stores[[#This Row],[Fuel price 2]]&amp;"-"&amp;(walmart_sales_dataset_of_45stores[[#This Row],[Fuel price 2]]+0.05)</f>
        <v>3.5-3.55</v>
      </c>
      <c r="M4676" s="6">
        <v>129.98454839999999</v>
      </c>
      <c r="N4676" s="6">
        <v>8.01</v>
      </c>
      <c r="O4676">
        <f>RANK(walmart_sales_dataset_of_45stores[[#This Row],[Weekly_Sales]],walmart_sales_dataset_of_45stores[Weekly_Sales],0)</f>
        <v>6365</v>
      </c>
      <c r="Q4676"/>
      <c r="S4676" s="4"/>
    </row>
    <row r="4677" spans="1:19" hidden="1" x14ac:dyDescent="0.3">
      <c r="A4677" s="5">
        <v>33</v>
      </c>
      <c r="B4677" s="1">
        <v>40907</v>
      </c>
      <c r="C4677" s="1" t="str">
        <f>TEXT(walmart_sales_dataset_of_45stores[[#This Row],[Date]],"dddd")</f>
        <v>Friday</v>
      </c>
      <c r="D4677" s="2">
        <v>215359.21</v>
      </c>
      <c r="E4677">
        <v>1</v>
      </c>
      <c r="F4677" t="str">
        <f>IF(walmart_sales_dataset_of_45stores[[#This Row],[Holiday_Flag]]=0,"Non-Holiday","Hoilday")</f>
        <v>Hoilday</v>
      </c>
      <c r="G4677">
        <v>51.6</v>
      </c>
      <c r="H4677">
        <f>FLOOR(walmart_sales_dataset_of_45stores[[#This Row],[Temperature]],10)</f>
        <v>50</v>
      </c>
      <c r="I4677" t="str">
        <f>walmart_sales_dataset_of_45stores[[#This Row],[Temp_bin]]&amp;"-"&amp;(walmart_sales_dataset_of_45stores[[#This Row],[Temp_bin]]+5)</f>
        <v>50-55</v>
      </c>
      <c r="J4677" s="2">
        <v>3.4279999999999999</v>
      </c>
      <c r="K4677" s="2">
        <f>FLOOR(walmart_sales_dataset_of_45stores[[#This Row],[Fuel_Price]],0.1)</f>
        <v>3.4000000000000004</v>
      </c>
      <c r="L4677" s="2" t="str">
        <f>walmart_sales_dataset_of_45stores[[#This Row],[Fuel price 2]]&amp;"-"&amp;(walmart_sales_dataset_of_45stores[[#This Row],[Fuel price 2]]+0.05)</f>
        <v>3.4-3.45</v>
      </c>
      <c r="M4677" s="6">
        <v>130.07103230000001</v>
      </c>
      <c r="N4677" s="6">
        <v>8.01</v>
      </c>
      <c r="O4677">
        <f>RANK(walmart_sales_dataset_of_45stores[[#This Row],[Weekly_Sales]],walmart_sales_dataset_of_45stores[Weekly_Sales],0)</f>
        <v>6433</v>
      </c>
      <c r="Q4677"/>
      <c r="S4677" s="4"/>
    </row>
    <row r="4678" spans="1:19" hidden="1" x14ac:dyDescent="0.3">
      <c r="A4678" s="5">
        <v>33</v>
      </c>
      <c r="B4678" s="1">
        <v>40914</v>
      </c>
      <c r="C4678" s="1" t="str">
        <f>TEXT(walmart_sales_dataset_of_45stores[[#This Row],[Date]],"dddd")</f>
        <v>Friday</v>
      </c>
      <c r="D4678" s="12">
        <v>267058.08</v>
      </c>
      <c r="E4678">
        <v>0</v>
      </c>
      <c r="F4678" t="str">
        <f>IF(walmart_sales_dataset_of_45stores[[#This Row],[Holiday_Flag]]=0,"Non-Holiday","Hoilday")</f>
        <v>Non-Holiday</v>
      </c>
      <c r="G4678">
        <v>60.92</v>
      </c>
      <c r="H4678">
        <f>FLOOR(walmart_sales_dataset_of_45stores[[#This Row],[Temperature]],10)</f>
        <v>60</v>
      </c>
      <c r="I4678" t="str">
        <f>walmart_sales_dataset_of_45stores[[#This Row],[Temp_bin]]&amp;"-"&amp;(walmart_sales_dataset_of_45stores[[#This Row],[Temp_bin]]+5)</f>
        <v>60-65</v>
      </c>
      <c r="J4678" s="10">
        <v>3.4430000000000001</v>
      </c>
      <c r="K4678">
        <f>FLOOR(walmart_sales_dataset_of_45stores[[#This Row],[Fuel_Price]],0.1)</f>
        <v>3.4000000000000004</v>
      </c>
      <c r="L4678" s="11" t="str">
        <f>walmart_sales_dataset_of_45stores[[#This Row],[Fuel price 2]]&amp;"-"&amp;(walmart_sales_dataset_of_45stores[[#This Row],[Fuel price 2]]+0.05)</f>
        <v>3.4-3.45</v>
      </c>
      <c r="M4678" s="6">
        <v>130.15751610000001</v>
      </c>
      <c r="N4678" s="6">
        <v>7.6029999999999998</v>
      </c>
      <c r="O4678">
        <f>RANK(walmart_sales_dataset_of_45stores[[#This Row],[Weekly_Sales]],walmart_sales_dataset_of_45stores[Weekly_Sales],0)</f>
        <v>6339</v>
      </c>
      <c r="Q4678"/>
      <c r="S4678" s="4"/>
    </row>
    <row r="4679" spans="1:19" hidden="1" x14ac:dyDescent="0.3">
      <c r="A4679" s="5">
        <v>33</v>
      </c>
      <c r="B4679" s="1">
        <v>40921</v>
      </c>
      <c r="C4679" s="1" t="str">
        <f>TEXT(walmart_sales_dataset_of_45stores[[#This Row],[Date]],"dddd")</f>
        <v>Friday</v>
      </c>
      <c r="D4679" s="12">
        <v>279447.21999999997</v>
      </c>
      <c r="E4679">
        <v>0</v>
      </c>
      <c r="F4679" t="str">
        <f>IF(walmart_sales_dataset_of_45stores[[#This Row],[Holiday_Flag]]=0,"Non-Holiday","Hoilday")</f>
        <v>Non-Holiday</v>
      </c>
      <c r="G4679">
        <v>54.61</v>
      </c>
      <c r="H4679">
        <f>FLOOR(walmart_sales_dataset_of_45stores[[#This Row],[Temperature]],10)</f>
        <v>50</v>
      </c>
      <c r="I4679" t="str">
        <f>walmart_sales_dataset_of_45stores[[#This Row],[Temp_bin]]&amp;"-"&amp;(walmart_sales_dataset_of_45stores[[#This Row],[Temp_bin]]+5)</f>
        <v>50-55</v>
      </c>
      <c r="J4679" s="10">
        <v>3.4769999999999999</v>
      </c>
      <c r="K4679">
        <f>FLOOR(walmart_sales_dataset_of_45stores[[#This Row],[Fuel_Price]],0.1)</f>
        <v>3.4000000000000004</v>
      </c>
      <c r="L4679" s="11" t="str">
        <f>walmart_sales_dataset_of_45stores[[#This Row],[Fuel price 2]]&amp;"-"&amp;(walmart_sales_dataset_of_45stores[[#This Row],[Fuel price 2]]+0.05)</f>
        <v>3.4-3.45</v>
      </c>
      <c r="M4679" s="6">
        <v>130.244</v>
      </c>
      <c r="N4679" s="6">
        <v>7.6029999999999998</v>
      </c>
      <c r="O4679">
        <f>RANK(walmart_sales_dataset_of_45stores[[#This Row],[Weekly_Sales]],walmart_sales_dataset_of_45stores[Weekly_Sales],0)</f>
        <v>6285</v>
      </c>
      <c r="Q4679"/>
      <c r="S4679" s="4"/>
    </row>
    <row r="4680" spans="1:19" hidden="1" x14ac:dyDescent="0.3">
      <c r="A4680" s="5">
        <v>33</v>
      </c>
      <c r="B4680" s="1">
        <v>40928</v>
      </c>
      <c r="C4680" s="1" t="str">
        <f>TEXT(walmart_sales_dataset_of_45stores[[#This Row],[Date]],"dddd")</f>
        <v>Friday</v>
      </c>
      <c r="D4680" s="12">
        <v>244899.20000000001</v>
      </c>
      <c r="E4680">
        <v>0</v>
      </c>
      <c r="F4680" t="str">
        <f>IF(walmart_sales_dataset_of_45stores[[#This Row],[Holiday_Flag]]=0,"Non-Holiday","Hoilday")</f>
        <v>Non-Holiday</v>
      </c>
      <c r="G4680">
        <v>55.99</v>
      </c>
      <c r="H4680">
        <f>FLOOR(walmart_sales_dataset_of_45stores[[#This Row],[Temperature]],10)</f>
        <v>50</v>
      </c>
      <c r="I4680" t="str">
        <f>walmart_sales_dataset_of_45stores[[#This Row],[Temp_bin]]&amp;"-"&amp;(walmart_sales_dataset_of_45stores[[#This Row],[Temp_bin]]+5)</f>
        <v>50-55</v>
      </c>
      <c r="J4680" s="10">
        <v>3.66</v>
      </c>
      <c r="K4680">
        <f>FLOOR(walmart_sales_dataset_of_45stores[[#This Row],[Fuel_Price]],0.1)</f>
        <v>3.6</v>
      </c>
      <c r="L4680" s="11" t="str">
        <f>walmart_sales_dataset_of_45stores[[#This Row],[Fuel price 2]]&amp;"-"&amp;(walmart_sales_dataset_of_45stores[[#This Row],[Fuel price 2]]+0.05)</f>
        <v>3.6-3.65</v>
      </c>
      <c r="M4680" s="6">
        <v>130.27922580000001</v>
      </c>
      <c r="N4680" s="6">
        <v>7.6029999999999998</v>
      </c>
      <c r="O4680">
        <f>RANK(walmart_sales_dataset_of_45stores[[#This Row],[Weekly_Sales]],walmart_sales_dataset_of_45stores[Weekly_Sales],0)</f>
        <v>6390</v>
      </c>
      <c r="Q4680"/>
      <c r="S4680" s="4"/>
    </row>
    <row r="4681" spans="1:19" hidden="1" x14ac:dyDescent="0.3">
      <c r="A4681" s="5">
        <v>33</v>
      </c>
      <c r="B4681" s="1">
        <v>40935</v>
      </c>
      <c r="C4681" s="1" t="str">
        <f>TEXT(walmart_sales_dataset_of_45stores[[#This Row],[Date]],"dddd")</f>
        <v>Friday</v>
      </c>
      <c r="D4681" s="12">
        <v>236920.49</v>
      </c>
      <c r="E4681">
        <v>0</v>
      </c>
      <c r="F4681" t="str">
        <f>IF(walmart_sales_dataset_of_45stores[[#This Row],[Holiday_Flag]]=0,"Non-Holiday","Hoilday")</f>
        <v>Non-Holiday</v>
      </c>
      <c r="G4681">
        <v>56.33</v>
      </c>
      <c r="H4681">
        <f>FLOOR(walmart_sales_dataset_of_45stores[[#This Row],[Temperature]],10)</f>
        <v>50</v>
      </c>
      <c r="I4681" t="str">
        <f>walmart_sales_dataset_of_45stores[[#This Row],[Temp_bin]]&amp;"-"&amp;(walmart_sales_dataset_of_45stores[[#This Row],[Temp_bin]]+5)</f>
        <v>50-55</v>
      </c>
      <c r="J4681" s="10">
        <v>3.6749999999999998</v>
      </c>
      <c r="K4681">
        <f>FLOOR(walmart_sales_dataset_of_45stores[[#This Row],[Fuel_Price]],0.1)</f>
        <v>3.6</v>
      </c>
      <c r="L4681" s="11" t="str">
        <f>walmart_sales_dataset_of_45stores[[#This Row],[Fuel price 2]]&amp;"-"&amp;(walmart_sales_dataset_of_45stores[[#This Row],[Fuel price 2]]+0.05)</f>
        <v>3.6-3.65</v>
      </c>
      <c r="M4681" s="6">
        <v>130.31445160000001</v>
      </c>
      <c r="N4681" s="6">
        <v>7.6029999999999998</v>
      </c>
      <c r="O4681">
        <f>RANK(walmart_sales_dataset_of_45stores[[#This Row],[Weekly_Sales]],walmart_sales_dataset_of_45stores[Weekly_Sales],0)</f>
        <v>6414</v>
      </c>
      <c r="Q4681"/>
      <c r="S4681" s="4"/>
    </row>
    <row r="4682" spans="1:19" hidden="1" x14ac:dyDescent="0.3">
      <c r="A4682" s="5">
        <v>33</v>
      </c>
      <c r="B4682" s="1">
        <v>40942</v>
      </c>
      <c r="C4682" s="1" t="str">
        <f>TEXT(walmart_sales_dataset_of_45stores[[#This Row],[Date]],"dddd")</f>
        <v>Friday</v>
      </c>
      <c r="D4682" s="12">
        <v>256091.32</v>
      </c>
      <c r="E4682">
        <v>0</v>
      </c>
      <c r="F4682" t="str">
        <f>IF(walmart_sales_dataset_of_45stores[[#This Row],[Holiday_Flag]]=0,"Non-Holiday","Hoilday")</f>
        <v>Non-Holiday</v>
      </c>
      <c r="G4682">
        <v>59.53</v>
      </c>
      <c r="H4682">
        <f>FLOOR(walmart_sales_dataset_of_45stores[[#This Row],[Temperature]],10)</f>
        <v>50</v>
      </c>
      <c r="I4682" t="str">
        <f>walmart_sales_dataset_of_45stores[[#This Row],[Temp_bin]]&amp;"-"&amp;(walmart_sales_dataset_of_45stores[[#This Row],[Temp_bin]]+5)</f>
        <v>50-55</v>
      </c>
      <c r="J4682" s="10">
        <v>3.5430000000000001</v>
      </c>
      <c r="K4682">
        <f>FLOOR(walmart_sales_dataset_of_45stores[[#This Row],[Fuel_Price]],0.1)</f>
        <v>3.5</v>
      </c>
      <c r="L4682" s="11" t="str">
        <f>walmart_sales_dataset_of_45stores[[#This Row],[Fuel price 2]]&amp;"-"&amp;(walmart_sales_dataset_of_45stores[[#This Row],[Fuel price 2]]+0.05)</f>
        <v>3.5-3.55</v>
      </c>
      <c r="M4682" s="6">
        <v>130.34967739999999</v>
      </c>
      <c r="N4682" s="6">
        <v>7.6029999999999998</v>
      </c>
      <c r="O4682">
        <f>RANK(walmart_sales_dataset_of_45stores[[#This Row],[Weekly_Sales]],walmart_sales_dataset_of_45stores[Weekly_Sales],0)</f>
        <v>6366</v>
      </c>
      <c r="Q4682"/>
      <c r="S4682" s="4"/>
    </row>
    <row r="4683" spans="1:19" hidden="1" x14ac:dyDescent="0.3">
      <c r="A4683" s="5">
        <v>33</v>
      </c>
      <c r="B4683" s="1">
        <v>40949</v>
      </c>
      <c r="C4683" s="1" t="str">
        <f>TEXT(walmart_sales_dataset_of_45stores[[#This Row],[Date]],"dddd")</f>
        <v>Friday</v>
      </c>
      <c r="D4683" s="2">
        <v>282552.58</v>
      </c>
      <c r="E4683">
        <v>1</v>
      </c>
      <c r="F4683" t="str">
        <f>IF(walmart_sales_dataset_of_45stores[[#This Row],[Holiday_Flag]]=0,"Non-Holiday","Hoilday")</f>
        <v>Hoilday</v>
      </c>
      <c r="G4683">
        <v>59.94</v>
      </c>
      <c r="H4683">
        <f>FLOOR(walmart_sales_dataset_of_45stores[[#This Row],[Temperature]],10)</f>
        <v>50</v>
      </c>
      <c r="I4683" t="str">
        <f>walmart_sales_dataset_of_45stores[[#This Row],[Temp_bin]]&amp;"-"&amp;(walmart_sales_dataset_of_45stores[[#This Row],[Temp_bin]]+5)</f>
        <v>50-55</v>
      </c>
      <c r="J4683" s="2">
        <v>3.722</v>
      </c>
      <c r="K4683" s="2">
        <f>FLOOR(walmart_sales_dataset_of_45stores[[#This Row],[Fuel_Price]],0.1)</f>
        <v>3.7</v>
      </c>
      <c r="L4683" s="2" t="str">
        <f>walmart_sales_dataset_of_45stores[[#This Row],[Fuel price 2]]&amp;"-"&amp;(walmart_sales_dataset_of_45stores[[#This Row],[Fuel price 2]]+0.05)</f>
        <v>3.7-3.75</v>
      </c>
      <c r="M4683" s="6">
        <v>130.3849032</v>
      </c>
      <c r="N4683" s="6">
        <v>7.6029999999999998</v>
      </c>
      <c r="O4683">
        <f>RANK(walmart_sales_dataset_of_45stores[[#This Row],[Weekly_Sales]],walmart_sales_dataset_of_45stores[Weekly_Sales],0)</f>
        <v>6262</v>
      </c>
      <c r="Q4683"/>
      <c r="S4683" s="4"/>
    </row>
    <row r="4684" spans="1:19" hidden="1" x14ac:dyDescent="0.3">
      <c r="A4684" s="5">
        <v>33</v>
      </c>
      <c r="B4684" s="1">
        <v>40956</v>
      </c>
      <c r="C4684" s="1" t="str">
        <f>TEXT(walmart_sales_dataset_of_45stores[[#This Row],[Date]],"dddd")</f>
        <v>Friday</v>
      </c>
      <c r="D4684" s="12">
        <v>266300.98</v>
      </c>
      <c r="E4684">
        <v>0</v>
      </c>
      <c r="F4684" t="str">
        <f>IF(walmart_sales_dataset_of_45stores[[#This Row],[Holiday_Flag]]=0,"Non-Holiday","Hoilday")</f>
        <v>Non-Holiday</v>
      </c>
      <c r="G4684">
        <v>57.8</v>
      </c>
      <c r="H4684">
        <f>FLOOR(walmart_sales_dataset_of_45stores[[#This Row],[Temperature]],10)</f>
        <v>50</v>
      </c>
      <c r="I4684" t="str">
        <f>walmart_sales_dataset_of_45stores[[#This Row],[Temp_bin]]&amp;"-"&amp;(walmart_sales_dataset_of_45stores[[#This Row],[Temp_bin]]+5)</f>
        <v>50-55</v>
      </c>
      <c r="J4684" s="10">
        <v>3.7810000000000001</v>
      </c>
      <c r="K4684">
        <f>FLOOR(walmart_sales_dataset_of_45stores[[#This Row],[Fuel_Price]],0.1)</f>
        <v>3.7</v>
      </c>
      <c r="L4684" s="11" t="str">
        <f>walmart_sales_dataset_of_45stores[[#This Row],[Fuel price 2]]&amp;"-"&amp;(walmart_sales_dataset_of_45stores[[#This Row],[Fuel price 2]]+0.05)</f>
        <v>3.7-3.75</v>
      </c>
      <c r="M4684" s="6">
        <v>130.45462069999999</v>
      </c>
      <c r="N4684" s="6">
        <v>7.6029999999999998</v>
      </c>
      <c r="O4684">
        <f>RANK(walmart_sales_dataset_of_45stores[[#This Row],[Weekly_Sales]],walmart_sales_dataset_of_45stores[Weekly_Sales],0)</f>
        <v>6341</v>
      </c>
      <c r="Q4684"/>
      <c r="S4684" s="4"/>
    </row>
    <row r="4685" spans="1:19" hidden="1" x14ac:dyDescent="0.3">
      <c r="A4685" s="5">
        <v>33</v>
      </c>
      <c r="B4685" s="1">
        <v>40963</v>
      </c>
      <c r="C4685" s="1" t="str">
        <f>TEXT(walmart_sales_dataset_of_45stores[[#This Row],[Date]],"dddd")</f>
        <v>Friday</v>
      </c>
      <c r="D4685" s="12">
        <v>242526.7</v>
      </c>
      <c r="E4685">
        <v>0</v>
      </c>
      <c r="F4685" t="str">
        <f>IF(walmart_sales_dataset_of_45stores[[#This Row],[Holiday_Flag]]=0,"Non-Holiday","Hoilday")</f>
        <v>Non-Holiday</v>
      </c>
      <c r="G4685">
        <v>59.41</v>
      </c>
      <c r="H4685">
        <f>FLOOR(walmart_sales_dataset_of_45stores[[#This Row],[Temperature]],10)</f>
        <v>50</v>
      </c>
      <c r="I4685" t="str">
        <f>walmart_sales_dataset_of_45stores[[#This Row],[Temp_bin]]&amp;"-"&amp;(walmart_sales_dataset_of_45stores[[#This Row],[Temp_bin]]+5)</f>
        <v>50-55</v>
      </c>
      <c r="J4685" s="10">
        <v>3.95</v>
      </c>
      <c r="K4685">
        <f>FLOOR(walmart_sales_dataset_of_45stores[[#This Row],[Fuel_Price]],0.1)</f>
        <v>3.9000000000000004</v>
      </c>
      <c r="L4685" s="11" t="str">
        <f>walmart_sales_dataset_of_45stores[[#This Row],[Fuel price 2]]&amp;"-"&amp;(walmart_sales_dataset_of_45stores[[#This Row],[Fuel price 2]]+0.05)</f>
        <v>3.9-3.95</v>
      </c>
      <c r="M4685" s="6">
        <v>130.55020690000001</v>
      </c>
      <c r="N4685" s="6">
        <v>7.6029999999999998</v>
      </c>
      <c r="O4685">
        <f>RANK(walmart_sales_dataset_of_45stores[[#This Row],[Weekly_Sales]],walmart_sales_dataset_of_45stores[Weekly_Sales],0)</f>
        <v>6398</v>
      </c>
      <c r="Q4685"/>
      <c r="S4685" s="4"/>
    </row>
    <row r="4686" spans="1:19" hidden="1" x14ac:dyDescent="0.3">
      <c r="A4686" s="5">
        <v>33</v>
      </c>
      <c r="B4686" s="1">
        <v>40970</v>
      </c>
      <c r="C4686" s="1" t="str">
        <f>TEXT(walmart_sales_dataset_of_45stores[[#This Row],[Date]],"dddd")</f>
        <v>Friday</v>
      </c>
      <c r="D4686" s="12">
        <v>248051.53</v>
      </c>
      <c r="E4686">
        <v>0</v>
      </c>
      <c r="F4686" t="str">
        <f>IF(walmart_sales_dataset_of_45stores[[#This Row],[Holiday_Flag]]=0,"Non-Holiday","Hoilday")</f>
        <v>Non-Holiday</v>
      </c>
      <c r="G4686">
        <v>60.91</v>
      </c>
      <c r="H4686">
        <f>FLOOR(walmart_sales_dataset_of_45stores[[#This Row],[Temperature]],10)</f>
        <v>60</v>
      </c>
      <c r="I4686" t="str">
        <f>walmart_sales_dataset_of_45stores[[#This Row],[Temp_bin]]&amp;"-"&amp;(walmart_sales_dataset_of_45stores[[#This Row],[Temp_bin]]+5)</f>
        <v>60-65</v>
      </c>
      <c r="J4686" s="10">
        <v>3.8820000000000001</v>
      </c>
      <c r="K4686">
        <f>FLOOR(walmart_sales_dataset_of_45stores[[#This Row],[Fuel_Price]],0.1)</f>
        <v>3.8000000000000003</v>
      </c>
      <c r="L4686" s="11" t="str">
        <f>walmart_sales_dataset_of_45stores[[#This Row],[Fuel price 2]]&amp;"-"&amp;(walmart_sales_dataset_of_45stores[[#This Row],[Fuel price 2]]+0.05)</f>
        <v>3.8-3.85</v>
      </c>
      <c r="M4686" s="6">
        <v>130.64579309999999</v>
      </c>
      <c r="N4686" s="6">
        <v>7.6029999999999998</v>
      </c>
      <c r="O4686">
        <f>RANK(walmart_sales_dataset_of_45stores[[#This Row],[Weekly_Sales]],walmart_sales_dataset_of_45stores[Weekly_Sales],0)</f>
        <v>6383</v>
      </c>
      <c r="Q4686"/>
      <c r="S4686" s="4"/>
    </row>
    <row r="4687" spans="1:19" hidden="1" x14ac:dyDescent="0.3">
      <c r="A4687" s="5">
        <v>33</v>
      </c>
      <c r="B4687" s="1">
        <v>40977</v>
      </c>
      <c r="C4687" s="1" t="str">
        <f>TEXT(walmart_sales_dataset_of_45stores[[#This Row],[Date]],"dddd")</f>
        <v>Friday</v>
      </c>
      <c r="D4687" s="12">
        <v>287346.28999999998</v>
      </c>
      <c r="E4687">
        <v>0</v>
      </c>
      <c r="F4687" t="str">
        <f>IF(walmart_sales_dataset_of_45stores[[#This Row],[Holiday_Flag]]=0,"Non-Holiday","Hoilday")</f>
        <v>Non-Holiday</v>
      </c>
      <c r="G4687">
        <v>62.2</v>
      </c>
      <c r="H4687">
        <f>FLOOR(walmart_sales_dataset_of_45stores[[#This Row],[Temperature]],10)</f>
        <v>60</v>
      </c>
      <c r="I4687" t="str">
        <f>walmart_sales_dataset_of_45stores[[#This Row],[Temp_bin]]&amp;"-"&amp;(walmart_sales_dataset_of_45stores[[#This Row],[Temp_bin]]+5)</f>
        <v>60-65</v>
      </c>
      <c r="J4687" s="10">
        <v>3.9630000000000001</v>
      </c>
      <c r="K4687">
        <f>FLOOR(walmart_sales_dataset_of_45stores[[#This Row],[Fuel_Price]],0.1)</f>
        <v>3.9000000000000004</v>
      </c>
      <c r="L4687" s="11" t="str">
        <f>walmart_sales_dataset_of_45stores[[#This Row],[Fuel price 2]]&amp;"-"&amp;(walmart_sales_dataset_of_45stores[[#This Row],[Fuel price 2]]+0.05)</f>
        <v>3.9-3.95</v>
      </c>
      <c r="M4687" s="6">
        <v>130.74137930000001</v>
      </c>
      <c r="N4687" s="6">
        <v>7.6029999999999998</v>
      </c>
      <c r="O4687">
        <f>RANK(walmart_sales_dataset_of_45stores[[#This Row],[Weekly_Sales]],walmart_sales_dataset_of_45stores[Weekly_Sales],0)</f>
        <v>6235</v>
      </c>
      <c r="Q4687"/>
      <c r="S4687" s="4"/>
    </row>
    <row r="4688" spans="1:19" hidden="1" x14ac:dyDescent="0.3">
      <c r="A4688" s="5">
        <v>33</v>
      </c>
      <c r="B4688" s="1">
        <v>40984</v>
      </c>
      <c r="C4688" s="1" t="str">
        <f>TEXT(walmart_sales_dataset_of_45stores[[#This Row],[Date]],"dddd")</f>
        <v>Friday</v>
      </c>
      <c r="D4688" s="12">
        <v>278067.73</v>
      </c>
      <c r="E4688">
        <v>0</v>
      </c>
      <c r="F4688" t="str">
        <f>IF(walmart_sales_dataset_of_45stores[[#This Row],[Holiday_Flag]]=0,"Non-Holiday","Hoilday")</f>
        <v>Non-Holiday</v>
      </c>
      <c r="G4688">
        <v>65.989999999999995</v>
      </c>
      <c r="H4688">
        <f>FLOOR(walmart_sales_dataset_of_45stores[[#This Row],[Temperature]],10)</f>
        <v>60</v>
      </c>
      <c r="I4688" t="str">
        <f>walmart_sales_dataset_of_45stores[[#This Row],[Temp_bin]]&amp;"-"&amp;(walmart_sales_dataset_of_45stores[[#This Row],[Temp_bin]]+5)</f>
        <v>60-65</v>
      </c>
      <c r="J4688" s="10">
        <v>4.2729999999999997</v>
      </c>
      <c r="K4688">
        <f>FLOOR(walmart_sales_dataset_of_45stores[[#This Row],[Fuel_Price]],0.1)</f>
        <v>4.2</v>
      </c>
      <c r="L4688" s="11" t="str">
        <f>walmart_sales_dataset_of_45stores[[#This Row],[Fuel price 2]]&amp;"-"&amp;(walmart_sales_dataset_of_45stores[[#This Row],[Fuel price 2]]+0.05)</f>
        <v>4.2-4.25</v>
      </c>
      <c r="M4688" s="6">
        <v>130.82619349999999</v>
      </c>
      <c r="N4688" s="6">
        <v>7.6029999999999998</v>
      </c>
      <c r="O4688">
        <f>RANK(walmart_sales_dataset_of_45stores[[#This Row],[Weekly_Sales]],walmart_sales_dataset_of_45stores[Weekly_Sales],0)</f>
        <v>6294</v>
      </c>
      <c r="Q4688"/>
      <c r="S4688" s="4"/>
    </row>
    <row r="4689" spans="1:19" hidden="1" x14ac:dyDescent="0.3">
      <c r="A4689" s="5">
        <v>33</v>
      </c>
      <c r="B4689" s="1">
        <v>40991</v>
      </c>
      <c r="C4689" s="1" t="str">
        <f>TEXT(walmart_sales_dataset_of_45stores[[#This Row],[Date]],"dddd")</f>
        <v>Friday</v>
      </c>
      <c r="D4689" s="12">
        <v>246970.97</v>
      </c>
      <c r="E4689">
        <v>0</v>
      </c>
      <c r="F4689" t="str">
        <f>IF(walmart_sales_dataset_of_45stores[[#This Row],[Holiday_Flag]]=0,"Non-Holiday","Hoilday")</f>
        <v>Non-Holiday</v>
      </c>
      <c r="G4689">
        <v>60.82</v>
      </c>
      <c r="H4689">
        <f>FLOOR(walmart_sales_dataset_of_45stores[[#This Row],[Temperature]],10)</f>
        <v>60</v>
      </c>
      <c r="I4689" t="str">
        <f>walmart_sales_dataset_of_45stores[[#This Row],[Temp_bin]]&amp;"-"&amp;(walmart_sales_dataset_of_45stores[[#This Row],[Temp_bin]]+5)</f>
        <v>60-65</v>
      </c>
      <c r="J4689" s="10">
        <v>4.2880000000000003</v>
      </c>
      <c r="K4689">
        <f>FLOOR(walmart_sales_dataset_of_45stores[[#This Row],[Fuel_Price]],0.1)</f>
        <v>4.2</v>
      </c>
      <c r="L4689" s="11" t="str">
        <f>walmart_sales_dataset_of_45stores[[#This Row],[Fuel price 2]]&amp;"-"&amp;(walmart_sales_dataset_of_45stores[[#This Row],[Fuel price 2]]+0.05)</f>
        <v>4.2-4.25</v>
      </c>
      <c r="M4689" s="6">
        <v>130.89664519999999</v>
      </c>
      <c r="N4689" s="6">
        <v>7.6029999999999998</v>
      </c>
      <c r="O4689">
        <f>RANK(walmart_sales_dataset_of_45stores[[#This Row],[Weekly_Sales]],walmart_sales_dataset_of_45stores[Weekly_Sales],0)</f>
        <v>6386</v>
      </c>
      <c r="Q4689"/>
      <c r="S4689" s="4"/>
    </row>
    <row r="4690" spans="1:19" hidden="1" x14ac:dyDescent="0.3">
      <c r="A4690" s="5">
        <v>33</v>
      </c>
      <c r="B4690" s="1">
        <v>40998</v>
      </c>
      <c r="C4690" s="1" t="str">
        <f>TEXT(walmart_sales_dataset_of_45stores[[#This Row],[Date]],"dddd")</f>
        <v>Friday</v>
      </c>
      <c r="D4690" s="12">
        <v>251327.67</v>
      </c>
      <c r="E4690">
        <v>0</v>
      </c>
      <c r="F4690" t="str">
        <f>IF(walmart_sales_dataset_of_45stores[[#This Row],[Holiday_Flag]]=0,"Non-Holiday","Hoilday")</f>
        <v>Non-Holiday</v>
      </c>
      <c r="G4690">
        <v>71.34</v>
      </c>
      <c r="H4690">
        <f>FLOOR(walmart_sales_dataset_of_45stores[[#This Row],[Temperature]],10)</f>
        <v>70</v>
      </c>
      <c r="I4690" t="str">
        <f>walmart_sales_dataset_of_45stores[[#This Row],[Temp_bin]]&amp;"-"&amp;(walmart_sales_dataset_of_45stores[[#This Row],[Temp_bin]]+5)</f>
        <v>70-75</v>
      </c>
      <c r="J4690" s="10">
        <v>4.2939999999999996</v>
      </c>
      <c r="K4690">
        <f>FLOOR(walmart_sales_dataset_of_45stores[[#This Row],[Fuel_Price]],0.1)</f>
        <v>4.2</v>
      </c>
      <c r="L4690" s="11" t="str">
        <f>walmart_sales_dataset_of_45stores[[#This Row],[Fuel price 2]]&amp;"-"&amp;(walmart_sales_dataset_of_45stores[[#This Row],[Fuel price 2]]+0.05)</f>
        <v>4.2-4.25</v>
      </c>
      <c r="M4690" s="6">
        <v>130.96709680000001</v>
      </c>
      <c r="N4690" s="6">
        <v>7.6029999999999998</v>
      </c>
      <c r="O4690">
        <f>RANK(walmart_sales_dataset_of_45stores[[#This Row],[Weekly_Sales]],walmart_sales_dataset_of_45stores[Weekly_Sales],0)</f>
        <v>6376</v>
      </c>
      <c r="Q4690"/>
      <c r="S4690" s="4"/>
    </row>
    <row r="4691" spans="1:19" hidden="1" x14ac:dyDescent="0.3">
      <c r="A4691" s="5">
        <v>33</v>
      </c>
      <c r="B4691" s="1">
        <v>41005</v>
      </c>
      <c r="C4691" s="1" t="str">
        <f>TEXT(walmart_sales_dataset_of_45stores[[#This Row],[Date]],"dddd")</f>
        <v>Friday</v>
      </c>
      <c r="D4691" s="12">
        <v>275911.96999999997</v>
      </c>
      <c r="E4691">
        <v>0</v>
      </c>
      <c r="F4691" t="str">
        <f>IF(walmart_sales_dataset_of_45stores[[#This Row],[Holiday_Flag]]=0,"Non-Holiday","Hoilday")</f>
        <v>Non-Holiday</v>
      </c>
      <c r="G4691">
        <v>70.75</v>
      </c>
      <c r="H4691">
        <f>FLOOR(walmart_sales_dataset_of_45stores[[#This Row],[Temperature]],10)</f>
        <v>70</v>
      </c>
      <c r="I4691" t="str">
        <f>walmart_sales_dataset_of_45stores[[#This Row],[Temp_bin]]&amp;"-"&amp;(walmart_sales_dataset_of_45stores[[#This Row],[Temp_bin]]+5)</f>
        <v>70-75</v>
      </c>
      <c r="J4691" s="10">
        <v>4.282</v>
      </c>
      <c r="K4691">
        <f>FLOOR(walmart_sales_dataset_of_45stores[[#This Row],[Fuel_Price]],0.1)</f>
        <v>4.2</v>
      </c>
      <c r="L4691" s="11" t="str">
        <f>walmart_sales_dataset_of_45stores[[#This Row],[Fuel price 2]]&amp;"-"&amp;(walmart_sales_dataset_of_45stores[[#This Row],[Fuel price 2]]+0.05)</f>
        <v>4.2-4.25</v>
      </c>
      <c r="M4691" s="6">
        <v>131.03754839999999</v>
      </c>
      <c r="N4691" s="6">
        <v>7.3959999999999999</v>
      </c>
      <c r="O4691">
        <f>RANK(walmart_sales_dataset_of_45stores[[#This Row],[Weekly_Sales]],walmart_sales_dataset_of_45stores[Weekly_Sales],0)</f>
        <v>6303</v>
      </c>
      <c r="Q4691"/>
      <c r="S4691" s="4"/>
    </row>
    <row r="4692" spans="1:19" hidden="1" x14ac:dyDescent="0.3">
      <c r="A4692" s="5">
        <v>33</v>
      </c>
      <c r="B4692" s="1">
        <v>41012</v>
      </c>
      <c r="C4692" s="1" t="str">
        <f>TEXT(walmart_sales_dataset_of_45stores[[#This Row],[Date]],"dddd")</f>
        <v>Friday</v>
      </c>
      <c r="D4692" s="12">
        <v>312698.67</v>
      </c>
      <c r="E4692">
        <v>0</v>
      </c>
      <c r="F4692" t="str">
        <f>IF(walmart_sales_dataset_of_45stores[[#This Row],[Holiday_Flag]]=0,"Non-Holiday","Hoilday")</f>
        <v>Non-Holiday</v>
      </c>
      <c r="G4692">
        <v>73.17</v>
      </c>
      <c r="H4692">
        <f>FLOOR(walmart_sales_dataset_of_45stores[[#This Row],[Temperature]],10)</f>
        <v>70</v>
      </c>
      <c r="I4692" t="str">
        <f>walmart_sales_dataset_of_45stores[[#This Row],[Temp_bin]]&amp;"-"&amp;(walmart_sales_dataset_of_45stores[[#This Row],[Temp_bin]]+5)</f>
        <v>70-75</v>
      </c>
      <c r="J4692" s="10">
        <v>4.2539999999999996</v>
      </c>
      <c r="K4692">
        <f>FLOOR(walmart_sales_dataset_of_45stores[[#This Row],[Fuel_Price]],0.1)</f>
        <v>4.2</v>
      </c>
      <c r="L4692" s="11" t="str">
        <f>walmart_sales_dataset_of_45stores[[#This Row],[Fuel price 2]]&amp;"-"&amp;(walmart_sales_dataset_of_45stores[[#This Row],[Fuel price 2]]+0.05)</f>
        <v>4.2-4.25</v>
      </c>
      <c r="M4692" s="6">
        <v>131.108</v>
      </c>
      <c r="N4692" s="6">
        <v>7.3959999999999999</v>
      </c>
      <c r="O4692">
        <f>RANK(walmart_sales_dataset_of_45stores[[#This Row],[Weekly_Sales]],walmart_sales_dataset_of_45stores[Weekly_Sales],0)</f>
        <v>6085</v>
      </c>
      <c r="Q4692"/>
      <c r="S4692" s="4"/>
    </row>
    <row r="4693" spans="1:19" hidden="1" x14ac:dyDescent="0.3">
      <c r="A4693" s="5">
        <v>33</v>
      </c>
      <c r="B4693" s="1">
        <v>41019</v>
      </c>
      <c r="C4693" s="1" t="str">
        <f>TEXT(walmart_sales_dataset_of_45stores[[#This Row],[Date]],"dddd")</f>
        <v>Friday</v>
      </c>
      <c r="D4693" s="12">
        <v>261837.2</v>
      </c>
      <c r="E4693">
        <v>0</v>
      </c>
      <c r="F4693" t="str">
        <f>IF(walmart_sales_dataset_of_45stores[[#This Row],[Holiday_Flag]]=0,"Non-Holiday","Hoilday")</f>
        <v>Non-Holiday</v>
      </c>
      <c r="G4693">
        <v>72.94</v>
      </c>
      <c r="H4693">
        <f>FLOOR(walmart_sales_dataset_of_45stores[[#This Row],[Temperature]],10)</f>
        <v>70</v>
      </c>
      <c r="I4693" t="str">
        <f>walmart_sales_dataset_of_45stores[[#This Row],[Temp_bin]]&amp;"-"&amp;(walmart_sales_dataset_of_45stores[[#This Row],[Temp_bin]]+5)</f>
        <v>70-75</v>
      </c>
      <c r="J4693" s="10">
        <v>4.1109999999999998</v>
      </c>
      <c r="K4693">
        <f>FLOOR(walmart_sales_dataset_of_45stores[[#This Row],[Fuel_Price]],0.1)</f>
        <v>4.1000000000000005</v>
      </c>
      <c r="L4693" s="11" t="str">
        <f>walmart_sales_dataset_of_45stores[[#This Row],[Fuel price 2]]&amp;"-"&amp;(walmart_sales_dataset_of_45stores[[#This Row],[Fuel price 2]]+0.05)</f>
        <v>4.1-4.15</v>
      </c>
      <c r="M4693" s="6">
        <v>131.11733330000001</v>
      </c>
      <c r="N4693" s="6">
        <v>7.3959999999999999</v>
      </c>
      <c r="O4693">
        <f>RANK(walmart_sales_dataset_of_45stores[[#This Row],[Weekly_Sales]],walmart_sales_dataset_of_45stores[Weekly_Sales],0)</f>
        <v>6354</v>
      </c>
      <c r="Q4693"/>
      <c r="S4693" s="4"/>
    </row>
    <row r="4694" spans="1:19" hidden="1" x14ac:dyDescent="0.3">
      <c r="A4694" s="5">
        <v>33</v>
      </c>
      <c r="B4694" s="1">
        <v>41026</v>
      </c>
      <c r="C4694" s="1" t="str">
        <f>TEXT(walmart_sales_dataset_of_45stores[[#This Row],[Date]],"dddd")</f>
        <v>Friday</v>
      </c>
      <c r="D4694" s="12">
        <v>249798.75</v>
      </c>
      <c r="E4694">
        <v>0</v>
      </c>
      <c r="F4694" t="str">
        <f>IF(walmart_sales_dataset_of_45stores[[#This Row],[Holiday_Flag]]=0,"Non-Holiday","Hoilday")</f>
        <v>Non-Holiday</v>
      </c>
      <c r="G4694">
        <v>83.07</v>
      </c>
      <c r="H4694">
        <f>FLOOR(walmart_sales_dataset_of_45stores[[#This Row],[Temperature]],10)</f>
        <v>80</v>
      </c>
      <c r="I4694" t="str">
        <f>walmart_sales_dataset_of_45stores[[#This Row],[Temp_bin]]&amp;"-"&amp;(walmart_sales_dataset_of_45stores[[#This Row],[Temp_bin]]+5)</f>
        <v>80-85</v>
      </c>
      <c r="J4694" s="10">
        <v>4.0880000000000001</v>
      </c>
      <c r="K4694">
        <f>FLOOR(walmart_sales_dataset_of_45stores[[#This Row],[Fuel_Price]],0.1)</f>
        <v>4</v>
      </c>
      <c r="L4694" s="11" t="str">
        <f>walmart_sales_dataset_of_45stores[[#This Row],[Fuel price 2]]&amp;"-"&amp;(walmart_sales_dataset_of_45stores[[#This Row],[Fuel price 2]]+0.05)</f>
        <v>4-4.05</v>
      </c>
      <c r="M4694" s="6">
        <v>131.12666669999999</v>
      </c>
      <c r="N4694" s="6">
        <v>7.3959999999999999</v>
      </c>
      <c r="O4694">
        <f>RANK(walmart_sales_dataset_of_45stores[[#This Row],[Weekly_Sales]],walmart_sales_dataset_of_45stores[Weekly_Sales],0)</f>
        <v>6378</v>
      </c>
      <c r="Q4694"/>
      <c r="S4694" s="4"/>
    </row>
    <row r="4695" spans="1:19" hidden="1" x14ac:dyDescent="0.3">
      <c r="A4695" s="5">
        <v>33</v>
      </c>
      <c r="B4695" s="1">
        <v>41033</v>
      </c>
      <c r="C4695" s="1" t="str">
        <f>TEXT(walmart_sales_dataset_of_45stores[[#This Row],[Date]],"dddd")</f>
        <v>Friday</v>
      </c>
      <c r="D4695" s="12">
        <v>270497.51</v>
      </c>
      <c r="E4695">
        <v>0</v>
      </c>
      <c r="F4695" t="str">
        <f>IF(walmart_sales_dataset_of_45stores[[#This Row],[Holiday_Flag]]=0,"Non-Holiday","Hoilday")</f>
        <v>Non-Holiday</v>
      </c>
      <c r="G4695">
        <v>82.43</v>
      </c>
      <c r="H4695">
        <f>FLOOR(walmart_sales_dataset_of_45stores[[#This Row],[Temperature]],10)</f>
        <v>80</v>
      </c>
      <c r="I4695" t="str">
        <f>walmart_sales_dataset_of_45stores[[#This Row],[Temp_bin]]&amp;"-"&amp;(walmart_sales_dataset_of_45stores[[#This Row],[Temp_bin]]+5)</f>
        <v>80-85</v>
      </c>
      <c r="J4695" s="10">
        <v>4.0579999999999998</v>
      </c>
      <c r="K4695">
        <f>FLOOR(walmart_sales_dataset_of_45stores[[#This Row],[Fuel_Price]],0.1)</f>
        <v>4</v>
      </c>
      <c r="L4695" s="11" t="str">
        <f>walmart_sales_dataset_of_45stores[[#This Row],[Fuel price 2]]&amp;"-"&amp;(walmart_sales_dataset_of_45stores[[#This Row],[Fuel price 2]]+0.05)</f>
        <v>4-4.05</v>
      </c>
      <c r="M4695" s="6">
        <v>131.136</v>
      </c>
      <c r="N4695" s="6">
        <v>7.3959999999999999</v>
      </c>
      <c r="O4695">
        <f>RANK(walmart_sales_dataset_of_45stores[[#This Row],[Weekly_Sales]],walmart_sales_dataset_of_45stores[Weekly_Sales],0)</f>
        <v>6328</v>
      </c>
      <c r="Q4695"/>
      <c r="S4695" s="4"/>
    </row>
    <row r="4696" spans="1:19" hidden="1" x14ac:dyDescent="0.3">
      <c r="A4696" s="5">
        <v>33</v>
      </c>
      <c r="B4696" s="1">
        <v>41040</v>
      </c>
      <c r="C4696" s="1" t="str">
        <f>TEXT(walmart_sales_dataset_of_45stores[[#This Row],[Date]],"dddd")</f>
        <v>Friday</v>
      </c>
      <c r="D4696" s="12">
        <v>295841.84000000003</v>
      </c>
      <c r="E4696">
        <v>0</v>
      </c>
      <c r="F4696" t="str">
        <f>IF(walmart_sales_dataset_of_45stores[[#This Row],[Holiday_Flag]]=0,"Non-Holiday","Hoilday")</f>
        <v>Non-Holiday</v>
      </c>
      <c r="G4696">
        <v>81.02</v>
      </c>
      <c r="H4696">
        <f>FLOOR(walmart_sales_dataset_of_45stores[[#This Row],[Temperature]],10)</f>
        <v>80</v>
      </c>
      <c r="I4696" t="str">
        <f>walmart_sales_dataset_of_45stores[[#This Row],[Temp_bin]]&amp;"-"&amp;(walmart_sales_dataset_of_45stores[[#This Row],[Temp_bin]]+5)</f>
        <v>80-85</v>
      </c>
      <c r="J4696" s="10">
        <v>4.1859999999999999</v>
      </c>
      <c r="K4696">
        <f>FLOOR(walmart_sales_dataset_of_45stores[[#This Row],[Fuel_Price]],0.1)</f>
        <v>4.1000000000000005</v>
      </c>
      <c r="L4696" s="11" t="str">
        <f>walmart_sales_dataset_of_45stores[[#This Row],[Fuel price 2]]&amp;"-"&amp;(walmart_sales_dataset_of_45stores[[#This Row],[Fuel price 2]]+0.05)</f>
        <v>4.1-4.15</v>
      </c>
      <c r="M4696" s="6">
        <v>131.1453333</v>
      </c>
      <c r="N4696" s="6">
        <v>7.3959999999999999</v>
      </c>
      <c r="O4696">
        <f>RANK(walmart_sales_dataset_of_45stores[[#This Row],[Weekly_Sales]],walmart_sales_dataset_of_45stores[Weekly_Sales],0)</f>
        <v>6188</v>
      </c>
      <c r="Q4696"/>
      <c r="S4696" s="4"/>
    </row>
    <row r="4697" spans="1:19" hidden="1" x14ac:dyDescent="0.3">
      <c r="A4697" s="5">
        <v>33</v>
      </c>
      <c r="B4697" s="1">
        <v>41047</v>
      </c>
      <c r="C4697" s="1" t="str">
        <f>TEXT(walmart_sales_dataset_of_45stores[[#This Row],[Date]],"dddd")</f>
        <v>Friday</v>
      </c>
      <c r="D4697" s="12">
        <v>276899.95</v>
      </c>
      <c r="E4697">
        <v>0</v>
      </c>
      <c r="F4697" t="str">
        <f>IF(walmart_sales_dataset_of_45stores[[#This Row],[Holiday_Flag]]=0,"Non-Holiday","Hoilday")</f>
        <v>Non-Holiday</v>
      </c>
      <c r="G4697">
        <v>89.81</v>
      </c>
      <c r="H4697">
        <f>FLOOR(walmart_sales_dataset_of_45stores[[#This Row],[Temperature]],10)</f>
        <v>80</v>
      </c>
      <c r="I4697" t="str">
        <f>walmart_sales_dataset_of_45stores[[#This Row],[Temp_bin]]&amp;"-"&amp;(walmart_sales_dataset_of_45stores[[#This Row],[Temp_bin]]+5)</f>
        <v>80-85</v>
      </c>
      <c r="J4697" s="10">
        <v>4.3079999999999998</v>
      </c>
      <c r="K4697">
        <f>FLOOR(walmart_sales_dataset_of_45stores[[#This Row],[Fuel_Price]],0.1)</f>
        <v>4.3</v>
      </c>
      <c r="L4697" s="11" t="str">
        <f>walmart_sales_dataset_of_45stores[[#This Row],[Fuel price 2]]&amp;"-"&amp;(walmart_sales_dataset_of_45stores[[#This Row],[Fuel price 2]]+0.05)</f>
        <v>4.3-4.35</v>
      </c>
      <c r="M4697" s="6">
        <v>131.09832259999999</v>
      </c>
      <c r="N4697" s="6">
        <v>7.3959999999999999</v>
      </c>
      <c r="O4697">
        <f>RANK(walmart_sales_dataset_of_45stores[[#This Row],[Weekly_Sales]],walmart_sales_dataset_of_45stores[Weekly_Sales],0)</f>
        <v>6298</v>
      </c>
      <c r="Q4697"/>
      <c r="S4697" s="4"/>
    </row>
    <row r="4698" spans="1:19" hidden="1" x14ac:dyDescent="0.3">
      <c r="A4698" s="5">
        <v>33</v>
      </c>
      <c r="B4698" s="1">
        <v>41054</v>
      </c>
      <c r="C4698" s="1" t="str">
        <f>TEXT(walmart_sales_dataset_of_45stores[[#This Row],[Date]],"dddd")</f>
        <v>Friday</v>
      </c>
      <c r="D4698" s="12">
        <v>261851.74</v>
      </c>
      <c r="E4698">
        <v>0</v>
      </c>
      <c r="F4698" t="str">
        <f>IF(walmart_sales_dataset_of_45stores[[#This Row],[Holiday_Flag]]=0,"Non-Holiday","Hoilday")</f>
        <v>Non-Holiday</v>
      </c>
      <c r="G4698">
        <v>88.89</v>
      </c>
      <c r="H4698">
        <f>FLOOR(walmart_sales_dataset_of_45stores[[#This Row],[Temperature]],10)</f>
        <v>80</v>
      </c>
      <c r="I4698" t="str">
        <f>walmart_sales_dataset_of_45stores[[#This Row],[Temp_bin]]&amp;"-"&amp;(walmart_sales_dataset_of_45stores[[#This Row],[Temp_bin]]+5)</f>
        <v>80-85</v>
      </c>
      <c r="J4698" s="10">
        <v>4.1269999999999998</v>
      </c>
      <c r="K4698">
        <f>FLOOR(walmart_sales_dataset_of_45stores[[#This Row],[Fuel_Price]],0.1)</f>
        <v>4.1000000000000005</v>
      </c>
      <c r="L4698" s="11" t="str">
        <f>walmart_sales_dataset_of_45stores[[#This Row],[Fuel price 2]]&amp;"-"&amp;(walmart_sales_dataset_of_45stores[[#This Row],[Fuel price 2]]+0.05)</f>
        <v>4.1-4.15</v>
      </c>
      <c r="M4698" s="6">
        <v>131.02877419999999</v>
      </c>
      <c r="N4698" s="6">
        <v>7.3959999999999999</v>
      </c>
      <c r="O4698">
        <f>RANK(walmart_sales_dataset_of_45stores[[#This Row],[Weekly_Sales]],walmart_sales_dataset_of_45stores[Weekly_Sales],0)</f>
        <v>6353</v>
      </c>
      <c r="Q4698"/>
      <c r="S4698" s="4"/>
    </row>
    <row r="4699" spans="1:19" hidden="1" x14ac:dyDescent="0.3">
      <c r="A4699" s="5">
        <v>33</v>
      </c>
      <c r="B4699" s="1">
        <v>41061</v>
      </c>
      <c r="C4699" s="1" t="str">
        <f>TEXT(walmart_sales_dataset_of_45stores[[#This Row],[Date]],"dddd")</f>
        <v>Friday</v>
      </c>
      <c r="D4699" s="12">
        <v>261131.09</v>
      </c>
      <c r="E4699">
        <v>0</v>
      </c>
      <c r="F4699" t="str">
        <f>IF(walmart_sales_dataset_of_45stores[[#This Row],[Holiday_Flag]]=0,"Non-Holiday","Hoilday")</f>
        <v>Non-Holiday</v>
      </c>
      <c r="G4699">
        <v>83.57</v>
      </c>
      <c r="H4699">
        <f>FLOOR(walmart_sales_dataset_of_45stores[[#This Row],[Temperature]],10)</f>
        <v>80</v>
      </c>
      <c r="I4699" t="str">
        <f>walmart_sales_dataset_of_45stores[[#This Row],[Temp_bin]]&amp;"-"&amp;(walmart_sales_dataset_of_45stores[[#This Row],[Temp_bin]]+5)</f>
        <v>80-85</v>
      </c>
      <c r="J4699" s="10">
        <v>4.2770000000000001</v>
      </c>
      <c r="K4699">
        <f>FLOOR(walmart_sales_dataset_of_45stores[[#This Row],[Fuel_Price]],0.1)</f>
        <v>4.2</v>
      </c>
      <c r="L4699" s="11" t="str">
        <f>walmart_sales_dataset_of_45stores[[#This Row],[Fuel price 2]]&amp;"-"&amp;(walmart_sales_dataset_of_45stores[[#This Row],[Fuel price 2]]+0.05)</f>
        <v>4.2-4.25</v>
      </c>
      <c r="M4699" s="6">
        <v>130.95922580000001</v>
      </c>
      <c r="N4699" s="6">
        <v>7.3959999999999999</v>
      </c>
      <c r="O4699">
        <f>RANK(walmart_sales_dataset_of_45stores[[#This Row],[Weekly_Sales]],walmart_sales_dataset_of_45stores[Weekly_Sales],0)</f>
        <v>6356</v>
      </c>
      <c r="Q4699"/>
      <c r="S4699" s="4"/>
    </row>
    <row r="4700" spans="1:19" x14ac:dyDescent="0.3">
      <c r="A4700" s="5">
        <v>33</v>
      </c>
      <c r="B4700" s="1">
        <v>41068</v>
      </c>
      <c r="C4700" s="1" t="str">
        <f>TEXT(walmart_sales_dataset_of_45stores[[#This Row],[Date]],"dddd")</f>
        <v>Friday</v>
      </c>
      <c r="D4700" s="12">
        <v>286082.76</v>
      </c>
      <c r="E4700">
        <v>0</v>
      </c>
      <c r="F4700" t="str">
        <f>IF(walmart_sales_dataset_of_45stores[[#This Row],[Holiday_Flag]]=0,"Non-Holiday","Hoilday")</f>
        <v>Non-Holiday</v>
      </c>
      <c r="G4700">
        <v>90.94</v>
      </c>
      <c r="H4700">
        <f>FLOOR(walmart_sales_dataset_of_45stores[[#This Row],[Temperature]],10)</f>
        <v>90</v>
      </c>
      <c r="I4700" t="str">
        <f>walmart_sales_dataset_of_45stores[[#This Row],[Temp_bin]]&amp;"-"&amp;(walmart_sales_dataset_of_45stores[[#This Row],[Temp_bin]]+5)</f>
        <v>90-95</v>
      </c>
      <c r="J4700" s="10">
        <v>4.1029999999999998</v>
      </c>
      <c r="K4700">
        <f>FLOOR(walmart_sales_dataset_of_45stores[[#This Row],[Fuel_Price]],0.1)</f>
        <v>4.1000000000000005</v>
      </c>
      <c r="L4700" s="11" t="str">
        <f>walmart_sales_dataset_of_45stores[[#This Row],[Fuel price 2]]&amp;"-"&amp;(walmart_sales_dataset_of_45stores[[#This Row],[Fuel price 2]]+0.05)</f>
        <v>4.1-4.15</v>
      </c>
      <c r="M4700" s="6">
        <v>130.88967740000001</v>
      </c>
      <c r="N4700" s="6">
        <v>7.3959999999999999</v>
      </c>
      <c r="O4700">
        <f>RANK(walmart_sales_dataset_of_45stores[[#This Row],[Weekly_Sales]],walmart_sales_dataset_of_45stores[Weekly_Sales],0)</f>
        <v>6246</v>
      </c>
      <c r="Q4700"/>
      <c r="S4700" s="4"/>
    </row>
    <row r="4701" spans="1:19" x14ac:dyDescent="0.3">
      <c r="A4701" s="5">
        <v>33</v>
      </c>
      <c r="B4701" s="1">
        <v>41075</v>
      </c>
      <c r="C4701" s="1" t="str">
        <f>TEXT(walmart_sales_dataset_of_45stores[[#This Row],[Date]],"dddd")</f>
        <v>Friday</v>
      </c>
      <c r="D4701" s="12">
        <v>290444.31</v>
      </c>
      <c r="E4701">
        <v>0</v>
      </c>
      <c r="F4701" t="str">
        <f>IF(walmart_sales_dataset_of_45stores[[#This Row],[Holiday_Flag]]=0,"Non-Holiday","Hoilday")</f>
        <v>Non-Holiday</v>
      </c>
      <c r="G4701">
        <v>92.44</v>
      </c>
      <c r="H4701">
        <f>FLOOR(walmart_sales_dataset_of_45stores[[#This Row],[Temperature]],10)</f>
        <v>90</v>
      </c>
      <c r="I4701" t="str">
        <f>walmart_sales_dataset_of_45stores[[#This Row],[Temp_bin]]&amp;"-"&amp;(walmart_sales_dataset_of_45stores[[#This Row],[Temp_bin]]+5)</f>
        <v>90-95</v>
      </c>
      <c r="J4701" s="10">
        <v>4.1440000000000001</v>
      </c>
      <c r="K4701">
        <f>FLOOR(walmart_sales_dataset_of_45stores[[#This Row],[Fuel_Price]],0.1)</f>
        <v>4.1000000000000005</v>
      </c>
      <c r="L4701" s="11" t="str">
        <f>walmart_sales_dataset_of_45stores[[#This Row],[Fuel price 2]]&amp;"-"&amp;(walmart_sales_dataset_of_45stores[[#This Row],[Fuel price 2]]+0.05)</f>
        <v>4.1-4.15</v>
      </c>
      <c r="M4701" s="6">
        <v>130.82953330000001</v>
      </c>
      <c r="N4701" s="6">
        <v>7.3959999999999999</v>
      </c>
      <c r="O4701">
        <f>RANK(walmart_sales_dataset_of_45stores[[#This Row],[Weekly_Sales]],walmart_sales_dataset_of_45stores[Weekly_Sales],0)</f>
        <v>6222</v>
      </c>
      <c r="Q4701"/>
      <c r="S4701" s="4"/>
    </row>
    <row r="4702" spans="1:19" x14ac:dyDescent="0.3">
      <c r="A4702" s="5">
        <v>33</v>
      </c>
      <c r="B4702" s="1">
        <v>41082</v>
      </c>
      <c r="C4702" s="1" t="str">
        <f>TEXT(walmart_sales_dataset_of_45stores[[#This Row],[Date]],"dddd")</f>
        <v>Friday</v>
      </c>
      <c r="D4702" s="12">
        <v>261666.29</v>
      </c>
      <c r="E4702">
        <v>0</v>
      </c>
      <c r="F4702" t="str">
        <f>IF(walmart_sales_dataset_of_45stores[[#This Row],[Holiday_Flag]]=0,"Non-Holiday","Hoilday")</f>
        <v>Non-Holiday</v>
      </c>
      <c r="G4702">
        <v>95.75</v>
      </c>
      <c r="H4702">
        <f>FLOOR(walmart_sales_dataset_of_45stores[[#This Row],[Temperature]],10)</f>
        <v>90</v>
      </c>
      <c r="I4702" t="str">
        <f>walmart_sales_dataset_of_45stores[[#This Row],[Temp_bin]]&amp;"-"&amp;(walmart_sales_dataset_of_45stores[[#This Row],[Temp_bin]]+5)</f>
        <v>90-95</v>
      </c>
      <c r="J4702" s="10">
        <v>4.0140000000000002</v>
      </c>
      <c r="K4702">
        <f>FLOOR(walmart_sales_dataset_of_45stores[[#This Row],[Fuel_Price]],0.1)</f>
        <v>4</v>
      </c>
      <c r="L4702" s="11" t="str">
        <f>walmart_sales_dataset_of_45stores[[#This Row],[Fuel price 2]]&amp;"-"&amp;(walmart_sales_dataset_of_45stores[[#This Row],[Fuel price 2]]+0.05)</f>
        <v>4-4.05</v>
      </c>
      <c r="M4702" s="6">
        <v>130.7929</v>
      </c>
      <c r="N4702" s="6">
        <v>7.3959999999999999</v>
      </c>
      <c r="O4702">
        <f>RANK(walmart_sales_dataset_of_45stores[[#This Row],[Weekly_Sales]],walmart_sales_dataset_of_45stores[Weekly_Sales],0)</f>
        <v>6355</v>
      </c>
      <c r="Q4702"/>
      <c r="S4702" s="4"/>
    </row>
    <row r="4703" spans="1:19" x14ac:dyDescent="0.3">
      <c r="A4703" s="5">
        <v>33</v>
      </c>
      <c r="B4703" s="1">
        <v>41089</v>
      </c>
      <c r="C4703" s="1" t="str">
        <f>TEXT(walmart_sales_dataset_of_45stores[[#This Row],[Date]],"dddd")</f>
        <v>Friday</v>
      </c>
      <c r="D4703" s="12">
        <v>244338.31</v>
      </c>
      <c r="E4703">
        <v>0</v>
      </c>
      <c r="F4703" t="str">
        <f>IF(walmart_sales_dataset_of_45stores[[#This Row],[Holiday_Flag]]=0,"Non-Holiday","Hoilday")</f>
        <v>Non-Holiday</v>
      </c>
      <c r="G4703">
        <v>98.15</v>
      </c>
      <c r="H4703">
        <f>FLOOR(walmart_sales_dataset_of_45stores[[#This Row],[Temperature]],10)</f>
        <v>90</v>
      </c>
      <c r="I4703" t="str">
        <f>walmart_sales_dataset_of_45stores[[#This Row],[Temp_bin]]&amp;"-"&amp;(walmart_sales_dataset_of_45stores[[#This Row],[Temp_bin]]+5)</f>
        <v>90-95</v>
      </c>
      <c r="J4703" s="10">
        <v>3.875</v>
      </c>
      <c r="K4703">
        <f>FLOOR(walmart_sales_dataset_of_45stores[[#This Row],[Fuel_Price]],0.1)</f>
        <v>3.8000000000000003</v>
      </c>
      <c r="L4703" s="11" t="str">
        <f>walmart_sales_dataset_of_45stores[[#This Row],[Fuel price 2]]&amp;"-"&amp;(walmart_sales_dataset_of_45stores[[#This Row],[Fuel price 2]]+0.05)</f>
        <v>3.8-3.85</v>
      </c>
      <c r="M4703" s="6">
        <v>130.7562667</v>
      </c>
      <c r="N4703" s="6">
        <v>7.3959999999999999</v>
      </c>
      <c r="O4703">
        <f>RANK(walmart_sales_dataset_of_45stores[[#This Row],[Weekly_Sales]],walmart_sales_dataset_of_45stores[Weekly_Sales],0)</f>
        <v>6392</v>
      </c>
      <c r="Q4703"/>
      <c r="S4703" s="4"/>
    </row>
    <row r="4704" spans="1:19" x14ac:dyDescent="0.3">
      <c r="A4704" s="5">
        <v>33</v>
      </c>
      <c r="B4704" s="1">
        <v>41096</v>
      </c>
      <c r="C4704" s="1" t="str">
        <f>TEXT(walmart_sales_dataset_of_45stores[[#This Row],[Date]],"dddd")</f>
        <v>Friday</v>
      </c>
      <c r="D4704" s="12">
        <v>273690.37</v>
      </c>
      <c r="E4704">
        <v>0</v>
      </c>
      <c r="F4704" t="str">
        <f>IF(walmart_sales_dataset_of_45stores[[#This Row],[Holiday_Flag]]=0,"Non-Holiday","Hoilday")</f>
        <v>Non-Holiday</v>
      </c>
      <c r="G4704">
        <v>93.21</v>
      </c>
      <c r="H4704">
        <f>FLOOR(walmart_sales_dataset_of_45stores[[#This Row],[Temperature]],10)</f>
        <v>90</v>
      </c>
      <c r="I4704" t="str">
        <f>walmart_sales_dataset_of_45stores[[#This Row],[Temp_bin]]&amp;"-"&amp;(walmart_sales_dataset_of_45stores[[#This Row],[Temp_bin]]+5)</f>
        <v>90-95</v>
      </c>
      <c r="J4704" s="10">
        <v>3.6659999999999999</v>
      </c>
      <c r="K4704">
        <f>FLOOR(walmart_sales_dataset_of_45stores[[#This Row],[Fuel_Price]],0.1)</f>
        <v>3.6</v>
      </c>
      <c r="L4704" s="11" t="str">
        <f>walmart_sales_dataset_of_45stores[[#This Row],[Fuel price 2]]&amp;"-"&amp;(walmart_sales_dataset_of_45stores[[#This Row],[Fuel price 2]]+0.05)</f>
        <v>3.6-3.65</v>
      </c>
      <c r="M4704" s="6">
        <v>130.7196333</v>
      </c>
      <c r="N4704" s="6">
        <v>7.1470000000000002</v>
      </c>
      <c r="O4704">
        <f>RANK(walmart_sales_dataset_of_45stores[[#This Row],[Weekly_Sales]],walmart_sales_dataset_of_45stores[Weekly_Sales],0)</f>
        <v>6313</v>
      </c>
      <c r="Q4704"/>
      <c r="S4704" s="4"/>
    </row>
    <row r="4705" spans="1:19" x14ac:dyDescent="0.3">
      <c r="A4705" s="5">
        <v>33</v>
      </c>
      <c r="B4705" s="1">
        <v>41103</v>
      </c>
      <c r="C4705" s="1" t="str">
        <f>TEXT(walmart_sales_dataset_of_45stores[[#This Row],[Date]],"dddd")</f>
        <v>Friday</v>
      </c>
      <c r="D4705" s="12">
        <v>287033.64</v>
      </c>
      <c r="E4705">
        <v>0</v>
      </c>
      <c r="F4705" t="str">
        <f>IF(walmart_sales_dataset_of_45stores[[#This Row],[Holiday_Flag]]=0,"Non-Holiday","Hoilday")</f>
        <v>Non-Holiday</v>
      </c>
      <c r="G4705">
        <v>97.6</v>
      </c>
      <c r="H4705">
        <f>FLOOR(walmart_sales_dataset_of_45stores[[#This Row],[Temperature]],10)</f>
        <v>90</v>
      </c>
      <c r="I4705" t="str">
        <f>walmart_sales_dataset_of_45stores[[#This Row],[Temp_bin]]&amp;"-"&amp;(walmart_sales_dataset_of_45stores[[#This Row],[Temp_bin]]+5)</f>
        <v>90-95</v>
      </c>
      <c r="J4705" s="10">
        <v>3.7229999999999999</v>
      </c>
      <c r="K4705">
        <f>FLOOR(walmart_sales_dataset_of_45stores[[#This Row],[Fuel_Price]],0.1)</f>
        <v>3.7</v>
      </c>
      <c r="L4705" s="11" t="str">
        <f>walmart_sales_dataset_of_45stores[[#This Row],[Fuel price 2]]&amp;"-"&amp;(walmart_sales_dataset_of_45stores[[#This Row],[Fuel price 2]]+0.05)</f>
        <v>3.7-3.75</v>
      </c>
      <c r="M4705" s="6">
        <v>130.68299999999999</v>
      </c>
      <c r="N4705" s="6">
        <v>7.1470000000000002</v>
      </c>
      <c r="O4705">
        <f>RANK(walmart_sales_dataset_of_45stores[[#This Row],[Weekly_Sales]],walmart_sales_dataset_of_45stores[Weekly_Sales],0)</f>
        <v>6237</v>
      </c>
      <c r="Q4705"/>
      <c r="S4705" s="4"/>
    </row>
    <row r="4706" spans="1:19" x14ac:dyDescent="0.3">
      <c r="A4706" s="5">
        <v>33</v>
      </c>
      <c r="B4706" s="1">
        <v>41110</v>
      </c>
      <c r="C4706" s="1" t="str">
        <f>TEXT(walmart_sales_dataset_of_45stores[[#This Row],[Date]],"dddd")</f>
        <v>Friday</v>
      </c>
      <c r="D4706" s="12">
        <v>253205.89</v>
      </c>
      <c r="E4706">
        <v>0</v>
      </c>
      <c r="F4706" t="str">
        <f>IF(walmart_sales_dataset_of_45stores[[#This Row],[Holiday_Flag]]=0,"Non-Holiday","Hoilday")</f>
        <v>Non-Holiday</v>
      </c>
      <c r="G4706">
        <v>91.49</v>
      </c>
      <c r="H4706">
        <f>FLOOR(walmart_sales_dataset_of_45stores[[#This Row],[Temperature]],10)</f>
        <v>90</v>
      </c>
      <c r="I4706" t="str">
        <f>walmart_sales_dataset_of_45stores[[#This Row],[Temp_bin]]&amp;"-"&amp;(walmart_sales_dataset_of_45stores[[#This Row],[Temp_bin]]+5)</f>
        <v>90-95</v>
      </c>
      <c r="J4706" s="10">
        <v>3.589</v>
      </c>
      <c r="K4706">
        <f>FLOOR(walmart_sales_dataset_of_45stores[[#This Row],[Fuel_Price]],0.1)</f>
        <v>3.5</v>
      </c>
      <c r="L4706" s="11" t="str">
        <f>walmart_sales_dataset_of_45stores[[#This Row],[Fuel price 2]]&amp;"-"&amp;(walmart_sales_dataset_of_45stores[[#This Row],[Fuel price 2]]+0.05)</f>
        <v>3.5-3.55</v>
      </c>
      <c r="M4706" s="6">
        <v>130.70129030000001</v>
      </c>
      <c r="N4706" s="6">
        <v>7.1470000000000002</v>
      </c>
      <c r="O4706">
        <f>RANK(walmart_sales_dataset_of_45stores[[#This Row],[Weekly_Sales]],walmart_sales_dataset_of_45stores[Weekly_Sales],0)</f>
        <v>6370</v>
      </c>
      <c r="Q4706"/>
      <c r="S4706" s="4"/>
    </row>
    <row r="4707" spans="1:19" x14ac:dyDescent="0.3">
      <c r="A4707" s="5">
        <v>33</v>
      </c>
      <c r="B4707" s="1">
        <v>41117</v>
      </c>
      <c r="C4707" s="1" t="str">
        <f>TEXT(walmart_sales_dataset_of_45stores[[#This Row],[Date]],"dddd")</f>
        <v>Friday</v>
      </c>
      <c r="D4707" s="12">
        <v>249134.32</v>
      </c>
      <c r="E4707">
        <v>0</v>
      </c>
      <c r="F4707" t="str">
        <f>IF(walmart_sales_dataset_of_45stores[[#This Row],[Holiday_Flag]]=0,"Non-Holiday","Hoilday")</f>
        <v>Non-Holiday</v>
      </c>
      <c r="G4707">
        <v>93.95</v>
      </c>
      <c r="H4707">
        <f>FLOOR(walmart_sales_dataset_of_45stores[[#This Row],[Temperature]],10)</f>
        <v>90</v>
      </c>
      <c r="I4707" t="str">
        <f>walmart_sales_dataset_of_45stores[[#This Row],[Temp_bin]]&amp;"-"&amp;(walmart_sales_dataset_of_45stores[[#This Row],[Temp_bin]]+5)</f>
        <v>90-95</v>
      </c>
      <c r="J4707" s="10">
        <v>3.7690000000000001</v>
      </c>
      <c r="K4707">
        <f>FLOOR(walmart_sales_dataset_of_45stores[[#This Row],[Fuel_Price]],0.1)</f>
        <v>3.7</v>
      </c>
      <c r="L4707" s="11" t="str">
        <f>walmart_sales_dataset_of_45stores[[#This Row],[Fuel price 2]]&amp;"-"&amp;(walmart_sales_dataset_of_45stores[[#This Row],[Fuel price 2]]+0.05)</f>
        <v>3.7-3.75</v>
      </c>
      <c r="M4707" s="6">
        <v>130.7195806</v>
      </c>
      <c r="N4707" s="6">
        <v>7.1470000000000002</v>
      </c>
      <c r="O4707">
        <f>RANK(walmart_sales_dataset_of_45stores[[#This Row],[Weekly_Sales]],walmart_sales_dataset_of_45stores[Weekly_Sales],0)</f>
        <v>6380</v>
      </c>
      <c r="Q4707"/>
      <c r="S4707" s="4"/>
    </row>
    <row r="4708" spans="1:19" x14ac:dyDescent="0.3">
      <c r="A4708" s="5">
        <v>33</v>
      </c>
      <c r="B4708" s="1">
        <v>41124</v>
      </c>
      <c r="C4708" s="1" t="str">
        <f>TEXT(walmart_sales_dataset_of_45stores[[#This Row],[Date]],"dddd")</f>
        <v>Friday</v>
      </c>
      <c r="D4708" s="12">
        <v>258533.12</v>
      </c>
      <c r="E4708">
        <v>0</v>
      </c>
      <c r="F4708" t="str">
        <f>IF(walmart_sales_dataset_of_45stores[[#This Row],[Holiday_Flag]]=0,"Non-Holiday","Hoilday")</f>
        <v>Non-Holiday</v>
      </c>
      <c r="G4708">
        <v>92.13</v>
      </c>
      <c r="H4708">
        <f>FLOOR(walmart_sales_dataset_of_45stores[[#This Row],[Temperature]],10)</f>
        <v>90</v>
      </c>
      <c r="I4708" t="str">
        <f>walmart_sales_dataset_of_45stores[[#This Row],[Temp_bin]]&amp;"-"&amp;(walmart_sales_dataset_of_45stores[[#This Row],[Temp_bin]]+5)</f>
        <v>90-95</v>
      </c>
      <c r="J4708" s="10">
        <v>3.5950000000000002</v>
      </c>
      <c r="K4708">
        <f>FLOOR(walmart_sales_dataset_of_45stores[[#This Row],[Fuel_Price]],0.1)</f>
        <v>3.5</v>
      </c>
      <c r="L4708" s="11" t="str">
        <f>walmart_sales_dataset_of_45stores[[#This Row],[Fuel price 2]]&amp;"-"&amp;(walmart_sales_dataset_of_45stores[[#This Row],[Fuel price 2]]+0.05)</f>
        <v>3.5-3.55</v>
      </c>
      <c r="M4708" s="6">
        <v>130.73787100000001</v>
      </c>
      <c r="N4708" s="6">
        <v>7.1470000000000002</v>
      </c>
      <c r="O4708">
        <f>RANK(walmart_sales_dataset_of_45stores[[#This Row],[Weekly_Sales]],walmart_sales_dataset_of_45stores[Weekly_Sales],0)</f>
        <v>6361</v>
      </c>
      <c r="Q4708"/>
      <c r="S4708" s="4"/>
    </row>
    <row r="4709" spans="1:19" x14ac:dyDescent="0.3">
      <c r="A4709" s="5">
        <v>33</v>
      </c>
      <c r="B4709" s="1">
        <v>41131</v>
      </c>
      <c r="C4709" s="1" t="str">
        <f>TEXT(walmart_sales_dataset_of_45stores[[#This Row],[Date]],"dddd")</f>
        <v>Friday</v>
      </c>
      <c r="D4709" s="12">
        <v>297753.49</v>
      </c>
      <c r="E4709">
        <v>0</v>
      </c>
      <c r="F4709" t="str">
        <f>IF(walmart_sales_dataset_of_45stores[[#This Row],[Holiday_Flag]]=0,"Non-Holiday","Hoilday")</f>
        <v>Non-Holiday</v>
      </c>
      <c r="G4709">
        <v>100.07</v>
      </c>
      <c r="H4709">
        <f>FLOOR(walmart_sales_dataset_of_45stores[[#This Row],[Temperature]],10)</f>
        <v>100</v>
      </c>
      <c r="I4709" t="str">
        <f>walmart_sales_dataset_of_45stores[[#This Row],[Temp_bin]]&amp;"-"&amp;(walmart_sales_dataset_of_45stores[[#This Row],[Temp_bin]]+5)</f>
        <v>100-105</v>
      </c>
      <c r="J4709" s="10">
        <v>3.8109999999999999</v>
      </c>
      <c r="K4709">
        <f>FLOOR(walmart_sales_dataset_of_45stores[[#This Row],[Fuel_Price]],0.1)</f>
        <v>3.8000000000000003</v>
      </c>
      <c r="L4709" s="11" t="str">
        <f>walmart_sales_dataset_of_45stores[[#This Row],[Fuel price 2]]&amp;"-"&amp;(walmart_sales_dataset_of_45stores[[#This Row],[Fuel price 2]]+0.05)</f>
        <v>3.8-3.85</v>
      </c>
      <c r="M4709" s="6">
        <v>130.7561613</v>
      </c>
      <c r="N4709" s="6">
        <v>7.1470000000000002</v>
      </c>
      <c r="O4709">
        <f>RANK(walmart_sales_dataset_of_45stores[[#This Row],[Weekly_Sales]],walmart_sales_dataset_of_45stores[Weekly_Sales],0)</f>
        <v>6174</v>
      </c>
      <c r="Q4709"/>
      <c r="S4709" s="4"/>
    </row>
    <row r="4710" spans="1:19" x14ac:dyDescent="0.3">
      <c r="A4710" s="5">
        <v>33</v>
      </c>
      <c r="B4710" s="1">
        <v>41138</v>
      </c>
      <c r="C4710" s="1" t="str">
        <f>TEXT(walmart_sales_dataset_of_45stores[[#This Row],[Date]],"dddd")</f>
        <v>Friday</v>
      </c>
      <c r="D4710" s="12">
        <v>270097.76</v>
      </c>
      <c r="E4710">
        <v>0</v>
      </c>
      <c r="F4710" t="str">
        <f>IF(walmart_sales_dataset_of_45stores[[#This Row],[Holiday_Flag]]=0,"Non-Holiday","Hoilday")</f>
        <v>Non-Holiday</v>
      </c>
      <c r="G4710">
        <v>96.79</v>
      </c>
      <c r="H4710">
        <f>FLOOR(walmart_sales_dataset_of_45stores[[#This Row],[Temperature]],10)</f>
        <v>90</v>
      </c>
      <c r="I4710" t="str">
        <f>walmart_sales_dataset_of_45stores[[#This Row],[Temp_bin]]&amp;"-"&amp;(walmart_sales_dataset_of_45stores[[#This Row],[Temp_bin]]+5)</f>
        <v>90-95</v>
      </c>
      <c r="J4710" s="10">
        <v>4.0019999999999998</v>
      </c>
      <c r="K4710">
        <f>FLOOR(walmart_sales_dataset_of_45stores[[#This Row],[Fuel_Price]],0.1)</f>
        <v>4</v>
      </c>
      <c r="L4710" s="11" t="str">
        <f>walmart_sales_dataset_of_45stores[[#This Row],[Fuel price 2]]&amp;"-"&amp;(walmart_sales_dataset_of_45stores[[#This Row],[Fuel price 2]]+0.05)</f>
        <v>4-4.05</v>
      </c>
      <c r="M4710" s="6">
        <v>130.79096770000001</v>
      </c>
      <c r="N4710" s="6">
        <v>7.1470000000000002</v>
      </c>
      <c r="O4710">
        <f>RANK(walmart_sales_dataset_of_45stores[[#This Row],[Weekly_Sales]],walmart_sales_dataset_of_45stores[Weekly_Sales],0)</f>
        <v>6332</v>
      </c>
      <c r="Q4710"/>
      <c r="S4710" s="4"/>
    </row>
    <row r="4711" spans="1:19" hidden="1" x14ac:dyDescent="0.3">
      <c r="A4711" s="5">
        <v>33</v>
      </c>
      <c r="B4711" s="1">
        <v>41145</v>
      </c>
      <c r="C4711" s="1" t="str">
        <f>TEXT(walmart_sales_dataset_of_45stores[[#This Row],[Date]],"dddd")</f>
        <v>Friday</v>
      </c>
      <c r="D4711" s="12">
        <v>247672.56</v>
      </c>
      <c r="E4711">
        <v>0</v>
      </c>
      <c r="F4711" t="str">
        <f>IF(walmart_sales_dataset_of_45stores[[#This Row],[Holiday_Flag]]=0,"Non-Holiday","Hoilday")</f>
        <v>Non-Holiday</v>
      </c>
      <c r="G4711">
        <v>89.62</v>
      </c>
      <c r="H4711">
        <f>FLOOR(walmart_sales_dataset_of_45stores[[#This Row],[Temperature]],10)</f>
        <v>80</v>
      </c>
      <c r="I4711" t="str">
        <f>walmart_sales_dataset_of_45stores[[#This Row],[Temp_bin]]&amp;"-"&amp;(walmart_sales_dataset_of_45stores[[#This Row],[Temp_bin]]+5)</f>
        <v>80-85</v>
      </c>
      <c r="J4711" s="10">
        <v>4.0549999999999997</v>
      </c>
      <c r="K4711">
        <f>FLOOR(walmart_sales_dataset_of_45stores[[#This Row],[Fuel_Price]],0.1)</f>
        <v>4</v>
      </c>
      <c r="L4711" s="11" t="str">
        <f>walmart_sales_dataset_of_45stores[[#This Row],[Fuel price 2]]&amp;"-"&amp;(walmart_sales_dataset_of_45stores[[#This Row],[Fuel price 2]]+0.05)</f>
        <v>4-4.05</v>
      </c>
      <c r="M4711" s="6">
        <v>130.8381613</v>
      </c>
      <c r="N4711" s="6">
        <v>7.1470000000000002</v>
      </c>
      <c r="O4711">
        <f>RANK(walmart_sales_dataset_of_45stores[[#This Row],[Weekly_Sales]],walmart_sales_dataset_of_45stores[Weekly_Sales],0)</f>
        <v>6384</v>
      </c>
      <c r="Q4711"/>
      <c r="S4711" s="4"/>
    </row>
    <row r="4712" spans="1:19" x14ac:dyDescent="0.3">
      <c r="A4712" s="5">
        <v>33</v>
      </c>
      <c r="B4712" s="1">
        <v>41152</v>
      </c>
      <c r="C4712" s="1" t="str">
        <f>TEXT(walmart_sales_dataset_of_45stores[[#This Row],[Date]],"dddd")</f>
        <v>Friday</v>
      </c>
      <c r="D4712" s="12">
        <v>237129.81</v>
      </c>
      <c r="E4712">
        <v>0</v>
      </c>
      <c r="F4712" t="str">
        <f>IF(walmart_sales_dataset_of_45stores[[#This Row],[Holiday_Flag]]=0,"Non-Holiday","Hoilday")</f>
        <v>Non-Holiday</v>
      </c>
      <c r="G4712">
        <v>94.55</v>
      </c>
      <c r="H4712">
        <f>FLOOR(walmart_sales_dataset_of_45stores[[#This Row],[Temperature]],10)</f>
        <v>90</v>
      </c>
      <c r="I4712" t="str">
        <f>walmart_sales_dataset_of_45stores[[#This Row],[Temp_bin]]&amp;"-"&amp;(walmart_sales_dataset_of_45stores[[#This Row],[Temp_bin]]+5)</f>
        <v>90-95</v>
      </c>
      <c r="J4712" s="10">
        <v>3.8860000000000001</v>
      </c>
      <c r="K4712">
        <f>FLOOR(walmart_sales_dataset_of_45stores[[#This Row],[Fuel_Price]],0.1)</f>
        <v>3.8000000000000003</v>
      </c>
      <c r="L4712" s="11" t="str">
        <f>walmart_sales_dataset_of_45stores[[#This Row],[Fuel price 2]]&amp;"-"&amp;(walmart_sales_dataset_of_45stores[[#This Row],[Fuel price 2]]+0.05)</f>
        <v>3.8-3.85</v>
      </c>
      <c r="M4712" s="6">
        <v>130.88535479999999</v>
      </c>
      <c r="N4712" s="6">
        <v>7.1470000000000002</v>
      </c>
      <c r="O4712">
        <f>RANK(walmart_sales_dataset_of_45stores[[#This Row],[Weekly_Sales]],walmart_sales_dataset_of_45stores[Weekly_Sales],0)</f>
        <v>6412</v>
      </c>
      <c r="Q4712"/>
      <c r="S4712" s="4"/>
    </row>
    <row r="4713" spans="1:19" hidden="1" x14ac:dyDescent="0.3">
      <c r="A4713" s="5">
        <v>33</v>
      </c>
      <c r="B4713" s="1">
        <v>41159</v>
      </c>
      <c r="C4713" s="1" t="str">
        <f>TEXT(walmart_sales_dataset_of_45stores[[#This Row],[Date]],"dddd")</f>
        <v>Friday</v>
      </c>
      <c r="D4713" s="2">
        <v>286428.78000000003</v>
      </c>
      <c r="E4713">
        <v>1</v>
      </c>
      <c r="F4713" t="str">
        <f>IF(walmart_sales_dataset_of_45stores[[#This Row],[Holiday_Flag]]=0,"Non-Holiday","Hoilday")</f>
        <v>Hoilday</v>
      </c>
      <c r="G4713">
        <v>92.02</v>
      </c>
      <c r="H4713">
        <f>FLOOR(walmart_sales_dataset_of_45stores[[#This Row],[Temperature]],10)</f>
        <v>90</v>
      </c>
      <c r="I4713" t="str">
        <f>walmart_sales_dataset_of_45stores[[#This Row],[Temp_bin]]&amp;"-"&amp;(walmart_sales_dataset_of_45stores[[#This Row],[Temp_bin]]+5)</f>
        <v>90-95</v>
      </c>
      <c r="J4713" s="2">
        <v>4.1239999999999997</v>
      </c>
      <c r="K4713" s="2">
        <f>FLOOR(walmart_sales_dataset_of_45stores[[#This Row],[Fuel_Price]],0.1)</f>
        <v>4.1000000000000005</v>
      </c>
      <c r="L4713" s="2" t="str">
        <f>walmart_sales_dataset_of_45stores[[#This Row],[Fuel price 2]]&amp;"-"&amp;(walmart_sales_dataset_of_45stores[[#This Row],[Fuel price 2]]+0.05)</f>
        <v>4.1-4.15</v>
      </c>
      <c r="M4713" s="6">
        <v>130.9325484</v>
      </c>
      <c r="N4713" s="6">
        <v>7.1470000000000002</v>
      </c>
      <c r="O4713">
        <f>RANK(walmart_sales_dataset_of_45stores[[#This Row],[Weekly_Sales]],walmart_sales_dataset_of_45stores[Weekly_Sales],0)</f>
        <v>6242</v>
      </c>
      <c r="Q4713"/>
      <c r="S4713" s="4"/>
    </row>
    <row r="4714" spans="1:19" hidden="1" x14ac:dyDescent="0.3">
      <c r="A4714" s="5">
        <v>33</v>
      </c>
      <c r="B4714" s="1">
        <v>41166</v>
      </c>
      <c r="C4714" s="1" t="str">
        <f>TEXT(walmart_sales_dataset_of_45stores[[#This Row],[Date]],"dddd")</f>
        <v>Friday</v>
      </c>
      <c r="D4714" s="12">
        <v>277417.53000000003</v>
      </c>
      <c r="E4714">
        <v>0</v>
      </c>
      <c r="F4714" t="str">
        <f>IF(walmart_sales_dataset_of_45stores[[#This Row],[Holiday_Flag]]=0,"Non-Holiday","Hoilday")</f>
        <v>Non-Holiday</v>
      </c>
      <c r="G4714">
        <v>83.4</v>
      </c>
      <c r="H4714">
        <f>FLOOR(walmart_sales_dataset_of_45stores[[#This Row],[Temperature]],10)</f>
        <v>80</v>
      </c>
      <c r="I4714" t="str">
        <f>walmart_sales_dataset_of_45stores[[#This Row],[Temp_bin]]&amp;"-"&amp;(walmart_sales_dataset_of_45stores[[#This Row],[Temp_bin]]+5)</f>
        <v>80-85</v>
      </c>
      <c r="J4714" s="10">
        <v>3.9660000000000002</v>
      </c>
      <c r="K4714">
        <f>FLOOR(walmart_sales_dataset_of_45stores[[#This Row],[Fuel_Price]],0.1)</f>
        <v>3.9000000000000004</v>
      </c>
      <c r="L4714" s="11" t="str">
        <f>walmart_sales_dataset_of_45stores[[#This Row],[Fuel price 2]]&amp;"-"&amp;(walmart_sales_dataset_of_45stores[[#This Row],[Fuel price 2]]+0.05)</f>
        <v>3.9-3.95</v>
      </c>
      <c r="M4714" s="6">
        <v>130.97766669999999</v>
      </c>
      <c r="N4714" s="6">
        <v>7.1470000000000002</v>
      </c>
      <c r="O4714">
        <f>RANK(walmart_sales_dataset_of_45stores[[#This Row],[Weekly_Sales]],walmart_sales_dataset_of_45stores[Weekly_Sales],0)</f>
        <v>6296</v>
      </c>
      <c r="Q4714"/>
      <c r="S4714" s="4"/>
    </row>
    <row r="4715" spans="1:19" hidden="1" x14ac:dyDescent="0.3">
      <c r="A4715" s="5">
        <v>33</v>
      </c>
      <c r="B4715" s="1">
        <v>41173</v>
      </c>
      <c r="C4715" s="1" t="str">
        <f>TEXT(walmart_sales_dataset_of_45stores[[#This Row],[Date]],"dddd")</f>
        <v>Friday</v>
      </c>
      <c r="D4715" s="12">
        <v>252709.58</v>
      </c>
      <c r="E4715">
        <v>0</v>
      </c>
      <c r="F4715" t="str">
        <f>IF(walmart_sales_dataset_of_45stores[[#This Row],[Holiday_Flag]]=0,"Non-Holiday","Hoilday")</f>
        <v>Non-Holiday</v>
      </c>
      <c r="G4715">
        <v>86.53</v>
      </c>
      <c r="H4715">
        <f>FLOOR(walmart_sales_dataset_of_45stores[[#This Row],[Temperature]],10)</f>
        <v>80</v>
      </c>
      <c r="I4715" t="str">
        <f>walmart_sales_dataset_of_45stores[[#This Row],[Temp_bin]]&amp;"-"&amp;(walmart_sales_dataset_of_45stores[[#This Row],[Temp_bin]]+5)</f>
        <v>80-85</v>
      </c>
      <c r="J4715" s="10">
        <v>4.125</v>
      </c>
      <c r="K4715">
        <f>FLOOR(walmart_sales_dataset_of_45stores[[#This Row],[Fuel_Price]],0.1)</f>
        <v>4.1000000000000005</v>
      </c>
      <c r="L4715" s="11" t="str">
        <f>walmart_sales_dataset_of_45stores[[#This Row],[Fuel price 2]]&amp;"-"&amp;(walmart_sales_dataset_of_45stores[[#This Row],[Fuel price 2]]+0.05)</f>
        <v>4.1-4.15</v>
      </c>
      <c r="M4715" s="6">
        <v>131.01033330000001</v>
      </c>
      <c r="N4715" s="6">
        <v>7.1470000000000002</v>
      </c>
      <c r="O4715">
        <f>RANK(walmart_sales_dataset_of_45stores[[#This Row],[Weekly_Sales]],walmart_sales_dataset_of_45stores[Weekly_Sales],0)</f>
        <v>6373</v>
      </c>
      <c r="Q4715"/>
      <c r="S4715" s="4"/>
    </row>
    <row r="4716" spans="1:19" hidden="1" x14ac:dyDescent="0.3">
      <c r="A4716" s="5">
        <v>33</v>
      </c>
      <c r="B4716" s="1">
        <v>41180</v>
      </c>
      <c r="C4716" s="1" t="str">
        <f>TEXT(walmart_sales_dataset_of_45stores[[#This Row],[Date]],"dddd")</f>
        <v>Friday</v>
      </c>
      <c r="D4716" s="12">
        <v>242813.51</v>
      </c>
      <c r="E4716">
        <v>0</v>
      </c>
      <c r="F4716" t="str">
        <f>IF(walmart_sales_dataset_of_45stores[[#This Row],[Holiday_Flag]]=0,"Non-Holiday","Hoilday")</f>
        <v>Non-Holiday</v>
      </c>
      <c r="G4716">
        <v>86.42</v>
      </c>
      <c r="H4716">
        <f>FLOOR(walmart_sales_dataset_of_45stores[[#This Row],[Temperature]],10)</f>
        <v>80</v>
      </c>
      <c r="I4716" t="str">
        <f>walmart_sales_dataset_of_45stores[[#This Row],[Temp_bin]]&amp;"-"&amp;(walmart_sales_dataset_of_45stores[[#This Row],[Temp_bin]]+5)</f>
        <v>80-85</v>
      </c>
      <c r="J4716" s="10">
        <v>3.9660000000000002</v>
      </c>
      <c r="K4716">
        <f>FLOOR(walmart_sales_dataset_of_45stores[[#This Row],[Fuel_Price]],0.1)</f>
        <v>3.9000000000000004</v>
      </c>
      <c r="L4716" s="11" t="str">
        <f>walmart_sales_dataset_of_45stores[[#This Row],[Fuel price 2]]&amp;"-"&amp;(walmart_sales_dataset_of_45stores[[#This Row],[Fuel price 2]]+0.05)</f>
        <v>3.9-3.95</v>
      </c>
      <c r="M4716" s="6">
        <v>131.04300000000001</v>
      </c>
      <c r="N4716" s="6">
        <v>7.1470000000000002</v>
      </c>
      <c r="O4716">
        <f>RANK(walmart_sales_dataset_of_45stores[[#This Row],[Weekly_Sales]],walmart_sales_dataset_of_45stores[Weekly_Sales],0)</f>
        <v>6396</v>
      </c>
      <c r="Q4716"/>
      <c r="S4716" s="4"/>
    </row>
    <row r="4717" spans="1:19" hidden="1" x14ac:dyDescent="0.3">
      <c r="A4717" s="5">
        <v>33</v>
      </c>
      <c r="B4717" s="1">
        <v>41187</v>
      </c>
      <c r="C4717" s="1" t="str">
        <f>TEXT(walmart_sales_dataset_of_45stores[[#This Row],[Date]],"dddd")</f>
        <v>Friday</v>
      </c>
      <c r="D4717" s="12">
        <v>265444.90000000002</v>
      </c>
      <c r="E4717">
        <v>0</v>
      </c>
      <c r="F4717" t="str">
        <f>IF(walmart_sales_dataset_of_45stores[[#This Row],[Holiday_Flag]]=0,"Non-Holiday","Hoilday")</f>
        <v>Non-Holiday</v>
      </c>
      <c r="G4717">
        <v>85.18</v>
      </c>
      <c r="H4717">
        <f>FLOOR(walmart_sales_dataset_of_45stores[[#This Row],[Temperature]],10)</f>
        <v>80</v>
      </c>
      <c r="I4717" t="str">
        <f>walmart_sales_dataset_of_45stores[[#This Row],[Temp_bin]]&amp;"-"&amp;(walmart_sales_dataset_of_45stores[[#This Row],[Temp_bin]]+5)</f>
        <v>80-85</v>
      </c>
      <c r="J4717" s="10">
        <v>4.1319999999999997</v>
      </c>
      <c r="K4717">
        <f>FLOOR(walmart_sales_dataset_of_45stores[[#This Row],[Fuel_Price]],0.1)</f>
        <v>4.1000000000000005</v>
      </c>
      <c r="L4717" s="11" t="str">
        <f>walmart_sales_dataset_of_45stores[[#This Row],[Fuel price 2]]&amp;"-"&amp;(walmart_sales_dataset_of_45stores[[#This Row],[Fuel price 2]]+0.05)</f>
        <v>4.1-4.15</v>
      </c>
      <c r="M4717" s="6">
        <v>131.0756667</v>
      </c>
      <c r="N4717" s="6">
        <v>6.8949999999999996</v>
      </c>
      <c r="O4717">
        <f>RANK(walmart_sales_dataset_of_45stores[[#This Row],[Weekly_Sales]],walmart_sales_dataset_of_45stores[Weekly_Sales],0)</f>
        <v>6342</v>
      </c>
      <c r="Q4717"/>
      <c r="S4717" s="4"/>
    </row>
    <row r="4718" spans="1:19" hidden="1" x14ac:dyDescent="0.3">
      <c r="A4718" s="5">
        <v>33</v>
      </c>
      <c r="B4718" s="1">
        <v>41194</v>
      </c>
      <c r="C4718" s="1" t="str">
        <f>TEXT(walmart_sales_dataset_of_45stores[[#This Row],[Date]],"dddd")</f>
        <v>Friday</v>
      </c>
      <c r="D4718" s="12">
        <v>291781.15000000002</v>
      </c>
      <c r="E4718">
        <v>0</v>
      </c>
      <c r="F4718" t="str">
        <f>IF(walmart_sales_dataset_of_45stores[[#This Row],[Holiday_Flag]]=0,"Non-Holiday","Hoilday")</f>
        <v>Non-Holiday</v>
      </c>
      <c r="G4718">
        <v>79.64</v>
      </c>
      <c r="H4718">
        <f>FLOOR(walmart_sales_dataset_of_45stores[[#This Row],[Temperature]],10)</f>
        <v>70</v>
      </c>
      <c r="I4718" t="str">
        <f>walmart_sales_dataset_of_45stores[[#This Row],[Temp_bin]]&amp;"-"&amp;(walmart_sales_dataset_of_45stores[[#This Row],[Temp_bin]]+5)</f>
        <v>70-75</v>
      </c>
      <c r="J4718" s="10">
        <v>4.468</v>
      </c>
      <c r="K4718">
        <f>FLOOR(walmart_sales_dataset_of_45stores[[#This Row],[Fuel_Price]],0.1)</f>
        <v>4.4000000000000004</v>
      </c>
      <c r="L4718" s="11" t="str">
        <f>walmart_sales_dataset_of_45stores[[#This Row],[Fuel price 2]]&amp;"-"&amp;(walmart_sales_dataset_of_45stores[[#This Row],[Fuel price 2]]+0.05)</f>
        <v>4.4-4.45</v>
      </c>
      <c r="M4718" s="6">
        <v>131.1083333</v>
      </c>
      <c r="N4718" s="6">
        <v>6.8949999999999996</v>
      </c>
      <c r="O4718">
        <f>RANK(walmart_sales_dataset_of_45stores[[#This Row],[Weekly_Sales]],walmart_sales_dataset_of_45stores[Weekly_Sales],0)</f>
        <v>6213</v>
      </c>
      <c r="Q4718"/>
      <c r="S4718" s="4"/>
    </row>
    <row r="4719" spans="1:19" hidden="1" x14ac:dyDescent="0.3">
      <c r="A4719" s="5">
        <v>33</v>
      </c>
      <c r="B4719" s="1">
        <v>41201</v>
      </c>
      <c r="C4719" s="1" t="str">
        <f>TEXT(walmart_sales_dataset_of_45stores[[#This Row],[Date]],"dddd")</f>
        <v>Friday</v>
      </c>
      <c r="D4719" s="12">
        <v>254412.34</v>
      </c>
      <c r="E4719">
        <v>0</v>
      </c>
      <c r="F4719" t="str">
        <f>IF(walmart_sales_dataset_of_45stores[[#This Row],[Holiday_Flag]]=0,"Non-Holiday","Hoilday")</f>
        <v>Non-Holiday</v>
      </c>
      <c r="G4719">
        <v>75.55</v>
      </c>
      <c r="H4719">
        <f>FLOOR(walmart_sales_dataset_of_45stores[[#This Row],[Temperature]],10)</f>
        <v>70</v>
      </c>
      <c r="I4719" t="str">
        <f>walmart_sales_dataset_of_45stores[[#This Row],[Temp_bin]]&amp;"-"&amp;(walmart_sales_dataset_of_45stores[[#This Row],[Temp_bin]]+5)</f>
        <v>70-75</v>
      </c>
      <c r="J4719" s="10">
        <v>4.4489999999999998</v>
      </c>
      <c r="K4719">
        <f>FLOOR(walmart_sales_dataset_of_45stores[[#This Row],[Fuel_Price]],0.1)</f>
        <v>4.4000000000000004</v>
      </c>
      <c r="L4719" s="11" t="str">
        <f>walmart_sales_dataset_of_45stores[[#This Row],[Fuel price 2]]&amp;"-"&amp;(walmart_sales_dataset_of_45stores[[#This Row],[Fuel price 2]]+0.05)</f>
        <v>4.4-4.45</v>
      </c>
      <c r="M4719" s="6">
        <v>131.14996769999999</v>
      </c>
      <c r="N4719" s="6">
        <v>6.8949999999999996</v>
      </c>
      <c r="O4719">
        <f>RANK(walmart_sales_dataset_of_45stores[[#This Row],[Weekly_Sales]],walmart_sales_dataset_of_45stores[Weekly_Sales],0)</f>
        <v>6368</v>
      </c>
      <c r="Q4719"/>
      <c r="S4719" s="4"/>
    </row>
    <row r="4720" spans="1:19" hidden="1" x14ac:dyDescent="0.3">
      <c r="A4720" s="5">
        <v>33</v>
      </c>
      <c r="B4720" s="1">
        <v>41208</v>
      </c>
      <c r="C4720" s="1" t="str">
        <f>TEXT(walmart_sales_dataset_of_45stores[[#This Row],[Date]],"dddd")</f>
        <v>Friday</v>
      </c>
      <c r="D4720" s="12">
        <v>253731.13</v>
      </c>
      <c r="E4720">
        <v>0</v>
      </c>
      <c r="F4720" t="str">
        <f>IF(walmart_sales_dataset_of_45stores[[#This Row],[Holiday_Flag]]=0,"Non-Holiday","Hoilday")</f>
        <v>Non-Holiday</v>
      </c>
      <c r="G4720">
        <v>73.7</v>
      </c>
      <c r="H4720">
        <f>FLOOR(walmart_sales_dataset_of_45stores[[#This Row],[Temperature]],10)</f>
        <v>70</v>
      </c>
      <c r="I4720" t="str">
        <f>walmart_sales_dataset_of_45stores[[#This Row],[Temp_bin]]&amp;"-"&amp;(walmart_sales_dataset_of_45stores[[#This Row],[Temp_bin]]+5)</f>
        <v>70-75</v>
      </c>
      <c r="J4720" s="10">
        <v>4.3010000000000002</v>
      </c>
      <c r="K4720">
        <f>FLOOR(walmart_sales_dataset_of_45stores[[#This Row],[Fuel_Price]],0.1)</f>
        <v>4.3</v>
      </c>
      <c r="L4720" s="11" t="str">
        <f>walmart_sales_dataset_of_45stores[[#This Row],[Fuel price 2]]&amp;"-"&amp;(walmart_sales_dataset_of_45stores[[#This Row],[Fuel price 2]]+0.05)</f>
        <v>4.3-4.35</v>
      </c>
      <c r="M4720" s="6">
        <v>131.19309680000001</v>
      </c>
      <c r="N4720" s="6">
        <v>6.8949999999999996</v>
      </c>
      <c r="O4720">
        <f>RANK(walmart_sales_dataset_of_45stores[[#This Row],[Weekly_Sales]],walmart_sales_dataset_of_45stores[Weekly_Sales],0)</f>
        <v>6369</v>
      </c>
      <c r="Q4720"/>
      <c r="S4720" s="4"/>
    </row>
    <row r="4721" spans="1:19" hidden="1" x14ac:dyDescent="0.3">
      <c r="A4721" s="5">
        <v>34</v>
      </c>
      <c r="B4721" s="1">
        <v>40214</v>
      </c>
      <c r="C4721" s="1" t="str">
        <f>TEXT(walmart_sales_dataset_of_45stores[[#This Row],[Date]],"dddd")</f>
        <v>Friday</v>
      </c>
      <c r="D4721" s="12">
        <v>956228.96</v>
      </c>
      <c r="E4721">
        <v>0</v>
      </c>
      <c r="F4721" t="str">
        <f>IF(walmart_sales_dataset_of_45stores[[#This Row],[Holiday_Flag]]=0,"Non-Holiday","Hoilday")</f>
        <v>Non-Holiday</v>
      </c>
      <c r="G4721">
        <v>35.44</v>
      </c>
      <c r="H4721">
        <f>FLOOR(walmart_sales_dataset_of_45stores[[#This Row],[Temperature]],10)</f>
        <v>30</v>
      </c>
      <c r="I4721" t="str">
        <f>walmart_sales_dataset_of_45stores[[#This Row],[Temp_bin]]&amp;"-"&amp;(walmart_sales_dataset_of_45stores[[#This Row],[Temp_bin]]+5)</f>
        <v>30-35</v>
      </c>
      <c r="J4721" s="10">
        <v>2.5979999999999999</v>
      </c>
      <c r="K4721">
        <f>FLOOR(walmart_sales_dataset_of_45stores[[#This Row],[Fuel_Price]],0.1)</f>
        <v>2.5</v>
      </c>
      <c r="L4721" s="11" t="str">
        <f>walmart_sales_dataset_of_45stores[[#This Row],[Fuel price 2]]&amp;"-"&amp;(walmart_sales_dataset_of_45stores[[#This Row],[Fuel price 2]]+0.05)</f>
        <v>2.5-2.55</v>
      </c>
      <c r="M4721" s="6">
        <v>126.4420645</v>
      </c>
      <c r="N4721" s="6">
        <v>9.5210000000000008</v>
      </c>
      <c r="O4721">
        <f>RANK(walmart_sales_dataset_of_45stores[[#This Row],[Weekly_Sales]],walmart_sales_dataset_of_45stores[Weekly_Sales],0)</f>
        <v>3239</v>
      </c>
      <c r="Q4721"/>
      <c r="S4721" s="4"/>
    </row>
    <row r="4722" spans="1:19" hidden="1" x14ac:dyDescent="0.3">
      <c r="A4722" s="5">
        <v>34</v>
      </c>
      <c r="B4722" s="1">
        <v>40221</v>
      </c>
      <c r="C4722" s="1" t="str">
        <f>TEXT(walmart_sales_dataset_of_45stores[[#This Row],[Date]],"dddd")</f>
        <v>Friday</v>
      </c>
      <c r="D4722" s="2">
        <v>994610.99</v>
      </c>
      <c r="E4722">
        <v>1</v>
      </c>
      <c r="F4722" t="str">
        <f>IF(walmart_sales_dataset_of_45stores[[#This Row],[Holiday_Flag]]=0,"Non-Holiday","Hoilday")</f>
        <v>Hoilday</v>
      </c>
      <c r="G4722">
        <v>36.130000000000003</v>
      </c>
      <c r="H4722">
        <f>FLOOR(walmart_sales_dataset_of_45stores[[#This Row],[Temperature]],10)</f>
        <v>30</v>
      </c>
      <c r="I4722" t="str">
        <f>walmart_sales_dataset_of_45stores[[#This Row],[Temp_bin]]&amp;"-"&amp;(walmart_sales_dataset_of_45stores[[#This Row],[Temp_bin]]+5)</f>
        <v>30-35</v>
      </c>
      <c r="J4722" s="2">
        <v>2.573</v>
      </c>
      <c r="K4722" s="2">
        <f>FLOOR(walmart_sales_dataset_of_45stores[[#This Row],[Fuel_Price]],0.1)</f>
        <v>2.5</v>
      </c>
      <c r="L4722" s="2" t="str">
        <f>walmart_sales_dataset_of_45stores[[#This Row],[Fuel price 2]]&amp;"-"&amp;(walmart_sales_dataset_of_45stores[[#This Row],[Fuel price 2]]+0.05)</f>
        <v>2.5-2.55</v>
      </c>
      <c r="M4722" s="6">
        <v>126.49625810000001</v>
      </c>
      <c r="N4722" s="6">
        <v>9.5210000000000008</v>
      </c>
      <c r="O4722">
        <f>RANK(walmart_sales_dataset_of_45stores[[#This Row],[Weekly_Sales]],walmart_sales_dataset_of_45stores[Weekly_Sales],0)</f>
        <v>3046</v>
      </c>
      <c r="Q4722"/>
      <c r="S4722" s="4"/>
    </row>
    <row r="4723" spans="1:19" hidden="1" x14ac:dyDescent="0.3">
      <c r="A4723" s="5">
        <v>34</v>
      </c>
      <c r="B4723" s="1">
        <v>40228</v>
      </c>
      <c r="C4723" s="1" t="str">
        <f>TEXT(walmart_sales_dataset_of_45stores[[#This Row],[Date]],"dddd")</f>
        <v>Friday</v>
      </c>
      <c r="D4723" s="12">
        <v>983963.07</v>
      </c>
      <c r="E4723">
        <v>0</v>
      </c>
      <c r="F4723" t="str">
        <f>IF(walmart_sales_dataset_of_45stores[[#This Row],[Holiday_Flag]]=0,"Non-Holiday","Hoilday")</f>
        <v>Non-Holiday</v>
      </c>
      <c r="G4723">
        <v>38.36</v>
      </c>
      <c r="H4723">
        <f>FLOOR(walmart_sales_dataset_of_45stores[[#This Row],[Temperature]],10)</f>
        <v>30</v>
      </c>
      <c r="I4723" t="str">
        <f>walmart_sales_dataset_of_45stores[[#This Row],[Temp_bin]]&amp;"-"&amp;(walmart_sales_dataset_of_45stores[[#This Row],[Temp_bin]]+5)</f>
        <v>30-35</v>
      </c>
      <c r="J4723" s="10">
        <v>2.54</v>
      </c>
      <c r="K4723">
        <f>FLOOR(walmart_sales_dataset_of_45stores[[#This Row],[Fuel_Price]],0.1)</f>
        <v>2.5</v>
      </c>
      <c r="L4723" s="11" t="str">
        <f>walmart_sales_dataset_of_45stores[[#This Row],[Fuel price 2]]&amp;"-"&amp;(walmart_sales_dataset_of_45stores[[#This Row],[Fuel price 2]]+0.05)</f>
        <v>2.5-2.55</v>
      </c>
      <c r="M4723" s="6">
        <v>126.5262857</v>
      </c>
      <c r="N4723" s="6">
        <v>9.5210000000000008</v>
      </c>
      <c r="O4723">
        <f>RANK(walmart_sales_dataset_of_45stores[[#This Row],[Weekly_Sales]],walmart_sales_dataset_of_45stores[Weekly_Sales],0)</f>
        <v>3095</v>
      </c>
      <c r="Q4723"/>
      <c r="S4723" s="4"/>
    </row>
    <row r="4724" spans="1:19" hidden="1" x14ac:dyDescent="0.3">
      <c r="A4724" s="5">
        <v>34</v>
      </c>
      <c r="B4724" s="1">
        <v>40235</v>
      </c>
      <c r="C4724" s="1" t="str">
        <f>TEXT(walmart_sales_dataset_of_45stores[[#This Row],[Date]],"dddd")</f>
        <v>Friday</v>
      </c>
      <c r="D4724" s="12">
        <v>905756.13</v>
      </c>
      <c r="E4724">
        <v>0</v>
      </c>
      <c r="F4724" t="str">
        <f>IF(walmart_sales_dataset_of_45stores[[#This Row],[Holiday_Flag]]=0,"Non-Holiday","Hoilday")</f>
        <v>Non-Holiday</v>
      </c>
      <c r="G4724">
        <v>37.28</v>
      </c>
      <c r="H4724">
        <f>FLOOR(walmart_sales_dataset_of_45stores[[#This Row],[Temperature]],10)</f>
        <v>30</v>
      </c>
      <c r="I4724" t="str">
        <f>walmart_sales_dataset_of_45stores[[#This Row],[Temp_bin]]&amp;"-"&amp;(walmart_sales_dataset_of_45stores[[#This Row],[Temp_bin]]+5)</f>
        <v>30-35</v>
      </c>
      <c r="J4724" s="10">
        <v>2.59</v>
      </c>
      <c r="K4724">
        <f>FLOOR(walmart_sales_dataset_of_45stores[[#This Row],[Fuel_Price]],0.1)</f>
        <v>2.5</v>
      </c>
      <c r="L4724" s="11" t="str">
        <f>walmart_sales_dataset_of_45stores[[#This Row],[Fuel price 2]]&amp;"-"&amp;(walmart_sales_dataset_of_45stores[[#This Row],[Fuel price 2]]+0.05)</f>
        <v>2.5-2.55</v>
      </c>
      <c r="M4724" s="6">
        <v>126.5522857</v>
      </c>
      <c r="N4724" s="6">
        <v>9.5210000000000008</v>
      </c>
      <c r="O4724">
        <f>RANK(walmart_sales_dataset_of_45stores[[#This Row],[Weekly_Sales]],walmart_sales_dataset_of_45stores[Weekly_Sales],0)</f>
        <v>3495</v>
      </c>
      <c r="Q4724"/>
      <c r="S4724" s="4"/>
    </row>
    <row r="4725" spans="1:19" hidden="1" x14ac:dyDescent="0.3">
      <c r="A4725" s="5">
        <v>34</v>
      </c>
      <c r="B4725" s="1">
        <v>40242</v>
      </c>
      <c r="C4725" s="1" t="str">
        <f>TEXT(walmart_sales_dataset_of_45stores[[#This Row],[Date]],"dddd")</f>
        <v>Friday</v>
      </c>
      <c r="D4725" s="12">
        <v>918295.79</v>
      </c>
      <c r="E4725">
        <v>0</v>
      </c>
      <c r="F4725" t="str">
        <f>IF(walmart_sales_dataset_of_45stores[[#This Row],[Holiday_Flag]]=0,"Non-Holiday","Hoilday")</f>
        <v>Non-Holiday</v>
      </c>
      <c r="G4725">
        <v>42.65</v>
      </c>
      <c r="H4725">
        <f>FLOOR(walmart_sales_dataset_of_45stores[[#This Row],[Temperature]],10)</f>
        <v>40</v>
      </c>
      <c r="I4725" t="str">
        <f>walmart_sales_dataset_of_45stores[[#This Row],[Temp_bin]]&amp;"-"&amp;(walmart_sales_dataset_of_45stores[[#This Row],[Temp_bin]]+5)</f>
        <v>40-45</v>
      </c>
      <c r="J4725" s="10">
        <v>2.6539999999999999</v>
      </c>
      <c r="K4725">
        <f>FLOOR(walmart_sales_dataset_of_45stores[[#This Row],[Fuel_Price]],0.1)</f>
        <v>2.6</v>
      </c>
      <c r="L4725" s="11" t="str">
        <f>walmart_sales_dataset_of_45stores[[#This Row],[Fuel price 2]]&amp;"-"&amp;(walmart_sales_dataset_of_45stores[[#This Row],[Fuel price 2]]+0.05)</f>
        <v>2.6-2.65</v>
      </c>
      <c r="M4725" s="6">
        <v>126.5782857</v>
      </c>
      <c r="N4725" s="6">
        <v>9.5210000000000008</v>
      </c>
      <c r="O4725">
        <f>RANK(walmart_sales_dataset_of_45stores[[#This Row],[Weekly_Sales]],walmart_sales_dataset_of_45stores[Weekly_Sales],0)</f>
        <v>3440</v>
      </c>
      <c r="Q4725"/>
      <c r="S4725" s="4"/>
    </row>
    <row r="4726" spans="1:19" hidden="1" x14ac:dyDescent="0.3">
      <c r="A4726" s="5">
        <v>34</v>
      </c>
      <c r="B4726" s="1">
        <v>40249</v>
      </c>
      <c r="C4726" s="1" t="str">
        <f>TEXT(walmart_sales_dataset_of_45stores[[#This Row],[Date]],"dddd")</f>
        <v>Friday</v>
      </c>
      <c r="D4726" s="12">
        <v>921247.88</v>
      </c>
      <c r="E4726">
        <v>0</v>
      </c>
      <c r="F4726" t="str">
        <f>IF(walmart_sales_dataset_of_45stores[[#This Row],[Holiday_Flag]]=0,"Non-Holiday","Hoilday")</f>
        <v>Non-Holiday</v>
      </c>
      <c r="G4726">
        <v>42.26</v>
      </c>
      <c r="H4726">
        <f>FLOOR(walmart_sales_dataset_of_45stores[[#This Row],[Temperature]],10)</f>
        <v>40</v>
      </c>
      <c r="I4726" t="str">
        <f>walmart_sales_dataset_of_45stores[[#This Row],[Temp_bin]]&amp;"-"&amp;(walmart_sales_dataset_of_45stores[[#This Row],[Temp_bin]]+5)</f>
        <v>40-45</v>
      </c>
      <c r="J4726" s="10">
        <v>2.7040000000000002</v>
      </c>
      <c r="K4726">
        <f>FLOOR(walmart_sales_dataset_of_45stores[[#This Row],[Fuel_Price]],0.1)</f>
        <v>2.7</v>
      </c>
      <c r="L4726" s="11" t="str">
        <f>walmart_sales_dataset_of_45stores[[#This Row],[Fuel price 2]]&amp;"-"&amp;(walmart_sales_dataset_of_45stores[[#This Row],[Fuel price 2]]+0.05)</f>
        <v>2.7-2.75</v>
      </c>
      <c r="M4726" s="6">
        <v>126.60428570000001</v>
      </c>
      <c r="N4726" s="6">
        <v>9.5210000000000008</v>
      </c>
      <c r="O4726">
        <f>RANK(walmart_sales_dataset_of_45stores[[#This Row],[Weekly_Sales]],walmart_sales_dataset_of_45stores[Weekly_Sales],0)</f>
        <v>3428</v>
      </c>
      <c r="Q4726"/>
      <c r="S4726" s="4"/>
    </row>
    <row r="4727" spans="1:19" hidden="1" x14ac:dyDescent="0.3">
      <c r="A4727" s="5">
        <v>34</v>
      </c>
      <c r="B4727" s="1">
        <v>40256</v>
      </c>
      <c r="C4727" s="1" t="str">
        <f>TEXT(walmart_sales_dataset_of_45stores[[#This Row],[Date]],"dddd")</f>
        <v>Friday</v>
      </c>
      <c r="D4727" s="12">
        <v>892070.82</v>
      </c>
      <c r="E4727">
        <v>0</v>
      </c>
      <c r="F4727" t="str">
        <f>IF(walmart_sales_dataset_of_45stores[[#This Row],[Holiday_Flag]]=0,"Non-Holiday","Hoilday")</f>
        <v>Non-Holiday</v>
      </c>
      <c r="G4727">
        <v>45.86</v>
      </c>
      <c r="H4727">
        <f>FLOOR(walmart_sales_dataset_of_45stores[[#This Row],[Temperature]],10)</f>
        <v>40</v>
      </c>
      <c r="I4727" t="str">
        <f>walmart_sales_dataset_of_45stores[[#This Row],[Temp_bin]]&amp;"-"&amp;(walmart_sales_dataset_of_45stores[[#This Row],[Temp_bin]]+5)</f>
        <v>40-45</v>
      </c>
      <c r="J4727" s="10">
        <v>2.7429999999999999</v>
      </c>
      <c r="K4727">
        <f>FLOOR(walmart_sales_dataset_of_45stores[[#This Row],[Fuel_Price]],0.1)</f>
        <v>2.7</v>
      </c>
      <c r="L4727" s="11" t="str">
        <f>walmart_sales_dataset_of_45stores[[#This Row],[Fuel price 2]]&amp;"-"&amp;(walmart_sales_dataset_of_45stores[[#This Row],[Fuel price 2]]+0.05)</f>
        <v>2.7-2.75</v>
      </c>
      <c r="M4727" s="6">
        <v>126.6066452</v>
      </c>
      <c r="N4727" s="6">
        <v>9.5210000000000008</v>
      </c>
      <c r="O4727">
        <f>RANK(walmart_sales_dataset_of_45stores[[#This Row],[Weekly_Sales]],walmart_sales_dataset_of_45stores[Weekly_Sales],0)</f>
        <v>3556</v>
      </c>
      <c r="Q4727"/>
      <c r="S4727" s="4"/>
    </row>
    <row r="4728" spans="1:19" hidden="1" x14ac:dyDescent="0.3">
      <c r="A4728" s="5">
        <v>34</v>
      </c>
      <c r="B4728" s="1">
        <v>40263</v>
      </c>
      <c r="C4728" s="1" t="str">
        <f>TEXT(walmart_sales_dataset_of_45stores[[#This Row],[Date]],"dddd")</f>
        <v>Friday</v>
      </c>
      <c r="D4728" s="12">
        <v>880742.35</v>
      </c>
      <c r="E4728">
        <v>0</v>
      </c>
      <c r="F4728" t="str">
        <f>IF(walmart_sales_dataset_of_45stores[[#This Row],[Holiday_Flag]]=0,"Non-Holiday","Hoilday")</f>
        <v>Non-Holiday</v>
      </c>
      <c r="G4728">
        <v>42.91</v>
      </c>
      <c r="H4728">
        <f>FLOOR(walmart_sales_dataset_of_45stores[[#This Row],[Temperature]],10)</f>
        <v>40</v>
      </c>
      <c r="I4728" t="str">
        <f>walmart_sales_dataset_of_45stores[[#This Row],[Temp_bin]]&amp;"-"&amp;(walmart_sales_dataset_of_45stores[[#This Row],[Temp_bin]]+5)</f>
        <v>40-45</v>
      </c>
      <c r="J4728" s="10">
        <v>2.7519999999999998</v>
      </c>
      <c r="K4728">
        <f>FLOOR(walmart_sales_dataset_of_45stores[[#This Row],[Fuel_Price]],0.1)</f>
        <v>2.7</v>
      </c>
      <c r="L4728" s="11" t="str">
        <f>walmart_sales_dataset_of_45stores[[#This Row],[Fuel price 2]]&amp;"-"&amp;(walmart_sales_dataset_of_45stores[[#This Row],[Fuel price 2]]+0.05)</f>
        <v>2.7-2.75</v>
      </c>
      <c r="M4728" s="6">
        <v>126.6050645</v>
      </c>
      <c r="N4728" s="6">
        <v>9.5210000000000008</v>
      </c>
      <c r="O4728">
        <f>RANK(walmart_sales_dataset_of_45stores[[#This Row],[Weekly_Sales]],walmart_sales_dataset_of_45stores[Weekly_Sales],0)</f>
        <v>3599</v>
      </c>
      <c r="Q4728"/>
      <c r="S4728" s="4"/>
    </row>
    <row r="4729" spans="1:19" hidden="1" x14ac:dyDescent="0.3">
      <c r="A4729" s="5">
        <v>34</v>
      </c>
      <c r="B4729" s="1">
        <v>40270</v>
      </c>
      <c r="C4729" s="1" t="str">
        <f>TEXT(walmart_sales_dataset_of_45stores[[#This Row],[Date]],"dddd")</f>
        <v>Friday</v>
      </c>
      <c r="D4729" s="12">
        <v>979428.66</v>
      </c>
      <c r="E4729">
        <v>0</v>
      </c>
      <c r="F4729" t="str">
        <f>IF(walmart_sales_dataset_of_45stores[[#This Row],[Holiday_Flag]]=0,"Non-Holiday","Hoilday")</f>
        <v>Non-Holiday</v>
      </c>
      <c r="G4729">
        <v>50.07</v>
      </c>
      <c r="H4729">
        <f>FLOOR(walmart_sales_dataset_of_45stores[[#This Row],[Temperature]],10)</f>
        <v>50</v>
      </c>
      <c r="I4729" t="str">
        <f>walmart_sales_dataset_of_45stores[[#This Row],[Temp_bin]]&amp;"-"&amp;(walmart_sales_dataset_of_45stores[[#This Row],[Temp_bin]]+5)</f>
        <v>50-55</v>
      </c>
      <c r="J4729" s="10">
        <v>2.74</v>
      </c>
      <c r="K4729">
        <f>FLOOR(walmart_sales_dataset_of_45stores[[#This Row],[Fuel_Price]],0.1)</f>
        <v>2.7</v>
      </c>
      <c r="L4729" s="11" t="str">
        <f>walmart_sales_dataset_of_45stores[[#This Row],[Fuel price 2]]&amp;"-"&amp;(walmart_sales_dataset_of_45stores[[#This Row],[Fuel price 2]]+0.05)</f>
        <v>2.7-2.75</v>
      </c>
      <c r="M4729" s="6">
        <v>126.6034839</v>
      </c>
      <c r="N4729" s="6">
        <v>9.593</v>
      </c>
      <c r="O4729">
        <f>RANK(walmart_sales_dataset_of_45stores[[#This Row],[Weekly_Sales]],walmart_sales_dataset_of_45stores[Weekly_Sales],0)</f>
        <v>3117</v>
      </c>
      <c r="Q4729"/>
      <c r="S4729" s="4"/>
    </row>
    <row r="4730" spans="1:19" hidden="1" x14ac:dyDescent="0.3">
      <c r="A4730" s="5">
        <v>34</v>
      </c>
      <c r="B4730" s="1">
        <v>40277</v>
      </c>
      <c r="C4730" s="1" t="str">
        <f>TEXT(walmart_sales_dataset_of_45stores[[#This Row],[Date]],"dddd")</f>
        <v>Friday</v>
      </c>
      <c r="D4730" s="12">
        <v>950684.2</v>
      </c>
      <c r="E4730">
        <v>0</v>
      </c>
      <c r="F4730" t="str">
        <f>IF(walmart_sales_dataset_of_45stores[[#This Row],[Holiday_Flag]]=0,"Non-Holiday","Hoilday")</f>
        <v>Non-Holiday</v>
      </c>
      <c r="G4730">
        <v>51.26</v>
      </c>
      <c r="H4730">
        <f>FLOOR(walmart_sales_dataset_of_45stores[[#This Row],[Temperature]],10)</f>
        <v>50</v>
      </c>
      <c r="I4730" t="str">
        <f>walmart_sales_dataset_of_45stores[[#This Row],[Temp_bin]]&amp;"-"&amp;(walmart_sales_dataset_of_45stores[[#This Row],[Temp_bin]]+5)</f>
        <v>50-55</v>
      </c>
      <c r="J4730" s="10">
        <v>2.7730000000000001</v>
      </c>
      <c r="K4730">
        <f>FLOOR(walmart_sales_dataset_of_45stores[[#This Row],[Fuel_Price]],0.1)</f>
        <v>2.7</v>
      </c>
      <c r="L4730" s="11" t="str">
        <f>walmart_sales_dataset_of_45stores[[#This Row],[Fuel price 2]]&amp;"-"&amp;(walmart_sales_dataset_of_45stores[[#This Row],[Fuel price 2]]+0.05)</f>
        <v>2.7-2.75</v>
      </c>
      <c r="M4730" s="6">
        <v>126.6019032</v>
      </c>
      <c r="N4730" s="6">
        <v>9.593</v>
      </c>
      <c r="O4730">
        <f>RANK(walmart_sales_dataset_of_45stores[[#This Row],[Weekly_Sales]],walmart_sales_dataset_of_45stores[Weekly_Sales],0)</f>
        <v>3282</v>
      </c>
      <c r="Q4730"/>
      <c r="S4730" s="4"/>
    </row>
    <row r="4731" spans="1:19" hidden="1" x14ac:dyDescent="0.3">
      <c r="A4731" s="5">
        <v>34</v>
      </c>
      <c r="B4731" s="1">
        <v>40284</v>
      </c>
      <c r="C4731" s="1" t="str">
        <f>TEXT(walmart_sales_dataset_of_45stores[[#This Row],[Date]],"dddd")</f>
        <v>Friday</v>
      </c>
      <c r="D4731" s="12">
        <v>923344.54</v>
      </c>
      <c r="E4731">
        <v>0</v>
      </c>
      <c r="F4731" t="str">
        <f>IF(walmart_sales_dataset_of_45stores[[#This Row],[Holiday_Flag]]=0,"Non-Holiday","Hoilday")</f>
        <v>Non-Holiday</v>
      </c>
      <c r="G4731">
        <v>59.18</v>
      </c>
      <c r="H4731">
        <f>FLOOR(walmart_sales_dataset_of_45stores[[#This Row],[Temperature]],10)</f>
        <v>50</v>
      </c>
      <c r="I4731" t="str">
        <f>walmart_sales_dataset_of_45stores[[#This Row],[Temp_bin]]&amp;"-"&amp;(walmart_sales_dataset_of_45stores[[#This Row],[Temp_bin]]+5)</f>
        <v>50-55</v>
      </c>
      <c r="J4731" s="10">
        <v>2.81</v>
      </c>
      <c r="K4731">
        <f>FLOOR(walmart_sales_dataset_of_45stores[[#This Row],[Fuel_Price]],0.1)</f>
        <v>2.8000000000000003</v>
      </c>
      <c r="L4731" s="11" t="str">
        <f>walmart_sales_dataset_of_45stores[[#This Row],[Fuel price 2]]&amp;"-"&amp;(walmart_sales_dataset_of_45stores[[#This Row],[Fuel price 2]]+0.05)</f>
        <v>2.8-2.85</v>
      </c>
      <c r="M4731" s="6">
        <v>126.5621</v>
      </c>
      <c r="N4731" s="6">
        <v>9.593</v>
      </c>
      <c r="O4731">
        <f>RANK(walmart_sales_dataset_of_45stores[[#This Row],[Weekly_Sales]],walmart_sales_dataset_of_45stores[Weekly_Sales],0)</f>
        <v>3413</v>
      </c>
      <c r="Q4731"/>
      <c r="S4731" s="4"/>
    </row>
    <row r="4732" spans="1:19" hidden="1" x14ac:dyDescent="0.3">
      <c r="A4732" s="5">
        <v>34</v>
      </c>
      <c r="B4732" s="1">
        <v>40291</v>
      </c>
      <c r="C4732" s="1" t="str">
        <f>TEXT(walmart_sales_dataset_of_45stores[[#This Row],[Date]],"dddd")</f>
        <v>Friday</v>
      </c>
      <c r="D4732" s="12">
        <v>910240.68</v>
      </c>
      <c r="E4732">
        <v>0</v>
      </c>
      <c r="F4732" t="str">
        <f>IF(walmart_sales_dataset_of_45stores[[#This Row],[Holiday_Flag]]=0,"Non-Holiday","Hoilday")</f>
        <v>Non-Holiday</v>
      </c>
      <c r="G4732">
        <v>55.04</v>
      </c>
      <c r="H4732">
        <f>FLOOR(walmart_sales_dataset_of_45stores[[#This Row],[Temperature]],10)</f>
        <v>50</v>
      </c>
      <c r="I4732" t="str">
        <f>walmart_sales_dataset_of_45stores[[#This Row],[Temp_bin]]&amp;"-"&amp;(walmart_sales_dataset_of_45stores[[#This Row],[Temp_bin]]+5)</f>
        <v>50-55</v>
      </c>
      <c r="J4732" s="10">
        <v>2.8050000000000002</v>
      </c>
      <c r="K4732">
        <f>FLOOR(walmart_sales_dataset_of_45stores[[#This Row],[Fuel_Price]],0.1)</f>
        <v>2.8000000000000003</v>
      </c>
      <c r="L4732" s="11" t="str">
        <f>walmart_sales_dataset_of_45stores[[#This Row],[Fuel price 2]]&amp;"-"&amp;(walmart_sales_dataset_of_45stores[[#This Row],[Fuel price 2]]+0.05)</f>
        <v>2.8-2.85</v>
      </c>
      <c r="M4732" s="6">
        <v>126.4713333</v>
      </c>
      <c r="N4732" s="6">
        <v>9.593</v>
      </c>
      <c r="O4732">
        <f>RANK(walmart_sales_dataset_of_45stores[[#This Row],[Weekly_Sales]],walmart_sales_dataset_of_45stores[Weekly_Sales],0)</f>
        <v>3484</v>
      </c>
      <c r="Q4732"/>
      <c r="S4732" s="4"/>
    </row>
    <row r="4733" spans="1:19" hidden="1" x14ac:dyDescent="0.3">
      <c r="A4733" s="5">
        <v>34</v>
      </c>
      <c r="B4733" s="1">
        <v>40298</v>
      </c>
      <c r="C4733" s="1" t="str">
        <f>TEXT(walmart_sales_dataset_of_45stores[[#This Row],[Date]],"dddd")</f>
        <v>Friday</v>
      </c>
      <c r="D4733" s="12">
        <v>859922.19</v>
      </c>
      <c r="E4733">
        <v>0</v>
      </c>
      <c r="F4733" t="str">
        <f>IF(walmart_sales_dataset_of_45stores[[#This Row],[Holiday_Flag]]=0,"Non-Holiday","Hoilday")</f>
        <v>Non-Holiday</v>
      </c>
      <c r="G4733">
        <v>56.58</v>
      </c>
      <c r="H4733">
        <f>FLOOR(walmart_sales_dataset_of_45stores[[#This Row],[Temperature]],10)</f>
        <v>50</v>
      </c>
      <c r="I4733" t="str">
        <f>walmart_sales_dataset_of_45stores[[#This Row],[Temp_bin]]&amp;"-"&amp;(walmart_sales_dataset_of_45stores[[#This Row],[Temp_bin]]+5)</f>
        <v>50-55</v>
      </c>
      <c r="J4733" s="10">
        <v>2.7869999999999999</v>
      </c>
      <c r="K4733">
        <f>FLOOR(walmart_sales_dataset_of_45stores[[#This Row],[Fuel_Price]],0.1)</f>
        <v>2.7</v>
      </c>
      <c r="L4733" s="11" t="str">
        <f>walmart_sales_dataset_of_45stores[[#This Row],[Fuel price 2]]&amp;"-"&amp;(walmart_sales_dataset_of_45stores[[#This Row],[Fuel price 2]]+0.05)</f>
        <v>2.7-2.75</v>
      </c>
      <c r="M4733" s="6">
        <v>126.3805667</v>
      </c>
      <c r="N4733" s="6">
        <v>9.593</v>
      </c>
      <c r="O4733">
        <f>RANK(walmart_sales_dataset_of_45stores[[#This Row],[Weekly_Sales]],walmart_sales_dataset_of_45stores[Weekly_Sales],0)</f>
        <v>3688</v>
      </c>
      <c r="Q4733"/>
      <c r="S4733" s="4"/>
    </row>
    <row r="4734" spans="1:19" hidden="1" x14ac:dyDescent="0.3">
      <c r="A4734" s="5">
        <v>34</v>
      </c>
      <c r="B4734" s="1">
        <v>40305</v>
      </c>
      <c r="C4734" s="1" t="str">
        <f>TEXT(walmart_sales_dataset_of_45stores[[#This Row],[Date]],"dddd")</f>
        <v>Friday</v>
      </c>
      <c r="D4734" s="12">
        <v>953495.48</v>
      </c>
      <c r="E4734">
        <v>0</v>
      </c>
      <c r="F4734" t="str">
        <f>IF(walmart_sales_dataset_of_45stores[[#This Row],[Holiday_Flag]]=0,"Non-Holiday","Hoilday")</f>
        <v>Non-Holiday</v>
      </c>
      <c r="G4734">
        <v>57.39</v>
      </c>
      <c r="H4734">
        <f>FLOOR(walmart_sales_dataset_of_45stores[[#This Row],[Temperature]],10)</f>
        <v>50</v>
      </c>
      <c r="I4734" t="str">
        <f>walmart_sales_dataset_of_45stores[[#This Row],[Temp_bin]]&amp;"-"&amp;(walmart_sales_dataset_of_45stores[[#This Row],[Temp_bin]]+5)</f>
        <v>50-55</v>
      </c>
      <c r="J4734" s="10">
        <v>2.8359999999999999</v>
      </c>
      <c r="K4734">
        <f>FLOOR(walmart_sales_dataset_of_45stores[[#This Row],[Fuel_Price]],0.1)</f>
        <v>2.8000000000000003</v>
      </c>
      <c r="L4734" s="11" t="str">
        <f>walmart_sales_dataset_of_45stores[[#This Row],[Fuel price 2]]&amp;"-"&amp;(walmart_sales_dataset_of_45stores[[#This Row],[Fuel price 2]]+0.05)</f>
        <v>2.8-2.85</v>
      </c>
      <c r="M4734" s="6">
        <v>126.2898</v>
      </c>
      <c r="N4734" s="6">
        <v>9.593</v>
      </c>
      <c r="O4734">
        <f>RANK(walmart_sales_dataset_of_45stores[[#This Row],[Weekly_Sales]],walmart_sales_dataset_of_45stores[Weekly_Sales],0)</f>
        <v>3265</v>
      </c>
      <c r="Q4734"/>
      <c r="S4734" s="4"/>
    </row>
    <row r="4735" spans="1:19" hidden="1" x14ac:dyDescent="0.3">
      <c r="A4735" s="5">
        <v>34</v>
      </c>
      <c r="B4735" s="1">
        <v>40312</v>
      </c>
      <c r="C4735" s="1" t="str">
        <f>TEXT(walmart_sales_dataset_of_45stores[[#This Row],[Date]],"dddd")</f>
        <v>Friday</v>
      </c>
      <c r="D4735" s="12">
        <v>933924.44</v>
      </c>
      <c r="E4735">
        <v>0</v>
      </c>
      <c r="F4735" t="str">
        <f>IF(walmart_sales_dataset_of_45stores[[#This Row],[Holiday_Flag]]=0,"Non-Holiday","Hoilday")</f>
        <v>Non-Holiday</v>
      </c>
      <c r="G4735">
        <v>60.74</v>
      </c>
      <c r="H4735">
        <f>FLOOR(walmart_sales_dataset_of_45stores[[#This Row],[Temperature]],10)</f>
        <v>60</v>
      </c>
      <c r="I4735" t="str">
        <f>walmart_sales_dataset_of_45stores[[#This Row],[Temp_bin]]&amp;"-"&amp;(walmart_sales_dataset_of_45stores[[#This Row],[Temp_bin]]+5)</f>
        <v>60-65</v>
      </c>
      <c r="J4735" s="10">
        <v>2.8450000000000002</v>
      </c>
      <c r="K4735">
        <f>FLOOR(walmart_sales_dataset_of_45stores[[#This Row],[Fuel_Price]],0.1)</f>
        <v>2.8000000000000003</v>
      </c>
      <c r="L4735" s="11" t="str">
        <f>walmart_sales_dataset_of_45stores[[#This Row],[Fuel price 2]]&amp;"-"&amp;(walmart_sales_dataset_of_45stores[[#This Row],[Fuel price 2]]+0.05)</f>
        <v>2.8-2.85</v>
      </c>
      <c r="M4735" s="6">
        <v>126.2085484</v>
      </c>
      <c r="N4735" s="6">
        <v>9.593</v>
      </c>
      <c r="O4735">
        <f>RANK(walmart_sales_dataset_of_45stores[[#This Row],[Weekly_Sales]],walmart_sales_dataset_of_45stores[Weekly_Sales],0)</f>
        <v>3363</v>
      </c>
      <c r="Q4735"/>
      <c r="S4735" s="4"/>
    </row>
    <row r="4736" spans="1:19" hidden="1" x14ac:dyDescent="0.3">
      <c r="A4736" s="5">
        <v>34</v>
      </c>
      <c r="B4736" s="1">
        <v>40319</v>
      </c>
      <c r="C4736" s="1" t="str">
        <f>TEXT(walmart_sales_dataset_of_45stores[[#This Row],[Date]],"dddd")</f>
        <v>Friday</v>
      </c>
      <c r="D4736" s="12">
        <v>913616.32</v>
      </c>
      <c r="E4736">
        <v>0</v>
      </c>
      <c r="F4736" t="str">
        <f>IF(walmart_sales_dataset_of_45stores[[#This Row],[Holiday_Flag]]=0,"Non-Holiday","Hoilday")</f>
        <v>Non-Holiday</v>
      </c>
      <c r="G4736">
        <v>63.99</v>
      </c>
      <c r="H4736">
        <f>FLOOR(walmart_sales_dataset_of_45stores[[#This Row],[Temperature]],10)</f>
        <v>60</v>
      </c>
      <c r="I4736" t="str">
        <f>walmart_sales_dataset_of_45stores[[#This Row],[Temp_bin]]&amp;"-"&amp;(walmart_sales_dataset_of_45stores[[#This Row],[Temp_bin]]+5)</f>
        <v>60-65</v>
      </c>
      <c r="J4736" s="10">
        <v>2.82</v>
      </c>
      <c r="K4736">
        <f>FLOOR(walmart_sales_dataset_of_45stores[[#This Row],[Fuel_Price]],0.1)</f>
        <v>2.8000000000000003</v>
      </c>
      <c r="L4736" s="11" t="str">
        <f>walmart_sales_dataset_of_45stores[[#This Row],[Fuel price 2]]&amp;"-"&amp;(walmart_sales_dataset_of_45stores[[#This Row],[Fuel price 2]]+0.05)</f>
        <v>2.8-2.85</v>
      </c>
      <c r="M4736" s="6">
        <v>126.1843871</v>
      </c>
      <c r="N4736" s="6">
        <v>9.593</v>
      </c>
      <c r="O4736">
        <f>RANK(walmart_sales_dataset_of_45stores[[#This Row],[Weekly_Sales]],walmart_sales_dataset_of_45stores[Weekly_Sales],0)</f>
        <v>3465</v>
      </c>
      <c r="Q4736"/>
      <c r="S4736" s="4"/>
    </row>
    <row r="4737" spans="1:19" hidden="1" x14ac:dyDescent="0.3">
      <c r="A4737" s="5">
        <v>34</v>
      </c>
      <c r="B4737" s="1">
        <v>40326</v>
      </c>
      <c r="C4737" s="1" t="str">
        <f>TEXT(walmart_sales_dataset_of_45stores[[#This Row],[Date]],"dddd")</f>
        <v>Friday</v>
      </c>
      <c r="D4737" s="12">
        <v>942868.38</v>
      </c>
      <c r="E4737">
        <v>0</v>
      </c>
      <c r="F4737" t="str">
        <f>IF(walmart_sales_dataset_of_45stores[[#This Row],[Holiday_Flag]]=0,"Non-Holiday","Hoilday")</f>
        <v>Non-Holiday</v>
      </c>
      <c r="G4737">
        <v>68.680000000000007</v>
      </c>
      <c r="H4737">
        <f>FLOOR(walmart_sales_dataset_of_45stores[[#This Row],[Temperature]],10)</f>
        <v>60</v>
      </c>
      <c r="I4737" t="str">
        <f>walmart_sales_dataset_of_45stores[[#This Row],[Temp_bin]]&amp;"-"&amp;(walmart_sales_dataset_of_45stores[[#This Row],[Temp_bin]]+5)</f>
        <v>60-65</v>
      </c>
      <c r="J4737" s="10">
        <v>2.7559999999999998</v>
      </c>
      <c r="K4737">
        <f>FLOOR(walmart_sales_dataset_of_45stores[[#This Row],[Fuel_Price]],0.1)</f>
        <v>2.7</v>
      </c>
      <c r="L4737" s="11" t="str">
        <f>walmart_sales_dataset_of_45stores[[#This Row],[Fuel price 2]]&amp;"-"&amp;(walmart_sales_dataset_of_45stores[[#This Row],[Fuel price 2]]+0.05)</f>
        <v>2.7-2.75</v>
      </c>
      <c r="M4737" s="6">
        <v>126.16022580000001</v>
      </c>
      <c r="N4737" s="6">
        <v>9.593</v>
      </c>
      <c r="O4737">
        <f>RANK(walmart_sales_dataset_of_45stores[[#This Row],[Weekly_Sales]],walmart_sales_dataset_of_45stores[Weekly_Sales],0)</f>
        <v>3324</v>
      </c>
      <c r="Q4737"/>
      <c r="S4737" s="4"/>
    </row>
    <row r="4738" spans="1:19" hidden="1" x14ac:dyDescent="0.3">
      <c r="A4738" s="5">
        <v>34</v>
      </c>
      <c r="B4738" s="1">
        <v>40333</v>
      </c>
      <c r="C4738" s="1" t="str">
        <f>TEXT(walmart_sales_dataset_of_45stores[[#This Row],[Date]],"dddd")</f>
        <v>Friday</v>
      </c>
      <c r="D4738" s="12">
        <v>966187.51</v>
      </c>
      <c r="E4738">
        <v>0</v>
      </c>
      <c r="F4738" t="str">
        <f>IF(walmart_sales_dataset_of_45stores[[#This Row],[Holiday_Flag]]=0,"Non-Holiday","Hoilday")</f>
        <v>Non-Holiday</v>
      </c>
      <c r="G4738">
        <v>72.17</v>
      </c>
      <c r="H4738">
        <f>FLOOR(walmart_sales_dataset_of_45stores[[#This Row],[Temperature]],10)</f>
        <v>70</v>
      </c>
      <c r="I4738" t="str">
        <f>walmart_sales_dataset_of_45stores[[#This Row],[Temp_bin]]&amp;"-"&amp;(walmart_sales_dataset_of_45stores[[#This Row],[Temp_bin]]+5)</f>
        <v>70-75</v>
      </c>
      <c r="J4738" s="10">
        <v>2.7010000000000001</v>
      </c>
      <c r="K4738">
        <f>FLOOR(walmart_sales_dataset_of_45stores[[#This Row],[Fuel_Price]],0.1)</f>
        <v>2.7</v>
      </c>
      <c r="L4738" s="11" t="str">
        <f>walmart_sales_dataset_of_45stores[[#This Row],[Fuel price 2]]&amp;"-"&amp;(walmart_sales_dataset_of_45stores[[#This Row],[Fuel price 2]]+0.05)</f>
        <v>2.7-2.75</v>
      </c>
      <c r="M4738" s="6">
        <v>126.1360645</v>
      </c>
      <c r="N4738" s="6">
        <v>9.593</v>
      </c>
      <c r="O4738">
        <f>RANK(walmart_sales_dataset_of_45stores[[#This Row],[Weekly_Sales]],walmart_sales_dataset_of_45stores[Weekly_Sales],0)</f>
        <v>3192</v>
      </c>
      <c r="Q4738"/>
      <c r="S4738" s="4"/>
    </row>
    <row r="4739" spans="1:19" hidden="1" x14ac:dyDescent="0.3">
      <c r="A4739" s="5">
        <v>34</v>
      </c>
      <c r="B4739" s="1">
        <v>40340</v>
      </c>
      <c r="C4739" s="1" t="str">
        <f>TEXT(walmart_sales_dataset_of_45stores[[#This Row],[Date]],"dddd")</f>
        <v>Friday</v>
      </c>
      <c r="D4739" s="12">
        <v>954681.56</v>
      </c>
      <c r="E4739">
        <v>0</v>
      </c>
      <c r="F4739" t="str">
        <f>IF(walmart_sales_dataset_of_45stores[[#This Row],[Holiday_Flag]]=0,"Non-Holiday","Hoilday")</f>
        <v>Non-Holiday</v>
      </c>
      <c r="G4739">
        <v>80.84</v>
      </c>
      <c r="H4739">
        <f>FLOOR(walmart_sales_dataset_of_45stores[[#This Row],[Temperature]],10)</f>
        <v>80</v>
      </c>
      <c r="I4739" t="str">
        <f>walmart_sales_dataset_of_45stores[[#This Row],[Temp_bin]]&amp;"-"&amp;(walmart_sales_dataset_of_45stores[[#This Row],[Temp_bin]]+5)</f>
        <v>80-85</v>
      </c>
      <c r="J4739" s="10">
        <v>2.6680000000000001</v>
      </c>
      <c r="K4739">
        <f>FLOOR(walmart_sales_dataset_of_45stores[[#This Row],[Fuel_Price]],0.1)</f>
        <v>2.6</v>
      </c>
      <c r="L4739" s="11" t="str">
        <f>walmart_sales_dataset_of_45stores[[#This Row],[Fuel price 2]]&amp;"-"&amp;(walmart_sales_dataset_of_45stores[[#This Row],[Fuel price 2]]+0.05)</f>
        <v>2.6-2.65</v>
      </c>
      <c r="M4739" s="6">
        <v>126.1119032</v>
      </c>
      <c r="N4739" s="6">
        <v>9.593</v>
      </c>
      <c r="O4739">
        <f>RANK(walmart_sales_dataset_of_45stores[[#This Row],[Weekly_Sales]],walmart_sales_dataset_of_45stores[Weekly_Sales],0)</f>
        <v>3252</v>
      </c>
      <c r="Q4739"/>
      <c r="S4739" s="4"/>
    </row>
    <row r="4740" spans="1:19" hidden="1" x14ac:dyDescent="0.3">
      <c r="A4740" s="5">
        <v>34</v>
      </c>
      <c r="B4740" s="1">
        <v>40347</v>
      </c>
      <c r="C4740" s="1" t="str">
        <f>TEXT(walmart_sales_dataset_of_45stores[[#This Row],[Date]],"dddd")</f>
        <v>Friday</v>
      </c>
      <c r="D4740" s="12">
        <v>941612.04</v>
      </c>
      <c r="E4740">
        <v>0</v>
      </c>
      <c r="F4740" t="str">
        <f>IF(walmart_sales_dataset_of_45stores[[#This Row],[Holiday_Flag]]=0,"Non-Holiday","Hoilday")</f>
        <v>Non-Holiday</v>
      </c>
      <c r="G4740">
        <v>73.48</v>
      </c>
      <c r="H4740">
        <f>FLOOR(walmart_sales_dataset_of_45stores[[#This Row],[Temperature]],10)</f>
        <v>70</v>
      </c>
      <c r="I4740" t="str">
        <f>walmart_sales_dataset_of_45stores[[#This Row],[Temp_bin]]&amp;"-"&amp;(walmart_sales_dataset_of_45stores[[#This Row],[Temp_bin]]+5)</f>
        <v>70-75</v>
      </c>
      <c r="J4740" s="10">
        <v>2.6349999999999998</v>
      </c>
      <c r="K4740">
        <f>FLOOR(walmart_sales_dataset_of_45stores[[#This Row],[Fuel_Price]],0.1)</f>
        <v>2.6</v>
      </c>
      <c r="L4740" s="11" t="str">
        <f>walmart_sales_dataset_of_45stores[[#This Row],[Fuel price 2]]&amp;"-"&amp;(walmart_sales_dataset_of_45stores[[#This Row],[Fuel price 2]]+0.05)</f>
        <v>2.6-2.65</v>
      </c>
      <c r="M4740" s="6">
        <v>126.114</v>
      </c>
      <c r="N4740" s="6">
        <v>9.593</v>
      </c>
      <c r="O4740">
        <f>RANK(walmart_sales_dataset_of_45stores[[#This Row],[Weekly_Sales]],walmart_sales_dataset_of_45stores[Weekly_Sales],0)</f>
        <v>3330</v>
      </c>
      <c r="Q4740"/>
      <c r="S4740" s="4"/>
    </row>
    <row r="4741" spans="1:19" hidden="1" x14ac:dyDescent="0.3">
      <c r="A4741" s="5">
        <v>34</v>
      </c>
      <c r="B4741" s="1">
        <v>40354</v>
      </c>
      <c r="C4741" s="1" t="str">
        <f>TEXT(walmart_sales_dataset_of_45stores[[#This Row],[Date]],"dddd")</f>
        <v>Friday</v>
      </c>
      <c r="D4741" s="12">
        <v>895800.07</v>
      </c>
      <c r="E4741">
        <v>0</v>
      </c>
      <c r="F4741" t="str">
        <f>IF(walmart_sales_dataset_of_45stores[[#This Row],[Holiday_Flag]]=0,"Non-Holiday","Hoilday")</f>
        <v>Non-Holiday</v>
      </c>
      <c r="G4741">
        <v>78.47</v>
      </c>
      <c r="H4741">
        <f>FLOOR(walmart_sales_dataset_of_45stores[[#This Row],[Temperature]],10)</f>
        <v>70</v>
      </c>
      <c r="I4741" t="str">
        <f>walmart_sales_dataset_of_45stores[[#This Row],[Temp_bin]]&amp;"-"&amp;(walmart_sales_dataset_of_45stores[[#This Row],[Temp_bin]]+5)</f>
        <v>70-75</v>
      </c>
      <c r="J4741" s="10">
        <v>2.6539999999999999</v>
      </c>
      <c r="K4741">
        <f>FLOOR(walmart_sales_dataset_of_45stores[[#This Row],[Fuel_Price]],0.1)</f>
        <v>2.6</v>
      </c>
      <c r="L4741" s="11" t="str">
        <f>walmart_sales_dataset_of_45stores[[#This Row],[Fuel price 2]]&amp;"-"&amp;(walmart_sales_dataset_of_45stores[[#This Row],[Fuel price 2]]+0.05)</f>
        <v>2.6-2.65</v>
      </c>
      <c r="M4741" s="6">
        <v>126.1266</v>
      </c>
      <c r="N4741" s="6">
        <v>9.593</v>
      </c>
      <c r="O4741">
        <f>RANK(walmart_sales_dataset_of_45stores[[#This Row],[Weekly_Sales]],walmart_sales_dataset_of_45stores[Weekly_Sales],0)</f>
        <v>3537</v>
      </c>
      <c r="Q4741"/>
      <c r="S4741" s="4"/>
    </row>
    <row r="4742" spans="1:19" hidden="1" x14ac:dyDescent="0.3">
      <c r="A4742" s="5">
        <v>34</v>
      </c>
      <c r="B4742" s="1">
        <v>40361</v>
      </c>
      <c r="C4742" s="1" t="str">
        <f>TEXT(walmart_sales_dataset_of_45stores[[#This Row],[Date]],"dddd")</f>
        <v>Friday</v>
      </c>
      <c r="D4742" s="12">
        <v>919229.36</v>
      </c>
      <c r="E4742">
        <v>0</v>
      </c>
      <c r="F4742" t="str">
        <f>IF(walmart_sales_dataset_of_45stores[[#This Row],[Holiday_Flag]]=0,"Non-Holiday","Hoilday")</f>
        <v>Non-Holiday</v>
      </c>
      <c r="G4742">
        <v>73.66</v>
      </c>
      <c r="H4742">
        <f>FLOOR(walmart_sales_dataset_of_45stores[[#This Row],[Temperature]],10)</f>
        <v>70</v>
      </c>
      <c r="I4742" t="str">
        <f>walmart_sales_dataset_of_45stores[[#This Row],[Temp_bin]]&amp;"-"&amp;(walmart_sales_dataset_of_45stores[[#This Row],[Temp_bin]]+5)</f>
        <v>70-75</v>
      </c>
      <c r="J4742" s="10">
        <v>2.6680000000000001</v>
      </c>
      <c r="K4742">
        <f>FLOOR(walmart_sales_dataset_of_45stores[[#This Row],[Fuel_Price]],0.1)</f>
        <v>2.6</v>
      </c>
      <c r="L4742" s="11" t="str">
        <f>walmart_sales_dataset_of_45stores[[#This Row],[Fuel price 2]]&amp;"-"&amp;(walmart_sales_dataset_of_45stores[[#This Row],[Fuel price 2]]+0.05)</f>
        <v>2.6-2.65</v>
      </c>
      <c r="M4742" s="6">
        <v>126.1392</v>
      </c>
      <c r="N4742" s="6">
        <v>9.8160000000000007</v>
      </c>
      <c r="O4742">
        <f>RANK(walmart_sales_dataset_of_45stores[[#This Row],[Weekly_Sales]],walmart_sales_dataset_of_45stores[Weekly_Sales],0)</f>
        <v>3438</v>
      </c>
      <c r="Q4742"/>
      <c r="S4742" s="4"/>
    </row>
    <row r="4743" spans="1:19" hidden="1" x14ac:dyDescent="0.3">
      <c r="A4743" s="5">
        <v>34</v>
      </c>
      <c r="B4743" s="1">
        <v>40368</v>
      </c>
      <c r="C4743" s="1" t="str">
        <f>TEXT(walmart_sales_dataset_of_45stores[[#This Row],[Date]],"dddd")</f>
        <v>Friday</v>
      </c>
      <c r="D4743" s="12">
        <v>911210.81</v>
      </c>
      <c r="E4743">
        <v>0</v>
      </c>
      <c r="F4743" t="str">
        <f>IF(walmart_sales_dataset_of_45stores[[#This Row],[Holiday_Flag]]=0,"Non-Holiday","Hoilday")</f>
        <v>Non-Holiday</v>
      </c>
      <c r="G4743">
        <v>75</v>
      </c>
      <c r="H4743">
        <f>FLOOR(walmart_sales_dataset_of_45stores[[#This Row],[Temperature]],10)</f>
        <v>70</v>
      </c>
      <c r="I4743" t="str">
        <f>walmart_sales_dataset_of_45stores[[#This Row],[Temp_bin]]&amp;"-"&amp;(walmart_sales_dataset_of_45stores[[#This Row],[Temp_bin]]+5)</f>
        <v>70-75</v>
      </c>
      <c r="J4743" s="10">
        <v>2.637</v>
      </c>
      <c r="K4743">
        <f>FLOOR(walmart_sales_dataset_of_45stores[[#This Row],[Fuel_Price]],0.1)</f>
        <v>2.6</v>
      </c>
      <c r="L4743" s="11" t="str">
        <f>walmart_sales_dataset_of_45stores[[#This Row],[Fuel price 2]]&amp;"-"&amp;(walmart_sales_dataset_of_45stores[[#This Row],[Fuel price 2]]+0.05)</f>
        <v>2.6-2.65</v>
      </c>
      <c r="M4743" s="6">
        <v>126.15179999999999</v>
      </c>
      <c r="N4743" s="6">
        <v>9.8160000000000007</v>
      </c>
      <c r="O4743">
        <f>RANK(walmart_sales_dataset_of_45stores[[#This Row],[Weekly_Sales]],walmart_sales_dataset_of_45stores[Weekly_Sales],0)</f>
        <v>3480</v>
      </c>
      <c r="Q4743"/>
      <c r="S4743" s="4"/>
    </row>
    <row r="4744" spans="1:19" hidden="1" x14ac:dyDescent="0.3">
      <c r="A4744" s="5">
        <v>34</v>
      </c>
      <c r="B4744" s="1">
        <v>40375</v>
      </c>
      <c r="C4744" s="1" t="str">
        <f>TEXT(walmart_sales_dataset_of_45stores[[#This Row],[Date]],"dddd")</f>
        <v>Friday</v>
      </c>
      <c r="D4744" s="12">
        <v>930269.79</v>
      </c>
      <c r="E4744">
        <v>0</v>
      </c>
      <c r="F4744" t="str">
        <f>IF(walmart_sales_dataset_of_45stores[[#This Row],[Holiday_Flag]]=0,"Non-Holiday","Hoilday")</f>
        <v>Non-Holiday</v>
      </c>
      <c r="G4744">
        <v>78.53</v>
      </c>
      <c r="H4744">
        <f>FLOOR(walmart_sales_dataset_of_45stores[[#This Row],[Temperature]],10)</f>
        <v>70</v>
      </c>
      <c r="I4744" t="str">
        <f>walmart_sales_dataset_of_45stores[[#This Row],[Temp_bin]]&amp;"-"&amp;(walmart_sales_dataset_of_45stores[[#This Row],[Temp_bin]]+5)</f>
        <v>70-75</v>
      </c>
      <c r="J4744" s="10">
        <v>2.621</v>
      </c>
      <c r="K4744">
        <f>FLOOR(walmart_sales_dataset_of_45stores[[#This Row],[Fuel_Price]],0.1)</f>
        <v>2.6</v>
      </c>
      <c r="L4744" s="11" t="str">
        <f>walmart_sales_dataset_of_45stores[[#This Row],[Fuel price 2]]&amp;"-"&amp;(walmart_sales_dataset_of_45stores[[#This Row],[Fuel price 2]]+0.05)</f>
        <v>2.6-2.65</v>
      </c>
      <c r="M4744" s="6">
        <v>126.1498065</v>
      </c>
      <c r="N4744" s="6">
        <v>9.8160000000000007</v>
      </c>
      <c r="O4744">
        <f>RANK(walmart_sales_dataset_of_45stores[[#This Row],[Weekly_Sales]],walmart_sales_dataset_of_45stores[Weekly_Sales],0)</f>
        <v>3376</v>
      </c>
      <c r="Q4744"/>
      <c r="S4744" s="4"/>
    </row>
    <row r="4745" spans="1:19" hidden="1" x14ac:dyDescent="0.3">
      <c r="A4745" s="5">
        <v>34</v>
      </c>
      <c r="B4745" s="1">
        <v>40382</v>
      </c>
      <c r="C4745" s="1" t="str">
        <f>TEXT(walmart_sales_dataset_of_45stores[[#This Row],[Date]],"dddd")</f>
        <v>Friday</v>
      </c>
      <c r="D4745" s="12">
        <v>902050.95</v>
      </c>
      <c r="E4745">
        <v>0</v>
      </c>
      <c r="F4745" t="str">
        <f>IF(walmart_sales_dataset_of_45stores[[#This Row],[Holiday_Flag]]=0,"Non-Holiday","Hoilday")</f>
        <v>Non-Holiday</v>
      </c>
      <c r="G4745">
        <v>79.58</v>
      </c>
      <c r="H4745">
        <f>FLOOR(walmart_sales_dataset_of_45stores[[#This Row],[Temperature]],10)</f>
        <v>70</v>
      </c>
      <c r="I4745" t="str">
        <f>walmart_sales_dataset_of_45stores[[#This Row],[Temp_bin]]&amp;"-"&amp;(walmart_sales_dataset_of_45stores[[#This Row],[Temp_bin]]+5)</f>
        <v>70-75</v>
      </c>
      <c r="J4745" s="10">
        <v>2.6120000000000001</v>
      </c>
      <c r="K4745">
        <f>FLOOR(walmart_sales_dataset_of_45stores[[#This Row],[Fuel_Price]],0.1)</f>
        <v>2.6</v>
      </c>
      <c r="L4745" s="11" t="str">
        <f>walmart_sales_dataset_of_45stores[[#This Row],[Fuel price 2]]&amp;"-"&amp;(walmart_sales_dataset_of_45stores[[#This Row],[Fuel price 2]]+0.05)</f>
        <v>2.6-2.65</v>
      </c>
      <c r="M4745" s="6">
        <v>126.1283548</v>
      </c>
      <c r="N4745" s="6">
        <v>9.8160000000000007</v>
      </c>
      <c r="O4745">
        <f>RANK(walmart_sales_dataset_of_45stores[[#This Row],[Weekly_Sales]],walmart_sales_dataset_of_45stores[Weekly_Sales],0)</f>
        <v>3511</v>
      </c>
      <c r="Q4745"/>
      <c r="S4745" s="4"/>
    </row>
    <row r="4746" spans="1:19" hidden="1" x14ac:dyDescent="0.3">
      <c r="A4746" s="5">
        <v>34</v>
      </c>
      <c r="B4746" s="1">
        <v>40389</v>
      </c>
      <c r="C4746" s="1" t="str">
        <f>TEXT(walmart_sales_dataset_of_45stores[[#This Row],[Date]],"dddd")</f>
        <v>Friday</v>
      </c>
      <c r="D4746" s="12">
        <v>875976.83</v>
      </c>
      <c r="E4746">
        <v>0</v>
      </c>
      <c r="F4746" t="str">
        <f>IF(walmart_sales_dataset_of_45stores[[#This Row],[Holiday_Flag]]=0,"Non-Holiday","Hoilday")</f>
        <v>Non-Holiday</v>
      </c>
      <c r="G4746">
        <v>72.260000000000005</v>
      </c>
      <c r="H4746">
        <f>FLOOR(walmart_sales_dataset_of_45stores[[#This Row],[Temperature]],10)</f>
        <v>70</v>
      </c>
      <c r="I4746" t="str">
        <f>walmart_sales_dataset_of_45stores[[#This Row],[Temp_bin]]&amp;"-"&amp;(walmart_sales_dataset_of_45stores[[#This Row],[Temp_bin]]+5)</f>
        <v>70-75</v>
      </c>
      <c r="J4746" s="10">
        <v>2.65</v>
      </c>
      <c r="K4746">
        <f>FLOOR(walmart_sales_dataset_of_45stores[[#This Row],[Fuel_Price]],0.1)</f>
        <v>2.6</v>
      </c>
      <c r="L4746" s="11" t="str">
        <f>walmart_sales_dataset_of_45stores[[#This Row],[Fuel price 2]]&amp;"-"&amp;(walmart_sales_dataset_of_45stores[[#This Row],[Fuel price 2]]+0.05)</f>
        <v>2.6-2.65</v>
      </c>
      <c r="M4746" s="6">
        <v>126.1069032</v>
      </c>
      <c r="N4746" s="6">
        <v>9.8160000000000007</v>
      </c>
      <c r="O4746">
        <f>RANK(walmart_sales_dataset_of_45stores[[#This Row],[Weekly_Sales]],walmart_sales_dataset_of_45stores[Weekly_Sales],0)</f>
        <v>3620</v>
      </c>
      <c r="Q4746"/>
      <c r="S4746" s="4"/>
    </row>
    <row r="4747" spans="1:19" hidden="1" x14ac:dyDescent="0.3">
      <c r="A4747" s="5">
        <v>34</v>
      </c>
      <c r="B4747" s="1">
        <v>40396</v>
      </c>
      <c r="C4747" s="1" t="str">
        <f>TEXT(walmart_sales_dataset_of_45stores[[#This Row],[Date]],"dddd")</f>
        <v>Friday</v>
      </c>
      <c r="D4747" s="12">
        <v>987435.35</v>
      </c>
      <c r="E4747">
        <v>0</v>
      </c>
      <c r="F4747" t="str">
        <f>IF(walmart_sales_dataset_of_45stores[[#This Row],[Holiday_Flag]]=0,"Non-Holiday","Hoilday")</f>
        <v>Non-Holiday</v>
      </c>
      <c r="G4747">
        <v>73.8</v>
      </c>
      <c r="H4747">
        <f>FLOOR(walmart_sales_dataset_of_45stores[[#This Row],[Temperature]],10)</f>
        <v>70</v>
      </c>
      <c r="I4747" t="str">
        <f>walmart_sales_dataset_of_45stores[[#This Row],[Temp_bin]]&amp;"-"&amp;(walmart_sales_dataset_of_45stores[[#This Row],[Temp_bin]]+5)</f>
        <v>70-75</v>
      </c>
      <c r="J4747" s="10">
        <v>2.64</v>
      </c>
      <c r="K4747">
        <f>FLOOR(walmart_sales_dataset_of_45stores[[#This Row],[Fuel_Price]],0.1)</f>
        <v>2.6</v>
      </c>
      <c r="L4747" s="11" t="str">
        <f>walmart_sales_dataset_of_45stores[[#This Row],[Fuel price 2]]&amp;"-"&amp;(walmart_sales_dataset_of_45stores[[#This Row],[Fuel price 2]]+0.05)</f>
        <v>2.6-2.65</v>
      </c>
      <c r="M4747" s="6">
        <v>126.0854516</v>
      </c>
      <c r="N4747" s="6">
        <v>9.8160000000000007</v>
      </c>
      <c r="O4747">
        <f>RANK(walmart_sales_dataset_of_45stores[[#This Row],[Weekly_Sales]],walmart_sales_dataset_of_45stores[Weekly_Sales],0)</f>
        <v>3077</v>
      </c>
      <c r="Q4747"/>
      <c r="S4747" s="4"/>
    </row>
    <row r="4748" spans="1:19" hidden="1" x14ac:dyDescent="0.3">
      <c r="A4748" s="5">
        <v>34</v>
      </c>
      <c r="B4748" s="1">
        <v>40403</v>
      </c>
      <c r="C4748" s="1" t="str">
        <f>TEXT(walmart_sales_dataset_of_45stores[[#This Row],[Date]],"dddd")</f>
        <v>Friday</v>
      </c>
      <c r="D4748" s="12">
        <v>951208.65</v>
      </c>
      <c r="E4748">
        <v>0</v>
      </c>
      <c r="F4748" t="str">
        <f>IF(walmart_sales_dataset_of_45stores[[#This Row],[Holiday_Flag]]=0,"Non-Holiday","Hoilday")</f>
        <v>Non-Holiday</v>
      </c>
      <c r="G4748">
        <v>76.72</v>
      </c>
      <c r="H4748">
        <f>FLOOR(walmart_sales_dataset_of_45stores[[#This Row],[Temperature]],10)</f>
        <v>70</v>
      </c>
      <c r="I4748" t="str">
        <f>walmart_sales_dataset_of_45stores[[#This Row],[Temp_bin]]&amp;"-"&amp;(walmart_sales_dataset_of_45stores[[#This Row],[Temp_bin]]+5)</f>
        <v>70-75</v>
      </c>
      <c r="J4748" s="10">
        <v>2.698</v>
      </c>
      <c r="K4748">
        <f>FLOOR(walmart_sales_dataset_of_45stores[[#This Row],[Fuel_Price]],0.1)</f>
        <v>2.6</v>
      </c>
      <c r="L4748" s="11" t="str">
        <f>walmart_sales_dataset_of_45stores[[#This Row],[Fuel price 2]]&amp;"-"&amp;(walmart_sales_dataset_of_45stores[[#This Row],[Fuel price 2]]+0.05)</f>
        <v>2.6-2.65</v>
      </c>
      <c r="M4748" s="6">
        <v>126.06399999999999</v>
      </c>
      <c r="N4748" s="6">
        <v>9.8160000000000007</v>
      </c>
      <c r="O4748">
        <f>RANK(walmart_sales_dataset_of_45stores[[#This Row],[Weekly_Sales]],walmart_sales_dataset_of_45stores[Weekly_Sales],0)</f>
        <v>3278</v>
      </c>
      <c r="Q4748"/>
      <c r="S4748" s="4"/>
    </row>
    <row r="4749" spans="1:19" hidden="1" x14ac:dyDescent="0.3">
      <c r="A4749" s="5">
        <v>34</v>
      </c>
      <c r="B4749" s="1">
        <v>40410</v>
      </c>
      <c r="C4749" s="1" t="str">
        <f>TEXT(walmart_sales_dataset_of_45stores[[#This Row],[Date]],"dddd")</f>
        <v>Friday</v>
      </c>
      <c r="D4749" s="12">
        <v>985152.94</v>
      </c>
      <c r="E4749">
        <v>0</v>
      </c>
      <c r="F4749" t="str">
        <f>IF(walmart_sales_dataset_of_45stores[[#This Row],[Holiday_Flag]]=0,"Non-Holiday","Hoilday")</f>
        <v>Non-Holiday</v>
      </c>
      <c r="G4749">
        <v>76.45</v>
      </c>
      <c r="H4749">
        <f>FLOOR(walmart_sales_dataset_of_45stores[[#This Row],[Temperature]],10)</f>
        <v>70</v>
      </c>
      <c r="I4749" t="str">
        <f>walmart_sales_dataset_of_45stores[[#This Row],[Temp_bin]]&amp;"-"&amp;(walmart_sales_dataset_of_45stores[[#This Row],[Temp_bin]]+5)</f>
        <v>70-75</v>
      </c>
      <c r="J4749" s="10">
        <v>2.6709999999999998</v>
      </c>
      <c r="K4749">
        <f>FLOOR(walmart_sales_dataset_of_45stores[[#This Row],[Fuel_Price]],0.1)</f>
        <v>2.6</v>
      </c>
      <c r="L4749" s="11" t="str">
        <f>walmart_sales_dataset_of_45stores[[#This Row],[Fuel price 2]]&amp;"-"&amp;(walmart_sales_dataset_of_45stores[[#This Row],[Fuel price 2]]+0.05)</f>
        <v>2.6-2.65</v>
      </c>
      <c r="M4749" s="6">
        <v>126.0766452</v>
      </c>
      <c r="N4749" s="6">
        <v>9.8160000000000007</v>
      </c>
      <c r="O4749">
        <f>RANK(walmart_sales_dataset_of_45stores[[#This Row],[Weekly_Sales]],walmart_sales_dataset_of_45stores[Weekly_Sales],0)</f>
        <v>3090</v>
      </c>
      <c r="Q4749"/>
      <c r="S4749" s="4"/>
    </row>
    <row r="4750" spans="1:19" hidden="1" x14ac:dyDescent="0.3">
      <c r="A4750" s="5">
        <v>34</v>
      </c>
      <c r="B4750" s="1">
        <v>40417</v>
      </c>
      <c r="C4750" s="1" t="str">
        <f>TEXT(walmart_sales_dataset_of_45stores[[#This Row],[Date]],"dddd")</f>
        <v>Friday</v>
      </c>
      <c r="D4750" s="12">
        <v>855421.39</v>
      </c>
      <c r="E4750">
        <v>0</v>
      </c>
      <c r="F4750" t="str">
        <f>IF(walmart_sales_dataset_of_45stores[[#This Row],[Holiday_Flag]]=0,"Non-Holiday","Hoilday")</f>
        <v>Non-Holiday</v>
      </c>
      <c r="G4750">
        <v>72.87</v>
      </c>
      <c r="H4750">
        <f>FLOOR(walmart_sales_dataset_of_45stores[[#This Row],[Temperature]],10)</f>
        <v>70</v>
      </c>
      <c r="I4750" t="str">
        <f>walmart_sales_dataset_of_45stores[[#This Row],[Temp_bin]]&amp;"-"&amp;(walmart_sales_dataset_of_45stores[[#This Row],[Temp_bin]]+5)</f>
        <v>70-75</v>
      </c>
      <c r="J4750" s="10">
        <v>2.621</v>
      </c>
      <c r="K4750">
        <f>FLOOR(walmart_sales_dataset_of_45stores[[#This Row],[Fuel_Price]],0.1)</f>
        <v>2.6</v>
      </c>
      <c r="L4750" s="11" t="str">
        <f>walmart_sales_dataset_of_45stores[[#This Row],[Fuel price 2]]&amp;"-"&amp;(walmart_sales_dataset_of_45stores[[#This Row],[Fuel price 2]]+0.05)</f>
        <v>2.6-2.65</v>
      </c>
      <c r="M4750" s="6">
        <v>126.0892903</v>
      </c>
      <c r="N4750" s="6">
        <v>9.8160000000000007</v>
      </c>
      <c r="O4750">
        <f>RANK(walmart_sales_dataset_of_45stores[[#This Row],[Weekly_Sales]],walmart_sales_dataset_of_45stores[Weekly_Sales],0)</f>
        <v>3704</v>
      </c>
      <c r="Q4750"/>
      <c r="S4750" s="4"/>
    </row>
    <row r="4751" spans="1:19" hidden="1" x14ac:dyDescent="0.3">
      <c r="A4751" s="5">
        <v>34</v>
      </c>
      <c r="B4751" s="1">
        <v>40424</v>
      </c>
      <c r="C4751" s="1" t="str">
        <f>TEXT(walmart_sales_dataset_of_45stores[[#This Row],[Date]],"dddd")</f>
        <v>Friday</v>
      </c>
      <c r="D4751" s="12">
        <v>964356.74</v>
      </c>
      <c r="E4751">
        <v>0</v>
      </c>
      <c r="F4751" t="str">
        <f>IF(walmart_sales_dataset_of_45stores[[#This Row],[Holiday_Flag]]=0,"Non-Holiday","Hoilday")</f>
        <v>Non-Holiday</v>
      </c>
      <c r="G4751">
        <v>72.59</v>
      </c>
      <c r="H4751">
        <f>FLOOR(walmart_sales_dataset_of_45stores[[#This Row],[Temperature]],10)</f>
        <v>70</v>
      </c>
      <c r="I4751" t="str">
        <f>walmart_sales_dataset_of_45stores[[#This Row],[Temp_bin]]&amp;"-"&amp;(walmart_sales_dataset_of_45stores[[#This Row],[Temp_bin]]+5)</f>
        <v>70-75</v>
      </c>
      <c r="J4751" s="10">
        <v>2.5840000000000001</v>
      </c>
      <c r="K4751">
        <f>FLOOR(walmart_sales_dataset_of_45stores[[#This Row],[Fuel_Price]],0.1)</f>
        <v>2.5</v>
      </c>
      <c r="L4751" s="11" t="str">
        <f>walmart_sales_dataset_of_45stores[[#This Row],[Fuel price 2]]&amp;"-"&amp;(walmart_sales_dataset_of_45stores[[#This Row],[Fuel price 2]]+0.05)</f>
        <v>2.5-2.55</v>
      </c>
      <c r="M4751" s="6">
        <v>126.1019355</v>
      </c>
      <c r="N4751" s="6">
        <v>9.8160000000000007</v>
      </c>
      <c r="O4751">
        <f>RANK(walmart_sales_dataset_of_45stores[[#This Row],[Weekly_Sales]],walmart_sales_dataset_of_45stores[Weekly_Sales],0)</f>
        <v>3203</v>
      </c>
      <c r="Q4751"/>
      <c r="S4751" s="4"/>
    </row>
    <row r="4752" spans="1:19" hidden="1" x14ac:dyDescent="0.3">
      <c r="A4752" s="5">
        <v>34</v>
      </c>
      <c r="B4752" s="1">
        <v>40431</v>
      </c>
      <c r="C4752" s="1" t="str">
        <f>TEXT(walmart_sales_dataset_of_45stores[[#This Row],[Date]],"dddd")</f>
        <v>Friday</v>
      </c>
      <c r="D4752" s="2">
        <v>932240.96</v>
      </c>
      <c r="E4752">
        <v>1</v>
      </c>
      <c r="F4752" t="str">
        <f>IF(walmart_sales_dataset_of_45stores[[#This Row],[Holiday_Flag]]=0,"Non-Holiday","Hoilday")</f>
        <v>Hoilday</v>
      </c>
      <c r="G4752">
        <v>72.61</v>
      </c>
      <c r="H4752">
        <f>FLOOR(walmart_sales_dataset_of_45stores[[#This Row],[Temperature]],10)</f>
        <v>70</v>
      </c>
      <c r="I4752" t="str">
        <f>walmart_sales_dataset_of_45stores[[#This Row],[Temp_bin]]&amp;"-"&amp;(walmart_sales_dataset_of_45stores[[#This Row],[Temp_bin]]+5)</f>
        <v>70-75</v>
      </c>
      <c r="J4752" s="2">
        <v>2.5739999999999998</v>
      </c>
      <c r="K4752" s="2">
        <f>FLOOR(walmart_sales_dataset_of_45stores[[#This Row],[Fuel_Price]],0.1)</f>
        <v>2.5</v>
      </c>
      <c r="L4752" s="2" t="str">
        <f>walmart_sales_dataset_of_45stores[[#This Row],[Fuel price 2]]&amp;"-"&amp;(walmart_sales_dataset_of_45stores[[#This Row],[Fuel price 2]]+0.05)</f>
        <v>2.5-2.55</v>
      </c>
      <c r="M4752" s="6">
        <v>126.1145806</v>
      </c>
      <c r="N4752" s="6">
        <v>9.8160000000000007</v>
      </c>
      <c r="O4752">
        <f>RANK(walmart_sales_dataset_of_45stores[[#This Row],[Weekly_Sales]],walmart_sales_dataset_of_45stores[Weekly_Sales],0)</f>
        <v>3368</v>
      </c>
      <c r="Q4752"/>
      <c r="S4752" s="4"/>
    </row>
    <row r="4753" spans="1:19" hidden="1" x14ac:dyDescent="0.3">
      <c r="A4753" s="5">
        <v>34</v>
      </c>
      <c r="B4753" s="1">
        <v>40438</v>
      </c>
      <c r="C4753" s="1" t="str">
        <f>TEXT(walmart_sales_dataset_of_45stores[[#This Row],[Date]],"dddd")</f>
        <v>Friday</v>
      </c>
      <c r="D4753" s="12">
        <v>885445.47</v>
      </c>
      <c r="E4753">
        <v>0</v>
      </c>
      <c r="F4753" t="str">
        <f>IF(walmart_sales_dataset_of_45stores[[#This Row],[Holiday_Flag]]=0,"Non-Holiday","Hoilday")</f>
        <v>Non-Holiday</v>
      </c>
      <c r="G4753">
        <v>70.709999999999994</v>
      </c>
      <c r="H4753">
        <f>FLOOR(walmart_sales_dataset_of_45stores[[#This Row],[Temperature]],10)</f>
        <v>70</v>
      </c>
      <c r="I4753" t="str">
        <f>walmart_sales_dataset_of_45stores[[#This Row],[Temp_bin]]&amp;"-"&amp;(walmart_sales_dataset_of_45stores[[#This Row],[Temp_bin]]+5)</f>
        <v>70-75</v>
      </c>
      <c r="J4753" s="10">
        <v>2.5939999999999999</v>
      </c>
      <c r="K4753">
        <f>FLOOR(walmart_sales_dataset_of_45stores[[#This Row],[Fuel_Price]],0.1)</f>
        <v>2.5</v>
      </c>
      <c r="L4753" s="11" t="str">
        <f>walmart_sales_dataset_of_45stores[[#This Row],[Fuel price 2]]&amp;"-"&amp;(walmart_sales_dataset_of_45stores[[#This Row],[Fuel price 2]]+0.05)</f>
        <v>2.5-2.55</v>
      </c>
      <c r="M4753" s="6">
        <v>126.1454667</v>
      </c>
      <c r="N4753" s="6">
        <v>9.8160000000000007</v>
      </c>
      <c r="O4753">
        <f>RANK(walmart_sales_dataset_of_45stores[[#This Row],[Weekly_Sales]],walmart_sales_dataset_of_45stores[Weekly_Sales],0)</f>
        <v>3585</v>
      </c>
      <c r="Q4753"/>
      <c r="S4753" s="4"/>
    </row>
    <row r="4754" spans="1:19" hidden="1" x14ac:dyDescent="0.3">
      <c r="A4754" s="5">
        <v>34</v>
      </c>
      <c r="B4754" s="1">
        <v>40445</v>
      </c>
      <c r="C4754" s="1" t="str">
        <f>TEXT(walmart_sales_dataset_of_45stores[[#This Row],[Date]],"dddd")</f>
        <v>Friday</v>
      </c>
      <c r="D4754" s="12">
        <v>867539.07</v>
      </c>
      <c r="E4754">
        <v>0</v>
      </c>
      <c r="F4754" t="str">
        <f>IF(walmart_sales_dataset_of_45stores[[#This Row],[Holiday_Flag]]=0,"Non-Holiday","Hoilday")</f>
        <v>Non-Holiday</v>
      </c>
      <c r="G4754">
        <v>69.78</v>
      </c>
      <c r="H4754">
        <f>FLOOR(walmart_sales_dataset_of_45stores[[#This Row],[Temperature]],10)</f>
        <v>60</v>
      </c>
      <c r="I4754" t="str">
        <f>walmart_sales_dataset_of_45stores[[#This Row],[Temp_bin]]&amp;"-"&amp;(walmart_sales_dataset_of_45stores[[#This Row],[Temp_bin]]+5)</f>
        <v>60-65</v>
      </c>
      <c r="J4754" s="10">
        <v>2.6419999999999999</v>
      </c>
      <c r="K4754">
        <f>FLOOR(walmart_sales_dataset_of_45stores[[#This Row],[Fuel_Price]],0.1)</f>
        <v>2.6</v>
      </c>
      <c r="L4754" s="11" t="str">
        <f>walmart_sales_dataset_of_45stores[[#This Row],[Fuel price 2]]&amp;"-"&amp;(walmart_sales_dataset_of_45stores[[#This Row],[Fuel price 2]]+0.05)</f>
        <v>2.6-2.65</v>
      </c>
      <c r="M4754" s="6">
        <v>126.1900333</v>
      </c>
      <c r="N4754" s="6">
        <v>9.8160000000000007</v>
      </c>
      <c r="O4754">
        <f>RANK(walmart_sales_dataset_of_45stores[[#This Row],[Weekly_Sales]],walmart_sales_dataset_of_45stores[Weekly_Sales],0)</f>
        <v>3662</v>
      </c>
      <c r="Q4754"/>
      <c r="S4754" s="4"/>
    </row>
    <row r="4755" spans="1:19" hidden="1" x14ac:dyDescent="0.3">
      <c r="A4755" s="5">
        <v>34</v>
      </c>
      <c r="B4755" s="1">
        <v>40452</v>
      </c>
      <c r="C4755" s="1" t="str">
        <f>TEXT(walmart_sales_dataset_of_45stores[[#This Row],[Date]],"dddd")</f>
        <v>Friday</v>
      </c>
      <c r="D4755" s="12">
        <v>865709.11</v>
      </c>
      <c r="E4755">
        <v>0</v>
      </c>
      <c r="F4755" t="str">
        <f>IF(walmart_sales_dataset_of_45stores[[#This Row],[Holiday_Flag]]=0,"Non-Holiday","Hoilday")</f>
        <v>Non-Holiday</v>
      </c>
      <c r="G4755">
        <v>70.13</v>
      </c>
      <c r="H4755">
        <f>FLOOR(walmart_sales_dataset_of_45stores[[#This Row],[Temperature]],10)</f>
        <v>70</v>
      </c>
      <c r="I4755" t="str">
        <f>walmart_sales_dataset_of_45stores[[#This Row],[Temp_bin]]&amp;"-"&amp;(walmart_sales_dataset_of_45stores[[#This Row],[Temp_bin]]+5)</f>
        <v>70-75</v>
      </c>
      <c r="J4755" s="10">
        <v>2.6190000000000002</v>
      </c>
      <c r="K4755">
        <f>FLOOR(walmart_sales_dataset_of_45stores[[#This Row],[Fuel_Price]],0.1)</f>
        <v>2.6</v>
      </c>
      <c r="L4755" s="11" t="str">
        <f>walmart_sales_dataset_of_45stores[[#This Row],[Fuel price 2]]&amp;"-"&amp;(walmart_sales_dataset_of_45stores[[#This Row],[Fuel price 2]]+0.05)</f>
        <v>2.6-2.65</v>
      </c>
      <c r="M4755" s="6">
        <v>126.2346</v>
      </c>
      <c r="N4755" s="6">
        <v>10.210000000000001</v>
      </c>
      <c r="O4755">
        <f>RANK(walmart_sales_dataset_of_45stores[[#This Row],[Weekly_Sales]],walmart_sales_dataset_of_45stores[Weekly_Sales],0)</f>
        <v>3670</v>
      </c>
      <c r="Q4755"/>
      <c r="S4755" s="4"/>
    </row>
    <row r="4756" spans="1:19" hidden="1" x14ac:dyDescent="0.3">
      <c r="A4756" s="5">
        <v>34</v>
      </c>
      <c r="B4756" s="1">
        <v>40459</v>
      </c>
      <c r="C4756" s="1" t="str">
        <f>TEXT(walmart_sales_dataset_of_45stores[[#This Row],[Date]],"dddd")</f>
        <v>Friday</v>
      </c>
      <c r="D4756" s="12">
        <v>931710.67</v>
      </c>
      <c r="E4756">
        <v>0</v>
      </c>
      <c r="F4756" t="str">
        <f>IF(walmart_sales_dataset_of_45stores[[#This Row],[Holiday_Flag]]=0,"Non-Holiday","Hoilday")</f>
        <v>Non-Holiday</v>
      </c>
      <c r="G4756">
        <v>65.209999999999994</v>
      </c>
      <c r="H4756">
        <f>FLOOR(walmart_sales_dataset_of_45stores[[#This Row],[Temperature]],10)</f>
        <v>60</v>
      </c>
      <c r="I4756" t="str">
        <f>walmart_sales_dataset_of_45stores[[#This Row],[Temp_bin]]&amp;"-"&amp;(walmart_sales_dataset_of_45stores[[#This Row],[Temp_bin]]+5)</f>
        <v>60-65</v>
      </c>
      <c r="J4756" s="10">
        <v>2.645</v>
      </c>
      <c r="K4756">
        <f>FLOOR(walmart_sales_dataset_of_45stores[[#This Row],[Fuel_Price]],0.1)</f>
        <v>2.6</v>
      </c>
      <c r="L4756" s="11" t="str">
        <f>walmart_sales_dataset_of_45stores[[#This Row],[Fuel price 2]]&amp;"-"&amp;(walmart_sales_dataset_of_45stores[[#This Row],[Fuel price 2]]+0.05)</f>
        <v>2.6-2.65</v>
      </c>
      <c r="M4756" s="6">
        <v>126.2791667</v>
      </c>
      <c r="N4756" s="6">
        <v>10.210000000000001</v>
      </c>
      <c r="O4756">
        <f>RANK(walmart_sales_dataset_of_45stores[[#This Row],[Weekly_Sales]],walmart_sales_dataset_of_45stores[Weekly_Sales],0)</f>
        <v>3372</v>
      </c>
      <c r="Q4756"/>
      <c r="S4756" s="4"/>
    </row>
    <row r="4757" spans="1:19" hidden="1" x14ac:dyDescent="0.3">
      <c r="A4757" s="5">
        <v>34</v>
      </c>
      <c r="B4757" s="1">
        <v>40466</v>
      </c>
      <c r="C4757" s="1" t="str">
        <f>TEXT(walmart_sales_dataset_of_45stores[[#This Row],[Date]],"dddd")</f>
        <v>Friday</v>
      </c>
      <c r="D4757" s="12">
        <v>888703.62</v>
      </c>
      <c r="E4757">
        <v>0</v>
      </c>
      <c r="F4757" t="str">
        <f>IF(walmart_sales_dataset_of_45stores[[#This Row],[Holiday_Flag]]=0,"Non-Holiday","Hoilday")</f>
        <v>Non-Holiday</v>
      </c>
      <c r="G4757">
        <v>59.57</v>
      </c>
      <c r="H4757">
        <f>FLOOR(walmart_sales_dataset_of_45stores[[#This Row],[Temperature]],10)</f>
        <v>50</v>
      </c>
      <c r="I4757" t="str">
        <f>walmart_sales_dataset_of_45stores[[#This Row],[Temp_bin]]&amp;"-"&amp;(walmart_sales_dataset_of_45stores[[#This Row],[Temp_bin]]+5)</f>
        <v>50-55</v>
      </c>
      <c r="J4757" s="10">
        <v>2.7320000000000002</v>
      </c>
      <c r="K4757">
        <f>FLOOR(walmart_sales_dataset_of_45stores[[#This Row],[Fuel_Price]],0.1)</f>
        <v>2.7</v>
      </c>
      <c r="L4757" s="11" t="str">
        <f>walmart_sales_dataset_of_45stores[[#This Row],[Fuel price 2]]&amp;"-"&amp;(walmart_sales_dataset_of_45stores[[#This Row],[Fuel price 2]]+0.05)</f>
        <v>2.7-2.75</v>
      </c>
      <c r="M4757" s="6">
        <v>126.32667739999999</v>
      </c>
      <c r="N4757" s="6">
        <v>10.210000000000001</v>
      </c>
      <c r="O4757">
        <f>RANK(walmart_sales_dataset_of_45stores[[#This Row],[Weekly_Sales]],walmart_sales_dataset_of_45stores[Weekly_Sales],0)</f>
        <v>3575</v>
      </c>
      <c r="Q4757"/>
      <c r="S4757" s="4"/>
    </row>
    <row r="4758" spans="1:19" hidden="1" x14ac:dyDescent="0.3">
      <c r="A4758" s="5">
        <v>34</v>
      </c>
      <c r="B4758" s="1">
        <v>40473</v>
      </c>
      <c r="C4758" s="1" t="str">
        <f>TEXT(walmart_sales_dataset_of_45stores[[#This Row],[Date]],"dddd")</f>
        <v>Friday</v>
      </c>
      <c r="D4758" s="12">
        <v>936293.6</v>
      </c>
      <c r="E4758">
        <v>0</v>
      </c>
      <c r="F4758" t="str">
        <f>IF(walmart_sales_dataset_of_45stores[[#This Row],[Holiday_Flag]]=0,"Non-Holiday","Hoilday")</f>
        <v>Non-Holiday</v>
      </c>
      <c r="G4758">
        <v>58.11</v>
      </c>
      <c r="H4758">
        <f>FLOOR(walmart_sales_dataset_of_45stores[[#This Row],[Temperature]],10)</f>
        <v>50</v>
      </c>
      <c r="I4758" t="str">
        <f>walmart_sales_dataset_of_45stores[[#This Row],[Temp_bin]]&amp;"-"&amp;(walmart_sales_dataset_of_45stores[[#This Row],[Temp_bin]]+5)</f>
        <v>50-55</v>
      </c>
      <c r="J4758" s="10">
        <v>2.7360000000000002</v>
      </c>
      <c r="K4758">
        <f>FLOOR(walmart_sales_dataset_of_45stores[[#This Row],[Fuel_Price]],0.1)</f>
        <v>2.7</v>
      </c>
      <c r="L4758" s="11" t="str">
        <f>walmart_sales_dataset_of_45stores[[#This Row],[Fuel price 2]]&amp;"-"&amp;(walmart_sales_dataset_of_45stores[[#This Row],[Fuel price 2]]+0.05)</f>
        <v>2.7-2.75</v>
      </c>
      <c r="M4758" s="6">
        <v>126.3815484</v>
      </c>
      <c r="N4758" s="6">
        <v>10.210000000000001</v>
      </c>
      <c r="O4758">
        <f>RANK(walmart_sales_dataset_of_45stores[[#This Row],[Weekly_Sales]],walmart_sales_dataset_of_45stores[Weekly_Sales],0)</f>
        <v>3356</v>
      </c>
      <c r="Q4758"/>
      <c r="S4758" s="4"/>
    </row>
    <row r="4759" spans="1:19" hidden="1" x14ac:dyDescent="0.3">
      <c r="A4759" s="5">
        <v>34</v>
      </c>
      <c r="B4759" s="1">
        <v>40480</v>
      </c>
      <c r="C4759" s="1" t="str">
        <f>TEXT(walmart_sales_dataset_of_45stores[[#This Row],[Date]],"dddd")</f>
        <v>Friday</v>
      </c>
      <c r="D4759" s="12">
        <v>926294.02</v>
      </c>
      <c r="E4759">
        <v>0</v>
      </c>
      <c r="F4759" t="str">
        <f>IF(walmart_sales_dataset_of_45stores[[#This Row],[Holiday_Flag]]=0,"Non-Holiday","Hoilday")</f>
        <v>Non-Holiday</v>
      </c>
      <c r="G4759">
        <v>50.78</v>
      </c>
      <c r="H4759">
        <f>FLOOR(walmart_sales_dataset_of_45stores[[#This Row],[Temperature]],10)</f>
        <v>50</v>
      </c>
      <c r="I4759" t="str">
        <f>walmart_sales_dataset_of_45stores[[#This Row],[Temp_bin]]&amp;"-"&amp;(walmart_sales_dataset_of_45stores[[#This Row],[Temp_bin]]+5)</f>
        <v>50-55</v>
      </c>
      <c r="J4759" s="10">
        <v>2.718</v>
      </c>
      <c r="K4759">
        <f>FLOOR(walmart_sales_dataset_of_45stores[[#This Row],[Fuel_Price]],0.1)</f>
        <v>2.7</v>
      </c>
      <c r="L4759" s="11" t="str">
        <f>walmart_sales_dataset_of_45stores[[#This Row],[Fuel price 2]]&amp;"-"&amp;(walmart_sales_dataset_of_45stores[[#This Row],[Fuel price 2]]+0.05)</f>
        <v>2.7-2.75</v>
      </c>
      <c r="M4759" s="6">
        <v>126.43641940000001</v>
      </c>
      <c r="N4759" s="6">
        <v>10.210000000000001</v>
      </c>
      <c r="O4759">
        <f>RANK(walmart_sales_dataset_of_45stores[[#This Row],[Weekly_Sales]],walmart_sales_dataset_of_45stores[Weekly_Sales],0)</f>
        <v>3399</v>
      </c>
      <c r="Q4759"/>
      <c r="S4759" s="4"/>
    </row>
    <row r="4760" spans="1:19" hidden="1" x14ac:dyDescent="0.3">
      <c r="A4760" s="5">
        <v>34</v>
      </c>
      <c r="B4760" s="1">
        <v>40487</v>
      </c>
      <c r="C4760" s="1" t="str">
        <f>TEXT(walmart_sales_dataset_of_45stores[[#This Row],[Date]],"dddd")</f>
        <v>Friday</v>
      </c>
      <c r="D4760" s="12">
        <v>972292.31</v>
      </c>
      <c r="E4760">
        <v>0</v>
      </c>
      <c r="F4760" t="str">
        <f>IF(walmart_sales_dataset_of_45stores[[#This Row],[Holiday_Flag]]=0,"Non-Holiday","Hoilday")</f>
        <v>Non-Holiday</v>
      </c>
      <c r="G4760">
        <v>52.43</v>
      </c>
      <c r="H4760">
        <f>FLOOR(walmart_sales_dataset_of_45stores[[#This Row],[Temperature]],10)</f>
        <v>50</v>
      </c>
      <c r="I4760" t="str">
        <f>walmart_sales_dataset_of_45stores[[#This Row],[Temp_bin]]&amp;"-"&amp;(walmart_sales_dataset_of_45stores[[#This Row],[Temp_bin]]+5)</f>
        <v>50-55</v>
      </c>
      <c r="J4760" s="10">
        <v>2.6989999999999998</v>
      </c>
      <c r="K4760">
        <f>FLOOR(walmart_sales_dataset_of_45stores[[#This Row],[Fuel_Price]],0.1)</f>
        <v>2.6</v>
      </c>
      <c r="L4760" s="11" t="str">
        <f>walmart_sales_dataset_of_45stores[[#This Row],[Fuel price 2]]&amp;"-"&amp;(walmart_sales_dataset_of_45stores[[#This Row],[Fuel price 2]]+0.05)</f>
        <v>2.6-2.65</v>
      </c>
      <c r="M4760" s="6">
        <v>126.4912903</v>
      </c>
      <c r="N4760" s="6">
        <v>10.210000000000001</v>
      </c>
      <c r="O4760">
        <f>RANK(walmart_sales_dataset_of_45stores[[#This Row],[Weekly_Sales]],walmart_sales_dataset_of_45stores[Weekly_Sales],0)</f>
        <v>3159</v>
      </c>
      <c r="Q4760"/>
      <c r="S4760" s="4"/>
    </row>
    <row r="4761" spans="1:19" hidden="1" x14ac:dyDescent="0.3">
      <c r="A4761" s="5">
        <v>34</v>
      </c>
      <c r="B4761" s="1">
        <v>40494</v>
      </c>
      <c r="C4761" s="1" t="str">
        <f>TEXT(walmart_sales_dataset_of_45stores[[#This Row],[Date]],"dddd")</f>
        <v>Friday</v>
      </c>
      <c r="D4761" s="12">
        <v>979730.78</v>
      </c>
      <c r="E4761">
        <v>0</v>
      </c>
      <c r="F4761" t="str">
        <f>IF(walmart_sales_dataset_of_45stores[[#This Row],[Holiday_Flag]]=0,"Non-Holiday","Hoilday")</f>
        <v>Non-Holiday</v>
      </c>
      <c r="G4761">
        <v>47.2</v>
      </c>
      <c r="H4761">
        <f>FLOOR(walmart_sales_dataset_of_45stores[[#This Row],[Temperature]],10)</f>
        <v>40</v>
      </c>
      <c r="I4761" t="str">
        <f>walmart_sales_dataset_of_45stores[[#This Row],[Temp_bin]]&amp;"-"&amp;(walmart_sales_dataset_of_45stores[[#This Row],[Temp_bin]]+5)</f>
        <v>40-45</v>
      </c>
      <c r="J4761" s="10">
        <v>2.7410000000000001</v>
      </c>
      <c r="K4761">
        <f>FLOOR(walmart_sales_dataset_of_45stores[[#This Row],[Fuel_Price]],0.1)</f>
        <v>2.7</v>
      </c>
      <c r="L4761" s="11" t="str">
        <f>walmart_sales_dataset_of_45stores[[#This Row],[Fuel price 2]]&amp;"-"&amp;(walmart_sales_dataset_of_45stores[[#This Row],[Fuel price 2]]+0.05)</f>
        <v>2.7-2.75</v>
      </c>
      <c r="M4761" s="6">
        <v>126.54616129999999</v>
      </c>
      <c r="N4761" s="6">
        <v>10.210000000000001</v>
      </c>
      <c r="O4761">
        <f>RANK(walmart_sales_dataset_of_45stores[[#This Row],[Weekly_Sales]],walmart_sales_dataset_of_45stores[Weekly_Sales],0)</f>
        <v>3115</v>
      </c>
      <c r="Q4761"/>
      <c r="S4761" s="4"/>
    </row>
    <row r="4762" spans="1:19" hidden="1" x14ac:dyDescent="0.3">
      <c r="A4762" s="5">
        <v>34</v>
      </c>
      <c r="B4762" s="1">
        <v>40501</v>
      </c>
      <c r="C4762" s="1" t="str">
        <f>TEXT(walmart_sales_dataset_of_45stores[[#This Row],[Date]],"dddd")</f>
        <v>Friday</v>
      </c>
      <c r="D4762" s="12">
        <v>955766.33</v>
      </c>
      <c r="E4762">
        <v>0</v>
      </c>
      <c r="F4762" t="str">
        <f>IF(walmart_sales_dataset_of_45stores[[#This Row],[Holiday_Flag]]=0,"Non-Holiday","Hoilday")</f>
        <v>Non-Holiday</v>
      </c>
      <c r="G4762">
        <v>40.93</v>
      </c>
      <c r="H4762">
        <f>FLOOR(walmart_sales_dataset_of_45stores[[#This Row],[Temperature]],10)</f>
        <v>40</v>
      </c>
      <c r="I4762" t="str">
        <f>walmart_sales_dataset_of_45stores[[#This Row],[Temp_bin]]&amp;"-"&amp;(walmart_sales_dataset_of_45stores[[#This Row],[Temp_bin]]+5)</f>
        <v>40-45</v>
      </c>
      <c r="J4762" s="10">
        <v>2.78</v>
      </c>
      <c r="K4762">
        <f>FLOOR(walmart_sales_dataset_of_45stores[[#This Row],[Fuel_Price]],0.1)</f>
        <v>2.7</v>
      </c>
      <c r="L4762" s="11" t="str">
        <f>walmart_sales_dataset_of_45stores[[#This Row],[Fuel price 2]]&amp;"-"&amp;(walmart_sales_dataset_of_45stores[[#This Row],[Fuel price 2]]+0.05)</f>
        <v>2.7-2.75</v>
      </c>
      <c r="M4762" s="6">
        <v>126.60720000000001</v>
      </c>
      <c r="N4762" s="6">
        <v>10.210000000000001</v>
      </c>
      <c r="O4762">
        <f>RANK(walmart_sales_dataset_of_45stores[[#This Row],[Weekly_Sales]],walmart_sales_dataset_of_45stores[Weekly_Sales],0)</f>
        <v>3242</v>
      </c>
      <c r="Q4762"/>
      <c r="S4762" s="4"/>
    </row>
    <row r="4763" spans="1:19" hidden="1" x14ac:dyDescent="0.3">
      <c r="A4763" s="5">
        <v>34</v>
      </c>
      <c r="B4763" s="1">
        <v>40508</v>
      </c>
      <c r="C4763" s="1" t="str">
        <f>TEXT(walmart_sales_dataset_of_45stores[[#This Row],[Date]],"dddd")</f>
        <v>Friday</v>
      </c>
      <c r="D4763" s="2">
        <v>1309476.68</v>
      </c>
      <c r="E4763">
        <v>1</v>
      </c>
      <c r="F4763" t="str">
        <f>IF(walmart_sales_dataset_of_45stores[[#This Row],[Holiday_Flag]]=0,"Non-Holiday","Hoilday")</f>
        <v>Hoilday</v>
      </c>
      <c r="G4763">
        <v>41.13</v>
      </c>
      <c r="H4763">
        <f>FLOOR(walmart_sales_dataset_of_45stores[[#This Row],[Temperature]],10)</f>
        <v>40</v>
      </c>
      <c r="I4763" t="str">
        <f>walmart_sales_dataset_of_45stores[[#This Row],[Temp_bin]]&amp;"-"&amp;(walmart_sales_dataset_of_45stores[[#This Row],[Temp_bin]]+5)</f>
        <v>40-45</v>
      </c>
      <c r="J4763" s="2">
        <v>2.7519999999999998</v>
      </c>
      <c r="K4763" s="2">
        <f>FLOOR(walmart_sales_dataset_of_45stores[[#This Row],[Fuel_Price]],0.1)</f>
        <v>2.7</v>
      </c>
      <c r="L4763" s="2" t="str">
        <f>walmart_sales_dataset_of_45stores[[#This Row],[Fuel price 2]]&amp;"-"&amp;(walmart_sales_dataset_of_45stores[[#This Row],[Fuel price 2]]+0.05)</f>
        <v>2.7-2.75</v>
      </c>
      <c r="M4763" s="6">
        <v>126.66926669999999</v>
      </c>
      <c r="N4763" s="6">
        <v>10.210000000000001</v>
      </c>
      <c r="O4763">
        <f>RANK(walmart_sales_dataset_of_45stores[[#This Row],[Weekly_Sales]],walmart_sales_dataset_of_45stores[Weekly_Sales],0)</f>
        <v>2041</v>
      </c>
      <c r="Q4763"/>
      <c r="S4763" s="4"/>
    </row>
    <row r="4764" spans="1:19" hidden="1" x14ac:dyDescent="0.3">
      <c r="A4764" s="5">
        <v>34</v>
      </c>
      <c r="B4764" s="1">
        <v>40515</v>
      </c>
      <c r="C4764" s="1" t="str">
        <f>TEXT(walmart_sales_dataset_of_45stores[[#This Row],[Date]],"dddd")</f>
        <v>Friday</v>
      </c>
      <c r="D4764" s="12">
        <v>1001512.21</v>
      </c>
      <c r="E4764">
        <v>0</v>
      </c>
      <c r="F4764" t="str">
        <f>IF(walmart_sales_dataset_of_45stores[[#This Row],[Holiday_Flag]]=0,"Non-Holiday","Hoilday")</f>
        <v>Non-Holiday</v>
      </c>
      <c r="G4764">
        <v>34.700000000000003</v>
      </c>
      <c r="H4764">
        <f>FLOOR(walmart_sales_dataset_of_45stores[[#This Row],[Temperature]],10)</f>
        <v>30</v>
      </c>
      <c r="I4764" t="str">
        <f>walmart_sales_dataset_of_45stores[[#This Row],[Temp_bin]]&amp;"-"&amp;(walmart_sales_dataset_of_45stores[[#This Row],[Temp_bin]]+5)</f>
        <v>30-35</v>
      </c>
      <c r="J4764" s="10">
        <v>2.7269999999999999</v>
      </c>
      <c r="K4764">
        <f>FLOOR(walmart_sales_dataset_of_45stores[[#This Row],[Fuel_Price]],0.1)</f>
        <v>2.7</v>
      </c>
      <c r="L4764" s="11" t="str">
        <f>walmart_sales_dataset_of_45stores[[#This Row],[Fuel price 2]]&amp;"-"&amp;(walmart_sales_dataset_of_45stores[[#This Row],[Fuel price 2]]+0.05)</f>
        <v>2.7-2.75</v>
      </c>
      <c r="M4764" s="6">
        <v>126.7313333</v>
      </c>
      <c r="N4764" s="6">
        <v>10.210000000000001</v>
      </c>
      <c r="O4764">
        <f>RANK(walmart_sales_dataset_of_45stores[[#This Row],[Weekly_Sales]],walmart_sales_dataset_of_45stores[Weekly_Sales],0)</f>
        <v>3019</v>
      </c>
      <c r="Q4764"/>
      <c r="S4764" s="4"/>
    </row>
    <row r="4765" spans="1:19" hidden="1" x14ac:dyDescent="0.3">
      <c r="A4765" s="5">
        <v>34</v>
      </c>
      <c r="B4765" s="1">
        <v>40522</v>
      </c>
      <c r="C4765" s="1" t="str">
        <f>TEXT(walmart_sales_dataset_of_45stores[[#This Row],[Date]],"dddd")</f>
        <v>Friday</v>
      </c>
      <c r="D4765" s="12">
        <v>1086661.02</v>
      </c>
      <c r="E4765">
        <v>0</v>
      </c>
      <c r="F4765" t="str">
        <f>IF(walmart_sales_dataset_of_45stores[[#This Row],[Holiday_Flag]]=0,"Non-Holiday","Hoilday")</f>
        <v>Non-Holiday</v>
      </c>
      <c r="G4765">
        <v>41.93</v>
      </c>
      <c r="H4765">
        <f>FLOOR(walmart_sales_dataset_of_45stores[[#This Row],[Temperature]],10)</f>
        <v>40</v>
      </c>
      <c r="I4765" t="str">
        <f>walmart_sales_dataset_of_45stores[[#This Row],[Temp_bin]]&amp;"-"&amp;(walmart_sales_dataset_of_45stores[[#This Row],[Temp_bin]]+5)</f>
        <v>40-45</v>
      </c>
      <c r="J4765" s="10">
        <v>2.86</v>
      </c>
      <c r="K4765">
        <f>FLOOR(walmart_sales_dataset_of_45stores[[#This Row],[Fuel_Price]],0.1)</f>
        <v>2.8000000000000003</v>
      </c>
      <c r="L4765" s="11" t="str">
        <f>walmart_sales_dataset_of_45stores[[#This Row],[Fuel price 2]]&amp;"-"&amp;(walmart_sales_dataset_of_45stores[[#This Row],[Fuel price 2]]+0.05)</f>
        <v>2.8-2.85</v>
      </c>
      <c r="M4765" s="6">
        <v>126.79340000000001</v>
      </c>
      <c r="N4765" s="6">
        <v>10.210000000000001</v>
      </c>
      <c r="O4765">
        <f>RANK(walmart_sales_dataset_of_45stores[[#This Row],[Weekly_Sales]],walmart_sales_dataset_of_45stores[Weekly_Sales],0)</f>
        <v>2734</v>
      </c>
      <c r="Q4765"/>
      <c r="S4765" s="4"/>
    </row>
    <row r="4766" spans="1:19" hidden="1" x14ac:dyDescent="0.3">
      <c r="A4766" s="5">
        <v>34</v>
      </c>
      <c r="B4766" s="1">
        <v>40529</v>
      </c>
      <c r="C4766" s="1" t="str">
        <f>TEXT(walmart_sales_dataset_of_45stores[[#This Row],[Date]],"dddd")</f>
        <v>Friday</v>
      </c>
      <c r="D4766" s="12">
        <v>1227148.1299999999</v>
      </c>
      <c r="E4766">
        <v>0</v>
      </c>
      <c r="F4766" t="str">
        <f>IF(walmart_sales_dataset_of_45stores[[#This Row],[Holiday_Flag]]=0,"Non-Holiday","Hoilday")</f>
        <v>Non-Holiday</v>
      </c>
      <c r="G4766">
        <v>42.64</v>
      </c>
      <c r="H4766">
        <f>FLOOR(walmart_sales_dataset_of_45stores[[#This Row],[Temperature]],10)</f>
        <v>40</v>
      </c>
      <c r="I4766" t="str">
        <f>walmart_sales_dataset_of_45stores[[#This Row],[Temp_bin]]&amp;"-"&amp;(walmart_sales_dataset_of_45stores[[#This Row],[Temp_bin]]+5)</f>
        <v>40-45</v>
      </c>
      <c r="J4766" s="10">
        <v>2.8839999999999999</v>
      </c>
      <c r="K4766">
        <f>FLOOR(walmart_sales_dataset_of_45stores[[#This Row],[Fuel_Price]],0.1)</f>
        <v>2.8000000000000003</v>
      </c>
      <c r="L4766" s="11" t="str">
        <f>walmart_sales_dataset_of_45stores[[#This Row],[Fuel price 2]]&amp;"-"&amp;(walmart_sales_dataset_of_45stores[[#This Row],[Fuel price 2]]+0.05)</f>
        <v>2.8-2.85</v>
      </c>
      <c r="M4766" s="6">
        <v>126.8794839</v>
      </c>
      <c r="N4766" s="6">
        <v>10.210000000000001</v>
      </c>
      <c r="O4766">
        <f>RANK(walmart_sales_dataset_of_45stores[[#This Row],[Weekly_Sales]],walmart_sales_dataset_of_45stores[Weekly_Sales],0)</f>
        <v>2312</v>
      </c>
      <c r="Q4766"/>
      <c r="S4766" s="4"/>
    </row>
    <row r="4767" spans="1:19" hidden="1" x14ac:dyDescent="0.3">
      <c r="A4767" s="5">
        <v>34</v>
      </c>
      <c r="B4767" s="1">
        <v>40536</v>
      </c>
      <c r="C4767" s="1" t="str">
        <f>TEXT(walmart_sales_dataset_of_45stores[[#This Row],[Date]],"dddd")</f>
        <v>Friday</v>
      </c>
      <c r="D4767" s="12">
        <v>1620748.25</v>
      </c>
      <c r="E4767">
        <v>0</v>
      </c>
      <c r="F4767" t="str">
        <f>IF(walmart_sales_dataset_of_45stores[[#This Row],[Holiday_Flag]]=0,"Non-Holiday","Hoilday")</f>
        <v>Non-Holiday</v>
      </c>
      <c r="G4767">
        <v>42.74</v>
      </c>
      <c r="H4767">
        <f>FLOOR(walmart_sales_dataset_of_45stores[[#This Row],[Temperature]],10)</f>
        <v>40</v>
      </c>
      <c r="I4767" t="str">
        <f>walmart_sales_dataset_of_45stores[[#This Row],[Temp_bin]]&amp;"-"&amp;(walmart_sales_dataset_of_45stores[[#This Row],[Temp_bin]]+5)</f>
        <v>40-45</v>
      </c>
      <c r="J4767" s="10">
        <v>2.887</v>
      </c>
      <c r="K4767">
        <f>FLOOR(walmart_sales_dataset_of_45stores[[#This Row],[Fuel_Price]],0.1)</f>
        <v>2.8000000000000003</v>
      </c>
      <c r="L4767" s="11" t="str">
        <f>walmart_sales_dataset_of_45stores[[#This Row],[Fuel price 2]]&amp;"-"&amp;(walmart_sales_dataset_of_45stores[[#This Row],[Fuel price 2]]+0.05)</f>
        <v>2.8-2.85</v>
      </c>
      <c r="M4767" s="6">
        <v>126.9835806</v>
      </c>
      <c r="N4767" s="6">
        <v>10.210000000000001</v>
      </c>
      <c r="O4767">
        <f>RANK(walmart_sales_dataset_of_45stores[[#This Row],[Weekly_Sales]],walmart_sales_dataset_of_45stores[Weekly_Sales],0)</f>
        <v>1122</v>
      </c>
      <c r="Q4767"/>
      <c r="S4767" s="4"/>
    </row>
    <row r="4768" spans="1:19" hidden="1" x14ac:dyDescent="0.3">
      <c r="A4768" s="5">
        <v>34</v>
      </c>
      <c r="B4768" s="1">
        <v>40543</v>
      </c>
      <c r="C4768" s="1" t="str">
        <f>TEXT(walmart_sales_dataset_of_45stores[[#This Row],[Date]],"dddd")</f>
        <v>Friday</v>
      </c>
      <c r="D4768" s="2">
        <v>902109.69</v>
      </c>
      <c r="E4768">
        <v>1</v>
      </c>
      <c r="F4768" t="str">
        <f>IF(walmart_sales_dataset_of_45stores[[#This Row],[Holiday_Flag]]=0,"Non-Holiday","Hoilday")</f>
        <v>Hoilday</v>
      </c>
      <c r="G4768">
        <v>34.11</v>
      </c>
      <c r="H4768">
        <f>FLOOR(walmart_sales_dataset_of_45stores[[#This Row],[Temperature]],10)</f>
        <v>30</v>
      </c>
      <c r="I4768" t="str">
        <f>walmart_sales_dataset_of_45stores[[#This Row],[Temp_bin]]&amp;"-"&amp;(walmart_sales_dataset_of_45stores[[#This Row],[Temp_bin]]+5)</f>
        <v>30-35</v>
      </c>
      <c r="J4768" s="2">
        <v>2.9550000000000001</v>
      </c>
      <c r="K4768" s="2">
        <f>FLOOR(walmart_sales_dataset_of_45stores[[#This Row],[Fuel_Price]],0.1)</f>
        <v>2.9000000000000004</v>
      </c>
      <c r="L4768" s="2" t="str">
        <f>walmart_sales_dataset_of_45stores[[#This Row],[Fuel price 2]]&amp;"-"&amp;(walmart_sales_dataset_of_45stores[[#This Row],[Fuel price 2]]+0.05)</f>
        <v>2.9-2.95</v>
      </c>
      <c r="M4768" s="6">
        <v>127.0876774</v>
      </c>
      <c r="N4768" s="6">
        <v>10.210000000000001</v>
      </c>
      <c r="O4768">
        <f>RANK(walmart_sales_dataset_of_45stores[[#This Row],[Weekly_Sales]],walmart_sales_dataset_of_45stores[Weekly_Sales],0)</f>
        <v>3510</v>
      </c>
      <c r="Q4768"/>
      <c r="S4768" s="4"/>
    </row>
    <row r="4769" spans="1:19" hidden="1" x14ac:dyDescent="0.3">
      <c r="A4769" s="5">
        <v>34</v>
      </c>
      <c r="B4769" s="1">
        <v>40550</v>
      </c>
      <c r="C4769" s="1" t="str">
        <f>TEXT(walmart_sales_dataset_of_45stores[[#This Row],[Date]],"dddd")</f>
        <v>Friday</v>
      </c>
      <c r="D4769" s="12">
        <v>900646.94</v>
      </c>
      <c r="E4769">
        <v>0</v>
      </c>
      <c r="F4769" t="str">
        <f>IF(walmart_sales_dataset_of_45stores[[#This Row],[Holiday_Flag]]=0,"Non-Holiday","Hoilday")</f>
        <v>Non-Holiday</v>
      </c>
      <c r="G4769">
        <v>24.5</v>
      </c>
      <c r="H4769">
        <f>FLOOR(walmart_sales_dataset_of_45stores[[#This Row],[Temperature]],10)</f>
        <v>20</v>
      </c>
      <c r="I4769" t="str">
        <f>walmart_sales_dataset_of_45stores[[#This Row],[Temp_bin]]&amp;"-"&amp;(walmart_sales_dataset_of_45stores[[#This Row],[Temp_bin]]+5)</f>
        <v>20-25</v>
      </c>
      <c r="J4769" s="10">
        <v>2.98</v>
      </c>
      <c r="K4769">
        <f>FLOOR(walmart_sales_dataset_of_45stores[[#This Row],[Fuel_Price]],0.1)</f>
        <v>2.9000000000000004</v>
      </c>
      <c r="L4769" s="11" t="str">
        <f>walmart_sales_dataset_of_45stores[[#This Row],[Fuel price 2]]&amp;"-"&amp;(walmart_sales_dataset_of_45stores[[#This Row],[Fuel price 2]]+0.05)</f>
        <v>2.9-2.95</v>
      </c>
      <c r="M4769" s="6">
        <v>127.1917742</v>
      </c>
      <c r="N4769" s="6">
        <v>10.398</v>
      </c>
      <c r="O4769">
        <f>RANK(walmart_sales_dataset_of_45stores[[#This Row],[Weekly_Sales]],walmart_sales_dataset_of_45stores[Weekly_Sales],0)</f>
        <v>3514</v>
      </c>
      <c r="Q4769"/>
      <c r="S4769" s="4"/>
    </row>
    <row r="4770" spans="1:19" hidden="1" x14ac:dyDescent="0.3">
      <c r="A4770" s="5">
        <v>34</v>
      </c>
      <c r="B4770" s="1">
        <v>40557</v>
      </c>
      <c r="C4770" s="1" t="str">
        <f>TEXT(walmart_sales_dataset_of_45stores[[#This Row],[Date]],"dddd")</f>
        <v>Friday</v>
      </c>
      <c r="D4770" s="12">
        <v>898610.33</v>
      </c>
      <c r="E4770">
        <v>0</v>
      </c>
      <c r="F4770" t="str">
        <f>IF(walmart_sales_dataset_of_45stores[[#This Row],[Holiday_Flag]]=0,"Non-Holiday","Hoilday")</f>
        <v>Non-Holiday</v>
      </c>
      <c r="G4770">
        <v>30.75</v>
      </c>
      <c r="H4770">
        <f>FLOOR(walmart_sales_dataset_of_45stores[[#This Row],[Temperature]],10)</f>
        <v>30</v>
      </c>
      <c r="I4770" t="str">
        <f>walmart_sales_dataset_of_45stores[[#This Row],[Temp_bin]]&amp;"-"&amp;(walmart_sales_dataset_of_45stores[[#This Row],[Temp_bin]]+5)</f>
        <v>30-35</v>
      </c>
      <c r="J4770" s="10">
        <v>2.992</v>
      </c>
      <c r="K4770">
        <f>FLOOR(walmart_sales_dataset_of_45stores[[#This Row],[Fuel_Price]],0.1)</f>
        <v>2.9000000000000004</v>
      </c>
      <c r="L4770" s="11" t="str">
        <f>walmart_sales_dataset_of_45stores[[#This Row],[Fuel price 2]]&amp;"-"&amp;(walmart_sales_dataset_of_45stores[[#This Row],[Fuel price 2]]+0.05)</f>
        <v>2.9-2.95</v>
      </c>
      <c r="M4770" s="6">
        <v>127.30093549999999</v>
      </c>
      <c r="N4770" s="6">
        <v>10.398</v>
      </c>
      <c r="O4770">
        <f>RANK(walmart_sales_dataset_of_45stores[[#This Row],[Weekly_Sales]],walmart_sales_dataset_of_45stores[Weekly_Sales],0)</f>
        <v>3525</v>
      </c>
      <c r="Q4770"/>
      <c r="S4770" s="4"/>
    </row>
    <row r="4771" spans="1:19" hidden="1" x14ac:dyDescent="0.3">
      <c r="A4771" s="5">
        <v>34</v>
      </c>
      <c r="B4771" s="1">
        <v>40564</v>
      </c>
      <c r="C4771" s="1" t="str">
        <f>TEXT(walmart_sales_dataset_of_45stores[[#This Row],[Date]],"dddd")</f>
        <v>Friday</v>
      </c>
      <c r="D4771" s="12">
        <v>891025.39</v>
      </c>
      <c r="E4771">
        <v>0</v>
      </c>
      <c r="F4771" t="str">
        <f>IF(walmart_sales_dataset_of_45stores[[#This Row],[Holiday_Flag]]=0,"Non-Holiday","Hoilday")</f>
        <v>Non-Holiday</v>
      </c>
      <c r="G4771">
        <v>39.57</v>
      </c>
      <c r="H4771">
        <f>FLOOR(walmart_sales_dataset_of_45stores[[#This Row],[Temperature]],10)</f>
        <v>30</v>
      </c>
      <c r="I4771" t="str">
        <f>walmart_sales_dataset_of_45stores[[#This Row],[Temp_bin]]&amp;"-"&amp;(walmart_sales_dataset_of_45stores[[#This Row],[Temp_bin]]+5)</f>
        <v>30-35</v>
      </c>
      <c r="J4771" s="10">
        <v>3.0169999999999999</v>
      </c>
      <c r="K4771">
        <f>FLOOR(walmart_sales_dataset_of_45stores[[#This Row],[Fuel_Price]],0.1)</f>
        <v>3</v>
      </c>
      <c r="L4771" s="11" t="str">
        <f>walmart_sales_dataset_of_45stores[[#This Row],[Fuel price 2]]&amp;"-"&amp;(walmart_sales_dataset_of_45stores[[#This Row],[Fuel price 2]]+0.05)</f>
        <v>3-3.05</v>
      </c>
      <c r="M4771" s="6">
        <v>127.4404839</v>
      </c>
      <c r="N4771" s="6">
        <v>10.398</v>
      </c>
      <c r="O4771">
        <f>RANK(walmart_sales_dataset_of_45stores[[#This Row],[Weekly_Sales]],walmart_sales_dataset_of_45stores[Weekly_Sales],0)</f>
        <v>3564</v>
      </c>
      <c r="Q4771"/>
      <c r="S4771" s="4"/>
    </row>
    <row r="4772" spans="1:19" hidden="1" x14ac:dyDescent="0.3">
      <c r="A4772" s="5">
        <v>34</v>
      </c>
      <c r="B4772" s="1">
        <v>40571</v>
      </c>
      <c r="C4772" s="1" t="str">
        <f>TEXT(walmart_sales_dataset_of_45stores[[#This Row],[Date]],"dddd")</f>
        <v>Friday</v>
      </c>
      <c r="D4772" s="12">
        <v>836717.75</v>
      </c>
      <c r="E4772">
        <v>0</v>
      </c>
      <c r="F4772" t="str">
        <f>IF(walmart_sales_dataset_of_45stores[[#This Row],[Holiday_Flag]]=0,"Non-Holiday","Hoilday")</f>
        <v>Non-Holiday</v>
      </c>
      <c r="G4772">
        <v>34.68</v>
      </c>
      <c r="H4772">
        <f>FLOOR(walmart_sales_dataset_of_45stores[[#This Row],[Temperature]],10)</f>
        <v>30</v>
      </c>
      <c r="I4772" t="str">
        <f>walmart_sales_dataset_of_45stores[[#This Row],[Temp_bin]]&amp;"-"&amp;(walmart_sales_dataset_of_45stores[[#This Row],[Temp_bin]]+5)</f>
        <v>30-35</v>
      </c>
      <c r="J4772" s="10">
        <v>3.0219999999999998</v>
      </c>
      <c r="K4772">
        <f>FLOOR(walmart_sales_dataset_of_45stores[[#This Row],[Fuel_Price]],0.1)</f>
        <v>3</v>
      </c>
      <c r="L4772" s="11" t="str">
        <f>walmart_sales_dataset_of_45stores[[#This Row],[Fuel price 2]]&amp;"-"&amp;(walmart_sales_dataset_of_45stores[[#This Row],[Fuel price 2]]+0.05)</f>
        <v>3-3.05</v>
      </c>
      <c r="M4772" s="6">
        <v>127.5800323</v>
      </c>
      <c r="N4772" s="6">
        <v>10.398</v>
      </c>
      <c r="O4772">
        <f>RANK(walmart_sales_dataset_of_45stores[[#This Row],[Weekly_Sales]],walmart_sales_dataset_of_45stores[Weekly_Sales],0)</f>
        <v>3767</v>
      </c>
      <c r="Q4772"/>
      <c r="S4772" s="4"/>
    </row>
    <row r="4773" spans="1:19" hidden="1" x14ac:dyDescent="0.3">
      <c r="A4773" s="5">
        <v>34</v>
      </c>
      <c r="B4773" s="1">
        <v>40578</v>
      </c>
      <c r="C4773" s="1" t="str">
        <f>TEXT(walmart_sales_dataset_of_45stores[[#This Row],[Date]],"dddd")</f>
        <v>Friday</v>
      </c>
      <c r="D4773" s="12">
        <v>971932.87</v>
      </c>
      <c r="E4773">
        <v>0</v>
      </c>
      <c r="F4773" t="str">
        <f>IF(walmart_sales_dataset_of_45stores[[#This Row],[Holiday_Flag]]=0,"Non-Holiday","Hoilday")</f>
        <v>Non-Holiday</v>
      </c>
      <c r="G4773">
        <v>23.82</v>
      </c>
      <c r="H4773">
        <f>FLOOR(walmart_sales_dataset_of_45stores[[#This Row],[Temperature]],10)</f>
        <v>20</v>
      </c>
      <c r="I4773" t="str">
        <f>walmart_sales_dataset_of_45stores[[#This Row],[Temp_bin]]&amp;"-"&amp;(walmart_sales_dataset_of_45stores[[#This Row],[Temp_bin]]+5)</f>
        <v>20-25</v>
      </c>
      <c r="J4773" s="10">
        <v>2.996</v>
      </c>
      <c r="K4773">
        <f>FLOOR(walmart_sales_dataset_of_45stores[[#This Row],[Fuel_Price]],0.1)</f>
        <v>2.9000000000000004</v>
      </c>
      <c r="L4773" s="11" t="str">
        <f>walmart_sales_dataset_of_45stores[[#This Row],[Fuel price 2]]&amp;"-"&amp;(walmart_sales_dataset_of_45stores[[#This Row],[Fuel price 2]]+0.05)</f>
        <v>2.9-2.95</v>
      </c>
      <c r="M4773" s="6">
        <v>127.7195806</v>
      </c>
      <c r="N4773" s="6">
        <v>10.398</v>
      </c>
      <c r="O4773">
        <f>RANK(walmart_sales_dataset_of_45stores[[#This Row],[Weekly_Sales]],walmart_sales_dataset_of_45stores[Weekly_Sales],0)</f>
        <v>3162</v>
      </c>
      <c r="Q4773"/>
      <c r="S4773" s="4"/>
    </row>
    <row r="4774" spans="1:19" hidden="1" x14ac:dyDescent="0.3">
      <c r="A4774" s="5">
        <v>34</v>
      </c>
      <c r="B4774" s="1">
        <v>40585</v>
      </c>
      <c r="C4774" s="1" t="str">
        <f>TEXT(walmart_sales_dataset_of_45stores[[#This Row],[Date]],"dddd")</f>
        <v>Friday</v>
      </c>
      <c r="D4774" s="2">
        <v>1015654.6</v>
      </c>
      <c r="E4774">
        <v>1</v>
      </c>
      <c r="F4774" t="str">
        <f>IF(walmart_sales_dataset_of_45stores[[#This Row],[Holiday_Flag]]=0,"Non-Holiday","Hoilday")</f>
        <v>Hoilday</v>
      </c>
      <c r="G4774">
        <v>28.66</v>
      </c>
      <c r="H4774">
        <f>FLOOR(walmart_sales_dataset_of_45stores[[#This Row],[Temperature]],10)</f>
        <v>20</v>
      </c>
      <c r="I4774" t="str">
        <f>walmart_sales_dataset_of_45stores[[#This Row],[Temp_bin]]&amp;"-"&amp;(walmart_sales_dataset_of_45stores[[#This Row],[Temp_bin]]+5)</f>
        <v>20-25</v>
      </c>
      <c r="J4774" s="2">
        <v>3.0329999999999999</v>
      </c>
      <c r="K4774" s="2">
        <f>FLOOR(walmart_sales_dataset_of_45stores[[#This Row],[Fuel_Price]],0.1)</f>
        <v>3</v>
      </c>
      <c r="L4774" s="2" t="str">
        <f>walmart_sales_dataset_of_45stores[[#This Row],[Fuel price 2]]&amp;"-"&amp;(walmart_sales_dataset_of_45stores[[#This Row],[Fuel price 2]]+0.05)</f>
        <v>3-3.05</v>
      </c>
      <c r="M4774" s="6">
        <v>127.859129</v>
      </c>
      <c r="N4774" s="6">
        <v>10.398</v>
      </c>
      <c r="O4774">
        <f>RANK(walmart_sales_dataset_of_45stores[[#This Row],[Weekly_Sales]],walmart_sales_dataset_of_45stores[Weekly_Sales],0)</f>
        <v>2961</v>
      </c>
      <c r="Q4774"/>
      <c r="S4774" s="4"/>
    </row>
    <row r="4775" spans="1:19" hidden="1" x14ac:dyDescent="0.3">
      <c r="A4775" s="5">
        <v>34</v>
      </c>
      <c r="B4775" s="1">
        <v>40592</v>
      </c>
      <c r="C4775" s="1" t="str">
        <f>TEXT(walmart_sales_dataset_of_45stores[[#This Row],[Date]],"dddd")</f>
        <v>Friday</v>
      </c>
      <c r="D4775" s="12">
        <v>1062629.3</v>
      </c>
      <c r="E4775">
        <v>0</v>
      </c>
      <c r="F4775" t="str">
        <f>IF(walmart_sales_dataset_of_45stores[[#This Row],[Holiday_Flag]]=0,"Non-Holiday","Hoilday")</f>
        <v>Non-Holiday</v>
      </c>
      <c r="G4775">
        <v>45.12</v>
      </c>
      <c r="H4775">
        <f>FLOOR(walmart_sales_dataset_of_45stores[[#This Row],[Temperature]],10)</f>
        <v>40</v>
      </c>
      <c r="I4775" t="str">
        <f>walmart_sales_dataset_of_45stores[[#This Row],[Temp_bin]]&amp;"-"&amp;(walmart_sales_dataset_of_45stores[[#This Row],[Temp_bin]]+5)</f>
        <v>40-45</v>
      </c>
      <c r="J4775" s="10">
        <v>3.0579999999999998</v>
      </c>
      <c r="K4775">
        <f>FLOOR(walmart_sales_dataset_of_45stores[[#This Row],[Fuel_Price]],0.1)</f>
        <v>3</v>
      </c>
      <c r="L4775" s="11" t="str">
        <f>walmart_sales_dataset_of_45stores[[#This Row],[Fuel price 2]]&amp;"-"&amp;(walmart_sales_dataset_of_45stores[[#This Row],[Fuel price 2]]+0.05)</f>
        <v>3-3.05</v>
      </c>
      <c r="M4775" s="6">
        <v>127.99525</v>
      </c>
      <c r="N4775" s="6">
        <v>10.398</v>
      </c>
      <c r="O4775">
        <f>RANK(walmart_sales_dataset_of_45stores[[#This Row],[Weekly_Sales]],walmart_sales_dataset_of_45stores[Weekly_Sales],0)</f>
        <v>2815</v>
      </c>
      <c r="Q4775"/>
      <c r="S4775" s="4"/>
    </row>
    <row r="4776" spans="1:19" hidden="1" x14ac:dyDescent="0.3">
      <c r="A4776" s="5">
        <v>34</v>
      </c>
      <c r="B4776" s="1">
        <v>40599</v>
      </c>
      <c r="C4776" s="1" t="str">
        <f>TEXT(walmart_sales_dataset_of_45stores[[#This Row],[Date]],"dddd")</f>
        <v>Friday</v>
      </c>
      <c r="D4776" s="12">
        <v>953331.45</v>
      </c>
      <c r="E4776">
        <v>0</v>
      </c>
      <c r="F4776" t="str">
        <f>IF(walmart_sales_dataset_of_45stores[[#This Row],[Holiday_Flag]]=0,"Non-Holiday","Hoilday")</f>
        <v>Non-Holiday</v>
      </c>
      <c r="G4776">
        <v>44.57</v>
      </c>
      <c r="H4776">
        <f>FLOOR(walmart_sales_dataset_of_45stores[[#This Row],[Temperature]],10)</f>
        <v>40</v>
      </c>
      <c r="I4776" t="str">
        <f>walmart_sales_dataset_of_45stores[[#This Row],[Temp_bin]]&amp;"-"&amp;(walmart_sales_dataset_of_45stores[[#This Row],[Temp_bin]]+5)</f>
        <v>40-45</v>
      </c>
      <c r="J4776" s="10">
        <v>3.0870000000000002</v>
      </c>
      <c r="K4776">
        <f>FLOOR(walmart_sales_dataset_of_45stores[[#This Row],[Fuel_Price]],0.1)</f>
        <v>3</v>
      </c>
      <c r="L4776" s="11" t="str">
        <f>walmart_sales_dataset_of_45stores[[#This Row],[Fuel price 2]]&amp;"-"&amp;(walmart_sales_dataset_of_45stores[[#This Row],[Fuel price 2]]+0.05)</f>
        <v>3-3.05</v>
      </c>
      <c r="M4776" s="6">
        <v>128.13</v>
      </c>
      <c r="N4776" s="6">
        <v>10.398</v>
      </c>
      <c r="O4776">
        <f>RANK(walmart_sales_dataset_of_45stores[[#This Row],[Weekly_Sales]],walmart_sales_dataset_of_45stores[Weekly_Sales],0)</f>
        <v>3267</v>
      </c>
      <c r="Q4776"/>
      <c r="S4776" s="4"/>
    </row>
    <row r="4777" spans="1:19" hidden="1" x14ac:dyDescent="0.3">
      <c r="A4777" s="5">
        <v>34</v>
      </c>
      <c r="B4777" s="1">
        <v>40606</v>
      </c>
      <c r="C4777" s="1" t="str">
        <f>TEXT(walmart_sales_dataset_of_45stores[[#This Row],[Date]],"dddd")</f>
        <v>Friday</v>
      </c>
      <c r="D4777" s="12">
        <v>963910.81</v>
      </c>
      <c r="E4777">
        <v>0</v>
      </c>
      <c r="F4777" t="str">
        <f>IF(walmart_sales_dataset_of_45stores[[#This Row],[Holiday_Flag]]=0,"Non-Holiday","Hoilday")</f>
        <v>Non-Holiday</v>
      </c>
      <c r="G4777">
        <v>46.21</v>
      </c>
      <c r="H4777">
        <f>FLOOR(walmart_sales_dataset_of_45stores[[#This Row],[Temperature]],10)</f>
        <v>40</v>
      </c>
      <c r="I4777" t="str">
        <f>walmart_sales_dataset_of_45stores[[#This Row],[Temp_bin]]&amp;"-"&amp;(walmart_sales_dataset_of_45stores[[#This Row],[Temp_bin]]+5)</f>
        <v>40-45</v>
      </c>
      <c r="J4777" s="10">
        <v>3.3050000000000002</v>
      </c>
      <c r="K4777">
        <f>FLOOR(walmart_sales_dataset_of_45stores[[#This Row],[Fuel_Price]],0.1)</f>
        <v>3.3000000000000003</v>
      </c>
      <c r="L4777" s="11" t="str">
        <f>walmart_sales_dataset_of_45stores[[#This Row],[Fuel price 2]]&amp;"-"&amp;(walmart_sales_dataset_of_45stores[[#This Row],[Fuel price 2]]+0.05)</f>
        <v>3.3-3.35</v>
      </c>
      <c r="M4777" s="6">
        <v>128.26474999999999</v>
      </c>
      <c r="N4777" s="6">
        <v>10.398</v>
      </c>
      <c r="O4777">
        <f>RANK(walmart_sales_dataset_of_45stores[[#This Row],[Weekly_Sales]],walmart_sales_dataset_of_45stores[Weekly_Sales],0)</f>
        <v>3207</v>
      </c>
      <c r="Q4777"/>
      <c r="S4777" s="4"/>
    </row>
    <row r="4778" spans="1:19" hidden="1" x14ac:dyDescent="0.3">
      <c r="A4778" s="5">
        <v>34</v>
      </c>
      <c r="B4778" s="1">
        <v>40613</v>
      </c>
      <c r="C4778" s="1" t="str">
        <f>TEXT(walmart_sales_dataset_of_45stores[[#This Row],[Date]],"dddd")</f>
        <v>Friday</v>
      </c>
      <c r="D4778" s="12">
        <v>943951.67</v>
      </c>
      <c r="E4778">
        <v>0</v>
      </c>
      <c r="F4778" t="str">
        <f>IF(walmart_sales_dataset_of_45stores[[#This Row],[Holiday_Flag]]=0,"Non-Holiday","Hoilday")</f>
        <v>Non-Holiday</v>
      </c>
      <c r="G4778">
        <v>45.87</v>
      </c>
      <c r="H4778">
        <f>FLOOR(walmart_sales_dataset_of_45stores[[#This Row],[Temperature]],10)</f>
        <v>40</v>
      </c>
      <c r="I4778" t="str">
        <f>walmart_sales_dataset_of_45stores[[#This Row],[Temp_bin]]&amp;"-"&amp;(walmart_sales_dataset_of_45stores[[#This Row],[Temp_bin]]+5)</f>
        <v>40-45</v>
      </c>
      <c r="J4778" s="10">
        <v>3.4609999999999999</v>
      </c>
      <c r="K4778">
        <f>FLOOR(walmart_sales_dataset_of_45stores[[#This Row],[Fuel_Price]],0.1)</f>
        <v>3.4000000000000004</v>
      </c>
      <c r="L4778" s="11" t="str">
        <f>walmart_sales_dataset_of_45stores[[#This Row],[Fuel price 2]]&amp;"-"&amp;(walmart_sales_dataset_of_45stores[[#This Row],[Fuel price 2]]+0.05)</f>
        <v>3.4-3.45</v>
      </c>
      <c r="M4778" s="6">
        <v>128.39949999999999</v>
      </c>
      <c r="N4778" s="6">
        <v>10.398</v>
      </c>
      <c r="O4778">
        <f>RANK(walmart_sales_dataset_of_45stores[[#This Row],[Weekly_Sales]],walmart_sales_dataset_of_45stores[Weekly_Sales],0)</f>
        <v>3314</v>
      </c>
      <c r="Q4778"/>
      <c r="S4778" s="4"/>
    </row>
    <row r="4779" spans="1:19" hidden="1" x14ac:dyDescent="0.3">
      <c r="A4779" s="5">
        <v>34</v>
      </c>
      <c r="B4779" s="1">
        <v>40620</v>
      </c>
      <c r="C4779" s="1" t="str">
        <f>TEXT(walmart_sales_dataset_of_45stores[[#This Row],[Date]],"dddd")</f>
        <v>Friday</v>
      </c>
      <c r="D4779" s="12">
        <v>1014218.8</v>
      </c>
      <c r="E4779">
        <v>0</v>
      </c>
      <c r="F4779" t="str">
        <f>IF(walmart_sales_dataset_of_45stores[[#This Row],[Holiday_Flag]]=0,"Non-Holiday","Hoilday")</f>
        <v>Non-Holiday</v>
      </c>
      <c r="G4779">
        <v>55.58</v>
      </c>
      <c r="H4779">
        <f>FLOOR(walmart_sales_dataset_of_45stores[[#This Row],[Temperature]],10)</f>
        <v>50</v>
      </c>
      <c r="I4779" t="str">
        <f>walmart_sales_dataset_of_45stores[[#This Row],[Temp_bin]]&amp;"-"&amp;(walmart_sales_dataset_of_45stores[[#This Row],[Temp_bin]]+5)</f>
        <v>50-55</v>
      </c>
      <c r="J4779" s="10">
        <v>3.4950000000000001</v>
      </c>
      <c r="K4779">
        <f>FLOOR(walmart_sales_dataset_of_45stores[[#This Row],[Fuel_Price]],0.1)</f>
        <v>3.4000000000000004</v>
      </c>
      <c r="L4779" s="11" t="str">
        <f>walmart_sales_dataset_of_45stores[[#This Row],[Fuel price 2]]&amp;"-"&amp;(walmart_sales_dataset_of_45stores[[#This Row],[Fuel price 2]]+0.05)</f>
        <v>3.4-3.45</v>
      </c>
      <c r="M4779" s="6">
        <v>128.5121935</v>
      </c>
      <c r="N4779" s="6">
        <v>10.398</v>
      </c>
      <c r="O4779">
        <f>RANK(walmart_sales_dataset_of_45stores[[#This Row],[Weekly_Sales]],walmart_sales_dataset_of_45stores[Weekly_Sales],0)</f>
        <v>2965</v>
      </c>
      <c r="Q4779"/>
      <c r="S4779" s="4"/>
    </row>
    <row r="4780" spans="1:19" hidden="1" x14ac:dyDescent="0.3">
      <c r="A4780" s="5">
        <v>34</v>
      </c>
      <c r="B4780" s="1">
        <v>40627</v>
      </c>
      <c r="C4780" s="1" t="str">
        <f>TEXT(walmart_sales_dataset_of_45stores[[#This Row],[Date]],"dddd")</f>
        <v>Friday</v>
      </c>
      <c r="D4780" s="12">
        <v>922898.38</v>
      </c>
      <c r="E4780">
        <v>0</v>
      </c>
      <c r="F4780" t="str">
        <f>IF(walmart_sales_dataset_of_45stores[[#This Row],[Holiday_Flag]]=0,"Non-Holiday","Hoilday")</f>
        <v>Non-Holiday</v>
      </c>
      <c r="G4780">
        <v>53.11</v>
      </c>
      <c r="H4780">
        <f>FLOOR(walmart_sales_dataset_of_45stores[[#This Row],[Temperature]],10)</f>
        <v>50</v>
      </c>
      <c r="I4780" t="str">
        <f>walmart_sales_dataset_of_45stores[[#This Row],[Temp_bin]]&amp;"-"&amp;(walmart_sales_dataset_of_45stores[[#This Row],[Temp_bin]]+5)</f>
        <v>50-55</v>
      </c>
      <c r="J4780" s="10">
        <v>3.48</v>
      </c>
      <c r="K4780">
        <f>FLOOR(walmart_sales_dataset_of_45stores[[#This Row],[Fuel_Price]],0.1)</f>
        <v>3.4000000000000004</v>
      </c>
      <c r="L4780" s="11" t="str">
        <f>walmart_sales_dataset_of_45stores[[#This Row],[Fuel price 2]]&amp;"-"&amp;(walmart_sales_dataset_of_45stores[[#This Row],[Fuel price 2]]+0.05)</f>
        <v>3.4-3.45</v>
      </c>
      <c r="M4780" s="6">
        <v>128.61606449999999</v>
      </c>
      <c r="N4780" s="6">
        <v>10.398</v>
      </c>
      <c r="O4780">
        <f>RANK(walmart_sales_dataset_of_45stores[[#This Row],[Weekly_Sales]],walmart_sales_dataset_of_45stores[Weekly_Sales],0)</f>
        <v>3415</v>
      </c>
      <c r="Q4780"/>
      <c r="S4780" s="4"/>
    </row>
    <row r="4781" spans="1:19" hidden="1" x14ac:dyDescent="0.3">
      <c r="A4781" s="5">
        <v>34</v>
      </c>
      <c r="B4781" s="1">
        <v>40634</v>
      </c>
      <c r="C4781" s="1" t="str">
        <f>TEXT(walmart_sales_dataset_of_45stores[[#This Row],[Date]],"dddd")</f>
        <v>Friday</v>
      </c>
      <c r="D4781" s="12">
        <v>884233.67</v>
      </c>
      <c r="E4781">
        <v>0</v>
      </c>
      <c r="F4781" t="str">
        <f>IF(walmart_sales_dataset_of_45stores[[#This Row],[Holiday_Flag]]=0,"Non-Holiday","Hoilday")</f>
        <v>Non-Holiday</v>
      </c>
      <c r="G4781">
        <v>55.46</v>
      </c>
      <c r="H4781">
        <f>FLOOR(walmart_sales_dataset_of_45stores[[#This Row],[Temperature]],10)</f>
        <v>50</v>
      </c>
      <c r="I4781" t="str">
        <f>walmart_sales_dataset_of_45stores[[#This Row],[Temp_bin]]&amp;"-"&amp;(walmart_sales_dataset_of_45stores[[#This Row],[Temp_bin]]+5)</f>
        <v>50-55</v>
      </c>
      <c r="J4781" s="10">
        <v>3.5209999999999999</v>
      </c>
      <c r="K4781">
        <f>FLOOR(walmart_sales_dataset_of_45stores[[#This Row],[Fuel_Price]],0.1)</f>
        <v>3.5</v>
      </c>
      <c r="L4781" s="11" t="str">
        <f>walmart_sales_dataset_of_45stores[[#This Row],[Fuel price 2]]&amp;"-"&amp;(walmart_sales_dataset_of_45stores[[#This Row],[Fuel price 2]]+0.05)</f>
        <v>3.5-3.55</v>
      </c>
      <c r="M4781" s="6">
        <v>128.71993549999999</v>
      </c>
      <c r="N4781" s="6">
        <v>10.581</v>
      </c>
      <c r="O4781">
        <f>RANK(walmart_sales_dataset_of_45stores[[#This Row],[Weekly_Sales]],walmart_sales_dataset_of_45stores[Weekly_Sales],0)</f>
        <v>3588</v>
      </c>
      <c r="Q4781"/>
      <c r="S4781" s="4"/>
    </row>
    <row r="4782" spans="1:19" hidden="1" x14ac:dyDescent="0.3">
      <c r="A4782" s="5">
        <v>34</v>
      </c>
      <c r="B4782" s="1">
        <v>40641</v>
      </c>
      <c r="C4782" s="1" t="str">
        <f>TEXT(walmart_sales_dataset_of_45stores[[#This Row],[Date]],"dddd")</f>
        <v>Friday</v>
      </c>
      <c r="D4782" s="12">
        <v>975479.83</v>
      </c>
      <c r="E4782">
        <v>0</v>
      </c>
      <c r="F4782" t="str">
        <f>IF(walmart_sales_dataset_of_45stores[[#This Row],[Holiday_Flag]]=0,"Non-Holiday","Hoilday")</f>
        <v>Non-Holiday</v>
      </c>
      <c r="G4782">
        <v>58.59</v>
      </c>
      <c r="H4782">
        <f>FLOOR(walmart_sales_dataset_of_45stores[[#This Row],[Temperature]],10)</f>
        <v>50</v>
      </c>
      <c r="I4782" t="str">
        <f>walmart_sales_dataset_of_45stores[[#This Row],[Temp_bin]]&amp;"-"&amp;(walmart_sales_dataset_of_45stores[[#This Row],[Temp_bin]]+5)</f>
        <v>50-55</v>
      </c>
      <c r="J4782" s="10">
        <v>3.605</v>
      </c>
      <c r="K4782">
        <f>FLOOR(walmart_sales_dataset_of_45stores[[#This Row],[Fuel_Price]],0.1)</f>
        <v>3.6</v>
      </c>
      <c r="L4782" s="11" t="str">
        <f>walmart_sales_dataset_of_45stores[[#This Row],[Fuel price 2]]&amp;"-"&amp;(walmart_sales_dataset_of_45stores[[#This Row],[Fuel price 2]]+0.05)</f>
        <v>3.6-3.65</v>
      </c>
      <c r="M4782" s="6">
        <v>128.82380649999999</v>
      </c>
      <c r="N4782" s="6">
        <v>10.581</v>
      </c>
      <c r="O4782">
        <f>RANK(walmart_sales_dataset_of_45stores[[#This Row],[Weekly_Sales]],walmart_sales_dataset_of_45stores[Weekly_Sales],0)</f>
        <v>3141</v>
      </c>
      <c r="Q4782"/>
      <c r="S4782" s="4"/>
    </row>
    <row r="4783" spans="1:19" hidden="1" x14ac:dyDescent="0.3">
      <c r="A4783" s="5">
        <v>34</v>
      </c>
      <c r="B4783" s="1">
        <v>40648</v>
      </c>
      <c r="C4783" s="1" t="str">
        <f>TEXT(walmart_sales_dataset_of_45stores[[#This Row],[Date]],"dddd")</f>
        <v>Friday</v>
      </c>
      <c r="D4783" s="12">
        <v>941829</v>
      </c>
      <c r="E4783">
        <v>0</v>
      </c>
      <c r="F4783" t="str">
        <f>IF(walmart_sales_dataset_of_45stores[[#This Row],[Holiday_Flag]]=0,"Non-Holiday","Hoilday")</f>
        <v>Non-Holiday</v>
      </c>
      <c r="G4783">
        <v>53.3</v>
      </c>
      <c r="H4783">
        <f>FLOOR(walmart_sales_dataset_of_45stores[[#This Row],[Temperature]],10)</f>
        <v>50</v>
      </c>
      <c r="I4783" t="str">
        <f>walmart_sales_dataset_of_45stores[[#This Row],[Temp_bin]]&amp;"-"&amp;(walmart_sales_dataset_of_45stores[[#This Row],[Temp_bin]]+5)</f>
        <v>50-55</v>
      </c>
      <c r="J4783" s="10">
        <v>3.7240000000000002</v>
      </c>
      <c r="K4783">
        <f>FLOOR(walmart_sales_dataset_of_45stores[[#This Row],[Fuel_Price]],0.1)</f>
        <v>3.7</v>
      </c>
      <c r="L4783" s="11" t="str">
        <f>walmart_sales_dataset_of_45stores[[#This Row],[Fuel price 2]]&amp;"-"&amp;(walmart_sales_dataset_of_45stores[[#This Row],[Fuel price 2]]+0.05)</f>
        <v>3.7-3.75</v>
      </c>
      <c r="M4783" s="6">
        <v>128.9107333</v>
      </c>
      <c r="N4783" s="6">
        <v>10.581</v>
      </c>
      <c r="O4783">
        <f>RANK(walmart_sales_dataset_of_45stores[[#This Row],[Weekly_Sales]],walmart_sales_dataset_of_45stores[Weekly_Sales],0)</f>
        <v>3328</v>
      </c>
      <c r="Q4783"/>
      <c r="S4783" s="4"/>
    </row>
    <row r="4784" spans="1:19" hidden="1" x14ac:dyDescent="0.3">
      <c r="A4784" s="5">
        <v>34</v>
      </c>
      <c r="B4784" s="1">
        <v>40655</v>
      </c>
      <c r="C4784" s="1" t="str">
        <f>TEXT(walmart_sales_dataset_of_45stores[[#This Row],[Date]],"dddd")</f>
        <v>Friday</v>
      </c>
      <c r="D4784" s="12">
        <v>1051518.45</v>
      </c>
      <c r="E4784">
        <v>0</v>
      </c>
      <c r="F4784" t="str">
        <f>IF(walmart_sales_dataset_of_45stores[[#This Row],[Holiday_Flag]]=0,"Non-Holiday","Hoilday")</f>
        <v>Non-Holiday</v>
      </c>
      <c r="G4784">
        <v>63.83</v>
      </c>
      <c r="H4784">
        <f>FLOOR(walmart_sales_dataset_of_45stores[[#This Row],[Temperature]],10)</f>
        <v>60</v>
      </c>
      <c r="I4784" t="str">
        <f>walmart_sales_dataset_of_45stores[[#This Row],[Temp_bin]]&amp;"-"&amp;(walmart_sales_dataset_of_45stores[[#This Row],[Temp_bin]]+5)</f>
        <v>60-65</v>
      </c>
      <c r="J4784" s="10">
        <v>3.7810000000000001</v>
      </c>
      <c r="K4784">
        <f>FLOOR(walmart_sales_dataset_of_45stores[[#This Row],[Fuel_Price]],0.1)</f>
        <v>3.7</v>
      </c>
      <c r="L4784" s="11" t="str">
        <f>walmart_sales_dataset_of_45stores[[#This Row],[Fuel price 2]]&amp;"-"&amp;(walmart_sales_dataset_of_45stores[[#This Row],[Fuel price 2]]+0.05)</f>
        <v>3.7-3.75</v>
      </c>
      <c r="M4784" s="6">
        <v>128.95529999999999</v>
      </c>
      <c r="N4784" s="6">
        <v>10.581</v>
      </c>
      <c r="O4784">
        <f>RANK(walmart_sales_dataset_of_45stores[[#This Row],[Weekly_Sales]],walmart_sales_dataset_of_45stores[Weekly_Sales],0)</f>
        <v>2856</v>
      </c>
      <c r="Q4784"/>
      <c r="S4784" s="4"/>
    </row>
    <row r="4785" spans="1:19" hidden="1" x14ac:dyDescent="0.3">
      <c r="A4785" s="5">
        <v>34</v>
      </c>
      <c r="B4785" s="1">
        <v>40662</v>
      </c>
      <c r="C4785" s="1" t="str">
        <f>TEXT(walmart_sales_dataset_of_45stores[[#This Row],[Date]],"dddd")</f>
        <v>Friday</v>
      </c>
      <c r="D4785" s="12">
        <v>895973.02</v>
      </c>
      <c r="E4785">
        <v>0</v>
      </c>
      <c r="F4785" t="str">
        <f>IF(walmart_sales_dataset_of_45stores[[#This Row],[Holiday_Flag]]=0,"Non-Holiday","Hoilday")</f>
        <v>Non-Holiday</v>
      </c>
      <c r="G4785">
        <v>57.73</v>
      </c>
      <c r="H4785">
        <f>FLOOR(walmart_sales_dataset_of_45stores[[#This Row],[Temperature]],10)</f>
        <v>50</v>
      </c>
      <c r="I4785" t="str">
        <f>walmart_sales_dataset_of_45stores[[#This Row],[Temp_bin]]&amp;"-"&amp;(walmart_sales_dataset_of_45stores[[#This Row],[Temp_bin]]+5)</f>
        <v>50-55</v>
      </c>
      <c r="J4785" s="10">
        <v>3.7810000000000001</v>
      </c>
      <c r="K4785">
        <f>FLOOR(walmart_sales_dataset_of_45stores[[#This Row],[Fuel_Price]],0.1)</f>
        <v>3.7</v>
      </c>
      <c r="L4785" s="11" t="str">
        <f>walmart_sales_dataset_of_45stores[[#This Row],[Fuel price 2]]&amp;"-"&amp;(walmart_sales_dataset_of_45stores[[#This Row],[Fuel price 2]]+0.05)</f>
        <v>3.7-3.75</v>
      </c>
      <c r="M4785" s="6">
        <v>128.99986670000001</v>
      </c>
      <c r="N4785" s="6">
        <v>10.581</v>
      </c>
      <c r="O4785">
        <f>RANK(walmart_sales_dataset_of_45stores[[#This Row],[Weekly_Sales]],walmart_sales_dataset_of_45stores[Weekly_Sales],0)</f>
        <v>3536</v>
      </c>
      <c r="Q4785"/>
      <c r="S4785" s="4"/>
    </row>
    <row r="4786" spans="1:19" hidden="1" x14ac:dyDescent="0.3">
      <c r="A4786" s="5">
        <v>34</v>
      </c>
      <c r="B4786" s="1">
        <v>40669</v>
      </c>
      <c r="C4786" s="1" t="str">
        <f>TEXT(walmart_sales_dataset_of_45stores[[#This Row],[Date]],"dddd")</f>
        <v>Friday</v>
      </c>
      <c r="D4786" s="12">
        <v>965853.58</v>
      </c>
      <c r="E4786">
        <v>0</v>
      </c>
      <c r="F4786" t="str">
        <f>IF(walmart_sales_dataset_of_45stores[[#This Row],[Holiday_Flag]]=0,"Non-Holiday","Hoilday")</f>
        <v>Non-Holiday</v>
      </c>
      <c r="G4786">
        <v>54.4</v>
      </c>
      <c r="H4786">
        <f>FLOOR(walmart_sales_dataset_of_45stores[[#This Row],[Temperature]],10)</f>
        <v>50</v>
      </c>
      <c r="I4786" t="str">
        <f>walmart_sales_dataset_of_45stores[[#This Row],[Temp_bin]]&amp;"-"&amp;(walmart_sales_dataset_of_45stores[[#This Row],[Temp_bin]]+5)</f>
        <v>50-55</v>
      </c>
      <c r="J4786" s="10">
        <v>3.8660000000000001</v>
      </c>
      <c r="K4786">
        <f>FLOOR(walmart_sales_dataset_of_45stores[[#This Row],[Fuel_Price]],0.1)</f>
        <v>3.8000000000000003</v>
      </c>
      <c r="L4786" s="11" t="str">
        <f>walmart_sales_dataset_of_45stores[[#This Row],[Fuel price 2]]&amp;"-"&amp;(walmart_sales_dataset_of_45stores[[#This Row],[Fuel price 2]]+0.05)</f>
        <v>3.8-3.85</v>
      </c>
      <c r="M4786" s="6">
        <v>129.04443330000001</v>
      </c>
      <c r="N4786" s="6">
        <v>10.581</v>
      </c>
      <c r="O4786">
        <f>RANK(walmart_sales_dataset_of_45stores[[#This Row],[Weekly_Sales]],walmart_sales_dataset_of_45stores[Weekly_Sales],0)</f>
        <v>3195</v>
      </c>
      <c r="Q4786"/>
      <c r="S4786" s="4"/>
    </row>
    <row r="4787" spans="1:19" hidden="1" x14ac:dyDescent="0.3">
      <c r="A4787" s="5">
        <v>34</v>
      </c>
      <c r="B4787" s="1">
        <v>40676</v>
      </c>
      <c r="C4787" s="1" t="str">
        <f>TEXT(walmart_sales_dataset_of_45stores[[#This Row],[Date]],"dddd")</f>
        <v>Friday</v>
      </c>
      <c r="D4787" s="12">
        <v>966232.69</v>
      </c>
      <c r="E4787">
        <v>0</v>
      </c>
      <c r="F4787" t="str">
        <f>IF(walmart_sales_dataset_of_45stores[[#This Row],[Holiday_Flag]]=0,"Non-Holiday","Hoilday")</f>
        <v>Non-Holiday</v>
      </c>
      <c r="G4787">
        <v>63.05</v>
      </c>
      <c r="H4787">
        <f>FLOOR(walmart_sales_dataset_of_45stores[[#This Row],[Temperature]],10)</f>
        <v>60</v>
      </c>
      <c r="I4787" t="str">
        <f>walmart_sales_dataset_of_45stores[[#This Row],[Temp_bin]]&amp;"-"&amp;(walmart_sales_dataset_of_45stores[[#This Row],[Temp_bin]]+5)</f>
        <v>60-65</v>
      </c>
      <c r="J4787" s="10">
        <v>3.8719999999999999</v>
      </c>
      <c r="K4787">
        <f>FLOOR(walmart_sales_dataset_of_45stores[[#This Row],[Fuel_Price]],0.1)</f>
        <v>3.8000000000000003</v>
      </c>
      <c r="L4787" s="11" t="str">
        <f>walmart_sales_dataset_of_45stores[[#This Row],[Fuel price 2]]&amp;"-"&amp;(walmart_sales_dataset_of_45stores[[#This Row],[Fuel price 2]]+0.05)</f>
        <v>3.8-3.85</v>
      </c>
      <c r="M4787" s="6">
        <v>129.089</v>
      </c>
      <c r="N4787" s="6">
        <v>10.581</v>
      </c>
      <c r="O4787">
        <f>RANK(walmart_sales_dataset_of_45stores[[#This Row],[Weekly_Sales]],walmart_sales_dataset_of_45stores[Weekly_Sales],0)</f>
        <v>3191</v>
      </c>
      <c r="Q4787"/>
      <c r="S4787" s="4"/>
    </row>
    <row r="4788" spans="1:19" hidden="1" x14ac:dyDescent="0.3">
      <c r="A4788" s="5">
        <v>34</v>
      </c>
      <c r="B4788" s="1">
        <v>40683</v>
      </c>
      <c r="C4788" s="1" t="str">
        <f>TEXT(walmart_sales_dataset_of_45stores[[#This Row],[Date]],"dddd")</f>
        <v>Friday</v>
      </c>
      <c r="D4788" s="12">
        <v>945018.83</v>
      </c>
      <c r="E4788">
        <v>0</v>
      </c>
      <c r="F4788" t="str">
        <f>IF(walmart_sales_dataset_of_45stores[[#This Row],[Holiday_Flag]]=0,"Non-Holiday","Hoilday")</f>
        <v>Non-Holiday</v>
      </c>
      <c r="G4788">
        <v>61.47</v>
      </c>
      <c r="H4788">
        <f>FLOOR(walmart_sales_dataset_of_45stores[[#This Row],[Temperature]],10)</f>
        <v>60</v>
      </c>
      <c r="I4788" t="str">
        <f>walmart_sales_dataset_of_45stores[[#This Row],[Temp_bin]]&amp;"-"&amp;(walmart_sales_dataset_of_45stores[[#This Row],[Temp_bin]]+5)</f>
        <v>60-65</v>
      </c>
      <c r="J4788" s="10">
        <v>3.8809999999999998</v>
      </c>
      <c r="K4788">
        <f>FLOOR(walmart_sales_dataset_of_45stores[[#This Row],[Fuel_Price]],0.1)</f>
        <v>3.8000000000000003</v>
      </c>
      <c r="L4788" s="11" t="str">
        <f>walmart_sales_dataset_of_45stores[[#This Row],[Fuel price 2]]&amp;"-"&amp;(walmart_sales_dataset_of_45stores[[#This Row],[Fuel price 2]]+0.05)</f>
        <v>3.8-3.85</v>
      </c>
      <c r="M4788" s="6">
        <v>129.07567739999999</v>
      </c>
      <c r="N4788" s="6">
        <v>10.581</v>
      </c>
      <c r="O4788">
        <f>RANK(walmart_sales_dataset_of_45stores[[#This Row],[Weekly_Sales]],walmart_sales_dataset_of_45stores[Weekly_Sales],0)</f>
        <v>3306</v>
      </c>
      <c r="Q4788"/>
      <c r="S4788" s="4"/>
    </row>
    <row r="4789" spans="1:19" hidden="1" x14ac:dyDescent="0.3">
      <c r="A4789" s="5">
        <v>34</v>
      </c>
      <c r="B4789" s="1">
        <v>40690</v>
      </c>
      <c r="C4789" s="1" t="str">
        <f>TEXT(walmart_sales_dataset_of_45stores[[#This Row],[Date]],"dddd")</f>
        <v>Friday</v>
      </c>
      <c r="D4789" s="12">
        <v>941311.83</v>
      </c>
      <c r="E4789">
        <v>0</v>
      </c>
      <c r="F4789" t="str">
        <f>IF(walmart_sales_dataset_of_45stores[[#This Row],[Holiday_Flag]]=0,"Non-Holiday","Hoilday")</f>
        <v>Non-Holiday</v>
      </c>
      <c r="G4789">
        <v>65.989999999999995</v>
      </c>
      <c r="H4789">
        <f>FLOOR(walmart_sales_dataset_of_45stores[[#This Row],[Temperature]],10)</f>
        <v>60</v>
      </c>
      <c r="I4789" t="str">
        <f>walmart_sales_dataset_of_45stores[[#This Row],[Temp_bin]]&amp;"-"&amp;(walmart_sales_dataset_of_45stores[[#This Row],[Temp_bin]]+5)</f>
        <v>60-65</v>
      </c>
      <c r="J4789" s="10">
        <v>3.7709999999999999</v>
      </c>
      <c r="K4789">
        <f>FLOOR(walmart_sales_dataset_of_45stores[[#This Row],[Fuel_Price]],0.1)</f>
        <v>3.7</v>
      </c>
      <c r="L4789" s="11" t="str">
        <f>walmart_sales_dataset_of_45stores[[#This Row],[Fuel price 2]]&amp;"-"&amp;(walmart_sales_dataset_of_45stores[[#This Row],[Fuel price 2]]+0.05)</f>
        <v>3.7-3.75</v>
      </c>
      <c r="M4789" s="6">
        <v>129.06235480000001</v>
      </c>
      <c r="N4789" s="6">
        <v>10.581</v>
      </c>
      <c r="O4789">
        <f>RANK(walmart_sales_dataset_of_45stores[[#This Row],[Weekly_Sales]],walmart_sales_dataset_of_45stores[Weekly_Sales],0)</f>
        <v>3333</v>
      </c>
      <c r="Q4789"/>
      <c r="S4789" s="4"/>
    </row>
    <row r="4790" spans="1:19" hidden="1" x14ac:dyDescent="0.3">
      <c r="A4790" s="5">
        <v>34</v>
      </c>
      <c r="B4790" s="1">
        <v>40697</v>
      </c>
      <c r="C4790" s="1" t="str">
        <f>TEXT(walmart_sales_dataset_of_45stores[[#This Row],[Date]],"dddd")</f>
        <v>Friday</v>
      </c>
      <c r="D4790" s="12">
        <v>947229.24</v>
      </c>
      <c r="E4790">
        <v>0</v>
      </c>
      <c r="F4790" t="str">
        <f>IF(walmart_sales_dataset_of_45stores[[#This Row],[Holiday_Flag]]=0,"Non-Holiday","Hoilday")</f>
        <v>Non-Holiday</v>
      </c>
      <c r="G4790">
        <v>74.64</v>
      </c>
      <c r="H4790">
        <f>FLOOR(walmart_sales_dataset_of_45stores[[#This Row],[Temperature]],10)</f>
        <v>70</v>
      </c>
      <c r="I4790" t="str">
        <f>walmart_sales_dataset_of_45stores[[#This Row],[Temp_bin]]&amp;"-"&amp;(walmart_sales_dataset_of_45stores[[#This Row],[Temp_bin]]+5)</f>
        <v>70-75</v>
      </c>
      <c r="J4790" s="10">
        <v>3.6829999999999998</v>
      </c>
      <c r="K4790">
        <f>FLOOR(walmart_sales_dataset_of_45stores[[#This Row],[Fuel_Price]],0.1)</f>
        <v>3.6</v>
      </c>
      <c r="L4790" s="11" t="str">
        <f>walmart_sales_dataset_of_45stores[[#This Row],[Fuel price 2]]&amp;"-"&amp;(walmart_sales_dataset_of_45stores[[#This Row],[Fuel price 2]]+0.05)</f>
        <v>3.6-3.65</v>
      </c>
      <c r="M4790" s="6">
        <v>129.04903229999999</v>
      </c>
      <c r="N4790" s="6">
        <v>10.581</v>
      </c>
      <c r="O4790">
        <f>RANK(walmart_sales_dataset_of_45stores[[#This Row],[Weekly_Sales]],walmart_sales_dataset_of_45stores[Weekly_Sales],0)</f>
        <v>3295</v>
      </c>
      <c r="Q4790"/>
      <c r="S4790" s="4"/>
    </row>
    <row r="4791" spans="1:19" hidden="1" x14ac:dyDescent="0.3">
      <c r="A4791" s="5">
        <v>34</v>
      </c>
      <c r="B4791" s="1">
        <v>40704</v>
      </c>
      <c r="C4791" s="1" t="str">
        <f>TEXT(walmart_sales_dataset_of_45stores[[#This Row],[Date]],"dddd")</f>
        <v>Friday</v>
      </c>
      <c r="D4791" s="12">
        <v>943912.77</v>
      </c>
      <c r="E4791">
        <v>0</v>
      </c>
      <c r="F4791" t="str">
        <f>IF(walmart_sales_dataset_of_45stores[[#This Row],[Holiday_Flag]]=0,"Non-Holiday","Hoilday")</f>
        <v>Non-Holiday</v>
      </c>
      <c r="G4791">
        <v>74.569999999999993</v>
      </c>
      <c r="H4791">
        <f>FLOOR(walmart_sales_dataset_of_45stores[[#This Row],[Temperature]],10)</f>
        <v>70</v>
      </c>
      <c r="I4791" t="str">
        <f>walmart_sales_dataset_of_45stores[[#This Row],[Temp_bin]]&amp;"-"&amp;(walmart_sales_dataset_of_45stores[[#This Row],[Temp_bin]]+5)</f>
        <v>70-75</v>
      </c>
      <c r="J4791" s="10">
        <v>3.64</v>
      </c>
      <c r="K4791">
        <f>FLOOR(walmart_sales_dataset_of_45stores[[#This Row],[Fuel_Price]],0.1)</f>
        <v>3.6</v>
      </c>
      <c r="L4791" s="11" t="str">
        <f>walmart_sales_dataset_of_45stores[[#This Row],[Fuel price 2]]&amp;"-"&amp;(walmart_sales_dataset_of_45stores[[#This Row],[Fuel price 2]]+0.05)</f>
        <v>3.6-3.65</v>
      </c>
      <c r="M4791" s="6">
        <v>129.03570970000001</v>
      </c>
      <c r="N4791" s="6">
        <v>10.581</v>
      </c>
      <c r="O4791">
        <f>RANK(walmart_sales_dataset_of_45stores[[#This Row],[Weekly_Sales]],walmart_sales_dataset_of_45stores[Weekly_Sales],0)</f>
        <v>3315</v>
      </c>
      <c r="Q4791"/>
      <c r="S4791" s="4"/>
    </row>
    <row r="4792" spans="1:19" hidden="1" x14ac:dyDescent="0.3">
      <c r="A4792" s="5">
        <v>34</v>
      </c>
      <c r="B4792" s="1">
        <v>40711</v>
      </c>
      <c r="C4792" s="1" t="str">
        <f>TEXT(walmart_sales_dataset_of_45stores[[#This Row],[Date]],"dddd")</f>
        <v>Friday</v>
      </c>
      <c r="D4792" s="12">
        <v>968258.09</v>
      </c>
      <c r="E4792">
        <v>0</v>
      </c>
      <c r="F4792" t="str">
        <f>IF(walmart_sales_dataset_of_45stores[[#This Row],[Holiday_Flag]]=0,"Non-Holiday","Hoilday")</f>
        <v>Non-Holiday</v>
      </c>
      <c r="G4792">
        <v>76.58</v>
      </c>
      <c r="H4792">
        <f>FLOOR(walmart_sales_dataset_of_45stores[[#This Row],[Temperature]],10)</f>
        <v>70</v>
      </c>
      <c r="I4792" t="str">
        <f>walmart_sales_dataset_of_45stores[[#This Row],[Temp_bin]]&amp;"-"&amp;(walmart_sales_dataset_of_45stores[[#This Row],[Temp_bin]]+5)</f>
        <v>70-75</v>
      </c>
      <c r="J4792" s="10">
        <v>3.6179999999999999</v>
      </c>
      <c r="K4792">
        <f>FLOOR(walmart_sales_dataset_of_45stores[[#This Row],[Fuel_Price]],0.1)</f>
        <v>3.6</v>
      </c>
      <c r="L4792" s="11" t="str">
        <f>walmart_sales_dataset_of_45stores[[#This Row],[Fuel price 2]]&amp;"-"&amp;(walmart_sales_dataset_of_45stores[[#This Row],[Fuel price 2]]+0.05)</f>
        <v>3.6-3.65</v>
      </c>
      <c r="M4792" s="6">
        <v>129.04320000000001</v>
      </c>
      <c r="N4792" s="6">
        <v>10.581</v>
      </c>
      <c r="O4792">
        <f>RANK(walmart_sales_dataset_of_45stores[[#This Row],[Weekly_Sales]],walmart_sales_dataset_of_45stores[Weekly_Sales],0)</f>
        <v>3183</v>
      </c>
      <c r="Q4792"/>
      <c r="S4792" s="4"/>
    </row>
    <row r="4793" spans="1:19" hidden="1" x14ac:dyDescent="0.3">
      <c r="A4793" s="5">
        <v>34</v>
      </c>
      <c r="B4793" s="1">
        <v>40718</v>
      </c>
      <c r="C4793" s="1" t="str">
        <f>TEXT(walmart_sales_dataset_of_45stores[[#This Row],[Date]],"dddd")</f>
        <v>Friday</v>
      </c>
      <c r="D4793" s="12">
        <v>923795.04</v>
      </c>
      <c r="E4793">
        <v>0</v>
      </c>
      <c r="F4793" t="str">
        <f>IF(walmart_sales_dataset_of_45stores[[#This Row],[Holiday_Flag]]=0,"Non-Holiday","Hoilday")</f>
        <v>Non-Holiday</v>
      </c>
      <c r="G4793">
        <v>77.16</v>
      </c>
      <c r="H4793">
        <f>FLOOR(walmart_sales_dataset_of_45stores[[#This Row],[Temperature]],10)</f>
        <v>70</v>
      </c>
      <c r="I4793" t="str">
        <f>walmart_sales_dataset_of_45stores[[#This Row],[Temp_bin]]&amp;"-"&amp;(walmart_sales_dataset_of_45stores[[#This Row],[Temp_bin]]+5)</f>
        <v>70-75</v>
      </c>
      <c r="J4793" s="10">
        <v>3.57</v>
      </c>
      <c r="K4793">
        <f>FLOOR(walmart_sales_dataset_of_45stores[[#This Row],[Fuel_Price]],0.1)</f>
        <v>3.5</v>
      </c>
      <c r="L4793" s="11" t="str">
        <f>walmart_sales_dataset_of_45stores[[#This Row],[Fuel price 2]]&amp;"-"&amp;(walmart_sales_dataset_of_45stores[[#This Row],[Fuel price 2]]+0.05)</f>
        <v>3.5-3.55</v>
      </c>
      <c r="M4793" s="6">
        <v>129.06630000000001</v>
      </c>
      <c r="N4793" s="6">
        <v>10.581</v>
      </c>
      <c r="O4793">
        <f>RANK(walmart_sales_dataset_of_45stores[[#This Row],[Weekly_Sales]],walmart_sales_dataset_of_45stores[Weekly_Sales],0)</f>
        <v>3409</v>
      </c>
      <c r="Q4793"/>
      <c r="S4793" s="4"/>
    </row>
    <row r="4794" spans="1:19" hidden="1" x14ac:dyDescent="0.3">
      <c r="A4794" s="5">
        <v>34</v>
      </c>
      <c r="B4794" s="1">
        <v>40725</v>
      </c>
      <c r="C4794" s="1" t="str">
        <f>TEXT(walmart_sales_dataset_of_45stores[[#This Row],[Date]],"dddd")</f>
        <v>Friday</v>
      </c>
      <c r="D4794" s="12">
        <v>911106.22</v>
      </c>
      <c r="E4794">
        <v>0</v>
      </c>
      <c r="F4794" t="str">
        <f>IF(walmart_sales_dataset_of_45stores[[#This Row],[Holiday_Flag]]=0,"Non-Holiday","Hoilday")</f>
        <v>Non-Holiday</v>
      </c>
      <c r="G4794">
        <v>81.96</v>
      </c>
      <c r="H4794">
        <f>FLOOR(walmart_sales_dataset_of_45stores[[#This Row],[Temperature]],10)</f>
        <v>80</v>
      </c>
      <c r="I4794" t="str">
        <f>walmart_sales_dataset_of_45stores[[#This Row],[Temp_bin]]&amp;"-"&amp;(walmart_sales_dataset_of_45stores[[#This Row],[Temp_bin]]+5)</f>
        <v>80-85</v>
      </c>
      <c r="J4794" s="10">
        <v>3.504</v>
      </c>
      <c r="K4794">
        <f>FLOOR(walmart_sales_dataset_of_45stores[[#This Row],[Fuel_Price]],0.1)</f>
        <v>3.5</v>
      </c>
      <c r="L4794" s="11" t="str">
        <f>walmart_sales_dataset_of_45stores[[#This Row],[Fuel price 2]]&amp;"-"&amp;(walmart_sales_dataset_of_45stores[[#This Row],[Fuel price 2]]+0.05)</f>
        <v>3.5-3.55</v>
      </c>
      <c r="M4794" s="6">
        <v>129.08940000000001</v>
      </c>
      <c r="N4794" s="6">
        <v>10.641</v>
      </c>
      <c r="O4794">
        <f>RANK(walmart_sales_dataset_of_45stores[[#This Row],[Weekly_Sales]],walmart_sales_dataset_of_45stores[Weekly_Sales],0)</f>
        <v>3481</v>
      </c>
      <c r="Q4794"/>
      <c r="S4794" s="4"/>
    </row>
    <row r="4795" spans="1:19" hidden="1" x14ac:dyDescent="0.3">
      <c r="A4795" s="5">
        <v>34</v>
      </c>
      <c r="B4795" s="1">
        <v>40732</v>
      </c>
      <c r="C4795" s="1" t="str">
        <f>TEXT(walmart_sales_dataset_of_45stores[[#This Row],[Date]],"dddd")</f>
        <v>Friday</v>
      </c>
      <c r="D4795" s="12">
        <v>926934.57</v>
      </c>
      <c r="E4795">
        <v>0</v>
      </c>
      <c r="F4795" t="str">
        <f>IF(walmart_sales_dataset_of_45stores[[#This Row],[Holiday_Flag]]=0,"Non-Holiday","Hoilday")</f>
        <v>Non-Holiday</v>
      </c>
      <c r="G4795">
        <v>80.84</v>
      </c>
      <c r="H4795">
        <f>FLOOR(walmart_sales_dataset_of_45stores[[#This Row],[Temperature]],10)</f>
        <v>80</v>
      </c>
      <c r="I4795" t="str">
        <f>walmart_sales_dataset_of_45stores[[#This Row],[Temp_bin]]&amp;"-"&amp;(walmart_sales_dataset_of_45stores[[#This Row],[Temp_bin]]+5)</f>
        <v>80-85</v>
      </c>
      <c r="J4795" s="10">
        <v>3.4689999999999999</v>
      </c>
      <c r="K4795">
        <f>FLOOR(walmart_sales_dataset_of_45stores[[#This Row],[Fuel_Price]],0.1)</f>
        <v>3.4000000000000004</v>
      </c>
      <c r="L4795" s="11" t="str">
        <f>walmart_sales_dataset_of_45stores[[#This Row],[Fuel price 2]]&amp;"-"&amp;(walmart_sales_dataset_of_45stores[[#This Row],[Fuel price 2]]+0.05)</f>
        <v>3.4-3.45</v>
      </c>
      <c r="M4795" s="6">
        <v>129.11250000000001</v>
      </c>
      <c r="N4795" s="6">
        <v>10.641</v>
      </c>
      <c r="O4795">
        <f>RANK(walmart_sales_dataset_of_45stores[[#This Row],[Weekly_Sales]],walmart_sales_dataset_of_45stores[Weekly_Sales],0)</f>
        <v>3395</v>
      </c>
      <c r="Q4795"/>
      <c r="S4795" s="4"/>
    </row>
    <row r="4796" spans="1:19" hidden="1" x14ac:dyDescent="0.3">
      <c r="A4796" s="5">
        <v>34</v>
      </c>
      <c r="B4796" s="1">
        <v>40739</v>
      </c>
      <c r="C4796" s="1" t="str">
        <f>TEXT(walmart_sales_dataset_of_45stores[[#This Row],[Date]],"dddd")</f>
        <v>Friday</v>
      </c>
      <c r="D4796" s="12">
        <v>903882.96</v>
      </c>
      <c r="E4796">
        <v>0</v>
      </c>
      <c r="F4796" t="str">
        <f>IF(walmart_sales_dataset_of_45stores[[#This Row],[Holiday_Flag]]=0,"Non-Holiday","Hoilday")</f>
        <v>Non-Holiday</v>
      </c>
      <c r="G4796">
        <v>78.09</v>
      </c>
      <c r="H4796">
        <f>FLOOR(walmart_sales_dataset_of_45stores[[#This Row],[Temperature]],10)</f>
        <v>70</v>
      </c>
      <c r="I4796" t="str">
        <f>walmart_sales_dataset_of_45stores[[#This Row],[Temp_bin]]&amp;"-"&amp;(walmart_sales_dataset_of_45stores[[#This Row],[Temp_bin]]+5)</f>
        <v>70-75</v>
      </c>
      <c r="J4796" s="10">
        <v>3.5630000000000002</v>
      </c>
      <c r="K4796">
        <f>FLOOR(walmart_sales_dataset_of_45stores[[#This Row],[Fuel_Price]],0.1)</f>
        <v>3.5</v>
      </c>
      <c r="L4796" s="11" t="str">
        <f>walmart_sales_dataset_of_45stores[[#This Row],[Fuel price 2]]&amp;"-"&amp;(walmart_sales_dataset_of_45stores[[#This Row],[Fuel price 2]]+0.05)</f>
        <v>3.5-3.55</v>
      </c>
      <c r="M4796" s="6">
        <v>129.13383870000001</v>
      </c>
      <c r="N4796" s="6">
        <v>10.641</v>
      </c>
      <c r="O4796">
        <f>RANK(walmart_sales_dataset_of_45stores[[#This Row],[Weekly_Sales]],walmart_sales_dataset_of_45stores[Weekly_Sales],0)</f>
        <v>3502</v>
      </c>
      <c r="Q4796"/>
      <c r="S4796" s="4"/>
    </row>
    <row r="4797" spans="1:19" hidden="1" x14ac:dyDescent="0.3">
      <c r="A4797" s="5">
        <v>34</v>
      </c>
      <c r="B4797" s="1">
        <v>40746</v>
      </c>
      <c r="C4797" s="1" t="str">
        <f>TEXT(walmart_sales_dataset_of_45stores[[#This Row],[Date]],"dddd")</f>
        <v>Friday</v>
      </c>
      <c r="D4797" s="12">
        <v>913236.62</v>
      </c>
      <c r="E4797">
        <v>0</v>
      </c>
      <c r="F4797" t="str">
        <f>IF(walmart_sales_dataset_of_45stores[[#This Row],[Holiday_Flag]]=0,"Non-Holiday","Hoilday")</f>
        <v>Non-Holiday</v>
      </c>
      <c r="G4797">
        <v>80.75</v>
      </c>
      <c r="H4797">
        <f>FLOOR(walmart_sales_dataset_of_45stores[[#This Row],[Temperature]],10)</f>
        <v>80</v>
      </c>
      <c r="I4797" t="str">
        <f>walmart_sales_dataset_of_45stores[[#This Row],[Temp_bin]]&amp;"-"&amp;(walmart_sales_dataset_of_45stores[[#This Row],[Temp_bin]]+5)</f>
        <v>80-85</v>
      </c>
      <c r="J4797" s="10">
        <v>3.6269999999999998</v>
      </c>
      <c r="K4797">
        <f>FLOOR(walmart_sales_dataset_of_45stores[[#This Row],[Fuel_Price]],0.1)</f>
        <v>3.6</v>
      </c>
      <c r="L4797" s="11" t="str">
        <f>walmart_sales_dataset_of_45stores[[#This Row],[Fuel price 2]]&amp;"-"&amp;(walmart_sales_dataset_of_45stores[[#This Row],[Fuel price 2]]+0.05)</f>
        <v>3.6-3.65</v>
      </c>
      <c r="M4797" s="6">
        <v>129.1507742</v>
      </c>
      <c r="N4797" s="6">
        <v>10.641</v>
      </c>
      <c r="O4797">
        <f>RANK(walmart_sales_dataset_of_45stores[[#This Row],[Weekly_Sales]],walmart_sales_dataset_of_45stores[Weekly_Sales],0)</f>
        <v>3467</v>
      </c>
      <c r="Q4797"/>
      <c r="S4797" s="4"/>
    </row>
    <row r="4798" spans="1:19" hidden="1" x14ac:dyDescent="0.3">
      <c r="A4798" s="5">
        <v>34</v>
      </c>
      <c r="B4798" s="1">
        <v>40753</v>
      </c>
      <c r="C4798" s="1" t="str">
        <f>TEXT(walmart_sales_dataset_of_45stores[[#This Row],[Date]],"dddd")</f>
        <v>Friday</v>
      </c>
      <c r="D4798" s="12">
        <v>851461.9</v>
      </c>
      <c r="E4798">
        <v>0</v>
      </c>
      <c r="F4798" t="str">
        <f>IF(walmart_sales_dataset_of_45stores[[#This Row],[Holiday_Flag]]=0,"Non-Holiday","Hoilday")</f>
        <v>Non-Holiday</v>
      </c>
      <c r="G4798">
        <v>78.040000000000006</v>
      </c>
      <c r="H4798">
        <f>FLOOR(walmart_sales_dataset_of_45stores[[#This Row],[Temperature]],10)</f>
        <v>70</v>
      </c>
      <c r="I4798" t="str">
        <f>walmart_sales_dataset_of_45stores[[#This Row],[Temp_bin]]&amp;"-"&amp;(walmart_sales_dataset_of_45stores[[#This Row],[Temp_bin]]+5)</f>
        <v>70-75</v>
      </c>
      <c r="J4798" s="10">
        <v>3.6589999999999998</v>
      </c>
      <c r="K4798">
        <f>FLOOR(walmart_sales_dataset_of_45stores[[#This Row],[Fuel_Price]],0.1)</f>
        <v>3.6</v>
      </c>
      <c r="L4798" s="11" t="str">
        <f>walmart_sales_dataset_of_45stores[[#This Row],[Fuel price 2]]&amp;"-"&amp;(walmart_sales_dataset_of_45stores[[#This Row],[Fuel price 2]]+0.05)</f>
        <v>3.6-3.65</v>
      </c>
      <c r="M4798" s="6">
        <v>129.16770969999999</v>
      </c>
      <c r="N4798" s="6">
        <v>10.641</v>
      </c>
      <c r="O4798">
        <f>RANK(walmart_sales_dataset_of_45stores[[#This Row],[Weekly_Sales]],walmart_sales_dataset_of_45stores[Weekly_Sales],0)</f>
        <v>3718</v>
      </c>
      <c r="Q4798"/>
      <c r="S4798" s="4"/>
    </row>
    <row r="4799" spans="1:19" hidden="1" x14ac:dyDescent="0.3">
      <c r="A4799" s="5">
        <v>34</v>
      </c>
      <c r="B4799" s="1">
        <v>40760</v>
      </c>
      <c r="C4799" s="1" t="str">
        <f>TEXT(walmart_sales_dataset_of_45stores[[#This Row],[Date]],"dddd")</f>
        <v>Friday</v>
      </c>
      <c r="D4799" s="12">
        <v>942236.45</v>
      </c>
      <c r="E4799">
        <v>0</v>
      </c>
      <c r="F4799" t="str">
        <f>IF(walmart_sales_dataset_of_45stores[[#This Row],[Holiday_Flag]]=0,"Non-Holiday","Hoilday")</f>
        <v>Non-Holiday</v>
      </c>
      <c r="G4799">
        <v>76.709999999999994</v>
      </c>
      <c r="H4799">
        <f>FLOOR(walmart_sales_dataset_of_45stores[[#This Row],[Temperature]],10)</f>
        <v>70</v>
      </c>
      <c r="I4799" t="str">
        <f>walmart_sales_dataset_of_45stores[[#This Row],[Temp_bin]]&amp;"-"&amp;(walmart_sales_dataset_of_45stores[[#This Row],[Temp_bin]]+5)</f>
        <v>70-75</v>
      </c>
      <c r="J4799" s="10">
        <v>3.6619999999999999</v>
      </c>
      <c r="K4799">
        <f>FLOOR(walmart_sales_dataset_of_45stores[[#This Row],[Fuel_Price]],0.1)</f>
        <v>3.6</v>
      </c>
      <c r="L4799" s="11" t="str">
        <f>walmart_sales_dataset_of_45stores[[#This Row],[Fuel price 2]]&amp;"-"&amp;(walmart_sales_dataset_of_45stores[[#This Row],[Fuel price 2]]+0.05)</f>
        <v>3.6-3.65</v>
      </c>
      <c r="M4799" s="6">
        <v>129.18464520000001</v>
      </c>
      <c r="N4799" s="6">
        <v>10.641</v>
      </c>
      <c r="O4799">
        <f>RANK(walmart_sales_dataset_of_45stores[[#This Row],[Weekly_Sales]],walmart_sales_dataset_of_45stores[Weekly_Sales],0)</f>
        <v>3327</v>
      </c>
      <c r="Q4799"/>
      <c r="S4799" s="4"/>
    </row>
    <row r="4800" spans="1:19" hidden="1" x14ac:dyDescent="0.3">
      <c r="A4800" s="5">
        <v>34</v>
      </c>
      <c r="B4800" s="1">
        <v>40767</v>
      </c>
      <c r="C4800" s="1" t="str">
        <f>TEXT(walmart_sales_dataset_of_45stores[[#This Row],[Date]],"dddd")</f>
        <v>Friday</v>
      </c>
      <c r="D4800" s="12">
        <v>956251.18</v>
      </c>
      <c r="E4800">
        <v>0</v>
      </c>
      <c r="F4800" t="str">
        <f>IF(walmart_sales_dataset_of_45stores[[#This Row],[Holiday_Flag]]=0,"Non-Holiday","Hoilday")</f>
        <v>Non-Holiday</v>
      </c>
      <c r="G4800">
        <v>80.23</v>
      </c>
      <c r="H4800">
        <f>FLOOR(walmart_sales_dataset_of_45stores[[#This Row],[Temperature]],10)</f>
        <v>80</v>
      </c>
      <c r="I4800" t="str">
        <f>walmart_sales_dataset_of_45stores[[#This Row],[Temp_bin]]&amp;"-"&amp;(walmart_sales_dataset_of_45stores[[#This Row],[Temp_bin]]+5)</f>
        <v>80-85</v>
      </c>
      <c r="J4800" s="10">
        <v>3.617</v>
      </c>
      <c r="K4800">
        <f>FLOOR(walmart_sales_dataset_of_45stores[[#This Row],[Fuel_Price]],0.1)</f>
        <v>3.6</v>
      </c>
      <c r="L4800" s="11" t="str">
        <f>walmart_sales_dataset_of_45stores[[#This Row],[Fuel price 2]]&amp;"-"&amp;(walmart_sales_dataset_of_45stores[[#This Row],[Fuel price 2]]+0.05)</f>
        <v>3.6-3.65</v>
      </c>
      <c r="M4800" s="6">
        <v>129.2015806</v>
      </c>
      <c r="N4800" s="6">
        <v>10.641</v>
      </c>
      <c r="O4800">
        <f>RANK(walmart_sales_dataset_of_45stores[[#This Row],[Weekly_Sales]],walmart_sales_dataset_of_45stores[Weekly_Sales],0)</f>
        <v>3238</v>
      </c>
      <c r="Q4800"/>
      <c r="S4800" s="4"/>
    </row>
    <row r="4801" spans="1:19" hidden="1" x14ac:dyDescent="0.3">
      <c r="A4801" s="5">
        <v>34</v>
      </c>
      <c r="B4801" s="1">
        <v>40774</v>
      </c>
      <c r="C4801" s="1" t="str">
        <f>TEXT(walmart_sales_dataset_of_45stores[[#This Row],[Date]],"dddd")</f>
        <v>Friday</v>
      </c>
      <c r="D4801" s="12">
        <v>960418.54</v>
      </c>
      <c r="E4801">
        <v>0</v>
      </c>
      <c r="F4801" t="str">
        <f>IF(walmart_sales_dataset_of_45stores[[#This Row],[Holiday_Flag]]=0,"Non-Holiday","Hoilday")</f>
        <v>Non-Holiday</v>
      </c>
      <c r="G4801">
        <v>77.08</v>
      </c>
      <c r="H4801">
        <f>FLOOR(walmart_sales_dataset_of_45stores[[#This Row],[Temperature]],10)</f>
        <v>70</v>
      </c>
      <c r="I4801" t="str">
        <f>walmart_sales_dataset_of_45stores[[#This Row],[Temp_bin]]&amp;"-"&amp;(walmart_sales_dataset_of_45stores[[#This Row],[Temp_bin]]+5)</f>
        <v>70-75</v>
      </c>
      <c r="J4801" s="10">
        <v>3.55</v>
      </c>
      <c r="K4801">
        <f>FLOOR(walmart_sales_dataset_of_45stores[[#This Row],[Fuel_Price]],0.1)</f>
        <v>3.5</v>
      </c>
      <c r="L4801" s="11" t="str">
        <f>walmart_sales_dataset_of_45stores[[#This Row],[Fuel price 2]]&amp;"-"&amp;(walmart_sales_dataset_of_45stores[[#This Row],[Fuel price 2]]+0.05)</f>
        <v>3.5-3.55</v>
      </c>
      <c r="M4801" s="6">
        <v>129.24058059999999</v>
      </c>
      <c r="N4801" s="6">
        <v>10.641</v>
      </c>
      <c r="O4801">
        <f>RANK(walmart_sales_dataset_of_45stores[[#This Row],[Weekly_Sales]],walmart_sales_dataset_of_45stores[Weekly_Sales],0)</f>
        <v>3220</v>
      </c>
      <c r="Q4801"/>
      <c r="S4801" s="4"/>
    </row>
    <row r="4802" spans="1:19" hidden="1" x14ac:dyDescent="0.3">
      <c r="A4802" s="5">
        <v>34</v>
      </c>
      <c r="B4802" s="1">
        <v>40781</v>
      </c>
      <c r="C4802" s="1" t="str">
        <f>TEXT(walmart_sales_dataset_of_45stores[[#This Row],[Date]],"dddd")</f>
        <v>Friday</v>
      </c>
      <c r="D4802" s="12">
        <v>871404.6</v>
      </c>
      <c r="E4802">
        <v>0</v>
      </c>
      <c r="F4802" t="str">
        <f>IF(walmart_sales_dataset_of_45stores[[#This Row],[Holiday_Flag]]=0,"Non-Holiday","Hoilday")</f>
        <v>Non-Holiday</v>
      </c>
      <c r="G4802">
        <v>77.27</v>
      </c>
      <c r="H4802">
        <f>FLOOR(walmart_sales_dataset_of_45stores[[#This Row],[Temperature]],10)</f>
        <v>70</v>
      </c>
      <c r="I4802" t="str">
        <f>walmart_sales_dataset_of_45stores[[#This Row],[Temp_bin]]&amp;"-"&amp;(walmart_sales_dataset_of_45stores[[#This Row],[Temp_bin]]+5)</f>
        <v>70-75</v>
      </c>
      <c r="J4802" s="10">
        <v>3.5230000000000001</v>
      </c>
      <c r="K4802">
        <f>FLOOR(walmart_sales_dataset_of_45stores[[#This Row],[Fuel_Price]],0.1)</f>
        <v>3.5</v>
      </c>
      <c r="L4802" s="11" t="str">
        <f>walmart_sales_dataset_of_45stores[[#This Row],[Fuel price 2]]&amp;"-"&amp;(walmart_sales_dataset_of_45stores[[#This Row],[Fuel price 2]]+0.05)</f>
        <v>3.5-3.55</v>
      </c>
      <c r="M4802" s="6">
        <v>129.28325810000001</v>
      </c>
      <c r="N4802" s="6">
        <v>10.641</v>
      </c>
      <c r="O4802">
        <f>RANK(walmart_sales_dataset_of_45stores[[#This Row],[Weekly_Sales]],walmart_sales_dataset_of_45stores[Weekly_Sales],0)</f>
        <v>3647</v>
      </c>
      <c r="Q4802"/>
      <c r="S4802" s="4"/>
    </row>
    <row r="4803" spans="1:19" hidden="1" x14ac:dyDescent="0.3">
      <c r="A4803" s="5">
        <v>34</v>
      </c>
      <c r="B4803" s="1">
        <v>40788</v>
      </c>
      <c r="C4803" s="1" t="str">
        <f>TEXT(walmart_sales_dataset_of_45stores[[#This Row],[Date]],"dddd")</f>
        <v>Friday</v>
      </c>
      <c r="D4803" s="12">
        <v>926455.64</v>
      </c>
      <c r="E4803">
        <v>0</v>
      </c>
      <c r="F4803" t="str">
        <f>IF(walmart_sales_dataset_of_45stores[[#This Row],[Holiday_Flag]]=0,"Non-Holiday","Hoilday")</f>
        <v>Non-Holiday</v>
      </c>
      <c r="G4803">
        <v>78.239999999999995</v>
      </c>
      <c r="H4803">
        <f>FLOOR(walmart_sales_dataset_of_45stores[[#This Row],[Temperature]],10)</f>
        <v>70</v>
      </c>
      <c r="I4803" t="str">
        <f>walmart_sales_dataset_of_45stores[[#This Row],[Temp_bin]]&amp;"-"&amp;(walmart_sales_dataset_of_45stores[[#This Row],[Temp_bin]]+5)</f>
        <v>70-75</v>
      </c>
      <c r="J4803" s="10">
        <v>3.5329999999999999</v>
      </c>
      <c r="K4803">
        <f>FLOOR(walmart_sales_dataset_of_45stores[[#This Row],[Fuel_Price]],0.1)</f>
        <v>3.5</v>
      </c>
      <c r="L4803" s="11" t="str">
        <f>walmart_sales_dataset_of_45stores[[#This Row],[Fuel price 2]]&amp;"-"&amp;(walmart_sales_dataset_of_45stores[[#This Row],[Fuel price 2]]+0.05)</f>
        <v>3.5-3.55</v>
      </c>
      <c r="M4803" s="6">
        <v>129.32593550000001</v>
      </c>
      <c r="N4803" s="6">
        <v>10.641</v>
      </c>
      <c r="O4803">
        <f>RANK(walmart_sales_dataset_of_45stores[[#This Row],[Weekly_Sales]],walmart_sales_dataset_of_45stores[Weekly_Sales],0)</f>
        <v>3397</v>
      </c>
      <c r="Q4803"/>
      <c r="S4803" s="4"/>
    </row>
    <row r="4804" spans="1:19" hidden="1" x14ac:dyDescent="0.3">
      <c r="A4804" s="5">
        <v>34</v>
      </c>
      <c r="B4804" s="1">
        <v>40795</v>
      </c>
      <c r="C4804" s="1" t="str">
        <f>TEXT(walmart_sales_dataset_of_45stores[[#This Row],[Date]],"dddd")</f>
        <v>Friday</v>
      </c>
      <c r="D4804" s="2">
        <v>930506.14</v>
      </c>
      <c r="E4804">
        <v>1</v>
      </c>
      <c r="F4804" t="str">
        <f>IF(walmart_sales_dataset_of_45stores[[#This Row],[Holiday_Flag]]=0,"Non-Holiday","Hoilday")</f>
        <v>Hoilday</v>
      </c>
      <c r="G4804">
        <v>70.05</v>
      </c>
      <c r="H4804">
        <f>FLOOR(walmart_sales_dataset_of_45stores[[#This Row],[Temperature]],10)</f>
        <v>70</v>
      </c>
      <c r="I4804" t="str">
        <f>walmart_sales_dataset_of_45stores[[#This Row],[Temp_bin]]&amp;"-"&amp;(walmart_sales_dataset_of_45stores[[#This Row],[Temp_bin]]+5)</f>
        <v>70-75</v>
      </c>
      <c r="J4804" s="2">
        <v>3.5539999999999998</v>
      </c>
      <c r="K4804" s="2">
        <f>FLOOR(walmart_sales_dataset_of_45stores[[#This Row],[Fuel_Price]],0.1)</f>
        <v>3.5</v>
      </c>
      <c r="L4804" s="2" t="str">
        <f>walmart_sales_dataset_of_45stores[[#This Row],[Fuel price 2]]&amp;"-"&amp;(walmart_sales_dataset_of_45stores[[#This Row],[Fuel price 2]]+0.05)</f>
        <v>3.5-3.55</v>
      </c>
      <c r="M4804" s="6">
        <v>129.36861289999999</v>
      </c>
      <c r="N4804" s="6">
        <v>10.641</v>
      </c>
      <c r="O4804">
        <f>RANK(walmart_sales_dataset_of_45stores[[#This Row],[Weekly_Sales]],walmart_sales_dataset_of_45stores[Weekly_Sales],0)</f>
        <v>3375</v>
      </c>
      <c r="Q4804"/>
      <c r="S4804" s="4"/>
    </row>
    <row r="4805" spans="1:19" hidden="1" x14ac:dyDescent="0.3">
      <c r="A4805" s="5">
        <v>34</v>
      </c>
      <c r="B4805" s="1">
        <v>40802</v>
      </c>
      <c r="C4805" s="1" t="str">
        <f>TEXT(walmart_sales_dataset_of_45stores[[#This Row],[Date]],"dddd")</f>
        <v>Friday</v>
      </c>
      <c r="D4805" s="12">
        <v>927249.61</v>
      </c>
      <c r="E4805">
        <v>0</v>
      </c>
      <c r="F4805" t="str">
        <f>IF(walmart_sales_dataset_of_45stores[[#This Row],[Holiday_Flag]]=0,"Non-Holiday","Hoilday")</f>
        <v>Non-Holiday</v>
      </c>
      <c r="G4805">
        <v>64.94</v>
      </c>
      <c r="H4805">
        <f>FLOOR(walmart_sales_dataset_of_45stores[[#This Row],[Temperature]],10)</f>
        <v>60</v>
      </c>
      <c r="I4805" t="str">
        <f>walmart_sales_dataset_of_45stores[[#This Row],[Temp_bin]]&amp;"-"&amp;(walmart_sales_dataset_of_45stores[[#This Row],[Temp_bin]]+5)</f>
        <v>60-65</v>
      </c>
      <c r="J4805" s="10">
        <v>3.532</v>
      </c>
      <c r="K4805">
        <f>FLOOR(walmart_sales_dataset_of_45stores[[#This Row],[Fuel_Price]],0.1)</f>
        <v>3.5</v>
      </c>
      <c r="L4805" s="11" t="str">
        <f>walmart_sales_dataset_of_45stores[[#This Row],[Fuel price 2]]&amp;"-"&amp;(walmart_sales_dataset_of_45stores[[#This Row],[Fuel price 2]]+0.05)</f>
        <v>3.5-3.55</v>
      </c>
      <c r="M4805" s="6">
        <v>129.4306</v>
      </c>
      <c r="N4805" s="6">
        <v>10.641</v>
      </c>
      <c r="O4805">
        <f>RANK(walmart_sales_dataset_of_45stores[[#This Row],[Weekly_Sales]],walmart_sales_dataset_of_45stores[Weekly_Sales],0)</f>
        <v>3393</v>
      </c>
      <c r="Q4805"/>
      <c r="S4805" s="4"/>
    </row>
    <row r="4806" spans="1:19" hidden="1" x14ac:dyDescent="0.3">
      <c r="A4806" s="5">
        <v>34</v>
      </c>
      <c r="B4806" s="1">
        <v>40809</v>
      </c>
      <c r="C4806" s="1" t="str">
        <f>TEXT(walmart_sales_dataset_of_45stores[[#This Row],[Date]],"dddd")</f>
        <v>Friday</v>
      </c>
      <c r="D4806" s="12">
        <v>902852.73</v>
      </c>
      <c r="E4806">
        <v>0</v>
      </c>
      <c r="F4806" t="str">
        <f>IF(walmart_sales_dataset_of_45stores[[#This Row],[Holiday_Flag]]=0,"Non-Holiday","Hoilday")</f>
        <v>Non-Holiday</v>
      </c>
      <c r="G4806">
        <v>66.23</v>
      </c>
      <c r="H4806">
        <f>FLOOR(walmart_sales_dataset_of_45stores[[#This Row],[Temperature]],10)</f>
        <v>60</v>
      </c>
      <c r="I4806" t="str">
        <f>walmart_sales_dataset_of_45stores[[#This Row],[Temp_bin]]&amp;"-"&amp;(walmart_sales_dataset_of_45stores[[#This Row],[Temp_bin]]+5)</f>
        <v>60-65</v>
      </c>
      <c r="J4806" s="10">
        <v>3.4729999999999999</v>
      </c>
      <c r="K4806">
        <f>FLOOR(walmart_sales_dataset_of_45stores[[#This Row],[Fuel_Price]],0.1)</f>
        <v>3.4000000000000004</v>
      </c>
      <c r="L4806" s="11" t="str">
        <f>walmart_sales_dataset_of_45stores[[#This Row],[Fuel price 2]]&amp;"-"&amp;(walmart_sales_dataset_of_45stores[[#This Row],[Fuel price 2]]+0.05)</f>
        <v>3.4-3.45</v>
      </c>
      <c r="M4806" s="6">
        <v>129.51833329999999</v>
      </c>
      <c r="N4806" s="6">
        <v>10.641</v>
      </c>
      <c r="O4806">
        <f>RANK(walmart_sales_dataset_of_45stores[[#This Row],[Weekly_Sales]],walmart_sales_dataset_of_45stores[Weekly_Sales],0)</f>
        <v>3507</v>
      </c>
      <c r="Q4806"/>
      <c r="S4806" s="4"/>
    </row>
    <row r="4807" spans="1:19" hidden="1" x14ac:dyDescent="0.3">
      <c r="A4807" s="5">
        <v>34</v>
      </c>
      <c r="B4807" s="1">
        <v>40816</v>
      </c>
      <c r="C4807" s="1" t="str">
        <f>TEXT(walmart_sales_dataset_of_45stores[[#This Row],[Date]],"dddd")</f>
        <v>Friday</v>
      </c>
      <c r="D4807" s="12">
        <v>871847.85</v>
      </c>
      <c r="E4807">
        <v>0</v>
      </c>
      <c r="F4807" t="str">
        <f>IF(walmart_sales_dataset_of_45stores[[#This Row],[Holiday_Flag]]=0,"Non-Holiday","Hoilday")</f>
        <v>Non-Holiday</v>
      </c>
      <c r="G4807">
        <v>69.44</v>
      </c>
      <c r="H4807">
        <f>FLOOR(walmart_sales_dataset_of_45stores[[#This Row],[Temperature]],10)</f>
        <v>60</v>
      </c>
      <c r="I4807" t="str">
        <f>walmart_sales_dataset_of_45stores[[#This Row],[Temp_bin]]&amp;"-"&amp;(walmart_sales_dataset_of_45stores[[#This Row],[Temp_bin]]+5)</f>
        <v>60-65</v>
      </c>
      <c r="J4807" s="10">
        <v>3.371</v>
      </c>
      <c r="K4807">
        <f>FLOOR(walmart_sales_dataset_of_45stores[[#This Row],[Fuel_Price]],0.1)</f>
        <v>3.3000000000000003</v>
      </c>
      <c r="L4807" s="11" t="str">
        <f>walmart_sales_dataset_of_45stores[[#This Row],[Fuel price 2]]&amp;"-"&amp;(walmart_sales_dataset_of_45stores[[#This Row],[Fuel price 2]]+0.05)</f>
        <v>3.3-3.35</v>
      </c>
      <c r="M4807" s="6">
        <v>129.60606670000001</v>
      </c>
      <c r="N4807" s="6">
        <v>10.641</v>
      </c>
      <c r="O4807">
        <f>RANK(walmart_sales_dataset_of_45stores[[#This Row],[Weekly_Sales]],walmart_sales_dataset_of_45stores[Weekly_Sales],0)</f>
        <v>3645</v>
      </c>
      <c r="Q4807"/>
      <c r="S4807" s="4"/>
    </row>
    <row r="4808" spans="1:19" hidden="1" x14ac:dyDescent="0.3">
      <c r="A4808" s="5">
        <v>34</v>
      </c>
      <c r="B4808" s="1">
        <v>40823</v>
      </c>
      <c r="C4808" s="1" t="str">
        <f>TEXT(walmart_sales_dataset_of_45stores[[#This Row],[Date]],"dddd")</f>
        <v>Friday</v>
      </c>
      <c r="D4808" s="12">
        <v>954069.45</v>
      </c>
      <c r="E4808">
        <v>0</v>
      </c>
      <c r="F4808" t="str">
        <f>IF(walmart_sales_dataset_of_45stores[[#This Row],[Holiday_Flag]]=0,"Non-Holiday","Hoilday")</f>
        <v>Non-Holiday</v>
      </c>
      <c r="G4808">
        <v>60.42</v>
      </c>
      <c r="H4808">
        <f>FLOOR(walmart_sales_dataset_of_45stores[[#This Row],[Temperature]],10)</f>
        <v>60</v>
      </c>
      <c r="I4808" t="str">
        <f>walmart_sales_dataset_of_45stores[[#This Row],[Temp_bin]]&amp;"-"&amp;(walmart_sales_dataset_of_45stores[[#This Row],[Temp_bin]]+5)</f>
        <v>60-65</v>
      </c>
      <c r="J4808" s="10">
        <v>3.2989999999999999</v>
      </c>
      <c r="K4808">
        <f>FLOOR(walmart_sales_dataset_of_45stores[[#This Row],[Fuel_Price]],0.1)</f>
        <v>3.2</v>
      </c>
      <c r="L4808" s="11" t="str">
        <f>walmart_sales_dataset_of_45stores[[#This Row],[Fuel price 2]]&amp;"-"&amp;(walmart_sales_dataset_of_45stores[[#This Row],[Fuel price 2]]+0.05)</f>
        <v>3.2-3.25</v>
      </c>
      <c r="M4808" s="6">
        <v>129.69380000000001</v>
      </c>
      <c r="N4808" s="6">
        <v>10.148</v>
      </c>
      <c r="O4808">
        <f>RANK(walmart_sales_dataset_of_45stores[[#This Row],[Weekly_Sales]],walmart_sales_dataset_of_45stores[Weekly_Sales],0)</f>
        <v>3261</v>
      </c>
      <c r="Q4808"/>
      <c r="S4808" s="4"/>
    </row>
    <row r="4809" spans="1:19" hidden="1" x14ac:dyDescent="0.3">
      <c r="A4809" s="5">
        <v>34</v>
      </c>
      <c r="B4809" s="1">
        <v>40830</v>
      </c>
      <c r="C4809" s="1" t="str">
        <f>TEXT(walmart_sales_dataset_of_45stores[[#This Row],[Date]],"dddd")</f>
        <v>Friday</v>
      </c>
      <c r="D4809" s="12">
        <v>911788.79</v>
      </c>
      <c r="E4809">
        <v>0</v>
      </c>
      <c r="F4809" t="str">
        <f>IF(walmart_sales_dataset_of_45stores[[#This Row],[Holiday_Flag]]=0,"Non-Holiday","Hoilday")</f>
        <v>Non-Holiday</v>
      </c>
      <c r="G4809">
        <v>54.72</v>
      </c>
      <c r="H4809">
        <f>FLOOR(walmart_sales_dataset_of_45stores[[#This Row],[Temperature]],10)</f>
        <v>50</v>
      </c>
      <c r="I4809" t="str">
        <f>walmart_sales_dataset_of_45stores[[#This Row],[Temp_bin]]&amp;"-"&amp;(walmart_sales_dataset_of_45stores[[#This Row],[Temp_bin]]+5)</f>
        <v>50-55</v>
      </c>
      <c r="J4809" s="10">
        <v>3.2829999999999999</v>
      </c>
      <c r="K4809">
        <f>FLOOR(walmart_sales_dataset_of_45stores[[#This Row],[Fuel_Price]],0.1)</f>
        <v>3.2</v>
      </c>
      <c r="L4809" s="11" t="str">
        <f>walmart_sales_dataset_of_45stores[[#This Row],[Fuel price 2]]&amp;"-"&amp;(walmart_sales_dataset_of_45stores[[#This Row],[Fuel price 2]]+0.05)</f>
        <v>3.2-3.25</v>
      </c>
      <c r="M4809" s="6">
        <v>129.77064519999999</v>
      </c>
      <c r="N4809" s="6">
        <v>10.148</v>
      </c>
      <c r="O4809">
        <f>RANK(walmart_sales_dataset_of_45stores[[#This Row],[Weekly_Sales]],walmart_sales_dataset_of_45stores[Weekly_Sales],0)</f>
        <v>3476</v>
      </c>
      <c r="Q4809"/>
      <c r="S4809" s="4"/>
    </row>
    <row r="4810" spans="1:19" hidden="1" x14ac:dyDescent="0.3">
      <c r="A4810" s="5">
        <v>34</v>
      </c>
      <c r="B4810" s="1">
        <v>40837</v>
      </c>
      <c r="C4810" s="1" t="str">
        <f>TEXT(walmart_sales_dataset_of_45stores[[#This Row],[Date]],"dddd")</f>
        <v>Friday</v>
      </c>
      <c r="D4810" s="12">
        <v>953693.23</v>
      </c>
      <c r="E4810">
        <v>0</v>
      </c>
      <c r="F4810" t="str">
        <f>IF(walmart_sales_dataset_of_45stores[[#This Row],[Holiday_Flag]]=0,"Non-Holiday","Hoilday")</f>
        <v>Non-Holiday</v>
      </c>
      <c r="G4810">
        <v>58.93</v>
      </c>
      <c r="H4810">
        <f>FLOOR(walmart_sales_dataset_of_45stores[[#This Row],[Temperature]],10)</f>
        <v>50</v>
      </c>
      <c r="I4810" t="str">
        <f>walmart_sales_dataset_of_45stores[[#This Row],[Temp_bin]]&amp;"-"&amp;(walmart_sales_dataset_of_45stores[[#This Row],[Temp_bin]]+5)</f>
        <v>50-55</v>
      </c>
      <c r="J4810" s="10">
        <v>3.3610000000000002</v>
      </c>
      <c r="K4810">
        <f>FLOOR(walmart_sales_dataset_of_45stores[[#This Row],[Fuel_Price]],0.1)</f>
        <v>3.3000000000000003</v>
      </c>
      <c r="L4810" s="11" t="str">
        <f>walmart_sales_dataset_of_45stores[[#This Row],[Fuel price 2]]&amp;"-"&amp;(walmart_sales_dataset_of_45stores[[#This Row],[Fuel price 2]]+0.05)</f>
        <v>3.3-3.35</v>
      </c>
      <c r="M4810" s="6">
        <v>129.78216130000001</v>
      </c>
      <c r="N4810" s="6">
        <v>10.148</v>
      </c>
      <c r="O4810">
        <f>RANK(walmart_sales_dataset_of_45stores[[#This Row],[Weekly_Sales]],walmart_sales_dataset_of_45stores[Weekly_Sales],0)</f>
        <v>3263</v>
      </c>
      <c r="Q4810"/>
      <c r="S4810" s="4"/>
    </row>
    <row r="4811" spans="1:19" hidden="1" x14ac:dyDescent="0.3">
      <c r="A4811" s="5">
        <v>34</v>
      </c>
      <c r="B4811" s="1">
        <v>40844</v>
      </c>
      <c r="C4811" s="1" t="str">
        <f>TEXT(walmart_sales_dataset_of_45stores[[#This Row],[Date]],"dddd")</f>
        <v>Friday</v>
      </c>
      <c r="D4811" s="12">
        <v>958063.87</v>
      </c>
      <c r="E4811">
        <v>0</v>
      </c>
      <c r="F4811" t="str">
        <f>IF(walmart_sales_dataset_of_45stores[[#This Row],[Holiday_Flag]]=0,"Non-Holiday","Hoilday")</f>
        <v>Non-Holiday</v>
      </c>
      <c r="G4811">
        <v>54.56</v>
      </c>
      <c r="H4811">
        <f>FLOOR(walmart_sales_dataset_of_45stores[[#This Row],[Temperature]],10)</f>
        <v>50</v>
      </c>
      <c r="I4811" t="str">
        <f>walmart_sales_dataset_of_45stores[[#This Row],[Temp_bin]]&amp;"-"&amp;(walmart_sales_dataset_of_45stores[[#This Row],[Temp_bin]]+5)</f>
        <v>50-55</v>
      </c>
      <c r="J4811" s="10">
        <v>3.3620000000000001</v>
      </c>
      <c r="K4811">
        <f>FLOOR(walmart_sales_dataset_of_45stores[[#This Row],[Fuel_Price]],0.1)</f>
        <v>3.3000000000000003</v>
      </c>
      <c r="L4811" s="11" t="str">
        <f>walmart_sales_dataset_of_45stores[[#This Row],[Fuel price 2]]&amp;"-"&amp;(walmart_sales_dataset_of_45stores[[#This Row],[Fuel price 2]]+0.05)</f>
        <v>3.3-3.35</v>
      </c>
      <c r="M4811" s="6">
        <v>129.79367740000001</v>
      </c>
      <c r="N4811" s="6">
        <v>10.148</v>
      </c>
      <c r="O4811">
        <f>RANK(walmart_sales_dataset_of_45stores[[#This Row],[Weekly_Sales]],walmart_sales_dataset_of_45stores[Weekly_Sales],0)</f>
        <v>3231</v>
      </c>
      <c r="Q4811"/>
      <c r="S4811" s="4"/>
    </row>
    <row r="4812" spans="1:19" hidden="1" x14ac:dyDescent="0.3">
      <c r="A4812" s="5">
        <v>34</v>
      </c>
      <c r="B4812" s="1">
        <v>40851</v>
      </c>
      <c r="C4812" s="1" t="str">
        <f>TEXT(walmart_sales_dataset_of_45stores[[#This Row],[Date]],"dddd")</f>
        <v>Friday</v>
      </c>
      <c r="D4812" s="12">
        <v>992621.93</v>
      </c>
      <c r="E4812">
        <v>0</v>
      </c>
      <c r="F4812" t="str">
        <f>IF(walmart_sales_dataset_of_45stores[[#This Row],[Holiday_Flag]]=0,"Non-Holiday","Hoilday")</f>
        <v>Non-Holiday</v>
      </c>
      <c r="G4812">
        <v>48.04</v>
      </c>
      <c r="H4812">
        <f>FLOOR(walmart_sales_dataset_of_45stores[[#This Row],[Temperature]],10)</f>
        <v>40</v>
      </c>
      <c r="I4812" t="str">
        <f>walmart_sales_dataset_of_45stores[[#This Row],[Temp_bin]]&amp;"-"&amp;(walmart_sales_dataset_of_45stores[[#This Row],[Temp_bin]]+5)</f>
        <v>40-45</v>
      </c>
      <c r="J4812" s="10">
        <v>3.3220000000000001</v>
      </c>
      <c r="K4812">
        <f>FLOOR(walmart_sales_dataset_of_45stores[[#This Row],[Fuel_Price]],0.1)</f>
        <v>3.3000000000000003</v>
      </c>
      <c r="L4812" s="11" t="str">
        <f>walmart_sales_dataset_of_45stores[[#This Row],[Fuel price 2]]&amp;"-"&amp;(walmart_sales_dataset_of_45stores[[#This Row],[Fuel price 2]]+0.05)</f>
        <v>3.3-3.35</v>
      </c>
      <c r="M4812" s="6">
        <v>129.8051935</v>
      </c>
      <c r="N4812" s="6">
        <v>10.148</v>
      </c>
      <c r="O4812">
        <f>RANK(walmart_sales_dataset_of_45stores[[#This Row],[Weekly_Sales]],walmart_sales_dataset_of_45stores[Weekly_Sales],0)</f>
        <v>3054</v>
      </c>
      <c r="Q4812"/>
      <c r="S4812" s="4"/>
    </row>
    <row r="4813" spans="1:19" hidden="1" x14ac:dyDescent="0.3">
      <c r="A4813" s="5">
        <v>34</v>
      </c>
      <c r="B4813" s="1">
        <v>40858</v>
      </c>
      <c r="C4813" s="1" t="str">
        <f>TEXT(walmart_sales_dataset_of_45stores[[#This Row],[Date]],"dddd")</f>
        <v>Friday</v>
      </c>
      <c r="D4813" s="12">
        <v>991570.02</v>
      </c>
      <c r="E4813">
        <v>0</v>
      </c>
      <c r="F4813" t="str">
        <f>IF(walmart_sales_dataset_of_45stores[[#This Row],[Holiday_Flag]]=0,"Non-Holiday","Hoilday")</f>
        <v>Non-Holiday</v>
      </c>
      <c r="G4813">
        <v>41.04</v>
      </c>
      <c r="H4813">
        <f>FLOOR(walmart_sales_dataset_of_45stores[[#This Row],[Temperature]],10)</f>
        <v>40</v>
      </c>
      <c r="I4813" t="str">
        <f>walmart_sales_dataset_of_45stores[[#This Row],[Temp_bin]]&amp;"-"&amp;(walmart_sales_dataset_of_45stores[[#This Row],[Temp_bin]]+5)</f>
        <v>40-45</v>
      </c>
      <c r="J4813" s="10">
        <v>3.286</v>
      </c>
      <c r="K4813">
        <f>FLOOR(walmart_sales_dataset_of_45stores[[#This Row],[Fuel_Price]],0.1)</f>
        <v>3.2</v>
      </c>
      <c r="L4813" s="11" t="str">
        <f>walmart_sales_dataset_of_45stores[[#This Row],[Fuel price 2]]&amp;"-"&amp;(walmart_sales_dataset_of_45stores[[#This Row],[Fuel price 2]]+0.05)</f>
        <v>3.2-3.25</v>
      </c>
      <c r="M4813" s="6">
        <v>129.81670969999999</v>
      </c>
      <c r="N4813" s="6">
        <v>10.148</v>
      </c>
      <c r="O4813">
        <f>RANK(walmart_sales_dataset_of_45stores[[#This Row],[Weekly_Sales]],walmart_sales_dataset_of_45stores[Weekly_Sales],0)</f>
        <v>3058</v>
      </c>
      <c r="Q4813"/>
      <c r="S4813" s="4"/>
    </row>
    <row r="4814" spans="1:19" hidden="1" x14ac:dyDescent="0.3">
      <c r="A4814" s="5">
        <v>34</v>
      </c>
      <c r="B4814" s="1">
        <v>40865</v>
      </c>
      <c r="C4814" s="1" t="str">
        <f>TEXT(walmart_sales_dataset_of_45stores[[#This Row],[Date]],"dddd")</f>
        <v>Friday</v>
      </c>
      <c r="D4814" s="12">
        <v>947552.44</v>
      </c>
      <c r="E4814">
        <v>0</v>
      </c>
      <c r="F4814" t="str">
        <f>IF(walmart_sales_dataset_of_45stores[[#This Row],[Holiday_Flag]]=0,"Non-Holiday","Hoilday")</f>
        <v>Non-Holiday</v>
      </c>
      <c r="G4814">
        <v>46</v>
      </c>
      <c r="H4814">
        <f>FLOOR(walmart_sales_dataset_of_45stores[[#This Row],[Temperature]],10)</f>
        <v>40</v>
      </c>
      <c r="I4814" t="str">
        <f>walmart_sales_dataset_of_45stores[[#This Row],[Temp_bin]]&amp;"-"&amp;(walmart_sales_dataset_of_45stores[[#This Row],[Temp_bin]]+5)</f>
        <v>40-45</v>
      </c>
      <c r="J4814" s="10">
        <v>3.294</v>
      </c>
      <c r="K4814">
        <f>FLOOR(walmart_sales_dataset_of_45stores[[#This Row],[Fuel_Price]],0.1)</f>
        <v>3.2</v>
      </c>
      <c r="L4814" s="11" t="str">
        <f>walmart_sales_dataset_of_45stores[[#This Row],[Fuel price 2]]&amp;"-"&amp;(walmart_sales_dataset_of_45stores[[#This Row],[Fuel price 2]]+0.05)</f>
        <v>3.2-3.25</v>
      </c>
      <c r="M4814" s="6">
        <v>129.8268333</v>
      </c>
      <c r="N4814" s="6">
        <v>10.148</v>
      </c>
      <c r="O4814">
        <f>RANK(walmart_sales_dataset_of_45stores[[#This Row],[Weekly_Sales]],walmart_sales_dataset_of_45stores[Weekly_Sales],0)</f>
        <v>3294</v>
      </c>
      <c r="Q4814"/>
      <c r="S4814" s="4"/>
    </row>
    <row r="4815" spans="1:19" hidden="1" x14ac:dyDescent="0.3">
      <c r="A4815" s="5">
        <v>34</v>
      </c>
      <c r="B4815" s="1">
        <v>40872</v>
      </c>
      <c r="C4815" s="1" t="str">
        <f>TEXT(walmart_sales_dataset_of_45stores[[#This Row],[Date]],"dddd")</f>
        <v>Friday</v>
      </c>
      <c r="D4815" s="2">
        <v>1345595.82</v>
      </c>
      <c r="E4815">
        <v>1</v>
      </c>
      <c r="F4815" t="str">
        <f>IF(walmart_sales_dataset_of_45stores[[#This Row],[Holiday_Flag]]=0,"Non-Holiday","Hoilday")</f>
        <v>Hoilday</v>
      </c>
      <c r="G4815">
        <v>45.99</v>
      </c>
      <c r="H4815">
        <f>FLOOR(walmart_sales_dataset_of_45stores[[#This Row],[Temperature]],10)</f>
        <v>40</v>
      </c>
      <c r="I4815" t="str">
        <f>walmart_sales_dataset_of_45stores[[#This Row],[Temp_bin]]&amp;"-"&amp;(walmart_sales_dataset_of_45stores[[#This Row],[Temp_bin]]+5)</f>
        <v>40-45</v>
      </c>
      <c r="J4815" s="2">
        <v>3.2250000000000001</v>
      </c>
      <c r="K4815" s="2">
        <f>FLOOR(walmart_sales_dataset_of_45stores[[#This Row],[Fuel_Price]],0.1)</f>
        <v>3.2</v>
      </c>
      <c r="L4815" s="2" t="str">
        <f>walmart_sales_dataset_of_45stores[[#This Row],[Fuel price 2]]&amp;"-"&amp;(walmart_sales_dataset_of_45stores[[#This Row],[Fuel price 2]]+0.05)</f>
        <v>3.2-3.25</v>
      </c>
      <c r="M4815" s="6">
        <v>129.8364</v>
      </c>
      <c r="N4815" s="6">
        <v>10.148</v>
      </c>
      <c r="O4815">
        <f>RANK(walmart_sales_dataset_of_45stores[[#This Row],[Weekly_Sales]],walmart_sales_dataset_of_45stores[Weekly_Sales],0)</f>
        <v>1902</v>
      </c>
      <c r="Q4815"/>
      <c r="S4815" s="4"/>
    </row>
    <row r="4816" spans="1:19" hidden="1" x14ac:dyDescent="0.3">
      <c r="A4816" s="5">
        <v>34</v>
      </c>
      <c r="B4816" s="1">
        <v>40879</v>
      </c>
      <c r="C4816" s="1" t="str">
        <f>TEXT(walmart_sales_dataset_of_45stores[[#This Row],[Date]],"dddd")</f>
        <v>Friday</v>
      </c>
      <c r="D4816" s="12">
        <v>988742.08</v>
      </c>
      <c r="E4816">
        <v>0</v>
      </c>
      <c r="F4816" t="str">
        <f>IF(walmart_sales_dataset_of_45stores[[#This Row],[Holiday_Flag]]=0,"Non-Holiday","Hoilday")</f>
        <v>Non-Holiday</v>
      </c>
      <c r="G4816">
        <v>39.75</v>
      </c>
      <c r="H4816">
        <f>FLOOR(walmart_sales_dataset_of_45stores[[#This Row],[Temperature]],10)</f>
        <v>30</v>
      </c>
      <c r="I4816" t="str">
        <f>walmart_sales_dataset_of_45stores[[#This Row],[Temp_bin]]&amp;"-"&amp;(walmart_sales_dataset_of_45stores[[#This Row],[Temp_bin]]+5)</f>
        <v>30-35</v>
      </c>
      <c r="J4816" s="10">
        <v>3.1760000000000002</v>
      </c>
      <c r="K4816">
        <f>FLOOR(walmart_sales_dataset_of_45stores[[#This Row],[Fuel_Price]],0.1)</f>
        <v>3.1</v>
      </c>
      <c r="L4816" s="11" t="str">
        <f>walmart_sales_dataset_of_45stores[[#This Row],[Fuel price 2]]&amp;"-"&amp;(walmart_sales_dataset_of_45stores[[#This Row],[Fuel price 2]]+0.05)</f>
        <v>3.1-3.15</v>
      </c>
      <c r="M4816" s="6">
        <v>129.84596669999999</v>
      </c>
      <c r="N4816" s="6">
        <v>10.148</v>
      </c>
      <c r="O4816">
        <f>RANK(walmart_sales_dataset_of_45stores[[#This Row],[Weekly_Sales]],walmart_sales_dataset_of_45stores[Weekly_Sales],0)</f>
        <v>3070</v>
      </c>
      <c r="Q4816"/>
      <c r="S4816" s="4"/>
    </row>
    <row r="4817" spans="1:19" hidden="1" x14ac:dyDescent="0.3">
      <c r="A4817" s="5">
        <v>34</v>
      </c>
      <c r="B4817" s="1">
        <v>40886</v>
      </c>
      <c r="C4817" s="1" t="str">
        <f>TEXT(walmart_sales_dataset_of_45stores[[#This Row],[Date]],"dddd")</f>
        <v>Friday</v>
      </c>
      <c r="D4817" s="12">
        <v>1084243.9099999999</v>
      </c>
      <c r="E4817">
        <v>0</v>
      </c>
      <c r="F4817" t="str">
        <f>IF(walmart_sales_dataset_of_45stores[[#This Row],[Holiday_Flag]]=0,"Non-Holiday","Hoilday")</f>
        <v>Non-Holiday</v>
      </c>
      <c r="G4817">
        <v>24.69</v>
      </c>
      <c r="H4817">
        <f>FLOOR(walmart_sales_dataset_of_45stores[[#This Row],[Temperature]],10)</f>
        <v>20</v>
      </c>
      <c r="I4817" t="str">
        <f>walmart_sales_dataset_of_45stores[[#This Row],[Temp_bin]]&amp;"-"&amp;(walmart_sales_dataset_of_45stores[[#This Row],[Temp_bin]]+5)</f>
        <v>20-25</v>
      </c>
      <c r="J4817" s="10">
        <v>3.153</v>
      </c>
      <c r="K4817">
        <f>FLOOR(walmart_sales_dataset_of_45stores[[#This Row],[Fuel_Price]],0.1)</f>
        <v>3.1</v>
      </c>
      <c r="L4817" s="11" t="str">
        <f>walmart_sales_dataset_of_45stores[[#This Row],[Fuel price 2]]&amp;"-"&amp;(walmart_sales_dataset_of_45stores[[#This Row],[Fuel price 2]]+0.05)</f>
        <v>3.1-3.15</v>
      </c>
      <c r="M4817" s="6">
        <v>129.85553329999999</v>
      </c>
      <c r="N4817" s="6">
        <v>10.148</v>
      </c>
      <c r="O4817">
        <f>RANK(walmart_sales_dataset_of_45stores[[#This Row],[Weekly_Sales]],walmart_sales_dataset_of_45stores[Weekly_Sales],0)</f>
        <v>2743</v>
      </c>
      <c r="Q4817"/>
      <c r="S4817" s="4"/>
    </row>
    <row r="4818" spans="1:19" hidden="1" x14ac:dyDescent="0.3">
      <c r="A4818" s="5">
        <v>34</v>
      </c>
      <c r="B4818" s="1">
        <v>40893</v>
      </c>
      <c r="C4818" s="1" t="str">
        <f>TEXT(walmart_sales_dataset_of_45stores[[#This Row],[Date]],"dddd")</f>
        <v>Friday</v>
      </c>
      <c r="D4818" s="12">
        <v>1151052.8600000001</v>
      </c>
      <c r="E4818">
        <v>0</v>
      </c>
      <c r="F4818" t="str">
        <f>IF(walmart_sales_dataset_of_45stores[[#This Row],[Holiday_Flag]]=0,"Non-Holiday","Hoilday")</f>
        <v>Non-Holiday</v>
      </c>
      <c r="G4818">
        <v>32.31</v>
      </c>
      <c r="H4818">
        <f>FLOOR(walmart_sales_dataset_of_45stores[[#This Row],[Temperature]],10)</f>
        <v>30</v>
      </c>
      <c r="I4818" t="str">
        <f>walmart_sales_dataset_of_45stores[[#This Row],[Temp_bin]]&amp;"-"&amp;(walmart_sales_dataset_of_45stores[[#This Row],[Temp_bin]]+5)</f>
        <v>30-35</v>
      </c>
      <c r="J4818" s="10">
        <v>3.149</v>
      </c>
      <c r="K4818">
        <f>FLOOR(walmart_sales_dataset_of_45stores[[#This Row],[Fuel_Price]],0.1)</f>
        <v>3.1</v>
      </c>
      <c r="L4818" s="11" t="str">
        <f>walmart_sales_dataset_of_45stores[[#This Row],[Fuel price 2]]&amp;"-"&amp;(walmart_sales_dataset_of_45stores[[#This Row],[Fuel price 2]]+0.05)</f>
        <v>3.1-3.15</v>
      </c>
      <c r="M4818" s="6">
        <v>129.8980645</v>
      </c>
      <c r="N4818" s="6">
        <v>10.148</v>
      </c>
      <c r="O4818">
        <f>RANK(walmart_sales_dataset_of_45stores[[#This Row],[Weekly_Sales]],walmart_sales_dataset_of_45stores[Weekly_Sales],0)</f>
        <v>2547</v>
      </c>
      <c r="Q4818"/>
      <c r="S4818" s="4"/>
    </row>
    <row r="4819" spans="1:19" hidden="1" x14ac:dyDescent="0.3">
      <c r="A4819" s="5">
        <v>34</v>
      </c>
      <c r="B4819" s="1">
        <v>40900</v>
      </c>
      <c r="C4819" s="1" t="str">
        <f>TEXT(walmart_sales_dataset_of_45stores[[#This Row],[Date]],"dddd")</f>
        <v>Friday</v>
      </c>
      <c r="D4819" s="12">
        <v>1593655.96</v>
      </c>
      <c r="E4819">
        <v>0</v>
      </c>
      <c r="F4819" t="str">
        <f>IF(walmart_sales_dataset_of_45stores[[#This Row],[Holiday_Flag]]=0,"Non-Holiday","Hoilday")</f>
        <v>Non-Holiday</v>
      </c>
      <c r="G4819">
        <v>32.450000000000003</v>
      </c>
      <c r="H4819">
        <f>FLOOR(walmart_sales_dataset_of_45stores[[#This Row],[Temperature]],10)</f>
        <v>30</v>
      </c>
      <c r="I4819" t="str">
        <f>walmart_sales_dataset_of_45stores[[#This Row],[Temp_bin]]&amp;"-"&amp;(walmart_sales_dataset_of_45stores[[#This Row],[Temp_bin]]+5)</f>
        <v>30-35</v>
      </c>
      <c r="J4819" s="10">
        <v>3.1030000000000002</v>
      </c>
      <c r="K4819">
        <f>FLOOR(walmart_sales_dataset_of_45stores[[#This Row],[Fuel_Price]],0.1)</f>
        <v>3.1</v>
      </c>
      <c r="L4819" s="11" t="str">
        <f>walmart_sales_dataset_of_45stores[[#This Row],[Fuel price 2]]&amp;"-"&amp;(walmart_sales_dataset_of_45stores[[#This Row],[Fuel price 2]]+0.05)</f>
        <v>3.1-3.15</v>
      </c>
      <c r="M4819" s="6">
        <v>129.98454839999999</v>
      </c>
      <c r="N4819" s="6">
        <v>10.148</v>
      </c>
      <c r="O4819">
        <f>RANK(walmart_sales_dataset_of_45stores[[#This Row],[Weekly_Sales]],walmart_sales_dataset_of_45stores[Weekly_Sales],0)</f>
        <v>1171</v>
      </c>
      <c r="Q4819"/>
      <c r="S4819" s="4"/>
    </row>
    <row r="4820" spans="1:19" hidden="1" x14ac:dyDescent="0.3">
      <c r="A4820" s="5">
        <v>34</v>
      </c>
      <c r="B4820" s="1">
        <v>40907</v>
      </c>
      <c r="C4820" s="1" t="str">
        <f>TEXT(walmart_sales_dataset_of_45stores[[#This Row],[Date]],"dddd")</f>
        <v>Friday</v>
      </c>
      <c r="D4820" s="2">
        <v>965512.36</v>
      </c>
      <c r="E4820">
        <v>1</v>
      </c>
      <c r="F4820" t="str">
        <f>IF(walmart_sales_dataset_of_45stores[[#This Row],[Holiday_Flag]]=0,"Non-Holiday","Hoilday")</f>
        <v>Hoilday</v>
      </c>
      <c r="G4820">
        <v>28.84</v>
      </c>
      <c r="H4820">
        <f>FLOOR(walmart_sales_dataset_of_45stores[[#This Row],[Temperature]],10)</f>
        <v>20</v>
      </c>
      <c r="I4820" t="str">
        <f>walmart_sales_dataset_of_45stores[[#This Row],[Temp_bin]]&amp;"-"&amp;(walmart_sales_dataset_of_45stores[[#This Row],[Temp_bin]]+5)</f>
        <v>20-25</v>
      </c>
      <c r="J4820" s="2">
        <v>3.1190000000000002</v>
      </c>
      <c r="K4820" s="2">
        <f>FLOOR(walmart_sales_dataset_of_45stores[[#This Row],[Fuel_Price]],0.1)</f>
        <v>3.1</v>
      </c>
      <c r="L4820" s="2" t="str">
        <f>walmart_sales_dataset_of_45stores[[#This Row],[Fuel price 2]]&amp;"-"&amp;(walmart_sales_dataset_of_45stores[[#This Row],[Fuel price 2]]+0.05)</f>
        <v>3.1-3.15</v>
      </c>
      <c r="M4820" s="6">
        <v>130.07103230000001</v>
      </c>
      <c r="N4820" s="6">
        <v>10.148</v>
      </c>
      <c r="O4820">
        <f>RANK(walmart_sales_dataset_of_45stores[[#This Row],[Weekly_Sales]],walmart_sales_dataset_of_45stores[Weekly_Sales],0)</f>
        <v>3198</v>
      </c>
      <c r="Q4820"/>
      <c r="S4820" s="4"/>
    </row>
    <row r="4821" spans="1:19" hidden="1" x14ac:dyDescent="0.3">
      <c r="A4821" s="5">
        <v>34</v>
      </c>
      <c r="B4821" s="1">
        <v>40914</v>
      </c>
      <c r="C4821" s="1" t="str">
        <f>TEXT(walmart_sales_dataset_of_45stores[[#This Row],[Date]],"dddd")</f>
        <v>Friday</v>
      </c>
      <c r="D4821" s="12">
        <v>953844.85</v>
      </c>
      <c r="E4821">
        <v>0</v>
      </c>
      <c r="F4821" t="str">
        <f>IF(walmart_sales_dataset_of_45stores[[#This Row],[Holiday_Flag]]=0,"Non-Holiday","Hoilday")</f>
        <v>Non-Holiday</v>
      </c>
      <c r="G4821">
        <v>36.39</v>
      </c>
      <c r="H4821">
        <f>FLOOR(walmart_sales_dataset_of_45stores[[#This Row],[Temperature]],10)</f>
        <v>30</v>
      </c>
      <c r="I4821" t="str">
        <f>walmart_sales_dataset_of_45stores[[#This Row],[Temp_bin]]&amp;"-"&amp;(walmart_sales_dataset_of_45stores[[#This Row],[Temp_bin]]+5)</f>
        <v>30-35</v>
      </c>
      <c r="J4821" s="10">
        <v>3.1579999999999999</v>
      </c>
      <c r="K4821">
        <f>FLOOR(walmart_sales_dataset_of_45stores[[#This Row],[Fuel_Price]],0.1)</f>
        <v>3.1</v>
      </c>
      <c r="L4821" s="11" t="str">
        <f>walmart_sales_dataset_of_45stores[[#This Row],[Fuel price 2]]&amp;"-"&amp;(walmart_sales_dataset_of_45stores[[#This Row],[Fuel price 2]]+0.05)</f>
        <v>3.1-3.15</v>
      </c>
      <c r="M4821" s="6">
        <v>130.15751610000001</v>
      </c>
      <c r="N4821" s="6">
        <v>9.6530000000000005</v>
      </c>
      <c r="O4821">
        <f>RANK(walmart_sales_dataset_of_45stores[[#This Row],[Weekly_Sales]],walmart_sales_dataset_of_45stores[Weekly_Sales],0)</f>
        <v>3262</v>
      </c>
      <c r="Q4821"/>
      <c r="S4821" s="4"/>
    </row>
    <row r="4822" spans="1:19" hidden="1" x14ac:dyDescent="0.3">
      <c r="A4822" s="5">
        <v>34</v>
      </c>
      <c r="B4822" s="1">
        <v>40921</v>
      </c>
      <c r="C4822" s="1" t="str">
        <f>TEXT(walmart_sales_dataset_of_45stores[[#This Row],[Date]],"dddd")</f>
        <v>Friday</v>
      </c>
      <c r="D4822" s="12">
        <v>913755.12</v>
      </c>
      <c r="E4822">
        <v>0</v>
      </c>
      <c r="F4822" t="str">
        <f>IF(walmart_sales_dataset_of_45stores[[#This Row],[Holiday_Flag]]=0,"Non-Holiday","Hoilday")</f>
        <v>Non-Holiday</v>
      </c>
      <c r="G4822">
        <v>33.99</v>
      </c>
      <c r="H4822">
        <f>FLOOR(walmart_sales_dataset_of_45stores[[#This Row],[Temperature]],10)</f>
        <v>30</v>
      </c>
      <c r="I4822" t="str">
        <f>walmart_sales_dataset_of_45stores[[#This Row],[Temp_bin]]&amp;"-"&amp;(walmart_sales_dataset_of_45stores[[#This Row],[Temp_bin]]+5)</f>
        <v>30-35</v>
      </c>
      <c r="J4822" s="10">
        <v>3.2629999999999999</v>
      </c>
      <c r="K4822">
        <f>FLOOR(walmart_sales_dataset_of_45stores[[#This Row],[Fuel_Price]],0.1)</f>
        <v>3.2</v>
      </c>
      <c r="L4822" s="11" t="str">
        <f>walmart_sales_dataset_of_45stores[[#This Row],[Fuel price 2]]&amp;"-"&amp;(walmart_sales_dataset_of_45stores[[#This Row],[Fuel price 2]]+0.05)</f>
        <v>3.2-3.25</v>
      </c>
      <c r="M4822" s="6">
        <v>130.244</v>
      </c>
      <c r="N4822" s="6">
        <v>9.6530000000000005</v>
      </c>
      <c r="O4822">
        <f>RANK(walmart_sales_dataset_of_45stores[[#This Row],[Weekly_Sales]],walmart_sales_dataset_of_45stores[Weekly_Sales],0)</f>
        <v>3464</v>
      </c>
      <c r="Q4822"/>
      <c r="S4822" s="4"/>
    </row>
    <row r="4823" spans="1:19" hidden="1" x14ac:dyDescent="0.3">
      <c r="A4823" s="5">
        <v>34</v>
      </c>
      <c r="B4823" s="1">
        <v>40928</v>
      </c>
      <c r="C4823" s="1" t="str">
        <f>TEXT(walmart_sales_dataset_of_45stores[[#This Row],[Date]],"dddd")</f>
        <v>Friday</v>
      </c>
      <c r="D4823" s="12">
        <v>910899.05</v>
      </c>
      <c r="E4823">
        <v>0</v>
      </c>
      <c r="F4823" t="str">
        <f>IF(walmart_sales_dataset_of_45stores[[#This Row],[Holiday_Flag]]=0,"Non-Holiday","Hoilday")</f>
        <v>Non-Holiday</v>
      </c>
      <c r="G4823">
        <v>39.28</v>
      </c>
      <c r="H4823">
        <f>FLOOR(walmart_sales_dataset_of_45stores[[#This Row],[Temperature]],10)</f>
        <v>30</v>
      </c>
      <c r="I4823" t="str">
        <f>walmart_sales_dataset_of_45stores[[#This Row],[Temp_bin]]&amp;"-"&amp;(walmart_sales_dataset_of_45stores[[#This Row],[Temp_bin]]+5)</f>
        <v>30-35</v>
      </c>
      <c r="J4823" s="10">
        <v>3.2730000000000001</v>
      </c>
      <c r="K4823">
        <f>FLOOR(walmart_sales_dataset_of_45stores[[#This Row],[Fuel_Price]],0.1)</f>
        <v>3.2</v>
      </c>
      <c r="L4823" s="11" t="str">
        <f>walmart_sales_dataset_of_45stores[[#This Row],[Fuel price 2]]&amp;"-"&amp;(walmart_sales_dataset_of_45stores[[#This Row],[Fuel price 2]]+0.05)</f>
        <v>3.2-3.25</v>
      </c>
      <c r="M4823" s="6">
        <v>130.27922580000001</v>
      </c>
      <c r="N4823" s="6">
        <v>9.6530000000000005</v>
      </c>
      <c r="O4823">
        <f>RANK(walmart_sales_dataset_of_45stores[[#This Row],[Weekly_Sales]],walmart_sales_dataset_of_45stores[Weekly_Sales],0)</f>
        <v>3482</v>
      </c>
      <c r="Q4823"/>
      <c r="S4823" s="4"/>
    </row>
    <row r="4824" spans="1:19" hidden="1" x14ac:dyDescent="0.3">
      <c r="A4824" s="5">
        <v>34</v>
      </c>
      <c r="B4824" s="1">
        <v>40935</v>
      </c>
      <c r="C4824" s="1" t="str">
        <f>TEXT(walmart_sales_dataset_of_45stores[[#This Row],[Date]],"dddd")</f>
        <v>Friday</v>
      </c>
      <c r="D4824" s="12">
        <v>872450.37</v>
      </c>
      <c r="E4824">
        <v>0</v>
      </c>
      <c r="F4824" t="str">
        <f>IF(walmart_sales_dataset_of_45stores[[#This Row],[Holiday_Flag]]=0,"Non-Holiday","Hoilday")</f>
        <v>Non-Holiday</v>
      </c>
      <c r="G4824">
        <v>39.81</v>
      </c>
      <c r="H4824">
        <f>FLOOR(walmart_sales_dataset_of_45stores[[#This Row],[Temperature]],10)</f>
        <v>30</v>
      </c>
      <c r="I4824" t="str">
        <f>walmart_sales_dataset_of_45stores[[#This Row],[Temp_bin]]&amp;"-"&amp;(walmart_sales_dataset_of_45stores[[#This Row],[Temp_bin]]+5)</f>
        <v>30-35</v>
      </c>
      <c r="J4824" s="10">
        <v>3.29</v>
      </c>
      <c r="K4824">
        <f>FLOOR(walmart_sales_dataset_of_45stores[[#This Row],[Fuel_Price]],0.1)</f>
        <v>3.2</v>
      </c>
      <c r="L4824" s="11" t="str">
        <f>walmart_sales_dataset_of_45stores[[#This Row],[Fuel price 2]]&amp;"-"&amp;(walmart_sales_dataset_of_45stores[[#This Row],[Fuel price 2]]+0.05)</f>
        <v>3.2-3.25</v>
      </c>
      <c r="M4824" s="6">
        <v>130.31445160000001</v>
      </c>
      <c r="N4824" s="6">
        <v>9.6530000000000005</v>
      </c>
      <c r="O4824">
        <f>RANK(walmart_sales_dataset_of_45stores[[#This Row],[Weekly_Sales]],walmart_sales_dataset_of_45stores[Weekly_Sales],0)</f>
        <v>3641</v>
      </c>
      <c r="Q4824"/>
      <c r="S4824" s="4"/>
    </row>
    <row r="4825" spans="1:19" hidden="1" x14ac:dyDescent="0.3">
      <c r="A4825" s="5">
        <v>34</v>
      </c>
      <c r="B4825" s="1">
        <v>40942</v>
      </c>
      <c r="C4825" s="1" t="str">
        <f>TEXT(walmart_sales_dataset_of_45stores[[#This Row],[Date]],"dddd")</f>
        <v>Friday</v>
      </c>
      <c r="D4825" s="12">
        <v>939367.14</v>
      </c>
      <c r="E4825">
        <v>0</v>
      </c>
      <c r="F4825" t="str">
        <f>IF(walmart_sales_dataset_of_45stores[[#This Row],[Holiday_Flag]]=0,"Non-Holiday","Hoilday")</f>
        <v>Non-Holiday</v>
      </c>
      <c r="G4825">
        <v>38.64</v>
      </c>
      <c r="H4825">
        <f>FLOOR(walmart_sales_dataset_of_45stores[[#This Row],[Temperature]],10)</f>
        <v>30</v>
      </c>
      <c r="I4825" t="str">
        <f>walmart_sales_dataset_of_45stores[[#This Row],[Temp_bin]]&amp;"-"&amp;(walmart_sales_dataset_of_45stores[[#This Row],[Temp_bin]]+5)</f>
        <v>30-35</v>
      </c>
      <c r="J4825" s="10">
        <v>3.3540000000000001</v>
      </c>
      <c r="K4825">
        <f>FLOOR(walmart_sales_dataset_of_45stores[[#This Row],[Fuel_Price]],0.1)</f>
        <v>3.3000000000000003</v>
      </c>
      <c r="L4825" s="11" t="str">
        <f>walmart_sales_dataset_of_45stores[[#This Row],[Fuel price 2]]&amp;"-"&amp;(walmart_sales_dataset_of_45stores[[#This Row],[Fuel price 2]]+0.05)</f>
        <v>3.3-3.35</v>
      </c>
      <c r="M4825" s="6">
        <v>130.34967739999999</v>
      </c>
      <c r="N4825" s="6">
        <v>9.6530000000000005</v>
      </c>
      <c r="O4825">
        <f>RANK(walmart_sales_dataset_of_45stores[[#This Row],[Weekly_Sales]],walmart_sales_dataset_of_45stores[Weekly_Sales],0)</f>
        <v>3338</v>
      </c>
      <c r="Q4825"/>
      <c r="S4825" s="4"/>
    </row>
    <row r="4826" spans="1:19" hidden="1" x14ac:dyDescent="0.3">
      <c r="A4826" s="5">
        <v>34</v>
      </c>
      <c r="B4826" s="1">
        <v>40949</v>
      </c>
      <c r="C4826" s="1" t="str">
        <f>TEXT(walmart_sales_dataset_of_45stores[[#This Row],[Date]],"dddd")</f>
        <v>Friday</v>
      </c>
      <c r="D4826" s="2">
        <v>1047658.09</v>
      </c>
      <c r="E4826">
        <v>1</v>
      </c>
      <c r="F4826" t="str">
        <f>IF(walmart_sales_dataset_of_45stores[[#This Row],[Holiday_Flag]]=0,"Non-Holiday","Hoilday")</f>
        <v>Hoilday</v>
      </c>
      <c r="G4826">
        <v>36.700000000000003</v>
      </c>
      <c r="H4826">
        <f>FLOOR(walmart_sales_dataset_of_45stores[[#This Row],[Temperature]],10)</f>
        <v>30</v>
      </c>
      <c r="I4826" t="str">
        <f>walmart_sales_dataset_of_45stores[[#This Row],[Temp_bin]]&amp;"-"&amp;(walmart_sales_dataset_of_45stores[[#This Row],[Temp_bin]]+5)</f>
        <v>30-35</v>
      </c>
      <c r="J4826" s="2">
        <v>3.411</v>
      </c>
      <c r="K4826" s="2">
        <f>FLOOR(walmart_sales_dataset_of_45stores[[#This Row],[Fuel_Price]],0.1)</f>
        <v>3.4000000000000004</v>
      </c>
      <c r="L4826" s="2" t="str">
        <f>walmart_sales_dataset_of_45stores[[#This Row],[Fuel price 2]]&amp;"-"&amp;(walmart_sales_dataset_of_45stores[[#This Row],[Fuel price 2]]+0.05)</f>
        <v>3.4-3.45</v>
      </c>
      <c r="M4826" s="6">
        <v>130.3849032</v>
      </c>
      <c r="N4826" s="6">
        <v>9.6530000000000005</v>
      </c>
      <c r="O4826">
        <f>RANK(walmart_sales_dataset_of_45stores[[#This Row],[Weekly_Sales]],walmart_sales_dataset_of_45stores[Weekly_Sales],0)</f>
        <v>2873</v>
      </c>
      <c r="Q4826"/>
      <c r="S4826" s="4"/>
    </row>
    <row r="4827" spans="1:19" hidden="1" x14ac:dyDescent="0.3">
      <c r="A4827" s="5">
        <v>34</v>
      </c>
      <c r="B4827" s="1">
        <v>40956</v>
      </c>
      <c r="C4827" s="1" t="str">
        <f>TEXT(walmart_sales_dataset_of_45stores[[#This Row],[Date]],"dddd")</f>
        <v>Friday</v>
      </c>
      <c r="D4827" s="12">
        <v>1123446.51</v>
      </c>
      <c r="E4827">
        <v>0</v>
      </c>
      <c r="F4827" t="str">
        <f>IF(walmart_sales_dataset_of_45stores[[#This Row],[Holiday_Flag]]=0,"Non-Holiday","Hoilday")</f>
        <v>Non-Holiday</v>
      </c>
      <c r="G4827">
        <v>37.25</v>
      </c>
      <c r="H4827">
        <f>FLOOR(walmart_sales_dataset_of_45stores[[#This Row],[Temperature]],10)</f>
        <v>30</v>
      </c>
      <c r="I4827" t="str">
        <f>walmart_sales_dataset_of_45stores[[#This Row],[Temp_bin]]&amp;"-"&amp;(walmart_sales_dataset_of_45stores[[#This Row],[Temp_bin]]+5)</f>
        <v>30-35</v>
      </c>
      <c r="J4827" s="10">
        <v>3.4929999999999999</v>
      </c>
      <c r="K4827">
        <f>FLOOR(walmart_sales_dataset_of_45stores[[#This Row],[Fuel_Price]],0.1)</f>
        <v>3.4000000000000004</v>
      </c>
      <c r="L4827" s="11" t="str">
        <f>walmart_sales_dataset_of_45stores[[#This Row],[Fuel price 2]]&amp;"-"&amp;(walmart_sales_dataset_of_45stores[[#This Row],[Fuel price 2]]+0.05)</f>
        <v>3.4-3.45</v>
      </c>
      <c r="M4827" s="6">
        <v>130.45462069999999</v>
      </c>
      <c r="N4827" s="6">
        <v>9.6530000000000005</v>
      </c>
      <c r="O4827">
        <f>RANK(walmart_sales_dataset_of_45stores[[#This Row],[Weekly_Sales]],walmart_sales_dataset_of_45stores[Weekly_Sales],0)</f>
        <v>2619</v>
      </c>
      <c r="Q4827"/>
      <c r="S4827" s="4"/>
    </row>
    <row r="4828" spans="1:19" hidden="1" x14ac:dyDescent="0.3">
      <c r="A4828" s="5">
        <v>34</v>
      </c>
      <c r="B4828" s="1">
        <v>40963</v>
      </c>
      <c r="C4828" s="1" t="str">
        <f>TEXT(walmart_sales_dataset_of_45stores[[#This Row],[Date]],"dddd")</f>
        <v>Friday</v>
      </c>
      <c r="D4828" s="12">
        <v>950154.23999999999</v>
      </c>
      <c r="E4828">
        <v>0</v>
      </c>
      <c r="F4828" t="str">
        <f>IF(walmart_sales_dataset_of_45stores[[#This Row],[Holiday_Flag]]=0,"Non-Holiday","Hoilday")</f>
        <v>Non-Holiday</v>
      </c>
      <c r="G4828">
        <v>39.89</v>
      </c>
      <c r="H4828">
        <f>FLOOR(walmart_sales_dataset_of_45stores[[#This Row],[Temperature]],10)</f>
        <v>30</v>
      </c>
      <c r="I4828" t="str">
        <f>walmart_sales_dataset_of_45stores[[#This Row],[Temp_bin]]&amp;"-"&amp;(walmart_sales_dataset_of_45stores[[#This Row],[Temp_bin]]+5)</f>
        <v>30-35</v>
      </c>
      <c r="J4828" s="10">
        <v>3.5409999999999999</v>
      </c>
      <c r="K4828">
        <f>FLOOR(walmart_sales_dataset_of_45stores[[#This Row],[Fuel_Price]],0.1)</f>
        <v>3.5</v>
      </c>
      <c r="L4828" s="11" t="str">
        <f>walmart_sales_dataset_of_45stores[[#This Row],[Fuel price 2]]&amp;"-"&amp;(walmart_sales_dataset_of_45stores[[#This Row],[Fuel price 2]]+0.05)</f>
        <v>3.5-3.55</v>
      </c>
      <c r="M4828" s="6">
        <v>130.55020690000001</v>
      </c>
      <c r="N4828" s="6">
        <v>9.6530000000000005</v>
      </c>
      <c r="O4828">
        <f>RANK(walmart_sales_dataset_of_45stores[[#This Row],[Weekly_Sales]],walmart_sales_dataset_of_45stores[Weekly_Sales],0)</f>
        <v>3283</v>
      </c>
      <c r="Q4828"/>
      <c r="S4828" s="4"/>
    </row>
    <row r="4829" spans="1:19" hidden="1" x14ac:dyDescent="0.3">
      <c r="A4829" s="5">
        <v>34</v>
      </c>
      <c r="B4829" s="1">
        <v>40970</v>
      </c>
      <c r="C4829" s="1" t="str">
        <f>TEXT(walmart_sales_dataset_of_45stores[[#This Row],[Date]],"dddd")</f>
        <v>Friday</v>
      </c>
      <c r="D4829" s="12">
        <v>990263.7</v>
      </c>
      <c r="E4829">
        <v>0</v>
      </c>
      <c r="F4829" t="str">
        <f>IF(walmart_sales_dataset_of_45stores[[#This Row],[Holiday_Flag]]=0,"Non-Holiday","Hoilday")</f>
        <v>Non-Holiday</v>
      </c>
      <c r="G4829">
        <v>42.74</v>
      </c>
      <c r="H4829">
        <f>FLOOR(walmart_sales_dataset_of_45stores[[#This Row],[Temperature]],10)</f>
        <v>40</v>
      </c>
      <c r="I4829" t="str">
        <f>walmart_sales_dataset_of_45stores[[#This Row],[Temp_bin]]&amp;"-"&amp;(walmart_sales_dataset_of_45stores[[#This Row],[Temp_bin]]+5)</f>
        <v>40-45</v>
      </c>
      <c r="J4829" s="10">
        <v>3.6190000000000002</v>
      </c>
      <c r="K4829">
        <f>FLOOR(walmart_sales_dataset_of_45stores[[#This Row],[Fuel_Price]],0.1)</f>
        <v>3.6</v>
      </c>
      <c r="L4829" s="11" t="str">
        <f>walmart_sales_dataset_of_45stores[[#This Row],[Fuel price 2]]&amp;"-"&amp;(walmart_sales_dataset_of_45stores[[#This Row],[Fuel price 2]]+0.05)</f>
        <v>3.6-3.65</v>
      </c>
      <c r="M4829" s="6">
        <v>130.64579309999999</v>
      </c>
      <c r="N4829" s="6">
        <v>9.6530000000000005</v>
      </c>
      <c r="O4829">
        <f>RANK(walmart_sales_dataset_of_45stores[[#This Row],[Weekly_Sales]],walmart_sales_dataset_of_45stores[Weekly_Sales],0)</f>
        <v>3066</v>
      </c>
      <c r="Q4829"/>
      <c r="S4829" s="4"/>
    </row>
    <row r="4830" spans="1:19" hidden="1" x14ac:dyDescent="0.3">
      <c r="A4830" s="5">
        <v>34</v>
      </c>
      <c r="B4830" s="1">
        <v>40977</v>
      </c>
      <c r="C4830" s="1" t="str">
        <f>TEXT(walmart_sales_dataset_of_45stores[[#This Row],[Date]],"dddd")</f>
        <v>Friday</v>
      </c>
      <c r="D4830" s="12">
        <v>976393.43</v>
      </c>
      <c r="E4830">
        <v>0</v>
      </c>
      <c r="F4830" t="str">
        <f>IF(walmart_sales_dataset_of_45stores[[#This Row],[Holiday_Flag]]=0,"Non-Holiday","Hoilday")</f>
        <v>Non-Holiday</v>
      </c>
      <c r="G4830">
        <v>42.7</v>
      </c>
      <c r="H4830">
        <f>FLOOR(walmart_sales_dataset_of_45stores[[#This Row],[Temperature]],10)</f>
        <v>40</v>
      </c>
      <c r="I4830" t="str">
        <f>walmart_sales_dataset_of_45stores[[#This Row],[Temp_bin]]&amp;"-"&amp;(walmart_sales_dataset_of_45stores[[#This Row],[Temp_bin]]+5)</f>
        <v>40-45</v>
      </c>
      <c r="J4830" s="10">
        <v>3.6669999999999998</v>
      </c>
      <c r="K4830">
        <f>FLOOR(walmart_sales_dataset_of_45stores[[#This Row],[Fuel_Price]],0.1)</f>
        <v>3.6</v>
      </c>
      <c r="L4830" s="11" t="str">
        <f>walmart_sales_dataset_of_45stores[[#This Row],[Fuel price 2]]&amp;"-"&amp;(walmart_sales_dataset_of_45stores[[#This Row],[Fuel price 2]]+0.05)</f>
        <v>3.6-3.65</v>
      </c>
      <c r="M4830" s="6">
        <v>130.74137930000001</v>
      </c>
      <c r="N4830" s="6">
        <v>9.6530000000000005</v>
      </c>
      <c r="O4830">
        <f>RANK(walmart_sales_dataset_of_45stores[[#This Row],[Weekly_Sales]],walmart_sales_dataset_of_45stores[Weekly_Sales],0)</f>
        <v>3135</v>
      </c>
      <c r="Q4830"/>
      <c r="S4830" s="4"/>
    </row>
    <row r="4831" spans="1:19" hidden="1" x14ac:dyDescent="0.3">
      <c r="A4831" s="5">
        <v>34</v>
      </c>
      <c r="B4831" s="1">
        <v>40984</v>
      </c>
      <c r="C4831" s="1" t="str">
        <f>TEXT(walmart_sales_dataset_of_45stores[[#This Row],[Date]],"dddd")</f>
        <v>Friday</v>
      </c>
      <c r="D4831" s="12">
        <v>999298.43</v>
      </c>
      <c r="E4831">
        <v>0</v>
      </c>
      <c r="F4831" t="str">
        <f>IF(walmart_sales_dataset_of_45stores[[#This Row],[Holiday_Flag]]=0,"Non-Holiday","Hoilday")</f>
        <v>Non-Holiday</v>
      </c>
      <c r="G4831">
        <v>48.09</v>
      </c>
      <c r="H4831">
        <f>FLOOR(walmart_sales_dataset_of_45stores[[#This Row],[Temperature]],10)</f>
        <v>40</v>
      </c>
      <c r="I4831" t="str">
        <f>walmart_sales_dataset_of_45stores[[#This Row],[Temp_bin]]&amp;"-"&amp;(walmart_sales_dataset_of_45stores[[#This Row],[Temp_bin]]+5)</f>
        <v>40-45</v>
      </c>
      <c r="J4831" s="10">
        <v>3.7069999999999999</v>
      </c>
      <c r="K4831">
        <f>FLOOR(walmart_sales_dataset_of_45stores[[#This Row],[Fuel_Price]],0.1)</f>
        <v>3.7</v>
      </c>
      <c r="L4831" s="11" t="str">
        <f>walmart_sales_dataset_of_45stores[[#This Row],[Fuel price 2]]&amp;"-"&amp;(walmart_sales_dataset_of_45stores[[#This Row],[Fuel price 2]]+0.05)</f>
        <v>3.7-3.75</v>
      </c>
      <c r="M4831" s="6">
        <v>130.82619349999999</v>
      </c>
      <c r="N4831" s="6">
        <v>9.6530000000000005</v>
      </c>
      <c r="O4831">
        <f>RANK(walmart_sales_dataset_of_45stores[[#This Row],[Weekly_Sales]],walmart_sales_dataset_of_45stores[Weekly_Sales],0)</f>
        <v>3029</v>
      </c>
      <c r="Q4831"/>
      <c r="S4831" s="4"/>
    </row>
    <row r="4832" spans="1:19" hidden="1" x14ac:dyDescent="0.3">
      <c r="A4832" s="5">
        <v>34</v>
      </c>
      <c r="B4832" s="1">
        <v>40991</v>
      </c>
      <c r="C4832" s="1" t="str">
        <f>TEXT(walmart_sales_dataset_of_45stores[[#This Row],[Date]],"dddd")</f>
        <v>Friday</v>
      </c>
      <c r="D4832" s="12">
        <v>945143.33</v>
      </c>
      <c r="E4832">
        <v>0</v>
      </c>
      <c r="F4832" t="str">
        <f>IF(walmart_sales_dataset_of_45stores[[#This Row],[Holiday_Flag]]=0,"Non-Holiday","Hoilday")</f>
        <v>Non-Holiday</v>
      </c>
      <c r="G4832">
        <v>47.93</v>
      </c>
      <c r="H4832">
        <f>FLOOR(walmart_sales_dataset_of_45stores[[#This Row],[Temperature]],10)</f>
        <v>40</v>
      </c>
      <c r="I4832" t="str">
        <f>walmart_sales_dataset_of_45stores[[#This Row],[Temp_bin]]&amp;"-"&amp;(walmart_sales_dataset_of_45stores[[#This Row],[Temp_bin]]+5)</f>
        <v>40-45</v>
      </c>
      <c r="J4832" s="10">
        <v>3.7589999999999999</v>
      </c>
      <c r="K4832">
        <f>FLOOR(walmart_sales_dataset_of_45stores[[#This Row],[Fuel_Price]],0.1)</f>
        <v>3.7</v>
      </c>
      <c r="L4832" s="11" t="str">
        <f>walmart_sales_dataset_of_45stores[[#This Row],[Fuel price 2]]&amp;"-"&amp;(walmart_sales_dataset_of_45stores[[#This Row],[Fuel price 2]]+0.05)</f>
        <v>3.7-3.75</v>
      </c>
      <c r="M4832" s="6">
        <v>130.89664519999999</v>
      </c>
      <c r="N4832" s="6">
        <v>9.6530000000000005</v>
      </c>
      <c r="O4832">
        <f>RANK(walmart_sales_dataset_of_45stores[[#This Row],[Weekly_Sales]],walmart_sales_dataset_of_45stores[Weekly_Sales],0)</f>
        <v>3305</v>
      </c>
      <c r="Q4832"/>
      <c r="S4832" s="4"/>
    </row>
    <row r="4833" spans="1:19" hidden="1" x14ac:dyDescent="0.3">
      <c r="A4833" s="5">
        <v>34</v>
      </c>
      <c r="B4833" s="1">
        <v>40998</v>
      </c>
      <c r="C4833" s="1" t="str">
        <f>TEXT(walmart_sales_dataset_of_45stores[[#This Row],[Date]],"dddd")</f>
        <v>Friday</v>
      </c>
      <c r="D4833" s="12">
        <v>938861.77</v>
      </c>
      <c r="E4833">
        <v>0</v>
      </c>
      <c r="F4833" t="str">
        <f>IF(walmart_sales_dataset_of_45stores[[#This Row],[Holiday_Flag]]=0,"Non-Holiday","Hoilday")</f>
        <v>Non-Holiday</v>
      </c>
      <c r="G4833">
        <v>59.29</v>
      </c>
      <c r="H4833">
        <f>FLOOR(walmart_sales_dataset_of_45stores[[#This Row],[Temperature]],10)</f>
        <v>50</v>
      </c>
      <c r="I4833" t="str">
        <f>walmart_sales_dataset_of_45stores[[#This Row],[Temp_bin]]&amp;"-"&amp;(walmart_sales_dataset_of_45stores[[#This Row],[Temp_bin]]+5)</f>
        <v>50-55</v>
      </c>
      <c r="J4833" s="10">
        <v>3.82</v>
      </c>
      <c r="K4833">
        <f>FLOOR(walmart_sales_dataset_of_45stores[[#This Row],[Fuel_Price]],0.1)</f>
        <v>3.8000000000000003</v>
      </c>
      <c r="L4833" s="11" t="str">
        <f>walmart_sales_dataset_of_45stores[[#This Row],[Fuel price 2]]&amp;"-"&amp;(walmart_sales_dataset_of_45stores[[#This Row],[Fuel price 2]]+0.05)</f>
        <v>3.8-3.85</v>
      </c>
      <c r="M4833" s="6">
        <v>130.96709680000001</v>
      </c>
      <c r="N4833" s="6">
        <v>9.6530000000000005</v>
      </c>
      <c r="O4833">
        <f>RANK(walmart_sales_dataset_of_45stores[[#This Row],[Weekly_Sales]],walmart_sales_dataset_of_45stores[Weekly_Sales],0)</f>
        <v>3342</v>
      </c>
      <c r="Q4833"/>
      <c r="S4833" s="4"/>
    </row>
    <row r="4834" spans="1:19" hidden="1" x14ac:dyDescent="0.3">
      <c r="A4834" s="5">
        <v>34</v>
      </c>
      <c r="B4834" s="1">
        <v>41005</v>
      </c>
      <c r="C4834" s="1" t="str">
        <f>TEXT(walmart_sales_dataset_of_45stores[[#This Row],[Date]],"dddd")</f>
        <v>Friday</v>
      </c>
      <c r="D4834" s="12">
        <v>1091020.3700000001</v>
      </c>
      <c r="E4834">
        <v>0</v>
      </c>
      <c r="F4834" t="str">
        <f>IF(walmart_sales_dataset_of_45stores[[#This Row],[Holiday_Flag]]=0,"Non-Holiday","Hoilday")</f>
        <v>Non-Holiday</v>
      </c>
      <c r="G4834">
        <v>54.42</v>
      </c>
      <c r="H4834">
        <f>FLOOR(walmart_sales_dataset_of_45stores[[#This Row],[Temperature]],10)</f>
        <v>50</v>
      </c>
      <c r="I4834" t="str">
        <f>walmart_sales_dataset_of_45stores[[#This Row],[Temp_bin]]&amp;"-"&amp;(walmart_sales_dataset_of_45stores[[#This Row],[Temp_bin]]+5)</f>
        <v>50-55</v>
      </c>
      <c r="J4834" s="10">
        <v>3.8639999999999999</v>
      </c>
      <c r="K4834">
        <f>FLOOR(walmart_sales_dataset_of_45stores[[#This Row],[Fuel_Price]],0.1)</f>
        <v>3.8000000000000003</v>
      </c>
      <c r="L4834" s="11" t="str">
        <f>walmart_sales_dataset_of_45stores[[#This Row],[Fuel price 2]]&amp;"-"&amp;(walmart_sales_dataset_of_45stores[[#This Row],[Fuel price 2]]+0.05)</f>
        <v>3.8-3.85</v>
      </c>
      <c r="M4834" s="6">
        <v>131.03754839999999</v>
      </c>
      <c r="N4834" s="6">
        <v>9.5749999999999993</v>
      </c>
      <c r="O4834">
        <f>RANK(walmart_sales_dataset_of_45stores[[#This Row],[Weekly_Sales]],walmart_sales_dataset_of_45stores[Weekly_Sales],0)</f>
        <v>2719</v>
      </c>
      <c r="Q4834"/>
      <c r="S4834" s="4"/>
    </row>
    <row r="4835" spans="1:19" hidden="1" x14ac:dyDescent="0.3">
      <c r="A4835" s="5">
        <v>34</v>
      </c>
      <c r="B4835" s="1">
        <v>41012</v>
      </c>
      <c r="C4835" s="1" t="str">
        <f>TEXT(walmart_sales_dataset_of_45stores[[#This Row],[Date]],"dddd")</f>
        <v>Friday</v>
      </c>
      <c r="D4835" s="12">
        <v>987353.65</v>
      </c>
      <c r="E4835">
        <v>0</v>
      </c>
      <c r="F4835" t="str">
        <f>IF(walmart_sales_dataset_of_45stores[[#This Row],[Holiday_Flag]]=0,"Non-Holiday","Hoilday")</f>
        <v>Non-Holiday</v>
      </c>
      <c r="G4835">
        <v>59.12</v>
      </c>
      <c r="H4835">
        <f>FLOOR(walmart_sales_dataset_of_45stores[[#This Row],[Temperature]],10)</f>
        <v>50</v>
      </c>
      <c r="I4835" t="str">
        <f>walmart_sales_dataset_of_45stores[[#This Row],[Temp_bin]]&amp;"-"&amp;(walmart_sales_dataset_of_45stores[[#This Row],[Temp_bin]]+5)</f>
        <v>50-55</v>
      </c>
      <c r="J4835" s="10">
        <v>3.8809999999999998</v>
      </c>
      <c r="K4835">
        <f>FLOOR(walmart_sales_dataset_of_45stores[[#This Row],[Fuel_Price]],0.1)</f>
        <v>3.8000000000000003</v>
      </c>
      <c r="L4835" s="11" t="str">
        <f>walmart_sales_dataset_of_45stores[[#This Row],[Fuel price 2]]&amp;"-"&amp;(walmart_sales_dataset_of_45stores[[#This Row],[Fuel price 2]]+0.05)</f>
        <v>3.8-3.85</v>
      </c>
      <c r="M4835" s="6">
        <v>131.108</v>
      </c>
      <c r="N4835" s="6">
        <v>9.5749999999999993</v>
      </c>
      <c r="O4835">
        <f>RANK(walmart_sales_dataset_of_45stores[[#This Row],[Weekly_Sales]],walmart_sales_dataset_of_45stores[Weekly_Sales],0)</f>
        <v>3078</v>
      </c>
      <c r="Q4835"/>
      <c r="S4835" s="4"/>
    </row>
    <row r="4836" spans="1:19" hidden="1" x14ac:dyDescent="0.3">
      <c r="A4836" s="5">
        <v>34</v>
      </c>
      <c r="B4836" s="1">
        <v>41019</v>
      </c>
      <c r="C4836" s="1" t="str">
        <f>TEXT(walmart_sales_dataset_of_45stores[[#This Row],[Date]],"dddd")</f>
        <v>Friday</v>
      </c>
      <c r="D4836" s="12">
        <v>977628.78</v>
      </c>
      <c r="E4836">
        <v>0</v>
      </c>
      <c r="F4836" t="str">
        <f>IF(walmart_sales_dataset_of_45stores[[#This Row],[Holiday_Flag]]=0,"Non-Holiday","Hoilday")</f>
        <v>Non-Holiday</v>
      </c>
      <c r="G4836">
        <v>55.34</v>
      </c>
      <c r="H4836">
        <f>FLOOR(walmart_sales_dataset_of_45stores[[#This Row],[Temperature]],10)</f>
        <v>50</v>
      </c>
      <c r="I4836" t="str">
        <f>walmart_sales_dataset_of_45stores[[#This Row],[Temp_bin]]&amp;"-"&amp;(walmart_sales_dataset_of_45stores[[#This Row],[Temp_bin]]+5)</f>
        <v>50-55</v>
      </c>
      <c r="J4836" s="10">
        <v>3.8639999999999999</v>
      </c>
      <c r="K4836">
        <f>FLOOR(walmart_sales_dataset_of_45stores[[#This Row],[Fuel_Price]],0.1)</f>
        <v>3.8000000000000003</v>
      </c>
      <c r="L4836" s="11" t="str">
        <f>walmart_sales_dataset_of_45stores[[#This Row],[Fuel price 2]]&amp;"-"&amp;(walmart_sales_dataset_of_45stores[[#This Row],[Fuel price 2]]+0.05)</f>
        <v>3.8-3.85</v>
      </c>
      <c r="M4836" s="6">
        <v>131.11733330000001</v>
      </c>
      <c r="N4836" s="6">
        <v>9.5749999999999993</v>
      </c>
      <c r="O4836">
        <f>RANK(walmart_sales_dataset_of_45stores[[#This Row],[Weekly_Sales]],walmart_sales_dataset_of_45stores[Weekly_Sales],0)</f>
        <v>3123</v>
      </c>
      <c r="Q4836"/>
      <c r="S4836" s="4"/>
    </row>
    <row r="4837" spans="1:19" hidden="1" x14ac:dyDescent="0.3">
      <c r="A4837" s="5">
        <v>34</v>
      </c>
      <c r="B4837" s="1">
        <v>41026</v>
      </c>
      <c r="C4837" s="1" t="str">
        <f>TEXT(walmart_sales_dataset_of_45stores[[#This Row],[Date]],"dddd")</f>
        <v>Friday</v>
      </c>
      <c r="D4837" s="12">
        <v>940299.87</v>
      </c>
      <c r="E4837">
        <v>0</v>
      </c>
      <c r="F4837" t="str">
        <f>IF(walmart_sales_dataset_of_45stores[[#This Row],[Holiday_Flag]]=0,"Non-Holiday","Hoilday")</f>
        <v>Non-Holiday</v>
      </c>
      <c r="G4837">
        <v>66.489999999999995</v>
      </c>
      <c r="H4837">
        <f>FLOOR(walmart_sales_dataset_of_45stores[[#This Row],[Temperature]],10)</f>
        <v>60</v>
      </c>
      <c r="I4837" t="str">
        <f>walmart_sales_dataset_of_45stores[[#This Row],[Temp_bin]]&amp;"-"&amp;(walmart_sales_dataset_of_45stores[[#This Row],[Temp_bin]]+5)</f>
        <v>60-65</v>
      </c>
      <c r="J4837" s="10">
        <v>3.81</v>
      </c>
      <c r="K4837">
        <f>FLOOR(walmart_sales_dataset_of_45stores[[#This Row],[Fuel_Price]],0.1)</f>
        <v>3.8000000000000003</v>
      </c>
      <c r="L4837" s="11" t="str">
        <f>walmart_sales_dataset_of_45stores[[#This Row],[Fuel price 2]]&amp;"-"&amp;(walmart_sales_dataset_of_45stores[[#This Row],[Fuel price 2]]+0.05)</f>
        <v>3.8-3.85</v>
      </c>
      <c r="M4837" s="6">
        <v>131.12666669999999</v>
      </c>
      <c r="N4837" s="6">
        <v>9.5749999999999993</v>
      </c>
      <c r="O4837">
        <f>RANK(walmart_sales_dataset_of_45stores[[#This Row],[Weekly_Sales]],walmart_sales_dataset_of_45stores[Weekly_Sales],0)</f>
        <v>3337</v>
      </c>
      <c r="Q4837"/>
      <c r="S4837" s="4"/>
    </row>
    <row r="4838" spans="1:19" hidden="1" x14ac:dyDescent="0.3">
      <c r="A4838" s="5">
        <v>34</v>
      </c>
      <c r="B4838" s="1">
        <v>41033</v>
      </c>
      <c r="C4838" s="1" t="str">
        <f>TEXT(walmart_sales_dataset_of_45stores[[#This Row],[Date]],"dddd")</f>
        <v>Friday</v>
      </c>
      <c r="D4838" s="12">
        <v>991104.4</v>
      </c>
      <c r="E4838">
        <v>0</v>
      </c>
      <c r="F4838" t="str">
        <f>IF(walmart_sales_dataset_of_45stores[[#This Row],[Holiday_Flag]]=0,"Non-Holiday","Hoilday")</f>
        <v>Non-Holiday</v>
      </c>
      <c r="G4838">
        <v>65.040000000000006</v>
      </c>
      <c r="H4838">
        <f>FLOOR(walmart_sales_dataset_of_45stores[[#This Row],[Temperature]],10)</f>
        <v>60</v>
      </c>
      <c r="I4838" t="str">
        <f>walmart_sales_dataset_of_45stores[[#This Row],[Temp_bin]]&amp;"-"&amp;(walmart_sales_dataset_of_45stores[[#This Row],[Temp_bin]]+5)</f>
        <v>60-65</v>
      </c>
      <c r="J4838" s="10">
        <v>3.7469999999999999</v>
      </c>
      <c r="K4838">
        <f>FLOOR(walmart_sales_dataset_of_45stores[[#This Row],[Fuel_Price]],0.1)</f>
        <v>3.7</v>
      </c>
      <c r="L4838" s="11" t="str">
        <f>walmart_sales_dataset_of_45stores[[#This Row],[Fuel price 2]]&amp;"-"&amp;(walmart_sales_dataset_of_45stores[[#This Row],[Fuel price 2]]+0.05)</f>
        <v>3.7-3.75</v>
      </c>
      <c r="M4838" s="6">
        <v>131.136</v>
      </c>
      <c r="N4838" s="6">
        <v>9.5749999999999993</v>
      </c>
      <c r="O4838">
        <f>RANK(walmart_sales_dataset_of_45stores[[#This Row],[Weekly_Sales]],walmart_sales_dataset_of_45stores[Weekly_Sales],0)</f>
        <v>3062</v>
      </c>
      <c r="Q4838"/>
      <c r="S4838" s="4"/>
    </row>
    <row r="4839" spans="1:19" hidden="1" x14ac:dyDescent="0.3">
      <c r="A4839" s="5">
        <v>34</v>
      </c>
      <c r="B4839" s="1">
        <v>41040</v>
      </c>
      <c r="C4839" s="1" t="str">
        <f>TEXT(walmart_sales_dataset_of_45stores[[#This Row],[Date]],"dddd")</f>
        <v>Friday</v>
      </c>
      <c r="D4839" s="12">
        <v>949625.52</v>
      </c>
      <c r="E4839">
        <v>0</v>
      </c>
      <c r="F4839" t="str">
        <f>IF(walmart_sales_dataset_of_45stores[[#This Row],[Holiday_Flag]]=0,"Non-Holiday","Hoilday")</f>
        <v>Non-Holiday</v>
      </c>
      <c r="G4839">
        <v>61.92</v>
      </c>
      <c r="H4839">
        <f>FLOOR(walmart_sales_dataset_of_45stores[[#This Row],[Temperature]],10)</f>
        <v>60</v>
      </c>
      <c r="I4839" t="str">
        <f>walmart_sales_dataset_of_45stores[[#This Row],[Temp_bin]]&amp;"-"&amp;(walmart_sales_dataset_of_45stores[[#This Row],[Temp_bin]]+5)</f>
        <v>60-65</v>
      </c>
      <c r="J4839" s="10">
        <v>3.6850000000000001</v>
      </c>
      <c r="K4839">
        <f>FLOOR(walmart_sales_dataset_of_45stores[[#This Row],[Fuel_Price]],0.1)</f>
        <v>3.6</v>
      </c>
      <c r="L4839" s="11" t="str">
        <f>walmart_sales_dataset_of_45stores[[#This Row],[Fuel price 2]]&amp;"-"&amp;(walmart_sales_dataset_of_45stores[[#This Row],[Fuel price 2]]+0.05)</f>
        <v>3.6-3.65</v>
      </c>
      <c r="M4839" s="6">
        <v>131.1453333</v>
      </c>
      <c r="N4839" s="6">
        <v>9.5749999999999993</v>
      </c>
      <c r="O4839">
        <f>RANK(walmart_sales_dataset_of_45stores[[#This Row],[Weekly_Sales]],walmart_sales_dataset_of_45stores[Weekly_Sales],0)</f>
        <v>3285</v>
      </c>
      <c r="Q4839"/>
      <c r="S4839" s="4"/>
    </row>
    <row r="4840" spans="1:19" hidden="1" x14ac:dyDescent="0.3">
      <c r="A4840" s="5">
        <v>34</v>
      </c>
      <c r="B4840" s="1">
        <v>41047</v>
      </c>
      <c r="C4840" s="1" t="str">
        <f>TEXT(walmart_sales_dataset_of_45stores[[#This Row],[Date]],"dddd")</f>
        <v>Friday</v>
      </c>
      <c r="D4840" s="12">
        <v>998672.85</v>
      </c>
      <c r="E4840">
        <v>0</v>
      </c>
      <c r="F4840" t="str">
        <f>IF(walmart_sales_dataset_of_45stores[[#This Row],[Holiday_Flag]]=0,"Non-Holiday","Hoilday")</f>
        <v>Non-Holiday</v>
      </c>
      <c r="G4840">
        <v>64.97</v>
      </c>
      <c r="H4840">
        <f>FLOOR(walmart_sales_dataset_of_45stores[[#This Row],[Temperature]],10)</f>
        <v>60</v>
      </c>
      <c r="I4840" t="str">
        <f>walmart_sales_dataset_of_45stores[[#This Row],[Temp_bin]]&amp;"-"&amp;(walmart_sales_dataset_of_45stores[[#This Row],[Temp_bin]]+5)</f>
        <v>60-65</v>
      </c>
      <c r="J4840" s="10">
        <v>3.62</v>
      </c>
      <c r="K4840">
        <f>FLOOR(walmart_sales_dataset_of_45stores[[#This Row],[Fuel_Price]],0.1)</f>
        <v>3.6</v>
      </c>
      <c r="L4840" s="11" t="str">
        <f>walmart_sales_dataset_of_45stores[[#This Row],[Fuel price 2]]&amp;"-"&amp;(walmart_sales_dataset_of_45stores[[#This Row],[Fuel price 2]]+0.05)</f>
        <v>3.6-3.65</v>
      </c>
      <c r="M4840" s="6">
        <v>131.09832259999999</v>
      </c>
      <c r="N4840" s="6">
        <v>9.5749999999999993</v>
      </c>
      <c r="O4840">
        <f>RANK(walmart_sales_dataset_of_45stores[[#This Row],[Weekly_Sales]],walmart_sales_dataset_of_45stores[Weekly_Sales],0)</f>
        <v>3030</v>
      </c>
      <c r="Q4840"/>
      <c r="S4840" s="4"/>
    </row>
    <row r="4841" spans="1:19" hidden="1" x14ac:dyDescent="0.3">
      <c r="A4841" s="5">
        <v>34</v>
      </c>
      <c r="B4841" s="1">
        <v>41054</v>
      </c>
      <c r="C4841" s="1" t="str">
        <f>TEXT(walmart_sales_dataset_of_45stores[[#This Row],[Date]],"dddd")</f>
        <v>Friday</v>
      </c>
      <c r="D4841" s="12">
        <v>1015737.61</v>
      </c>
      <c r="E4841">
        <v>0</v>
      </c>
      <c r="F4841" t="str">
        <f>IF(walmart_sales_dataset_of_45stores[[#This Row],[Holiday_Flag]]=0,"Non-Holiday","Hoilday")</f>
        <v>Non-Holiday</v>
      </c>
      <c r="G4841">
        <v>72.42</v>
      </c>
      <c r="H4841">
        <f>FLOOR(walmart_sales_dataset_of_45stores[[#This Row],[Temperature]],10)</f>
        <v>70</v>
      </c>
      <c r="I4841" t="str">
        <f>walmart_sales_dataset_of_45stores[[#This Row],[Temp_bin]]&amp;"-"&amp;(walmart_sales_dataset_of_45stores[[#This Row],[Temp_bin]]+5)</f>
        <v>70-75</v>
      </c>
      <c r="J4841" s="10">
        <v>3.5510000000000002</v>
      </c>
      <c r="K4841">
        <f>FLOOR(walmart_sales_dataset_of_45stores[[#This Row],[Fuel_Price]],0.1)</f>
        <v>3.5</v>
      </c>
      <c r="L4841" s="11" t="str">
        <f>walmart_sales_dataset_of_45stores[[#This Row],[Fuel price 2]]&amp;"-"&amp;(walmart_sales_dataset_of_45stores[[#This Row],[Fuel price 2]]+0.05)</f>
        <v>3.5-3.55</v>
      </c>
      <c r="M4841" s="6">
        <v>131.02877419999999</v>
      </c>
      <c r="N4841" s="6">
        <v>9.5749999999999993</v>
      </c>
      <c r="O4841">
        <f>RANK(walmart_sales_dataset_of_45stores[[#This Row],[Weekly_Sales]],walmart_sales_dataset_of_45stores[Weekly_Sales],0)</f>
        <v>2959</v>
      </c>
      <c r="Q4841"/>
      <c r="S4841" s="4"/>
    </row>
    <row r="4842" spans="1:19" hidden="1" x14ac:dyDescent="0.3">
      <c r="A4842" s="5">
        <v>34</v>
      </c>
      <c r="B4842" s="1">
        <v>41061</v>
      </c>
      <c r="C4842" s="1" t="str">
        <f>TEXT(walmart_sales_dataset_of_45stores[[#This Row],[Date]],"dddd")</f>
        <v>Friday</v>
      </c>
      <c r="D4842" s="12">
        <v>977062.44</v>
      </c>
      <c r="E4842">
        <v>0</v>
      </c>
      <c r="F4842" t="str">
        <f>IF(walmart_sales_dataset_of_45stores[[#This Row],[Holiday_Flag]]=0,"Non-Holiday","Hoilday")</f>
        <v>Non-Holiday</v>
      </c>
      <c r="G4842">
        <v>70.41</v>
      </c>
      <c r="H4842">
        <f>FLOOR(walmart_sales_dataset_of_45stores[[#This Row],[Temperature]],10)</f>
        <v>70</v>
      </c>
      <c r="I4842" t="str">
        <f>walmart_sales_dataset_of_45stores[[#This Row],[Temp_bin]]&amp;"-"&amp;(walmart_sales_dataset_of_45stores[[#This Row],[Temp_bin]]+5)</f>
        <v>70-75</v>
      </c>
      <c r="J4842" s="10">
        <v>3.4830000000000001</v>
      </c>
      <c r="K4842">
        <f>FLOOR(walmart_sales_dataset_of_45stores[[#This Row],[Fuel_Price]],0.1)</f>
        <v>3.4000000000000004</v>
      </c>
      <c r="L4842" s="11" t="str">
        <f>walmart_sales_dataset_of_45stores[[#This Row],[Fuel price 2]]&amp;"-"&amp;(walmart_sales_dataset_of_45stores[[#This Row],[Fuel price 2]]+0.05)</f>
        <v>3.4-3.45</v>
      </c>
      <c r="M4842" s="6">
        <v>130.95922580000001</v>
      </c>
      <c r="N4842" s="6">
        <v>9.5749999999999993</v>
      </c>
      <c r="O4842">
        <f>RANK(walmart_sales_dataset_of_45stores[[#This Row],[Weekly_Sales]],walmart_sales_dataset_of_45stores[Weekly_Sales],0)</f>
        <v>3128</v>
      </c>
      <c r="Q4842"/>
      <c r="S4842" s="4"/>
    </row>
    <row r="4843" spans="1:19" hidden="1" x14ac:dyDescent="0.3">
      <c r="A4843" s="5">
        <v>34</v>
      </c>
      <c r="B4843" s="1">
        <v>41068</v>
      </c>
      <c r="C4843" s="1" t="str">
        <f>TEXT(walmart_sales_dataset_of_45stores[[#This Row],[Date]],"dddd")</f>
        <v>Friday</v>
      </c>
      <c r="D4843" s="12">
        <v>999511.29</v>
      </c>
      <c r="E4843">
        <v>0</v>
      </c>
      <c r="F4843" t="str">
        <f>IF(walmart_sales_dataset_of_45stores[[#This Row],[Holiday_Flag]]=0,"Non-Holiday","Hoilday")</f>
        <v>Non-Holiday</v>
      </c>
      <c r="G4843">
        <v>75.349999999999994</v>
      </c>
      <c r="H4843">
        <f>FLOOR(walmart_sales_dataset_of_45stores[[#This Row],[Temperature]],10)</f>
        <v>70</v>
      </c>
      <c r="I4843" t="str">
        <f>walmart_sales_dataset_of_45stores[[#This Row],[Temp_bin]]&amp;"-"&amp;(walmart_sales_dataset_of_45stores[[#This Row],[Temp_bin]]+5)</f>
        <v>70-75</v>
      </c>
      <c r="J4843" s="10">
        <v>3.4329999999999998</v>
      </c>
      <c r="K4843">
        <f>FLOOR(walmart_sales_dataset_of_45stores[[#This Row],[Fuel_Price]],0.1)</f>
        <v>3.4000000000000004</v>
      </c>
      <c r="L4843" s="11" t="str">
        <f>walmart_sales_dataset_of_45stores[[#This Row],[Fuel price 2]]&amp;"-"&amp;(walmart_sales_dataset_of_45stores[[#This Row],[Fuel price 2]]+0.05)</f>
        <v>3.4-3.45</v>
      </c>
      <c r="M4843" s="6">
        <v>130.88967740000001</v>
      </c>
      <c r="N4843" s="6">
        <v>9.5749999999999993</v>
      </c>
      <c r="O4843">
        <f>RANK(walmart_sales_dataset_of_45stores[[#This Row],[Weekly_Sales]],walmart_sales_dataset_of_45stores[Weekly_Sales],0)</f>
        <v>3027</v>
      </c>
      <c r="Q4843"/>
      <c r="S4843" s="4"/>
    </row>
    <row r="4844" spans="1:19" hidden="1" x14ac:dyDescent="0.3">
      <c r="A4844" s="5">
        <v>34</v>
      </c>
      <c r="B4844" s="1">
        <v>41075</v>
      </c>
      <c r="C4844" s="1" t="str">
        <f>TEXT(walmart_sales_dataset_of_45stores[[#This Row],[Date]],"dddd")</f>
        <v>Friday</v>
      </c>
      <c r="D4844" s="12">
        <v>982345.51</v>
      </c>
      <c r="E4844">
        <v>0</v>
      </c>
      <c r="F4844" t="str">
        <f>IF(walmart_sales_dataset_of_45stores[[#This Row],[Holiday_Flag]]=0,"Non-Holiday","Hoilday")</f>
        <v>Non-Holiday</v>
      </c>
      <c r="G4844">
        <v>76.48</v>
      </c>
      <c r="H4844">
        <f>FLOOR(walmart_sales_dataset_of_45stores[[#This Row],[Temperature]],10)</f>
        <v>70</v>
      </c>
      <c r="I4844" t="str">
        <f>walmart_sales_dataset_of_45stores[[#This Row],[Temp_bin]]&amp;"-"&amp;(walmart_sales_dataset_of_45stores[[#This Row],[Temp_bin]]+5)</f>
        <v>70-75</v>
      </c>
      <c r="J4844" s="10">
        <v>3.3719999999999999</v>
      </c>
      <c r="K4844">
        <f>FLOOR(walmart_sales_dataset_of_45stores[[#This Row],[Fuel_Price]],0.1)</f>
        <v>3.3000000000000003</v>
      </c>
      <c r="L4844" s="11" t="str">
        <f>walmart_sales_dataset_of_45stores[[#This Row],[Fuel price 2]]&amp;"-"&amp;(walmart_sales_dataset_of_45stores[[#This Row],[Fuel price 2]]+0.05)</f>
        <v>3.3-3.35</v>
      </c>
      <c r="M4844" s="6">
        <v>130.82953330000001</v>
      </c>
      <c r="N4844" s="6">
        <v>9.5749999999999993</v>
      </c>
      <c r="O4844">
        <f>RANK(walmart_sales_dataset_of_45stores[[#This Row],[Weekly_Sales]],walmart_sales_dataset_of_45stores[Weekly_Sales],0)</f>
        <v>3101</v>
      </c>
      <c r="Q4844"/>
      <c r="S4844" s="4"/>
    </row>
    <row r="4845" spans="1:19" hidden="1" x14ac:dyDescent="0.3">
      <c r="A4845" s="5">
        <v>34</v>
      </c>
      <c r="B4845" s="1">
        <v>41082</v>
      </c>
      <c r="C4845" s="1" t="str">
        <f>TEXT(walmart_sales_dataset_of_45stores[[#This Row],[Date]],"dddd")</f>
        <v>Friday</v>
      </c>
      <c r="D4845" s="12">
        <v>1000285.1</v>
      </c>
      <c r="E4845">
        <v>0</v>
      </c>
      <c r="F4845" t="str">
        <f>IF(walmart_sales_dataset_of_45stores[[#This Row],[Holiday_Flag]]=0,"Non-Holiday","Hoilday")</f>
        <v>Non-Holiday</v>
      </c>
      <c r="G4845">
        <v>78.849999999999994</v>
      </c>
      <c r="H4845">
        <f>FLOOR(walmart_sales_dataset_of_45stores[[#This Row],[Temperature]],10)</f>
        <v>70</v>
      </c>
      <c r="I4845" t="str">
        <f>walmart_sales_dataset_of_45stores[[#This Row],[Temp_bin]]&amp;"-"&amp;(walmart_sales_dataset_of_45stores[[#This Row],[Temp_bin]]+5)</f>
        <v>70-75</v>
      </c>
      <c r="J4845" s="10">
        <v>3.3290000000000002</v>
      </c>
      <c r="K4845">
        <f>FLOOR(walmart_sales_dataset_of_45stores[[#This Row],[Fuel_Price]],0.1)</f>
        <v>3.3000000000000003</v>
      </c>
      <c r="L4845" s="11" t="str">
        <f>walmart_sales_dataset_of_45stores[[#This Row],[Fuel price 2]]&amp;"-"&amp;(walmart_sales_dataset_of_45stores[[#This Row],[Fuel price 2]]+0.05)</f>
        <v>3.3-3.35</v>
      </c>
      <c r="M4845" s="6">
        <v>130.7929</v>
      </c>
      <c r="N4845" s="6">
        <v>9.5749999999999993</v>
      </c>
      <c r="O4845">
        <f>RANK(walmart_sales_dataset_of_45stores[[#This Row],[Weekly_Sales]],walmart_sales_dataset_of_45stores[Weekly_Sales],0)</f>
        <v>3025</v>
      </c>
      <c r="Q4845"/>
      <c r="S4845" s="4"/>
    </row>
    <row r="4846" spans="1:19" hidden="1" x14ac:dyDescent="0.3">
      <c r="A4846" s="5">
        <v>34</v>
      </c>
      <c r="B4846" s="1">
        <v>41089</v>
      </c>
      <c r="C4846" s="1" t="str">
        <f>TEXT(walmart_sales_dataset_of_45stores[[#This Row],[Date]],"dddd")</f>
        <v>Friday</v>
      </c>
      <c r="D4846" s="12">
        <v>942970.63</v>
      </c>
      <c r="E4846">
        <v>0</v>
      </c>
      <c r="F4846" t="str">
        <f>IF(walmart_sales_dataset_of_45stores[[#This Row],[Holiday_Flag]]=0,"Non-Holiday","Hoilday")</f>
        <v>Non-Holiday</v>
      </c>
      <c r="G4846">
        <v>81.91</v>
      </c>
      <c r="H4846">
        <f>FLOOR(walmart_sales_dataset_of_45stores[[#This Row],[Temperature]],10)</f>
        <v>80</v>
      </c>
      <c r="I4846" t="str">
        <f>walmart_sales_dataset_of_45stores[[#This Row],[Temp_bin]]&amp;"-"&amp;(walmart_sales_dataset_of_45stores[[#This Row],[Temp_bin]]+5)</f>
        <v>80-85</v>
      </c>
      <c r="J4846" s="10">
        <v>3.2570000000000001</v>
      </c>
      <c r="K4846">
        <f>FLOOR(walmart_sales_dataset_of_45stores[[#This Row],[Fuel_Price]],0.1)</f>
        <v>3.2</v>
      </c>
      <c r="L4846" s="11" t="str">
        <f>walmart_sales_dataset_of_45stores[[#This Row],[Fuel price 2]]&amp;"-"&amp;(walmart_sales_dataset_of_45stores[[#This Row],[Fuel price 2]]+0.05)</f>
        <v>3.2-3.25</v>
      </c>
      <c r="M4846" s="6">
        <v>130.7562667</v>
      </c>
      <c r="N4846" s="6">
        <v>9.5749999999999993</v>
      </c>
      <c r="O4846">
        <f>RANK(walmart_sales_dataset_of_45stores[[#This Row],[Weekly_Sales]],walmart_sales_dataset_of_45stores[Weekly_Sales],0)</f>
        <v>3323</v>
      </c>
      <c r="Q4846"/>
      <c r="S4846" s="4"/>
    </row>
    <row r="4847" spans="1:19" hidden="1" x14ac:dyDescent="0.3">
      <c r="A4847" s="5">
        <v>34</v>
      </c>
      <c r="B4847" s="1">
        <v>41096</v>
      </c>
      <c r="C4847" s="1" t="str">
        <f>TEXT(walmart_sales_dataset_of_45stores[[#This Row],[Date]],"dddd")</f>
        <v>Friday</v>
      </c>
      <c r="D4847" s="12">
        <v>1007867.68</v>
      </c>
      <c r="E4847">
        <v>0</v>
      </c>
      <c r="F4847" t="str">
        <f>IF(walmart_sales_dataset_of_45stores[[#This Row],[Holiday_Flag]]=0,"Non-Holiday","Hoilday")</f>
        <v>Non-Holiday</v>
      </c>
      <c r="G4847">
        <v>77.95</v>
      </c>
      <c r="H4847">
        <f>FLOOR(walmart_sales_dataset_of_45stores[[#This Row],[Temperature]],10)</f>
        <v>70</v>
      </c>
      <c r="I4847" t="str">
        <f>walmart_sales_dataset_of_45stores[[#This Row],[Temp_bin]]&amp;"-"&amp;(walmart_sales_dataset_of_45stores[[#This Row],[Temp_bin]]+5)</f>
        <v>70-75</v>
      </c>
      <c r="J4847" s="10">
        <v>3.1869999999999998</v>
      </c>
      <c r="K4847">
        <f>FLOOR(walmart_sales_dataset_of_45stores[[#This Row],[Fuel_Price]],0.1)</f>
        <v>3.1</v>
      </c>
      <c r="L4847" s="11" t="str">
        <f>walmart_sales_dataset_of_45stores[[#This Row],[Fuel price 2]]&amp;"-"&amp;(walmart_sales_dataset_of_45stores[[#This Row],[Fuel price 2]]+0.05)</f>
        <v>3.1-3.15</v>
      </c>
      <c r="M4847" s="6">
        <v>130.7196333</v>
      </c>
      <c r="N4847" s="6">
        <v>9.2850000000000001</v>
      </c>
      <c r="O4847">
        <f>RANK(walmart_sales_dataset_of_45stores[[#This Row],[Weekly_Sales]],walmart_sales_dataset_of_45stores[Weekly_Sales],0)</f>
        <v>2986</v>
      </c>
      <c r="Q4847"/>
      <c r="S4847" s="4"/>
    </row>
    <row r="4848" spans="1:19" hidden="1" x14ac:dyDescent="0.3">
      <c r="A4848" s="5">
        <v>34</v>
      </c>
      <c r="B4848" s="1">
        <v>41103</v>
      </c>
      <c r="C4848" s="1" t="str">
        <f>TEXT(walmart_sales_dataset_of_45stores[[#This Row],[Date]],"dddd")</f>
        <v>Friday</v>
      </c>
      <c r="D4848" s="12">
        <v>954677.75</v>
      </c>
      <c r="E4848">
        <v>0</v>
      </c>
      <c r="F4848" t="str">
        <f>IF(walmart_sales_dataset_of_45stores[[#This Row],[Holiday_Flag]]=0,"Non-Holiday","Hoilday")</f>
        <v>Non-Holiday</v>
      </c>
      <c r="G4848">
        <v>74.02</v>
      </c>
      <c r="H4848">
        <f>FLOOR(walmart_sales_dataset_of_45stores[[#This Row],[Temperature]],10)</f>
        <v>70</v>
      </c>
      <c r="I4848" t="str">
        <f>walmart_sales_dataset_of_45stores[[#This Row],[Temp_bin]]&amp;"-"&amp;(walmart_sales_dataset_of_45stores[[#This Row],[Temp_bin]]+5)</f>
        <v>70-75</v>
      </c>
      <c r="J4848" s="10">
        <v>3.2240000000000002</v>
      </c>
      <c r="K4848">
        <f>FLOOR(walmart_sales_dataset_of_45stores[[#This Row],[Fuel_Price]],0.1)</f>
        <v>3.2</v>
      </c>
      <c r="L4848" s="11" t="str">
        <f>walmart_sales_dataset_of_45stores[[#This Row],[Fuel price 2]]&amp;"-"&amp;(walmart_sales_dataset_of_45stores[[#This Row],[Fuel price 2]]+0.05)</f>
        <v>3.2-3.25</v>
      </c>
      <c r="M4848" s="6">
        <v>130.68299999999999</v>
      </c>
      <c r="N4848" s="6">
        <v>9.2850000000000001</v>
      </c>
      <c r="O4848">
        <f>RANK(walmart_sales_dataset_of_45stores[[#This Row],[Weekly_Sales]],walmart_sales_dataset_of_45stores[Weekly_Sales],0)</f>
        <v>3253</v>
      </c>
      <c r="Q4848"/>
      <c r="S4848" s="4"/>
    </row>
    <row r="4849" spans="1:19" hidden="1" x14ac:dyDescent="0.3">
      <c r="A4849" s="5">
        <v>34</v>
      </c>
      <c r="B4849" s="1">
        <v>41110</v>
      </c>
      <c r="C4849" s="1" t="str">
        <f>TEXT(walmart_sales_dataset_of_45stores[[#This Row],[Date]],"dddd")</f>
        <v>Friday</v>
      </c>
      <c r="D4849" s="12">
        <v>950929.59</v>
      </c>
      <c r="E4849">
        <v>0</v>
      </c>
      <c r="F4849" t="str">
        <f>IF(walmart_sales_dataset_of_45stores[[#This Row],[Holiday_Flag]]=0,"Non-Holiday","Hoilday")</f>
        <v>Non-Holiday</v>
      </c>
      <c r="G4849">
        <v>77.7</v>
      </c>
      <c r="H4849">
        <f>FLOOR(walmart_sales_dataset_of_45stores[[#This Row],[Temperature]],10)</f>
        <v>70</v>
      </c>
      <c r="I4849" t="str">
        <f>walmart_sales_dataset_of_45stores[[#This Row],[Temp_bin]]&amp;"-"&amp;(walmart_sales_dataset_of_45stores[[#This Row],[Temp_bin]]+5)</f>
        <v>70-75</v>
      </c>
      <c r="J4849" s="10">
        <v>3.2629999999999999</v>
      </c>
      <c r="K4849">
        <f>FLOOR(walmart_sales_dataset_of_45stores[[#This Row],[Fuel_Price]],0.1)</f>
        <v>3.2</v>
      </c>
      <c r="L4849" s="11" t="str">
        <f>walmart_sales_dataset_of_45stores[[#This Row],[Fuel price 2]]&amp;"-"&amp;(walmart_sales_dataset_of_45stores[[#This Row],[Fuel price 2]]+0.05)</f>
        <v>3.2-3.25</v>
      </c>
      <c r="M4849" s="6">
        <v>130.70129030000001</v>
      </c>
      <c r="N4849" s="6">
        <v>9.2850000000000001</v>
      </c>
      <c r="O4849">
        <f>RANK(walmart_sales_dataset_of_45stores[[#This Row],[Weekly_Sales]],walmart_sales_dataset_of_45stores[Weekly_Sales],0)</f>
        <v>3279</v>
      </c>
      <c r="Q4849"/>
      <c r="S4849" s="4"/>
    </row>
    <row r="4850" spans="1:19" hidden="1" x14ac:dyDescent="0.3">
      <c r="A4850" s="5">
        <v>34</v>
      </c>
      <c r="B4850" s="1">
        <v>41117</v>
      </c>
      <c r="C4850" s="1" t="str">
        <f>TEXT(walmart_sales_dataset_of_45stores[[#This Row],[Date]],"dddd")</f>
        <v>Friday</v>
      </c>
      <c r="D4850" s="12">
        <v>917883.79</v>
      </c>
      <c r="E4850">
        <v>0</v>
      </c>
      <c r="F4850" t="str">
        <f>IF(walmart_sales_dataset_of_45stores[[#This Row],[Holiday_Flag]]=0,"Non-Holiday","Hoilday")</f>
        <v>Non-Holiday</v>
      </c>
      <c r="G4850">
        <v>77.3</v>
      </c>
      <c r="H4850">
        <f>FLOOR(walmart_sales_dataset_of_45stores[[#This Row],[Temperature]],10)</f>
        <v>70</v>
      </c>
      <c r="I4850" t="str">
        <f>walmart_sales_dataset_of_45stores[[#This Row],[Temp_bin]]&amp;"-"&amp;(walmart_sales_dataset_of_45stores[[#This Row],[Temp_bin]]+5)</f>
        <v>70-75</v>
      </c>
      <c r="J4850" s="10">
        <v>3.3559999999999999</v>
      </c>
      <c r="K4850">
        <f>FLOOR(walmart_sales_dataset_of_45stores[[#This Row],[Fuel_Price]],0.1)</f>
        <v>3.3000000000000003</v>
      </c>
      <c r="L4850" s="11" t="str">
        <f>walmart_sales_dataset_of_45stores[[#This Row],[Fuel price 2]]&amp;"-"&amp;(walmart_sales_dataset_of_45stores[[#This Row],[Fuel price 2]]+0.05)</f>
        <v>3.3-3.35</v>
      </c>
      <c r="M4850" s="6">
        <v>130.7195806</v>
      </c>
      <c r="N4850" s="6">
        <v>9.2850000000000001</v>
      </c>
      <c r="O4850">
        <f>RANK(walmart_sales_dataset_of_45stores[[#This Row],[Weekly_Sales]],walmart_sales_dataset_of_45stores[Weekly_Sales],0)</f>
        <v>3446</v>
      </c>
      <c r="Q4850"/>
      <c r="S4850" s="4"/>
    </row>
    <row r="4851" spans="1:19" hidden="1" x14ac:dyDescent="0.3">
      <c r="A4851" s="5">
        <v>34</v>
      </c>
      <c r="B4851" s="1">
        <v>41124</v>
      </c>
      <c r="C4851" s="1" t="str">
        <f>TEXT(walmart_sales_dataset_of_45stores[[#This Row],[Date]],"dddd")</f>
        <v>Friday</v>
      </c>
      <c r="D4851" s="12">
        <v>973250.41</v>
      </c>
      <c r="E4851">
        <v>0</v>
      </c>
      <c r="F4851" t="str">
        <f>IF(walmart_sales_dataset_of_45stores[[#This Row],[Holiday_Flag]]=0,"Non-Holiday","Hoilday")</f>
        <v>Non-Holiday</v>
      </c>
      <c r="G4851">
        <v>78.930000000000007</v>
      </c>
      <c r="H4851">
        <f>FLOOR(walmart_sales_dataset_of_45stores[[#This Row],[Temperature]],10)</f>
        <v>70</v>
      </c>
      <c r="I4851" t="str">
        <f>walmart_sales_dataset_of_45stores[[#This Row],[Temp_bin]]&amp;"-"&amp;(walmart_sales_dataset_of_45stores[[#This Row],[Temp_bin]]+5)</f>
        <v>70-75</v>
      </c>
      <c r="J4851" s="10">
        <v>3.3740000000000001</v>
      </c>
      <c r="K4851">
        <f>FLOOR(walmart_sales_dataset_of_45stores[[#This Row],[Fuel_Price]],0.1)</f>
        <v>3.3000000000000003</v>
      </c>
      <c r="L4851" s="11" t="str">
        <f>walmart_sales_dataset_of_45stores[[#This Row],[Fuel price 2]]&amp;"-"&amp;(walmart_sales_dataset_of_45stores[[#This Row],[Fuel price 2]]+0.05)</f>
        <v>3.3-3.35</v>
      </c>
      <c r="M4851" s="6">
        <v>130.73787100000001</v>
      </c>
      <c r="N4851" s="6">
        <v>9.2850000000000001</v>
      </c>
      <c r="O4851">
        <f>RANK(walmart_sales_dataset_of_45stores[[#This Row],[Weekly_Sales]],walmart_sales_dataset_of_45stores[Weekly_Sales],0)</f>
        <v>3151</v>
      </c>
      <c r="Q4851"/>
      <c r="S4851" s="4"/>
    </row>
    <row r="4852" spans="1:19" hidden="1" x14ac:dyDescent="0.3">
      <c r="A4852" s="5">
        <v>34</v>
      </c>
      <c r="B4852" s="1">
        <v>41131</v>
      </c>
      <c r="C4852" s="1" t="str">
        <f>TEXT(walmart_sales_dataset_of_45stores[[#This Row],[Date]],"dddd")</f>
        <v>Friday</v>
      </c>
      <c r="D4852" s="12">
        <v>1004523.59</v>
      </c>
      <c r="E4852">
        <v>0</v>
      </c>
      <c r="F4852" t="str">
        <f>IF(walmart_sales_dataset_of_45stores[[#This Row],[Holiday_Flag]]=0,"Non-Holiday","Hoilday")</f>
        <v>Non-Holiday</v>
      </c>
      <c r="G4852">
        <v>78.260000000000005</v>
      </c>
      <c r="H4852">
        <f>FLOOR(walmart_sales_dataset_of_45stores[[#This Row],[Temperature]],10)</f>
        <v>70</v>
      </c>
      <c r="I4852" t="str">
        <f>walmart_sales_dataset_of_45stores[[#This Row],[Temp_bin]]&amp;"-"&amp;(walmart_sales_dataset_of_45stores[[#This Row],[Temp_bin]]+5)</f>
        <v>70-75</v>
      </c>
      <c r="J4852" s="10">
        <v>3.476</v>
      </c>
      <c r="K4852">
        <f>FLOOR(walmart_sales_dataset_of_45stores[[#This Row],[Fuel_Price]],0.1)</f>
        <v>3.4000000000000004</v>
      </c>
      <c r="L4852" s="11" t="str">
        <f>walmart_sales_dataset_of_45stores[[#This Row],[Fuel price 2]]&amp;"-"&amp;(walmart_sales_dataset_of_45stores[[#This Row],[Fuel price 2]]+0.05)</f>
        <v>3.4-3.45</v>
      </c>
      <c r="M4852" s="6">
        <v>130.7561613</v>
      </c>
      <c r="N4852" s="6">
        <v>9.2850000000000001</v>
      </c>
      <c r="O4852">
        <f>RANK(walmart_sales_dataset_of_45stores[[#This Row],[Weekly_Sales]],walmart_sales_dataset_of_45stores[Weekly_Sales],0)</f>
        <v>3005</v>
      </c>
      <c r="Q4852"/>
      <c r="S4852" s="4"/>
    </row>
    <row r="4853" spans="1:19" hidden="1" x14ac:dyDescent="0.3">
      <c r="A4853" s="5">
        <v>34</v>
      </c>
      <c r="B4853" s="1">
        <v>41138</v>
      </c>
      <c r="C4853" s="1" t="str">
        <f>TEXT(walmart_sales_dataset_of_45stores[[#This Row],[Date]],"dddd")</f>
        <v>Friday</v>
      </c>
      <c r="D4853" s="12">
        <v>1013820.86</v>
      </c>
      <c r="E4853">
        <v>0</v>
      </c>
      <c r="F4853" t="str">
        <f>IF(walmart_sales_dataset_of_45stores[[#This Row],[Holiday_Flag]]=0,"Non-Holiday","Hoilday")</f>
        <v>Non-Holiday</v>
      </c>
      <c r="G4853">
        <v>77.78</v>
      </c>
      <c r="H4853">
        <f>FLOOR(walmart_sales_dataset_of_45stores[[#This Row],[Temperature]],10)</f>
        <v>70</v>
      </c>
      <c r="I4853" t="str">
        <f>walmart_sales_dataset_of_45stores[[#This Row],[Temp_bin]]&amp;"-"&amp;(walmart_sales_dataset_of_45stores[[#This Row],[Temp_bin]]+5)</f>
        <v>70-75</v>
      </c>
      <c r="J4853" s="10">
        <v>3.552</v>
      </c>
      <c r="K4853">
        <f>FLOOR(walmart_sales_dataset_of_45stores[[#This Row],[Fuel_Price]],0.1)</f>
        <v>3.5</v>
      </c>
      <c r="L4853" s="11" t="str">
        <f>walmart_sales_dataset_of_45stores[[#This Row],[Fuel price 2]]&amp;"-"&amp;(walmart_sales_dataset_of_45stores[[#This Row],[Fuel price 2]]+0.05)</f>
        <v>3.5-3.55</v>
      </c>
      <c r="M4853" s="6">
        <v>130.79096770000001</v>
      </c>
      <c r="N4853" s="6">
        <v>9.2850000000000001</v>
      </c>
      <c r="O4853">
        <f>RANK(walmart_sales_dataset_of_45stores[[#This Row],[Weekly_Sales]],walmart_sales_dataset_of_45stores[Weekly_Sales],0)</f>
        <v>2966</v>
      </c>
      <c r="Q4853"/>
      <c r="S4853" s="4"/>
    </row>
    <row r="4854" spans="1:19" hidden="1" x14ac:dyDescent="0.3">
      <c r="A4854" s="5">
        <v>34</v>
      </c>
      <c r="B4854" s="1">
        <v>41145</v>
      </c>
      <c r="C4854" s="1" t="str">
        <f>TEXT(walmart_sales_dataset_of_45stores[[#This Row],[Date]],"dddd")</f>
        <v>Friday</v>
      </c>
      <c r="D4854" s="12">
        <v>926250.21</v>
      </c>
      <c r="E4854">
        <v>0</v>
      </c>
      <c r="F4854" t="str">
        <f>IF(walmart_sales_dataset_of_45stores[[#This Row],[Holiday_Flag]]=0,"Non-Holiday","Hoilday")</f>
        <v>Non-Holiday</v>
      </c>
      <c r="G4854">
        <v>72.44</v>
      </c>
      <c r="H4854">
        <f>FLOOR(walmart_sales_dataset_of_45stores[[#This Row],[Temperature]],10)</f>
        <v>70</v>
      </c>
      <c r="I4854" t="str">
        <f>walmart_sales_dataset_of_45stores[[#This Row],[Temp_bin]]&amp;"-"&amp;(walmart_sales_dataset_of_45stores[[#This Row],[Temp_bin]]+5)</f>
        <v>70-75</v>
      </c>
      <c r="J4854" s="10">
        <v>3.61</v>
      </c>
      <c r="K4854">
        <f>FLOOR(walmart_sales_dataset_of_45stores[[#This Row],[Fuel_Price]],0.1)</f>
        <v>3.6</v>
      </c>
      <c r="L4854" s="11" t="str">
        <f>walmart_sales_dataset_of_45stores[[#This Row],[Fuel price 2]]&amp;"-"&amp;(walmart_sales_dataset_of_45stores[[#This Row],[Fuel price 2]]+0.05)</f>
        <v>3.6-3.65</v>
      </c>
      <c r="M4854" s="6">
        <v>130.8381613</v>
      </c>
      <c r="N4854" s="6">
        <v>9.2850000000000001</v>
      </c>
      <c r="O4854">
        <f>RANK(walmart_sales_dataset_of_45stores[[#This Row],[Weekly_Sales]],walmart_sales_dataset_of_45stores[Weekly_Sales],0)</f>
        <v>3400</v>
      </c>
      <c r="Q4854"/>
      <c r="S4854" s="4"/>
    </row>
    <row r="4855" spans="1:19" hidden="1" x14ac:dyDescent="0.3">
      <c r="A4855" s="5">
        <v>34</v>
      </c>
      <c r="B4855" s="1">
        <v>41152</v>
      </c>
      <c r="C4855" s="1" t="str">
        <f>TEXT(walmart_sales_dataset_of_45stores[[#This Row],[Date]],"dddd")</f>
        <v>Friday</v>
      </c>
      <c r="D4855" s="12">
        <v>933487.71</v>
      </c>
      <c r="E4855">
        <v>0</v>
      </c>
      <c r="F4855" t="str">
        <f>IF(walmart_sales_dataset_of_45stores[[#This Row],[Holiday_Flag]]=0,"Non-Holiday","Hoilday")</f>
        <v>Non-Holiday</v>
      </c>
      <c r="G4855">
        <v>75.89</v>
      </c>
      <c r="H4855">
        <f>FLOOR(walmart_sales_dataset_of_45stores[[#This Row],[Temperature]],10)</f>
        <v>70</v>
      </c>
      <c r="I4855" t="str">
        <f>walmart_sales_dataset_of_45stores[[#This Row],[Temp_bin]]&amp;"-"&amp;(walmart_sales_dataset_of_45stores[[#This Row],[Temp_bin]]+5)</f>
        <v>70-75</v>
      </c>
      <c r="J4855" s="10">
        <v>3.6459999999999999</v>
      </c>
      <c r="K4855">
        <f>FLOOR(walmart_sales_dataset_of_45stores[[#This Row],[Fuel_Price]],0.1)</f>
        <v>3.6</v>
      </c>
      <c r="L4855" s="11" t="str">
        <f>walmart_sales_dataset_of_45stores[[#This Row],[Fuel price 2]]&amp;"-"&amp;(walmart_sales_dataset_of_45stores[[#This Row],[Fuel price 2]]+0.05)</f>
        <v>3.6-3.65</v>
      </c>
      <c r="M4855" s="6">
        <v>130.88535479999999</v>
      </c>
      <c r="N4855" s="6">
        <v>9.2850000000000001</v>
      </c>
      <c r="O4855">
        <f>RANK(walmart_sales_dataset_of_45stores[[#This Row],[Weekly_Sales]],walmart_sales_dataset_of_45stores[Weekly_Sales],0)</f>
        <v>3365</v>
      </c>
      <c r="Q4855"/>
      <c r="S4855" s="4"/>
    </row>
    <row r="4856" spans="1:19" hidden="1" x14ac:dyDescent="0.3">
      <c r="A4856" s="5">
        <v>34</v>
      </c>
      <c r="B4856" s="1">
        <v>41159</v>
      </c>
      <c r="C4856" s="1" t="str">
        <f>TEXT(walmart_sales_dataset_of_45stores[[#This Row],[Date]],"dddd")</f>
        <v>Friday</v>
      </c>
      <c r="D4856" s="2">
        <v>976415.56</v>
      </c>
      <c r="E4856">
        <v>1</v>
      </c>
      <c r="F4856" t="str">
        <f>IF(walmart_sales_dataset_of_45stores[[#This Row],[Holiday_Flag]]=0,"Non-Holiday","Hoilday")</f>
        <v>Hoilday</v>
      </c>
      <c r="G4856">
        <v>78.260000000000005</v>
      </c>
      <c r="H4856">
        <f>FLOOR(walmart_sales_dataset_of_45stores[[#This Row],[Temperature]],10)</f>
        <v>70</v>
      </c>
      <c r="I4856" t="str">
        <f>walmart_sales_dataset_of_45stores[[#This Row],[Temp_bin]]&amp;"-"&amp;(walmart_sales_dataset_of_45stores[[#This Row],[Temp_bin]]+5)</f>
        <v>70-75</v>
      </c>
      <c r="J4856" s="2">
        <v>3.7090000000000001</v>
      </c>
      <c r="K4856" s="2">
        <f>FLOOR(walmart_sales_dataset_of_45stores[[#This Row],[Fuel_Price]],0.1)</f>
        <v>3.7</v>
      </c>
      <c r="L4856" s="2" t="str">
        <f>walmart_sales_dataset_of_45stores[[#This Row],[Fuel price 2]]&amp;"-"&amp;(walmart_sales_dataset_of_45stores[[#This Row],[Fuel price 2]]+0.05)</f>
        <v>3.7-3.75</v>
      </c>
      <c r="M4856" s="6">
        <v>130.9325484</v>
      </c>
      <c r="N4856" s="6">
        <v>9.2850000000000001</v>
      </c>
      <c r="O4856">
        <f>RANK(walmart_sales_dataset_of_45stores[[#This Row],[Weekly_Sales]],walmart_sales_dataset_of_45stores[Weekly_Sales],0)</f>
        <v>3134</v>
      </c>
      <c r="Q4856"/>
      <c r="S4856" s="4"/>
    </row>
    <row r="4857" spans="1:19" hidden="1" x14ac:dyDescent="0.3">
      <c r="A4857" s="5">
        <v>34</v>
      </c>
      <c r="B4857" s="1">
        <v>41166</v>
      </c>
      <c r="C4857" s="1" t="str">
        <f>TEXT(walmart_sales_dataset_of_45stores[[#This Row],[Date]],"dddd")</f>
        <v>Friday</v>
      </c>
      <c r="D4857" s="12">
        <v>955211.7</v>
      </c>
      <c r="E4857">
        <v>0</v>
      </c>
      <c r="F4857" t="str">
        <f>IF(walmart_sales_dataset_of_45stores[[#This Row],[Holiday_Flag]]=0,"Non-Holiday","Hoilday")</f>
        <v>Non-Holiday</v>
      </c>
      <c r="G4857">
        <v>64.28</v>
      </c>
      <c r="H4857">
        <f>FLOOR(walmart_sales_dataset_of_45stores[[#This Row],[Temperature]],10)</f>
        <v>60</v>
      </c>
      <c r="I4857" t="str">
        <f>walmart_sales_dataset_of_45stores[[#This Row],[Temp_bin]]&amp;"-"&amp;(walmart_sales_dataset_of_45stores[[#This Row],[Temp_bin]]+5)</f>
        <v>60-65</v>
      </c>
      <c r="J4857" s="10">
        <v>3.706</v>
      </c>
      <c r="K4857">
        <f>FLOOR(walmart_sales_dataset_of_45stores[[#This Row],[Fuel_Price]],0.1)</f>
        <v>3.7</v>
      </c>
      <c r="L4857" s="11" t="str">
        <f>walmart_sales_dataset_of_45stores[[#This Row],[Fuel price 2]]&amp;"-"&amp;(walmart_sales_dataset_of_45stores[[#This Row],[Fuel price 2]]+0.05)</f>
        <v>3.7-3.75</v>
      </c>
      <c r="M4857" s="6">
        <v>130.97766669999999</v>
      </c>
      <c r="N4857" s="6">
        <v>9.2850000000000001</v>
      </c>
      <c r="O4857">
        <f>RANK(walmart_sales_dataset_of_45stores[[#This Row],[Weekly_Sales]],walmart_sales_dataset_of_45stores[Weekly_Sales],0)</f>
        <v>3250</v>
      </c>
      <c r="Q4857"/>
      <c r="S4857" s="4"/>
    </row>
    <row r="4858" spans="1:19" hidden="1" x14ac:dyDescent="0.3">
      <c r="A4858" s="5">
        <v>34</v>
      </c>
      <c r="B4858" s="1">
        <v>41173</v>
      </c>
      <c r="C4858" s="1" t="str">
        <f>TEXT(walmart_sales_dataset_of_45stores[[#This Row],[Date]],"dddd")</f>
        <v>Friday</v>
      </c>
      <c r="D4858" s="12">
        <v>943047.78</v>
      </c>
      <c r="E4858">
        <v>0</v>
      </c>
      <c r="F4858" t="str">
        <f>IF(walmart_sales_dataset_of_45stores[[#This Row],[Holiday_Flag]]=0,"Non-Holiday","Hoilday")</f>
        <v>Non-Holiday</v>
      </c>
      <c r="G4858">
        <v>66.08</v>
      </c>
      <c r="H4858">
        <f>FLOOR(walmart_sales_dataset_of_45stores[[#This Row],[Temperature]],10)</f>
        <v>60</v>
      </c>
      <c r="I4858" t="str">
        <f>walmart_sales_dataset_of_45stores[[#This Row],[Temp_bin]]&amp;"-"&amp;(walmart_sales_dataset_of_45stores[[#This Row],[Temp_bin]]+5)</f>
        <v>60-65</v>
      </c>
      <c r="J4858" s="10">
        <v>3.7210000000000001</v>
      </c>
      <c r="K4858">
        <f>FLOOR(walmart_sales_dataset_of_45stores[[#This Row],[Fuel_Price]],0.1)</f>
        <v>3.7</v>
      </c>
      <c r="L4858" s="11" t="str">
        <f>walmart_sales_dataset_of_45stores[[#This Row],[Fuel price 2]]&amp;"-"&amp;(walmart_sales_dataset_of_45stores[[#This Row],[Fuel price 2]]+0.05)</f>
        <v>3.7-3.75</v>
      </c>
      <c r="M4858" s="6">
        <v>131.01033330000001</v>
      </c>
      <c r="N4858" s="6">
        <v>9.2850000000000001</v>
      </c>
      <c r="O4858">
        <f>RANK(walmart_sales_dataset_of_45stores[[#This Row],[Weekly_Sales]],walmart_sales_dataset_of_45stores[Weekly_Sales],0)</f>
        <v>3322</v>
      </c>
      <c r="Q4858"/>
      <c r="S4858" s="4"/>
    </row>
    <row r="4859" spans="1:19" hidden="1" x14ac:dyDescent="0.3">
      <c r="A4859" s="5">
        <v>34</v>
      </c>
      <c r="B4859" s="1">
        <v>41180</v>
      </c>
      <c r="C4859" s="1" t="str">
        <f>TEXT(walmart_sales_dataset_of_45stores[[#This Row],[Date]],"dddd")</f>
        <v>Friday</v>
      </c>
      <c r="D4859" s="12">
        <v>928629.31</v>
      </c>
      <c r="E4859">
        <v>0</v>
      </c>
      <c r="F4859" t="str">
        <f>IF(walmart_sales_dataset_of_45stores[[#This Row],[Holiday_Flag]]=0,"Non-Holiday","Hoilday")</f>
        <v>Non-Holiday</v>
      </c>
      <c r="G4859">
        <v>67.06</v>
      </c>
      <c r="H4859">
        <f>FLOOR(walmart_sales_dataset_of_45stores[[#This Row],[Temperature]],10)</f>
        <v>60</v>
      </c>
      <c r="I4859" t="str">
        <f>walmart_sales_dataset_of_45stores[[#This Row],[Temp_bin]]&amp;"-"&amp;(walmart_sales_dataset_of_45stores[[#This Row],[Temp_bin]]+5)</f>
        <v>60-65</v>
      </c>
      <c r="J4859" s="10">
        <v>3.6659999999999999</v>
      </c>
      <c r="K4859">
        <f>FLOOR(walmart_sales_dataset_of_45stores[[#This Row],[Fuel_Price]],0.1)</f>
        <v>3.6</v>
      </c>
      <c r="L4859" s="11" t="str">
        <f>walmart_sales_dataset_of_45stores[[#This Row],[Fuel price 2]]&amp;"-"&amp;(walmart_sales_dataset_of_45stores[[#This Row],[Fuel price 2]]+0.05)</f>
        <v>3.6-3.65</v>
      </c>
      <c r="M4859" s="6">
        <v>131.04300000000001</v>
      </c>
      <c r="N4859" s="6">
        <v>9.2850000000000001</v>
      </c>
      <c r="O4859">
        <f>RANK(walmart_sales_dataset_of_45stores[[#This Row],[Weekly_Sales]],walmart_sales_dataset_of_45stores[Weekly_Sales],0)</f>
        <v>3383</v>
      </c>
      <c r="Q4859"/>
      <c r="S4859" s="4"/>
    </row>
    <row r="4860" spans="1:19" hidden="1" x14ac:dyDescent="0.3">
      <c r="A4860" s="5">
        <v>34</v>
      </c>
      <c r="B4860" s="1">
        <v>41187</v>
      </c>
      <c r="C4860" s="1" t="str">
        <f>TEXT(walmart_sales_dataset_of_45stores[[#This Row],[Date]],"dddd")</f>
        <v>Friday</v>
      </c>
      <c r="D4860" s="12">
        <v>968896.68</v>
      </c>
      <c r="E4860">
        <v>0</v>
      </c>
      <c r="F4860" t="str">
        <f>IF(walmart_sales_dataset_of_45stores[[#This Row],[Holiday_Flag]]=0,"Non-Holiday","Hoilday")</f>
        <v>Non-Holiday</v>
      </c>
      <c r="G4860">
        <v>65.41</v>
      </c>
      <c r="H4860">
        <f>FLOOR(walmart_sales_dataset_of_45stores[[#This Row],[Temperature]],10)</f>
        <v>60</v>
      </c>
      <c r="I4860" t="str">
        <f>walmart_sales_dataset_of_45stores[[#This Row],[Temp_bin]]&amp;"-"&amp;(walmart_sales_dataset_of_45stores[[#This Row],[Temp_bin]]+5)</f>
        <v>60-65</v>
      </c>
      <c r="J4860" s="10">
        <v>3.62</v>
      </c>
      <c r="K4860">
        <f>FLOOR(walmart_sales_dataset_of_45stores[[#This Row],[Fuel_Price]],0.1)</f>
        <v>3.6</v>
      </c>
      <c r="L4860" s="11" t="str">
        <f>walmart_sales_dataset_of_45stores[[#This Row],[Fuel price 2]]&amp;"-"&amp;(walmart_sales_dataset_of_45stores[[#This Row],[Fuel price 2]]+0.05)</f>
        <v>3.6-3.65</v>
      </c>
      <c r="M4860" s="6">
        <v>131.0756667</v>
      </c>
      <c r="N4860" s="6">
        <v>8.8390000000000004</v>
      </c>
      <c r="O4860">
        <f>RANK(walmart_sales_dataset_of_45stores[[#This Row],[Weekly_Sales]],walmart_sales_dataset_of_45stores[Weekly_Sales],0)</f>
        <v>3178</v>
      </c>
      <c r="Q4860"/>
      <c r="S4860" s="4"/>
    </row>
    <row r="4861" spans="1:19" hidden="1" x14ac:dyDescent="0.3">
      <c r="A4861" s="5">
        <v>34</v>
      </c>
      <c r="B4861" s="1">
        <v>41194</v>
      </c>
      <c r="C4861" s="1" t="str">
        <f>TEXT(walmart_sales_dataset_of_45stores[[#This Row],[Date]],"dddd")</f>
        <v>Friday</v>
      </c>
      <c r="D4861" s="12">
        <v>948613.39</v>
      </c>
      <c r="E4861">
        <v>0</v>
      </c>
      <c r="F4861" t="str">
        <f>IF(walmart_sales_dataset_of_45stores[[#This Row],[Holiday_Flag]]=0,"Non-Holiday","Hoilday")</f>
        <v>Non-Holiday</v>
      </c>
      <c r="G4861">
        <v>59.94</v>
      </c>
      <c r="H4861">
        <f>FLOOR(walmart_sales_dataset_of_45stores[[#This Row],[Temperature]],10)</f>
        <v>50</v>
      </c>
      <c r="I4861" t="str">
        <f>walmart_sales_dataset_of_45stores[[#This Row],[Temp_bin]]&amp;"-"&amp;(walmart_sales_dataset_of_45stores[[#This Row],[Temp_bin]]+5)</f>
        <v>50-55</v>
      </c>
      <c r="J4861" s="10">
        <v>3.6030000000000002</v>
      </c>
      <c r="K4861">
        <f>FLOOR(walmart_sales_dataset_of_45stores[[#This Row],[Fuel_Price]],0.1)</f>
        <v>3.6</v>
      </c>
      <c r="L4861" s="11" t="str">
        <f>walmart_sales_dataset_of_45stores[[#This Row],[Fuel price 2]]&amp;"-"&amp;(walmart_sales_dataset_of_45stores[[#This Row],[Fuel price 2]]+0.05)</f>
        <v>3.6-3.65</v>
      </c>
      <c r="M4861" s="6">
        <v>131.1083333</v>
      </c>
      <c r="N4861" s="6">
        <v>8.8390000000000004</v>
      </c>
      <c r="O4861">
        <f>RANK(walmart_sales_dataset_of_45stores[[#This Row],[Weekly_Sales]],walmart_sales_dataset_of_45stores[Weekly_Sales],0)</f>
        <v>3290</v>
      </c>
      <c r="Q4861"/>
      <c r="S4861" s="4"/>
    </row>
    <row r="4862" spans="1:19" hidden="1" x14ac:dyDescent="0.3">
      <c r="A4862" s="5">
        <v>34</v>
      </c>
      <c r="B4862" s="1">
        <v>41201</v>
      </c>
      <c r="C4862" s="1" t="str">
        <f>TEXT(walmart_sales_dataset_of_45stores[[#This Row],[Date]],"dddd")</f>
        <v>Friday</v>
      </c>
      <c r="D4862" s="12">
        <v>963516.28</v>
      </c>
      <c r="E4862">
        <v>0</v>
      </c>
      <c r="F4862" t="str">
        <f>IF(walmart_sales_dataset_of_45stores[[#This Row],[Holiday_Flag]]=0,"Non-Holiday","Hoilday")</f>
        <v>Non-Holiday</v>
      </c>
      <c r="G4862">
        <v>58.47</v>
      </c>
      <c r="H4862">
        <f>FLOOR(walmart_sales_dataset_of_45stores[[#This Row],[Temperature]],10)</f>
        <v>50</v>
      </c>
      <c r="I4862" t="str">
        <f>walmart_sales_dataset_of_45stores[[#This Row],[Temp_bin]]&amp;"-"&amp;(walmart_sales_dataset_of_45stores[[#This Row],[Temp_bin]]+5)</f>
        <v>50-55</v>
      </c>
      <c r="J4862" s="10">
        <v>3.61</v>
      </c>
      <c r="K4862">
        <f>FLOOR(walmart_sales_dataset_of_45stores[[#This Row],[Fuel_Price]],0.1)</f>
        <v>3.6</v>
      </c>
      <c r="L4862" s="11" t="str">
        <f>walmart_sales_dataset_of_45stores[[#This Row],[Fuel price 2]]&amp;"-"&amp;(walmart_sales_dataset_of_45stores[[#This Row],[Fuel price 2]]+0.05)</f>
        <v>3.6-3.65</v>
      </c>
      <c r="M4862" s="6">
        <v>131.14996769999999</v>
      </c>
      <c r="N4862" s="6">
        <v>8.8390000000000004</v>
      </c>
      <c r="O4862">
        <f>RANK(walmart_sales_dataset_of_45stores[[#This Row],[Weekly_Sales]],walmart_sales_dataset_of_45stores[Weekly_Sales],0)</f>
        <v>3208</v>
      </c>
      <c r="Q4862"/>
      <c r="S4862" s="4"/>
    </row>
    <row r="4863" spans="1:19" hidden="1" x14ac:dyDescent="0.3">
      <c r="A4863" s="5">
        <v>34</v>
      </c>
      <c r="B4863" s="1">
        <v>41208</v>
      </c>
      <c r="C4863" s="1" t="str">
        <f>TEXT(walmart_sales_dataset_of_45stores[[#This Row],[Date]],"dddd")</f>
        <v>Friday</v>
      </c>
      <c r="D4863" s="12">
        <v>956987.81</v>
      </c>
      <c r="E4863">
        <v>0</v>
      </c>
      <c r="F4863" t="str">
        <f>IF(walmart_sales_dataset_of_45stores[[#This Row],[Holiday_Flag]]=0,"Non-Holiday","Hoilday")</f>
        <v>Non-Holiday</v>
      </c>
      <c r="G4863">
        <v>57.95</v>
      </c>
      <c r="H4863">
        <f>FLOOR(walmart_sales_dataset_of_45stores[[#This Row],[Temperature]],10)</f>
        <v>50</v>
      </c>
      <c r="I4863" t="str">
        <f>walmart_sales_dataset_of_45stores[[#This Row],[Temp_bin]]&amp;"-"&amp;(walmart_sales_dataset_of_45stores[[#This Row],[Temp_bin]]+5)</f>
        <v>50-55</v>
      </c>
      <c r="J4863" s="10">
        <v>3.5139999999999998</v>
      </c>
      <c r="K4863">
        <f>FLOOR(walmart_sales_dataset_of_45stores[[#This Row],[Fuel_Price]],0.1)</f>
        <v>3.5</v>
      </c>
      <c r="L4863" s="11" t="str">
        <f>walmart_sales_dataset_of_45stores[[#This Row],[Fuel price 2]]&amp;"-"&amp;(walmart_sales_dataset_of_45stores[[#This Row],[Fuel price 2]]+0.05)</f>
        <v>3.5-3.55</v>
      </c>
      <c r="M4863" s="6">
        <v>131.19309680000001</v>
      </c>
      <c r="N4863" s="6">
        <v>8.8390000000000004</v>
      </c>
      <c r="O4863">
        <f>RANK(walmart_sales_dataset_of_45stores[[#This Row],[Weekly_Sales]],walmart_sales_dataset_of_45stores[Weekly_Sales],0)</f>
        <v>3237</v>
      </c>
      <c r="Q4863"/>
      <c r="S4863" s="4"/>
    </row>
    <row r="4864" spans="1:19" hidden="1" x14ac:dyDescent="0.3">
      <c r="A4864" s="5">
        <v>35</v>
      </c>
      <c r="B4864" s="1">
        <v>40214</v>
      </c>
      <c r="C4864" s="1" t="str">
        <f>TEXT(walmart_sales_dataset_of_45stores[[#This Row],[Date]],"dddd")</f>
        <v>Friday</v>
      </c>
      <c r="D4864" s="12">
        <v>1230613.5</v>
      </c>
      <c r="E4864">
        <v>0</v>
      </c>
      <c r="F4864" t="str">
        <f>IF(walmart_sales_dataset_of_45stores[[#This Row],[Holiday_Flag]]=0,"Non-Holiday","Hoilday")</f>
        <v>Non-Holiday</v>
      </c>
      <c r="G4864">
        <v>27.19</v>
      </c>
      <c r="H4864">
        <f>FLOOR(walmart_sales_dataset_of_45stores[[#This Row],[Temperature]],10)</f>
        <v>20</v>
      </c>
      <c r="I4864" t="str">
        <f>walmart_sales_dataset_of_45stores[[#This Row],[Temp_bin]]&amp;"-"&amp;(walmart_sales_dataset_of_45stores[[#This Row],[Temp_bin]]+5)</f>
        <v>20-25</v>
      </c>
      <c r="J4864" s="10">
        <v>2.7839999999999998</v>
      </c>
      <c r="K4864">
        <f>FLOOR(walmart_sales_dataset_of_45stores[[#This Row],[Fuel_Price]],0.1)</f>
        <v>2.7</v>
      </c>
      <c r="L4864" s="11" t="str">
        <f>walmart_sales_dataset_of_45stores[[#This Row],[Fuel price 2]]&amp;"-"&amp;(walmart_sales_dataset_of_45stores[[#This Row],[Fuel price 2]]+0.05)</f>
        <v>2.7-2.75</v>
      </c>
      <c r="M4864" s="6">
        <v>135.35246079999999</v>
      </c>
      <c r="N4864" s="6">
        <v>9.2620000000000005</v>
      </c>
      <c r="O4864">
        <f>RANK(walmart_sales_dataset_of_45stores[[#This Row],[Weekly_Sales]],walmart_sales_dataset_of_45stores[Weekly_Sales],0)</f>
        <v>2293</v>
      </c>
      <c r="Q4864"/>
      <c r="S4864" s="4"/>
    </row>
    <row r="4865" spans="1:19" hidden="1" x14ac:dyDescent="0.3">
      <c r="A4865" s="5">
        <v>35</v>
      </c>
      <c r="B4865" s="1">
        <v>40221</v>
      </c>
      <c r="C4865" s="1" t="str">
        <f>TEXT(walmart_sales_dataset_of_45stores[[#This Row],[Date]],"dddd")</f>
        <v>Friday</v>
      </c>
      <c r="D4865" s="2">
        <v>1168815.31</v>
      </c>
      <c r="E4865">
        <v>1</v>
      </c>
      <c r="F4865" t="str">
        <f>IF(walmart_sales_dataset_of_45stores[[#This Row],[Holiday_Flag]]=0,"Non-Holiday","Hoilday")</f>
        <v>Hoilday</v>
      </c>
      <c r="G4865">
        <v>29.81</v>
      </c>
      <c r="H4865">
        <f>FLOOR(walmart_sales_dataset_of_45stores[[#This Row],[Temperature]],10)</f>
        <v>20</v>
      </c>
      <c r="I4865" t="str">
        <f>walmart_sales_dataset_of_45stores[[#This Row],[Temp_bin]]&amp;"-"&amp;(walmart_sales_dataset_of_45stores[[#This Row],[Temp_bin]]+5)</f>
        <v>20-25</v>
      </c>
      <c r="J4865" s="2">
        <v>2.7730000000000001</v>
      </c>
      <c r="K4865" s="2">
        <f>FLOOR(walmart_sales_dataset_of_45stores[[#This Row],[Fuel_Price]],0.1)</f>
        <v>2.7</v>
      </c>
      <c r="L4865" s="2" t="str">
        <f>walmart_sales_dataset_of_45stores[[#This Row],[Fuel price 2]]&amp;"-"&amp;(walmart_sales_dataset_of_45stores[[#This Row],[Fuel price 2]]+0.05)</f>
        <v>2.7-2.75</v>
      </c>
      <c r="M4865" s="6">
        <v>135.41130759999999</v>
      </c>
      <c r="N4865" s="6">
        <v>9.2620000000000005</v>
      </c>
      <c r="O4865">
        <f>RANK(walmart_sales_dataset_of_45stores[[#This Row],[Weekly_Sales]],walmart_sales_dataset_of_45stores[Weekly_Sales],0)</f>
        <v>2496</v>
      </c>
      <c r="Q4865"/>
      <c r="S4865" s="4"/>
    </row>
    <row r="4866" spans="1:19" hidden="1" x14ac:dyDescent="0.3">
      <c r="A4866" s="5">
        <v>35</v>
      </c>
      <c r="B4866" s="1">
        <v>40228</v>
      </c>
      <c r="C4866" s="1" t="str">
        <f>TEXT(walmart_sales_dataset_of_45stores[[#This Row],[Date]],"dddd")</f>
        <v>Friday</v>
      </c>
      <c r="D4866" s="12">
        <v>1270658.6399999999</v>
      </c>
      <c r="E4866">
        <v>0</v>
      </c>
      <c r="F4866" t="str">
        <f>IF(walmart_sales_dataset_of_45stores[[#This Row],[Holiday_Flag]]=0,"Non-Holiday","Hoilday")</f>
        <v>Non-Holiday</v>
      </c>
      <c r="G4866">
        <v>32.44</v>
      </c>
      <c r="H4866">
        <f>FLOOR(walmart_sales_dataset_of_45stores[[#This Row],[Temperature]],10)</f>
        <v>30</v>
      </c>
      <c r="I4866" t="str">
        <f>walmart_sales_dataset_of_45stores[[#This Row],[Temp_bin]]&amp;"-"&amp;(walmart_sales_dataset_of_45stores[[#This Row],[Temp_bin]]+5)</f>
        <v>30-35</v>
      </c>
      <c r="J4866" s="10">
        <v>2.7450000000000001</v>
      </c>
      <c r="K4866">
        <f>FLOOR(walmart_sales_dataset_of_45stores[[#This Row],[Fuel_Price]],0.1)</f>
        <v>2.7</v>
      </c>
      <c r="L4866" s="11" t="str">
        <f>walmart_sales_dataset_of_45stores[[#This Row],[Fuel price 2]]&amp;"-"&amp;(walmart_sales_dataset_of_45stores[[#This Row],[Fuel price 2]]+0.05)</f>
        <v>2.7-2.75</v>
      </c>
      <c r="M4866" s="6">
        <v>135.46577809999999</v>
      </c>
      <c r="N4866" s="6">
        <v>9.2620000000000005</v>
      </c>
      <c r="O4866">
        <f>RANK(walmart_sales_dataset_of_45stores[[#This Row],[Weekly_Sales]],walmart_sales_dataset_of_45stores[Weekly_Sales],0)</f>
        <v>2168</v>
      </c>
      <c r="Q4866"/>
      <c r="S4866" s="4"/>
    </row>
    <row r="4867" spans="1:19" hidden="1" x14ac:dyDescent="0.3">
      <c r="A4867" s="5">
        <v>35</v>
      </c>
      <c r="B4867" s="1">
        <v>40235</v>
      </c>
      <c r="C4867" s="1" t="str">
        <f>TEXT(walmart_sales_dataset_of_45stores[[#This Row],[Date]],"dddd")</f>
        <v>Friday</v>
      </c>
      <c r="D4867" s="12">
        <v>1020651.74</v>
      </c>
      <c r="E4867">
        <v>0</v>
      </c>
      <c r="F4867" t="str">
        <f>IF(walmart_sales_dataset_of_45stores[[#This Row],[Holiday_Flag]]=0,"Non-Holiday","Hoilday")</f>
        <v>Non-Holiday</v>
      </c>
      <c r="G4867">
        <v>36</v>
      </c>
      <c r="H4867">
        <f>FLOOR(walmart_sales_dataset_of_45stores[[#This Row],[Temperature]],10)</f>
        <v>30</v>
      </c>
      <c r="I4867" t="str">
        <f>walmart_sales_dataset_of_45stores[[#This Row],[Temp_bin]]&amp;"-"&amp;(walmart_sales_dataset_of_45stores[[#This Row],[Temp_bin]]+5)</f>
        <v>30-35</v>
      </c>
      <c r="J4867" s="10">
        <v>2.754</v>
      </c>
      <c r="K4867">
        <f>FLOOR(walmart_sales_dataset_of_45stores[[#This Row],[Fuel_Price]],0.1)</f>
        <v>2.7</v>
      </c>
      <c r="L4867" s="11" t="str">
        <f>walmart_sales_dataset_of_45stores[[#This Row],[Fuel price 2]]&amp;"-"&amp;(walmart_sales_dataset_of_45stores[[#This Row],[Fuel price 2]]+0.05)</f>
        <v>2.7-2.75</v>
      </c>
      <c r="M4867" s="6">
        <v>135.5195191</v>
      </c>
      <c r="N4867" s="6">
        <v>9.2620000000000005</v>
      </c>
      <c r="O4867">
        <f>RANK(walmart_sales_dataset_of_45stores[[#This Row],[Weekly_Sales]],walmart_sales_dataset_of_45stores[Weekly_Sales],0)</f>
        <v>2943</v>
      </c>
      <c r="Q4867"/>
      <c r="S4867" s="4"/>
    </row>
    <row r="4868" spans="1:19" hidden="1" x14ac:dyDescent="0.3">
      <c r="A4868" s="5">
        <v>35</v>
      </c>
      <c r="B4868" s="1">
        <v>40242</v>
      </c>
      <c r="C4868" s="1" t="str">
        <f>TEXT(walmart_sales_dataset_of_45stores[[#This Row],[Date]],"dddd")</f>
        <v>Friday</v>
      </c>
      <c r="D4868" s="12">
        <v>1162610.27</v>
      </c>
      <c r="E4868">
        <v>0</v>
      </c>
      <c r="F4868" t="str">
        <f>IF(walmart_sales_dataset_of_45stores[[#This Row],[Holiday_Flag]]=0,"Non-Holiday","Hoilday")</f>
        <v>Non-Holiday</v>
      </c>
      <c r="G4868">
        <v>38.07</v>
      </c>
      <c r="H4868">
        <f>FLOOR(walmart_sales_dataset_of_45stores[[#This Row],[Temperature]],10)</f>
        <v>30</v>
      </c>
      <c r="I4868" t="str">
        <f>walmart_sales_dataset_of_45stores[[#This Row],[Temp_bin]]&amp;"-"&amp;(walmart_sales_dataset_of_45stores[[#This Row],[Temp_bin]]+5)</f>
        <v>30-35</v>
      </c>
      <c r="J4868" s="10">
        <v>2.7770000000000001</v>
      </c>
      <c r="K4868">
        <f>FLOOR(walmart_sales_dataset_of_45stores[[#This Row],[Fuel_Price]],0.1)</f>
        <v>2.7</v>
      </c>
      <c r="L4868" s="11" t="str">
        <f>walmart_sales_dataset_of_45stores[[#This Row],[Fuel price 2]]&amp;"-"&amp;(walmart_sales_dataset_of_45stores[[#This Row],[Fuel price 2]]+0.05)</f>
        <v>2.7-2.75</v>
      </c>
      <c r="M4868" s="6">
        <v>135.57326019999999</v>
      </c>
      <c r="N4868" s="6">
        <v>9.2620000000000005</v>
      </c>
      <c r="O4868">
        <f>RANK(walmart_sales_dataset_of_45stores[[#This Row],[Weekly_Sales]],walmart_sales_dataset_of_45stores[Weekly_Sales],0)</f>
        <v>2512</v>
      </c>
      <c r="Q4868"/>
      <c r="S4868" s="4"/>
    </row>
    <row r="4869" spans="1:19" hidden="1" x14ac:dyDescent="0.3">
      <c r="A4869" s="5">
        <v>35</v>
      </c>
      <c r="B4869" s="1">
        <v>40249</v>
      </c>
      <c r="C4869" s="1" t="str">
        <f>TEXT(walmart_sales_dataset_of_45stores[[#This Row],[Date]],"dddd")</f>
        <v>Friday</v>
      </c>
      <c r="D4869" s="12">
        <v>1150344.3899999999</v>
      </c>
      <c r="E4869">
        <v>0</v>
      </c>
      <c r="F4869" t="str">
        <f>IF(walmart_sales_dataset_of_45stores[[#This Row],[Holiday_Flag]]=0,"Non-Holiday","Hoilday")</f>
        <v>Non-Holiday</v>
      </c>
      <c r="G4869">
        <v>45.98</v>
      </c>
      <c r="H4869">
        <f>FLOOR(walmart_sales_dataset_of_45stores[[#This Row],[Temperature]],10)</f>
        <v>40</v>
      </c>
      <c r="I4869" t="str">
        <f>walmart_sales_dataset_of_45stores[[#This Row],[Temp_bin]]&amp;"-"&amp;(walmart_sales_dataset_of_45stores[[#This Row],[Temp_bin]]+5)</f>
        <v>40-45</v>
      </c>
      <c r="J4869" s="10">
        <v>2.8180000000000001</v>
      </c>
      <c r="K4869">
        <f>FLOOR(walmart_sales_dataset_of_45stores[[#This Row],[Fuel_Price]],0.1)</f>
        <v>2.8000000000000003</v>
      </c>
      <c r="L4869" s="11" t="str">
        <f>walmart_sales_dataset_of_45stores[[#This Row],[Fuel price 2]]&amp;"-"&amp;(walmart_sales_dataset_of_45stores[[#This Row],[Fuel price 2]]+0.05)</f>
        <v>2.8-2.85</v>
      </c>
      <c r="M4869" s="6">
        <v>135.62700129999999</v>
      </c>
      <c r="N4869" s="6">
        <v>9.2620000000000005</v>
      </c>
      <c r="O4869">
        <f>RANK(walmart_sales_dataset_of_45stores[[#This Row],[Weekly_Sales]],walmart_sales_dataset_of_45stores[Weekly_Sales],0)</f>
        <v>2551</v>
      </c>
      <c r="Q4869"/>
      <c r="S4869" s="4"/>
    </row>
    <row r="4870" spans="1:19" hidden="1" x14ac:dyDescent="0.3">
      <c r="A4870" s="5">
        <v>35</v>
      </c>
      <c r="B4870" s="1">
        <v>40256</v>
      </c>
      <c r="C4870" s="1" t="str">
        <f>TEXT(walmart_sales_dataset_of_45stores[[#This Row],[Date]],"dddd")</f>
        <v>Friday</v>
      </c>
      <c r="D4870" s="12">
        <v>1117536.0900000001</v>
      </c>
      <c r="E4870">
        <v>0</v>
      </c>
      <c r="F4870" t="str">
        <f>IF(walmart_sales_dataset_of_45stores[[#This Row],[Holiday_Flag]]=0,"Non-Holiday","Hoilday")</f>
        <v>Non-Holiday</v>
      </c>
      <c r="G4870">
        <v>49.04</v>
      </c>
      <c r="H4870">
        <f>FLOOR(walmart_sales_dataset_of_45stores[[#This Row],[Temperature]],10)</f>
        <v>40</v>
      </c>
      <c r="I4870" t="str">
        <f>walmart_sales_dataset_of_45stores[[#This Row],[Temp_bin]]&amp;"-"&amp;(walmart_sales_dataset_of_45stores[[#This Row],[Temp_bin]]+5)</f>
        <v>40-45</v>
      </c>
      <c r="J4870" s="10">
        <v>2.8439999999999999</v>
      </c>
      <c r="K4870">
        <f>FLOOR(walmart_sales_dataset_of_45stores[[#This Row],[Fuel_Price]],0.1)</f>
        <v>2.8000000000000003</v>
      </c>
      <c r="L4870" s="11" t="str">
        <f>walmart_sales_dataset_of_45stores[[#This Row],[Fuel price 2]]&amp;"-"&amp;(walmart_sales_dataset_of_45stores[[#This Row],[Fuel price 2]]+0.05)</f>
        <v>2.8-2.85</v>
      </c>
      <c r="M4870" s="6">
        <v>135.6682247</v>
      </c>
      <c r="N4870" s="6">
        <v>9.2620000000000005</v>
      </c>
      <c r="O4870">
        <f>RANK(walmart_sales_dataset_of_45stores[[#This Row],[Weekly_Sales]],walmart_sales_dataset_of_45stores[Weekly_Sales],0)</f>
        <v>2639</v>
      </c>
      <c r="Q4870"/>
      <c r="S4870" s="4"/>
    </row>
    <row r="4871" spans="1:19" hidden="1" x14ac:dyDescent="0.3">
      <c r="A4871" s="5">
        <v>35</v>
      </c>
      <c r="B4871" s="1">
        <v>40263</v>
      </c>
      <c r="C4871" s="1" t="str">
        <f>TEXT(walmart_sales_dataset_of_45stores[[#This Row],[Date]],"dddd")</f>
        <v>Friday</v>
      </c>
      <c r="D4871" s="12">
        <v>1078900.44</v>
      </c>
      <c r="E4871">
        <v>0</v>
      </c>
      <c r="F4871" t="str">
        <f>IF(walmart_sales_dataset_of_45stores[[#This Row],[Holiday_Flag]]=0,"Non-Holiday","Hoilday")</f>
        <v>Non-Holiday</v>
      </c>
      <c r="G4871">
        <v>52.34</v>
      </c>
      <c r="H4871">
        <f>FLOOR(walmart_sales_dataset_of_45stores[[#This Row],[Temperature]],10)</f>
        <v>50</v>
      </c>
      <c r="I4871" t="str">
        <f>walmart_sales_dataset_of_45stores[[#This Row],[Temp_bin]]&amp;"-"&amp;(walmart_sales_dataset_of_45stores[[#This Row],[Temp_bin]]+5)</f>
        <v>50-55</v>
      </c>
      <c r="J4871" s="10">
        <v>2.8540000000000001</v>
      </c>
      <c r="K4871">
        <f>FLOOR(walmart_sales_dataset_of_45stores[[#This Row],[Fuel_Price]],0.1)</f>
        <v>2.8000000000000003</v>
      </c>
      <c r="L4871" s="11" t="str">
        <f>walmart_sales_dataset_of_45stores[[#This Row],[Fuel price 2]]&amp;"-"&amp;(walmart_sales_dataset_of_45stores[[#This Row],[Fuel price 2]]+0.05)</f>
        <v>2.8-2.85</v>
      </c>
      <c r="M4871" s="6">
        <v>135.7073618</v>
      </c>
      <c r="N4871" s="6">
        <v>9.2620000000000005</v>
      </c>
      <c r="O4871">
        <f>RANK(walmart_sales_dataset_of_45stores[[#This Row],[Weekly_Sales]],walmart_sales_dataset_of_45stores[Weekly_Sales],0)</f>
        <v>2763</v>
      </c>
      <c r="Q4871"/>
      <c r="S4871" s="4"/>
    </row>
    <row r="4872" spans="1:19" hidden="1" x14ac:dyDescent="0.3">
      <c r="A4872" s="5">
        <v>35</v>
      </c>
      <c r="B4872" s="1">
        <v>40270</v>
      </c>
      <c r="C4872" s="1" t="str">
        <f>TEXT(walmart_sales_dataset_of_45stores[[#This Row],[Date]],"dddd")</f>
        <v>Friday</v>
      </c>
      <c r="D4872" s="12">
        <v>1189556.47</v>
      </c>
      <c r="E4872">
        <v>0</v>
      </c>
      <c r="F4872" t="str">
        <f>IF(walmart_sales_dataset_of_45stores[[#This Row],[Holiday_Flag]]=0,"Non-Holiday","Hoilday")</f>
        <v>Non-Holiday</v>
      </c>
      <c r="G4872">
        <v>46.9</v>
      </c>
      <c r="H4872">
        <f>FLOOR(walmart_sales_dataset_of_45stores[[#This Row],[Temperature]],10)</f>
        <v>40</v>
      </c>
      <c r="I4872" t="str">
        <f>walmart_sales_dataset_of_45stores[[#This Row],[Temp_bin]]&amp;"-"&amp;(walmart_sales_dataset_of_45stores[[#This Row],[Temp_bin]]+5)</f>
        <v>40-45</v>
      </c>
      <c r="J4872" s="10">
        <v>2.85</v>
      </c>
      <c r="K4872">
        <f>FLOOR(walmart_sales_dataset_of_45stores[[#This Row],[Fuel_Price]],0.1)</f>
        <v>2.8000000000000003</v>
      </c>
      <c r="L4872" s="11" t="str">
        <f>walmart_sales_dataset_of_45stores[[#This Row],[Fuel price 2]]&amp;"-"&amp;(walmart_sales_dataset_of_45stores[[#This Row],[Fuel price 2]]+0.05)</f>
        <v>2.8-2.85</v>
      </c>
      <c r="M4872" s="6">
        <v>135.74649880000001</v>
      </c>
      <c r="N4872" s="6">
        <v>9.0510000000000002</v>
      </c>
      <c r="O4872">
        <f>RANK(walmart_sales_dataset_of_45stores[[#This Row],[Weekly_Sales]],walmart_sales_dataset_of_45stores[Weekly_Sales],0)</f>
        <v>2420</v>
      </c>
      <c r="Q4872"/>
      <c r="S4872" s="4"/>
    </row>
    <row r="4873" spans="1:19" hidden="1" x14ac:dyDescent="0.3">
      <c r="A4873" s="5">
        <v>35</v>
      </c>
      <c r="B4873" s="1">
        <v>40277</v>
      </c>
      <c r="C4873" s="1" t="str">
        <f>TEXT(walmart_sales_dataset_of_45stores[[#This Row],[Date]],"dddd")</f>
        <v>Friday</v>
      </c>
      <c r="D4873" s="12">
        <v>1198014.97</v>
      </c>
      <c r="E4873">
        <v>0</v>
      </c>
      <c r="F4873" t="str">
        <f>IF(walmart_sales_dataset_of_45stores[[#This Row],[Holiday_Flag]]=0,"Non-Holiday","Hoilday")</f>
        <v>Non-Holiday</v>
      </c>
      <c r="G4873">
        <v>62.62</v>
      </c>
      <c r="H4873">
        <f>FLOOR(walmart_sales_dataset_of_45stores[[#This Row],[Temperature]],10)</f>
        <v>60</v>
      </c>
      <c r="I4873" t="str">
        <f>walmart_sales_dataset_of_45stores[[#This Row],[Temp_bin]]&amp;"-"&amp;(walmart_sales_dataset_of_45stores[[#This Row],[Temp_bin]]+5)</f>
        <v>60-65</v>
      </c>
      <c r="J4873" s="10">
        <v>2.8690000000000002</v>
      </c>
      <c r="K4873">
        <f>FLOOR(walmart_sales_dataset_of_45stores[[#This Row],[Fuel_Price]],0.1)</f>
        <v>2.8000000000000003</v>
      </c>
      <c r="L4873" s="11" t="str">
        <f>walmart_sales_dataset_of_45stores[[#This Row],[Fuel price 2]]&amp;"-"&amp;(walmart_sales_dataset_of_45stores[[#This Row],[Fuel price 2]]+0.05)</f>
        <v>2.8-2.85</v>
      </c>
      <c r="M4873" s="6">
        <v>135.78563589999999</v>
      </c>
      <c r="N4873" s="6">
        <v>9.0510000000000002</v>
      </c>
      <c r="O4873">
        <f>RANK(walmart_sales_dataset_of_45stores[[#This Row],[Weekly_Sales]],walmart_sales_dataset_of_45stores[Weekly_Sales],0)</f>
        <v>2399</v>
      </c>
      <c r="Q4873"/>
      <c r="S4873" s="4"/>
    </row>
    <row r="4874" spans="1:19" hidden="1" x14ac:dyDescent="0.3">
      <c r="A4874" s="5">
        <v>35</v>
      </c>
      <c r="B4874" s="1">
        <v>40284</v>
      </c>
      <c r="C4874" s="1" t="str">
        <f>TEXT(walmart_sales_dataset_of_45stores[[#This Row],[Date]],"dddd")</f>
        <v>Friday</v>
      </c>
      <c r="D4874" s="12">
        <v>1084487.55</v>
      </c>
      <c r="E4874">
        <v>0</v>
      </c>
      <c r="F4874" t="str">
        <f>IF(walmart_sales_dataset_of_45stores[[#This Row],[Holiday_Flag]]=0,"Non-Holiday","Hoilday")</f>
        <v>Non-Holiday</v>
      </c>
      <c r="G4874">
        <v>54.95</v>
      </c>
      <c r="H4874">
        <f>FLOOR(walmart_sales_dataset_of_45stores[[#This Row],[Temperature]],10)</f>
        <v>50</v>
      </c>
      <c r="I4874" t="str">
        <f>walmart_sales_dataset_of_45stores[[#This Row],[Temp_bin]]&amp;"-"&amp;(walmart_sales_dataset_of_45stores[[#This Row],[Temp_bin]]+5)</f>
        <v>50-55</v>
      </c>
      <c r="J4874" s="10">
        <v>2.899</v>
      </c>
      <c r="K4874">
        <f>FLOOR(walmart_sales_dataset_of_45stores[[#This Row],[Fuel_Price]],0.1)</f>
        <v>2.8000000000000003</v>
      </c>
      <c r="L4874" s="11" t="str">
        <f>walmart_sales_dataset_of_45stores[[#This Row],[Fuel price 2]]&amp;"-"&amp;(walmart_sales_dataset_of_45stores[[#This Row],[Fuel price 2]]+0.05)</f>
        <v>2.8-2.85</v>
      </c>
      <c r="M4874" s="6">
        <v>135.82724999999999</v>
      </c>
      <c r="N4874" s="6">
        <v>9.0510000000000002</v>
      </c>
      <c r="O4874">
        <f>RANK(walmart_sales_dataset_of_45stores[[#This Row],[Weekly_Sales]],walmart_sales_dataset_of_45stores[Weekly_Sales],0)</f>
        <v>2742</v>
      </c>
      <c r="Q4874"/>
      <c r="S4874" s="4"/>
    </row>
    <row r="4875" spans="1:19" hidden="1" x14ac:dyDescent="0.3">
      <c r="A4875" s="5">
        <v>35</v>
      </c>
      <c r="B4875" s="1">
        <v>40291</v>
      </c>
      <c r="C4875" s="1" t="str">
        <f>TEXT(walmart_sales_dataset_of_45stores[[#This Row],[Date]],"dddd")</f>
        <v>Friday</v>
      </c>
      <c r="D4875" s="12">
        <v>1110827.48</v>
      </c>
      <c r="E4875">
        <v>0</v>
      </c>
      <c r="F4875" t="str">
        <f>IF(walmart_sales_dataset_of_45stores[[#This Row],[Holiday_Flag]]=0,"Non-Holiday","Hoilday")</f>
        <v>Non-Holiday</v>
      </c>
      <c r="G4875">
        <v>53.91</v>
      </c>
      <c r="H4875">
        <f>FLOOR(walmart_sales_dataset_of_45stores[[#This Row],[Temperature]],10)</f>
        <v>50</v>
      </c>
      <c r="I4875" t="str">
        <f>walmart_sales_dataset_of_45stores[[#This Row],[Temp_bin]]&amp;"-"&amp;(walmart_sales_dataset_of_45stores[[#This Row],[Temp_bin]]+5)</f>
        <v>50-55</v>
      </c>
      <c r="J4875" s="10">
        <v>2.9020000000000001</v>
      </c>
      <c r="K4875">
        <f>FLOOR(walmart_sales_dataset_of_45stores[[#This Row],[Fuel_Price]],0.1)</f>
        <v>2.9000000000000004</v>
      </c>
      <c r="L4875" s="11" t="str">
        <f>walmart_sales_dataset_of_45stores[[#This Row],[Fuel price 2]]&amp;"-"&amp;(walmart_sales_dataset_of_45stores[[#This Row],[Fuel price 2]]+0.05)</f>
        <v>2.9-2.95</v>
      </c>
      <c r="M4875" s="6">
        <v>135.87216670000001</v>
      </c>
      <c r="N4875" s="6">
        <v>9.0510000000000002</v>
      </c>
      <c r="O4875">
        <f>RANK(walmart_sales_dataset_of_45stores[[#This Row],[Weekly_Sales]],walmart_sales_dataset_of_45stores[Weekly_Sales],0)</f>
        <v>2662</v>
      </c>
      <c r="Q4875"/>
      <c r="S4875" s="4"/>
    </row>
    <row r="4876" spans="1:19" hidden="1" x14ac:dyDescent="0.3">
      <c r="A4876" s="5">
        <v>35</v>
      </c>
      <c r="B4876" s="1">
        <v>40298</v>
      </c>
      <c r="C4876" s="1" t="str">
        <f>TEXT(walmart_sales_dataset_of_45stores[[#This Row],[Date]],"dddd")</f>
        <v>Friday</v>
      </c>
      <c r="D4876" s="12">
        <v>1096930.6499999999</v>
      </c>
      <c r="E4876">
        <v>0</v>
      </c>
      <c r="F4876" t="str">
        <f>IF(walmart_sales_dataset_of_45stores[[#This Row],[Holiday_Flag]]=0,"Non-Holiday","Hoilday")</f>
        <v>Non-Holiday</v>
      </c>
      <c r="G4876">
        <v>53.55</v>
      </c>
      <c r="H4876">
        <f>FLOOR(walmart_sales_dataset_of_45stores[[#This Row],[Temperature]],10)</f>
        <v>50</v>
      </c>
      <c r="I4876" t="str">
        <f>walmart_sales_dataset_of_45stores[[#This Row],[Temp_bin]]&amp;"-"&amp;(walmart_sales_dataset_of_45stores[[#This Row],[Temp_bin]]+5)</f>
        <v>50-55</v>
      </c>
      <c r="J4876" s="10">
        <v>2.9209999999999998</v>
      </c>
      <c r="K4876">
        <f>FLOOR(walmart_sales_dataset_of_45stores[[#This Row],[Fuel_Price]],0.1)</f>
        <v>2.9000000000000004</v>
      </c>
      <c r="L4876" s="11" t="str">
        <f>walmart_sales_dataset_of_45stores[[#This Row],[Fuel price 2]]&amp;"-"&amp;(walmart_sales_dataset_of_45stores[[#This Row],[Fuel price 2]]+0.05)</f>
        <v>2.9-2.95</v>
      </c>
      <c r="M4876" s="6">
        <v>135.9170833</v>
      </c>
      <c r="N4876" s="6">
        <v>9.0510000000000002</v>
      </c>
      <c r="O4876">
        <f>RANK(walmart_sales_dataset_of_45stores[[#This Row],[Weekly_Sales]],walmart_sales_dataset_of_45stores[Weekly_Sales],0)</f>
        <v>2700</v>
      </c>
      <c r="Q4876"/>
      <c r="S4876" s="4"/>
    </row>
    <row r="4877" spans="1:19" hidden="1" x14ac:dyDescent="0.3">
      <c r="A4877" s="5">
        <v>35</v>
      </c>
      <c r="B4877" s="1">
        <v>40305</v>
      </c>
      <c r="C4877" s="1" t="str">
        <f>TEXT(walmart_sales_dataset_of_45stores[[#This Row],[Date]],"dddd")</f>
        <v>Friday</v>
      </c>
      <c r="D4877" s="12">
        <v>1182099.8799999999</v>
      </c>
      <c r="E4877">
        <v>0</v>
      </c>
      <c r="F4877" t="str">
        <f>IF(walmart_sales_dataset_of_45stores[[#This Row],[Holiday_Flag]]=0,"Non-Holiday","Hoilday")</f>
        <v>Non-Holiday</v>
      </c>
      <c r="G4877">
        <v>69.02</v>
      </c>
      <c r="H4877">
        <f>FLOOR(walmart_sales_dataset_of_45stores[[#This Row],[Temperature]],10)</f>
        <v>60</v>
      </c>
      <c r="I4877" t="str">
        <f>walmart_sales_dataset_of_45stores[[#This Row],[Temp_bin]]&amp;"-"&amp;(walmart_sales_dataset_of_45stores[[#This Row],[Temp_bin]]+5)</f>
        <v>60-65</v>
      </c>
      <c r="J4877" s="10">
        <v>2.9660000000000002</v>
      </c>
      <c r="K4877">
        <f>FLOOR(walmart_sales_dataset_of_45stores[[#This Row],[Fuel_Price]],0.1)</f>
        <v>2.9000000000000004</v>
      </c>
      <c r="L4877" s="11" t="str">
        <f>walmart_sales_dataset_of_45stores[[#This Row],[Fuel price 2]]&amp;"-"&amp;(walmart_sales_dataset_of_45stores[[#This Row],[Fuel price 2]]+0.05)</f>
        <v>2.9-2.95</v>
      </c>
      <c r="M4877" s="6">
        <v>135.96199999999999</v>
      </c>
      <c r="N4877" s="6">
        <v>9.0510000000000002</v>
      </c>
      <c r="O4877">
        <f>RANK(walmart_sales_dataset_of_45stores[[#This Row],[Weekly_Sales]],walmart_sales_dataset_of_45stores[Weekly_Sales],0)</f>
        <v>2444</v>
      </c>
      <c r="Q4877"/>
      <c r="S4877" s="4"/>
    </row>
    <row r="4878" spans="1:19" hidden="1" x14ac:dyDescent="0.3">
      <c r="A4878" s="5">
        <v>35</v>
      </c>
      <c r="B4878" s="1">
        <v>40312</v>
      </c>
      <c r="C4878" s="1" t="str">
        <f>TEXT(walmart_sales_dataset_of_45stores[[#This Row],[Date]],"dddd")</f>
        <v>Friday</v>
      </c>
      <c r="D4878" s="12">
        <v>1104277.57</v>
      </c>
      <c r="E4878">
        <v>0</v>
      </c>
      <c r="F4878" t="str">
        <f>IF(walmart_sales_dataset_of_45stores[[#This Row],[Holiday_Flag]]=0,"Non-Holiday","Hoilday")</f>
        <v>Non-Holiday</v>
      </c>
      <c r="G4878">
        <v>53.82</v>
      </c>
      <c r="H4878">
        <f>FLOOR(walmart_sales_dataset_of_45stores[[#This Row],[Temperature]],10)</f>
        <v>50</v>
      </c>
      <c r="I4878" t="str">
        <f>walmart_sales_dataset_of_45stores[[#This Row],[Temp_bin]]&amp;"-"&amp;(walmart_sales_dataset_of_45stores[[#This Row],[Temp_bin]]+5)</f>
        <v>50-55</v>
      </c>
      <c r="J4878" s="10">
        <v>2.9820000000000002</v>
      </c>
      <c r="K4878">
        <f>FLOOR(walmart_sales_dataset_of_45stores[[#This Row],[Fuel_Price]],0.1)</f>
        <v>2.9000000000000004</v>
      </c>
      <c r="L4878" s="11" t="str">
        <f>walmart_sales_dataset_of_45stores[[#This Row],[Fuel price 2]]&amp;"-"&amp;(walmart_sales_dataset_of_45stores[[#This Row],[Fuel price 2]]+0.05)</f>
        <v>2.9-2.95</v>
      </c>
      <c r="M4878" s="6">
        <v>136.01039399999999</v>
      </c>
      <c r="N4878" s="6">
        <v>9.0510000000000002</v>
      </c>
      <c r="O4878">
        <f>RANK(walmart_sales_dataset_of_45stores[[#This Row],[Weekly_Sales]],walmart_sales_dataset_of_45stores[Weekly_Sales],0)</f>
        <v>2681</v>
      </c>
      <c r="Q4878"/>
      <c r="S4878" s="4"/>
    </row>
    <row r="4879" spans="1:19" hidden="1" x14ac:dyDescent="0.3">
      <c r="A4879" s="5">
        <v>35</v>
      </c>
      <c r="B4879" s="1">
        <v>40319</v>
      </c>
      <c r="C4879" s="1" t="str">
        <f>TEXT(walmart_sales_dataset_of_45stores[[#This Row],[Date]],"dddd")</f>
        <v>Friday</v>
      </c>
      <c r="D4879" s="12">
        <v>1078182.18</v>
      </c>
      <c r="E4879">
        <v>0</v>
      </c>
      <c r="F4879" t="str">
        <f>IF(walmart_sales_dataset_of_45stores[[#This Row],[Holiday_Flag]]=0,"Non-Holiday","Hoilday")</f>
        <v>Non-Holiday</v>
      </c>
      <c r="G4879">
        <v>63.31</v>
      </c>
      <c r="H4879">
        <f>FLOOR(walmart_sales_dataset_of_45stores[[#This Row],[Temperature]],10)</f>
        <v>60</v>
      </c>
      <c r="I4879" t="str">
        <f>walmart_sales_dataset_of_45stores[[#This Row],[Temp_bin]]&amp;"-"&amp;(walmart_sales_dataset_of_45stores[[#This Row],[Temp_bin]]+5)</f>
        <v>60-65</v>
      </c>
      <c r="J4879" s="10">
        <v>2.9580000000000002</v>
      </c>
      <c r="K4879">
        <f>FLOOR(walmart_sales_dataset_of_45stores[[#This Row],[Fuel_Price]],0.1)</f>
        <v>2.9000000000000004</v>
      </c>
      <c r="L4879" s="11" t="str">
        <f>walmart_sales_dataset_of_45stores[[#This Row],[Fuel price 2]]&amp;"-"&amp;(walmart_sales_dataset_of_45stores[[#This Row],[Fuel price 2]]+0.05)</f>
        <v>2.9-2.95</v>
      </c>
      <c r="M4879" s="6">
        <v>136.0796521</v>
      </c>
      <c r="N4879" s="6">
        <v>9.0510000000000002</v>
      </c>
      <c r="O4879">
        <f>RANK(walmart_sales_dataset_of_45stores[[#This Row],[Weekly_Sales]],walmart_sales_dataset_of_45stores[Weekly_Sales],0)</f>
        <v>2767</v>
      </c>
      <c r="Q4879"/>
      <c r="S4879" s="4"/>
    </row>
    <row r="4880" spans="1:19" hidden="1" x14ac:dyDescent="0.3">
      <c r="A4880" s="5">
        <v>35</v>
      </c>
      <c r="B4880" s="1">
        <v>40326</v>
      </c>
      <c r="C4880" s="1" t="str">
        <f>TEXT(walmart_sales_dataset_of_45stores[[#This Row],[Date]],"dddd")</f>
        <v>Friday</v>
      </c>
      <c r="D4880" s="12">
        <v>1223777.48</v>
      </c>
      <c r="E4880">
        <v>0</v>
      </c>
      <c r="F4880" t="str">
        <f>IF(walmart_sales_dataset_of_45stores[[#This Row],[Holiday_Flag]]=0,"Non-Holiday","Hoilday")</f>
        <v>Non-Holiday</v>
      </c>
      <c r="G4880">
        <v>67.88</v>
      </c>
      <c r="H4880">
        <f>FLOOR(walmart_sales_dataset_of_45stores[[#This Row],[Temperature]],10)</f>
        <v>60</v>
      </c>
      <c r="I4880" t="str">
        <f>walmart_sales_dataset_of_45stores[[#This Row],[Temp_bin]]&amp;"-"&amp;(walmart_sales_dataset_of_45stores[[#This Row],[Temp_bin]]+5)</f>
        <v>60-65</v>
      </c>
      <c r="J4880" s="10">
        <v>2.899</v>
      </c>
      <c r="K4880">
        <f>FLOOR(walmart_sales_dataset_of_45stores[[#This Row],[Fuel_Price]],0.1)</f>
        <v>2.8000000000000003</v>
      </c>
      <c r="L4880" s="11" t="str">
        <f>walmart_sales_dataset_of_45stores[[#This Row],[Fuel price 2]]&amp;"-"&amp;(walmart_sales_dataset_of_45stores[[#This Row],[Fuel price 2]]+0.05)</f>
        <v>2.8-2.85</v>
      </c>
      <c r="M4880" s="6">
        <v>136.14891009999999</v>
      </c>
      <c r="N4880" s="6">
        <v>9.0510000000000002</v>
      </c>
      <c r="O4880">
        <f>RANK(walmart_sales_dataset_of_45stores[[#This Row],[Weekly_Sales]],walmart_sales_dataset_of_45stores[Weekly_Sales],0)</f>
        <v>2321</v>
      </c>
      <c r="Q4880"/>
      <c r="S4880" s="4"/>
    </row>
    <row r="4881" spans="1:19" hidden="1" x14ac:dyDescent="0.3">
      <c r="A4881" s="5">
        <v>35</v>
      </c>
      <c r="B4881" s="1">
        <v>40333</v>
      </c>
      <c r="C4881" s="1" t="str">
        <f>TEXT(walmart_sales_dataset_of_45stores[[#This Row],[Date]],"dddd")</f>
        <v>Friday</v>
      </c>
      <c r="D4881" s="12">
        <v>1282378.71</v>
      </c>
      <c r="E4881">
        <v>0</v>
      </c>
      <c r="F4881" t="str">
        <f>IF(walmart_sales_dataset_of_45stores[[#This Row],[Holiday_Flag]]=0,"Non-Holiday","Hoilday")</f>
        <v>Non-Holiday</v>
      </c>
      <c r="G4881">
        <v>74.290000000000006</v>
      </c>
      <c r="H4881">
        <f>FLOOR(walmart_sales_dataset_of_45stores[[#This Row],[Temperature]],10)</f>
        <v>70</v>
      </c>
      <c r="I4881" t="str">
        <f>walmart_sales_dataset_of_45stores[[#This Row],[Temp_bin]]&amp;"-"&amp;(walmart_sales_dataset_of_45stores[[#This Row],[Temp_bin]]+5)</f>
        <v>70-75</v>
      </c>
      <c r="J4881" s="10">
        <v>2.847</v>
      </c>
      <c r="K4881">
        <f>FLOOR(walmart_sales_dataset_of_45stores[[#This Row],[Fuel_Price]],0.1)</f>
        <v>2.8000000000000003</v>
      </c>
      <c r="L4881" s="11" t="str">
        <f>walmart_sales_dataset_of_45stores[[#This Row],[Fuel price 2]]&amp;"-"&amp;(walmart_sales_dataset_of_45stores[[#This Row],[Fuel price 2]]+0.05)</f>
        <v>2.8-2.85</v>
      </c>
      <c r="M4881" s="6">
        <v>136.21816820000001</v>
      </c>
      <c r="N4881" s="6">
        <v>9.0510000000000002</v>
      </c>
      <c r="O4881">
        <f>RANK(walmart_sales_dataset_of_45stores[[#This Row],[Weekly_Sales]],walmart_sales_dataset_of_45stores[Weekly_Sales],0)</f>
        <v>2134</v>
      </c>
      <c r="Q4881"/>
      <c r="S4881" s="4"/>
    </row>
    <row r="4882" spans="1:19" hidden="1" x14ac:dyDescent="0.3">
      <c r="A4882" s="5">
        <v>35</v>
      </c>
      <c r="B4882" s="1">
        <v>40340</v>
      </c>
      <c r="C4882" s="1" t="str">
        <f>TEXT(walmart_sales_dataset_of_45stores[[#This Row],[Date]],"dddd")</f>
        <v>Friday</v>
      </c>
      <c r="D4882" s="12">
        <v>1160412.71</v>
      </c>
      <c r="E4882">
        <v>0</v>
      </c>
      <c r="F4882" t="str">
        <f>IF(walmart_sales_dataset_of_45stores[[#This Row],[Holiday_Flag]]=0,"Non-Holiday","Hoilday")</f>
        <v>Non-Holiday</v>
      </c>
      <c r="G4882">
        <v>68.900000000000006</v>
      </c>
      <c r="H4882">
        <f>FLOOR(walmart_sales_dataset_of_45stores[[#This Row],[Temperature]],10)</f>
        <v>60</v>
      </c>
      <c r="I4882" t="str">
        <f>walmart_sales_dataset_of_45stores[[#This Row],[Temp_bin]]&amp;"-"&amp;(walmart_sales_dataset_of_45stores[[#This Row],[Temp_bin]]+5)</f>
        <v>60-65</v>
      </c>
      <c r="J4882" s="10">
        <v>2.8090000000000002</v>
      </c>
      <c r="K4882">
        <f>FLOOR(walmart_sales_dataset_of_45stores[[#This Row],[Fuel_Price]],0.1)</f>
        <v>2.8000000000000003</v>
      </c>
      <c r="L4882" s="11" t="str">
        <f>walmart_sales_dataset_of_45stores[[#This Row],[Fuel price 2]]&amp;"-"&amp;(walmart_sales_dataset_of_45stores[[#This Row],[Fuel price 2]]+0.05)</f>
        <v>2.8-2.85</v>
      </c>
      <c r="M4882" s="6">
        <v>136.28742629999999</v>
      </c>
      <c r="N4882" s="6">
        <v>9.0510000000000002</v>
      </c>
      <c r="O4882">
        <f>RANK(walmart_sales_dataset_of_45stores[[#This Row],[Weekly_Sales]],walmart_sales_dataset_of_45stores[Weekly_Sales],0)</f>
        <v>2518</v>
      </c>
      <c r="Q4882"/>
      <c r="S4882" s="4"/>
    </row>
    <row r="4883" spans="1:19" hidden="1" x14ac:dyDescent="0.3">
      <c r="A4883" s="5">
        <v>35</v>
      </c>
      <c r="B4883" s="1">
        <v>40347</v>
      </c>
      <c r="C4883" s="1" t="str">
        <f>TEXT(walmart_sales_dataset_of_45stores[[#This Row],[Date]],"dddd")</f>
        <v>Friday</v>
      </c>
      <c r="D4883" s="12">
        <v>1198025.76</v>
      </c>
      <c r="E4883">
        <v>0</v>
      </c>
      <c r="F4883" t="str">
        <f>IF(walmart_sales_dataset_of_45stores[[#This Row],[Holiday_Flag]]=0,"Non-Holiday","Hoilday")</f>
        <v>Non-Holiday</v>
      </c>
      <c r="G4883">
        <v>70</v>
      </c>
      <c r="H4883">
        <f>FLOOR(walmart_sales_dataset_of_45stores[[#This Row],[Temperature]],10)</f>
        <v>70</v>
      </c>
      <c r="I4883" t="str">
        <f>walmart_sales_dataset_of_45stores[[#This Row],[Temp_bin]]&amp;"-"&amp;(walmart_sales_dataset_of_45stores[[#This Row],[Temp_bin]]+5)</f>
        <v>70-75</v>
      </c>
      <c r="J4883" s="10">
        <v>2.78</v>
      </c>
      <c r="K4883">
        <f>FLOOR(walmart_sales_dataset_of_45stores[[#This Row],[Fuel_Price]],0.1)</f>
        <v>2.7</v>
      </c>
      <c r="L4883" s="11" t="str">
        <f>walmart_sales_dataset_of_45stores[[#This Row],[Fuel price 2]]&amp;"-"&amp;(walmart_sales_dataset_of_45stores[[#This Row],[Fuel price 2]]+0.05)</f>
        <v>2.7-2.75</v>
      </c>
      <c r="M4883" s="6">
        <v>136.32433929999999</v>
      </c>
      <c r="N4883" s="6">
        <v>9.0510000000000002</v>
      </c>
      <c r="O4883">
        <f>RANK(walmart_sales_dataset_of_45stores[[#This Row],[Weekly_Sales]],walmart_sales_dataset_of_45stores[Weekly_Sales],0)</f>
        <v>2398</v>
      </c>
      <c r="Q4883"/>
      <c r="S4883" s="4"/>
    </row>
    <row r="4884" spans="1:19" hidden="1" x14ac:dyDescent="0.3">
      <c r="A4884" s="5">
        <v>35</v>
      </c>
      <c r="B4884" s="1">
        <v>40354</v>
      </c>
      <c r="C4884" s="1" t="str">
        <f>TEXT(walmart_sales_dataset_of_45stores[[#This Row],[Date]],"dddd")</f>
        <v>Friday</v>
      </c>
      <c r="D4884" s="12">
        <v>1230245.74</v>
      </c>
      <c r="E4884">
        <v>0</v>
      </c>
      <c r="F4884" t="str">
        <f>IF(walmart_sales_dataset_of_45stores[[#This Row],[Holiday_Flag]]=0,"Non-Holiday","Hoilday")</f>
        <v>Non-Holiday</v>
      </c>
      <c r="G4884">
        <v>78.02</v>
      </c>
      <c r="H4884">
        <f>FLOOR(walmart_sales_dataset_of_45stores[[#This Row],[Temperature]],10)</f>
        <v>70</v>
      </c>
      <c r="I4884" t="str">
        <f>walmart_sales_dataset_of_45stores[[#This Row],[Temp_bin]]&amp;"-"&amp;(walmart_sales_dataset_of_45stores[[#This Row],[Temp_bin]]+5)</f>
        <v>70-75</v>
      </c>
      <c r="J4884" s="10">
        <v>2.8079999999999998</v>
      </c>
      <c r="K4884">
        <f>FLOOR(walmart_sales_dataset_of_45stores[[#This Row],[Fuel_Price]],0.1)</f>
        <v>2.8000000000000003</v>
      </c>
      <c r="L4884" s="11" t="str">
        <f>walmart_sales_dataset_of_45stores[[#This Row],[Fuel price 2]]&amp;"-"&amp;(walmart_sales_dataset_of_45stores[[#This Row],[Fuel price 2]]+0.05)</f>
        <v>2.8-2.85</v>
      </c>
      <c r="M4884" s="6">
        <v>136.3483143</v>
      </c>
      <c r="N4884" s="6">
        <v>9.0510000000000002</v>
      </c>
      <c r="O4884">
        <f>RANK(walmart_sales_dataset_of_45stores[[#This Row],[Weekly_Sales]],walmart_sales_dataset_of_45stores[Weekly_Sales],0)</f>
        <v>2298</v>
      </c>
      <c r="Q4884"/>
      <c r="S4884" s="4"/>
    </row>
    <row r="4885" spans="1:19" hidden="1" x14ac:dyDescent="0.3">
      <c r="A4885" s="5">
        <v>35</v>
      </c>
      <c r="B4885" s="1">
        <v>40361</v>
      </c>
      <c r="C4885" s="1" t="str">
        <f>TEXT(walmart_sales_dataset_of_45stores[[#This Row],[Date]],"dddd")</f>
        <v>Friday</v>
      </c>
      <c r="D4885" s="12">
        <v>1245827.08</v>
      </c>
      <c r="E4885">
        <v>0</v>
      </c>
      <c r="F4885" t="str">
        <f>IF(walmart_sales_dataset_of_45stores[[#This Row],[Holiday_Flag]]=0,"Non-Holiday","Hoilday")</f>
        <v>Non-Holiday</v>
      </c>
      <c r="G4885">
        <v>76.25</v>
      </c>
      <c r="H4885">
        <f>FLOOR(walmart_sales_dataset_of_45stores[[#This Row],[Temperature]],10)</f>
        <v>70</v>
      </c>
      <c r="I4885" t="str">
        <f>walmart_sales_dataset_of_45stores[[#This Row],[Temp_bin]]&amp;"-"&amp;(walmart_sales_dataset_of_45stores[[#This Row],[Temp_bin]]+5)</f>
        <v>70-75</v>
      </c>
      <c r="J4885" s="10">
        <v>2.8149999999999999</v>
      </c>
      <c r="K4885">
        <f>FLOOR(walmart_sales_dataset_of_45stores[[#This Row],[Fuel_Price]],0.1)</f>
        <v>2.8000000000000003</v>
      </c>
      <c r="L4885" s="11" t="str">
        <f>walmart_sales_dataset_of_45stores[[#This Row],[Fuel price 2]]&amp;"-"&amp;(walmart_sales_dataset_of_45stores[[#This Row],[Fuel price 2]]+0.05)</f>
        <v>2.8-2.85</v>
      </c>
      <c r="M4885" s="6">
        <v>136.37228930000001</v>
      </c>
      <c r="N4885" s="6">
        <v>8.8610000000000007</v>
      </c>
      <c r="O4885">
        <f>RANK(walmart_sales_dataset_of_45stores[[#This Row],[Weekly_Sales]],walmart_sales_dataset_of_45stores[Weekly_Sales],0)</f>
        <v>2244</v>
      </c>
      <c r="Q4885"/>
      <c r="S4885" s="4"/>
    </row>
    <row r="4886" spans="1:19" hidden="1" x14ac:dyDescent="0.3">
      <c r="A4886" s="5">
        <v>35</v>
      </c>
      <c r="B4886" s="1">
        <v>40368</v>
      </c>
      <c r="C4886" s="1" t="str">
        <f>TEXT(walmart_sales_dataset_of_45stores[[#This Row],[Date]],"dddd")</f>
        <v>Friday</v>
      </c>
      <c r="D4886" s="12">
        <v>1268766.76</v>
      </c>
      <c r="E4886">
        <v>0</v>
      </c>
      <c r="F4886" t="str">
        <f>IF(walmart_sales_dataset_of_45stores[[#This Row],[Holiday_Flag]]=0,"Non-Holiday","Hoilday")</f>
        <v>Non-Holiday</v>
      </c>
      <c r="G4886">
        <v>82.69</v>
      </c>
      <c r="H4886">
        <f>FLOOR(walmart_sales_dataset_of_45stores[[#This Row],[Temperature]],10)</f>
        <v>80</v>
      </c>
      <c r="I4886" t="str">
        <f>walmart_sales_dataset_of_45stores[[#This Row],[Temp_bin]]&amp;"-"&amp;(walmart_sales_dataset_of_45stores[[#This Row],[Temp_bin]]+5)</f>
        <v>80-85</v>
      </c>
      <c r="J4886" s="10">
        <v>2.7930000000000001</v>
      </c>
      <c r="K4886">
        <f>FLOOR(walmart_sales_dataset_of_45stores[[#This Row],[Fuel_Price]],0.1)</f>
        <v>2.7</v>
      </c>
      <c r="L4886" s="11" t="str">
        <f>walmart_sales_dataset_of_45stores[[#This Row],[Fuel price 2]]&amp;"-"&amp;(walmart_sales_dataset_of_45stores[[#This Row],[Fuel price 2]]+0.05)</f>
        <v>2.7-2.75</v>
      </c>
      <c r="M4886" s="6">
        <v>136.39626430000001</v>
      </c>
      <c r="N4886" s="6">
        <v>8.8610000000000007</v>
      </c>
      <c r="O4886">
        <f>RANK(walmart_sales_dataset_of_45stores[[#This Row],[Weekly_Sales]],walmart_sales_dataset_of_45stores[Weekly_Sales],0)</f>
        <v>2173</v>
      </c>
      <c r="Q4886"/>
      <c r="S4886" s="4"/>
    </row>
    <row r="4887" spans="1:19" hidden="1" x14ac:dyDescent="0.3">
      <c r="A4887" s="5">
        <v>35</v>
      </c>
      <c r="B4887" s="1">
        <v>40375</v>
      </c>
      <c r="C4887" s="1" t="str">
        <f>TEXT(walmart_sales_dataset_of_45stores[[#This Row],[Date]],"dddd")</f>
        <v>Friday</v>
      </c>
      <c r="D4887" s="12">
        <v>1124414.8700000001</v>
      </c>
      <c r="E4887">
        <v>0</v>
      </c>
      <c r="F4887" t="str">
        <f>IF(walmart_sales_dataset_of_45stores[[#This Row],[Holiday_Flag]]=0,"Non-Holiday","Hoilday")</f>
        <v>Non-Holiday</v>
      </c>
      <c r="G4887">
        <v>78.260000000000005</v>
      </c>
      <c r="H4887">
        <f>FLOOR(walmart_sales_dataset_of_45stores[[#This Row],[Temperature]],10)</f>
        <v>70</v>
      </c>
      <c r="I4887" t="str">
        <f>walmart_sales_dataset_of_45stores[[#This Row],[Temp_bin]]&amp;"-"&amp;(walmart_sales_dataset_of_45stores[[#This Row],[Temp_bin]]+5)</f>
        <v>70-75</v>
      </c>
      <c r="J4887" s="10">
        <v>2.7829999999999999</v>
      </c>
      <c r="K4887">
        <f>FLOOR(walmart_sales_dataset_of_45stores[[#This Row],[Fuel_Price]],0.1)</f>
        <v>2.7</v>
      </c>
      <c r="L4887" s="11" t="str">
        <f>walmart_sales_dataset_of_45stores[[#This Row],[Fuel price 2]]&amp;"-"&amp;(walmart_sales_dataset_of_45stores[[#This Row],[Fuel price 2]]+0.05)</f>
        <v>2.7-2.75</v>
      </c>
      <c r="M4887" s="6">
        <v>136.41798270000001</v>
      </c>
      <c r="N4887" s="6">
        <v>8.8610000000000007</v>
      </c>
      <c r="O4887">
        <f>RANK(walmart_sales_dataset_of_45stores[[#This Row],[Weekly_Sales]],walmart_sales_dataset_of_45stores[Weekly_Sales],0)</f>
        <v>2616</v>
      </c>
      <c r="Q4887"/>
      <c r="S4887" s="4"/>
    </row>
    <row r="4888" spans="1:19" hidden="1" x14ac:dyDescent="0.3">
      <c r="A4888" s="5">
        <v>35</v>
      </c>
      <c r="B4888" s="1">
        <v>40382</v>
      </c>
      <c r="C4888" s="1" t="str">
        <f>TEXT(walmart_sales_dataset_of_45stores[[#This Row],[Date]],"dddd")</f>
        <v>Friday</v>
      </c>
      <c r="D4888" s="12">
        <v>1121756.43</v>
      </c>
      <c r="E4888">
        <v>0</v>
      </c>
      <c r="F4888" t="str">
        <f>IF(walmart_sales_dataset_of_45stores[[#This Row],[Holiday_Flag]]=0,"Non-Holiday","Hoilday")</f>
        <v>Non-Holiday</v>
      </c>
      <c r="G4888">
        <v>81.56</v>
      </c>
      <c r="H4888">
        <f>FLOOR(walmart_sales_dataset_of_45stores[[#This Row],[Temperature]],10)</f>
        <v>80</v>
      </c>
      <c r="I4888" t="str">
        <f>walmart_sales_dataset_of_45stores[[#This Row],[Temp_bin]]&amp;"-"&amp;(walmart_sales_dataset_of_45stores[[#This Row],[Temp_bin]]+5)</f>
        <v>80-85</v>
      </c>
      <c r="J4888" s="10">
        <v>2.7709999999999999</v>
      </c>
      <c r="K4888">
        <f>FLOOR(walmart_sales_dataset_of_45stores[[#This Row],[Fuel_Price]],0.1)</f>
        <v>2.7</v>
      </c>
      <c r="L4888" s="11" t="str">
        <f>walmart_sales_dataset_of_45stores[[#This Row],[Fuel price 2]]&amp;"-"&amp;(walmart_sales_dataset_of_45stores[[#This Row],[Fuel price 2]]+0.05)</f>
        <v>2.7-2.75</v>
      </c>
      <c r="M4888" s="6">
        <v>136.4366924</v>
      </c>
      <c r="N4888" s="6">
        <v>8.8610000000000007</v>
      </c>
      <c r="O4888">
        <f>RANK(walmart_sales_dataset_of_45stores[[#This Row],[Weekly_Sales]],walmart_sales_dataset_of_45stores[Weekly_Sales],0)</f>
        <v>2625</v>
      </c>
      <c r="Q4888"/>
      <c r="S4888" s="4"/>
    </row>
    <row r="4889" spans="1:19" hidden="1" x14ac:dyDescent="0.3">
      <c r="A4889" s="5">
        <v>35</v>
      </c>
      <c r="B4889" s="1">
        <v>40389</v>
      </c>
      <c r="C4889" s="1" t="str">
        <f>TEXT(walmart_sales_dataset_of_45stores[[#This Row],[Date]],"dddd")</f>
        <v>Friday</v>
      </c>
      <c r="D4889" s="12">
        <v>1139131.78</v>
      </c>
      <c r="E4889">
        <v>0</v>
      </c>
      <c r="F4889" t="str">
        <f>IF(walmart_sales_dataset_of_45stores[[#This Row],[Holiday_Flag]]=0,"Non-Holiday","Hoilday")</f>
        <v>Non-Holiday</v>
      </c>
      <c r="G4889">
        <v>79.78</v>
      </c>
      <c r="H4889">
        <f>FLOOR(walmart_sales_dataset_of_45stores[[#This Row],[Temperature]],10)</f>
        <v>70</v>
      </c>
      <c r="I4889" t="str">
        <f>walmart_sales_dataset_of_45stores[[#This Row],[Temp_bin]]&amp;"-"&amp;(walmart_sales_dataset_of_45stores[[#This Row],[Temp_bin]]+5)</f>
        <v>70-75</v>
      </c>
      <c r="J4889" s="10">
        <v>2.7810000000000001</v>
      </c>
      <c r="K4889">
        <f>FLOOR(walmart_sales_dataset_of_45stores[[#This Row],[Fuel_Price]],0.1)</f>
        <v>2.7</v>
      </c>
      <c r="L4889" s="11" t="str">
        <f>walmart_sales_dataset_of_45stores[[#This Row],[Fuel price 2]]&amp;"-"&amp;(walmart_sales_dataset_of_45stores[[#This Row],[Fuel price 2]]+0.05)</f>
        <v>2.7-2.75</v>
      </c>
      <c r="M4889" s="6">
        <v>136.45540209999999</v>
      </c>
      <c r="N4889" s="6">
        <v>8.8610000000000007</v>
      </c>
      <c r="O4889">
        <f>RANK(walmart_sales_dataset_of_45stores[[#This Row],[Weekly_Sales]],walmart_sales_dataset_of_45stores[Weekly_Sales],0)</f>
        <v>2581</v>
      </c>
      <c r="Q4889"/>
      <c r="S4889" s="4"/>
    </row>
    <row r="4890" spans="1:19" hidden="1" x14ac:dyDescent="0.3">
      <c r="A4890" s="5">
        <v>35</v>
      </c>
      <c r="B4890" s="1">
        <v>40396</v>
      </c>
      <c r="C4890" s="1" t="str">
        <f>TEXT(walmart_sales_dataset_of_45stores[[#This Row],[Date]],"dddd")</f>
        <v>Friday</v>
      </c>
      <c r="D4890" s="12">
        <v>1180183.3899999999</v>
      </c>
      <c r="E4890">
        <v>0</v>
      </c>
      <c r="F4890" t="str">
        <f>IF(walmart_sales_dataset_of_45stores[[#This Row],[Holiday_Flag]]=0,"Non-Holiday","Hoilday")</f>
        <v>Non-Holiday</v>
      </c>
      <c r="G4890">
        <v>77.45</v>
      </c>
      <c r="H4890">
        <f>FLOOR(walmart_sales_dataset_of_45stores[[#This Row],[Temperature]],10)</f>
        <v>70</v>
      </c>
      <c r="I4890" t="str">
        <f>walmart_sales_dataset_of_45stores[[#This Row],[Temp_bin]]&amp;"-"&amp;(walmart_sales_dataset_of_45stores[[#This Row],[Temp_bin]]+5)</f>
        <v>70-75</v>
      </c>
      <c r="J4890" s="10">
        <v>2.7839999999999998</v>
      </c>
      <c r="K4890">
        <f>FLOOR(walmart_sales_dataset_of_45stores[[#This Row],[Fuel_Price]],0.1)</f>
        <v>2.7</v>
      </c>
      <c r="L4890" s="11" t="str">
        <f>walmart_sales_dataset_of_45stores[[#This Row],[Fuel price 2]]&amp;"-"&amp;(walmart_sales_dataset_of_45stores[[#This Row],[Fuel price 2]]+0.05)</f>
        <v>2.7-2.75</v>
      </c>
      <c r="M4890" s="6">
        <v>136.4741118</v>
      </c>
      <c r="N4890" s="6">
        <v>8.8610000000000007</v>
      </c>
      <c r="O4890">
        <f>RANK(walmart_sales_dataset_of_45stores[[#This Row],[Weekly_Sales]],walmart_sales_dataset_of_45stores[Weekly_Sales],0)</f>
        <v>2452</v>
      </c>
      <c r="Q4890"/>
      <c r="S4890" s="4"/>
    </row>
    <row r="4891" spans="1:19" hidden="1" x14ac:dyDescent="0.3">
      <c r="A4891" s="5">
        <v>35</v>
      </c>
      <c r="B4891" s="1">
        <v>40403</v>
      </c>
      <c r="C4891" s="1" t="str">
        <f>TEXT(walmart_sales_dataset_of_45stores[[#This Row],[Date]],"dddd")</f>
        <v>Friday</v>
      </c>
      <c r="D4891" s="12">
        <v>1090587.5</v>
      </c>
      <c r="E4891">
        <v>0</v>
      </c>
      <c r="F4891" t="str">
        <f>IF(walmart_sales_dataset_of_45stores[[#This Row],[Holiday_Flag]]=0,"Non-Holiday","Hoilday")</f>
        <v>Non-Holiday</v>
      </c>
      <c r="G4891">
        <v>77.36</v>
      </c>
      <c r="H4891">
        <f>FLOOR(walmart_sales_dataset_of_45stores[[#This Row],[Temperature]],10)</f>
        <v>70</v>
      </c>
      <c r="I4891" t="str">
        <f>walmart_sales_dataset_of_45stores[[#This Row],[Temp_bin]]&amp;"-"&amp;(walmart_sales_dataset_of_45stores[[#This Row],[Temp_bin]]+5)</f>
        <v>70-75</v>
      </c>
      <c r="J4891" s="10">
        <v>2.8050000000000002</v>
      </c>
      <c r="K4891">
        <f>FLOOR(walmart_sales_dataset_of_45stores[[#This Row],[Fuel_Price]],0.1)</f>
        <v>2.8000000000000003</v>
      </c>
      <c r="L4891" s="11" t="str">
        <f>walmart_sales_dataset_of_45stores[[#This Row],[Fuel price 2]]&amp;"-"&amp;(walmart_sales_dataset_of_45stores[[#This Row],[Fuel price 2]]+0.05)</f>
        <v>2.8-2.85</v>
      </c>
      <c r="M4891" s="6">
        <v>136.4928214</v>
      </c>
      <c r="N4891" s="6">
        <v>8.8610000000000007</v>
      </c>
      <c r="O4891">
        <f>RANK(walmart_sales_dataset_of_45stores[[#This Row],[Weekly_Sales]],walmart_sales_dataset_of_45stores[Weekly_Sales],0)</f>
        <v>2721</v>
      </c>
      <c r="Q4891"/>
      <c r="S4891" s="4"/>
    </row>
    <row r="4892" spans="1:19" hidden="1" x14ac:dyDescent="0.3">
      <c r="A4892" s="5">
        <v>35</v>
      </c>
      <c r="B4892" s="1">
        <v>40410</v>
      </c>
      <c r="C4892" s="1" t="str">
        <f>TEXT(walmart_sales_dataset_of_45stores[[#This Row],[Date]],"dddd")</f>
        <v>Friday</v>
      </c>
      <c r="D4892" s="12">
        <v>1033719.5</v>
      </c>
      <c r="E4892">
        <v>0</v>
      </c>
      <c r="F4892" t="str">
        <f>IF(walmart_sales_dataset_of_45stores[[#This Row],[Holiday_Flag]]=0,"Non-Holiday","Hoilday")</f>
        <v>Non-Holiday</v>
      </c>
      <c r="G4892">
        <v>75.16</v>
      </c>
      <c r="H4892">
        <f>FLOOR(walmart_sales_dataset_of_45stores[[#This Row],[Temperature]],10)</f>
        <v>70</v>
      </c>
      <c r="I4892" t="str">
        <f>walmart_sales_dataset_of_45stores[[#This Row],[Temp_bin]]&amp;"-"&amp;(walmart_sales_dataset_of_45stores[[#This Row],[Temp_bin]]+5)</f>
        <v>70-75</v>
      </c>
      <c r="J4892" s="10">
        <v>2.7789999999999999</v>
      </c>
      <c r="K4892">
        <f>FLOOR(walmart_sales_dataset_of_45stores[[#This Row],[Fuel_Price]],0.1)</f>
        <v>2.7</v>
      </c>
      <c r="L4892" s="11" t="str">
        <f>walmart_sales_dataset_of_45stores[[#This Row],[Fuel price 2]]&amp;"-"&amp;(walmart_sales_dataset_of_45stores[[#This Row],[Fuel price 2]]+0.05)</f>
        <v>2.7-2.75</v>
      </c>
      <c r="M4892" s="6">
        <v>136.5249182</v>
      </c>
      <c r="N4892" s="6">
        <v>8.8610000000000007</v>
      </c>
      <c r="O4892">
        <f>RANK(walmart_sales_dataset_of_45stores[[#This Row],[Weekly_Sales]],walmart_sales_dataset_of_45stores[Weekly_Sales],0)</f>
        <v>2907</v>
      </c>
      <c r="Q4892"/>
      <c r="S4892" s="4"/>
    </row>
    <row r="4893" spans="1:19" hidden="1" x14ac:dyDescent="0.3">
      <c r="A4893" s="5">
        <v>35</v>
      </c>
      <c r="B4893" s="1">
        <v>40417</v>
      </c>
      <c r="C4893" s="1" t="str">
        <f>TEXT(walmart_sales_dataset_of_45stores[[#This Row],[Date]],"dddd")</f>
        <v>Friday</v>
      </c>
      <c r="D4893" s="12">
        <v>917693.06</v>
      </c>
      <c r="E4893">
        <v>0</v>
      </c>
      <c r="F4893" t="str">
        <f>IF(walmart_sales_dataset_of_45stores[[#This Row],[Holiday_Flag]]=0,"Non-Holiday","Hoilday")</f>
        <v>Non-Holiday</v>
      </c>
      <c r="G4893">
        <v>70.31</v>
      </c>
      <c r="H4893">
        <f>FLOOR(walmart_sales_dataset_of_45stores[[#This Row],[Temperature]],10)</f>
        <v>70</v>
      </c>
      <c r="I4893" t="str">
        <f>walmart_sales_dataset_of_45stores[[#This Row],[Temp_bin]]&amp;"-"&amp;(walmart_sales_dataset_of_45stores[[#This Row],[Temp_bin]]+5)</f>
        <v>70-75</v>
      </c>
      <c r="J4893" s="10">
        <v>2.7549999999999999</v>
      </c>
      <c r="K4893">
        <f>FLOOR(walmart_sales_dataset_of_45stores[[#This Row],[Fuel_Price]],0.1)</f>
        <v>2.7</v>
      </c>
      <c r="L4893" s="11" t="str">
        <f>walmart_sales_dataset_of_45stores[[#This Row],[Fuel price 2]]&amp;"-"&amp;(walmart_sales_dataset_of_45stores[[#This Row],[Fuel price 2]]+0.05)</f>
        <v>2.7-2.75</v>
      </c>
      <c r="M4893" s="6">
        <v>136.55701500000001</v>
      </c>
      <c r="N4893" s="6">
        <v>8.8610000000000007</v>
      </c>
      <c r="O4893">
        <f>RANK(walmart_sales_dataset_of_45stores[[#This Row],[Weekly_Sales]],walmart_sales_dataset_of_45stores[Weekly_Sales],0)</f>
        <v>3448</v>
      </c>
      <c r="Q4893"/>
      <c r="S4893" s="4"/>
    </row>
    <row r="4894" spans="1:19" hidden="1" x14ac:dyDescent="0.3">
      <c r="A4894" s="5">
        <v>35</v>
      </c>
      <c r="B4894" s="1">
        <v>40424</v>
      </c>
      <c r="C4894" s="1" t="str">
        <f>TEXT(walmart_sales_dataset_of_45stores[[#This Row],[Date]],"dddd")</f>
        <v>Friday</v>
      </c>
      <c r="D4894" s="12">
        <v>948660.79</v>
      </c>
      <c r="E4894">
        <v>0</v>
      </c>
      <c r="F4894" t="str">
        <f>IF(walmart_sales_dataset_of_45stores[[#This Row],[Holiday_Flag]]=0,"Non-Holiday","Hoilday")</f>
        <v>Non-Holiday</v>
      </c>
      <c r="G4894">
        <v>78.52</v>
      </c>
      <c r="H4894">
        <f>FLOOR(walmart_sales_dataset_of_45stores[[#This Row],[Temperature]],10)</f>
        <v>70</v>
      </c>
      <c r="I4894" t="str">
        <f>walmart_sales_dataset_of_45stores[[#This Row],[Temp_bin]]&amp;"-"&amp;(walmart_sales_dataset_of_45stores[[#This Row],[Temp_bin]]+5)</f>
        <v>70-75</v>
      </c>
      <c r="J4894" s="10">
        <v>2.7149999999999999</v>
      </c>
      <c r="K4894">
        <f>FLOOR(walmart_sales_dataset_of_45stores[[#This Row],[Fuel_Price]],0.1)</f>
        <v>2.7</v>
      </c>
      <c r="L4894" s="11" t="str">
        <f>walmart_sales_dataset_of_45stores[[#This Row],[Fuel price 2]]&amp;"-"&amp;(walmart_sales_dataset_of_45stores[[#This Row],[Fuel price 2]]+0.05)</f>
        <v>2.7-2.75</v>
      </c>
      <c r="M4894" s="6">
        <v>136.58911180000001</v>
      </c>
      <c r="N4894" s="6">
        <v>8.8610000000000007</v>
      </c>
      <c r="O4894">
        <f>RANK(walmart_sales_dataset_of_45stores[[#This Row],[Weekly_Sales]],walmart_sales_dataset_of_45stores[Weekly_Sales],0)</f>
        <v>3289</v>
      </c>
      <c r="Q4894"/>
      <c r="S4894" s="4"/>
    </row>
    <row r="4895" spans="1:19" hidden="1" x14ac:dyDescent="0.3">
      <c r="A4895" s="5">
        <v>35</v>
      </c>
      <c r="B4895" s="1">
        <v>40431</v>
      </c>
      <c r="C4895" s="1" t="str">
        <f>TEXT(walmart_sales_dataset_of_45stores[[#This Row],[Date]],"dddd")</f>
        <v>Friday</v>
      </c>
      <c r="D4895" s="2">
        <v>961685.98</v>
      </c>
      <c r="E4895">
        <v>1</v>
      </c>
      <c r="F4895" t="str">
        <f>IF(walmart_sales_dataset_of_45stores[[#This Row],[Holiday_Flag]]=0,"Non-Holiday","Hoilday")</f>
        <v>Hoilday</v>
      </c>
      <c r="G4895">
        <v>70.38</v>
      </c>
      <c r="H4895">
        <f>FLOOR(walmart_sales_dataset_of_45stores[[#This Row],[Temperature]],10)</f>
        <v>70</v>
      </c>
      <c r="I4895" t="str">
        <f>walmart_sales_dataset_of_45stores[[#This Row],[Temp_bin]]&amp;"-"&amp;(walmart_sales_dataset_of_45stores[[#This Row],[Temp_bin]]+5)</f>
        <v>70-75</v>
      </c>
      <c r="J4895" s="2">
        <v>2.6989999999999998</v>
      </c>
      <c r="K4895" s="2">
        <f>FLOOR(walmart_sales_dataset_of_45stores[[#This Row],[Fuel_Price]],0.1)</f>
        <v>2.6</v>
      </c>
      <c r="L4895" s="2" t="str">
        <f>walmart_sales_dataset_of_45stores[[#This Row],[Fuel price 2]]&amp;"-"&amp;(walmart_sales_dataset_of_45stores[[#This Row],[Fuel price 2]]+0.05)</f>
        <v>2.6-2.65</v>
      </c>
      <c r="M4895" s="6">
        <v>136.62120849999999</v>
      </c>
      <c r="N4895" s="6">
        <v>8.8610000000000007</v>
      </c>
      <c r="O4895">
        <f>RANK(walmart_sales_dataset_of_45stores[[#This Row],[Weekly_Sales]],walmart_sales_dataset_of_45stores[Weekly_Sales],0)</f>
        <v>3213</v>
      </c>
      <c r="Q4895"/>
      <c r="S4895" s="4"/>
    </row>
    <row r="4896" spans="1:19" hidden="1" x14ac:dyDescent="0.3">
      <c r="A4896" s="5">
        <v>35</v>
      </c>
      <c r="B4896" s="1">
        <v>40438</v>
      </c>
      <c r="C4896" s="1" t="str">
        <f>TEXT(walmart_sales_dataset_of_45stores[[#This Row],[Date]],"dddd")</f>
        <v>Friday</v>
      </c>
      <c r="D4896" s="12">
        <v>831443.61</v>
      </c>
      <c r="E4896">
        <v>0</v>
      </c>
      <c r="F4896" t="str">
        <f>IF(walmart_sales_dataset_of_45stores[[#This Row],[Holiday_Flag]]=0,"Non-Holiday","Hoilday")</f>
        <v>Non-Holiday</v>
      </c>
      <c r="G4896">
        <v>64.5</v>
      </c>
      <c r="H4896">
        <f>FLOOR(walmart_sales_dataset_of_45stores[[#This Row],[Temperature]],10)</f>
        <v>60</v>
      </c>
      <c r="I4896" t="str">
        <f>walmart_sales_dataset_of_45stores[[#This Row],[Temp_bin]]&amp;"-"&amp;(walmart_sales_dataset_of_45stores[[#This Row],[Temp_bin]]+5)</f>
        <v>60-65</v>
      </c>
      <c r="J4896" s="10">
        <v>2.706</v>
      </c>
      <c r="K4896">
        <f>FLOOR(walmart_sales_dataset_of_45stores[[#This Row],[Fuel_Price]],0.1)</f>
        <v>2.7</v>
      </c>
      <c r="L4896" s="11" t="str">
        <f>walmart_sales_dataset_of_45stores[[#This Row],[Fuel price 2]]&amp;"-"&amp;(walmart_sales_dataset_of_45stores[[#This Row],[Fuel price 2]]+0.05)</f>
        <v>2.7-2.75</v>
      </c>
      <c r="M4896" s="6">
        <v>136.63380710000001</v>
      </c>
      <c r="N4896" s="6">
        <v>8.8610000000000007</v>
      </c>
      <c r="O4896">
        <f>RANK(walmart_sales_dataset_of_45stores[[#This Row],[Weekly_Sales]],walmart_sales_dataset_of_45stores[Weekly_Sales],0)</f>
        <v>3781</v>
      </c>
      <c r="Q4896"/>
      <c r="S4896" s="4"/>
    </row>
    <row r="4897" spans="1:19" hidden="1" x14ac:dyDescent="0.3">
      <c r="A4897" s="5">
        <v>35</v>
      </c>
      <c r="B4897" s="1">
        <v>40445</v>
      </c>
      <c r="C4897" s="1" t="str">
        <f>TEXT(walmart_sales_dataset_of_45stores[[#This Row],[Date]],"dddd")</f>
        <v>Friday</v>
      </c>
      <c r="D4897" s="12">
        <v>758069.78</v>
      </c>
      <c r="E4897">
        <v>0</v>
      </c>
      <c r="F4897" t="str">
        <f>IF(walmart_sales_dataset_of_45stores[[#This Row],[Holiday_Flag]]=0,"Non-Holiday","Hoilday")</f>
        <v>Non-Holiday</v>
      </c>
      <c r="G4897">
        <v>67.08</v>
      </c>
      <c r="H4897">
        <f>FLOOR(walmart_sales_dataset_of_45stores[[#This Row],[Temperature]],10)</f>
        <v>60</v>
      </c>
      <c r="I4897" t="str">
        <f>walmart_sales_dataset_of_45stores[[#This Row],[Temp_bin]]&amp;"-"&amp;(walmart_sales_dataset_of_45stores[[#This Row],[Temp_bin]]+5)</f>
        <v>60-65</v>
      </c>
      <c r="J4897" s="10">
        <v>2.7130000000000001</v>
      </c>
      <c r="K4897">
        <f>FLOOR(walmart_sales_dataset_of_45stores[[#This Row],[Fuel_Price]],0.1)</f>
        <v>2.7</v>
      </c>
      <c r="L4897" s="11" t="str">
        <f>walmart_sales_dataset_of_45stores[[#This Row],[Fuel price 2]]&amp;"-"&amp;(walmart_sales_dataset_of_45stores[[#This Row],[Fuel price 2]]+0.05)</f>
        <v>2.7-2.75</v>
      </c>
      <c r="M4897" s="6">
        <v>136.63178210000001</v>
      </c>
      <c r="N4897" s="6">
        <v>8.8610000000000007</v>
      </c>
      <c r="O4897">
        <f>RANK(walmart_sales_dataset_of_45stores[[#This Row],[Weekly_Sales]],walmart_sales_dataset_of_45stores[Weekly_Sales],0)</f>
        <v>4007</v>
      </c>
      <c r="Q4897"/>
      <c r="S4897" s="4"/>
    </row>
    <row r="4898" spans="1:19" hidden="1" x14ac:dyDescent="0.3">
      <c r="A4898" s="5">
        <v>35</v>
      </c>
      <c r="B4898" s="1">
        <v>40452</v>
      </c>
      <c r="C4898" s="1" t="str">
        <f>TEXT(walmart_sales_dataset_of_45stores[[#This Row],[Date]],"dddd")</f>
        <v>Friday</v>
      </c>
      <c r="D4898" s="12">
        <v>771065.21</v>
      </c>
      <c r="E4898">
        <v>0</v>
      </c>
      <c r="F4898" t="str">
        <f>IF(walmart_sales_dataset_of_45stores[[#This Row],[Holiday_Flag]]=0,"Non-Holiday","Hoilday")</f>
        <v>Non-Holiday</v>
      </c>
      <c r="G4898">
        <v>70.19</v>
      </c>
      <c r="H4898">
        <f>FLOOR(walmart_sales_dataset_of_45stores[[#This Row],[Temperature]],10)</f>
        <v>70</v>
      </c>
      <c r="I4898" t="str">
        <f>walmart_sales_dataset_of_45stores[[#This Row],[Temp_bin]]&amp;"-"&amp;(walmart_sales_dataset_of_45stores[[#This Row],[Temp_bin]]+5)</f>
        <v>70-75</v>
      </c>
      <c r="J4898" s="10">
        <v>2.7069999999999999</v>
      </c>
      <c r="K4898">
        <f>FLOOR(walmart_sales_dataset_of_45stores[[#This Row],[Fuel_Price]],0.1)</f>
        <v>2.7</v>
      </c>
      <c r="L4898" s="11" t="str">
        <f>walmart_sales_dataset_of_45stores[[#This Row],[Fuel price 2]]&amp;"-"&amp;(walmart_sales_dataset_of_45stores[[#This Row],[Fuel price 2]]+0.05)</f>
        <v>2.7-2.75</v>
      </c>
      <c r="M4898" s="6">
        <v>136.62975710000001</v>
      </c>
      <c r="N4898" s="6">
        <v>8.7629999999999999</v>
      </c>
      <c r="O4898">
        <f>RANK(walmart_sales_dataset_of_45stores[[#This Row],[Weekly_Sales]],walmart_sales_dataset_of_45stores[Weekly_Sales],0)</f>
        <v>3962</v>
      </c>
      <c r="Q4898"/>
      <c r="S4898" s="4"/>
    </row>
    <row r="4899" spans="1:19" hidden="1" x14ac:dyDescent="0.3">
      <c r="A4899" s="5">
        <v>35</v>
      </c>
      <c r="B4899" s="1">
        <v>40459</v>
      </c>
      <c r="C4899" s="1" t="str">
        <f>TEXT(walmart_sales_dataset_of_45stores[[#This Row],[Date]],"dddd")</f>
        <v>Friday</v>
      </c>
      <c r="D4899" s="12">
        <v>874615.32</v>
      </c>
      <c r="E4899">
        <v>0</v>
      </c>
      <c r="F4899" t="str">
        <f>IF(walmart_sales_dataset_of_45stores[[#This Row],[Holiday_Flag]]=0,"Non-Holiday","Hoilday")</f>
        <v>Non-Holiday</v>
      </c>
      <c r="G4899">
        <v>57.78</v>
      </c>
      <c r="H4899">
        <f>FLOOR(walmart_sales_dataset_of_45stores[[#This Row],[Temperature]],10)</f>
        <v>50</v>
      </c>
      <c r="I4899" t="str">
        <f>walmart_sales_dataset_of_45stores[[#This Row],[Temp_bin]]&amp;"-"&amp;(walmart_sales_dataset_of_45stores[[#This Row],[Temp_bin]]+5)</f>
        <v>50-55</v>
      </c>
      <c r="J4899" s="10">
        <v>2.7639999999999998</v>
      </c>
      <c r="K4899">
        <f>FLOOR(walmart_sales_dataset_of_45stores[[#This Row],[Fuel_Price]],0.1)</f>
        <v>2.7</v>
      </c>
      <c r="L4899" s="11" t="str">
        <f>walmart_sales_dataset_of_45stores[[#This Row],[Fuel price 2]]&amp;"-"&amp;(walmart_sales_dataset_of_45stores[[#This Row],[Fuel price 2]]+0.05)</f>
        <v>2.7-2.75</v>
      </c>
      <c r="M4899" s="6">
        <v>136.6277321</v>
      </c>
      <c r="N4899" s="6">
        <v>8.7629999999999999</v>
      </c>
      <c r="O4899">
        <f>RANK(walmart_sales_dataset_of_45stores[[#This Row],[Weekly_Sales]],walmart_sales_dataset_of_45stores[Weekly_Sales],0)</f>
        <v>3625</v>
      </c>
      <c r="Q4899"/>
      <c r="S4899" s="4"/>
    </row>
    <row r="4900" spans="1:19" hidden="1" x14ac:dyDescent="0.3">
      <c r="A4900" s="5">
        <v>35</v>
      </c>
      <c r="B4900" s="1">
        <v>40466</v>
      </c>
      <c r="C4900" s="1" t="str">
        <f>TEXT(walmart_sales_dataset_of_45stores[[#This Row],[Date]],"dddd")</f>
        <v>Friday</v>
      </c>
      <c r="D4900" s="12">
        <v>798376.99</v>
      </c>
      <c r="E4900">
        <v>0</v>
      </c>
      <c r="F4900" t="str">
        <f>IF(walmart_sales_dataset_of_45stores[[#This Row],[Holiday_Flag]]=0,"Non-Holiday","Hoilday")</f>
        <v>Non-Holiday</v>
      </c>
      <c r="G4900">
        <v>58.38</v>
      </c>
      <c r="H4900">
        <f>FLOOR(walmart_sales_dataset_of_45stores[[#This Row],[Temperature]],10)</f>
        <v>50</v>
      </c>
      <c r="I4900" t="str">
        <f>walmart_sales_dataset_of_45stores[[#This Row],[Temp_bin]]&amp;"-"&amp;(walmart_sales_dataset_of_45stores[[#This Row],[Temp_bin]]+5)</f>
        <v>50-55</v>
      </c>
      <c r="J4900" s="10">
        <v>2.8679999999999999</v>
      </c>
      <c r="K4900">
        <f>FLOOR(walmart_sales_dataset_of_45stores[[#This Row],[Fuel_Price]],0.1)</f>
        <v>2.8000000000000003</v>
      </c>
      <c r="L4900" s="11" t="str">
        <f>walmart_sales_dataset_of_45stores[[#This Row],[Fuel price 2]]&amp;"-"&amp;(walmart_sales_dataset_of_45stores[[#This Row],[Fuel price 2]]+0.05)</f>
        <v>2.8-2.85</v>
      </c>
      <c r="M4900" s="6">
        <v>136.64019350000001</v>
      </c>
      <c r="N4900" s="6">
        <v>8.7629999999999999</v>
      </c>
      <c r="O4900">
        <f>RANK(walmart_sales_dataset_of_45stores[[#This Row],[Weekly_Sales]],walmart_sales_dataset_of_45stores[Weekly_Sales],0)</f>
        <v>3882</v>
      </c>
      <c r="Q4900"/>
      <c r="S4900" s="4"/>
    </row>
    <row r="4901" spans="1:19" hidden="1" x14ac:dyDescent="0.3">
      <c r="A4901" s="5">
        <v>35</v>
      </c>
      <c r="B4901" s="1">
        <v>40473</v>
      </c>
      <c r="C4901" s="1" t="str">
        <f>TEXT(walmart_sales_dataset_of_45stores[[#This Row],[Date]],"dddd")</f>
        <v>Friday</v>
      </c>
      <c r="D4901" s="12">
        <v>827705.82</v>
      </c>
      <c r="E4901">
        <v>0</v>
      </c>
      <c r="F4901" t="str">
        <f>IF(walmart_sales_dataset_of_45stores[[#This Row],[Holiday_Flag]]=0,"Non-Holiday","Hoilday")</f>
        <v>Non-Holiday</v>
      </c>
      <c r="G4901">
        <v>52.82</v>
      </c>
      <c r="H4901">
        <f>FLOOR(walmart_sales_dataset_of_45stores[[#This Row],[Temperature]],10)</f>
        <v>50</v>
      </c>
      <c r="I4901" t="str">
        <f>walmart_sales_dataset_of_45stores[[#This Row],[Temp_bin]]&amp;"-"&amp;(walmart_sales_dataset_of_45stores[[#This Row],[Temp_bin]]+5)</f>
        <v>50-55</v>
      </c>
      <c r="J4901" s="10">
        <v>2.9169999999999998</v>
      </c>
      <c r="K4901">
        <f>FLOOR(walmart_sales_dataset_of_45stores[[#This Row],[Fuel_Price]],0.1)</f>
        <v>2.9000000000000004</v>
      </c>
      <c r="L4901" s="11" t="str">
        <f>walmart_sales_dataset_of_45stores[[#This Row],[Fuel price 2]]&amp;"-"&amp;(walmart_sales_dataset_of_45stores[[#This Row],[Fuel price 2]]+0.05)</f>
        <v>2.9-2.95</v>
      </c>
      <c r="M4901" s="6">
        <v>136.68887100000001</v>
      </c>
      <c r="N4901" s="6">
        <v>8.7629999999999999</v>
      </c>
      <c r="O4901">
        <f>RANK(walmart_sales_dataset_of_45stores[[#This Row],[Weekly_Sales]],walmart_sales_dataset_of_45stores[Weekly_Sales],0)</f>
        <v>3793</v>
      </c>
      <c r="Q4901"/>
      <c r="S4901" s="4"/>
    </row>
    <row r="4902" spans="1:19" hidden="1" x14ac:dyDescent="0.3">
      <c r="A4902" s="5">
        <v>35</v>
      </c>
      <c r="B4902" s="1">
        <v>40480</v>
      </c>
      <c r="C4902" s="1" t="str">
        <f>TEXT(walmart_sales_dataset_of_45stores[[#This Row],[Date]],"dddd")</f>
        <v>Friday</v>
      </c>
      <c r="D4902" s="12">
        <v>857797.33</v>
      </c>
      <c r="E4902">
        <v>0</v>
      </c>
      <c r="F4902" t="str">
        <f>IF(walmart_sales_dataset_of_45stores[[#This Row],[Holiday_Flag]]=0,"Non-Holiday","Hoilday")</f>
        <v>Non-Holiday</v>
      </c>
      <c r="G4902">
        <v>61.02</v>
      </c>
      <c r="H4902">
        <f>FLOOR(walmart_sales_dataset_of_45stores[[#This Row],[Temperature]],10)</f>
        <v>60</v>
      </c>
      <c r="I4902" t="str">
        <f>walmart_sales_dataset_of_45stores[[#This Row],[Temp_bin]]&amp;"-"&amp;(walmart_sales_dataset_of_45stores[[#This Row],[Temp_bin]]+5)</f>
        <v>60-65</v>
      </c>
      <c r="J4902" s="10">
        <v>2.9209999999999998</v>
      </c>
      <c r="K4902">
        <f>FLOOR(walmart_sales_dataset_of_45stores[[#This Row],[Fuel_Price]],0.1)</f>
        <v>2.9000000000000004</v>
      </c>
      <c r="L4902" s="11" t="str">
        <f>walmart_sales_dataset_of_45stores[[#This Row],[Fuel price 2]]&amp;"-"&amp;(walmart_sales_dataset_of_45stores[[#This Row],[Fuel price 2]]+0.05)</f>
        <v>2.9-2.95</v>
      </c>
      <c r="M4902" s="6">
        <v>136.73754840000001</v>
      </c>
      <c r="N4902" s="6">
        <v>8.7629999999999999</v>
      </c>
      <c r="O4902">
        <f>RANK(walmart_sales_dataset_of_45stores[[#This Row],[Weekly_Sales]],walmart_sales_dataset_of_45stores[Weekly_Sales],0)</f>
        <v>3695</v>
      </c>
      <c r="Q4902"/>
      <c r="S4902" s="4"/>
    </row>
    <row r="4903" spans="1:19" hidden="1" x14ac:dyDescent="0.3">
      <c r="A4903" s="5">
        <v>35</v>
      </c>
      <c r="B4903" s="1">
        <v>40487</v>
      </c>
      <c r="C4903" s="1" t="str">
        <f>TEXT(walmart_sales_dataset_of_45stores[[#This Row],[Date]],"dddd")</f>
        <v>Friday</v>
      </c>
      <c r="D4903" s="12">
        <v>843755.12</v>
      </c>
      <c r="E4903">
        <v>0</v>
      </c>
      <c r="F4903" t="str">
        <f>IF(walmart_sales_dataset_of_45stores[[#This Row],[Holiday_Flag]]=0,"Non-Holiday","Hoilday")</f>
        <v>Non-Holiday</v>
      </c>
      <c r="G4903">
        <v>45.91</v>
      </c>
      <c r="H4903">
        <f>FLOOR(walmart_sales_dataset_of_45stores[[#This Row],[Temperature]],10)</f>
        <v>40</v>
      </c>
      <c r="I4903" t="str">
        <f>walmart_sales_dataset_of_45stores[[#This Row],[Temp_bin]]&amp;"-"&amp;(walmart_sales_dataset_of_45stores[[#This Row],[Temp_bin]]+5)</f>
        <v>40-45</v>
      </c>
      <c r="J4903" s="10">
        <v>2.9169999999999998</v>
      </c>
      <c r="K4903">
        <f>FLOOR(walmart_sales_dataset_of_45stores[[#This Row],[Fuel_Price]],0.1)</f>
        <v>2.9000000000000004</v>
      </c>
      <c r="L4903" s="11" t="str">
        <f>walmart_sales_dataset_of_45stores[[#This Row],[Fuel price 2]]&amp;"-"&amp;(walmart_sales_dataset_of_45stores[[#This Row],[Fuel price 2]]+0.05)</f>
        <v>2.9-2.95</v>
      </c>
      <c r="M4903" s="6">
        <v>136.78622580000001</v>
      </c>
      <c r="N4903" s="6">
        <v>8.7629999999999999</v>
      </c>
      <c r="O4903">
        <f>RANK(walmart_sales_dataset_of_45stores[[#This Row],[Weekly_Sales]],walmart_sales_dataset_of_45stores[Weekly_Sales],0)</f>
        <v>3751</v>
      </c>
      <c r="Q4903"/>
      <c r="S4903" s="4"/>
    </row>
    <row r="4904" spans="1:19" hidden="1" x14ac:dyDescent="0.3">
      <c r="A4904" s="5">
        <v>35</v>
      </c>
      <c r="B4904" s="1">
        <v>40494</v>
      </c>
      <c r="C4904" s="1" t="str">
        <f>TEXT(walmart_sales_dataset_of_45stores[[#This Row],[Date]],"dddd")</f>
        <v>Friday</v>
      </c>
      <c r="D4904" s="12">
        <v>870914.69</v>
      </c>
      <c r="E4904">
        <v>0</v>
      </c>
      <c r="F4904" t="str">
        <f>IF(walmart_sales_dataset_of_45stores[[#This Row],[Holiday_Flag]]=0,"Non-Holiday","Hoilday")</f>
        <v>Non-Holiday</v>
      </c>
      <c r="G4904">
        <v>45.9</v>
      </c>
      <c r="H4904">
        <f>FLOOR(walmart_sales_dataset_of_45stores[[#This Row],[Temperature]],10)</f>
        <v>40</v>
      </c>
      <c r="I4904" t="str">
        <f>walmart_sales_dataset_of_45stores[[#This Row],[Temp_bin]]&amp;"-"&amp;(walmart_sales_dataset_of_45stores[[#This Row],[Temp_bin]]+5)</f>
        <v>40-45</v>
      </c>
      <c r="J4904" s="10">
        <v>2.931</v>
      </c>
      <c r="K4904">
        <f>FLOOR(walmart_sales_dataset_of_45stores[[#This Row],[Fuel_Price]],0.1)</f>
        <v>2.9000000000000004</v>
      </c>
      <c r="L4904" s="11" t="str">
        <f>walmart_sales_dataset_of_45stores[[#This Row],[Fuel price 2]]&amp;"-"&amp;(walmart_sales_dataset_of_45stores[[#This Row],[Fuel price 2]]+0.05)</f>
        <v>2.9-2.95</v>
      </c>
      <c r="M4904" s="6">
        <v>136.83490320000001</v>
      </c>
      <c r="N4904" s="6">
        <v>8.7629999999999999</v>
      </c>
      <c r="O4904">
        <f>RANK(walmart_sales_dataset_of_45stores[[#This Row],[Weekly_Sales]],walmart_sales_dataset_of_45stores[Weekly_Sales],0)</f>
        <v>3651</v>
      </c>
      <c r="Q4904"/>
      <c r="S4904" s="4"/>
    </row>
    <row r="4905" spans="1:19" hidden="1" x14ac:dyDescent="0.3">
      <c r="A4905" s="5">
        <v>35</v>
      </c>
      <c r="B4905" s="1">
        <v>40501</v>
      </c>
      <c r="C4905" s="1" t="str">
        <f>TEXT(walmart_sales_dataset_of_45stores[[#This Row],[Date]],"dddd")</f>
        <v>Friday</v>
      </c>
      <c r="D4905" s="12">
        <v>846850.35</v>
      </c>
      <c r="E4905">
        <v>0</v>
      </c>
      <c r="F4905" t="str">
        <f>IF(walmart_sales_dataset_of_45stores[[#This Row],[Holiday_Flag]]=0,"Non-Holiday","Hoilday")</f>
        <v>Non-Holiday</v>
      </c>
      <c r="G4905">
        <v>50.81</v>
      </c>
      <c r="H4905">
        <f>FLOOR(walmart_sales_dataset_of_45stores[[#This Row],[Temperature]],10)</f>
        <v>50</v>
      </c>
      <c r="I4905" t="str">
        <f>walmart_sales_dataset_of_45stores[[#This Row],[Temp_bin]]&amp;"-"&amp;(walmart_sales_dataset_of_45stores[[#This Row],[Temp_bin]]+5)</f>
        <v>50-55</v>
      </c>
      <c r="J4905" s="10">
        <v>3</v>
      </c>
      <c r="K4905">
        <f>FLOOR(walmart_sales_dataset_of_45stores[[#This Row],[Fuel_Price]],0.1)</f>
        <v>3</v>
      </c>
      <c r="L4905" s="11" t="str">
        <f>walmart_sales_dataset_of_45stores[[#This Row],[Fuel price 2]]&amp;"-"&amp;(walmart_sales_dataset_of_45stores[[#This Row],[Fuel price 2]]+0.05)</f>
        <v>3-3.05</v>
      </c>
      <c r="M4905" s="6">
        <v>136.7715714</v>
      </c>
      <c r="N4905" s="6">
        <v>8.7629999999999999</v>
      </c>
      <c r="O4905">
        <f>RANK(walmart_sales_dataset_of_45stores[[#This Row],[Weekly_Sales]],walmart_sales_dataset_of_45stores[Weekly_Sales],0)</f>
        <v>3740</v>
      </c>
      <c r="Q4905"/>
      <c r="S4905" s="4"/>
    </row>
    <row r="4906" spans="1:19" hidden="1" x14ac:dyDescent="0.3">
      <c r="A4906" s="5">
        <v>35</v>
      </c>
      <c r="B4906" s="1">
        <v>40508</v>
      </c>
      <c r="C4906" s="1" t="str">
        <f>TEXT(walmart_sales_dataset_of_45stores[[#This Row],[Date]],"dddd")</f>
        <v>Friday</v>
      </c>
      <c r="D4906" s="2">
        <v>1781866.98</v>
      </c>
      <c r="E4906">
        <v>1</v>
      </c>
      <c r="F4906" t="str">
        <f>IF(walmart_sales_dataset_of_45stores[[#This Row],[Holiday_Flag]]=0,"Non-Holiday","Hoilday")</f>
        <v>Hoilday</v>
      </c>
      <c r="G4906">
        <v>46.67</v>
      </c>
      <c r="H4906">
        <f>FLOOR(walmart_sales_dataset_of_45stores[[#This Row],[Temperature]],10)</f>
        <v>40</v>
      </c>
      <c r="I4906" t="str">
        <f>walmart_sales_dataset_of_45stores[[#This Row],[Temp_bin]]&amp;"-"&amp;(walmart_sales_dataset_of_45stores[[#This Row],[Temp_bin]]+5)</f>
        <v>40-45</v>
      </c>
      <c r="J4906" s="2">
        <v>3.0390000000000001</v>
      </c>
      <c r="K4906" s="2">
        <f>FLOOR(walmart_sales_dataset_of_45stores[[#This Row],[Fuel_Price]],0.1)</f>
        <v>3</v>
      </c>
      <c r="L4906" s="2" t="str">
        <f>walmart_sales_dataset_of_45stores[[#This Row],[Fuel price 2]]&amp;"-"&amp;(walmart_sales_dataset_of_45stores[[#This Row],[Fuel price 2]]+0.05)</f>
        <v>3-3.05</v>
      </c>
      <c r="M4906" s="6">
        <v>136.68957140000001</v>
      </c>
      <c r="N4906" s="6">
        <v>8.7629999999999999</v>
      </c>
      <c r="O4906">
        <f>RANK(walmart_sales_dataset_of_45stores[[#This Row],[Weekly_Sales]],walmart_sales_dataset_of_45stores[Weekly_Sales],0)</f>
        <v>863</v>
      </c>
      <c r="Q4906"/>
      <c r="S4906" s="4"/>
    </row>
    <row r="4907" spans="1:19" hidden="1" x14ac:dyDescent="0.3">
      <c r="A4907" s="5">
        <v>35</v>
      </c>
      <c r="B4907" s="1">
        <v>40515</v>
      </c>
      <c r="C4907" s="1" t="str">
        <f>TEXT(walmart_sales_dataset_of_45stores[[#This Row],[Date]],"dddd")</f>
        <v>Friday</v>
      </c>
      <c r="D4907" s="12">
        <v>982598.88</v>
      </c>
      <c r="E4907">
        <v>0</v>
      </c>
      <c r="F4907" t="str">
        <f>IF(walmart_sales_dataset_of_45stores[[#This Row],[Holiday_Flag]]=0,"Non-Holiday","Hoilday")</f>
        <v>Non-Holiday</v>
      </c>
      <c r="G4907">
        <v>41.81</v>
      </c>
      <c r="H4907">
        <f>FLOOR(walmart_sales_dataset_of_45stores[[#This Row],[Temperature]],10)</f>
        <v>40</v>
      </c>
      <c r="I4907" t="str">
        <f>walmart_sales_dataset_of_45stores[[#This Row],[Temp_bin]]&amp;"-"&amp;(walmart_sales_dataset_of_45stores[[#This Row],[Temp_bin]]+5)</f>
        <v>40-45</v>
      </c>
      <c r="J4907" s="10">
        <v>3.0459999999999998</v>
      </c>
      <c r="K4907">
        <f>FLOOR(walmart_sales_dataset_of_45stores[[#This Row],[Fuel_Price]],0.1)</f>
        <v>3</v>
      </c>
      <c r="L4907" s="11" t="str">
        <f>walmart_sales_dataset_of_45stores[[#This Row],[Fuel price 2]]&amp;"-"&amp;(walmart_sales_dataset_of_45stores[[#This Row],[Fuel price 2]]+0.05)</f>
        <v>3-3.05</v>
      </c>
      <c r="M4907" s="6">
        <v>136.60757140000001</v>
      </c>
      <c r="N4907" s="6">
        <v>8.7629999999999999</v>
      </c>
      <c r="O4907">
        <f>RANK(walmart_sales_dataset_of_45stores[[#This Row],[Weekly_Sales]],walmart_sales_dataset_of_45stores[Weekly_Sales],0)</f>
        <v>3099</v>
      </c>
      <c r="Q4907"/>
      <c r="S4907" s="4"/>
    </row>
    <row r="4908" spans="1:19" hidden="1" x14ac:dyDescent="0.3">
      <c r="A4908" s="5">
        <v>35</v>
      </c>
      <c r="B4908" s="1">
        <v>40522</v>
      </c>
      <c r="C4908" s="1" t="str">
        <f>TEXT(walmart_sales_dataset_of_45stores[[#This Row],[Date]],"dddd")</f>
        <v>Friday</v>
      </c>
      <c r="D4908" s="12">
        <v>1108580.19</v>
      </c>
      <c r="E4908">
        <v>0</v>
      </c>
      <c r="F4908" t="str">
        <f>IF(walmart_sales_dataset_of_45stores[[#This Row],[Holiday_Flag]]=0,"Non-Holiday","Hoilday")</f>
        <v>Non-Holiday</v>
      </c>
      <c r="G4908">
        <v>30.83</v>
      </c>
      <c r="H4908">
        <f>FLOOR(walmart_sales_dataset_of_45stores[[#This Row],[Temperature]],10)</f>
        <v>30</v>
      </c>
      <c r="I4908" t="str">
        <f>walmart_sales_dataset_of_45stores[[#This Row],[Temp_bin]]&amp;"-"&amp;(walmart_sales_dataset_of_45stores[[#This Row],[Temp_bin]]+5)</f>
        <v>30-35</v>
      </c>
      <c r="J4908" s="10">
        <v>3.109</v>
      </c>
      <c r="K4908">
        <f>FLOOR(walmart_sales_dataset_of_45stores[[#This Row],[Fuel_Price]],0.1)</f>
        <v>3.1</v>
      </c>
      <c r="L4908" s="11" t="str">
        <f>walmart_sales_dataset_of_45stores[[#This Row],[Fuel price 2]]&amp;"-"&amp;(walmart_sales_dataset_of_45stores[[#This Row],[Fuel price 2]]+0.05)</f>
        <v>3.1-3.15</v>
      </c>
      <c r="M4908" s="6">
        <v>136.52557139999999</v>
      </c>
      <c r="N4908" s="6">
        <v>8.7629999999999999</v>
      </c>
      <c r="O4908">
        <f>RANK(walmart_sales_dataset_of_45stores[[#This Row],[Weekly_Sales]],walmart_sales_dataset_of_45stores[Weekly_Sales],0)</f>
        <v>2670</v>
      </c>
      <c r="Q4908"/>
      <c r="S4908" s="4"/>
    </row>
    <row r="4909" spans="1:19" hidden="1" x14ac:dyDescent="0.3">
      <c r="A4909" s="5">
        <v>35</v>
      </c>
      <c r="B4909" s="1">
        <v>40529</v>
      </c>
      <c r="C4909" s="1" t="str">
        <f>TEXT(walmart_sales_dataset_of_45stores[[#This Row],[Date]],"dddd")</f>
        <v>Friday</v>
      </c>
      <c r="D4909" s="12">
        <v>1314987.3999999999</v>
      </c>
      <c r="E4909">
        <v>0</v>
      </c>
      <c r="F4909" t="str">
        <f>IF(walmart_sales_dataset_of_45stores[[#This Row],[Holiday_Flag]]=0,"Non-Holiday","Hoilday")</f>
        <v>Non-Holiday</v>
      </c>
      <c r="G4909">
        <v>31.62</v>
      </c>
      <c r="H4909">
        <f>FLOOR(walmart_sales_dataset_of_45stores[[#This Row],[Temperature]],10)</f>
        <v>30</v>
      </c>
      <c r="I4909" t="str">
        <f>walmart_sales_dataset_of_45stores[[#This Row],[Temp_bin]]&amp;"-"&amp;(walmart_sales_dataset_of_45stores[[#This Row],[Temp_bin]]+5)</f>
        <v>30-35</v>
      </c>
      <c r="J4909" s="10">
        <v>3.14</v>
      </c>
      <c r="K4909">
        <f>FLOOR(walmart_sales_dataset_of_45stores[[#This Row],[Fuel_Price]],0.1)</f>
        <v>3.1</v>
      </c>
      <c r="L4909" s="11" t="str">
        <f>walmart_sales_dataset_of_45stores[[#This Row],[Fuel price 2]]&amp;"-"&amp;(walmart_sales_dataset_of_45stores[[#This Row],[Fuel price 2]]+0.05)</f>
        <v>3.1-3.15</v>
      </c>
      <c r="M4909" s="6">
        <v>136.52928109999999</v>
      </c>
      <c r="N4909" s="6">
        <v>8.7629999999999999</v>
      </c>
      <c r="O4909">
        <f>RANK(walmart_sales_dataset_of_45stores[[#This Row],[Weekly_Sales]],walmart_sales_dataset_of_45stores[Weekly_Sales],0)</f>
        <v>2017</v>
      </c>
      <c r="Q4909"/>
      <c r="S4909" s="4"/>
    </row>
    <row r="4910" spans="1:19" hidden="1" x14ac:dyDescent="0.3">
      <c r="A4910" s="5">
        <v>35</v>
      </c>
      <c r="B4910" s="1">
        <v>40536</v>
      </c>
      <c r="C4910" s="1" t="str">
        <f>TEXT(walmart_sales_dataset_of_45stores[[#This Row],[Date]],"dddd")</f>
        <v>Friday</v>
      </c>
      <c r="D4910" s="12">
        <v>1779236.54</v>
      </c>
      <c r="E4910">
        <v>0</v>
      </c>
      <c r="F4910" t="str">
        <f>IF(walmart_sales_dataset_of_45stores[[#This Row],[Holiday_Flag]]=0,"Non-Holiday","Hoilday")</f>
        <v>Non-Holiday</v>
      </c>
      <c r="G4910">
        <v>31.34</v>
      </c>
      <c r="H4910">
        <f>FLOOR(walmart_sales_dataset_of_45stores[[#This Row],[Temperature]],10)</f>
        <v>30</v>
      </c>
      <c r="I4910" t="str">
        <f>walmart_sales_dataset_of_45stores[[#This Row],[Temp_bin]]&amp;"-"&amp;(walmart_sales_dataset_of_45stores[[#This Row],[Temp_bin]]+5)</f>
        <v>30-35</v>
      </c>
      <c r="J4910" s="10">
        <v>3.141</v>
      </c>
      <c r="K4910">
        <f>FLOOR(walmart_sales_dataset_of_45stores[[#This Row],[Fuel_Price]],0.1)</f>
        <v>3.1</v>
      </c>
      <c r="L4910" s="11" t="str">
        <f>walmart_sales_dataset_of_45stores[[#This Row],[Fuel price 2]]&amp;"-"&amp;(walmart_sales_dataset_of_45stores[[#This Row],[Fuel price 2]]+0.05)</f>
        <v>3.1-3.15</v>
      </c>
      <c r="M4910" s="6">
        <v>136.597273</v>
      </c>
      <c r="N4910" s="6">
        <v>8.7629999999999999</v>
      </c>
      <c r="O4910">
        <f>RANK(walmart_sales_dataset_of_45stores[[#This Row],[Weekly_Sales]],walmart_sales_dataset_of_45stores[Weekly_Sales],0)</f>
        <v>870</v>
      </c>
      <c r="Q4910"/>
      <c r="S4910" s="4"/>
    </row>
    <row r="4911" spans="1:19" hidden="1" x14ac:dyDescent="0.3">
      <c r="A4911" s="5">
        <v>35</v>
      </c>
      <c r="B4911" s="1">
        <v>40543</v>
      </c>
      <c r="C4911" s="1" t="str">
        <f>TEXT(walmart_sales_dataset_of_45stores[[#This Row],[Date]],"dddd")</f>
        <v>Friday</v>
      </c>
      <c r="D4911" s="2">
        <v>576332.05000000005</v>
      </c>
      <c r="E4911">
        <v>1</v>
      </c>
      <c r="F4911" t="str">
        <f>IF(walmart_sales_dataset_of_45stores[[#This Row],[Holiday_Flag]]=0,"Non-Holiday","Hoilday")</f>
        <v>Hoilday</v>
      </c>
      <c r="G4911">
        <v>29.59</v>
      </c>
      <c r="H4911">
        <f>FLOOR(walmart_sales_dataset_of_45stores[[#This Row],[Temperature]],10)</f>
        <v>20</v>
      </c>
      <c r="I4911" t="str">
        <f>walmart_sales_dataset_of_45stores[[#This Row],[Temp_bin]]&amp;"-"&amp;(walmart_sales_dataset_of_45stores[[#This Row],[Temp_bin]]+5)</f>
        <v>20-25</v>
      </c>
      <c r="J4911" s="2">
        <v>3.1789999999999998</v>
      </c>
      <c r="K4911" s="2">
        <f>FLOOR(walmart_sales_dataset_of_45stores[[#This Row],[Fuel_Price]],0.1)</f>
        <v>3.1</v>
      </c>
      <c r="L4911" s="2" t="str">
        <f>walmart_sales_dataset_of_45stores[[#This Row],[Fuel price 2]]&amp;"-"&amp;(walmart_sales_dataset_of_45stores[[#This Row],[Fuel price 2]]+0.05)</f>
        <v>3.1-3.15</v>
      </c>
      <c r="M4911" s="6">
        <v>136.66526500000001</v>
      </c>
      <c r="N4911" s="6">
        <v>8.7629999999999999</v>
      </c>
      <c r="O4911">
        <f>RANK(walmart_sales_dataset_of_45stores[[#This Row],[Weekly_Sales]],walmart_sales_dataset_of_45stores[Weekly_Sales],0)</f>
        <v>4714</v>
      </c>
      <c r="Q4911"/>
      <c r="S4911" s="4"/>
    </row>
    <row r="4912" spans="1:19" hidden="1" x14ac:dyDescent="0.3">
      <c r="A4912" s="5">
        <v>35</v>
      </c>
      <c r="B4912" s="1">
        <v>40550</v>
      </c>
      <c r="C4912" s="1" t="str">
        <f>TEXT(walmart_sales_dataset_of_45stores[[#This Row],[Date]],"dddd")</f>
        <v>Friday</v>
      </c>
      <c r="D4912" s="12">
        <v>649289.75</v>
      </c>
      <c r="E4912">
        <v>0</v>
      </c>
      <c r="F4912" t="str">
        <f>IF(walmart_sales_dataset_of_45stores[[#This Row],[Holiday_Flag]]=0,"Non-Holiday","Hoilday")</f>
        <v>Non-Holiday</v>
      </c>
      <c r="G4912">
        <v>34.42</v>
      </c>
      <c r="H4912">
        <f>FLOOR(walmart_sales_dataset_of_45stores[[#This Row],[Temperature]],10)</f>
        <v>30</v>
      </c>
      <c r="I4912" t="str">
        <f>walmart_sales_dataset_of_45stores[[#This Row],[Temp_bin]]&amp;"-"&amp;(walmart_sales_dataset_of_45stores[[#This Row],[Temp_bin]]+5)</f>
        <v>30-35</v>
      </c>
      <c r="J4912" s="10">
        <v>3.1930000000000001</v>
      </c>
      <c r="K4912">
        <f>FLOOR(walmart_sales_dataset_of_45stores[[#This Row],[Fuel_Price]],0.1)</f>
        <v>3.1</v>
      </c>
      <c r="L4912" s="11" t="str">
        <f>walmart_sales_dataset_of_45stores[[#This Row],[Fuel price 2]]&amp;"-"&amp;(walmart_sales_dataset_of_45stores[[#This Row],[Fuel price 2]]+0.05)</f>
        <v>3.1-3.15</v>
      </c>
      <c r="M4912" s="6">
        <v>136.73325689999999</v>
      </c>
      <c r="N4912" s="6">
        <v>8.5489999999999995</v>
      </c>
      <c r="O4912">
        <f>RANK(walmart_sales_dataset_of_45stores[[#This Row],[Weekly_Sales]],walmart_sales_dataset_of_45stores[Weekly_Sales],0)</f>
        <v>4369</v>
      </c>
      <c r="Q4912"/>
      <c r="S4912" s="4"/>
    </row>
    <row r="4913" spans="1:19" hidden="1" x14ac:dyDescent="0.3">
      <c r="A4913" s="5">
        <v>35</v>
      </c>
      <c r="B4913" s="1">
        <v>40557</v>
      </c>
      <c r="C4913" s="1" t="str">
        <f>TEXT(walmart_sales_dataset_of_45stores[[#This Row],[Date]],"dddd")</f>
        <v>Friday</v>
      </c>
      <c r="D4913" s="12">
        <v>687670.78</v>
      </c>
      <c r="E4913">
        <v>0</v>
      </c>
      <c r="F4913" t="str">
        <f>IF(walmart_sales_dataset_of_45stores[[#This Row],[Holiday_Flag]]=0,"Non-Holiday","Hoilday")</f>
        <v>Non-Holiday</v>
      </c>
      <c r="G4913">
        <v>25.7</v>
      </c>
      <c r="H4913">
        <f>FLOOR(walmart_sales_dataset_of_45stores[[#This Row],[Temperature]],10)</f>
        <v>20</v>
      </c>
      <c r="I4913" t="str">
        <f>walmart_sales_dataset_of_45stores[[#This Row],[Temp_bin]]&amp;"-"&amp;(walmart_sales_dataset_of_45stores[[#This Row],[Temp_bin]]+5)</f>
        <v>20-25</v>
      </c>
      <c r="J4913" s="10">
        <v>3.2050000000000001</v>
      </c>
      <c r="K4913">
        <f>FLOOR(walmart_sales_dataset_of_45stores[[#This Row],[Fuel_Price]],0.1)</f>
        <v>3.2</v>
      </c>
      <c r="L4913" s="11" t="str">
        <f>walmart_sales_dataset_of_45stores[[#This Row],[Fuel price 2]]&amp;"-"&amp;(walmart_sales_dataset_of_45stores[[#This Row],[Fuel price 2]]+0.05)</f>
        <v>3.2-3.25</v>
      </c>
      <c r="M4913" s="6">
        <v>136.80347699999999</v>
      </c>
      <c r="N4913" s="6">
        <v>8.5489999999999995</v>
      </c>
      <c r="O4913">
        <f>RANK(walmart_sales_dataset_of_45stores[[#This Row],[Weekly_Sales]],walmart_sales_dataset_of_45stores[Weekly_Sales],0)</f>
        <v>4223</v>
      </c>
      <c r="Q4913"/>
      <c r="S4913" s="4"/>
    </row>
    <row r="4914" spans="1:19" hidden="1" x14ac:dyDescent="0.3">
      <c r="A4914" s="5">
        <v>35</v>
      </c>
      <c r="B4914" s="1">
        <v>40564</v>
      </c>
      <c r="C4914" s="1" t="str">
        <f>TEXT(walmart_sales_dataset_of_45stores[[#This Row],[Date]],"dddd")</f>
        <v>Friday</v>
      </c>
      <c r="D4914" s="12">
        <v>659902.06999999995</v>
      </c>
      <c r="E4914">
        <v>0</v>
      </c>
      <c r="F4914" t="str">
        <f>IF(walmart_sales_dataset_of_45stores[[#This Row],[Holiday_Flag]]=0,"Non-Holiday","Hoilday")</f>
        <v>Non-Holiday</v>
      </c>
      <c r="G4914">
        <v>30.13</v>
      </c>
      <c r="H4914">
        <f>FLOOR(walmart_sales_dataset_of_45stores[[#This Row],[Temperature]],10)</f>
        <v>30</v>
      </c>
      <c r="I4914" t="str">
        <f>walmart_sales_dataset_of_45stores[[#This Row],[Temp_bin]]&amp;"-"&amp;(walmart_sales_dataset_of_45stores[[#This Row],[Temp_bin]]+5)</f>
        <v>30-35</v>
      </c>
      <c r="J4914" s="10">
        <v>3.2290000000000001</v>
      </c>
      <c r="K4914">
        <f>FLOOR(walmart_sales_dataset_of_45stores[[#This Row],[Fuel_Price]],0.1)</f>
        <v>3.2</v>
      </c>
      <c r="L4914" s="11" t="str">
        <f>walmart_sales_dataset_of_45stores[[#This Row],[Fuel price 2]]&amp;"-"&amp;(walmart_sales_dataset_of_45stores[[#This Row],[Fuel price 2]]+0.05)</f>
        <v>3.2-3.25</v>
      </c>
      <c r="M4914" s="6">
        <v>136.88706569999999</v>
      </c>
      <c r="N4914" s="6">
        <v>8.5489999999999995</v>
      </c>
      <c r="O4914">
        <f>RANK(walmart_sales_dataset_of_45stores[[#This Row],[Weekly_Sales]],walmart_sales_dataset_of_45stores[Weekly_Sales],0)</f>
        <v>4323</v>
      </c>
      <c r="Q4914"/>
      <c r="S4914" s="4"/>
    </row>
    <row r="4915" spans="1:19" hidden="1" x14ac:dyDescent="0.3">
      <c r="A4915" s="5">
        <v>35</v>
      </c>
      <c r="B4915" s="1">
        <v>40571</v>
      </c>
      <c r="C4915" s="1" t="str">
        <f>TEXT(walmart_sales_dataset_of_45stores[[#This Row],[Date]],"dddd")</f>
        <v>Friday</v>
      </c>
      <c r="D4915" s="12">
        <v>633289.78</v>
      </c>
      <c r="E4915">
        <v>0</v>
      </c>
      <c r="F4915" t="str">
        <f>IF(walmart_sales_dataset_of_45stores[[#This Row],[Holiday_Flag]]=0,"Non-Holiday","Hoilday")</f>
        <v>Non-Holiday</v>
      </c>
      <c r="G4915">
        <v>23.64</v>
      </c>
      <c r="H4915">
        <f>FLOOR(walmart_sales_dataset_of_45stores[[#This Row],[Temperature]],10)</f>
        <v>20</v>
      </c>
      <c r="I4915" t="str">
        <f>walmart_sales_dataset_of_45stores[[#This Row],[Temp_bin]]&amp;"-"&amp;(walmart_sales_dataset_of_45stores[[#This Row],[Temp_bin]]+5)</f>
        <v>20-25</v>
      </c>
      <c r="J4915" s="10">
        <v>3.2370000000000001</v>
      </c>
      <c r="K4915">
        <f>FLOOR(walmart_sales_dataset_of_45stores[[#This Row],[Fuel_Price]],0.1)</f>
        <v>3.2</v>
      </c>
      <c r="L4915" s="11" t="str">
        <f>walmart_sales_dataset_of_45stores[[#This Row],[Fuel price 2]]&amp;"-"&amp;(walmart_sales_dataset_of_45stores[[#This Row],[Fuel price 2]]+0.05)</f>
        <v>3.2-3.25</v>
      </c>
      <c r="M4915" s="6">
        <v>136.9706544</v>
      </c>
      <c r="N4915" s="6">
        <v>8.5489999999999995</v>
      </c>
      <c r="O4915">
        <f>RANK(walmart_sales_dataset_of_45stores[[#This Row],[Weekly_Sales]],walmart_sales_dataset_of_45stores[Weekly_Sales],0)</f>
        <v>4445</v>
      </c>
      <c r="Q4915"/>
      <c r="S4915" s="4"/>
    </row>
    <row r="4916" spans="1:19" hidden="1" x14ac:dyDescent="0.3">
      <c r="A4916" s="5">
        <v>35</v>
      </c>
      <c r="B4916" s="1">
        <v>40578</v>
      </c>
      <c r="C4916" s="1" t="str">
        <f>TEXT(walmart_sales_dataset_of_45stores[[#This Row],[Date]],"dddd")</f>
        <v>Friday</v>
      </c>
      <c r="D4916" s="12">
        <v>747577.05</v>
      </c>
      <c r="E4916">
        <v>0</v>
      </c>
      <c r="F4916" t="str">
        <f>IF(walmart_sales_dataset_of_45stores[[#This Row],[Holiday_Flag]]=0,"Non-Holiday","Hoilday")</f>
        <v>Non-Holiday</v>
      </c>
      <c r="G4916">
        <v>28.7</v>
      </c>
      <c r="H4916">
        <f>FLOOR(walmart_sales_dataset_of_45stores[[#This Row],[Temperature]],10)</f>
        <v>20</v>
      </c>
      <c r="I4916" t="str">
        <f>walmart_sales_dataset_of_45stores[[#This Row],[Temp_bin]]&amp;"-"&amp;(walmart_sales_dataset_of_45stores[[#This Row],[Temp_bin]]+5)</f>
        <v>20-25</v>
      </c>
      <c r="J4916" s="10">
        <v>3.2309999999999999</v>
      </c>
      <c r="K4916">
        <f>FLOOR(walmart_sales_dataset_of_45stores[[#This Row],[Fuel_Price]],0.1)</f>
        <v>3.2</v>
      </c>
      <c r="L4916" s="11" t="str">
        <f>walmart_sales_dataset_of_45stores[[#This Row],[Fuel price 2]]&amp;"-"&amp;(walmart_sales_dataset_of_45stores[[#This Row],[Fuel price 2]]+0.05)</f>
        <v>3.2-3.25</v>
      </c>
      <c r="M4916" s="6">
        <v>137.05424310000001</v>
      </c>
      <c r="N4916" s="6">
        <v>8.5489999999999995</v>
      </c>
      <c r="O4916">
        <f>RANK(walmart_sales_dataset_of_45stores[[#This Row],[Weekly_Sales]],walmart_sales_dataset_of_45stores[Weekly_Sales],0)</f>
        <v>4039</v>
      </c>
      <c r="Q4916"/>
      <c r="S4916" s="4"/>
    </row>
    <row r="4917" spans="1:19" hidden="1" x14ac:dyDescent="0.3">
      <c r="A4917" s="5">
        <v>35</v>
      </c>
      <c r="B4917" s="1">
        <v>40585</v>
      </c>
      <c r="C4917" s="1" t="str">
        <f>TEXT(walmart_sales_dataset_of_45stores[[#This Row],[Date]],"dddd")</f>
        <v>Friday</v>
      </c>
      <c r="D4917" s="2">
        <v>859258.17</v>
      </c>
      <c r="E4917">
        <v>1</v>
      </c>
      <c r="F4917" t="str">
        <f>IF(walmart_sales_dataset_of_45stores[[#This Row],[Holiday_Flag]]=0,"Non-Holiday","Hoilday")</f>
        <v>Hoilday</v>
      </c>
      <c r="G4917">
        <v>30.45</v>
      </c>
      <c r="H4917">
        <f>FLOOR(walmart_sales_dataset_of_45stores[[#This Row],[Temperature]],10)</f>
        <v>30</v>
      </c>
      <c r="I4917" t="str">
        <f>walmart_sales_dataset_of_45stores[[#This Row],[Temp_bin]]&amp;"-"&amp;(walmart_sales_dataset_of_45stores[[#This Row],[Temp_bin]]+5)</f>
        <v>30-35</v>
      </c>
      <c r="J4917" s="2">
        <v>3.2389999999999999</v>
      </c>
      <c r="K4917" s="2">
        <f>FLOOR(walmart_sales_dataset_of_45stores[[#This Row],[Fuel_Price]],0.1)</f>
        <v>3.2</v>
      </c>
      <c r="L4917" s="2" t="str">
        <f>walmart_sales_dataset_of_45stores[[#This Row],[Fuel price 2]]&amp;"-"&amp;(walmart_sales_dataset_of_45stores[[#This Row],[Fuel price 2]]+0.05)</f>
        <v>3.2-3.25</v>
      </c>
      <c r="M4917" s="6">
        <v>137.13783179999999</v>
      </c>
      <c r="N4917" s="6">
        <v>8.5489999999999995</v>
      </c>
      <c r="O4917">
        <f>RANK(walmart_sales_dataset_of_45stores[[#This Row],[Weekly_Sales]],walmart_sales_dataset_of_45stores[Weekly_Sales],0)</f>
        <v>3689</v>
      </c>
      <c r="Q4917"/>
      <c r="S4917" s="4"/>
    </row>
    <row r="4918" spans="1:19" hidden="1" x14ac:dyDescent="0.3">
      <c r="A4918" s="5">
        <v>35</v>
      </c>
      <c r="B4918" s="1">
        <v>40592</v>
      </c>
      <c r="C4918" s="1" t="str">
        <f>TEXT(walmart_sales_dataset_of_45stores[[#This Row],[Date]],"dddd")</f>
        <v>Friday</v>
      </c>
      <c r="D4918" s="12">
        <v>865305.88</v>
      </c>
      <c r="E4918">
        <v>0</v>
      </c>
      <c r="F4918" t="str">
        <f>IF(walmart_sales_dataset_of_45stores[[#This Row],[Holiday_Flag]]=0,"Non-Holiday","Hoilday")</f>
        <v>Non-Holiday</v>
      </c>
      <c r="G4918">
        <v>39.32</v>
      </c>
      <c r="H4918">
        <f>FLOOR(walmart_sales_dataset_of_45stores[[#This Row],[Temperature]],10)</f>
        <v>30</v>
      </c>
      <c r="I4918" t="str">
        <f>walmart_sales_dataset_of_45stores[[#This Row],[Temp_bin]]&amp;"-"&amp;(walmart_sales_dataset_of_45stores[[#This Row],[Temp_bin]]+5)</f>
        <v>30-35</v>
      </c>
      <c r="J4918" s="10">
        <v>3.2450000000000001</v>
      </c>
      <c r="K4918">
        <f>FLOOR(walmart_sales_dataset_of_45stores[[#This Row],[Fuel_Price]],0.1)</f>
        <v>3.2</v>
      </c>
      <c r="L4918" s="11" t="str">
        <f>walmart_sales_dataset_of_45stores[[#This Row],[Fuel price 2]]&amp;"-"&amp;(walmart_sales_dataset_of_45stores[[#This Row],[Fuel price 2]]+0.05)</f>
        <v>3.2-3.25</v>
      </c>
      <c r="M4918" s="6">
        <v>137.2511849</v>
      </c>
      <c r="N4918" s="6">
        <v>8.5489999999999995</v>
      </c>
      <c r="O4918">
        <f>RANK(walmart_sales_dataset_of_45stores[[#This Row],[Weekly_Sales]],walmart_sales_dataset_of_45stores[Weekly_Sales],0)</f>
        <v>3672</v>
      </c>
      <c r="Q4918"/>
      <c r="S4918" s="4"/>
    </row>
    <row r="4919" spans="1:19" hidden="1" x14ac:dyDescent="0.3">
      <c r="A4919" s="5">
        <v>35</v>
      </c>
      <c r="B4919" s="1">
        <v>40599</v>
      </c>
      <c r="C4919" s="1" t="str">
        <f>TEXT(walmart_sales_dataset_of_45stores[[#This Row],[Date]],"dddd")</f>
        <v>Friday</v>
      </c>
      <c r="D4919" s="12">
        <v>841129.26</v>
      </c>
      <c r="E4919">
        <v>0</v>
      </c>
      <c r="F4919" t="str">
        <f>IF(walmart_sales_dataset_of_45stores[[#This Row],[Holiday_Flag]]=0,"Non-Holiday","Hoilday")</f>
        <v>Non-Holiday</v>
      </c>
      <c r="G4919">
        <v>33.049999999999997</v>
      </c>
      <c r="H4919">
        <f>FLOOR(walmart_sales_dataset_of_45stores[[#This Row],[Temperature]],10)</f>
        <v>30</v>
      </c>
      <c r="I4919" t="str">
        <f>walmart_sales_dataset_of_45stores[[#This Row],[Temp_bin]]&amp;"-"&amp;(walmart_sales_dataset_of_45stores[[#This Row],[Temp_bin]]+5)</f>
        <v>30-35</v>
      </c>
      <c r="J4919" s="10">
        <v>3.274</v>
      </c>
      <c r="K4919">
        <f>FLOOR(walmart_sales_dataset_of_45stores[[#This Row],[Fuel_Price]],0.1)</f>
        <v>3.2</v>
      </c>
      <c r="L4919" s="11" t="str">
        <f>walmart_sales_dataset_of_45stores[[#This Row],[Fuel price 2]]&amp;"-"&amp;(walmart_sales_dataset_of_45stores[[#This Row],[Fuel price 2]]+0.05)</f>
        <v>3.2-3.25</v>
      </c>
      <c r="M4919" s="6">
        <v>137.3764439</v>
      </c>
      <c r="N4919" s="6">
        <v>8.5489999999999995</v>
      </c>
      <c r="O4919">
        <f>RANK(walmart_sales_dataset_of_45stores[[#This Row],[Weekly_Sales]],walmart_sales_dataset_of_45stores[Weekly_Sales],0)</f>
        <v>3758</v>
      </c>
      <c r="Q4919"/>
      <c r="S4919" s="4"/>
    </row>
    <row r="4920" spans="1:19" hidden="1" x14ac:dyDescent="0.3">
      <c r="A4920" s="5">
        <v>35</v>
      </c>
      <c r="B4920" s="1">
        <v>40606</v>
      </c>
      <c r="C4920" s="1" t="str">
        <f>TEXT(walmart_sales_dataset_of_45stores[[#This Row],[Date]],"dddd")</f>
        <v>Friday</v>
      </c>
      <c r="D4920" s="12">
        <v>850448.54</v>
      </c>
      <c r="E4920">
        <v>0</v>
      </c>
      <c r="F4920" t="str">
        <f>IF(walmart_sales_dataset_of_45stores[[#This Row],[Holiday_Flag]]=0,"Non-Holiday","Hoilday")</f>
        <v>Non-Holiday</v>
      </c>
      <c r="G4920">
        <v>36.99</v>
      </c>
      <c r="H4920">
        <f>FLOOR(walmart_sales_dataset_of_45stores[[#This Row],[Temperature]],10)</f>
        <v>30</v>
      </c>
      <c r="I4920" t="str">
        <f>walmart_sales_dataset_of_45stores[[#This Row],[Temp_bin]]&amp;"-"&amp;(walmart_sales_dataset_of_45stores[[#This Row],[Temp_bin]]+5)</f>
        <v>30-35</v>
      </c>
      <c r="J4920" s="10">
        <v>3.4329999999999998</v>
      </c>
      <c r="K4920">
        <f>FLOOR(walmart_sales_dataset_of_45stores[[#This Row],[Fuel_Price]],0.1)</f>
        <v>3.4000000000000004</v>
      </c>
      <c r="L4920" s="11" t="str">
        <f>walmart_sales_dataset_of_45stores[[#This Row],[Fuel price 2]]&amp;"-"&amp;(walmart_sales_dataset_of_45stores[[#This Row],[Fuel price 2]]+0.05)</f>
        <v>3.4-3.45</v>
      </c>
      <c r="M4920" s="6">
        <v>137.5017028</v>
      </c>
      <c r="N4920" s="6">
        <v>8.5489999999999995</v>
      </c>
      <c r="O4920">
        <f>RANK(walmart_sales_dataset_of_45stores[[#This Row],[Weekly_Sales]],walmart_sales_dataset_of_45stores[Weekly_Sales],0)</f>
        <v>3722</v>
      </c>
      <c r="Q4920"/>
      <c r="S4920" s="4"/>
    </row>
    <row r="4921" spans="1:19" hidden="1" x14ac:dyDescent="0.3">
      <c r="A4921" s="5">
        <v>35</v>
      </c>
      <c r="B4921" s="1">
        <v>40613</v>
      </c>
      <c r="C4921" s="1" t="str">
        <f>TEXT(walmart_sales_dataset_of_45stores[[#This Row],[Date]],"dddd")</f>
        <v>Friday</v>
      </c>
      <c r="D4921" s="12">
        <v>830601.39</v>
      </c>
      <c r="E4921">
        <v>0</v>
      </c>
      <c r="F4921" t="str">
        <f>IF(walmart_sales_dataset_of_45stores[[#This Row],[Holiday_Flag]]=0,"Non-Holiday","Hoilday")</f>
        <v>Non-Holiday</v>
      </c>
      <c r="G4921">
        <v>43.64</v>
      </c>
      <c r="H4921">
        <f>FLOOR(walmart_sales_dataset_of_45stores[[#This Row],[Temperature]],10)</f>
        <v>40</v>
      </c>
      <c r="I4921" t="str">
        <f>walmart_sales_dataset_of_45stores[[#This Row],[Temp_bin]]&amp;"-"&amp;(walmart_sales_dataset_of_45stores[[#This Row],[Temp_bin]]+5)</f>
        <v>40-45</v>
      </c>
      <c r="J4921" s="10">
        <v>3.5819999999999999</v>
      </c>
      <c r="K4921">
        <f>FLOOR(walmart_sales_dataset_of_45stores[[#This Row],[Fuel_Price]],0.1)</f>
        <v>3.5</v>
      </c>
      <c r="L4921" s="11" t="str">
        <f>walmart_sales_dataset_of_45stores[[#This Row],[Fuel price 2]]&amp;"-"&amp;(walmart_sales_dataset_of_45stores[[#This Row],[Fuel price 2]]+0.05)</f>
        <v>3.5-3.55</v>
      </c>
      <c r="M4921" s="6">
        <v>137.62696170000001</v>
      </c>
      <c r="N4921" s="6">
        <v>8.5489999999999995</v>
      </c>
      <c r="O4921">
        <f>RANK(walmart_sales_dataset_of_45stores[[#This Row],[Weekly_Sales]],walmart_sales_dataset_of_45stores[Weekly_Sales],0)</f>
        <v>3784</v>
      </c>
      <c r="Q4921"/>
      <c r="S4921" s="4"/>
    </row>
    <row r="4922" spans="1:19" hidden="1" x14ac:dyDescent="0.3">
      <c r="A4922" s="5">
        <v>35</v>
      </c>
      <c r="B4922" s="1">
        <v>40620</v>
      </c>
      <c r="C4922" s="1" t="str">
        <f>TEXT(walmart_sales_dataset_of_45stores[[#This Row],[Date]],"dddd")</f>
        <v>Friday</v>
      </c>
      <c r="D4922" s="12">
        <v>800662.82</v>
      </c>
      <c r="E4922">
        <v>0</v>
      </c>
      <c r="F4922" t="str">
        <f>IF(walmart_sales_dataset_of_45stores[[#This Row],[Holiday_Flag]]=0,"Non-Holiday","Hoilday")</f>
        <v>Non-Holiday</v>
      </c>
      <c r="G4922">
        <v>46.65</v>
      </c>
      <c r="H4922">
        <f>FLOOR(walmart_sales_dataset_of_45stores[[#This Row],[Temperature]],10)</f>
        <v>40</v>
      </c>
      <c r="I4922" t="str">
        <f>walmart_sales_dataset_of_45stores[[#This Row],[Temp_bin]]&amp;"-"&amp;(walmart_sales_dataset_of_45stores[[#This Row],[Temp_bin]]+5)</f>
        <v>40-45</v>
      </c>
      <c r="J4922" s="10">
        <v>3.6309999999999998</v>
      </c>
      <c r="K4922">
        <f>FLOOR(walmart_sales_dataset_of_45stores[[#This Row],[Fuel_Price]],0.1)</f>
        <v>3.6</v>
      </c>
      <c r="L4922" s="11" t="str">
        <f>walmart_sales_dataset_of_45stores[[#This Row],[Fuel price 2]]&amp;"-"&amp;(walmart_sales_dataset_of_45stores[[#This Row],[Fuel price 2]]+0.05)</f>
        <v>3.6-3.65</v>
      </c>
      <c r="M4922" s="6">
        <v>137.7398929</v>
      </c>
      <c r="N4922" s="6">
        <v>8.5489999999999995</v>
      </c>
      <c r="O4922">
        <f>RANK(walmart_sales_dataset_of_45stores[[#This Row],[Weekly_Sales]],walmart_sales_dataset_of_45stores[Weekly_Sales],0)</f>
        <v>3878</v>
      </c>
      <c r="Q4922"/>
      <c r="S4922" s="4"/>
    </row>
    <row r="4923" spans="1:19" hidden="1" x14ac:dyDescent="0.3">
      <c r="A4923" s="5">
        <v>35</v>
      </c>
      <c r="B4923" s="1">
        <v>40627</v>
      </c>
      <c r="C4923" s="1" t="str">
        <f>TEXT(walmart_sales_dataset_of_45stores[[#This Row],[Date]],"dddd")</f>
        <v>Friday</v>
      </c>
      <c r="D4923" s="12">
        <v>762184.1</v>
      </c>
      <c r="E4923">
        <v>0</v>
      </c>
      <c r="F4923" t="str">
        <f>IF(walmart_sales_dataset_of_45stores[[#This Row],[Holiday_Flag]]=0,"Non-Holiday","Hoilday")</f>
        <v>Non-Holiday</v>
      </c>
      <c r="G4923">
        <v>40.11</v>
      </c>
      <c r="H4923">
        <f>FLOOR(walmart_sales_dataset_of_45stores[[#This Row],[Temperature]],10)</f>
        <v>40</v>
      </c>
      <c r="I4923" t="str">
        <f>walmart_sales_dataset_of_45stores[[#This Row],[Temp_bin]]&amp;"-"&amp;(walmart_sales_dataset_of_45stores[[#This Row],[Temp_bin]]+5)</f>
        <v>40-45</v>
      </c>
      <c r="J4923" s="10">
        <v>3.625</v>
      </c>
      <c r="K4923">
        <f>FLOOR(walmart_sales_dataset_of_45stores[[#This Row],[Fuel_Price]],0.1)</f>
        <v>3.6</v>
      </c>
      <c r="L4923" s="11" t="str">
        <f>walmart_sales_dataset_of_45stores[[#This Row],[Fuel price 2]]&amp;"-"&amp;(walmart_sales_dataset_of_45stores[[#This Row],[Fuel price 2]]+0.05)</f>
        <v>3.6-3.65</v>
      </c>
      <c r="M4923" s="6">
        <v>137.84789290000001</v>
      </c>
      <c r="N4923" s="6">
        <v>8.5489999999999995</v>
      </c>
      <c r="O4923">
        <f>RANK(walmart_sales_dataset_of_45stores[[#This Row],[Weekly_Sales]],walmart_sales_dataset_of_45stores[Weekly_Sales],0)</f>
        <v>3996</v>
      </c>
      <c r="Q4923"/>
      <c r="S4923" s="4"/>
    </row>
    <row r="4924" spans="1:19" hidden="1" x14ac:dyDescent="0.3">
      <c r="A4924" s="5">
        <v>35</v>
      </c>
      <c r="B4924" s="1">
        <v>40634</v>
      </c>
      <c r="C4924" s="1" t="str">
        <f>TEXT(walmart_sales_dataset_of_45stores[[#This Row],[Date]],"dddd")</f>
        <v>Friday</v>
      </c>
      <c r="D4924" s="12">
        <v>762620.94</v>
      </c>
      <c r="E4924">
        <v>0</v>
      </c>
      <c r="F4924" t="str">
        <f>IF(walmart_sales_dataset_of_45stores[[#This Row],[Holiday_Flag]]=0,"Non-Holiday","Hoilday")</f>
        <v>Non-Holiday</v>
      </c>
      <c r="G4924">
        <v>37.270000000000003</v>
      </c>
      <c r="H4924">
        <f>FLOOR(walmart_sales_dataset_of_45stores[[#This Row],[Temperature]],10)</f>
        <v>30</v>
      </c>
      <c r="I4924" t="str">
        <f>walmart_sales_dataset_of_45stores[[#This Row],[Temp_bin]]&amp;"-"&amp;(walmart_sales_dataset_of_45stores[[#This Row],[Temp_bin]]+5)</f>
        <v>30-35</v>
      </c>
      <c r="J4924" s="10">
        <v>3.6379999999999999</v>
      </c>
      <c r="K4924">
        <f>FLOOR(walmart_sales_dataset_of_45stores[[#This Row],[Fuel_Price]],0.1)</f>
        <v>3.6</v>
      </c>
      <c r="L4924" s="11" t="str">
        <f>walmart_sales_dataset_of_45stores[[#This Row],[Fuel price 2]]&amp;"-"&amp;(walmart_sales_dataset_of_45stores[[#This Row],[Fuel price 2]]+0.05)</f>
        <v>3.6-3.65</v>
      </c>
      <c r="M4924" s="6">
        <v>137.95589290000001</v>
      </c>
      <c r="N4924" s="6">
        <v>8.5120000000000005</v>
      </c>
      <c r="O4924">
        <f>RANK(walmart_sales_dataset_of_45stores[[#This Row],[Weekly_Sales]],walmart_sales_dataset_of_45stores[Weekly_Sales],0)</f>
        <v>3995</v>
      </c>
      <c r="Q4924"/>
      <c r="S4924" s="4"/>
    </row>
    <row r="4925" spans="1:19" hidden="1" x14ac:dyDescent="0.3">
      <c r="A4925" s="5">
        <v>35</v>
      </c>
      <c r="B4925" s="1">
        <v>40641</v>
      </c>
      <c r="C4925" s="1" t="str">
        <f>TEXT(walmart_sales_dataset_of_45stores[[#This Row],[Date]],"dddd")</f>
        <v>Friday</v>
      </c>
      <c r="D4925" s="12">
        <v>813352.41</v>
      </c>
      <c r="E4925">
        <v>0</v>
      </c>
      <c r="F4925" t="str">
        <f>IF(walmart_sales_dataset_of_45stores[[#This Row],[Holiday_Flag]]=0,"Non-Holiday","Hoilday")</f>
        <v>Non-Holiday</v>
      </c>
      <c r="G4925">
        <v>46.87</v>
      </c>
      <c r="H4925">
        <f>FLOOR(walmart_sales_dataset_of_45stores[[#This Row],[Temperature]],10)</f>
        <v>40</v>
      </c>
      <c r="I4925" t="str">
        <f>walmart_sales_dataset_of_45stores[[#This Row],[Temp_bin]]&amp;"-"&amp;(walmart_sales_dataset_of_45stores[[#This Row],[Temp_bin]]+5)</f>
        <v>40-45</v>
      </c>
      <c r="J4925" s="10">
        <v>3.72</v>
      </c>
      <c r="K4925">
        <f>FLOOR(walmart_sales_dataset_of_45stores[[#This Row],[Fuel_Price]],0.1)</f>
        <v>3.7</v>
      </c>
      <c r="L4925" s="11" t="str">
        <f>walmart_sales_dataset_of_45stores[[#This Row],[Fuel price 2]]&amp;"-"&amp;(walmart_sales_dataset_of_45stores[[#This Row],[Fuel price 2]]+0.05)</f>
        <v>3.7-3.75</v>
      </c>
      <c r="M4925" s="6">
        <v>138.06389290000001</v>
      </c>
      <c r="N4925" s="6">
        <v>8.5120000000000005</v>
      </c>
      <c r="O4925">
        <f>RANK(walmart_sales_dataset_of_45stores[[#This Row],[Weekly_Sales]],walmart_sales_dataset_of_45stores[Weekly_Sales],0)</f>
        <v>3837</v>
      </c>
      <c r="Q4925"/>
      <c r="S4925" s="4"/>
    </row>
    <row r="4926" spans="1:19" hidden="1" x14ac:dyDescent="0.3">
      <c r="A4926" s="5">
        <v>35</v>
      </c>
      <c r="B4926" s="1">
        <v>40648</v>
      </c>
      <c r="C4926" s="1" t="str">
        <f>TEXT(walmart_sales_dataset_of_45stores[[#This Row],[Date]],"dddd")</f>
        <v>Friday</v>
      </c>
      <c r="D4926" s="12">
        <v>795157.2</v>
      </c>
      <c r="E4926">
        <v>0</v>
      </c>
      <c r="F4926" t="str">
        <f>IF(walmart_sales_dataset_of_45stores[[#This Row],[Holiday_Flag]]=0,"Non-Holiday","Hoilday")</f>
        <v>Non-Holiday</v>
      </c>
      <c r="G4926">
        <v>52.24</v>
      </c>
      <c r="H4926">
        <f>FLOOR(walmart_sales_dataset_of_45stores[[#This Row],[Temperature]],10)</f>
        <v>50</v>
      </c>
      <c r="I4926" t="str">
        <f>walmart_sales_dataset_of_45stores[[#This Row],[Temp_bin]]&amp;"-"&amp;(walmart_sales_dataset_of_45stores[[#This Row],[Temp_bin]]+5)</f>
        <v>50-55</v>
      </c>
      <c r="J4926" s="10">
        <v>3.8210000000000002</v>
      </c>
      <c r="K4926">
        <f>FLOOR(walmart_sales_dataset_of_45stores[[#This Row],[Fuel_Price]],0.1)</f>
        <v>3.8000000000000003</v>
      </c>
      <c r="L4926" s="11" t="str">
        <f>walmart_sales_dataset_of_45stores[[#This Row],[Fuel price 2]]&amp;"-"&amp;(walmart_sales_dataset_of_45stores[[#This Row],[Fuel price 2]]+0.05)</f>
        <v>3.8-3.85</v>
      </c>
      <c r="M4926" s="6">
        <v>138.16469520000001</v>
      </c>
      <c r="N4926" s="6">
        <v>8.5120000000000005</v>
      </c>
      <c r="O4926">
        <f>RANK(walmart_sales_dataset_of_45stores[[#This Row],[Weekly_Sales]],walmart_sales_dataset_of_45stores[Weekly_Sales],0)</f>
        <v>3888</v>
      </c>
      <c r="Q4926"/>
      <c r="S4926" s="4"/>
    </row>
    <row r="4927" spans="1:19" hidden="1" x14ac:dyDescent="0.3">
      <c r="A4927" s="5">
        <v>35</v>
      </c>
      <c r="B4927" s="1">
        <v>40655</v>
      </c>
      <c r="C4927" s="1" t="str">
        <f>TEXT(walmart_sales_dataset_of_45stores[[#This Row],[Date]],"dddd")</f>
        <v>Friday</v>
      </c>
      <c r="D4927" s="12">
        <v>841778.34</v>
      </c>
      <c r="E4927">
        <v>0</v>
      </c>
      <c r="F4927" t="str">
        <f>IF(walmart_sales_dataset_of_45stores[[#This Row],[Holiday_Flag]]=0,"Non-Holiday","Hoilday")</f>
        <v>Non-Holiday</v>
      </c>
      <c r="G4927">
        <v>50.02</v>
      </c>
      <c r="H4927">
        <f>FLOOR(walmart_sales_dataset_of_45stores[[#This Row],[Temperature]],10)</f>
        <v>50</v>
      </c>
      <c r="I4927" t="str">
        <f>walmart_sales_dataset_of_45stores[[#This Row],[Temp_bin]]&amp;"-"&amp;(walmart_sales_dataset_of_45stores[[#This Row],[Temp_bin]]+5)</f>
        <v>50-55</v>
      </c>
      <c r="J4927" s="10">
        <v>3.8919999999999999</v>
      </c>
      <c r="K4927">
        <f>FLOOR(walmart_sales_dataset_of_45stores[[#This Row],[Fuel_Price]],0.1)</f>
        <v>3.8000000000000003</v>
      </c>
      <c r="L4927" s="11" t="str">
        <f>walmart_sales_dataset_of_45stores[[#This Row],[Fuel price 2]]&amp;"-"&amp;(walmart_sales_dataset_of_45stores[[#This Row],[Fuel price 2]]+0.05)</f>
        <v>3.8-3.85</v>
      </c>
      <c r="M4927" s="6">
        <v>138.24750359999999</v>
      </c>
      <c r="N4927" s="6">
        <v>8.5120000000000005</v>
      </c>
      <c r="O4927">
        <f>RANK(walmart_sales_dataset_of_45stores[[#This Row],[Weekly_Sales]],walmart_sales_dataset_of_45stores[Weekly_Sales],0)</f>
        <v>3755</v>
      </c>
      <c r="Q4927"/>
      <c r="S4927" s="4"/>
    </row>
    <row r="4928" spans="1:19" hidden="1" x14ac:dyDescent="0.3">
      <c r="A4928" s="5">
        <v>35</v>
      </c>
      <c r="B4928" s="1">
        <v>40662</v>
      </c>
      <c r="C4928" s="1" t="str">
        <f>TEXT(walmart_sales_dataset_of_45stores[[#This Row],[Date]],"dddd")</f>
        <v>Friday</v>
      </c>
      <c r="D4928" s="12">
        <v>811824.06</v>
      </c>
      <c r="E4928">
        <v>0</v>
      </c>
      <c r="F4928" t="str">
        <f>IF(walmart_sales_dataset_of_45stores[[#This Row],[Holiday_Flag]]=0,"Non-Holiday","Hoilday")</f>
        <v>Non-Holiday</v>
      </c>
      <c r="G4928">
        <v>61.71</v>
      </c>
      <c r="H4928">
        <f>FLOOR(walmart_sales_dataset_of_45stores[[#This Row],[Temperature]],10)</f>
        <v>60</v>
      </c>
      <c r="I4928" t="str">
        <f>walmart_sales_dataset_of_45stores[[#This Row],[Temp_bin]]&amp;"-"&amp;(walmart_sales_dataset_of_45stores[[#This Row],[Temp_bin]]+5)</f>
        <v>60-65</v>
      </c>
      <c r="J4928" s="10">
        <v>3.9620000000000002</v>
      </c>
      <c r="K4928">
        <f>FLOOR(walmart_sales_dataset_of_45stores[[#This Row],[Fuel_Price]],0.1)</f>
        <v>3.9000000000000004</v>
      </c>
      <c r="L4928" s="11" t="str">
        <f>walmart_sales_dataset_of_45stores[[#This Row],[Fuel price 2]]&amp;"-"&amp;(walmart_sales_dataset_of_45stores[[#This Row],[Fuel price 2]]+0.05)</f>
        <v>3.9-3.95</v>
      </c>
      <c r="M4928" s="6">
        <v>138.3303119</v>
      </c>
      <c r="N4928" s="6">
        <v>8.5120000000000005</v>
      </c>
      <c r="O4928">
        <f>RANK(walmart_sales_dataset_of_45stores[[#This Row],[Weekly_Sales]],walmart_sales_dataset_of_45stores[Weekly_Sales],0)</f>
        <v>3843</v>
      </c>
      <c r="Q4928"/>
      <c r="S4928" s="4"/>
    </row>
    <row r="4929" spans="1:19" hidden="1" x14ac:dyDescent="0.3">
      <c r="A4929" s="5">
        <v>35</v>
      </c>
      <c r="B4929" s="1">
        <v>40669</v>
      </c>
      <c r="C4929" s="1" t="str">
        <f>TEXT(walmart_sales_dataset_of_45stores[[#This Row],[Date]],"dddd")</f>
        <v>Friday</v>
      </c>
      <c r="D4929" s="12">
        <v>835181.18</v>
      </c>
      <c r="E4929">
        <v>0</v>
      </c>
      <c r="F4929" t="str">
        <f>IF(walmart_sales_dataset_of_45stores[[#This Row],[Holiday_Flag]]=0,"Non-Holiday","Hoilday")</f>
        <v>Non-Holiday</v>
      </c>
      <c r="G4929">
        <v>56.48</v>
      </c>
      <c r="H4929">
        <f>FLOOR(walmart_sales_dataset_of_45stores[[#This Row],[Temperature]],10)</f>
        <v>50</v>
      </c>
      <c r="I4929" t="str">
        <f>walmart_sales_dataset_of_45stores[[#This Row],[Temp_bin]]&amp;"-"&amp;(walmart_sales_dataset_of_45stores[[#This Row],[Temp_bin]]+5)</f>
        <v>50-55</v>
      </c>
      <c r="J4929" s="10">
        <v>4.0460000000000003</v>
      </c>
      <c r="K4929">
        <f>FLOOR(walmart_sales_dataset_of_45stores[[#This Row],[Fuel_Price]],0.1)</f>
        <v>4</v>
      </c>
      <c r="L4929" s="11" t="str">
        <f>walmart_sales_dataset_of_45stores[[#This Row],[Fuel price 2]]&amp;"-"&amp;(walmart_sales_dataset_of_45stores[[#This Row],[Fuel price 2]]+0.05)</f>
        <v>4-4.05</v>
      </c>
      <c r="M4929" s="6">
        <v>138.41312020000001</v>
      </c>
      <c r="N4929" s="6">
        <v>8.5120000000000005</v>
      </c>
      <c r="O4929">
        <f>RANK(walmart_sales_dataset_of_45stores[[#This Row],[Weekly_Sales]],walmart_sales_dataset_of_45stores[Weekly_Sales],0)</f>
        <v>3773</v>
      </c>
      <c r="Q4929"/>
      <c r="S4929" s="4"/>
    </row>
    <row r="4930" spans="1:19" hidden="1" x14ac:dyDescent="0.3">
      <c r="A4930" s="5">
        <v>35</v>
      </c>
      <c r="B4930" s="1">
        <v>40676</v>
      </c>
      <c r="C4930" s="1" t="str">
        <f>TEXT(walmart_sales_dataset_of_45stores[[#This Row],[Date]],"dddd")</f>
        <v>Friday</v>
      </c>
      <c r="D4930" s="12">
        <v>826155.95</v>
      </c>
      <c r="E4930">
        <v>0</v>
      </c>
      <c r="F4930" t="str">
        <f>IF(walmart_sales_dataset_of_45stores[[#This Row],[Holiday_Flag]]=0,"Non-Holiday","Hoilday")</f>
        <v>Non-Holiday</v>
      </c>
      <c r="G4930">
        <v>60.07</v>
      </c>
      <c r="H4930">
        <f>FLOOR(walmart_sales_dataset_of_45stores[[#This Row],[Temperature]],10)</f>
        <v>60</v>
      </c>
      <c r="I4930" t="str">
        <f>walmart_sales_dataset_of_45stores[[#This Row],[Temp_bin]]&amp;"-"&amp;(walmart_sales_dataset_of_45stores[[#This Row],[Temp_bin]]+5)</f>
        <v>60-65</v>
      </c>
      <c r="J4930" s="10">
        <v>4.0659999999999998</v>
      </c>
      <c r="K4930">
        <f>FLOOR(walmart_sales_dataset_of_45stores[[#This Row],[Fuel_Price]],0.1)</f>
        <v>4</v>
      </c>
      <c r="L4930" s="11" t="str">
        <f>walmart_sales_dataset_of_45stores[[#This Row],[Fuel price 2]]&amp;"-"&amp;(walmart_sales_dataset_of_45stores[[#This Row],[Fuel price 2]]+0.05)</f>
        <v>4-4.05</v>
      </c>
      <c r="M4930" s="6">
        <v>138.49592860000001</v>
      </c>
      <c r="N4930" s="6">
        <v>8.5120000000000005</v>
      </c>
      <c r="O4930">
        <f>RANK(walmart_sales_dataset_of_45stores[[#This Row],[Weekly_Sales]],walmart_sales_dataset_of_45stores[Weekly_Sales],0)</f>
        <v>3797</v>
      </c>
      <c r="Q4930"/>
      <c r="S4930" s="4"/>
    </row>
    <row r="4931" spans="1:19" hidden="1" x14ac:dyDescent="0.3">
      <c r="A4931" s="5">
        <v>35</v>
      </c>
      <c r="B4931" s="1">
        <v>40683</v>
      </c>
      <c r="C4931" s="1" t="str">
        <f>TEXT(walmart_sales_dataset_of_45stores[[#This Row],[Date]],"dddd")</f>
        <v>Friday</v>
      </c>
      <c r="D4931" s="12">
        <v>776838.56</v>
      </c>
      <c r="E4931">
        <v>0</v>
      </c>
      <c r="F4931" t="str">
        <f>IF(walmart_sales_dataset_of_45stores[[#This Row],[Holiday_Flag]]=0,"Non-Holiday","Hoilday")</f>
        <v>Non-Holiday</v>
      </c>
      <c r="G4931">
        <v>60.22</v>
      </c>
      <c r="H4931">
        <f>FLOOR(walmart_sales_dataset_of_45stores[[#This Row],[Temperature]],10)</f>
        <v>60</v>
      </c>
      <c r="I4931" t="str">
        <f>walmart_sales_dataset_of_45stores[[#This Row],[Temp_bin]]&amp;"-"&amp;(walmart_sales_dataset_of_45stores[[#This Row],[Temp_bin]]+5)</f>
        <v>60-65</v>
      </c>
      <c r="J4931" s="10">
        <v>4.0620000000000003</v>
      </c>
      <c r="K4931">
        <f>FLOOR(walmart_sales_dataset_of_45stores[[#This Row],[Fuel_Price]],0.1)</f>
        <v>4</v>
      </c>
      <c r="L4931" s="11" t="str">
        <f>walmart_sales_dataset_of_45stores[[#This Row],[Fuel price 2]]&amp;"-"&amp;(walmart_sales_dataset_of_45stores[[#This Row],[Fuel price 2]]+0.05)</f>
        <v>4-4.05</v>
      </c>
      <c r="M4931" s="6">
        <v>138.58710600000001</v>
      </c>
      <c r="N4931" s="6">
        <v>8.5120000000000005</v>
      </c>
      <c r="O4931">
        <f>RANK(walmart_sales_dataset_of_45stores[[#This Row],[Weekly_Sales]],walmart_sales_dataset_of_45stores[Weekly_Sales],0)</f>
        <v>3944</v>
      </c>
      <c r="Q4931"/>
      <c r="S4931" s="4"/>
    </row>
    <row r="4932" spans="1:19" hidden="1" x14ac:dyDescent="0.3">
      <c r="A4932" s="5">
        <v>35</v>
      </c>
      <c r="B4932" s="1">
        <v>40690</v>
      </c>
      <c r="C4932" s="1" t="str">
        <f>TEXT(walmart_sales_dataset_of_45stores[[#This Row],[Date]],"dddd")</f>
        <v>Friday</v>
      </c>
      <c r="D4932" s="12">
        <v>850708.6</v>
      </c>
      <c r="E4932">
        <v>0</v>
      </c>
      <c r="F4932" t="str">
        <f>IF(walmart_sales_dataset_of_45stores[[#This Row],[Holiday_Flag]]=0,"Non-Holiday","Hoilday")</f>
        <v>Non-Holiday</v>
      </c>
      <c r="G4932">
        <v>66.430000000000007</v>
      </c>
      <c r="H4932">
        <f>FLOOR(walmart_sales_dataset_of_45stores[[#This Row],[Temperature]],10)</f>
        <v>60</v>
      </c>
      <c r="I4932" t="str">
        <f>walmart_sales_dataset_of_45stores[[#This Row],[Temp_bin]]&amp;"-"&amp;(walmart_sales_dataset_of_45stores[[#This Row],[Temp_bin]]+5)</f>
        <v>60-65</v>
      </c>
      <c r="J4932" s="10">
        <v>3.9849999999999999</v>
      </c>
      <c r="K4932">
        <f>FLOOR(walmart_sales_dataset_of_45stores[[#This Row],[Fuel_Price]],0.1)</f>
        <v>3.9000000000000004</v>
      </c>
      <c r="L4932" s="11" t="str">
        <f>walmart_sales_dataset_of_45stores[[#This Row],[Fuel price 2]]&amp;"-"&amp;(walmart_sales_dataset_of_45stores[[#This Row],[Fuel price 2]]+0.05)</f>
        <v>3.9-3.95</v>
      </c>
      <c r="M4932" s="6">
        <v>138.6782834</v>
      </c>
      <c r="N4932" s="6">
        <v>8.5120000000000005</v>
      </c>
      <c r="O4932">
        <f>RANK(walmart_sales_dataset_of_45stores[[#This Row],[Weekly_Sales]],walmart_sales_dataset_of_45stores[Weekly_Sales],0)</f>
        <v>3720</v>
      </c>
      <c r="Q4932"/>
      <c r="S4932" s="4"/>
    </row>
    <row r="4933" spans="1:19" hidden="1" x14ac:dyDescent="0.3">
      <c r="A4933" s="5">
        <v>35</v>
      </c>
      <c r="B4933" s="1">
        <v>40697</v>
      </c>
      <c r="C4933" s="1" t="str">
        <f>TEXT(walmart_sales_dataset_of_45stores[[#This Row],[Date]],"dddd")</f>
        <v>Friday</v>
      </c>
      <c r="D4933" s="12">
        <v>955466.84</v>
      </c>
      <c r="E4933">
        <v>0</v>
      </c>
      <c r="F4933" t="str">
        <f>IF(walmart_sales_dataset_of_45stores[[#This Row],[Holiday_Flag]]=0,"Non-Holiday","Hoilday")</f>
        <v>Non-Holiday</v>
      </c>
      <c r="G4933">
        <v>74.17</v>
      </c>
      <c r="H4933">
        <f>FLOOR(walmart_sales_dataset_of_45stores[[#This Row],[Temperature]],10)</f>
        <v>70</v>
      </c>
      <c r="I4933" t="str">
        <f>walmart_sales_dataset_of_45stores[[#This Row],[Temp_bin]]&amp;"-"&amp;(walmart_sales_dataset_of_45stores[[#This Row],[Temp_bin]]+5)</f>
        <v>70-75</v>
      </c>
      <c r="J4933" s="10">
        <v>3.9220000000000002</v>
      </c>
      <c r="K4933">
        <f>FLOOR(walmart_sales_dataset_of_45stores[[#This Row],[Fuel_Price]],0.1)</f>
        <v>3.9000000000000004</v>
      </c>
      <c r="L4933" s="11" t="str">
        <f>walmart_sales_dataset_of_45stores[[#This Row],[Fuel price 2]]&amp;"-"&amp;(walmart_sales_dataset_of_45stores[[#This Row],[Fuel price 2]]+0.05)</f>
        <v>3.9-3.95</v>
      </c>
      <c r="M4933" s="6">
        <v>138.76946079999999</v>
      </c>
      <c r="N4933" s="6">
        <v>8.5120000000000005</v>
      </c>
      <c r="O4933">
        <f>RANK(walmart_sales_dataset_of_45stores[[#This Row],[Weekly_Sales]],walmart_sales_dataset_of_45stores[Weekly_Sales],0)</f>
        <v>3245</v>
      </c>
      <c r="Q4933"/>
      <c r="S4933" s="4"/>
    </row>
    <row r="4934" spans="1:19" hidden="1" x14ac:dyDescent="0.3">
      <c r="A4934" s="5">
        <v>35</v>
      </c>
      <c r="B4934" s="1">
        <v>40704</v>
      </c>
      <c r="C4934" s="1" t="str">
        <f>TEXT(walmart_sales_dataset_of_45stores[[#This Row],[Date]],"dddd")</f>
        <v>Friday</v>
      </c>
      <c r="D4934" s="12">
        <v>855130.21</v>
      </c>
      <c r="E4934">
        <v>0</v>
      </c>
      <c r="F4934" t="str">
        <f>IF(walmart_sales_dataset_of_45stores[[#This Row],[Holiday_Flag]]=0,"Non-Holiday","Hoilday")</f>
        <v>Non-Holiday</v>
      </c>
      <c r="G4934">
        <v>73.260000000000005</v>
      </c>
      <c r="H4934">
        <f>FLOOR(walmart_sales_dataset_of_45stores[[#This Row],[Temperature]],10)</f>
        <v>70</v>
      </c>
      <c r="I4934" t="str">
        <f>walmart_sales_dataset_of_45stores[[#This Row],[Temp_bin]]&amp;"-"&amp;(walmart_sales_dataset_of_45stores[[#This Row],[Temp_bin]]+5)</f>
        <v>70-75</v>
      </c>
      <c r="J4934" s="10">
        <v>3.8809999999999998</v>
      </c>
      <c r="K4934">
        <f>FLOOR(walmart_sales_dataset_of_45stores[[#This Row],[Fuel_Price]],0.1)</f>
        <v>3.8000000000000003</v>
      </c>
      <c r="L4934" s="11" t="str">
        <f>walmart_sales_dataset_of_45stores[[#This Row],[Fuel price 2]]&amp;"-"&amp;(walmart_sales_dataset_of_45stores[[#This Row],[Fuel price 2]]+0.05)</f>
        <v>3.8-3.85</v>
      </c>
      <c r="M4934" s="6">
        <v>138.86063820000001</v>
      </c>
      <c r="N4934" s="6">
        <v>8.5120000000000005</v>
      </c>
      <c r="O4934">
        <f>RANK(walmart_sales_dataset_of_45stores[[#This Row],[Weekly_Sales]],walmart_sales_dataset_of_45stores[Weekly_Sales],0)</f>
        <v>3706</v>
      </c>
      <c r="Q4934"/>
      <c r="S4934" s="4"/>
    </row>
    <row r="4935" spans="1:19" hidden="1" x14ac:dyDescent="0.3">
      <c r="A4935" s="5">
        <v>35</v>
      </c>
      <c r="B4935" s="1">
        <v>40711</v>
      </c>
      <c r="C4935" s="1" t="str">
        <f>TEXT(walmart_sales_dataset_of_45stores[[#This Row],[Date]],"dddd")</f>
        <v>Friday</v>
      </c>
      <c r="D4935" s="12">
        <v>828594.86</v>
      </c>
      <c r="E4935">
        <v>0</v>
      </c>
      <c r="F4935" t="str">
        <f>IF(walmart_sales_dataset_of_45stores[[#This Row],[Holiday_Flag]]=0,"Non-Holiday","Hoilday")</f>
        <v>Non-Holiday</v>
      </c>
      <c r="G4935">
        <v>67.03</v>
      </c>
      <c r="H4935">
        <f>FLOOR(walmart_sales_dataset_of_45stores[[#This Row],[Temperature]],10)</f>
        <v>60</v>
      </c>
      <c r="I4935" t="str">
        <f>walmart_sales_dataset_of_45stores[[#This Row],[Temp_bin]]&amp;"-"&amp;(walmart_sales_dataset_of_45stores[[#This Row],[Temp_bin]]+5)</f>
        <v>60-65</v>
      </c>
      <c r="J4935" s="10">
        <v>3.8420000000000001</v>
      </c>
      <c r="K4935">
        <f>FLOOR(walmart_sales_dataset_of_45stores[[#This Row],[Fuel_Price]],0.1)</f>
        <v>3.8000000000000003</v>
      </c>
      <c r="L4935" s="11" t="str">
        <f>walmart_sales_dataset_of_45stores[[#This Row],[Fuel price 2]]&amp;"-"&amp;(walmart_sales_dataset_of_45stores[[#This Row],[Fuel price 2]]+0.05)</f>
        <v>3.8-3.85</v>
      </c>
      <c r="M4935" s="6">
        <v>139.00283329999999</v>
      </c>
      <c r="N4935" s="6">
        <v>8.5120000000000005</v>
      </c>
      <c r="O4935">
        <f>RANK(walmart_sales_dataset_of_45stores[[#This Row],[Weekly_Sales]],walmart_sales_dataset_of_45stores[Weekly_Sales],0)</f>
        <v>3789</v>
      </c>
      <c r="Q4935"/>
      <c r="S4935" s="4"/>
    </row>
    <row r="4936" spans="1:19" hidden="1" x14ac:dyDescent="0.3">
      <c r="A4936" s="5">
        <v>35</v>
      </c>
      <c r="B4936" s="1">
        <v>40718</v>
      </c>
      <c r="C4936" s="1" t="str">
        <f>TEXT(walmart_sales_dataset_of_45stores[[#This Row],[Date]],"dddd")</f>
        <v>Friday</v>
      </c>
      <c r="D4936" s="12">
        <v>849397.57</v>
      </c>
      <c r="E4936">
        <v>0</v>
      </c>
      <c r="F4936" t="str">
        <f>IF(walmart_sales_dataset_of_45stores[[#This Row],[Holiday_Flag]]=0,"Non-Holiday","Hoilday")</f>
        <v>Non-Holiday</v>
      </c>
      <c r="G4936">
        <v>72.02</v>
      </c>
      <c r="H4936">
        <f>FLOOR(walmart_sales_dataset_of_45stores[[#This Row],[Temperature]],10)</f>
        <v>70</v>
      </c>
      <c r="I4936" t="str">
        <f>walmart_sales_dataset_of_45stores[[#This Row],[Temp_bin]]&amp;"-"&amp;(walmart_sales_dataset_of_45stores[[#This Row],[Temp_bin]]+5)</f>
        <v>70-75</v>
      </c>
      <c r="J4936" s="10">
        <v>3.8039999999999998</v>
      </c>
      <c r="K4936">
        <f>FLOOR(walmart_sales_dataset_of_45stores[[#This Row],[Fuel_Price]],0.1)</f>
        <v>3.8000000000000003</v>
      </c>
      <c r="L4936" s="11" t="str">
        <f>walmart_sales_dataset_of_45stores[[#This Row],[Fuel price 2]]&amp;"-"&amp;(walmart_sales_dataset_of_45stores[[#This Row],[Fuel price 2]]+0.05)</f>
        <v>3.8-3.85</v>
      </c>
      <c r="M4936" s="6">
        <v>139.18329170000001</v>
      </c>
      <c r="N4936" s="6">
        <v>8.5120000000000005</v>
      </c>
      <c r="O4936">
        <f>RANK(walmart_sales_dataset_of_45stores[[#This Row],[Weekly_Sales]],walmart_sales_dataset_of_45stores[Weekly_Sales],0)</f>
        <v>3727</v>
      </c>
      <c r="Q4936"/>
      <c r="S4936" s="4"/>
    </row>
    <row r="4937" spans="1:19" hidden="1" x14ac:dyDescent="0.3">
      <c r="A4937" s="5">
        <v>35</v>
      </c>
      <c r="B4937" s="1">
        <v>40725</v>
      </c>
      <c r="C4937" s="1" t="str">
        <f>TEXT(walmart_sales_dataset_of_45stores[[#This Row],[Date]],"dddd")</f>
        <v>Friday</v>
      </c>
      <c r="D4937" s="12">
        <v>874453.88</v>
      </c>
      <c r="E4937">
        <v>0</v>
      </c>
      <c r="F4937" t="str">
        <f>IF(walmart_sales_dataset_of_45stores[[#This Row],[Holiday_Flag]]=0,"Non-Holiday","Hoilday")</f>
        <v>Non-Holiday</v>
      </c>
      <c r="G4937">
        <v>73.760000000000005</v>
      </c>
      <c r="H4937">
        <f>FLOOR(walmart_sales_dataset_of_45stores[[#This Row],[Temperature]],10)</f>
        <v>70</v>
      </c>
      <c r="I4937" t="str">
        <f>walmart_sales_dataset_of_45stores[[#This Row],[Temp_bin]]&amp;"-"&amp;(walmart_sales_dataset_of_45stores[[#This Row],[Temp_bin]]+5)</f>
        <v>70-75</v>
      </c>
      <c r="J4937" s="10">
        <v>3.7480000000000002</v>
      </c>
      <c r="K4937">
        <f>FLOOR(walmart_sales_dataset_of_45stores[[#This Row],[Fuel_Price]],0.1)</f>
        <v>3.7</v>
      </c>
      <c r="L4937" s="11" t="str">
        <f>walmart_sales_dataset_of_45stores[[#This Row],[Fuel price 2]]&amp;"-"&amp;(walmart_sales_dataset_of_45stores[[#This Row],[Fuel price 2]]+0.05)</f>
        <v>3.7-3.75</v>
      </c>
      <c r="M4937" s="6">
        <v>139.36375000000001</v>
      </c>
      <c r="N4937" s="6">
        <v>8.6839999999999993</v>
      </c>
      <c r="O4937">
        <f>RANK(walmart_sales_dataset_of_45stores[[#This Row],[Weekly_Sales]],walmart_sales_dataset_of_45stores[Weekly_Sales],0)</f>
        <v>3626</v>
      </c>
      <c r="Q4937"/>
      <c r="S4937" s="4"/>
    </row>
    <row r="4938" spans="1:19" hidden="1" x14ac:dyDescent="0.3">
      <c r="A4938" s="5">
        <v>35</v>
      </c>
      <c r="B4938" s="1">
        <v>40732</v>
      </c>
      <c r="C4938" s="1" t="str">
        <f>TEXT(walmart_sales_dataset_of_45stores[[#This Row],[Date]],"dddd")</f>
        <v>Friday</v>
      </c>
      <c r="D4938" s="12">
        <v>827717.85</v>
      </c>
      <c r="E4938">
        <v>0</v>
      </c>
      <c r="F4938" t="str">
        <f>IF(walmart_sales_dataset_of_45stores[[#This Row],[Holiday_Flag]]=0,"Non-Holiday","Hoilday")</f>
        <v>Non-Holiday</v>
      </c>
      <c r="G4938">
        <v>76.87</v>
      </c>
      <c r="H4938">
        <f>FLOOR(walmart_sales_dataset_of_45stores[[#This Row],[Temperature]],10)</f>
        <v>70</v>
      </c>
      <c r="I4938" t="str">
        <f>walmart_sales_dataset_of_45stores[[#This Row],[Temp_bin]]&amp;"-"&amp;(walmart_sales_dataset_of_45stores[[#This Row],[Temp_bin]]+5)</f>
        <v>70-75</v>
      </c>
      <c r="J4938" s="10">
        <v>3.7109999999999999</v>
      </c>
      <c r="K4938">
        <f>FLOOR(walmart_sales_dataset_of_45stores[[#This Row],[Fuel_Price]],0.1)</f>
        <v>3.7</v>
      </c>
      <c r="L4938" s="11" t="str">
        <f>walmart_sales_dataset_of_45stores[[#This Row],[Fuel price 2]]&amp;"-"&amp;(walmart_sales_dataset_of_45stores[[#This Row],[Fuel price 2]]+0.05)</f>
        <v>3.7-3.75</v>
      </c>
      <c r="M4938" s="6">
        <v>139.54420830000001</v>
      </c>
      <c r="N4938" s="6">
        <v>8.6839999999999993</v>
      </c>
      <c r="O4938">
        <f>RANK(walmart_sales_dataset_of_45stores[[#This Row],[Weekly_Sales]],walmart_sales_dataset_of_45stores[Weekly_Sales],0)</f>
        <v>3792</v>
      </c>
      <c r="Q4938"/>
      <c r="S4938" s="4"/>
    </row>
    <row r="4939" spans="1:19" hidden="1" x14ac:dyDescent="0.3">
      <c r="A4939" s="5">
        <v>35</v>
      </c>
      <c r="B4939" s="1">
        <v>40739</v>
      </c>
      <c r="C4939" s="1" t="str">
        <f>TEXT(walmart_sales_dataset_of_45stores[[#This Row],[Date]],"dddd")</f>
        <v>Friday</v>
      </c>
      <c r="D4939" s="12">
        <v>813845.5</v>
      </c>
      <c r="E4939">
        <v>0</v>
      </c>
      <c r="F4939" t="str">
        <f>IF(walmart_sales_dataset_of_45stores[[#This Row],[Holiday_Flag]]=0,"Non-Holiday","Hoilday")</f>
        <v>Non-Holiday</v>
      </c>
      <c r="G4939">
        <v>77.83</v>
      </c>
      <c r="H4939">
        <f>FLOOR(walmart_sales_dataset_of_45stores[[#This Row],[Temperature]],10)</f>
        <v>70</v>
      </c>
      <c r="I4939" t="str">
        <f>walmart_sales_dataset_of_45stores[[#This Row],[Temp_bin]]&amp;"-"&amp;(walmart_sales_dataset_of_45stores[[#This Row],[Temp_bin]]+5)</f>
        <v>70-75</v>
      </c>
      <c r="J4939" s="10">
        <v>3.76</v>
      </c>
      <c r="K4939">
        <f>FLOOR(walmart_sales_dataset_of_45stores[[#This Row],[Fuel_Price]],0.1)</f>
        <v>3.7</v>
      </c>
      <c r="L4939" s="11" t="str">
        <f>walmart_sales_dataset_of_45stores[[#This Row],[Fuel price 2]]&amp;"-"&amp;(walmart_sales_dataset_of_45stores[[#This Row],[Fuel price 2]]+0.05)</f>
        <v>3.7-3.75</v>
      </c>
      <c r="M4939" s="6">
        <v>139.70063250000001</v>
      </c>
      <c r="N4939" s="6">
        <v>8.6839999999999993</v>
      </c>
      <c r="O4939">
        <f>RANK(walmart_sales_dataset_of_45stores[[#This Row],[Weekly_Sales]],walmart_sales_dataset_of_45stores[Weekly_Sales],0)</f>
        <v>3833</v>
      </c>
      <c r="Q4939"/>
      <c r="S4939" s="4"/>
    </row>
    <row r="4940" spans="1:19" hidden="1" x14ac:dyDescent="0.3">
      <c r="A4940" s="5">
        <v>35</v>
      </c>
      <c r="B4940" s="1">
        <v>40746</v>
      </c>
      <c r="C4940" s="1" t="str">
        <f>TEXT(walmart_sales_dataset_of_45stores[[#This Row],[Date]],"dddd")</f>
        <v>Friday</v>
      </c>
      <c r="D4940" s="12">
        <v>820188.42</v>
      </c>
      <c r="E4940">
        <v>0</v>
      </c>
      <c r="F4940" t="str">
        <f>IF(walmart_sales_dataset_of_45stores[[#This Row],[Holiday_Flag]]=0,"Non-Holiday","Hoilday")</f>
        <v>Non-Holiday</v>
      </c>
      <c r="G4940">
        <v>82.28</v>
      </c>
      <c r="H4940">
        <f>FLOOR(walmart_sales_dataset_of_45stores[[#This Row],[Temperature]],10)</f>
        <v>80</v>
      </c>
      <c r="I4940" t="str">
        <f>walmart_sales_dataset_of_45stores[[#This Row],[Temp_bin]]&amp;"-"&amp;(walmart_sales_dataset_of_45stores[[#This Row],[Temp_bin]]+5)</f>
        <v>80-85</v>
      </c>
      <c r="J4940" s="10">
        <v>3.8109999999999999</v>
      </c>
      <c r="K4940">
        <f>FLOOR(walmart_sales_dataset_of_45stores[[#This Row],[Fuel_Price]],0.1)</f>
        <v>3.8000000000000003</v>
      </c>
      <c r="L4940" s="11" t="str">
        <f>walmart_sales_dataset_of_45stores[[#This Row],[Fuel price 2]]&amp;"-"&amp;(walmart_sales_dataset_of_45stores[[#This Row],[Fuel price 2]]+0.05)</f>
        <v>3.8-3.85</v>
      </c>
      <c r="M4940" s="6">
        <v>139.7969712</v>
      </c>
      <c r="N4940" s="6">
        <v>8.6839999999999993</v>
      </c>
      <c r="O4940">
        <f>RANK(walmart_sales_dataset_of_45stores[[#This Row],[Weekly_Sales]],walmart_sales_dataset_of_45stores[Weekly_Sales],0)</f>
        <v>3812</v>
      </c>
      <c r="Q4940"/>
      <c r="S4940" s="4"/>
    </row>
    <row r="4941" spans="1:19" hidden="1" x14ac:dyDescent="0.3">
      <c r="A4941" s="5">
        <v>35</v>
      </c>
      <c r="B4941" s="1">
        <v>40753</v>
      </c>
      <c r="C4941" s="1" t="str">
        <f>TEXT(walmart_sales_dataset_of_45stores[[#This Row],[Date]],"dddd")</f>
        <v>Friday</v>
      </c>
      <c r="D4941" s="12">
        <v>770820.27</v>
      </c>
      <c r="E4941">
        <v>0</v>
      </c>
      <c r="F4941" t="str">
        <f>IF(walmart_sales_dataset_of_45stores[[#This Row],[Holiday_Flag]]=0,"Non-Holiday","Hoilday")</f>
        <v>Non-Holiday</v>
      </c>
      <c r="G4941">
        <v>79.41</v>
      </c>
      <c r="H4941">
        <f>FLOOR(walmart_sales_dataset_of_45stores[[#This Row],[Temperature]],10)</f>
        <v>70</v>
      </c>
      <c r="I4941" t="str">
        <f>walmart_sales_dataset_of_45stores[[#This Row],[Temp_bin]]&amp;"-"&amp;(walmart_sales_dataset_of_45stores[[#This Row],[Temp_bin]]+5)</f>
        <v>70-75</v>
      </c>
      <c r="J4941" s="10">
        <v>3.8290000000000002</v>
      </c>
      <c r="K4941">
        <f>FLOOR(walmart_sales_dataset_of_45stores[[#This Row],[Fuel_Price]],0.1)</f>
        <v>3.8000000000000003</v>
      </c>
      <c r="L4941" s="11" t="str">
        <f>walmart_sales_dataset_of_45stores[[#This Row],[Fuel price 2]]&amp;"-"&amp;(walmart_sales_dataset_of_45stores[[#This Row],[Fuel price 2]]+0.05)</f>
        <v>3.8-3.85</v>
      </c>
      <c r="M4941" s="6">
        <v>139.89330989999999</v>
      </c>
      <c r="N4941" s="6">
        <v>8.6839999999999993</v>
      </c>
      <c r="O4941">
        <f>RANK(walmart_sales_dataset_of_45stores[[#This Row],[Weekly_Sales]],walmart_sales_dataset_of_45stores[Weekly_Sales],0)</f>
        <v>3963</v>
      </c>
      <c r="Q4941"/>
      <c r="S4941" s="4"/>
    </row>
    <row r="4942" spans="1:19" hidden="1" x14ac:dyDescent="0.3">
      <c r="A4942" s="5">
        <v>35</v>
      </c>
      <c r="B4942" s="1">
        <v>40760</v>
      </c>
      <c r="C4942" s="1" t="str">
        <f>TEXT(walmart_sales_dataset_of_45stores[[#This Row],[Date]],"dddd")</f>
        <v>Friday</v>
      </c>
      <c r="D4942" s="12">
        <v>826820.71</v>
      </c>
      <c r="E4942">
        <v>0</v>
      </c>
      <c r="F4942" t="str">
        <f>IF(walmart_sales_dataset_of_45stores[[#This Row],[Holiday_Flag]]=0,"Non-Holiday","Hoilday")</f>
        <v>Non-Holiday</v>
      </c>
      <c r="G4942">
        <v>78.14</v>
      </c>
      <c r="H4942">
        <f>FLOOR(walmart_sales_dataset_of_45stores[[#This Row],[Temperature]],10)</f>
        <v>70</v>
      </c>
      <c r="I4942" t="str">
        <f>walmart_sales_dataset_of_45stores[[#This Row],[Temp_bin]]&amp;"-"&amp;(walmart_sales_dataset_of_45stores[[#This Row],[Temp_bin]]+5)</f>
        <v>70-75</v>
      </c>
      <c r="J4942" s="10">
        <v>3.8420000000000001</v>
      </c>
      <c r="K4942">
        <f>FLOOR(walmart_sales_dataset_of_45stores[[#This Row],[Fuel_Price]],0.1)</f>
        <v>3.8000000000000003</v>
      </c>
      <c r="L4942" s="11" t="str">
        <f>walmart_sales_dataset_of_45stores[[#This Row],[Fuel price 2]]&amp;"-"&amp;(walmart_sales_dataset_of_45stores[[#This Row],[Fuel price 2]]+0.05)</f>
        <v>3.8-3.85</v>
      </c>
      <c r="M4942" s="6">
        <v>139.98964860000001</v>
      </c>
      <c r="N4942" s="6">
        <v>8.6839999999999993</v>
      </c>
      <c r="O4942">
        <f>RANK(walmart_sales_dataset_of_45stores[[#This Row],[Weekly_Sales]],walmart_sales_dataset_of_45stores[Weekly_Sales],0)</f>
        <v>3794</v>
      </c>
      <c r="Q4942"/>
      <c r="S4942" s="4"/>
    </row>
    <row r="4943" spans="1:19" hidden="1" x14ac:dyDescent="0.3">
      <c r="A4943" s="5">
        <v>35</v>
      </c>
      <c r="B4943" s="1">
        <v>40767</v>
      </c>
      <c r="C4943" s="1" t="str">
        <f>TEXT(walmart_sales_dataset_of_45stores[[#This Row],[Date]],"dddd")</f>
        <v>Friday</v>
      </c>
      <c r="D4943" s="12">
        <v>819911.89</v>
      </c>
      <c r="E4943">
        <v>0</v>
      </c>
      <c r="F4943" t="str">
        <f>IF(walmart_sales_dataset_of_45stores[[#This Row],[Holiday_Flag]]=0,"Non-Holiday","Hoilday")</f>
        <v>Non-Holiday</v>
      </c>
      <c r="G4943">
        <v>76.67</v>
      </c>
      <c r="H4943">
        <f>FLOOR(walmart_sales_dataset_of_45stores[[#This Row],[Temperature]],10)</f>
        <v>70</v>
      </c>
      <c r="I4943" t="str">
        <f>walmart_sales_dataset_of_45stores[[#This Row],[Temp_bin]]&amp;"-"&amp;(walmart_sales_dataset_of_45stores[[#This Row],[Temp_bin]]+5)</f>
        <v>70-75</v>
      </c>
      <c r="J4943" s="10">
        <v>3.8119999999999998</v>
      </c>
      <c r="K4943">
        <f>FLOOR(walmart_sales_dataset_of_45stores[[#This Row],[Fuel_Price]],0.1)</f>
        <v>3.8000000000000003</v>
      </c>
      <c r="L4943" s="11" t="str">
        <f>walmart_sales_dataset_of_45stores[[#This Row],[Fuel price 2]]&amp;"-"&amp;(walmart_sales_dataset_of_45stores[[#This Row],[Fuel price 2]]+0.05)</f>
        <v>3.8-3.85</v>
      </c>
      <c r="M4943" s="6">
        <v>140.0859873</v>
      </c>
      <c r="N4943" s="6">
        <v>8.6839999999999993</v>
      </c>
      <c r="O4943">
        <f>RANK(walmart_sales_dataset_of_45stores[[#This Row],[Weekly_Sales]],walmart_sales_dataset_of_45stores[Weekly_Sales],0)</f>
        <v>3814</v>
      </c>
      <c r="Q4943"/>
      <c r="S4943" s="4"/>
    </row>
    <row r="4944" spans="1:19" hidden="1" x14ac:dyDescent="0.3">
      <c r="A4944" s="5">
        <v>35</v>
      </c>
      <c r="B4944" s="1">
        <v>40774</v>
      </c>
      <c r="C4944" s="1" t="str">
        <f>TEXT(walmart_sales_dataset_of_45stores[[#This Row],[Date]],"dddd")</f>
        <v>Friday</v>
      </c>
      <c r="D4944" s="12">
        <v>820288.35</v>
      </c>
      <c r="E4944">
        <v>0</v>
      </c>
      <c r="F4944" t="str">
        <f>IF(walmart_sales_dataset_of_45stores[[#This Row],[Holiday_Flag]]=0,"Non-Holiday","Hoilday")</f>
        <v>Non-Holiday</v>
      </c>
      <c r="G4944">
        <v>72.97</v>
      </c>
      <c r="H4944">
        <f>FLOOR(walmart_sales_dataset_of_45stores[[#This Row],[Temperature]],10)</f>
        <v>70</v>
      </c>
      <c r="I4944" t="str">
        <f>walmart_sales_dataset_of_45stores[[#This Row],[Temp_bin]]&amp;"-"&amp;(walmart_sales_dataset_of_45stores[[#This Row],[Temp_bin]]+5)</f>
        <v>70-75</v>
      </c>
      <c r="J4944" s="10">
        <v>3.7469999999999999</v>
      </c>
      <c r="K4944">
        <f>FLOOR(walmart_sales_dataset_of_45stores[[#This Row],[Fuel_Price]],0.1)</f>
        <v>3.7</v>
      </c>
      <c r="L4944" s="11" t="str">
        <f>walmart_sales_dataset_of_45stores[[#This Row],[Fuel price 2]]&amp;"-"&amp;(walmart_sales_dataset_of_45stores[[#This Row],[Fuel price 2]]+0.05)</f>
        <v>3.7-3.75</v>
      </c>
      <c r="M4944" s="6">
        <v>140.12892049999999</v>
      </c>
      <c r="N4944" s="6">
        <v>8.6839999999999993</v>
      </c>
      <c r="O4944">
        <f>RANK(walmart_sales_dataset_of_45stores[[#This Row],[Weekly_Sales]],walmart_sales_dataset_of_45stores[Weekly_Sales],0)</f>
        <v>3811</v>
      </c>
      <c r="Q4944"/>
      <c r="S4944" s="4"/>
    </row>
    <row r="4945" spans="1:19" hidden="1" x14ac:dyDescent="0.3">
      <c r="A4945" s="5">
        <v>35</v>
      </c>
      <c r="B4945" s="1">
        <v>40781</v>
      </c>
      <c r="C4945" s="1" t="str">
        <f>TEXT(walmart_sales_dataset_of_45stores[[#This Row],[Date]],"dddd")</f>
        <v>Friday</v>
      </c>
      <c r="D4945" s="12">
        <v>897037.25</v>
      </c>
      <c r="E4945">
        <v>0</v>
      </c>
      <c r="F4945" t="str">
        <f>IF(walmart_sales_dataset_of_45stores[[#This Row],[Holiday_Flag]]=0,"Non-Holiday","Hoilday")</f>
        <v>Non-Holiday</v>
      </c>
      <c r="G4945">
        <v>72.88</v>
      </c>
      <c r="H4945">
        <f>FLOOR(walmart_sales_dataset_of_45stores[[#This Row],[Temperature]],10)</f>
        <v>70</v>
      </c>
      <c r="I4945" t="str">
        <f>walmart_sales_dataset_of_45stores[[#This Row],[Temp_bin]]&amp;"-"&amp;(walmart_sales_dataset_of_45stores[[#This Row],[Temp_bin]]+5)</f>
        <v>70-75</v>
      </c>
      <c r="J4945" s="10">
        <v>3.7040000000000002</v>
      </c>
      <c r="K4945">
        <f>FLOOR(walmart_sales_dataset_of_45stores[[#This Row],[Fuel_Price]],0.1)</f>
        <v>3.7</v>
      </c>
      <c r="L4945" s="11" t="str">
        <f>walmart_sales_dataset_of_45stores[[#This Row],[Fuel price 2]]&amp;"-"&amp;(walmart_sales_dataset_of_45stores[[#This Row],[Fuel price 2]]+0.05)</f>
        <v>3.7-3.75</v>
      </c>
      <c r="M4945" s="6">
        <v>140.1629528</v>
      </c>
      <c r="N4945" s="6">
        <v>8.6839999999999993</v>
      </c>
      <c r="O4945">
        <f>RANK(walmart_sales_dataset_of_45stores[[#This Row],[Weekly_Sales]],walmart_sales_dataset_of_45stores[Weekly_Sales],0)</f>
        <v>3530</v>
      </c>
      <c r="Q4945"/>
      <c r="S4945" s="4"/>
    </row>
    <row r="4946" spans="1:19" hidden="1" x14ac:dyDescent="0.3">
      <c r="A4946" s="5">
        <v>35</v>
      </c>
      <c r="B4946" s="1">
        <v>40788</v>
      </c>
      <c r="C4946" s="1" t="str">
        <f>TEXT(walmart_sales_dataset_of_45stores[[#This Row],[Date]],"dddd")</f>
        <v>Friday</v>
      </c>
      <c r="D4946" s="12">
        <v>813486.55</v>
      </c>
      <c r="E4946">
        <v>0</v>
      </c>
      <c r="F4946" t="str">
        <f>IF(walmart_sales_dataset_of_45stores[[#This Row],[Holiday_Flag]]=0,"Non-Holiday","Hoilday")</f>
        <v>Non-Holiday</v>
      </c>
      <c r="G4946">
        <v>71.44</v>
      </c>
      <c r="H4946">
        <f>FLOOR(walmart_sales_dataset_of_45stores[[#This Row],[Temperature]],10)</f>
        <v>70</v>
      </c>
      <c r="I4946" t="str">
        <f>walmart_sales_dataset_of_45stores[[#This Row],[Temp_bin]]&amp;"-"&amp;(walmart_sales_dataset_of_45stores[[#This Row],[Temp_bin]]+5)</f>
        <v>70-75</v>
      </c>
      <c r="J4946" s="10">
        <v>3.7029999999999998</v>
      </c>
      <c r="K4946">
        <f>FLOOR(walmart_sales_dataset_of_45stores[[#This Row],[Fuel_Price]],0.1)</f>
        <v>3.7</v>
      </c>
      <c r="L4946" s="11" t="str">
        <f>walmart_sales_dataset_of_45stores[[#This Row],[Fuel price 2]]&amp;"-"&amp;(walmart_sales_dataset_of_45stores[[#This Row],[Fuel price 2]]+0.05)</f>
        <v>3.7-3.75</v>
      </c>
      <c r="M4946" s="6">
        <v>140.19698500000001</v>
      </c>
      <c r="N4946" s="6">
        <v>8.6839999999999993</v>
      </c>
      <c r="O4946">
        <f>RANK(walmart_sales_dataset_of_45stores[[#This Row],[Weekly_Sales]],walmart_sales_dataset_of_45stores[Weekly_Sales],0)</f>
        <v>3836</v>
      </c>
      <c r="Q4946"/>
      <c r="S4946" s="4"/>
    </row>
    <row r="4947" spans="1:19" hidden="1" x14ac:dyDescent="0.3">
      <c r="A4947" s="5">
        <v>35</v>
      </c>
      <c r="B4947" s="1">
        <v>40795</v>
      </c>
      <c r="C4947" s="1" t="str">
        <f>TEXT(walmart_sales_dataset_of_45stores[[#This Row],[Date]],"dddd")</f>
        <v>Friday</v>
      </c>
      <c r="D4947" s="2">
        <v>922440.64</v>
      </c>
      <c r="E4947">
        <v>1</v>
      </c>
      <c r="F4947" t="str">
        <f>IF(walmart_sales_dataset_of_45stores[[#This Row],[Holiday_Flag]]=0,"Non-Holiday","Hoilday")</f>
        <v>Hoilday</v>
      </c>
      <c r="G4947">
        <v>70.930000000000007</v>
      </c>
      <c r="H4947">
        <f>FLOOR(walmart_sales_dataset_of_45stores[[#This Row],[Temperature]],10)</f>
        <v>70</v>
      </c>
      <c r="I4947" t="str">
        <f>walmart_sales_dataset_of_45stores[[#This Row],[Temp_bin]]&amp;"-"&amp;(walmart_sales_dataset_of_45stores[[#This Row],[Temp_bin]]+5)</f>
        <v>70-75</v>
      </c>
      <c r="J4947" s="2">
        <v>3.738</v>
      </c>
      <c r="K4947" s="2">
        <f>FLOOR(walmart_sales_dataset_of_45stores[[#This Row],[Fuel_Price]],0.1)</f>
        <v>3.7</v>
      </c>
      <c r="L4947" s="2" t="str">
        <f>walmart_sales_dataset_of_45stores[[#This Row],[Fuel price 2]]&amp;"-"&amp;(walmart_sales_dataset_of_45stores[[#This Row],[Fuel price 2]]+0.05)</f>
        <v>3.7-3.75</v>
      </c>
      <c r="M4947" s="6">
        <v>140.23101729999999</v>
      </c>
      <c r="N4947" s="6">
        <v>8.6839999999999993</v>
      </c>
      <c r="O4947">
        <f>RANK(walmart_sales_dataset_of_45stores[[#This Row],[Weekly_Sales]],walmart_sales_dataset_of_45stores[Weekly_Sales],0)</f>
        <v>3419</v>
      </c>
      <c r="Q4947"/>
      <c r="S4947" s="4"/>
    </row>
    <row r="4948" spans="1:19" hidden="1" x14ac:dyDescent="0.3">
      <c r="A4948" s="5">
        <v>35</v>
      </c>
      <c r="B4948" s="1">
        <v>40802</v>
      </c>
      <c r="C4948" s="1" t="str">
        <f>TEXT(walmart_sales_dataset_of_45stores[[#This Row],[Date]],"dddd")</f>
        <v>Friday</v>
      </c>
      <c r="D4948" s="12">
        <v>738792.11</v>
      </c>
      <c r="E4948">
        <v>0</v>
      </c>
      <c r="F4948" t="str">
        <f>IF(walmart_sales_dataset_of_45stores[[#This Row],[Holiday_Flag]]=0,"Non-Holiday","Hoilday")</f>
        <v>Non-Holiday</v>
      </c>
      <c r="G4948">
        <v>69.650000000000006</v>
      </c>
      <c r="H4948">
        <f>FLOOR(walmart_sales_dataset_of_45stores[[#This Row],[Temperature]],10)</f>
        <v>60</v>
      </c>
      <c r="I4948" t="str">
        <f>walmart_sales_dataset_of_45stores[[#This Row],[Temp_bin]]&amp;"-"&amp;(walmart_sales_dataset_of_45stores[[#This Row],[Temp_bin]]+5)</f>
        <v>60-65</v>
      </c>
      <c r="J4948" s="10">
        <v>3.742</v>
      </c>
      <c r="K4948">
        <f>FLOOR(walmart_sales_dataset_of_45stores[[#This Row],[Fuel_Price]],0.1)</f>
        <v>3.7</v>
      </c>
      <c r="L4948" s="11" t="str">
        <f>walmart_sales_dataset_of_45stores[[#This Row],[Fuel price 2]]&amp;"-"&amp;(walmart_sales_dataset_of_45stores[[#This Row],[Fuel price 2]]+0.05)</f>
        <v>3.7-3.75</v>
      </c>
      <c r="M4948" s="6">
        <v>140.27350000000001</v>
      </c>
      <c r="N4948" s="6">
        <v>8.6839999999999993</v>
      </c>
      <c r="O4948">
        <f>RANK(walmart_sales_dataset_of_45stores[[#This Row],[Weekly_Sales]],walmart_sales_dataset_of_45stores[Weekly_Sales],0)</f>
        <v>4058</v>
      </c>
      <c r="Q4948"/>
      <c r="S4948" s="4"/>
    </row>
    <row r="4949" spans="1:19" hidden="1" x14ac:dyDescent="0.3">
      <c r="A4949" s="5">
        <v>35</v>
      </c>
      <c r="B4949" s="1">
        <v>40809</v>
      </c>
      <c r="C4949" s="1" t="str">
        <f>TEXT(walmart_sales_dataset_of_45stores[[#This Row],[Date]],"dddd")</f>
        <v>Friday</v>
      </c>
      <c r="D4949" s="12">
        <v>705802.45</v>
      </c>
      <c r="E4949">
        <v>0</v>
      </c>
      <c r="F4949" t="str">
        <f>IF(walmart_sales_dataset_of_45stores[[#This Row],[Holiday_Flag]]=0,"Non-Holiday","Hoilday")</f>
        <v>Non-Holiday</v>
      </c>
      <c r="G4949">
        <v>63.61</v>
      </c>
      <c r="H4949">
        <f>FLOOR(walmart_sales_dataset_of_45stores[[#This Row],[Temperature]],10)</f>
        <v>60</v>
      </c>
      <c r="I4949" t="str">
        <f>walmart_sales_dataset_of_45stores[[#This Row],[Temp_bin]]&amp;"-"&amp;(walmart_sales_dataset_of_45stores[[#This Row],[Temp_bin]]+5)</f>
        <v>60-65</v>
      </c>
      <c r="J4949" s="10">
        <v>3.7109999999999999</v>
      </c>
      <c r="K4949">
        <f>FLOOR(walmart_sales_dataset_of_45stores[[#This Row],[Fuel_Price]],0.1)</f>
        <v>3.7</v>
      </c>
      <c r="L4949" s="11" t="str">
        <f>walmart_sales_dataset_of_45stores[[#This Row],[Fuel price 2]]&amp;"-"&amp;(walmart_sales_dataset_of_45stores[[#This Row],[Fuel price 2]]+0.05)</f>
        <v>3.7-3.75</v>
      </c>
      <c r="M4949" s="6">
        <v>140.32724999999999</v>
      </c>
      <c r="N4949" s="6">
        <v>8.6839999999999993</v>
      </c>
      <c r="O4949">
        <f>RANK(walmart_sales_dataset_of_45stores[[#This Row],[Weekly_Sales]],walmart_sales_dataset_of_45stores[Weekly_Sales],0)</f>
        <v>4172</v>
      </c>
      <c r="Q4949"/>
      <c r="S4949" s="4"/>
    </row>
    <row r="4950" spans="1:19" hidden="1" x14ac:dyDescent="0.3">
      <c r="A4950" s="5">
        <v>35</v>
      </c>
      <c r="B4950" s="1">
        <v>40816</v>
      </c>
      <c r="C4950" s="1" t="str">
        <f>TEXT(walmart_sales_dataset_of_45stores[[#This Row],[Date]],"dddd")</f>
        <v>Friday</v>
      </c>
      <c r="D4950" s="12">
        <v>749676.95</v>
      </c>
      <c r="E4950">
        <v>0</v>
      </c>
      <c r="F4950" t="str">
        <f>IF(walmart_sales_dataset_of_45stores[[#This Row],[Holiday_Flag]]=0,"Non-Holiday","Hoilday")</f>
        <v>Non-Holiday</v>
      </c>
      <c r="G4950">
        <v>70.92</v>
      </c>
      <c r="H4950">
        <f>FLOOR(walmart_sales_dataset_of_45stores[[#This Row],[Temperature]],10)</f>
        <v>70</v>
      </c>
      <c r="I4950" t="str">
        <f>walmart_sales_dataset_of_45stores[[#This Row],[Temp_bin]]&amp;"-"&amp;(walmart_sales_dataset_of_45stores[[#This Row],[Temp_bin]]+5)</f>
        <v>70-75</v>
      </c>
      <c r="J4950" s="10">
        <v>3.645</v>
      </c>
      <c r="K4950">
        <f>FLOOR(walmart_sales_dataset_of_45stores[[#This Row],[Fuel_Price]],0.1)</f>
        <v>3.6</v>
      </c>
      <c r="L4950" s="11" t="str">
        <f>walmart_sales_dataset_of_45stores[[#This Row],[Fuel price 2]]&amp;"-"&amp;(walmart_sales_dataset_of_45stores[[#This Row],[Fuel price 2]]+0.05)</f>
        <v>3.6-3.65</v>
      </c>
      <c r="M4950" s="6">
        <v>140.381</v>
      </c>
      <c r="N4950" s="6">
        <v>8.6839999999999993</v>
      </c>
      <c r="O4950">
        <f>RANK(walmart_sales_dataset_of_45stores[[#This Row],[Weekly_Sales]],walmart_sales_dataset_of_45stores[Weekly_Sales],0)</f>
        <v>4034</v>
      </c>
      <c r="Q4950"/>
      <c r="S4950" s="4"/>
    </row>
    <row r="4951" spans="1:19" hidden="1" x14ac:dyDescent="0.3">
      <c r="A4951" s="5">
        <v>35</v>
      </c>
      <c r="B4951" s="1">
        <v>40823</v>
      </c>
      <c r="C4951" s="1" t="str">
        <f>TEXT(walmart_sales_dataset_of_45stores[[#This Row],[Date]],"dddd")</f>
        <v>Friday</v>
      </c>
      <c r="D4951" s="12">
        <v>791637.53</v>
      </c>
      <c r="E4951">
        <v>0</v>
      </c>
      <c r="F4951" t="str">
        <f>IF(walmart_sales_dataset_of_45stores[[#This Row],[Holiday_Flag]]=0,"Non-Holiday","Hoilday")</f>
        <v>Non-Holiday</v>
      </c>
      <c r="G4951">
        <v>56.91</v>
      </c>
      <c r="H4951">
        <f>FLOOR(walmart_sales_dataset_of_45stores[[#This Row],[Temperature]],10)</f>
        <v>50</v>
      </c>
      <c r="I4951" t="str">
        <f>walmart_sales_dataset_of_45stores[[#This Row],[Temp_bin]]&amp;"-"&amp;(walmart_sales_dataset_of_45stores[[#This Row],[Temp_bin]]+5)</f>
        <v>50-55</v>
      </c>
      <c r="J4951" s="10">
        <v>3.5830000000000002</v>
      </c>
      <c r="K4951">
        <f>FLOOR(walmart_sales_dataset_of_45stores[[#This Row],[Fuel_Price]],0.1)</f>
        <v>3.5</v>
      </c>
      <c r="L4951" s="11" t="str">
        <f>walmart_sales_dataset_of_45stores[[#This Row],[Fuel price 2]]&amp;"-"&amp;(walmart_sales_dataset_of_45stores[[#This Row],[Fuel price 2]]+0.05)</f>
        <v>3.5-3.55</v>
      </c>
      <c r="M4951" s="6">
        <v>140.43475000000001</v>
      </c>
      <c r="N4951" s="6">
        <v>8.7449999999999992</v>
      </c>
      <c r="O4951">
        <f>RANK(walmart_sales_dataset_of_45stores[[#This Row],[Weekly_Sales]],walmart_sales_dataset_of_45stores[Weekly_Sales],0)</f>
        <v>3902</v>
      </c>
      <c r="Q4951"/>
      <c r="S4951" s="4"/>
    </row>
    <row r="4952" spans="1:19" hidden="1" x14ac:dyDescent="0.3">
      <c r="A4952" s="5">
        <v>35</v>
      </c>
      <c r="B4952" s="1">
        <v>40830</v>
      </c>
      <c r="C4952" s="1" t="str">
        <f>TEXT(walmart_sales_dataset_of_45stores[[#This Row],[Date]],"dddd")</f>
        <v>Friday</v>
      </c>
      <c r="D4952" s="12">
        <v>772859.25</v>
      </c>
      <c r="E4952">
        <v>0</v>
      </c>
      <c r="F4952" t="str">
        <f>IF(walmart_sales_dataset_of_45stores[[#This Row],[Holiday_Flag]]=0,"Non-Holiday","Hoilday")</f>
        <v>Non-Holiday</v>
      </c>
      <c r="G4952">
        <v>64.78</v>
      </c>
      <c r="H4952">
        <f>FLOOR(walmart_sales_dataset_of_45stores[[#This Row],[Temperature]],10)</f>
        <v>60</v>
      </c>
      <c r="I4952" t="str">
        <f>walmart_sales_dataset_of_45stores[[#This Row],[Temp_bin]]&amp;"-"&amp;(walmart_sales_dataset_of_45stores[[#This Row],[Temp_bin]]+5)</f>
        <v>60-65</v>
      </c>
      <c r="J4952" s="10">
        <v>3.5409999999999999</v>
      </c>
      <c r="K4952">
        <f>FLOOR(walmart_sales_dataset_of_45stores[[#This Row],[Fuel_Price]],0.1)</f>
        <v>3.5</v>
      </c>
      <c r="L4952" s="11" t="str">
        <f>walmart_sales_dataset_of_45stores[[#This Row],[Fuel price 2]]&amp;"-"&amp;(walmart_sales_dataset_of_45stores[[#This Row],[Fuel price 2]]+0.05)</f>
        <v>3.5-3.55</v>
      </c>
      <c r="M4952" s="6">
        <v>140.47841940000001</v>
      </c>
      <c r="N4952" s="6">
        <v>8.7449999999999992</v>
      </c>
      <c r="O4952">
        <f>RANK(walmart_sales_dataset_of_45stores[[#This Row],[Weekly_Sales]],walmart_sales_dataset_of_45stores[Weekly_Sales],0)</f>
        <v>3954</v>
      </c>
      <c r="Q4952"/>
      <c r="S4952" s="4"/>
    </row>
    <row r="4953" spans="1:19" hidden="1" x14ac:dyDescent="0.3">
      <c r="A4953" s="5">
        <v>35</v>
      </c>
      <c r="B4953" s="1">
        <v>40837</v>
      </c>
      <c r="C4953" s="1" t="str">
        <f>TEXT(walmart_sales_dataset_of_45stores[[#This Row],[Date]],"dddd")</f>
        <v>Friday</v>
      </c>
      <c r="D4953" s="12">
        <v>811328.4</v>
      </c>
      <c r="E4953">
        <v>0</v>
      </c>
      <c r="F4953" t="str">
        <f>IF(walmart_sales_dataset_of_45stores[[#This Row],[Holiday_Flag]]=0,"Non-Holiday","Hoilday")</f>
        <v>Non-Holiday</v>
      </c>
      <c r="G4953">
        <v>59.62</v>
      </c>
      <c r="H4953">
        <f>FLOOR(walmart_sales_dataset_of_45stores[[#This Row],[Temperature]],10)</f>
        <v>50</v>
      </c>
      <c r="I4953" t="str">
        <f>walmart_sales_dataset_of_45stores[[#This Row],[Temp_bin]]&amp;"-"&amp;(walmart_sales_dataset_of_45stores[[#This Row],[Temp_bin]]+5)</f>
        <v>50-55</v>
      </c>
      <c r="J4953" s="10">
        <v>3.57</v>
      </c>
      <c r="K4953">
        <f>FLOOR(walmart_sales_dataset_of_45stores[[#This Row],[Fuel_Price]],0.1)</f>
        <v>3.5</v>
      </c>
      <c r="L4953" s="11" t="str">
        <f>walmart_sales_dataset_of_45stores[[#This Row],[Fuel price 2]]&amp;"-"&amp;(walmart_sales_dataset_of_45stores[[#This Row],[Fuel price 2]]+0.05)</f>
        <v>3.5-3.55</v>
      </c>
      <c r="M4953" s="6">
        <v>140.4616048</v>
      </c>
      <c r="N4953" s="6">
        <v>8.7449999999999992</v>
      </c>
      <c r="O4953">
        <f>RANK(walmart_sales_dataset_of_45stores[[#This Row],[Weekly_Sales]],walmart_sales_dataset_of_45stores[Weekly_Sales],0)</f>
        <v>3845</v>
      </c>
      <c r="Q4953"/>
      <c r="S4953" s="4"/>
    </row>
    <row r="4954" spans="1:19" hidden="1" x14ac:dyDescent="0.3">
      <c r="A4954" s="5">
        <v>35</v>
      </c>
      <c r="B4954" s="1">
        <v>40844</v>
      </c>
      <c r="C4954" s="1" t="str">
        <f>TEXT(walmart_sales_dataset_of_45stores[[#This Row],[Date]],"dddd")</f>
        <v>Friday</v>
      </c>
      <c r="D4954" s="12">
        <v>808821.5</v>
      </c>
      <c r="E4954">
        <v>0</v>
      </c>
      <c r="F4954" t="str">
        <f>IF(walmart_sales_dataset_of_45stores[[#This Row],[Holiday_Flag]]=0,"Non-Holiday","Hoilday")</f>
        <v>Non-Holiday</v>
      </c>
      <c r="G4954">
        <v>51.81</v>
      </c>
      <c r="H4954">
        <f>FLOOR(walmart_sales_dataset_of_45stores[[#This Row],[Temperature]],10)</f>
        <v>50</v>
      </c>
      <c r="I4954" t="str">
        <f>walmart_sales_dataset_of_45stores[[#This Row],[Temp_bin]]&amp;"-"&amp;(walmart_sales_dataset_of_45stores[[#This Row],[Temp_bin]]+5)</f>
        <v>50-55</v>
      </c>
      <c r="J4954" s="10">
        <v>3.569</v>
      </c>
      <c r="K4954">
        <f>FLOOR(walmart_sales_dataset_of_45stores[[#This Row],[Fuel_Price]],0.1)</f>
        <v>3.5</v>
      </c>
      <c r="L4954" s="11" t="str">
        <f>walmart_sales_dataset_of_45stores[[#This Row],[Fuel price 2]]&amp;"-"&amp;(walmart_sales_dataset_of_45stores[[#This Row],[Fuel price 2]]+0.05)</f>
        <v>3.5-3.55</v>
      </c>
      <c r="M4954" s="6">
        <v>140.44479029999999</v>
      </c>
      <c r="N4954" s="6">
        <v>8.7449999999999992</v>
      </c>
      <c r="O4954">
        <f>RANK(walmart_sales_dataset_of_45stores[[#This Row],[Weekly_Sales]],walmart_sales_dataset_of_45stores[Weekly_Sales],0)</f>
        <v>3854</v>
      </c>
      <c r="Q4954"/>
      <c r="S4954" s="4"/>
    </row>
    <row r="4955" spans="1:19" hidden="1" x14ac:dyDescent="0.3">
      <c r="A4955" s="5">
        <v>35</v>
      </c>
      <c r="B4955" s="1">
        <v>40851</v>
      </c>
      <c r="C4955" s="1" t="str">
        <f>TEXT(walmart_sales_dataset_of_45stores[[#This Row],[Date]],"dddd")</f>
        <v>Friday</v>
      </c>
      <c r="D4955" s="12">
        <v>653468.75</v>
      </c>
      <c r="E4955">
        <v>0</v>
      </c>
      <c r="F4955" t="str">
        <f>IF(walmart_sales_dataset_of_45stores[[#This Row],[Holiday_Flag]]=0,"Non-Holiday","Hoilday")</f>
        <v>Non-Holiday</v>
      </c>
      <c r="G4955">
        <v>44.46</v>
      </c>
      <c r="H4955">
        <f>FLOOR(walmart_sales_dataset_of_45stores[[#This Row],[Temperature]],10)</f>
        <v>40</v>
      </c>
      <c r="I4955" t="str">
        <f>walmart_sales_dataset_of_45stores[[#This Row],[Temp_bin]]&amp;"-"&amp;(walmart_sales_dataset_of_45stores[[#This Row],[Temp_bin]]+5)</f>
        <v>40-45</v>
      </c>
      <c r="J4955" s="10">
        <v>3.5510000000000002</v>
      </c>
      <c r="K4955">
        <f>FLOOR(walmart_sales_dataset_of_45stores[[#This Row],[Fuel_Price]],0.1)</f>
        <v>3.5</v>
      </c>
      <c r="L4955" s="11" t="str">
        <f>walmart_sales_dataset_of_45stores[[#This Row],[Fuel price 2]]&amp;"-"&amp;(walmart_sales_dataset_of_45stores[[#This Row],[Fuel price 2]]+0.05)</f>
        <v>3.5-3.55</v>
      </c>
      <c r="M4955" s="6">
        <v>140.42797580000001</v>
      </c>
      <c r="N4955" s="6">
        <v>8.7449999999999992</v>
      </c>
      <c r="O4955">
        <f>RANK(walmart_sales_dataset_of_45stores[[#This Row],[Weekly_Sales]],walmart_sales_dataset_of_45stores[Weekly_Sales],0)</f>
        <v>4349</v>
      </c>
      <c r="Q4955"/>
      <c r="S4955" s="4"/>
    </row>
    <row r="4956" spans="1:19" hidden="1" x14ac:dyDescent="0.3">
      <c r="A4956" s="5">
        <v>35</v>
      </c>
      <c r="B4956" s="1">
        <v>40858</v>
      </c>
      <c r="C4956" s="1" t="str">
        <f>TEXT(walmart_sales_dataset_of_45stores[[#This Row],[Date]],"dddd")</f>
        <v>Friday</v>
      </c>
      <c r="D4956" s="12">
        <v>880576.33</v>
      </c>
      <c r="E4956">
        <v>0</v>
      </c>
      <c r="F4956" t="str">
        <f>IF(walmart_sales_dataset_of_45stores[[#This Row],[Holiday_Flag]]=0,"Non-Holiday","Hoilday")</f>
        <v>Non-Holiday</v>
      </c>
      <c r="G4956">
        <v>49.69</v>
      </c>
      <c r="H4956">
        <f>FLOOR(walmart_sales_dataset_of_45stores[[#This Row],[Temperature]],10)</f>
        <v>40</v>
      </c>
      <c r="I4956" t="str">
        <f>walmart_sales_dataset_of_45stores[[#This Row],[Temp_bin]]&amp;"-"&amp;(walmart_sales_dataset_of_45stores[[#This Row],[Temp_bin]]+5)</f>
        <v>40-45</v>
      </c>
      <c r="J4956" s="10">
        <v>3.53</v>
      </c>
      <c r="K4956">
        <f>FLOOR(walmart_sales_dataset_of_45stores[[#This Row],[Fuel_Price]],0.1)</f>
        <v>3.5</v>
      </c>
      <c r="L4956" s="11" t="str">
        <f>walmart_sales_dataset_of_45stores[[#This Row],[Fuel price 2]]&amp;"-"&amp;(walmart_sales_dataset_of_45stores[[#This Row],[Fuel price 2]]+0.05)</f>
        <v>3.5-3.55</v>
      </c>
      <c r="M4956" s="6">
        <v>140.4111613</v>
      </c>
      <c r="N4956" s="6">
        <v>8.7449999999999992</v>
      </c>
      <c r="O4956">
        <f>RANK(walmart_sales_dataset_of_45stores[[#This Row],[Weekly_Sales]],walmart_sales_dataset_of_45stores[Weekly_Sales],0)</f>
        <v>3600</v>
      </c>
      <c r="Q4956"/>
      <c r="S4956" s="4"/>
    </row>
    <row r="4957" spans="1:19" hidden="1" x14ac:dyDescent="0.3">
      <c r="A4957" s="5">
        <v>35</v>
      </c>
      <c r="B4957" s="1">
        <v>40865</v>
      </c>
      <c r="C4957" s="1" t="str">
        <f>TEXT(walmart_sales_dataset_of_45stores[[#This Row],[Date]],"dddd")</f>
        <v>Friday</v>
      </c>
      <c r="D4957" s="12">
        <v>820964.1</v>
      </c>
      <c r="E4957">
        <v>0</v>
      </c>
      <c r="F4957" t="str">
        <f>IF(walmart_sales_dataset_of_45stores[[#This Row],[Holiday_Flag]]=0,"Non-Holiday","Hoilday")</f>
        <v>Non-Holiday</v>
      </c>
      <c r="G4957">
        <v>51.42</v>
      </c>
      <c r="H4957">
        <f>FLOOR(walmart_sales_dataset_of_45stores[[#This Row],[Temperature]],10)</f>
        <v>50</v>
      </c>
      <c r="I4957" t="str">
        <f>walmart_sales_dataset_of_45stores[[#This Row],[Temp_bin]]&amp;"-"&amp;(walmart_sales_dataset_of_45stores[[#This Row],[Temp_bin]]+5)</f>
        <v>50-55</v>
      </c>
      <c r="J4957" s="10">
        <v>3.53</v>
      </c>
      <c r="K4957">
        <f>FLOOR(walmart_sales_dataset_of_45stores[[#This Row],[Fuel_Price]],0.1)</f>
        <v>3.5</v>
      </c>
      <c r="L4957" s="11" t="str">
        <f>walmart_sales_dataset_of_45stores[[#This Row],[Fuel price 2]]&amp;"-"&amp;(walmart_sales_dataset_of_45stores[[#This Row],[Fuel price 2]]+0.05)</f>
        <v>3.5-3.55</v>
      </c>
      <c r="M4957" s="6">
        <v>140.4127857</v>
      </c>
      <c r="N4957" s="6">
        <v>8.7449999999999992</v>
      </c>
      <c r="O4957">
        <f>RANK(walmart_sales_dataset_of_45stores[[#This Row],[Weekly_Sales]],walmart_sales_dataset_of_45stores[Weekly_Sales],0)</f>
        <v>3810</v>
      </c>
      <c r="Q4957"/>
      <c r="S4957" s="4"/>
    </row>
    <row r="4958" spans="1:19" hidden="1" x14ac:dyDescent="0.3">
      <c r="A4958" s="5">
        <v>35</v>
      </c>
      <c r="B4958" s="1">
        <v>40872</v>
      </c>
      <c r="C4958" s="1" t="str">
        <f>TEXT(walmart_sales_dataset_of_45stores[[#This Row],[Date]],"dddd")</f>
        <v>Friday</v>
      </c>
      <c r="D4958" s="2">
        <v>1733822.4</v>
      </c>
      <c r="E4958">
        <v>1</v>
      </c>
      <c r="F4958" t="str">
        <f>IF(walmart_sales_dataset_of_45stores[[#This Row],[Holiday_Flag]]=0,"Non-Holiday","Hoilday")</f>
        <v>Hoilday</v>
      </c>
      <c r="G4958">
        <v>47.88</v>
      </c>
      <c r="H4958">
        <f>FLOOR(walmart_sales_dataset_of_45stores[[#This Row],[Temperature]],10)</f>
        <v>40</v>
      </c>
      <c r="I4958" t="str">
        <f>walmart_sales_dataset_of_45stores[[#This Row],[Temp_bin]]&amp;"-"&amp;(walmart_sales_dataset_of_45stores[[#This Row],[Temp_bin]]+5)</f>
        <v>40-45</v>
      </c>
      <c r="J4958" s="2">
        <v>3.492</v>
      </c>
      <c r="K4958" s="2">
        <f>FLOOR(walmart_sales_dataset_of_45stores[[#This Row],[Fuel_Price]],0.1)</f>
        <v>3.4000000000000004</v>
      </c>
      <c r="L4958" s="2" t="str">
        <f>walmart_sales_dataset_of_45stores[[#This Row],[Fuel price 2]]&amp;"-"&amp;(walmart_sales_dataset_of_45stores[[#This Row],[Fuel price 2]]+0.05)</f>
        <v>3.4-3.45</v>
      </c>
      <c r="M4958" s="6">
        <v>140.42178569999999</v>
      </c>
      <c r="N4958" s="6">
        <v>8.7449999999999992</v>
      </c>
      <c r="O4958">
        <f>RANK(walmart_sales_dataset_of_45stores[[#This Row],[Weekly_Sales]],walmart_sales_dataset_of_45stores[Weekly_Sales],0)</f>
        <v>940</v>
      </c>
      <c r="Q4958"/>
      <c r="S4958" s="4"/>
    </row>
    <row r="4959" spans="1:19" hidden="1" x14ac:dyDescent="0.3">
      <c r="A4959" s="5">
        <v>35</v>
      </c>
      <c r="B4959" s="1">
        <v>40879</v>
      </c>
      <c r="C4959" s="1" t="str">
        <f>TEXT(walmart_sales_dataset_of_45stores[[#This Row],[Date]],"dddd")</f>
        <v>Friday</v>
      </c>
      <c r="D4959" s="12">
        <v>903606.03</v>
      </c>
      <c r="E4959">
        <v>0</v>
      </c>
      <c r="F4959" t="str">
        <f>IF(walmart_sales_dataset_of_45stores[[#This Row],[Holiday_Flag]]=0,"Non-Holiday","Hoilday")</f>
        <v>Non-Holiday</v>
      </c>
      <c r="G4959">
        <v>50.55</v>
      </c>
      <c r="H4959">
        <f>FLOOR(walmart_sales_dataset_of_45stores[[#This Row],[Temperature]],10)</f>
        <v>50</v>
      </c>
      <c r="I4959" t="str">
        <f>walmart_sales_dataset_of_45stores[[#This Row],[Temp_bin]]&amp;"-"&amp;(walmart_sales_dataset_of_45stores[[#This Row],[Temp_bin]]+5)</f>
        <v>50-55</v>
      </c>
      <c r="J4959" s="10">
        <v>3.452</v>
      </c>
      <c r="K4959">
        <f>FLOOR(walmart_sales_dataset_of_45stores[[#This Row],[Fuel_Price]],0.1)</f>
        <v>3.4000000000000004</v>
      </c>
      <c r="L4959" s="11" t="str">
        <f>walmart_sales_dataset_of_45stores[[#This Row],[Fuel price 2]]&amp;"-"&amp;(walmart_sales_dataset_of_45stores[[#This Row],[Fuel price 2]]+0.05)</f>
        <v>3.4-3.45</v>
      </c>
      <c r="M4959" s="6">
        <v>140.4307857</v>
      </c>
      <c r="N4959" s="6">
        <v>8.7449999999999992</v>
      </c>
      <c r="O4959">
        <f>RANK(walmart_sales_dataset_of_45stores[[#This Row],[Weekly_Sales]],walmart_sales_dataset_of_45stores[Weekly_Sales],0)</f>
        <v>3504</v>
      </c>
      <c r="Q4959"/>
      <c r="S4959" s="4"/>
    </row>
    <row r="4960" spans="1:19" hidden="1" x14ac:dyDescent="0.3">
      <c r="A4960" s="5">
        <v>35</v>
      </c>
      <c r="B4960" s="1">
        <v>40886</v>
      </c>
      <c r="C4960" s="1" t="str">
        <f>TEXT(walmart_sales_dataset_of_45stores[[#This Row],[Date]],"dddd")</f>
        <v>Friday</v>
      </c>
      <c r="D4960" s="12">
        <v>948964.99</v>
      </c>
      <c r="E4960">
        <v>0</v>
      </c>
      <c r="F4960" t="str">
        <f>IF(walmart_sales_dataset_of_45stores[[#This Row],[Holiday_Flag]]=0,"Non-Holiday","Hoilday")</f>
        <v>Non-Holiday</v>
      </c>
      <c r="G4960">
        <v>46.28</v>
      </c>
      <c r="H4960">
        <f>FLOOR(walmart_sales_dataset_of_45stores[[#This Row],[Temperature]],10)</f>
        <v>40</v>
      </c>
      <c r="I4960" t="str">
        <f>walmart_sales_dataset_of_45stores[[#This Row],[Temp_bin]]&amp;"-"&amp;(walmart_sales_dataset_of_45stores[[#This Row],[Temp_bin]]+5)</f>
        <v>40-45</v>
      </c>
      <c r="J4960" s="10">
        <v>3.415</v>
      </c>
      <c r="K4960">
        <f>FLOOR(walmart_sales_dataset_of_45stores[[#This Row],[Fuel_Price]],0.1)</f>
        <v>3.4000000000000004</v>
      </c>
      <c r="L4960" s="11" t="str">
        <f>walmart_sales_dataset_of_45stores[[#This Row],[Fuel price 2]]&amp;"-"&amp;(walmart_sales_dataset_of_45stores[[#This Row],[Fuel price 2]]+0.05)</f>
        <v>3.4-3.45</v>
      </c>
      <c r="M4960" s="6">
        <v>140.43978569999999</v>
      </c>
      <c r="N4960" s="6">
        <v>8.7449999999999992</v>
      </c>
      <c r="O4960">
        <f>RANK(walmart_sales_dataset_of_45stores[[#This Row],[Weekly_Sales]],walmart_sales_dataset_of_45stores[Weekly_Sales],0)</f>
        <v>3288</v>
      </c>
      <c r="Q4960"/>
      <c r="S4960" s="4"/>
    </row>
    <row r="4961" spans="1:19" hidden="1" x14ac:dyDescent="0.3">
      <c r="A4961" s="5">
        <v>35</v>
      </c>
      <c r="B4961" s="1">
        <v>40893</v>
      </c>
      <c r="C4961" s="1" t="str">
        <f>TEXT(walmart_sales_dataset_of_45stores[[#This Row],[Date]],"dddd")</f>
        <v>Friday</v>
      </c>
      <c r="D4961" s="12">
        <v>1115255.6499999999</v>
      </c>
      <c r="E4961">
        <v>0</v>
      </c>
      <c r="F4961" t="str">
        <f>IF(walmart_sales_dataset_of_45stores[[#This Row],[Holiday_Flag]]=0,"Non-Holiday","Hoilday")</f>
        <v>Non-Holiday</v>
      </c>
      <c r="G4961">
        <v>40.68</v>
      </c>
      <c r="H4961">
        <f>FLOOR(walmart_sales_dataset_of_45stores[[#This Row],[Temperature]],10)</f>
        <v>40</v>
      </c>
      <c r="I4961" t="str">
        <f>walmart_sales_dataset_of_45stores[[#This Row],[Temp_bin]]&amp;"-"&amp;(walmart_sales_dataset_of_45stores[[#This Row],[Temp_bin]]+5)</f>
        <v>40-45</v>
      </c>
      <c r="J4961" s="10">
        <v>3.4129999999999998</v>
      </c>
      <c r="K4961">
        <f>FLOOR(walmart_sales_dataset_of_45stores[[#This Row],[Fuel_Price]],0.1)</f>
        <v>3.4000000000000004</v>
      </c>
      <c r="L4961" s="11" t="str">
        <f>walmart_sales_dataset_of_45stores[[#This Row],[Fuel price 2]]&amp;"-"&amp;(walmart_sales_dataset_of_45stores[[#This Row],[Fuel price 2]]+0.05)</f>
        <v>3.4-3.45</v>
      </c>
      <c r="M4961" s="6">
        <v>140.4700795</v>
      </c>
      <c r="N4961" s="6">
        <v>8.7449999999999992</v>
      </c>
      <c r="O4961">
        <f>RANK(walmart_sales_dataset_of_45stores[[#This Row],[Weekly_Sales]],walmart_sales_dataset_of_45stores[Weekly_Sales],0)</f>
        <v>2649</v>
      </c>
      <c r="Q4961"/>
      <c r="S4961" s="4"/>
    </row>
    <row r="4962" spans="1:19" hidden="1" x14ac:dyDescent="0.3">
      <c r="A4962" s="5">
        <v>35</v>
      </c>
      <c r="B4962" s="1">
        <v>40900</v>
      </c>
      <c r="C4962" s="1" t="str">
        <f>TEXT(walmart_sales_dataset_of_45stores[[#This Row],[Date]],"dddd")</f>
        <v>Friday</v>
      </c>
      <c r="D4962" s="12">
        <v>1550214.02</v>
      </c>
      <c r="E4962">
        <v>0</v>
      </c>
      <c r="F4962" t="str">
        <f>IF(walmart_sales_dataset_of_45stores[[#This Row],[Holiday_Flag]]=0,"Non-Holiday","Hoilday")</f>
        <v>Non-Holiday</v>
      </c>
      <c r="G4962">
        <v>41.59</v>
      </c>
      <c r="H4962">
        <f>FLOOR(walmart_sales_dataset_of_45stores[[#This Row],[Temperature]],10)</f>
        <v>40</v>
      </c>
      <c r="I4962" t="str">
        <f>walmart_sales_dataset_of_45stores[[#This Row],[Temp_bin]]&amp;"-"&amp;(walmart_sales_dataset_of_45stores[[#This Row],[Temp_bin]]+5)</f>
        <v>40-45</v>
      </c>
      <c r="J4962" s="10">
        <v>3.3889999999999998</v>
      </c>
      <c r="K4962">
        <f>FLOOR(walmart_sales_dataset_of_45stores[[#This Row],[Fuel_Price]],0.1)</f>
        <v>3.3000000000000003</v>
      </c>
      <c r="L4962" s="11" t="str">
        <f>walmart_sales_dataset_of_45stores[[#This Row],[Fuel price 2]]&amp;"-"&amp;(walmart_sales_dataset_of_45stores[[#This Row],[Fuel price 2]]+0.05)</f>
        <v>3.3-3.35</v>
      </c>
      <c r="M4962" s="6">
        <v>140.52876499999999</v>
      </c>
      <c r="N4962" s="6">
        <v>8.7449999999999992</v>
      </c>
      <c r="O4962">
        <f>RANK(walmart_sales_dataset_of_45stores[[#This Row],[Weekly_Sales]],walmart_sales_dataset_of_45stores[Weekly_Sales],0)</f>
        <v>1258</v>
      </c>
      <c r="Q4962"/>
      <c r="S4962" s="4"/>
    </row>
    <row r="4963" spans="1:19" hidden="1" x14ac:dyDescent="0.3">
      <c r="A4963" s="5">
        <v>35</v>
      </c>
      <c r="B4963" s="1">
        <v>40907</v>
      </c>
      <c r="C4963" s="1" t="str">
        <f>TEXT(walmart_sales_dataset_of_45stores[[#This Row],[Date]],"dddd")</f>
        <v>Friday</v>
      </c>
      <c r="D4963" s="2">
        <v>904650.55</v>
      </c>
      <c r="E4963">
        <v>1</v>
      </c>
      <c r="F4963" t="str">
        <f>IF(walmart_sales_dataset_of_45stores[[#This Row],[Holiday_Flag]]=0,"Non-Holiday","Hoilday")</f>
        <v>Hoilday</v>
      </c>
      <c r="G4963">
        <v>37.85</v>
      </c>
      <c r="H4963">
        <f>FLOOR(walmart_sales_dataset_of_45stores[[#This Row],[Temperature]],10)</f>
        <v>30</v>
      </c>
      <c r="I4963" t="str">
        <f>walmart_sales_dataset_of_45stores[[#This Row],[Temp_bin]]&amp;"-"&amp;(walmart_sales_dataset_of_45stores[[#This Row],[Temp_bin]]+5)</f>
        <v>30-35</v>
      </c>
      <c r="J4963" s="2">
        <v>3.3889999999999998</v>
      </c>
      <c r="K4963" s="2">
        <f>FLOOR(walmart_sales_dataset_of_45stores[[#This Row],[Fuel_Price]],0.1)</f>
        <v>3.3000000000000003</v>
      </c>
      <c r="L4963" s="2" t="str">
        <f>walmart_sales_dataset_of_45stores[[#This Row],[Fuel price 2]]&amp;"-"&amp;(walmart_sales_dataset_of_45stores[[#This Row],[Fuel price 2]]+0.05)</f>
        <v>3.3-3.35</v>
      </c>
      <c r="M4963" s="6">
        <v>140.58745049999999</v>
      </c>
      <c r="N4963" s="6">
        <v>8.7449999999999992</v>
      </c>
      <c r="O4963">
        <f>RANK(walmart_sales_dataset_of_45stores[[#This Row],[Weekly_Sales]],walmart_sales_dataset_of_45stores[Weekly_Sales],0)</f>
        <v>3499</v>
      </c>
      <c r="Q4963"/>
      <c r="S4963" s="4"/>
    </row>
    <row r="4964" spans="1:19" hidden="1" x14ac:dyDescent="0.3">
      <c r="A4964" s="5">
        <v>35</v>
      </c>
      <c r="B4964" s="1">
        <v>40914</v>
      </c>
      <c r="C4964" s="1" t="str">
        <f>TEXT(walmart_sales_dataset_of_45stores[[#This Row],[Date]],"dddd")</f>
        <v>Friday</v>
      </c>
      <c r="D4964" s="12">
        <v>671708.09</v>
      </c>
      <c r="E4964">
        <v>0</v>
      </c>
      <c r="F4964" t="str">
        <f>IF(walmart_sales_dataset_of_45stores[[#This Row],[Holiday_Flag]]=0,"Non-Holiday","Hoilday")</f>
        <v>Non-Holiday</v>
      </c>
      <c r="G4964">
        <v>35.799999999999997</v>
      </c>
      <c r="H4964">
        <f>FLOOR(walmart_sales_dataset_of_45stores[[#This Row],[Temperature]],10)</f>
        <v>30</v>
      </c>
      <c r="I4964" t="str">
        <f>walmart_sales_dataset_of_45stores[[#This Row],[Temp_bin]]&amp;"-"&amp;(walmart_sales_dataset_of_45stores[[#This Row],[Temp_bin]]+5)</f>
        <v>30-35</v>
      </c>
      <c r="J4964" s="10">
        <v>3.4220000000000002</v>
      </c>
      <c r="K4964">
        <f>FLOOR(walmart_sales_dataset_of_45stores[[#This Row],[Fuel_Price]],0.1)</f>
        <v>3.4000000000000004</v>
      </c>
      <c r="L4964" s="11" t="str">
        <f>walmart_sales_dataset_of_45stores[[#This Row],[Fuel price 2]]&amp;"-"&amp;(walmart_sales_dataset_of_45stores[[#This Row],[Fuel price 2]]+0.05)</f>
        <v>3.4-3.45</v>
      </c>
      <c r="M4964" s="6">
        <v>140.64613589999999</v>
      </c>
      <c r="N4964" s="6">
        <v>8.7439999999999998</v>
      </c>
      <c r="O4964">
        <f>RANK(walmart_sales_dataset_of_45stores[[#This Row],[Weekly_Sales]],walmart_sales_dataset_of_45stores[Weekly_Sales],0)</f>
        <v>4281</v>
      </c>
      <c r="Q4964"/>
      <c r="S4964" s="4"/>
    </row>
    <row r="4965" spans="1:19" hidden="1" x14ac:dyDescent="0.3">
      <c r="A4965" s="5">
        <v>35</v>
      </c>
      <c r="B4965" s="1">
        <v>40921</v>
      </c>
      <c r="C4965" s="1" t="str">
        <f>TEXT(walmart_sales_dataset_of_45stores[[#This Row],[Date]],"dddd")</f>
        <v>Friday</v>
      </c>
      <c r="D4965" s="12">
        <v>625135.11</v>
      </c>
      <c r="E4965">
        <v>0</v>
      </c>
      <c r="F4965" t="str">
        <f>IF(walmart_sales_dataset_of_45stores[[#This Row],[Holiday_Flag]]=0,"Non-Holiday","Hoilday")</f>
        <v>Non-Holiday</v>
      </c>
      <c r="G4965">
        <v>41.3</v>
      </c>
      <c r="H4965">
        <f>FLOOR(walmart_sales_dataset_of_45stores[[#This Row],[Temperature]],10)</f>
        <v>40</v>
      </c>
      <c r="I4965" t="str">
        <f>walmart_sales_dataset_of_45stores[[#This Row],[Temp_bin]]&amp;"-"&amp;(walmart_sales_dataset_of_45stores[[#This Row],[Temp_bin]]+5)</f>
        <v>40-45</v>
      </c>
      <c r="J4965" s="10">
        <v>3.5129999999999999</v>
      </c>
      <c r="K4965">
        <f>FLOOR(walmart_sales_dataset_of_45stores[[#This Row],[Fuel_Price]],0.1)</f>
        <v>3.5</v>
      </c>
      <c r="L4965" s="11" t="str">
        <f>walmart_sales_dataset_of_45stores[[#This Row],[Fuel price 2]]&amp;"-"&amp;(walmart_sales_dataset_of_45stores[[#This Row],[Fuel price 2]]+0.05)</f>
        <v>3.5-3.55</v>
      </c>
      <c r="M4965" s="6">
        <v>140.70482139999999</v>
      </c>
      <c r="N4965" s="6">
        <v>8.7439999999999998</v>
      </c>
      <c r="O4965">
        <f>RANK(walmart_sales_dataset_of_45stores[[#This Row],[Weekly_Sales]],walmart_sales_dataset_of_45stores[Weekly_Sales],0)</f>
        <v>4472</v>
      </c>
      <c r="Q4965"/>
      <c r="S4965" s="4"/>
    </row>
    <row r="4966" spans="1:19" hidden="1" x14ac:dyDescent="0.3">
      <c r="A4966" s="5">
        <v>35</v>
      </c>
      <c r="B4966" s="1">
        <v>40928</v>
      </c>
      <c r="C4966" s="1" t="str">
        <f>TEXT(walmart_sales_dataset_of_45stores[[#This Row],[Date]],"dddd")</f>
        <v>Friday</v>
      </c>
      <c r="D4966" s="12">
        <v>669850.04</v>
      </c>
      <c r="E4966">
        <v>0</v>
      </c>
      <c r="F4966" t="str">
        <f>IF(walmart_sales_dataset_of_45stores[[#This Row],[Holiday_Flag]]=0,"Non-Holiday","Hoilday")</f>
        <v>Non-Holiday</v>
      </c>
      <c r="G4966">
        <v>30.35</v>
      </c>
      <c r="H4966">
        <f>FLOOR(walmart_sales_dataset_of_45stores[[#This Row],[Temperature]],10)</f>
        <v>30</v>
      </c>
      <c r="I4966" t="str">
        <f>walmart_sales_dataset_of_45stores[[#This Row],[Temp_bin]]&amp;"-"&amp;(walmart_sales_dataset_of_45stores[[#This Row],[Temp_bin]]+5)</f>
        <v>30-35</v>
      </c>
      <c r="J4966" s="10">
        <v>3.5329999999999999</v>
      </c>
      <c r="K4966">
        <f>FLOOR(walmart_sales_dataset_of_45stores[[#This Row],[Fuel_Price]],0.1)</f>
        <v>3.5</v>
      </c>
      <c r="L4966" s="11" t="str">
        <f>walmart_sales_dataset_of_45stores[[#This Row],[Fuel price 2]]&amp;"-"&amp;(walmart_sales_dataset_of_45stores[[#This Row],[Fuel price 2]]+0.05)</f>
        <v>3.5-3.55</v>
      </c>
      <c r="M4966" s="6">
        <v>140.80861179999999</v>
      </c>
      <c r="N4966" s="6">
        <v>8.7439999999999998</v>
      </c>
      <c r="O4966">
        <f>RANK(walmart_sales_dataset_of_45stores[[#This Row],[Weekly_Sales]],walmart_sales_dataset_of_45stores[Weekly_Sales],0)</f>
        <v>4290</v>
      </c>
      <c r="Q4966"/>
      <c r="S4966" s="4"/>
    </row>
    <row r="4967" spans="1:19" hidden="1" x14ac:dyDescent="0.3">
      <c r="A4967" s="5">
        <v>35</v>
      </c>
      <c r="B4967" s="1">
        <v>40935</v>
      </c>
      <c r="C4967" s="1" t="str">
        <f>TEXT(walmart_sales_dataset_of_45stores[[#This Row],[Date]],"dddd")</f>
        <v>Friday</v>
      </c>
      <c r="D4967" s="12">
        <v>588722.99</v>
      </c>
      <c r="E4967">
        <v>0</v>
      </c>
      <c r="F4967" t="str">
        <f>IF(walmart_sales_dataset_of_45stores[[#This Row],[Holiday_Flag]]=0,"Non-Holiday","Hoilday")</f>
        <v>Non-Holiday</v>
      </c>
      <c r="G4967">
        <v>36.96</v>
      </c>
      <c r="H4967">
        <f>FLOOR(walmart_sales_dataset_of_45stores[[#This Row],[Temperature]],10)</f>
        <v>30</v>
      </c>
      <c r="I4967" t="str">
        <f>walmart_sales_dataset_of_45stores[[#This Row],[Temp_bin]]&amp;"-"&amp;(walmart_sales_dataset_of_45stores[[#This Row],[Temp_bin]]+5)</f>
        <v>30-35</v>
      </c>
      <c r="J4967" s="10">
        <v>3.5670000000000002</v>
      </c>
      <c r="K4967">
        <f>FLOOR(walmart_sales_dataset_of_45stores[[#This Row],[Fuel_Price]],0.1)</f>
        <v>3.5</v>
      </c>
      <c r="L4967" s="11" t="str">
        <f>walmart_sales_dataset_of_45stores[[#This Row],[Fuel price 2]]&amp;"-"&amp;(walmart_sales_dataset_of_45stores[[#This Row],[Fuel price 2]]+0.05)</f>
        <v>3.5-3.55</v>
      </c>
      <c r="M4967" s="6">
        <v>140.91240210000001</v>
      </c>
      <c r="N4967" s="6">
        <v>8.7439999999999998</v>
      </c>
      <c r="O4967">
        <f>RANK(walmart_sales_dataset_of_45stores[[#This Row],[Weekly_Sales]],walmart_sales_dataset_of_45stores[Weekly_Sales],0)</f>
        <v>4642</v>
      </c>
      <c r="Q4967"/>
      <c r="S4967" s="4"/>
    </row>
    <row r="4968" spans="1:19" hidden="1" x14ac:dyDescent="0.3">
      <c r="A4968" s="5">
        <v>35</v>
      </c>
      <c r="B4968" s="1">
        <v>40942</v>
      </c>
      <c r="C4968" s="1" t="str">
        <f>TEXT(walmart_sales_dataset_of_45stores[[#This Row],[Date]],"dddd")</f>
        <v>Friday</v>
      </c>
      <c r="D4968" s="12">
        <v>746901.03</v>
      </c>
      <c r="E4968">
        <v>0</v>
      </c>
      <c r="F4968" t="str">
        <f>IF(walmart_sales_dataset_of_45stores[[#This Row],[Holiday_Flag]]=0,"Non-Holiday","Hoilday")</f>
        <v>Non-Holiday</v>
      </c>
      <c r="G4968">
        <v>42.52</v>
      </c>
      <c r="H4968">
        <f>FLOOR(walmart_sales_dataset_of_45stores[[#This Row],[Temperature]],10)</f>
        <v>40</v>
      </c>
      <c r="I4968" t="str">
        <f>walmart_sales_dataset_of_45stores[[#This Row],[Temp_bin]]&amp;"-"&amp;(walmart_sales_dataset_of_45stores[[#This Row],[Temp_bin]]+5)</f>
        <v>40-45</v>
      </c>
      <c r="J4968" s="10">
        <v>3.617</v>
      </c>
      <c r="K4968">
        <f>FLOOR(walmart_sales_dataset_of_45stores[[#This Row],[Fuel_Price]],0.1)</f>
        <v>3.6</v>
      </c>
      <c r="L4968" s="11" t="str">
        <f>walmart_sales_dataset_of_45stores[[#This Row],[Fuel price 2]]&amp;"-"&amp;(walmart_sales_dataset_of_45stores[[#This Row],[Fuel price 2]]+0.05)</f>
        <v>3.6-3.65</v>
      </c>
      <c r="M4968" s="6">
        <v>141.01619239999999</v>
      </c>
      <c r="N4968" s="6">
        <v>8.7439999999999998</v>
      </c>
      <c r="O4968">
        <f>RANK(walmart_sales_dataset_of_45stores[[#This Row],[Weekly_Sales]],walmart_sales_dataset_of_45stores[Weekly_Sales],0)</f>
        <v>4042</v>
      </c>
      <c r="Q4968"/>
      <c r="S4968" s="4"/>
    </row>
    <row r="4969" spans="1:19" hidden="1" x14ac:dyDescent="0.3">
      <c r="A4969" s="5">
        <v>35</v>
      </c>
      <c r="B4969" s="1">
        <v>40949</v>
      </c>
      <c r="C4969" s="1" t="str">
        <f>TEXT(walmart_sales_dataset_of_45stores[[#This Row],[Date]],"dddd")</f>
        <v>Friday</v>
      </c>
      <c r="D4969" s="2">
        <v>849779.14</v>
      </c>
      <c r="E4969">
        <v>1</v>
      </c>
      <c r="F4969" t="str">
        <f>IF(walmart_sales_dataset_of_45stores[[#This Row],[Holiday_Flag]]=0,"Non-Holiday","Hoilday")</f>
        <v>Hoilday</v>
      </c>
      <c r="G4969">
        <v>37.86</v>
      </c>
      <c r="H4969">
        <f>FLOOR(walmart_sales_dataset_of_45stores[[#This Row],[Temperature]],10)</f>
        <v>30</v>
      </c>
      <c r="I4969" t="str">
        <f>walmart_sales_dataset_of_45stores[[#This Row],[Temp_bin]]&amp;"-"&amp;(walmart_sales_dataset_of_45stores[[#This Row],[Temp_bin]]+5)</f>
        <v>30-35</v>
      </c>
      <c r="J4969" s="2">
        <v>3.64</v>
      </c>
      <c r="K4969" s="2">
        <f>FLOOR(walmart_sales_dataset_of_45stores[[#This Row],[Fuel_Price]],0.1)</f>
        <v>3.6</v>
      </c>
      <c r="L4969" s="2" t="str">
        <f>walmart_sales_dataset_of_45stores[[#This Row],[Fuel price 2]]&amp;"-"&amp;(walmart_sales_dataset_of_45stores[[#This Row],[Fuel price 2]]+0.05)</f>
        <v>3.6-3.65</v>
      </c>
      <c r="M4969" s="6">
        <v>141.11998270000001</v>
      </c>
      <c r="N4969" s="6">
        <v>8.7439999999999998</v>
      </c>
      <c r="O4969">
        <f>RANK(walmart_sales_dataset_of_45stores[[#This Row],[Weekly_Sales]],walmart_sales_dataset_of_45stores[Weekly_Sales],0)</f>
        <v>3725</v>
      </c>
      <c r="Q4969"/>
      <c r="S4969" s="4"/>
    </row>
    <row r="4970" spans="1:19" hidden="1" x14ac:dyDescent="0.3">
      <c r="A4970" s="5">
        <v>35</v>
      </c>
      <c r="B4970" s="1">
        <v>40956</v>
      </c>
      <c r="C4970" s="1" t="str">
        <f>TEXT(walmart_sales_dataset_of_45stores[[#This Row],[Date]],"dddd")</f>
        <v>Friday</v>
      </c>
      <c r="D4970" s="12">
        <v>824568.39</v>
      </c>
      <c r="E4970">
        <v>0</v>
      </c>
      <c r="F4970" t="str">
        <f>IF(walmart_sales_dataset_of_45stores[[#This Row],[Holiday_Flag]]=0,"Non-Holiday","Hoilday")</f>
        <v>Non-Holiday</v>
      </c>
      <c r="G4970">
        <v>37.24</v>
      </c>
      <c r="H4970">
        <f>FLOOR(walmart_sales_dataset_of_45stores[[#This Row],[Temperature]],10)</f>
        <v>30</v>
      </c>
      <c r="I4970" t="str">
        <f>walmart_sales_dataset_of_45stores[[#This Row],[Temp_bin]]&amp;"-"&amp;(walmart_sales_dataset_of_45stores[[#This Row],[Temp_bin]]+5)</f>
        <v>30-35</v>
      </c>
      <c r="J4970" s="10">
        <v>3.6949999999999998</v>
      </c>
      <c r="K4970">
        <f>FLOOR(walmart_sales_dataset_of_45stores[[#This Row],[Fuel_Price]],0.1)</f>
        <v>3.6</v>
      </c>
      <c r="L4970" s="11" t="str">
        <f>walmart_sales_dataset_of_45stores[[#This Row],[Fuel price 2]]&amp;"-"&amp;(walmart_sales_dataset_of_45stores[[#This Row],[Fuel price 2]]+0.05)</f>
        <v>3.6-3.65</v>
      </c>
      <c r="M4970" s="6">
        <v>141.21403570000001</v>
      </c>
      <c r="N4970" s="6">
        <v>8.7439999999999998</v>
      </c>
      <c r="O4970">
        <f>RANK(walmart_sales_dataset_of_45stores[[#This Row],[Weekly_Sales]],walmart_sales_dataset_of_45stores[Weekly_Sales],0)</f>
        <v>3801</v>
      </c>
      <c r="Q4970"/>
      <c r="S4970" s="4"/>
    </row>
    <row r="4971" spans="1:19" hidden="1" x14ac:dyDescent="0.3">
      <c r="A4971" s="5">
        <v>35</v>
      </c>
      <c r="B4971" s="1">
        <v>40963</v>
      </c>
      <c r="C4971" s="1" t="str">
        <f>TEXT(walmart_sales_dataset_of_45stores[[#This Row],[Date]],"dddd")</f>
        <v>Friday</v>
      </c>
      <c r="D4971" s="12">
        <v>805028.74</v>
      </c>
      <c r="E4971">
        <v>0</v>
      </c>
      <c r="F4971" t="str">
        <f>IF(walmart_sales_dataset_of_45stores[[#This Row],[Holiday_Flag]]=0,"Non-Holiday","Hoilday")</f>
        <v>Non-Holiday</v>
      </c>
      <c r="G4971">
        <v>41.74</v>
      </c>
      <c r="H4971">
        <f>FLOOR(walmart_sales_dataset_of_45stores[[#This Row],[Temperature]],10)</f>
        <v>40</v>
      </c>
      <c r="I4971" t="str">
        <f>walmart_sales_dataset_of_45stores[[#This Row],[Temp_bin]]&amp;"-"&amp;(walmart_sales_dataset_of_45stores[[#This Row],[Temp_bin]]+5)</f>
        <v>40-45</v>
      </c>
      <c r="J4971" s="10">
        <v>3.7389999999999999</v>
      </c>
      <c r="K4971">
        <f>FLOOR(walmart_sales_dataset_of_45stores[[#This Row],[Fuel_Price]],0.1)</f>
        <v>3.7</v>
      </c>
      <c r="L4971" s="11" t="str">
        <f>walmart_sales_dataset_of_45stores[[#This Row],[Fuel price 2]]&amp;"-"&amp;(walmart_sales_dataset_of_45stores[[#This Row],[Fuel price 2]]+0.05)</f>
        <v>3.7-3.75</v>
      </c>
      <c r="M4971" s="6">
        <v>141.30078570000001</v>
      </c>
      <c r="N4971" s="6">
        <v>8.7439999999999998</v>
      </c>
      <c r="O4971">
        <f>RANK(walmart_sales_dataset_of_45stores[[#This Row],[Weekly_Sales]],walmart_sales_dataset_of_45stores[Weekly_Sales],0)</f>
        <v>3864</v>
      </c>
      <c r="Q4971"/>
      <c r="S4971" s="4"/>
    </row>
    <row r="4972" spans="1:19" hidden="1" x14ac:dyDescent="0.3">
      <c r="A4972" s="5">
        <v>35</v>
      </c>
      <c r="B4972" s="1">
        <v>40970</v>
      </c>
      <c r="C4972" s="1" t="str">
        <f>TEXT(walmart_sales_dataset_of_45stores[[#This Row],[Date]],"dddd")</f>
        <v>Friday</v>
      </c>
      <c r="D4972" s="12">
        <v>766571.1</v>
      </c>
      <c r="E4972">
        <v>0</v>
      </c>
      <c r="F4972" t="str">
        <f>IF(walmart_sales_dataset_of_45stores[[#This Row],[Holiday_Flag]]=0,"Non-Holiday","Hoilday")</f>
        <v>Non-Holiday</v>
      </c>
      <c r="G4972">
        <v>40.07</v>
      </c>
      <c r="H4972">
        <f>FLOOR(walmart_sales_dataset_of_45stores[[#This Row],[Temperature]],10)</f>
        <v>40</v>
      </c>
      <c r="I4972" t="str">
        <f>walmart_sales_dataset_of_45stores[[#This Row],[Temp_bin]]&amp;"-"&amp;(walmart_sales_dataset_of_45stores[[#This Row],[Temp_bin]]+5)</f>
        <v>40-45</v>
      </c>
      <c r="J4972" s="10">
        <v>3.8159999999999998</v>
      </c>
      <c r="K4972">
        <f>FLOOR(walmart_sales_dataset_of_45stores[[#This Row],[Fuel_Price]],0.1)</f>
        <v>3.8000000000000003</v>
      </c>
      <c r="L4972" s="11" t="str">
        <f>walmart_sales_dataset_of_45stores[[#This Row],[Fuel price 2]]&amp;"-"&amp;(walmart_sales_dataset_of_45stores[[#This Row],[Fuel price 2]]+0.05)</f>
        <v>3.8-3.85</v>
      </c>
      <c r="M4972" s="6">
        <v>141.3875357</v>
      </c>
      <c r="N4972" s="6">
        <v>8.7439999999999998</v>
      </c>
      <c r="O4972">
        <f>RANK(walmart_sales_dataset_of_45stores[[#This Row],[Weekly_Sales]],walmart_sales_dataset_of_45stores[Weekly_Sales],0)</f>
        <v>3978</v>
      </c>
      <c r="Q4972"/>
      <c r="S4972" s="4"/>
    </row>
    <row r="4973" spans="1:19" hidden="1" x14ac:dyDescent="0.3">
      <c r="A4973" s="5">
        <v>35</v>
      </c>
      <c r="B4973" s="1">
        <v>40977</v>
      </c>
      <c r="C4973" s="1" t="str">
        <f>TEXT(walmart_sales_dataset_of_45stores[[#This Row],[Date]],"dddd")</f>
        <v>Friday</v>
      </c>
      <c r="D4973" s="12">
        <v>796351.35</v>
      </c>
      <c r="E4973">
        <v>0</v>
      </c>
      <c r="F4973" t="str">
        <f>IF(walmart_sales_dataset_of_45stores[[#This Row],[Holiday_Flag]]=0,"Non-Holiday","Hoilday")</f>
        <v>Non-Holiday</v>
      </c>
      <c r="G4973">
        <v>44.32</v>
      </c>
      <c r="H4973">
        <f>FLOOR(walmart_sales_dataset_of_45stores[[#This Row],[Temperature]],10)</f>
        <v>40</v>
      </c>
      <c r="I4973" t="str">
        <f>walmart_sales_dataset_of_45stores[[#This Row],[Temp_bin]]&amp;"-"&amp;(walmart_sales_dataset_of_45stores[[#This Row],[Temp_bin]]+5)</f>
        <v>40-45</v>
      </c>
      <c r="J4973" s="10">
        <v>3.8479999999999999</v>
      </c>
      <c r="K4973">
        <f>FLOOR(walmart_sales_dataset_of_45stores[[#This Row],[Fuel_Price]],0.1)</f>
        <v>3.8000000000000003</v>
      </c>
      <c r="L4973" s="11" t="str">
        <f>walmart_sales_dataset_of_45stores[[#This Row],[Fuel price 2]]&amp;"-"&amp;(walmart_sales_dataset_of_45stores[[#This Row],[Fuel price 2]]+0.05)</f>
        <v>3.8-3.85</v>
      </c>
      <c r="M4973" s="6">
        <v>141.4742857</v>
      </c>
      <c r="N4973" s="6">
        <v>8.7439999999999998</v>
      </c>
      <c r="O4973">
        <f>RANK(walmart_sales_dataset_of_45stores[[#This Row],[Weekly_Sales]],walmart_sales_dataset_of_45stores[Weekly_Sales],0)</f>
        <v>3884</v>
      </c>
      <c r="Q4973"/>
      <c r="S4973" s="4"/>
    </row>
    <row r="4974" spans="1:19" hidden="1" x14ac:dyDescent="0.3">
      <c r="A4974" s="5">
        <v>35</v>
      </c>
      <c r="B4974" s="1">
        <v>40984</v>
      </c>
      <c r="C4974" s="1" t="str">
        <f>TEXT(walmart_sales_dataset_of_45stores[[#This Row],[Date]],"dddd")</f>
        <v>Friday</v>
      </c>
      <c r="D4974" s="12">
        <v>793045.82</v>
      </c>
      <c r="E4974">
        <v>0</v>
      </c>
      <c r="F4974" t="str">
        <f>IF(walmart_sales_dataset_of_45stores[[#This Row],[Holiday_Flag]]=0,"Non-Holiday","Hoilday")</f>
        <v>Non-Holiday</v>
      </c>
      <c r="G4974">
        <v>49.6</v>
      </c>
      <c r="H4974">
        <f>FLOOR(walmart_sales_dataset_of_45stores[[#This Row],[Temperature]],10)</f>
        <v>40</v>
      </c>
      <c r="I4974" t="str">
        <f>walmart_sales_dataset_of_45stores[[#This Row],[Temp_bin]]&amp;"-"&amp;(walmart_sales_dataset_of_45stores[[#This Row],[Temp_bin]]+5)</f>
        <v>40-45</v>
      </c>
      <c r="J4974" s="10">
        <v>3.8620000000000001</v>
      </c>
      <c r="K4974">
        <f>FLOOR(walmart_sales_dataset_of_45stores[[#This Row],[Fuel_Price]],0.1)</f>
        <v>3.8000000000000003</v>
      </c>
      <c r="L4974" s="11" t="str">
        <f>walmart_sales_dataset_of_45stores[[#This Row],[Fuel price 2]]&amp;"-"&amp;(walmart_sales_dataset_of_45stores[[#This Row],[Fuel price 2]]+0.05)</f>
        <v>3.8-3.85</v>
      </c>
      <c r="M4974" s="6">
        <v>141.55477999999999</v>
      </c>
      <c r="N4974" s="6">
        <v>8.7439999999999998</v>
      </c>
      <c r="O4974">
        <f>RANK(walmart_sales_dataset_of_45stores[[#This Row],[Weekly_Sales]],walmart_sales_dataset_of_45stores[Weekly_Sales],0)</f>
        <v>3898</v>
      </c>
      <c r="Q4974"/>
      <c r="S4974" s="4"/>
    </row>
    <row r="4975" spans="1:19" hidden="1" x14ac:dyDescent="0.3">
      <c r="A4975" s="5">
        <v>35</v>
      </c>
      <c r="B4975" s="1">
        <v>40991</v>
      </c>
      <c r="C4975" s="1" t="str">
        <f>TEXT(walmart_sales_dataset_of_45stores[[#This Row],[Date]],"dddd")</f>
        <v>Friday</v>
      </c>
      <c r="D4975" s="12">
        <v>760671.1</v>
      </c>
      <c r="E4975">
        <v>0</v>
      </c>
      <c r="F4975" t="str">
        <f>IF(walmart_sales_dataset_of_45stores[[#This Row],[Holiday_Flag]]=0,"Non-Holiday","Hoilday")</f>
        <v>Non-Holiday</v>
      </c>
      <c r="G4975">
        <v>57.3</v>
      </c>
      <c r="H4975">
        <f>FLOOR(walmart_sales_dataset_of_45stores[[#This Row],[Temperature]],10)</f>
        <v>50</v>
      </c>
      <c r="I4975" t="str">
        <f>walmart_sales_dataset_of_45stores[[#This Row],[Temp_bin]]&amp;"-"&amp;(walmart_sales_dataset_of_45stores[[#This Row],[Temp_bin]]+5)</f>
        <v>50-55</v>
      </c>
      <c r="J4975" s="10">
        <v>3.9</v>
      </c>
      <c r="K4975">
        <f>FLOOR(walmart_sales_dataset_of_45stores[[#This Row],[Fuel_Price]],0.1)</f>
        <v>3.9000000000000004</v>
      </c>
      <c r="L4975" s="11" t="str">
        <f>walmart_sales_dataset_of_45stores[[#This Row],[Fuel price 2]]&amp;"-"&amp;(walmart_sales_dataset_of_45stores[[#This Row],[Fuel price 2]]+0.05)</f>
        <v>3.9-3.95</v>
      </c>
      <c r="M4975" s="6">
        <v>141.6269332</v>
      </c>
      <c r="N4975" s="6">
        <v>8.7439999999999998</v>
      </c>
      <c r="O4975">
        <f>RANK(walmart_sales_dataset_of_45stores[[#This Row],[Weekly_Sales]],walmart_sales_dataset_of_45stores[Weekly_Sales],0)</f>
        <v>4000</v>
      </c>
      <c r="Q4975"/>
      <c r="S4975" s="4"/>
    </row>
    <row r="4976" spans="1:19" hidden="1" x14ac:dyDescent="0.3">
      <c r="A4976" s="5">
        <v>35</v>
      </c>
      <c r="B4976" s="1">
        <v>40998</v>
      </c>
      <c r="C4976" s="1" t="str">
        <f>TEXT(walmart_sales_dataset_of_45stores[[#This Row],[Date]],"dddd")</f>
        <v>Friday</v>
      </c>
      <c r="D4976" s="12">
        <v>744525.69</v>
      </c>
      <c r="E4976">
        <v>0</v>
      </c>
      <c r="F4976" t="str">
        <f>IF(walmart_sales_dataset_of_45stores[[#This Row],[Holiday_Flag]]=0,"Non-Holiday","Hoilday")</f>
        <v>Non-Holiday</v>
      </c>
      <c r="G4976">
        <v>49.4</v>
      </c>
      <c r="H4976">
        <f>FLOOR(walmart_sales_dataset_of_45stores[[#This Row],[Temperature]],10)</f>
        <v>40</v>
      </c>
      <c r="I4976" t="str">
        <f>walmart_sales_dataset_of_45stores[[#This Row],[Temp_bin]]&amp;"-"&amp;(walmart_sales_dataset_of_45stores[[#This Row],[Temp_bin]]+5)</f>
        <v>40-45</v>
      </c>
      <c r="J4976" s="10">
        <v>3.9529999999999998</v>
      </c>
      <c r="K4976">
        <f>FLOOR(walmart_sales_dataset_of_45stores[[#This Row],[Fuel_Price]],0.1)</f>
        <v>3.9000000000000004</v>
      </c>
      <c r="L4976" s="11" t="str">
        <f>walmart_sales_dataset_of_45stores[[#This Row],[Fuel price 2]]&amp;"-"&amp;(walmart_sales_dataset_of_45stores[[#This Row],[Fuel price 2]]+0.05)</f>
        <v>3.9-3.95</v>
      </c>
      <c r="M4976" s="6">
        <v>141.6990864</v>
      </c>
      <c r="N4976" s="6">
        <v>8.7439999999999998</v>
      </c>
      <c r="O4976">
        <f>RANK(walmart_sales_dataset_of_45stores[[#This Row],[Weekly_Sales]],walmart_sales_dataset_of_45stores[Weekly_Sales],0)</f>
        <v>4050</v>
      </c>
      <c r="Q4976"/>
      <c r="S4976" s="4"/>
    </row>
    <row r="4977" spans="1:19" hidden="1" x14ac:dyDescent="0.3">
      <c r="A4977" s="5">
        <v>35</v>
      </c>
      <c r="B4977" s="1">
        <v>41005</v>
      </c>
      <c r="C4977" s="1" t="str">
        <f>TEXT(walmart_sales_dataset_of_45stores[[#This Row],[Date]],"dddd")</f>
        <v>Friday</v>
      </c>
      <c r="D4977" s="12">
        <v>860293.46</v>
      </c>
      <c r="E4977">
        <v>0</v>
      </c>
      <c r="F4977" t="str">
        <f>IF(walmart_sales_dataset_of_45stores[[#This Row],[Holiday_Flag]]=0,"Non-Holiday","Hoilday")</f>
        <v>Non-Holiday</v>
      </c>
      <c r="G4977">
        <v>48.73</v>
      </c>
      <c r="H4977">
        <f>FLOOR(walmart_sales_dataset_of_45stores[[#This Row],[Temperature]],10)</f>
        <v>40</v>
      </c>
      <c r="I4977" t="str">
        <f>walmart_sales_dataset_of_45stores[[#This Row],[Temp_bin]]&amp;"-"&amp;(walmart_sales_dataset_of_45stores[[#This Row],[Temp_bin]]+5)</f>
        <v>40-45</v>
      </c>
      <c r="J4977" s="10">
        <v>3.996</v>
      </c>
      <c r="K4977">
        <f>FLOOR(walmart_sales_dataset_of_45stores[[#This Row],[Fuel_Price]],0.1)</f>
        <v>3.9000000000000004</v>
      </c>
      <c r="L4977" s="11" t="str">
        <f>walmart_sales_dataset_of_45stores[[#This Row],[Fuel price 2]]&amp;"-"&amp;(walmart_sales_dataset_of_45stores[[#This Row],[Fuel price 2]]+0.05)</f>
        <v>3.9-3.95</v>
      </c>
      <c r="M4977" s="6">
        <v>141.7712396</v>
      </c>
      <c r="N4977" s="6">
        <v>8.8759999999999994</v>
      </c>
      <c r="O4977">
        <f>RANK(walmart_sales_dataset_of_45stores[[#This Row],[Weekly_Sales]],walmart_sales_dataset_of_45stores[Weekly_Sales],0)</f>
        <v>3685</v>
      </c>
      <c r="Q4977"/>
      <c r="S4977" s="4"/>
    </row>
    <row r="4978" spans="1:19" hidden="1" x14ac:dyDescent="0.3">
      <c r="A4978" s="5">
        <v>35</v>
      </c>
      <c r="B4978" s="1">
        <v>41012</v>
      </c>
      <c r="C4978" s="1" t="str">
        <f>TEXT(walmart_sales_dataset_of_45stores[[#This Row],[Date]],"dddd")</f>
        <v>Friday</v>
      </c>
      <c r="D4978" s="12">
        <v>788633.42</v>
      </c>
      <c r="E4978">
        <v>0</v>
      </c>
      <c r="F4978" t="str">
        <f>IF(walmart_sales_dataset_of_45stores[[#This Row],[Holiday_Flag]]=0,"Non-Holiday","Hoilday")</f>
        <v>Non-Holiday</v>
      </c>
      <c r="G4978">
        <v>52.22</v>
      </c>
      <c r="H4978">
        <f>FLOOR(walmart_sales_dataset_of_45stores[[#This Row],[Temperature]],10)</f>
        <v>50</v>
      </c>
      <c r="I4978" t="str">
        <f>walmart_sales_dataset_of_45stores[[#This Row],[Temp_bin]]&amp;"-"&amp;(walmart_sales_dataset_of_45stores[[#This Row],[Temp_bin]]+5)</f>
        <v>50-55</v>
      </c>
      <c r="J4978" s="10">
        <v>4.0439999999999996</v>
      </c>
      <c r="K4978">
        <f>FLOOR(walmart_sales_dataset_of_45stores[[#This Row],[Fuel_Price]],0.1)</f>
        <v>4</v>
      </c>
      <c r="L4978" s="11" t="str">
        <f>walmart_sales_dataset_of_45stores[[#This Row],[Fuel price 2]]&amp;"-"&amp;(walmart_sales_dataset_of_45stores[[#This Row],[Fuel price 2]]+0.05)</f>
        <v>4-4.05</v>
      </c>
      <c r="M4978" s="6">
        <v>141.8433929</v>
      </c>
      <c r="N4978" s="6">
        <v>8.8759999999999994</v>
      </c>
      <c r="O4978">
        <f>RANK(walmart_sales_dataset_of_45stores[[#This Row],[Weekly_Sales]],walmart_sales_dataset_of_45stores[Weekly_Sales],0)</f>
        <v>3907</v>
      </c>
      <c r="Q4978"/>
      <c r="S4978" s="4"/>
    </row>
    <row r="4979" spans="1:19" hidden="1" x14ac:dyDescent="0.3">
      <c r="A4979" s="5">
        <v>35</v>
      </c>
      <c r="B4979" s="1">
        <v>41019</v>
      </c>
      <c r="C4979" s="1" t="str">
        <f>TEXT(walmart_sales_dataset_of_45stores[[#This Row],[Date]],"dddd")</f>
        <v>Friday</v>
      </c>
      <c r="D4979" s="12">
        <v>794660.24</v>
      </c>
      <c r="E4979">
        <v>0</v>
      </c>
      <c r="F4979" t="str">
        <f>IF(walmart_sales_dataset_of_45stores[[#This Row],[Holiday_Flag]]=0,"Non-Holiday","Hoilday")</f>
        <v>Non-Holiday</v>
      </c>
      <c r="G4979">
        <v>62.62</v>
      </c>
      <c r="H4979">
        <f>FLOOR(walmart_sales_dataset_of_45stores[[#This Row],[Temperature]],10)</f>
        <v>60</v>
      </c>
      <c r="I4979" t="str">
        <f>walmart_sales_dataset_of_45stores[[#This Row],[Temp_bin]]&amp;"-"&amp;(walmart_sales_dataset_of_45stores[[#This Row],[Temp_bin]]+5)</f>
        <v>60-65</v>
      </c>
      <c r="J4979" s="10">
        <v>4.0270000000000001</v>
      </c>
      <c r="K4979">
        <f>FLOOR(walmart_sales_dataset_of_45stores[[#This Row],[Fuel_Price]],0.1)</f>
        <v>4</v>
      </c>
      <c r="L4979" s="11" t="str">
        <f>walmart_sales_dataset_of_45stores[[#This Row],[Fuel price 2]]&amp;"-"&amp;(walmart_sales_dataset_of_45stores[[#This Row],[Fuel price 2]]+0.05)</f>
        <v>4-4.05</v>
      </c>
      <c r="M4979" s="6">
        <v>141.90152620000001</v>
      </c>
      <c r="N4979" s="6">
        <v>8.8759999999999994</v>
      </c>
      <c r="O4979">
        <f>RANK(walmart_sales_dataset_of_45stores[[#This Row],[Weekly_Sales]],walmart_sales_dataset_of_45stores[Weekly_Sales],0)</f>
        <v>3891</v>
      </c>
      <c r="Q4979"/>
      <c r="S4979" s="4"/>
    </row>
    <row r="4980" spans="1:19" hidden="1" x14ac:dyDescent="0.3">
      <c r="A4980" s="5">
        <v>35</v>
      </c>
      <c r="B4980" s="1">
        <v>41026</v>
      </c>
      <c r="C4980" s="1" t="str">
        <f>TEXT(walmart_sales_dataset_of_45stores[[#This Row],[Date]],"dddd")</f>
        <v>Friday</v>
      </c>
      <c r="D4980" s="12">
        <v>721212.45</v>
      </c>
      <c r="E4980">
        <v>0</v>
      </c>
      <c r="F4980" t="str">
        <f>IF(walmart_sales_dataset_of_45stores[[#This Row],[Holiday_Flag]]=0,"Non-Holiday","Hoilday")</f>
        <v>Non-Holiday</v>
      </c>
      <c r="G4980">
        <v>52.33</v>
      </c>
      <c r="H4980">
        <f>FLOOR(walmart_sales_dataset_of_45stores[[#This Row],[Temperature]],10)</f>
        <v>50</v>
      </c>
      <c r="I4980" t="str">
        <f>walmart_sales_dataset_of_45stores[[#This Row],[Temp_bin]]&amp;"-"&amp;(walmart_sales_dataset_of_45stores[[#This Row],[Temp_bin]]+5)</f>
        <v>50-55</v>
      </c>
      <c r="J4980" s="10">
        <v>4.0039999999999996</v>
      </c>
      <c r="K4980">
        <f>FLOOR(walmart_sales_dataset_of_45stores[[#This Row],[Fuel_Price]],0.1)</f>
        <v>4</v>
      </c>
      <c r="L4980" s="11" t="str">
        <f>walmart_sales_dataset_of_45stores[[#This Row],[Fuel price 2]]&amp;"-"&amp;(walmart_sales_dataset_of_45stores[[#This Row],[Fuel price 2]]+0.05)</f>
        <v>4-4.05</v>
      </c>
      <c r="M4980" s="6">
        <v>141.95965949999999</v>
      </c>
      <c r="N4980" s="6">
        <v>8.8759999999999994</v>
      </c>
      <c r="O4980">
        <f>RANK(walmart_sales_dataset_of_45stores[[#This Row],[Weekly_Sales]],walmart_sales_dataset_of_45stores[Weekly_Sales],0)</f>
        <v>4113</v>
      </c>
      <c r="Q4980"/>
      <c r="S4980" s="4"/>
    </row>
    <row r="4981" spans="1:19" hidden="1" x14ac:dyDescent="0.3">
      <c r="A4981" s="5">
        <v>35</v>
      </c>
      <c r="B4981" s="1">
        <v>41033</v>
      </c>
      <c r="C4981" s="1" t="str">
        <f>TEXT(walmart_sales_dataset_of_45stores[[#This Row],[Date]],"dddd")</f>
        <v>Friday</v>
      </c>
      <c r="D4981" s="12">
        <v>772036.6</v>
      </c>
      <c r="E4981">
        <v>0</v>
      </c>
      <c r="F4981" t="str">
        <f>IF(walmart_sales_dataset_of_45stores[[#This Row],[Holiday_Flag]]=0,"Non-Holiday","Hoilday")</f>
        <v>Non-Holiday</v>
      </c>
      <c r="G4981">
        <v>53.68</v>
      </c>
      <c r="H4981">
        <f>FLOOR(walmart_sales_dataset_of_45stores[[#This Row],[Temperature]],10)</f>
        <v>50</v>
      </c>
      <c r="I4981" t="str">
        <f>walmart_sales_dataset_of_45stores[[#This Row],[Temp_bin]]&amp;"-"&amp;(walmart_sales_dataset_of_45stores[[#This Row],[Temp_bin]]+5)</f>
        <v>50-55</v>
      </c>
      <c r="J4981" s="10">
        <v>3.9510000000000001</v>
      </c>
      <c r="K4981">
        <f>FLOOR(walmart_sales_dataset_of_45stores[[#This Row],[Fuel_Price]],0.1)</f>
        <v>3.9000000000000004</v>
      </c>
      <c r="L4981" s="11" t="str">
        <f>walmart_sales_dataset_of_45stores[[#This Row],[Fuel price 2]]&amp;"-"&amp;(walmart_sales_dataset_of_45stores[[#This Row],[Fuel price 2]]+0.05)</f>
        <v>3.9-3.95</v>
      </c>
      <c r="M4981" s="6">
        <v>142.01779289999999</v>
      </c>
      <c r="N4981" s="6">
        <v>8.8759999999999994</v>
      </c>
      <c r="O4981">
        <f>RANK(walmart_sales_dataset_of_45stores[[#This Row],[Weekly_Sales]],walmart_sales_dataset_of_45stores[Weekly_Sales],0)</f>
        <v>3957</v>
      </c>
      <c r="Q4981"/>
      <c r="S4981" s="4"/>
    </row>
    <row r="4982" spans="1:19" hidden="1" x14ac:dyDescent="0.3">
      <c r="A4982" s="5">
        <v>35</v>
      </c>
      <c r="B4982" s="1">
        <v>41040</v>
      </c>
      <c r="C4982" s="1" t="str">
        <f>TEXT(walmart_sales_dataset_of_45stores[[#This Row],[Date]],"dddd")</f>
        <v>Friday</v>
      </c>
      <c r="D4982" s="12">
        <v>802383.63</v>
      </c>
      <c r="E4982">
        <v>0</v>
      </c>
      <c r="F4982" t="str">
        <f>IF(walmart_sales_dataset_of_45stores[[#This Row],[Holiday_Flag]]=0,"Non-Holiday","Hoilday")</f>
        <v>Non-Holiday</v>
      </c>
      <c r="G4982">
        <v>58.97</v>
      </c>
      <c r="H4982">
        <f>FLOOR(walmart_sales_dataset_of_45stores[[#This Row],[Temperature]],10)</f>
        <v>50</v>
      </c>
      <c r="I4982" t="str">
        <f>walmart_sales_dataset_of_45stores[[#This Row],[Temp_bin]]&amp;"-"&amp;(walmart_sales_dataset_of_45stores[[#This Row],[Temp_bin]]+5)</f>
        <v>50-55</v>
      </c>
      <c r="J4982" s="10">
        <v>3.8889999999999998</v>
      </c>
      <c r="K4982">
        <f>FLOOR(walmart_sales_dataset_of_45stores[[#This Row],[Fuel_Price]],0.1)</f>
        <v>3.8000000000000003</v>
      </c>
      <c r="L4982" s="11" t="str">
        <f>walmart_sales_dataset_of_45stores[[#This Row],[Fuel price 2]]&amp;"-"&amp;(walmart_sales_dataset_of_45stores[[#This Row],[Fuel price 2]]+0.05)</f>
        <v>3.8-3.85</v>
      </c>
      <c r="M4982" s="6">
        <v>142.0759262</v>
      </c>
      <c r="N4982" s="6">
        <v>8.8759999999999994</v>
      </c>
      <c r="O4982">
        <f>RANK(walmart_sales_dataset_of_45stores[[#This Row],[Weekly_Sales]],walmart_sales_dataset_of_45stores[Weekly_Sales],0)</f>
        <v>3869</v>
      </c>
      <c r="Q4982"/>
      <c r="S4982" s="4"/>
    </row>
    <row r="4983" spans="1:19" hidden="1" x14ac:dyDescent="0.3">
      <c r="A4983" s="5">
        <v>35</v>
      </c>
      <c r="B4983" s="1">
        <v>41047</v>
      </c>
      <c r="C4983" s="1" t="str">
        <f>TEXT(walmart_sales_dataset_of_45stores[[#This Row],[Date]],"dddd")</f>
        <v>Friday</v>
      </c>
      <c r="D4983" s="12">
        <v>819196.68</v>
      </c>
      <c r="E4983">
        <v>0</v>
      </c>
      <c r="F4983" t="str">
        <f>IF(walmart_sales_dataset_of_45stores[[#This Row],[Holiday_Flag]]=0,"Non-Holiday","Hoilday")</f>
        <v>Non-Holiday</v>
      </c>
      <c r="G4983">
        <v>65.150000000000006</v>
      </c>
      <c r="H4983">
        <f>FLOOR(walmart_sales_dataset_of_45stores[[#This Row],[Temperature]],10)</f>
        <v>60</v>
      </c>
      <c r="I4983" t="str">
        <f>walmart_sales_dataset_of_45stores[[#This Row],[Temp_bin]]&amp;"-"&amp;(walmart_sales_dataset_of_45stores[[#This Row],[Temp_bin]]+5)</f>
        <v>60-65</v>
      </c>
      <c r="J4983" s="10">
        <v>3.8479999999999999</v>
      </c>
      <c r="K4983">
        <f>FLOOR(walmart_sales_dataset_of_45stores[[#This Row],[Fuel_Price]],0.1)</f>
        <v>3.8000000000000003</v>
      </c>
      <c r="L4983" s="11" t="str">
        <f>walmart_sales_dataset_of_45stores[[#This Row],[Fuel price 2]]&amp;"-"&amp;(walmart_sales_dataset_of_45stores[[#This Row],[Fuel price 2]]+0.05)</f>
        <v>3.8-3.85</v>
      </c>
      <c r="M4983" s="6">
        <v>142.09701150000001</v>
      </c>
      <c r="N4983" s="6">
        <v>8.8759999999999994</v>
      </c>
      <c r="O4983">
        <f>RANK(walmart_sales_dataset_of_45stores[[#This Row],[Weekly_Sales]],walmart_sales_dataset_of_45stores[Weekly_Sales],0)</f>
        <v>3815</v>
      </c>
      <c r="Q4983"/>
      <c r="S4983" s="4"/>
    </row>
    <row r="4984" spans="1:19" hidden="1" x14ac:dyDescent="0.3">
      <c r="A4984" s="5">
        <v>35</v>
      </c>
      <c r="B4984" s="1">
        <v>41054</v>
      </c>
      <c r="C4984" s="1" t="str">
        <f>TEXT(walmart_sales_dataset_of_45stores[[#This Row],[Date]],"dddd")</f>
        <v>Friday</v>
      </c>
      <c r="D4984" s="12">
        <v>822167.17</v>
      </c>
      <c r="E4984">
        <v>0</v>
      </c>
      <c r="F4984" t="str">
        <f>IF(walmart_sales_dataset_of_45stores[[#This Row],[Holiday_Flag]]=0,"Non-Holiday","Hoilday")</f>
        <v>Non-Holiday</v>
      </c>
      <c r="G4984">
        <v>64.77</v>
      </c>
      <c r="H4984">
        <f>FLOOR(walmart_sales_dataset_of_45stores[[#This Row],[Temperature]],10)</f>
        <v>60</v>
      </c>
      <c r="I4984" t="str">
        <f>walmart_sales_dataset_of_45stores[[#This Row],[Temp_bin]]&amp;"-"&amp;(walmart_sales_dataset_of_45stores[[#This Row],[Temp_bin]]+5)</f>
        <v>60-65</v>
      </c>
      <c r="J4984" s="10">
        <v>3.798</v>
      </c>
      <c r="K4984">
        <f>FLOOR(walmart_sales_dataset_of_45stores[[#This Row],[Fuel_Price]],0.1)</f>
        <v>3.7</v>
      </c>
      <c r="L4984" s="11" t="str">
        <f>walmart_sales_dataset_of_45stores[[#This Row],[Fuel price 2]]&amp;"-"&amp;(walmart_sales_dataset_of_45stores[[#This Row],[Fuel price 2]]+0.05)</f>
        <v>3.7-3.75</v>
      </c>
      <c r="M4984" s="6">
        <v>142.10327760000001</v>
      </c>
      <c r="N4984" s="6">
        <v>8.8759999999999994</v>
      </c>
      <c r="O4984">
        <f>RANK(walmart_sales_dataset_of_45stores[[#This Row],[Weekly_Sales]],walmart_sales_dataset_of_45stores[Weekly_Sales],0)</f>
        <v>3806</v>
      </c>
      <c r="Q4984"/>
      <c r="S4984" s="4"/>
    </row>
    <row r="4985" spans="1:19" hidden="1" x14ac:dyDescent="0.3">
      <c r="A4985" s="5">
        <v>35</v>
      </c>
      <c r="B4985" s="1">
        <v>41061</v>
      </c>
      <c r="C4985" s="1" t="str">
        <f>TEXT(walmart_sales_dataset_of_45stores[[#This Row],[Date]],"dddd")</f>
        <v>Friday</v>
      </c>
      <c r="D4985" s="12">
        <v>932195.52</v>
      </c>
      <c r="E4985">
        <v>0</v>
      </c>
      <c r="F4985" t="str">
        <f>IF(walmart_sales_dataset_of_45stores[[#This Row],[Holiday_Flag]]=0,"Non-Holiday","Hoilday")</f>
        <v>Non-Holiday</v>
      </c>
      <c r="G4985">
        <v>73.400000000000006</v>
      </c>
      <c r="H4985">
        <f>FLOOR(walmart_sales_dataset_of_45stores[[#This Row],[Temperature]],10)</f>
        <v>70</v>
      </c>
      <c r="I4985" t="str">
        <f>walmart_sales_dataset_of_45stores[[#This Row],[Temp_bin]]&amp;"-"&amp;(walmart_sales_dataset_of_45stores[[#This Row],[Temp_bin]]+5)</f>
        <v>70-75</v>
      </c>
      <c r="J4985" s="10">
        <v>3.742</v>
      </c>
      <c r="K4985">
        <f>FLOOR(walmart_sales_dataset_of_45stores[[#This Row],[Fuel_Price]],0.1)</f>
        <v>3.7</v>
      </c>
      <c r="L4985" s="11" t="str">
        <f>walmart_sales_dataset_of_45stores[[#This Row],[Fuel price 2]]&amp;"-"&amp;(walmart_sales_dataset_of_45stores[[#This Row],[Fuel price 2]]+0.05)</f>
        <v>3.7-3.75</v>
      </c>
      <c r="M4985" s="6">
        <v>142.10954380000001</v>
      </c>
      <c r="N4985" s="6">
        <v>8.8759999999999994</v>
      </c>
      <c r="O4985">
        <f>RANK(walmart_sales_dataset_of_45stores[[#This Row],[Weekly_Sales]],walmart_sales_dataset_of_45stores[Weekly_Sales],0)</f>
        <v>3369</v>
      </c>
      <c r="Q4985"/>
      <c r="S4985" s="4"/>
    </row>
    <row r="4986" spans="1:19" hidden="1" x14ac:dyDescent="0.3">
      <c r="A4986" s="5">
        <v>35</v>
      </c>
      <c r="B4986" s="1">
        <v>41068</v>
      </c>
      <c r="C4986" s="1" t="str">
        <f>TEXT(walmart_sales_dataset_of_45stores[[#This Row],[Date]],"dddd")</f>
        <v>Friday</v>
      </c>
      <c r="D4986" s="12">
        <v>873415.01</v>
      </c>
      <c r="E4986">
        <v>0</v>
      </c>
      <c r="F4986" t="str">
        <f>IF(walmart_sales_dataset_of_45stores[[#This Row],[Holiday_Flag]]=0,"Non-Holiday","Hoilday")</f>
        <v>Non-Holiday</v>
      </c>
      <c r="G4986">
        <v>64.05</v>
      </c>
      <c r="H4986">
        <f>FLOOR(walmart_sales_dataset_of_45stores[[#This Row],[Temperature]],10)</f>
        <v>60</v>
      </c>
      <c r="I4986" t="str">
        <f>walmart_sales_dataset_of_45stores[[#This Row],[Temp_bin]]&amp;"-"&amp;(walmart_sales_dataset_of_45stores[[#This Row],[Temp_bin]]+5)</f>
        <v>60-65</v>
      </c>
      <c r="J4986" s="10">
        <v>3.6890000000000001</v>
      </c>
      <c r="K4986">
        <f>FLOOR(walmart_sales_dataset_of_45stores[[#This Row],[Fuel_Price]],0.1)</f>
        <v>3.6</v>
      </c>
      <c r="L4986" s="11" t="str">
        <f>walmart_sales_dataset_of_45stores[[#This Row],[Fuel price 2]]&amp;"-"&amp;(walmart_sales_dataset_of_45stores[[#This Row],[Fuel price 2]]+0.05)</f>
        <v>3.6-3.65</v>
      </c>
      <c r="M4986" s="6">
        <v>142.11580989999999</v>
      </c>
      <c r="N4986" s="6">
        <v>8.8759999999999994</v>
      </c>
      <c r="O4986">
        <f>RANK(walmart_sales_dataset_of_45stores[[#This Row],[Weekly_Sales]],walmart_sales_dataset_of_45stores[Weekly_Sales],0)</f>
        <v>3633</v>
      </c>
      <c r="Q4986"/>
      <c r="S4986" s="4"/>
    </row>
    <row r="4987" spans="1:19" hidden="1" x14ac:dyDescent="0.3">
      <c r="A4987" s="5">
        <v>35</v>
      </c>
      <c r="B4987" s="1">
        <v>41075</v>
      </c>
      <c r="C4987" s="1" t="str">
        <f>TEXT(walmart_sales_dataset_of_45stores[[#This Row],[Date]],"dddd")</f>
        <v>Friday</v>
      </c>
      <c r="D4987" s="12">
        <v>848289.41</v>
      </c>
      <c r="E4987">
        <v>0</v>
      </c>
      <c r="F4987" t="str">
        <f>IF(walmart_sales_dataset_of_45stores[[#This Row],[Holiday_Flag]]=0,"Non-Holiday","Hoilday")</f>
        <v>Non-Holiday</v>
      </c>
      <c r="G4987">
        <v>69.52</v>
      </c>
      <c r="H4987">
        <f>FLOOR(walmart_sales_dataset_of_45stores[[#This Row],[Temperature]],10)</f>
        <v>60</v>
      </c>
      <c r="I4987" t="str">
        <f>walmart_sales_dataset_of_45stores[[#This Row],[Temp_bin]]&amp;"-"&amp;(walmart_sales_dataset_of_45stores[[#This Row],[Temp_bin]]+5)</f>
        <v>60-65</v>
      </c>
      <c r="J4987" s="10">
        <v>3.62</v>
      </c>
      <c r="K4987">
        <f>FLOOR(walmart_sales_dataset_of_45stores[[#This Row],[Fuel_Price]],0.1)</f>
        <v>3.6</v>
      </c>
      <c r="L4987" s="11" t="str">
        <f>walmart_sales_dataset_of_45stores[[#This Row],[Fuel price 2]]&amp;"-"&amp;(walmart_sales_dataset_of_45stores[[#This Row],[Fuel price 2]]+0.05)</f>
        <v>3.6-3.65</v>
      </c>
      <c r="M4987" s="6">
        <v>142.12925480000001</v>
      </c>
      <c r="N4987" s="6">
        <v>8.8759999999999994</v>
      </c>
      <c r="O4987">
        <f>RANK(walmart_sales_dataset_of_45stores[[#This Row],[Weekly_Sales]],walmart_sales_dataset_of_45stores[Weekly_Sales],0)</f>
        <v>3734</v>
      </c>
      <c r="Q4987"/>
      <c r="S4987" s="4"/>
    </row>
    <row r="4988" spans="1:19" hidden="1" x14ac:dyDescent="0.3">
      <c r="A4988" s="5">
        <v>35</v>
      </c>
      <c r="B4988" s="1">
        <v>41082</v>
      </c>
      <c r="C4988" s="1" t="str">
        <f>TEXT(walmart_sales_dataset_of_45stores[[#This Row],[Date]],"dddd")</f>
        <v>Friday</v>
      </c>
      <c r="D4988" s="12">
        <v>911696</v>
      </c>
      <c r="E4988">
        <v>0</v>
      </c>
      <c r="F4988" t="str">
        <f>IF(walmart_sales_dataset_of_45stores[[#This Row],[Holiday_Flag]]=0,"Non-Holiday","Hoilday")</f>
        <v>Non-Holiday</v>
      </c>
      <c r="G4988">
        <v>73.23</v>
      </c>
      <c r="H4988">
        <f>FLOOR(walmart_sales_dataset_of_45stores[[#This Row],[Temperature]],10)</f>
        <v>70</v>
      </c>
      <c r="I4988" t="str">
        <f>walmart_sales_dataset_of_45stores[[#This Row],[Temp_bin]]&amp;"-"&amp;(walmart_sales_dataset_of_45stores[[#This Row],[Temp_bin]]+5)</f>
        <v>70-75</v>
      </c>
      <c r="J4988" s="10">
        <v>3.5640000000000001</v>
      </c>
      <c r="K4988">
        <f>FLOOR(walmart_sales_dataset_of_45stores[[#This Row],[Fuel_Price]],0.1)</f>
        <v>3.5</v>
      </c>
      <c r="L4988" s="11" t="str">
        <f>walmart_sales_dataset_of_45stores[[#This Row],[Fuel price 2]]&amp;"-"&amp;(walmart_sales_dataset_of_45stores[[#This Row],[Fuel price 2]]+0.05)</f>
        <v>3.5-3.55</v>
      </c>
      <c r="M4988" s="6">
        <v>142.16064639999999</v>
      </c>
      <c r="N4988" s="6">
        <v>8.8759999999999994</v>
      </c>
      <c r="O4988">
        <f>RANK(walmart_sales_dataset_of_45stores[[#This Row],[Weekly_Sales]],walmart_sales_dataset_of_45stores[Weekly_Sales],0)</f>
        <v>3477</v>
      </c>
      <c r="Q4988"/>
      <c r="S4988" s="4"/>
    </row>
    <row r="4989" spans="1:19" hidden="1" x14ac:dyDescent="0.3">
      <c r="A4989" s="5">
        <v>35</v>
      </c>
      <c r="B4989" s="1">
        <v>41089</v>
      </c>
      <c r="C4989" s="1" t="str">
        <f>TEXT(walmart_sales_dataset_of_45stores[[#This Row],[Date]],"dddd")</f>
        <v>Friday</v>
      </c>
      <c r="D4989" s="12">
        <v>892133.41</v>
      </c>
      <c r="E4989">
        <v>0</v>
      </c>
      <c r="F4989" t="str">
        <f>IF(walmart_sales_dataset_of_45stores[[#This Row],[Holiday_Flag]]=0,"Non-Holiday","Hoilday")</f>
        <v>Non-Holiday</v>
      </c>
      <c r="G4989">
        <v>73.94</v>
      </c>
      <c r="H4989">
        <f>FLOOR(walmart_sales_dataset_of_45stores[[#This Row],[Temperature]],10)</f>
        <v>70</v>
      </c>
      <c r="I4989" t="str">
        <f>walmart_sales_dataset_of_45stores[[#This Row],[Temp_bin]]&amp;"-"&amp;(walmart_sales_dataset_of_45stores[[#This Row],[Temp_bin]]+5)</f>
        <v>70-75</v>
      </c>
      <c r="J4989" s="10">
        <v>3.5059999999999998</v>
      </c>
      <c r="K4989">
        <f>FLOOR(walmart_sales_dataset_of_45stores[[#This Row],[Fuel_Price]],0.1)</f>
        <v>3.5</v>
      </c>
      <c r="L4989" s="11" t="str">
        <f>walmart_sales_dataset_of_45stores[[#This Row],[Fuel price 2]]&amp;"-"&amp;(walmart_sales_dataset_of_45stores[[#This Row],[Fuel price 2]]+0.05)</f>
        <v>3.5-3.55</v>
      </c>
      <c r="M4989" s="6">
        <v>142.19203809999999</v>
      </c>
      <c r="N4989" s="6">
        <v>8.8759999999999994</v>
      </c>
      <c r="O4989">
        <f>RANK(walmart_sales_dataset_of_45stores[[#This Row],[Weekly_Sales]],walmart_sales_dataset_of_45stores[Weekly_Sales],0)</f>
        <v>3555</v>
      </c>
      <c r="Q4989"/>
      <c r="S4989" s="4"/>
    </row>
    <row r="4990" spans="1:19" hidden="1" x14ac:dyDescent="0.3">
      <c r="A4990" s="5">
        <v>35</v>
      </c>
      <c r="B4990" s="1">
        <v>41096</v>
      </c>
      <c r="C4990" s="1" t="str">
        <f>TEXT(walmart_sales_dataset_of_45stores[[#This Row],[Date]],"dddd")</f>
        <v>Friday</v>
      </c>
      <c r="D4990" s="12">
        <v>985479.64</v>
      </c>
      <c r="E4990">
        <v>0</v>
      </c>
      <c r="F4990" t="str">
        <f>IF(walmart_sales_dataset_of_45stores[[#This Row],[Holiday_Flag]]=0,"Non-Holiday","Hoilday")</f>
        <v>Non-Holiday</v>
      </c>
      <c r="G4990">
        <v>82.08</v>
      </c>
      <c r="H4990">
        <f>FLOOR(walmart_sales_dataset_of_45stores[[#This Row],[Temperature]],10)</f>
        <v>80</v>
      </c>
      <c r="I4990" t="str">
        <f>walmart_sales_dataset_of_45stores[[#This Row],[Temp_bin]]&amp;"-"&amp;(walmart_sales_dataset_of_45stores[[#This Row],[Temp_bin]]+5)</f>
        <v>80-85</v>
      </c>
      <c r="J4990" s="10">
        <v>3.4750000000000001</v>
      </c>
      <c r="K4990">
        <f>FLOOR(walmart_sales_dataset_of_45stores[[#This Row],[Fuel_Price]],0.1)</f>
        <v>3.4000000000000004</v>
      </c>
      <c r="L4990" s="11" t="str">
        <f>walmart_sales_dataset_of_45stores[[#This Row],[Fuel price 2]]&amp;"-"&amp;(walmart_sales_dataset_of_45stores[[#This Row],[Fuel price 2]]+0.05)</f>
        <v>3.4-3.45</v>
      </c>
      <c r="M4990" s="6">
        <v>142.22342979999999</v>
      </c>
      <c r="N4990" s="6">
        <v>8.8390000000000004</v>
      </c>
      <c r="O4990">
        <f>RANK(walmart_sales_dataset_of_45stores[[#This Row],[Weekly_Sales]],walmart_sales_dataset_of_45stores[Weekly_Sales],0)</f>
        <v>3088</v>
      </c>
      <c r="Q4990"/>
      <c r="S4990" s="4"/>
    </row>
    <row r="4991" spans="1:19" hidden="1" x14ac:dyDescent="0.3">
      <c r="A4991" s="5">
        <v>35</v>
      </c>
      <c r="B4991" s="1">
        <v>41103</v>
      </c>
      <c r="C4991" s="1" t="str">
        <f>TEXT(walmart_sales_dataset_of_45stores[[#This Row],[Date]],"dddd")</f>
        <v>Friday</v>
      </c>
      <c r="D4991" s="12">
        <v>825763.48</v>
      </c>
      <c r="E4991">
        <v>0</v>
      </c>
      <c r="F4991" t="str">
        <f>IF(walmart_sales_dataset_of_45stores[[#This Row],[Holiday_Flag]]=0,"Non-Holiday","Hoilday")</f>
        <v>Non-Holiday</v>
      </c>
      <c r="G4991">
        <v>78.95</v>
      </c>
      <c r="H4991">
        <f>FLOOR(walmart_sales_dataset_of_45stores[[#This Row],[Temperature]],10)</f>
        <v>70</v>
      </c>
      <c r="I4991" t="str">
        <f>walmart_sales_dataset_of_45stores[[#This Row],[Temp_bin]]&amp;"-"&amp;(walmart_sales_dataset_of_45stores[[#This Row],[Temp_bin]]+5)</f>
        <v>70-75</v>
      </c>
      <c r="J4991" s="10">
        <v>3.5230000000000001</v>
      </c>
      <c r="K4991">
        <f>FLOOR(walmart_sales_dataset_of_45stores[[#This Row],[Fuel_Price]],0.1)</f>
        <v>3.5</v>
      </c>
      <c r="L4991" s="11" t="str">
        <f>walmart_sales_dataset_of_45stores[[#This Row],[Fuel price 2]]&amp;"-"&amp;(walmart_sales_dataset_of_45stores[[#This Row],[Fuel price 2]]+0.05)</f>
        <v>3.5-3.55</v>
      </c>
      <c r="M4991" s="6">
        <v>142.2548214</v>
      </c>
      <c r="N4991" s="6">
        <v>8.8390000000000004</v>
      </c>
      <c r="O4991">
        <f>RANK(walmart_sales_dataset_of_45stores[[#This Row],[Weekly_Sales]],walmart_sales_dataset_of_45stores[Weekly_Sales],0)</f>
        <v>3798</v>
      </c>
      <c r="Q4991"/>
      <c r="S4991" s="4"/>
    </row>
    <row r="4992" spans="1:19" hidden="1" x14ac:dyDescent="0.3">
      <c r="A4992" s="5">
        <v>35</v>
      </c>
      <c r="B4992" s="1">
        <v>41110</v>
      </c>
      <c r="C4992" s="1" t="str">
        <f>TEXT(walmart_sales_dataset_of_45stores[[#This Row],[Date]],"dddd")</f>
        <v>Friday</v>
      </c>
      <c r="D4992" s="12">
        <v>841224.74</v>
      </c>
      <c r="E4992">
        <v>0</v>
      </c>
      <c r="F4992" t="str">
        <f>IF(walmart_sales_dataset_of_45stores[[#This Row],[Holiday_Flag]]=0,"Non-Holiday","Hoilday")</f>
        <v>Non-Holiday</v>
      </c>
      <c r="G4992">
        <v>78.64</v>
      </c>
      <c r="H4992">
        <f>FLOOR(walmart_sales_dataset_of_45stores[[#This Row],[Temperature]],10)</f>
        <v>70</v>
      </c>
      <c r="I4992" t="str">
        <f>walmart_sales_dataset_of_45stores[[#This Row],[Temp_bin]]&amp;"-"&amp;(walmart_sales_dataset_of_45stores[[#This Row],[Temp_bin]]+5)</f>
        <v>70-75</v>
      </c>
      <c r="J4992" s="10">
        <v>3.5670000000000002</v>
      </c>
      <c r="K4992">
        <f>FLOOR(walmart_sales_dataset_of_45stores[[#This Row],[Fuel_Price]],0.1)</f>
        <v>3.5</v>
      </c>
      <c r="L4992" s="11" t="str">
        <f>walmart_sales_dataset_of_45stores[[#This Row],[Fuel price 2]]&amp;"-"&amp;(walmart_sales_dataset_of_45stores[[#This Row],[Fuel price 2]]+0.05)</f>
        <v>3.5-3.55</v>
      </c>
      <c r="M4992" s="6">
        <v>142.2337569</v>
      </c>
      <c r="N4992" s="6">
        <v>8.8390000000000004</v>
      </c>
      <c r="O4992">
        <f>RANK(walmart_sales_dataset_of_45stores[[#This Row],[Weekly_Sales]],walmart_sales_dataset_of_45stores[Weekly_Sales],0)</f>
        <v>3757</v>
      </c>
      <c r="Q4992"/>
      <c r="S4992" s="4"/>
    </row>
    <row r="4993" spans="1:19" hidden="1" x14ac:dyDescent="0.3">
      <c r="A4993" s="5">
        <v>35</v>
      </c>
      <c r="B4993" s="1">
        <v>41117</v>
      </c>
      <c r="C4993" s="1" t="str">
        <f>TEXT(walmart_sales_dataset_of_45stores[[#This Row],[Date]],"dddd")</f>
        <v>Friday</v>
      </c>
      <c r="D4993" s="12">
        <v>808030.15</v>
      </c>
      <c r="E4993">
        <v>0</v>
      </c>
      <c r="F4993" t="str">
        <f>IF(walmart_sales_dataset_of_45stores[[#This Row],[Holiday_Flag]]=0,"Non-Holiday","Hoilday")</f>
        <v>Non-Holiday</v>
      </c>
      <c r="G4993">
        <v>76.010000000000005</v>
      </c>
      <c r="H4993">
        <f>FLOOR(walmart_sales_dataset_of_45stores[[#This Row],[Temperature]],10)</f>
        <v>70</v>
      </c>
      <c r="I4993" t="str">
        <f>walmart_sales_dataset_of_45stores[[#This Row],[Temp_bin]]&amp;"-"&amp;(walmart_sales_dataset_of_45stores[[#This Row],[Temp_bin]]+5)</f>
        <v>70-75</v>
      </c>
      <c r="J4993" s="10">
        <v>3.6469999999999998</v>
      </c>
      <c r="K4993">
        <f>FLOOR(walmart_sales_dataset_of_45stores[[#This Row],[Fuel_Price]],0.1)</f>
        <v>3.6</v>
      </c>
      <c r="L4993" s="11" t="str">
        <f>walmart_sales_dataset_of_45stores[[#This Row],[Fuel price 2]]&amp;"-"&amp;(walmart_sales_dataset_of_45stores[[#This Row],[Fuel price 2]]+0.05)</f>
        <v>3.6-3.65</v>
      </c>
      <c r="M4993" s="6">
        <v>142.21269240000001</v>
      </c>
      <c r="N4993" s="6">
        <v>8.8390000000000004</v>
      </c>
      <c r="O4993">
        <f>RANK(walmart_sales_dataset_of_45stores[[#This Row],[Weekly_Sales]],walmart_sales_dataset_of_45stores[Weekly_Sales],0)</f>
        <v>3856</v>
      </c>
      <c r="Q4993"/>
      <c r="S4993" s="4"/>
    </row>
    <row r="4994" spans="1:19" hidden="1" x14ac:dyDescent="0.3">
      <c r="A4994" s="5">
        <v>35</v>
      </c>
      <c r="B4994" s="1">
        <v>41124</v>
      </c>
      <c r="C4994" s="1" t="str">
        <f>TEXT(walmart_sales_dataset_of_45stores[[#This Row],[Date]],"dddd")</f>
        <v>Friday</v>
      </c>
      <c r="D4994" s="12">
        <v>866216.36</v>
      </c>
      <c r="E4994">
        <v>0</v>
      </c>
      <c r="F4994" t="str">
        <f>IF(walmart_sales_dataset_of_45stores[[#This Row],[Holiday_Flag]]=0,"Non-Holiday","Hoilday")</f>
        <v>Non-Holiday</v>
      </c>
      <c r="G4994">
        <v>75.22</v>
      </c>
      <c r="H4994">
        <f>FLOOR(walmart_sales_dataset_of_45stores[[#This Row],[Temperature]],10)</f>
        <v>70</v>
      </c>
      <c r="I4994" t="str">
        <f>walmart_sales_dataset_of_45stores[[#This Row],[Temp_bin]]&amp;"-"&amp;(walmart_sales_dataset_of_45stores[[#This Row],[Temp_bin]]+5)</f>
        <v>70-75</v>
      </c>
      <c r="J4994" s="10">
        <v>3.6539999999999999</v>
      </c>
      <c r="K4994">
        <f>FLOOR(walmart_sales_dataset_of_45stores[[#This Row],[Fuel_Price]],0.1)</f>
        <v>3.6</v>
      </c>
      <c r="L4994" s="11" t="str">
        <f>walmart_sales_dataset_of_45stores[[#This Row],[Fuel price 2]]&amp;"-"&amp;(walmart_sales_dataset_of_45stores[[#This Row],[Fuel price 2]]+0.05)</f>
        <v>3.6-3.65</v>
      </c>
      <c r="M4994" s="6">
        <v>142.19162789999999</v>
      </c>
      <c r="N4994" s="6">
        <v>8.8390000000000004</v>
      </c>
      <c r="O4994">
        <f>RANK(walmart_sales_dataset_of_45stores[[#This Row],[Weekly_Sales]],walmart_sales_dataset_of_45stores[Weekly_Sales],0)</f>
        <v>3666</v>
      </c>
      <c r="Q4994"/>
      <c r="S4994" s="4"/>
    </row>
    <row r="4995" spans="1:19" hidden="1" x14ac:dyDescent="0.3">
      <c r="A4995" s="5">
        <v>35</v>
      </c>
      <c r="B4995" s="1">
        <v>41131</v>
      </c>
      <c r="C4995" s="1" t="str">
        <f>TEXT(walmart_sales_dataset_of_45stores[[#This Row],[Date]],"dddd")</f>
        <v>Friday</v>
      </c>
      <c r="D4995" s="12">
        <v>888368.8</v>
      </c>
      <c r="E4995">
        <v>0</v>
      </c>
      <c r="F4995" t="str">
        <f>IF(walmart_sales_dataset_of_45stores[[#This Row],[Holiday_Flag]]=0,"Non-Holiday","Hoilday")</f>
        <v>Non-Holiday</v>
      </c>
      <c r="G4995">
        <v>78.44</v>
      </c>
      <c r="H4995">
        <f>FLOOR(walmart_sales_dataset_of_45stores[[#This Row],[Temperature]],10)</f>
        <v>70</v>
      </c>
      <c r="I4995" t="str">
        <f>walmart_sales_dataset_of_45stores[[#This Row],[Temp_bin]]&amp;"-"&amp;(walmart_sales_dataset_of_45stores[[#This Row],[Temp_bin]]+5)</f>
        <v>70-75</v>
      </c>
      <c r="J4995" s="10">
        <v>3.722</v>
      </c>
      <c r="K4995">
        <f>FLOOR(walmart_sales_dataset_of_45stores[[#This Row],[Fuel_Price]],0.1)</f>
        <v>3.7</v>
      </c>
      <c r="L4995" s="11" t="str">
        <f>walmart_sales_dataset_of_45stores[[#This Row],[Fuel price 2]]&amp;"-"&amp;(walmart_sales_dataset_of_45stores[[#This Row],[Fuel price 2]]+0.05)</f>
        <v>3.7-3.75</v>
      </c>
      <c r="M4995" s="6">
        <v>142.17056339999999</v>
      </c>
      <c r="N4995" s="6">
        <v>8.8390000000000004</v>
      </c>
      <c r="O4995">
        <f>RANK(walmart_sales_dataset_of_45stores[[#This Row],[Weekly_Sales]],walmart_sales_dataset_of_45stores[Weekly_Sales],0)</f>
        <v>3576</v>
      </c>
      <c r="Q4995"/>
      <c r="S4995" s="4"/>
    </row>
    <row r="4996" spans="1:19" hidden="1" x14ac:dyDescent="0.3">
      <c r="A4996" s="5">
        <v>35</v>
      </c>
      <c r="B4996" s="1">
        <v>41138</v>
      </c>
      <c r="C4996" s="1" t="str">
        <f>TEXT(walmart_sales_dataset_of_45stores[[#This Row],[Date]],"dddd")</f>
        <v>Friday</v>
      </c>
      <c r="D4996" s="12">
        <v>887979.47</v>
      </c>
      <c r="E4996">
        <v>0</v>
      </c>
      <c r="F4996" t="str">
        <f>IF(walmart_sales_dataset_of_45stores[[#This Row],[Holiday_Flag]]=0,"Non-Holiday","Hoilday")</f>
        <v>Non-Holiday</v>
      </c>
      <c r="G4996">
        <v>76.510000000000005</v>
      </c>
      <c r="H4996">
        <f>FLOOR(walmart_sales_dataset_of_45stores[[#This Row],[Temperature]],10)</f>
        <v>70</v>
      </c>
      <c r="I4996" t="str">
        <f>walmart_sales_dataset_of_45stores[[#This Row],[Temp_bin]]&amp;"-"&amp;(walmart_sales_dataset_of_45stores[[#This Row],[Temp_bin]]+5)</f>
        <v>70-75</v>
      </c>
      <c r="J4996" s="10">
        <v>3.8069999999999999</v>
      </c>
      <c r="K4996">
        <f>FLOOR(walmart_sales_dataset_of_45stores[[#This Row],[Fuel_Price]],0.1)</f>
        <v>3.8000000000000003</v>
      </c>
      <c r="L4996" s="11" t="str">
        <f>walmart_sales_dataset_of_45stores[[#This Row],[Fuel price 2]]&amp;"-"&amp;(walmart_sales_dataset_of_45stores[[#This Row],[Fuel price 2]]+0.05)</f>
        <v>3.8-3.85</v>
      </c>
      <c r="M4996" s="6">
        <v>142.21573849999999</v>
      </c>
      <c r="N4996" s="6">
        <v>8.8390000000000004</v>
      </c>
      <c r="O4996">
        <f>RANK(walmart_sales_dataset_of_45stores[[#This Row],[Weekly_Sales]],walmart_sales_dataset_of_45stores[Weekly_Sales],0)</f>
        <v>3578</v>
      </c>
      <c r="Q4996"/>
      <c r="S4996" s="4"/>
    </row>
    <row r="4997" spans="1:19" hidden="1" x14ac:dyDescent="0.3">
      <c r="A4997" s="5">
        <v>35</v>
      </c>
      <c r="B4997" s="1">
        <v>41145</v>
      </c>
      <c r="C4997" s="1" t="str">
        <f>TEXT(walmart_sales_dataset_of_45stores[[#This Row],[Date]],"dddd")</f>
        <v>Friday</v>
      </c>
      <c r="D4997" s="12">
        <v>895274.72</v>
      </c>
      <c r="E4997">
        <v>0</v>
      </c>
      <c r="F4997" t="str">
        <f>IF(walmart_sales_dataset_of_45stores[[#This Row],[Holiday_Flag]]=0,"Non-Holiday","Hoilday")</f>
        <v>Non-Holiday</v>
      </c>
      <c r="G4997">
        <v>72.930000000000007</v>
      </c>
      <c r="H4997">
        <f>FLOOR(walmart_sales_dataset_of_45stores[[#This Row],[Temperature]],10)</f>
        <v>70</v>
      </c>
      <c r="I4997" t="str">
        <f>walmart_sales_dataset_of_45stores[[#This Row],[Temp_bin]]&amp;"-"&amp;(walmart_sales_dataset_of_45stores[[#This Row],[Temp_bin]]+5)</f>
        <v>70-75</v>
      </c>
      <c r="J4997" s="10">
        <v>3.8340000000000001</v>
      </c>
      <c r="K4997">
        <f>FLOOR(walmart_sales_dataset_of_45stores[[#This Row],[Fuel_Price]],0.1)</f>
        <v>3.8000000000000003</v>
      </c>
      <c r="L4997" s="11" t="str">
        <f>walmart_sales_dataset_of_45stores[[#This Row],[Fuel price 2]]&amp;"-"&amp;(walmart_sales_dataset_of_45stores[[#This Row],[Fuel price 2]]+0.05)</f>
        <v>3.8-3.85</v>
      </c>
      <c r="M4997" s="6">
        <v>142.31059329999999</v>
      </c>
      <c r="N4997" s="6">
        <v>8.8390000000000004</v>
      </c>
      <c r="O4997">
        <f>RANK(walmart_sales_dataset_of_45stores[[#This Row],[Weekly_Sales]],walmart_sales_dataset_of_45stores[Weekly_Sales],0)</f>
        <v>3541</v>
      </c>
      <c r="Q4997"/>
      <c r="S4997" s="4"/>
    </row>
    <row r="4998" spans="1:19" hidden="1" x14ac:dyDescent="0.3">
      <c r="A4998" s="5">
        <v>35</v>
      </c>
      <c r="B4998" s="1">
        <v>41152</v>
      </c>
      <c r="C4998" s="1" t="str">
        <f>TEXT(walmart_sales_dataset_of_45stores[[#This Row],[Date]],"dddd")</f>
        <v>Friday</v>
      </c>
      <c r="D4998" s="12">
        <v>931278.97</v>
      </c>
      <c r="E4998">
        <v>0</v>
      </c>
      <c r="F4998" t="str">
        <f>IF(walmart_sales_dataset_of_45stores[[#This Row],[Holiday_Flag]]=0,"Non-Holiday","Hoilday")</f>
        <v>Non-Holiday</v>
      </c>
      <c r="G4998">
        <v>75</v>
      </c>
      <c r="H4998">
        <f>FLOOR(walmart_sales_dataset_of_45stores[[#This Row],[Temperature]],10)</f>
        <v>70</v>
      </c>
      <c r="I4998" t="str">
        <f>walmart_sales_dataset_of_45stores[[#This Row],[Temp_bin]]&amp;"-"&amp;(walmart_sales_dataset_of_45stores[[#This Row],[Temp_bin]]+5)</f>
        <v>70-75</v>
      </c>
      <c r="J4998" s="10">
        <v>3.867</v>
      </c>
      <c r="K4998">
        <f>FLOOR(walmart_sales_dataset_of_45stores[[#This Row],[Fuel_Price]],0.1)</f>
        <v>3.8000000000000003</v>
      </c>
      <c r="L4998" s="11" t="str">
        <f>walmart_sales_dataset_of_45stores[[#This Row],[Fuel price 2]]&amp;"-"&amp;(walmart_sales_dataset_of_45stores[[#This Row],[Fuel price 2]]+0.05)</f>
        <v>3.8-3.85</v>
      </c>
      <c r="M4998" s="6">
        <v>142.4054482</v>
      </c>
      <c r="N4998" s="6">
        <v>8.8390000000000004</v>
      </c>
      <c r="O4998">
        <f>RANK(walmart_sales_dataset_of_45stores[[#This Row],[Weekly_Sales]],walmart_sales_dataset_of_45stores[Weekly_Sales],0)</f>
        <v>3373</v>
      </c>
      <c r="Q4998"/>
      <c r="S4998" s="4"/>
    </row>
    <row r="4999" spans="1:19" hidden="1" x14ac:dyDescent="0.3">
      <c r="A4999" s="5">
        <v>35</v>
      </c>
      <c r="B4999" s="1">
        <v>41159</v>
      </c>
      <c r="C4999" s="1" t="str">
        <f>TEXT(walmart_sales_dataset_of_45stores[[#This Row],[Date]],"dddd")</f>
        <v>Friday</v>
      </c>
      <c r="D4999" s="2">
        <v>984833.35</v>
      </c>
      <c r="E4999">
        <v>1</v>
      </c>
      <c r="F4999" t="str">
        <f>IF(walmart_sales_dataset_of_45stores[[#This Row],[Holiday_Flag]]=0,"Non-Holiday","Hoilday")</f>
        <v>Hoilday</v>
      </c>
      <c r="G4999">
        <v>76</v>
      </c>
      <c r="H4999">
        <f>FLOOR(walmart_sales_dataset_of_45stores[[#This Row],[Temperature]],10)</f>
        <v>70</v>
      </c>
      <c r="I4999" t="str">
        <f>walmart_sales_dataset_of_45stores[[#This Row],[Temp_bin]]&amp;"-"&amp;(walmart_sales_dataset_of_45stores[[#This Row],[Temp_bin]]+5)</f>
        <v>70-75</v>
      </c>
      <c r="J4999" s="2">
        <v>3.911</v>
      </c>
      <c r="K4999" s="2">
        <f>FLOOR(walmart_sales_dataset_of_45stores[[#This Row],[Fuel_Price]],0.1)</f>
        <v>3.9000000000000004</v>
      </c>
      <c r="L4999" s="2" t="str">
        <f>walmart_sales_dataset_of_45stores[[#This Row],[Fuel price 2]]&amp;"-"&amp;(walmart_sales_dataset_of_45stores[[#This Row],[Fuel price 2]]+0.05)</f>
        <v>3.9-3.95</v>
      </c>
      <c r="M4999" s="6">
        <v>142.500303</v>
      </c>
      <c r="N4999" s="6">
        <v>8.8390000000000004</v>
      </c>
      <c r="O4999">
        <f>RANK(walmart_sales_dataset_of_45stores[[#This Row],[Weekly_Sales]],walmart_sales_dataset_of_45stores[Weekly_Sales],0)</f>
        <v>3092</v>
      </c>
      <c r="Q4999"/>
      <c r="S4999" s="4"/>
    </row>
    <row r="5000" spans="1:19" hidden="1" x14ac:dyDescent="0.3">
      <c r="A5000" s="5">
        <v>35</v>
      </c>
      <c r="B5000" s="1">
        <v>41166</v>
      </c>
      <c r="C5000" s="1" t="str">
        <f>TEXT(walmart_sales_dataset_of_45stores[[#This Row],[Date]],"dddd")</f>
        <v>Friday</v>
      </c>
      <c r="D5000" s="12">
        <v>821568.64</v>
      </c>
      <c r="E5000">
        <v>0</v>
      </c>
      <c r="F5000" t="str">
        <f>IF(walmart_sales_dataset_of_45stores[[#This Row],[Holiday_Flag]]=0,"Non-Holiday","Hoilday")</f>
        <v>Non-Holiday</v>
      </c>
      <c r="G5000">
        <v>68.72</v>
      </c>
      <c r="H5000">
        <f>FLOOR(walmart_sales_dataset_of_45stores[[#This Row],[Temperature]],10)</f>
        <v>60</v>
      </c>
      <c r="I5000" t="str">
        <f>walmart_sales_dataset_of_45stores[[#This Row],[Temp_bin]]&amp;"-"&amp;(walmart_sales_dataset_of_45stores[[#This Row],[Temp_bin]]+5)</f>
        <v>60-65</v>
      </c>
      <c r="J5000" s="10">
        <v>3.948</v>
      </c>
      <c r="K5000">
        <f>FLOOR(walmart_sales_dataset_of_45stores[[#This Row],[Fuel_Price]],0.1)</f>
        <v>3.9000000000000004</v>
      </c>
      <c r="L5000" s="11" t="str">
        <f>walmart_sales_dataset_of_45stores[[#This Row],[Fuel price 2]]&amp;"-"&amp;(walmart_sales_dataset_of_45stores[[#This Row],[Fuel price 2]]+0.05)</f>
        <v>3.9-3.95</v>
      </c>
      <c r="M5000" s="6">
        <v>142.59388329999999</v>
      </c>
      <c r="N5000" s="6">
        <v>8.8390000000000004</v>
      </c>
      <c r="O5000">
        <f>RANK(walmart_sales_dataset_of_45stores[[#This Row],[Weekly_Sales]],walmart_sales_dataset_of_45stores[Weekly_Sales],0)</f>
        <v>3807</v>
      </c>
      <c r="Q5000"/>
      <c r="S5000" s="4"/>
    </row>
    <row r="5001" spans="1:19" hidden="1" x14ac:dyDescent="0.3">
      <c r="A5001" s="5">
        <v>35</v>
      </c>
      <c r="B5001" s="1">
        <v>41173</v>
      </c>
      <c r="C5001" s="1" t="str">
        <f>TEXT(walmart_sales_dataset_of_45stores[[#This Row],[Date]],"dddd")</f>
        <v>Friday</v>
      </c>
      <c r="D5001" s="12">
        <v>772302.94</v>
      </c>
      <c r="E5001">
        <v>0</v>
      </c>
      <c r="F5001" t="str">
        <f>IF(walmart_sales_dataset_of_45stores[[#This Row],[Holiday_Flag]]=0,"Non-Holiday","Hoilday")</f>
        <v>Non-Holiday</v>
      </c>
      <c r="G5001">
        <v>66.099999999999994</v>
      </c>
      <c r="H5001">
        <f>FLOOR(walmart_sales_dataset_of_45stores[[#This Row],[Temperature]],10)</f>
        <v>60</v>
      </c>
      <c r="I5001" t="str">
        <f>walmart_sales_dataset_of_45stores[[#This Row],[Temp_bin]]&amp;"-"&amp;(walmart_sales_dataset_of_45stores[[#This Row],[Temp_bin]]+5)</f>
        <v>60-65</v>
      </c>
      <c r="J5001" s="10">
        <v>4.0380000000000003</v>
      </c>
      <c r="K5001">
        <f>FLOOR(walmart_sales_dataset_of_45stores[[#This Row],[Fuel_Price]],0.1)</f>
        <v>4</v>
      </c>
      <c r="L5001" s="11" t="str">
        <f>walmart_sales_dataset_of_45stores[[#This Row],[Fuel price 2]]&amp;"-"&amp;(walmart_sales_dataset_of_45stores[[#This Row],[Fuel price 2]]+0.05)</f>
        <v>4-4.05</v>
      </c>
      <c r="M5001" s="6">
        <v>142.6798167</v>
      </c>
      <c r="N5001" s="6">
        <v>8.8390000000000004</v>
      </c>
      <c r="O5001">
        <f>RANK(walmart_sales_dataset_of_45stores[[#This Row],[Weekly_Sales]],walmart_sales_dataset_of_45stores[Weekly_Sales],0)</f>
        <v>3956</v>
      </c>
      <c r="Q5001"/>
      <c r="S5001" s="4"/>
    </row>
    <row r="5002" spans="1:19" hidden="1" x14ac:dyDescent="0.3">
      <c r="A5002" s="5">
        <v>35</v>
      </c>
      <c r="B5002" s="1">
        <v>41180</v>
      </c>
      <c r="C5002" s="1" t="str">
        <f>TEXT(walmart_sales_dataset_of_45stores[[#This Row],[Date]],"dddd")</f>
        <v>Friday</v>
      </c>
      <c r="D5002" s="12">
        <v>814099.86</v>
      </c>
      <c r="E5002">
        <v>0</v>
      </c>
      <c r="F5002" t="str">
        <f>IF(walmart_sales_dataset_of_45stores[[#This Row],[Holiday_Flag]]=0,"Non-Holiday","Hoilday")</f>
        <v>Non-Holiday</v>
      </c>
      <c r="G5002">
        <v>64.92</v>
      </c>
      <c r="H5002">
        <f>FLOOR(walmart_sales_dataset_of_45stores[[#This Row],[Temperature]],10)</f>
        <v>60</v>
      </c>
      <c r="I5002" t="str">
        <f>walmart_sales_dataset_of_45stores[[#This Row],[Temp_bin]]&amp;"-"&amp;(walmart_sales_dataset_of_45stores[[#This Row],[Temp_bin]]+5)</f>
        <v>60-65</v>
      </c>
      <c r="J5002" s="10">
        <v>3.9969999999999999</v>
      </c>
      <c r="K5002">
        <f>FLOOR(walmart_sales_dataset_of_45stores[[#This Row],[Fuel_Price]],0.1)</f>
        <v>3.9000000000000004</v>
      </c>
      <c r="L5002" s="11" t="str">
        <f>walmart_sales_dataset_of_45stores[[#This Row],[Fuel price 2]]&amp;"-"&amp;(walmart_sales_dataset_of_45stores[[#This Row],[Fuel price 2]]+0.05)</f>
        <v>3.9-3.95</v>
      </c>
      <c r="M5002" s="6">
        <v>142.76575</v>
      </c>
      <c r="N5002" s="6">
        <v>8.8390000000000004</v>
      </c>
      <c r="O5002">
        <f>RANK(walmart_sales_dataset_of_45stores[[#This Row],[Weekly_Sales]],walmart_sales_dataset_of_45stores[Weekly_Sales],0)</f>
        <v>3831</v>
      </c>
      <c r="Q5002"/>
      <c r="S5002" s="4"/>
    </row>
    <row r="5003" spans="1:19" hidden="1" x14ac:dyDescent="0.3">
      <c r="A5003" s="5">
        <v>35</v>
      </c>
      <c r="B5003" s="1">
        <v>41187</v>
      </c>
      <c r="C5003" s="1" t="str">
        <f>TEXT(walmart_sales_dataset_of_45stores[[#This Row],[Date]],"dddd")</f>
        <v>Friday</v>
      </c>
      <c r="D5003" s="12">
        <v>866064.4</v>
      </c>
      <c r="E5003">
        <v>0</v>
      </c>
      <c r="F5003" t="str">
        <f>IF(walmart_sales_dataset_of_45stores[[#This Row],[Holiday_Flag]]=0,"Non-Holiday","Hoilday")</f>
        <v>Non-Holiday</v>
      </c>
      <c r="G5003">
        <v>64.5</v>
      </c>
      <c r="H5003">
        <f>FLOOR(walmart_sales_dataset_of_45stores[[#This Row],[Temperature]],10)</f>
        <v>60</v>
      </c>
      <c r="I5003" t="str">
        <f>walmart_sales_dataset_of_45stores[[#This Row],[Temp_bin]]&amp;"-"&amp;(walmart_sales_dataset_of_45stores[[#This Row],[Temp_bin]]+5)</f>
        <v>60-65</v>
      </c>
      <c r="J5003" s="10">
        <v>3.9849999999999999</v>
      </c>
      <c r="K5003">
        <f>FLOOR(walmart_sales_dataset_of_45stores[[#This Row],[Fuel_Price]],0.1)</f>
        <v>3.9000000000000004</v>
      </c>
      <c r="L5003" s="11" t="str">
        <f>walmart_sales_dataset_of_45stores[[#This Row],[Fuel price 2]]&amp;"-"&amp;(walmart_sales_dataset_of_45stores[[#This Row],[Fuel price 2]]+0.05)</f>
        <v>3.9-3.95</v>
      </c>
      <c r="M5003" s="6">
        <v>142.85168329999999</v>
      </c>
      <c r="N5003" s="6">
        <v>8.6649999999999991</v>
      </c>
      <c r="O5003">
        <f>RANK(walmart_sales_dataset_of_45stores[[#This Row],[Weekly_Sales]],walmart_sales_dataset_of_45stores[Weekly_Sales],0)</f>
        <v>3668</v>
      </c>
      <c r="Q5003"/>
      <c r="S5003" s="4"/>
    </row>
    <row r="5004" spans="1:19" hidden="1" x14ac:dyDescent="0.3">
      <c r="A5004" s="5">
        <v>35</v>
      </c>
      <c r="B5004" s="1">
        <v>41194</v>
      </c>
      <c r="C5004" s="1" t="str">
        <f>TEXT(walmart_sales_dataset_of_45stores[[#This Row],[Date]],"dddd")</f>
        <v>Friday</v>
      </c>
      <c r="D5004" s="12">
        <v>873643.14</v>
      </c>
      <c r="E5004">
        <v>0</v>
      </c>
      <c r="F5004" t="str">
        <f>IF(walmart_sales_dataset_of_45stores[[#This Row],[Holiday_Flag]]=0,"Non-Holiday","Hoilday")</f>
        <v>Non-Holiday</v>
      </c>
      <c r="G5004">
        <v>55.4</v>
      </c>
      <c r="H5004">
        <f>FLOOR(walmart_sales_dataset_of_45stores[[#This Row],[Temperature]],10)</f>
        <v>50</v>
      </c>
      <c r="I5004" t="str">
        <f>walmart_sales_dataset_of_45stores[[#This Row],[Temp_bin]]&amp;"-"&amp;(walmart_sales_dataset_of_45stores[[#This Row],[Temp_bin]]+5)</f>
        <v>50-55</v>
      </c>
      <c r="J5004" s="10">
        <v>4</v>
      </c>
      <c r="K5004">
        <f>FLOOR(walmart_sales_dataset_of_45stores[[#This Row],[Fuel_Price]],0.1)</f>
        <v>4</v>
      </c>
      <c r="L5004" s="11" t="str">
        <f>walmart_sales_dataset_of_45stores[[#This Row],[Fuel price 2]]&amp;"-"&amp;(walmart_sales_dataset_of_45stores[[#This Row],[Fuel price 2]]+0.05)</f>
        <v>4-4.05</v>
      </c>
      <c r="M5004" s="6">
        <v>142.93761670000001</v>
      </c>
      <c r="N5004" s="6">
        <v>8.6649999999999991</v>
      </c>
      <c r="O5004">
        <f>RANK(walmart_sales_dataset_of_45stores[[#This Row],[Weekly_Sales]],walmart_sales_dataset_of_45stores[Weekly_Sales],0)</f>
        <v>3630</v>
      </c>
      <c r="Q5004"/>
      <c r="S5004" s="4"/>
    </row>
    <row r="5005" spans="1:19" hidden="1" x14ac:dyDescent="0.3">
      <c r="A5005" s="5">
        <v>35</v>
      </c>
      <c r="B5005" s="1">
        <v>41201</v>
      </c>
      <c r="C5005" s="1" t="str">
        <f>TEXT(walmart_sales_dataset_of_45stores[[#This Row],[Date]],"dddd")</f>
        <v>Friday</v>
      </c>
      <c r="D5005" s="12">
        <v>829284.67</v>
      </c>
      <c r="E5005">
        <v>0</v>
      </c>
      <c r="F5005" t="str">
        <f>IF(walmart_sales_dataset_of_45stores[[#This Row],[Holiday_Flag]]=0,"Non-Holiday","Hoilday")</f>
        <v>Non-Holiday</v>
      </c>
      <c r="G5005">
        <v>56.53</v>
      </c>
      <c r="H5005">
        <f>FLOOR(walmart_sales_dataset_of_45stores[[#This Row],[Temperature]],10)</f>
        <v>50</v>
      </c>
      <c r="I5005" t="str">
        <f>walmart_sales_dataset_of_45stores[[#This Row],[Temp_bin]]&amp;"-"&amp;(walmart_sales_dataset_of_45stores[[#This Row],[Temp_bin]]+5)</f>
        <v>50-55</v>
      </c>
      <c r="J5005" s="10">
        <v>3.9689999999999999</v>
      </c>
      <c r="K5005">
        <f>FLOOR(walmart_sales_dataset_of_45stores[[#This Row],[Fuel_Price]],0.1)</f>
        <v>3.9000000000000004</v>
      </c>
      <c r="L5005" s="11" t="str">
        <f>walmart_sales_dataset_of_45stores[[#This Row],[Fuel price 2]]&amp;"-"&amp;(walmart_sales_dataset_of_45stores[[#This Row],[Fuel price 2]]+0.05)</f>
        <v>3.9-3.95</v>
      </c>
      <c r="M5005" s="6">
        <v>142.8633629</v>
      </c>
      <c r="N5005" s="6">
        <v>8.6649999999999991</v>
      </c>
      <c r="O5005">
        <f>RANK(walmart_sales_dataset_of_45stores[[#This Row],[Weekly_Sales]],walmart_sales_dataset_of_45stores[Weekly_Sales],0)</f>
        <v>3786</v>
      </c>
      <c r="Q5005"/>
      <c r="S5005" s="4"/>
    </row>
    <row r="5006" spans="1:19" hidden="1" x14ac:dyDescent="0.3">
      <c r="A5006" s="5">
        <v>35</v>
      </c>
      <c r="B5006" s="1">
        <v>41208</v>
      </c>
      <c r="C5006" s="1" t="str">
        <f>TEXT(walmart_sales_dataset_of_45stores[[#This Row],[Date]],"dddd")</f>
        <v>Friday</v>
      </c>
      <c r="D5006" s="12">
        <v>865137.6</v>
      </c>
      <c r="E5006">
        <v>0</v>
      </c>
      <c r="F5006" t="str">
        <f>IF(walmart_sales_dataset_of_45stores[[#This Row],[Holiday_Flag]]=0,"Non-Holiday","Hoilday")</f>
        <v>Non-Holiday</v>
      </c>
      <c r="G5006">
        <v>58.99</v>
      </c>
      <c r="H5006">
        <f>FLOOR(walmart_sales_dataset_of_45stores[[#This Row],[Temperature]],10)</f>
        <v>50</v>
      </c>
      <c r="I5006" t="str">
        <f>walmart_sales_dataset_of_45stores[[#This Row],[Temp_bin]]&amp;"-"&amp;(walmart_sales_dataset_of_45stores[[#This Row],[Temp_bin]]+5)</f>
        <v>50-55</v>
      </c>
      <c r="J5006" s="10">
        <v>3.8820000000000001</v>
      </c>
      <c r="K5006">
        <f>FLOOR(walmart_sales_dataset_of_45stores[[#This Row],[Fuel_Price]],0.1)</f>
        <v>3.8000000000000003</v>
      </c>
      <c r="L5006" s="11" t="str">
        <f>walmart_sales_dataset_of_45stores[[#This Row],[Fuel price 2]]&amp;"-"&amp;(walmart_sales_dataset_of_45stores[[#This Row],[Fuel price 2]]+0.05)</f>
        <v>3.8-3.85</v>
      </c>
      <c r="M5006" s="6">
        <v>142.7624113</v>
      </c>
      <c r="N5006" s="6">
        <v>8.6649999999999991</v>
      </c>
      <c r="O5006">
        <f>RANK(walmart_sales_dataset_of_45stores[[#This Row],[Weekly_Sales]],walmart_sales_dataset_of_45stores[Weekly_Sales],0)</f>
        <v>3673</v>
      </c>
      <c r="Q5006"/>
      <c r="S5006" s="4"/>
    </row>
    <row r="5007" spans="1:19" hidden="1" x14ac:dyDescent="0.3">
      <c r="A5007" s="5">
        <v>36</v>
      </c>
      <c r="B5007" s="1">
        <v>40214</v>
      </c>
      <c r="C5007" s="1" t="str">
        <f>TEXT(walmart_sales_dataset_of_45stores[[#This Row],[Date]],"dddd")</f>
        <v>Friday</v>
      </c>
      <c r="D5007" s="12">
        <v>467546.74</v>
      </c>
      <c r="E5007">
        <v>0</v>
      </c>
      <c r="F5007" t="str">
        <f>IF(walmart_sales_dataset_of_45stores[[#This Row],[Holiday_Flag]]=0,"Non-Holiday","Hoilday")</f>
        <v>Non-Holiday</v>
      </c>
      <c r="G5007">
        <v>45.97</v>
      </c>
      <c r="H5007">
        <f>FLOOR(walmart_sales_dataset_of_45stores[[#This Row],[Temperature]],10)</f>
        <v>40</v>
      </c>
      <c r="I5007" t="str">
        <f>walmart_sales_dataset_of_45stores[[#This Row],[Temp_bin]]&amp;"-"&amp;(walmart_sales_dataset_of_45stores[[#This Row],[Temp_bin]]+5)</f>
        <v>40-45</v>
      </c>
      <c r="J5007" s="10">
        <v>2.5449999999999999</v>
      </c>
      <c r="K5007">
        <f>FLOOR(walmart_sales_dataset_of_45stores[[#This Row],[Fuel_Price]],0.1)</f>
        <v>2.5</v>
      </c>
      <c r="L5007" s="11" t="str">
        <f>walmart_sales_dataset_of_45stores[[#This Row],[Fuel price 2]]&amp;"-"&amp;(walmart_sales_dataset_of_45stores[[#This Row],[Fuel price 2]]+0.05)</f>
        <v>2.5-2.55</v>
      </c>
      <c r="M5007" s="6">
        <v>209.85296629999999</v>
      </c>
      <c r="N5007" s="6">
        <v>8.5540000000000003</v>
      </c>
      <c r="O5007">
        <f>RANK(walmart_sales_dataset_of_45stores[[#This Row],[Weekly_Sales]],walmart_sales_dataset_of_45stores[Weekly_Sales],0)</f>
        <v>5395</v>
      </c>
      <c r="Q5007"/>
      <c r="S5007" s="4"/>
    </row>
    <row r="5008" spans="1:19" hidden="1" x14ac:dyDescent="0.3">
      <c r="A5008" s="5">
        <v>36</v>
      </c>
      <c r="B5008" s="1">
        <v>40221</v>
      </c>
      <c r="C5008" s="1" t="str">
        <f>TEXT(walmart_sales_dataset_of_45stores[[#This Row],[Date]],"dddd")</f>
        <v>Friday</v>
      </c>
      <c r="D5008" s="2">
        <v>469563.7</v>
      </c>
      <c r="E5008">
        <v>1</v>
      </c>
      <c r="F5008" t="str">
        <f>IF(walmart_sales_dataset_of_45stores[[#This Row],[Holiday_Flag]]=0,"Non-Holiday","Hoilday")</f>
        <v>Hoilday</v>
      </c>
      <c r="G5008">
        <v>46.11</v>
      </c>
      <c r="H5008">
        <f>FLOOR(walmart_sales_dataset_of_45stores[[#This Row],[Temperature]],10)</f>
        <v>40</v>
      </c>
      <c r="I5008" t="str">
        <f>walmart_sales_dataset_of_45stores[[#This Row],[Temp_bin]]&amp;"-"&amp;(walmart_sales_dataset_of_45stores[[#This Row],[Temp_bin]]+5)</f>
        <v>40-45</v>
      </c>
      <c r="J5008" s="2">
        <v>2.5390000000000001</v>
      </c>
      <c r="K5008" s="2">
        <f>FLOOR(walmart_sales_dataset_of_45stores[[#This Row],[Fuel_Price]],0.1)</f>
        <v>2.5</v>
      </c>
      <c r="L5008" s="2" t="str">
        <f>walmart_sales_dataset_of_45stores[[#This Row],[Fuel price 2]]&amp;"-"&amp;(walmart_sales_dataset_of_45stores[[#This Row],[Fuel price 2]]+0.05)</f>
        <v>2.5-2.55</v>
      </c>
      <c r="M5008" s="6">
        <v>209.9970208</v>
      </c>
      <c r="N5008" s="6">
        <v>8.5540000000000003</v>
      </c>
      <c r="O5008">
        <f>RANK(walmart_sales_dataset_of_45stores[[#This Row],[Weekly_Sales]],walmart_sales_dataset_of_45stores[Weekly_Sales],0)</f>
        <v>5386</v>
      </c>
      <c r="Q5008"/>
      <c r="S5008" s="4"/>
    </row>
    <row r="5009" spans="1:19" hidden="1" x14ac:dyDescent="0.3">
      <c r="A5009" s="5">
        <v>36</v>
      </c>
      <c r="B5009" s="1">
        <v>40228</v>
      </c>
      <c r="C5009" s="1" t="str">
        <f>TEXT(walmart_sales_dataset_of_45stores[[#This Row],[Date]],"dddd")</f>
        <v>Friday</v>
      </c>
      <c r="D5009" s="12">
        <v>470281.03</v>
      </c>
      <c r="E5009">
        <v>0</v>
      </c>
      <c r="F5009" t="str">
        <f>IF(walmart_sales_dataset_of_45stores[[#This Row],[Holiday_Flag]]=0,"Non-Holiday","Hoilday")</f>
        <v>Non-Holiday</v>
      </c>
      <c r="G5009">
        <v>45.66</v>
      </c>
      <c r="H5009">
        <f>FLOOR(walmart_sales_dataset_of_45stores[[#This Row],[Temperature]],10)</f>
        <v>40</v>
      </c>
      <c r="I5009" t="str">
        <f>walmart_sales_dataset_of_45stores[[#This Row],[Temp_bin]]&amp;"-"&amp;(walmart_sales_dataset_of_45stores[[#This Row],[Temp_bin]]+5)</f>
        <v>40-45</v>
      </c>
      <c r="J5009" s="10">
        <v>2.472</v>
      </c>
      <c r="K5009">
        <f>FLOOR(walmart_sales_dataset_of_45stores[[#This Row],[Fuel_Price]],0.1)</f>
        <v>2.4000000000000004</v>
      </c>
      <c r="L5009" s="11" t="str">
        <f>walmart_sales_dataset_of_45stores[[#This Row],[Fuel price 2]]&amp;"-"&amp;(walmart_sales_dataset_of_45stores[[#This Row],[Fuel price 2]]+0.05)</f>
        <v>2.4-2.45</v>
      </c>
      <c r="M5009" s="6">
        <v>210.04510239999999</v>
      </c>
      <c r="N5009" s="6">
        <v>8.5540000000000003</v>
      </c>
      <c r="O5009">
        <f>RANK(walmart_sales_dataset_of_45stores[[#This Row],[Weekly_Sales]],walmart_sales_dataset_of_45stores[Weekly_Sales],0)</f>
        <v>5379</v>
      </c>
      <c r="Q5009"/>
      <c r="S5009" s="4"/>
    </row>
    <row r="5010" spans="1:19" hidden="1" x14ac:dyDescent="0.3">
      <c r="A5010" s="5">
        <v>36</v>
      </c>
      <c r="B5010" s="1">
        <v>40235</v>
      </c>
      <c r="C5010" s="1" t="str">
        <f>TEXT(walmart_sales_dataset_of_45stores[[#This Row],[Date]],"dddd")</f>
        <v>Friday</v>
      </c>
      <c r="D5010" s="12">
        <v>447519.44</v>
      </c>
      <c r="E5010">
        <v>0</v>
      </c>
      <c r="F5010" t="str">
        <f>IF(walmart_sales_dataset_of_45stores[[#This Row],[Holiday_Flag]]=0,"Non-Holiday","Hoilday")</f>
        <v>Non-Holiday</v>
      </c>
      <c r="G5010">
        <v>50.87</v>
      </c>
      <c r="H5010">
        <f>FLOOR(walmart_sales_dataset_of_45stores[[#This Row],[Temperature]],10)</f>
        <v>50</v>
      </c>
      <c r="I5010" t="str">
        <f>walmart_sales_dataset_of_45stores[[#This Row],[Temp_bin]]&amp;"-"&amp;(walmart_sales_dataset_of_45stores[[#This Row],[Temp_bin]]+5)</f>
        <v>50-55</v>
      </c>
      <c r="J5010" s="10">
        <v>2.52</v>
      </c>
      <c r="K5010">
        <f>FLOOR(walmart_sales_dataset_of_45stores[[#This Row],[Fuel_Price]],0.1)</f>
        <v>2.5</v>
      </c>
      <c r="L5010" s="11" t="str">
        <f>walmart_sales_dataset_of_45stores[[#This Row],[Fuel price 2]]&amp;"-"&amp;(walmart_sales_dataset_of_45stores[[#This Row],[Fuel price 2]]+0.05)</f>
        <v>2.5-2.55</v>
      </c>
      <c r="M5010" s="6">
        <v>210.07718850000001</v>
      </c>
      <c r="N5010" s="6">
        <v>8.5540000000000003</v>
      </c>
      <c r="O5010">
        <f>RANK(walmart_sales_dataset_of_45stores[[#This Row],[Weekly_Sales]],walmart_sales_dataset_of_45stores[Weekly_Sales],0)</f>
        <v>5487</v>
      </c>
      <c r="Q5010"/>
      <c r="S5010" s="4"/>
    </row>
    <row r="5011" spans="1:19" hidden="1" x14ac:dyDescent="0.3">
      <c r="A5011" s="5">
        <v>36</v>
      </c>
      <c r="B5011" s="1">
        <v>40242</v>
      </c>
      <c r="C5011" s="1" t="str">
        <f>TEXT(walmart_sales_dataset_of_45stores[[#This Row],[Date]],"dddd")</f>
        <v>Friday</v>
      </c>
      <c r="D5011" s="12">
        <v>480203.43</v>
      </c>
      <c r="E5011">
        <v>0</v>
      </c>
      <c r="F5011" t="str">
        <f>IF(walmart_sales_dataset_of_45stores[[#This Row],[Holiday_Flag]]=0,"Non-Holiday","Hoilday")</f>
        <v>Non-Holiday</v>
      </c>
      <c r="G5011">
        <v>51.33</v>
      </c>
      <c r="H5011">
        <f>FLOOR(walmart_sales_dataset_of_45stores[[#This Row],[Temperature]],10)</f>
        <v>50</v>
      </c>
      <c r="I5011" t="str">
        <f>walmart_sales_dataset_of_45stores[[#This Row],[Temp_bin]]&amp;"-"&amp;(walmart_sales_dataset_of_45stores[[#This Row],[Temp_bin]]+5)</f>
        <v>50-55</v>
      </c>
      <c r="J5011" s="10">
        <v>2.5739999999999998</v>
      </c>
      <c r="K5011">
        <f>FLOOR(walmart_sales_dataset_of_45stores[[#This Row],[Fuel_Price]],0.1)</f>
        <v>2.5</v>
      </c>
      <c r="L5011" s="11" t="str">
        <f>walmart_sales_dataset_of_45stores[[#This Row],[Fuel price 2]]&amp;"-"&amp;(walmart_sales_dataset_of_45stores[[#This Row],[Fuel price 2]]+0.05)</f>
        <v>2.5-2.55</v>
      </c>
      <c r="M5011" s="6">
        <v>210.10927459999999</v>
      </c>
      <c r="N5011" s="6">
        <v>8.5540000000000003</v>
      </c>
      <c r="O5011">
        <f>RANK(walmart_sales_dataset_of_45stores[[#This Row],[Weekly_Sales]],walmart_sales_dataset_of_45stores[Weekly_Sales],0)</f>
        <v>5327</v>
      </c>
      <c r="Q5011"/>
      <c r="S5011" s="4"/>
    </row>
    <row r="5012" spans="1:19" hidden="1" x14ac:dyDescent="0.3">
      <c r="A5012" s="5">
        <v>36</v>
      </c>
      <c r="B5012" s="1">
        <v>40249</v>
      </c>
      <c r="C5012" s="1" t="str">
        <f>TEXT(walmart_sales_dataset_of_45stores[[#This Row],[Date]],"dddd")</f>
        <v>Friday</v>
      </c>
      <c r="D5012" s="12">
        <v>441434.2</v>
      </c>
      <c r="E5012">
        <v>0</v>
      </c>
      <c r="F5012" t="str">
        <f>IF(walmart_sales_dataset_of_45stores[[#This Row],[Holiday_Flag]]=0,"Non-Holiday","Hoilday")</f>
        <v>Non-Holiday</v>
      </c>
      <c r="G5012">
        <v>61.96</v>
      </c>
      <c r="H5012">
        <f>FLOOR(walmart_sales_dataset_of_45stores[[#This Row],[Temperature]],10)</f>
        <v>60</v>
      </c>
      <c r="I5012" t="str">
        <f>walmart_sales_dataset_of_45stores[[#This Row],[Temp_bin]]&amp;"-"&amp;(walmart_sales_dataset_of_45stores[[#This Row],[Temp_bin]]+5)</f>
        <v>60-65</v>
      </c>
      <c r="J5012" s="10">
        <v>2.6190000000000002</v>
      </c>
      <c r="K5012">
        <f>FLOOR(walmart_sales_dataset_of_45stores[[#This Row],[Fuel_Price]],0.1)</f>
        <v>2.6</v>
      </c>
      <c r="L5012" s="11" t="str">
        <f>walmart_sales_dataset_of_45stores[[#This Row],[Fuel price 2]]&amp;"-"&amp;(walmart_sales_dataset_of_45stores[[#This Row],[Fuel price 2]]+0.05)</f>
        <v>2.6-2.65</v>
      </c>
      <c r="M5012" s="6">
        <v>210.14136070000001</v>
      </c>
      <c r="N5012" s="6">
        <v>8.5540000000000003</v>
      </c>
      <c r="O5012">
        <f>RANK(walmart_sales_dataset_of_45stores[[#This Row],[Weekly_Sales]],walmart_sales_dataset_of_45stores[Weekly_Sales],0)</f>
        <v>5521</v>
      </c>
      <c r="Q5012"/>
      <c r="S5012" s="4"/>
    </row>
    <row r="5013" spans="1:19" hidden="1" x14ac:dyDescent="0.3">
      <c r="A5013" s="5">
        <v>36</v>
      </c>
      <c r="B5013" s="1">
        <v>40256</v>
      </c>
      <c r="C5013" s="1" t="str">
        <f>TEXT(walmart_sales_dataset_of_45stores[[#This Row],[Date]],"dddd")</f>
        <v>Friday</v>
      </c>
      <c r="D5013" s="12">
        <v>428851.99</v>
      </c>
      <c r="E5013">
        <v>0</v>
      </c>
      <c r="F5013" t="str">
        <f>IF(walmart_sales_dataset_of_45stores[[#This Row],[Holiday_Flag]]=0,"Non-Holiday","Hoilday")</f>
        <v>Non-Holiday</v>
      </c>
      <c r="G5013">
        <v>59.56</v>
      </c>
      <c r="H5013">
        <f>FLOOR(walmart_sales_dataset_of_45stores[[#This Row],[Temperature]],10)</f>
        <v>50</v>
      </c>
      <c r="I5013" t="str">
        <f>walmart_sales_dataset_of_45stores[[#This Row],[Temp_bin]]&amp;"-"&amp;(walmart_sales_dataset_of_45stores[[#This Row],[Temp_bin]]+5)</f>
        <v>50-55</v>
      </c>
      <c r="J5013" s="10">
        <v>2.7010000000000001</v>
      </c>
      <c r="K5013">
        <f>FLOOR(walmart_sales_dataset_of_45stores[[#This Row],[Fuel_Price]],0.1)</f>
        <v>2.7</v>
      </c>
      <c r="L5013" s="11" t="str">
        <f>walmart_sales_dataset_of_45stores[[#This Row],[Fuel price 2]]&amp;"-"&amp;(walmart_sales_dataset_of_45stores[[#This Row],[Fuel price 2]]+0.05)</f>
        <v>2.7-2.75</v>
      </c>
      <c r="M5013" s="6">
        <v>209.98032079999999</v>
      </c>
      <c r="N5013" s="6">
        <v>8.5540000000000003</v>
      </c>
      <c r="O5013">
        <f>RANK(walmart_sales_dataset_of_45stores[[#This Row],[Weekly_Sales]],walmart_sales_dataset_of_45stores[Weekly_Sales],0)</f>
        <v>5597</v>
      </c>
      <c r="Q5013"/>
      <c r="S5013" s="4"/>
    </row>
    <row r="5014" spans="1:19" hidden="1" x14ac:dyDescent="0.3">
      <c r="A5014" s="5">
        <v>36</v>
      </c>
      <c r="B5014" s="1">
        <v>40263</v>
      </c>
      <c r="C5014" s="1" t="str">
        <f>TEXT(walmart_sales_dataset_of_45stores[[#This Row],[Date]],"dddd")</f>
        <v>Friday</v>
      </c>
      <c r="D5014" s="12">
        <v>404438.51</v>
      </c>
      <c r="E5014">
        <v>0</v>
      </c>
      <c r="F5014" t="str">
        <f>IF(walmart_sales_dataset_of_45stores[[#This Row],[Holiday_Flag]]=0,"Non-Holiday","Hoilday")</f>
        <v>Non-Holiday</v>
      </c>
      <c r="G5014">
        <v>55.76</v>
      </c>
      <c r="H5014">
        <f>FLOOR(walmart_sales_dataset_of_45stores[[#This Row],[Temperature]],10)</f>
        <v>50</v>
      </c>
      <c r="I5014" t="str">
        <f>walmart_sales_dataset_of_45stores[[#This Row],[Temp_bin]]&amp;"-"&amp;(walmart_sales_dataset_of_45stores[[#This Row],[Temp_bin]]+5)</f>
        <v>50-55</v>
      </c>
      <c r="J5014" s="10">
        <v>2.7109999999999999</v>
      </c>
      <c r="K5014">
        <f>FLOOR(walmart_sales_dataset_of_45stores[[#This Row],[Fuel_Price]],0.1)</f>
        <v>2.7</v>
      </c>
      <c r="L5014" s="11" t="str">
        <f>walmart_sales_dataset_of_45stores[[#This Row],[Fuel price 2]]&amp;"-"&amp;(walmart_sales_dataset_of_45stores[[#This Row],[Fuel price 2]]+0.05)</f>
        <v>2.7-2.75</v>
      </c>
      <c r="M5014" s="6">
        <v>209.78709319999999</v>
      </c>
      <c r="N5014" s="6">
        <v>8.5540000000000003</v>
      </c>
      <c r="O5014">
        <f>RANK(walmart_sales_dataset_of_45stores[[#This Row],[Weekly_Sales]],walmart_sales_dataset_of_45stores[Weekly_Sales],0)</f>
        <v>5726</v>
      </c>
      <c r="Q5014"/>
      <c r="S5014" s="4"/>
    </row>
    <row r="5015" spans="1:19" hidden="1" x14ac:dyDescent="0.3">
      <c r="A5015" s="5">
        <v>36</v>
      </c>
      <c r="B5015" s="1">
        <v>40270</v>
      </c>
      <c r="C5015" s="1" t="str">
        <f>TEXT(walmart_sales_dataset_of_45stores[[#This Row],[Date]],"dddd")</f>
        <v>Friday</v>
      </c>
      <c r="D5015" s="12">
        <v>435972.82</v>
      </c>
      <c r="E5015">
        <v>0</v>
      </c>
      <c r="F5015" t="str">
        <f>IF(walmart_sales_dataset_of_45stores[[#This Row],[Holiday_Flag]]=0,"Non-Holiday","Hoilday")</f>
        <v>Non-Holiday</v>
      </c>
      <c r="G5015">
        <v>63.43</v>
      </c>
      <c r="H5015">
        <f>FLOOR(walmart_sales_dataset_of_45stores[[#This Row],[Temperature]],10)</f>
        <v>60</v>
      </c>
      <c r="I5015" t="str">
        <f>walmart_sales_dataset_of_45stores[[#This Row],[Temp_bin]]&amp;"-"&amp;(walmart_sales_dataset_of_45stores[[#This Row],[Temp_bin]]+5)</f>
        <v>60-65</v>
      </c>
      <c r="J5015" s="10">
        <v>2.7080000000000002</v>
      </c>
      <c r="K5015">
        <f>FLOOR(walmart_sales_dataset_of_45stores[[#This Row],[Fuel_Price]],0.1)</f>
        <v>2.7</v>
      </c>
      <c r="L5015" s="11" t="str">
        <f>walmart_sales_dataset_of_45stores[[#This Row],[Fuel price 2]]&amp;"-"&amp;(walmart_sales_dataset_of_45stores[[#This Row],[Fuel price 2]]+0.05)</f>
        <v>2.7-2.75</v>
      </c>
      <c r="M5015" s="6">
        <v>209.59386559999999</v>
      </c>
      <c r="N5015" s="6">
        <v>8.4640000000000004</v>
      </c>
      <c r="O5015">
        <f>RANK(walmart_sales_dataset_of_45stores[[#This Row],[Weekly_Sales]],walmart_sales_dataset_of_45stores[Weekly_Sales],0)</f>
        <v>5556</v>
      </c>
      <c r="Q5015"/>
      <c r="S5015" s="4"/>
    </row>
    <row r="5016" spans="1:19" hidden="1" x14ac:dyDescent="0.3">
      <c r="A5016" s="5">
        <v>36</v>
      </c>
      <c r="B5016" s="1">
        <v>40277</v>
      </c>
      <c r="C5016" s="1" t="str">
        <f>TEXT(walmart_sales_dataset_of_45stores[[#This Row],[Date]],"dddd")</f>
        <v>Friday</v>
      </c>
      <c r="D5016" s="12">
        <v>453016.91</v>
      </c>
      <c r="E5016">
        <v>0</v>
      </c>
      <c r="F5016" t="str">
        <f>IF(walmart_sales_dataset_of_45stores[[#This Row],[Holiday_Flag]]=0,"Non-Holiday","Hoilday")</f>
        <v>Non-Holiday</v>
      </c>
      <c r="G5016">
        <v>68.540000000000006</v>
      </c>
      <c r="H5016">
        <f>FLOOR(walmart_sales_dataset_of_45stores[[#This Row],[Temperature]],10)</f>
        <v>60</v>
      </c>
      <c r="I5016" t="str">
        <f>walmart_sales_dataset_of_45stores[[#This Row],[Temp_bin]]&amp;"-"&amp;(walmart_sales_dataset_of_45stores[[#This Row],[Temp_bin]]+5)</f>
        <v>60-65</v>
      </c>
      <c r="J5016" s="10">
        <v>2.7429999999999999</v>
      </c>
      <c r="K5016">
        <f>FLOOR(walmart_sales_dataset_of_45stores[[#This Row],[Fuel_Price]],0.1)</f>
        <v>2.7</v>
      </c>
      <c r="L5016" s="11" t="str">
        <f>walmart_sales_dataset_of_45stores[[#This Row],[Fuel price 2]]&amp;"-"&amp;(walmart_sales_dataset_of_45stores[[#This Row],[Fuel price 2]]+0.05)</f>
        <v>2.7-2.75</v>
      </c>
      <c r="M5016" s="6">
        <v>209.40063799999999</v>
      </c>
      <c r="N5016" s="6">
        <v>8.4640000000000004</v>
      </c>
      <c r="O5016">
        <f>RANK(walmart_sales_dataset_of_45stores[[#This Row],[Weekly_Sales]],walmart_sales_dataset_of_45stores[Weekly_Sales],0)</f>
        <v>5467</v>
      </c>
      <c r="Q5016"/>
      <c r="S5016" s="4"/>
    </row>
    <row r="5017" spans="1:19" hidden="1" x14ac:dyDescent="0.3">
      <c r="A5017" s="5">
        <v>36</v>
      </c>
      <c r="B5017" s="1">
        <v>40284</v>
      </c>
      <c r="C5017" s="1" t="str">
        <f>TEXT(walmart_sales_dataset_of_45stores[[#This Row],[Date]],"dddd")</f>
        <v>Friday</v>
      </c>
      <c r="D5017" s="12">
        <v>483699.56</v>
      </c>
      <c r="E5017">
        <v>0</v>
      </c>
      <c r="F5017" t="str">
        <f>IF(walmart_sales_dataset_of_45stores[[#This Row],[Holiday_Flag]]=0,"Non-Holiday","Hoilday")</f>
        <v>Non-Holiday</v>
      </c>
      <c r="G5017">
        <v>66.739999999999995</v>
      </c>
      <c r="H5017">
        <f>FLOOR(walmart_sales_dataset_of_45stores[[#This Row],[Temperature]],10)</f>
        <v>60</v>
      </c>
      <c r="I5017" t="str">
        <f>walmart_sales_dataset_of_45stores[[#This Row],[Temp_bin]]&amp;"-"&amp;(walmart_sales_dataset_of_45stores[[#This Row],[Temp_bin]]+5)</f>
        <v>60-65</v>
      </c>
      <c r="J5017" s="10">
        <v>2.7690000000000001</v>
      </c>
      <c r="K5017">
        <f>FLOOR(walmart_sales_dataset_of_45stores[[#This Row],[Fuel_Price]],0.1)</f>
        <v>2.7</v>
      </c>
      <c r="L5017" s="11" t="str">
        <f>walmart_sales_dataset_of_45stores[[#This Row],[Fuel price 2]]&amp;"-"&amp;(walmart_sales_dataset_of_45stores[[#This Row],[Fuel price 2]]+0.05)</f>
        <v>2.7-2.75</v>
      </c>
      <c r="M5017" s="6">
        <v>209.2691428</v>
      </c>
      <c r="N5017" s="6">
        <v>8.4640000000000004</v>
      </c>
      <c r="O5017">
        <f>RANK(walmart_sales_dataset_of_45stores[[#This Row],[Weekly_Sales]],walmart_sales_dataset_of_45stores[Weekly_Sales],0)</f>
        <v>5311</v>
      </c>
      <c r="Q5017"/>
      <c r="S5017" s="4"/>
    </row>
    <row r="5018" spans="1:19" hidden="1" x14ac:dyDescent="0.3">
      <c r="A5018" s="5">
        <v>36</v>
      </c>
      <c r="B5018" s="1">
        <v>40291</v>
      </c>
      <c r="C5018" s="1" t="str">
        <f>TEXT(walmart_sales_dataset_of_45stores[[#This Row],[Date]],"dddd")</f>
        <v>Friday</v>
      </c>
      <c r="D5018" s="12">
        <v>434116.8</v>
      </c>
      <c r="E5018">
        <v>0</v>
      </c>
      <c r="F5018" t="str">
        <f>IF(walmart_sales_dataset_of_45stores[[#This Row],[Holiday_Flag]]=0,"Non-Holiday","Hoilday")</f>
        <v>Non-Holiday</v>
      </c>
      <c r="G5018">
        <v>68.03</v>
      </c>
      <c r="H5018">
        <f>FLOOR(walmart_sales_dataset_of_45stores[[#This Row],[Temperature]],10)</f>
        <v>60</v>
      </c>
      <c r="I5018" t="str">
        <f>walmart_sales_dataset_of_45stores[[#This Row],[Temp_bin]]&amp;"-"&amp;(walmart_sales_dataset_of_45stores[[#This Row],[Temp_bin]]+5)</f>
        <v>60-65</v>
      </c>
      <c r="J5018" s="10">
        <v>2.762</v>
      </c>
      <c r="K5018">
        <f>FLOOR(walmart_sales_dataset_of_45stores[[#This Row],[Fuel_Price]],0.1)</f>
        <v>2.7</v>
      </c>
      <c r="L5018" s="11" t="str">
        <f>walmart_sales_dataset_of_45stores[[#This Row],[Fuel price 2]]&amp;"-"&amp;(walmart_sales_dataset_of_45stores[[#This Row],[Fuel price 2]]+0.05)</f>
        <v>2.7-2.75</v>
      </c>
      <c r="M5018" s="6">
        <v>209.2199574</v>
      </c>
      <c r="N5018" s="6">
        <v>8.4640000000000004</v>
      </c>
      <c r="O5018">
        <f>RANK(walmart_sales_dataset_of_45stores[[#This Row],[Weekly_Sales]],walmart_sales_dataset_of_45stores[Weekly_Sales],0)</f>
        <v>5570</v>
      </c>
      <c r="Q5018"/>
      <c r="S5018" s="4"/>
    </row>
    <row r="5019" spans="1:19" hidden="1" x14ac:dyDescent="0.3">
      <c r="A5019" s="5">
        <v>36</v>
      </c>
      <c r="B5019" s="1">
        <v>40298</v>
      </c>
      <c r="C5019" s="1" t="str">
        <f>TEXT(walmart_sales_dataset_of_45stores[[#This Row],[Date]],"dddd")</f>
        <v>Friday</v>
      </c>
      <c r="D5019" s="12">
        <v>457899.64</v>
      </c>
      <c r="E5019">
        <v>0</v>
      </c>
      <c r="F5019" t="str">
        <f>IF(walmart_sales_dataset_of_45stores[[#This Row],[Holiday_Flag]]=0,"Non-Holiday","Hoilday")</f>
        <v>Non-Holiday</v>
      </c>
      <c r="G5019">
        <v>70.900000000000006</v>
      </c>
      <c r="H5019">
        <f>FLOOR(walmart_sales_dataset_of_45stores[[#This Row],[Temperature]],10)</f>
        <v>70</v>
      </c>
      <c r="I5019" t="str">
        <f>walmart_sales_dataset_of_45stores[[#This Row],[Temp_bin]]&amp;"-"&amp;(walmart_sales_dataset_of_45stores[[#This Row],[Temp_bin]]+5)</f>
        <v>70-75</v>
      </c>
      <c r="J5019" s="10">
        <v>2.7250000000000001</v>
      </c>
      <c r="K5019">
        <f>FLOOR(walmart_sales_dataset_of_45stores[[#This Row],[Fuel_Price]],0.1)</f>
        <v>2.7</v>
      </c>
      <c r="L5019" s="11" t="str">
        <f>walmart_sales_dataset_of_45stores[[#This Row],[Fuel price 2]]&amp;"-"&amp;(walmart_sales_dataset_of_45stores[[#This Row],[Fuel price 2]]+0.05)</f>
        <v>2.7-2.75</v>
      </c>
      <c r="M5019" s="6">
        <v>209.170772</v>
      </c>
      <c r="N5019" s="6">
        <v>8.4640000000000004</v>
      </c>
      <c r="O5019">
        <f>RANK(walmart_sales_dataset_of_45stores[[#This Row],[Weekly_Sales]],walmart_sales_dataset_of_45stores[Weekly_Sales],0)</f>
        <v>5443</v>
      </c>
      <c r="Q5019"/>
      <c r="S5019" s="4"/>
    </row>
    <row r="5020" spans="1:19" hidden="1" x14ac:dyDescent="0.3">
      <c r="A5020" s="5">
        <v>36</v>
      </c>
      <c r="B5020" s="1">
        <v>40305</v>
      </c>
      <c r="C5020" s="1" t="str">
        <f>TEXT(walmart_sales_dataset_of_45stores[[#This Row],[Date]],"dddd")</f>
        <v>Friday</v>
      </c>
      <c r="D5020" s="12">
        <v>489372.02</v>
      </c>
      <c r="E5020">
        <v>0</v>
      </c>
      <c r="F5020" t="str">
        <f>IF(walmart_sales_dataset_of_45stores[[#This Row],[Holiday_Flag]]=0,"Non-Holiday","Hoilday")</f>
        <v>Non-Holiday</v>
      </c>
      <c r="G5020">
        <v>75.56</v>
      </c>
      <c r="H5020">
        <f>FLOOR(walmart_sales_dataset_of_45stores[[#This Row],[Temperature]],10)</f>
        <v>70</v>
      </c>
      <c r="I5020" t="str">
        <f>walmart_sales_dataset_of_45stores[[#This Row],[Temp_bin]]&amp;"-"&amp;(walmart_sales_dataset_of_45stores[[#This Row],[Temp_bin]]+5)</f>
        <v>70-75</v>
      </c>
      <c r="J5020" s="10">
        <v>2.786</v>
      </c>
      <c r="K5020">
        <f>FLOOR(walmart_sales_dataset_of_45stores[[#This Row],[Fuel_Price]],0.1)</f>
        <v>2.7</v>
      </c>
      <c r="L5020" s="11" t="str">
        <f>walmart_sales_dataset_of_45stores[[#This Row],[Fuel price 2]]&amp;"-"&amp;(walmart_sales_dataset_of_45stores[[#This Row],[Fuel price 2]]+0.05)</f>
        <v>2.7-2.75</v>
      </c>
      <c r="M5020" s="6">
        <v>209.12158669999999</v>
      </c>
      <c r="N5020" s="6">
        <v>8.4640000000000004</v>
      </c>
      <c r="O5020">
        <f>RANK(walmart_sales_dataset_of_45stores[[#This Row],[Weekly_Sales]],walmart_sales_dataset_of_45stores[Weekly_Sales],0)</f>
        <v>5282</v>
      </c>
      <c r="Q5020"/>
      <c r="S5020" s="4"/>
    </row>
    <row r="5021" spans="1:19" hidden="1" x14ac:dyDescent="0.3">
      <c r="A5021" s="5">
        <v>36</v>
      </c>
      <c r="B5021" s="1">
        <v>40312</v>
      </c>
      <c r="C5021" s="1" t="str">
        <f>TEXT(walmart_sales_dataset_of_45stores[[#This Row],[Date]],"dddd")</f>
        <v>Friday</v>
      </c>
      <c r="D5021" s="12">
        <v>476733.74</v>
      </c>
      <c r="E5021">
        <v>0</v>
      </c>
      <c r="F5021" t="str">
        <f>IF(walmart_sales_dataset_of_45stores[[#This Row],[Holiday_Flag]]=0,"Non-Holiday","Hoilday")</f>
        <v>Non-Holiday</v>
      </c>
      <c r="G5021">
        <v>77.53</v>
      </c>
      <c r="H5021">
        <f>FLOOR(walmart_sales_dataset_of_45stores[[#This Row],[Temperature]],10)</f>
        <v>70</v>
      </c>
      <c r="I5021" t="str">
        <f>walmart_sales_dataset_of_45stores[[#This Row],[Temp_bin]]&amp;"-"&amp;(walmart_sales_dataset_of_45stores[[#This Row],[Temp_bin]]+5)</f>
        <v>70-75</v>
      </c>
      <c r="J5021" s="10">
        <v>2.8050000000000002</v>
      </c>
      <c r="K5021">
        <f>FLOOR(walmart_sales_dataset_of_45stores[[#This Row],[Fuel_Price]],0.1)</f>
        <v>2.8000000000000003</v>
      </c>
      <c r="L5021" s="11" t="str">
        <f>walmart_sales_dataset_of_45stores[[#This Row],[Fuel price 2]]&amp;"-"&amp;(walmart_sales_dataset_of_45stores[[#This Row],[Fuel price 2]]+0.05)</f>
        <v>2.8-2.85</v>
      </c>
      <c r="M5021" s="6">
        <v>209.11853600000001</v>
      </c>
      <c r="N5021" s="6">
        <v>8.4640000000000004</v>
      </c>
      <c r="O5021">
        <f>RANK(walmart_sales_dataset_of_45stores[[#This Row],[Weekly_Sales]],walmart_sales_dataset_of_45stores[Weekly_Sales],0)</f>
        <v>5342</v>
      </c>
      <c r="Q5021"/>
      <c r="S5021" s="4"/>
    </row>
    <row r="5022" spans="1:19" hidden="1" x14ac:dyDescent="0.3">
      <c r="A5022" s="5">
        <v>36</v>
      </c>
      <c r="B5022" s="1">
        <v>40319</v>
      </c>
      <c r="C5022" s="1" t="str">
        <f>TEXT(walmart_sales_dataset_of_45stores[[#This Row],[Date]],"dddd")</f>
        <v>Friday</v>
      </c>
      <c r="D5022" s="12">
        <v>474917.98</v>
      </c>
      <c r="E5022">
        <v>0</v>
      </c>
      <c r="F5022" t="str">
        <f>IF(walmart_sales_dataset_of_45stores[[#This Row],[Holiday_Flag]]=0,"Non-Holiday","Hoilday")</f>
        <v>Non-Holiday</v>
      </c>
      <c r="G5022">
        <v>77.34</v>
      </c>
      <c r="H5022">
        <f>FLOOR(walmart_sales_dataset_of_45stores[[#This Row],[Temperature]],10)</f>
        <v>70</v>
      </c>
      <c r="I5022" t="str">
        <f>walmart_sales_dataset_of_45stores[[#This Row],[Temp_bin]]&amp;"-"&amp;(walmart_sales_dataset_of_45stores[[#This Row],[Temp_bin]]+5)</f>
        <v>70-75</v>
      </c>
      <c r="J5022" s="10">
        <v>2.7669999999999999</v>
      </c>
      <c r="K5022">
        <f>FLOOR(walmart_sales_dataset_of_45stores[[#This Row],[Fuel_Price]],0.1)</f>
        <v>2.7</v>
      </c>
      <c r="L5022" s="11" t="str">
        <f>walmart_sales_dataset_of_45stores[[#This Row],[Fuel price 2]]&amp;"-"&amp;(walmart_sales_dataset_of_45stores[[#This Row],[Fuel price 2]]+0.05)</f>
        <v>2.7-2.75</v>
      </c>
      <c r="M5022" s="6">
        <v>209.39229370000001</v>
      </c>
      <c r="N5022" s="6">
        <v>8.4640000000000004</v>
      </c>
      <c r="O5022">
        <f>RANK(walmart_sales_dataset_of_45stores[[#This Row],[Weekly_Sales]],walmart_sales_dataset_of_45stores[Weekly_Sales],0)</f>
        <v>5354</v>
      </c>
      <c r="Q5022"/>
      <c r="S5022" s="4"/>
    </row>
    <row r="5023" spans="1:19" hidden="1" x14ac:dyDescent="0.3">
      <c r="A5023" s="5">
        <v>36</v>
      </c>
      <c r="B5023" s="1">
        <v>40326</v>
      </c>
      <c r="C5023" s="1" t="str">
        <f>TEXT(walmart_sales_dataset_of_45stores[[#This Row],[Date]],"dddd")</f>
        <v>Friday</v>
      </c>
      <c r="D5023" s="12">
        <v>447050.42</v>
      </c>
      <c r="E5023">
        <v>0</v>
      </c>
      <c r="F5023" t="str">
        <f>IF(walmart_sales_dataset_of_45stores[[#This Row],[Holiday_Flag]]=0,"Non-Holiday","Hoilday")</f>
        <v>Non-Holiday</v>
      </c>
      <c r="G5023">
        <v>80.87</v>
      </c>
      <c r="H5023">
        <f>FLOOR(walmart_sales_dataset_of_45stores[[#This Row],[Temperature]],10)</f>
        <v>80</v>
      </c>
      <c r="I5023" t="str">
        <f>walmart_sales_dataset_of_45stores[[#This Row],[Temp_bin]]&amp;"-"&amp;(walmart_sales_dataset_of_45stores[[#This Row],[Temp_bin]]+5)</f>
        <v>80-85</v>
      </c>
      <c r="J5023" s="10">
        <v>2.7160000000000002</v>
      </c>
      <c r="K5023">
        <f>FLOOR(walmart_sales_dataset_of_45stores[[#This Row],[Fuel_Price]],0.1)</f>
        <v>2.7</v>
      </c>
      <c r="L5023" s="11" t="str">
        <f>walmart_sales_dataset_of_45stores[[#This Row],[Fuel price 2]]&amp;"-"&amp;(walmart_sales_dataset_of_45stores[[#This Row],[Fuel price 2]]+0.05)</f>
        <v>2.7-2.75</v>
      </c>
      <c r="M5023" s="6">
        <v>209.66605139999999</v>
      </c>
      <c r="N5023" s="6">
        <v>8.4640000000000004</v>
      </c>
      <c r="O5023">
        <f>RANK(walmart_sales_dataset_of_45stores[[#This Row],[Weekly_Sales]],walmart_sales_dataset_of_45stores[Weekly_Sales],0)</f>
        <v>5489</v>
      </c>
      <c r="Q5023"/>
      <c r="S5023" s="4"/>
    </row>
    <row r="5024" spans="1:19" hidden="1" x14ac:dyDescent="0.3">
      <c r="A5024" s="5">
        <v>36</v>
      </c>
      <c r="B5024" s="1">
        <v>40333</v>
      </c>
      <c r="C5024" s="1" t="str">
        <f>TEXT(walmart_sales_dataset_of_45stores[[#This Row],[Date]],"dddd")</f>
        <v>Friday</v>
      </c>
      <c r="D5024" s="12">
        <v>471088.88</v>
      </c>
      <c r="E5024">
        <v>0</v>
      </c>
      <c r="F5024" t="str">
        <f>IF(walmart_sales_dataset_of_45stores[[#This Row],[Holiday_Flag]]=0,"Non-Holiday","Hoilday")</f>
        <v>Non-Holiday</v>
      </c>
      <c r="G5024">
        <v>79.930000000000007</v>
      </c>
      <c r="H5024">
        <f>FLOOR(walmart_sales_dataset_of_45stores[[#This Row],[Temperature]],10)</f>
        <v>70</v>
      </c>
      <c r="I5024" t="str">
        <f>walmart_sales_dataset_of_45stores[[#This Row],[Temp_bin]]&amp;"-"&amp;(walmart_sales_dataset_of_45stores[[#This Row],[Temp_bin]]+5)</f>
        <v>70-75</v>
      </c>
      <c r="J5024" s="10">
        <v>2.6640000000000001</v>
      </c>
      <c r="K5024">
        <f>FLOOR(walmart_sales_dataset_of_45stores[[#This Row],[Fuel_Price]],0.1)</f>
        <v>2.6</v>
      </c>
      <c r="L5024" s="11" t="str">
        <f>walmart_sales_dataset_of_45stores[[#This Row],[Fuel price 2]]&amp;"-"&amp;(walmart_sales_dataset_of_45stores[[#This Row],[Fuel price 2]]+0.05)</f>
        <v>2.6-2.65</v>
      </c>
      <c r="M5024" s="6">
        <v>209.93980909999999</v>
      </c>
      <c r="N5024" s="6">
        <v>8.4640000000000004</v>
      </c>
      <c r="O5024">
        <f>RANK(walmart_sales_dataset_of_45stores[[#This Row],[Weekly_Sales]],walmart_sales_dataset_of_45stores[Weekly_Sales],0)</f>
        <v>5373</v>
      </c>
      <c r="Q5024"/>
      <c r="S5024" s="4"/>
    </row>
    <row r="5025" spans="1:19" hidden="1" x14ac:dyDescent="0.3">
      <c r="A5025" s="5">
        <v>36</v>
      </c>
      <c r="B5025" s="1">
        <v>40340</v>
      </c>
      <c r="C5025" s="1" t="str">
        <f>TEXT(walmart_sales_dataset_of_45stores[[#This Row],[Date]],"dddd")</f>
        <v>Friday</v>
      </c>
      <c r="D5025" s="12">
        <v>467711.18</v>
      </c>
      <c r="E5025">
        <v>0</v>
      </c>
      <c r="F5025" t="str">
        <f>IF(walmart_sales_dataset_of_45stores[[#This Row],[Holiday_Flag]]=0,"Non-Holiday","Hoilday")</f>
        <v>Non-Holiday</v>
      </c>
      <c r="G5025">
        <v>82.3</v>
      </c>
      <c r="H5025">
        <f>FLOOR(walmart_sales_dataset_of_45stores[[#This Row],[Temperature]],10)</f>
        <v>80</v>
      </c>
      <c r="I5025" t="str">
        <f>walmart_sales_dataset_of_45stores[[#This Row],[Temp_bin]]&amp;"-"&amp;(walmart_sales_dataset_of_45stores[[#This Row],[Temp_bin]]+5)</f>
        <v>80-85</v>
      </c>
      <c r="J5025" s="10">
        <v>2.6150000000000002</v>
      </c>
      <c r="K5025">
        <f>FLOOR(walmart_sales_dataset_of_45stores[[#This Row],[Fuel_Price]],0.1)</f>
        <v>2.6</v>
      </c>
      <c r="L5025" s="11" t="str">
        <f>walmart_sales_dataset_of_45stores[[#This Row],[Fuel price 2]]&amp;"-"&amp;(walmart_sales_dataset_of_45stores[[#This Row],[Fuel price 2]]+0.05)</f>
        <v>2.6-2.65</v>
      </c>
      <c r="M5025" s="6">
        <v>210.2135668</v>
      </c>
      <c r="N5025" s="6">
        <v>8.4640000000000004</v>
      </c>
      <c r="O5025">
        <f>RANK(walmart_sales_dataset_of_45stores[[#This Row],[Weekly_Sales]],walmart_sales_dataset_of_45stores[Weekly_Sales],0)</f>
        <v>5393</v>
      </c>
      <c r="Q5025"/>
      <c r="S5025" s="4"/>
    </row>
    <row r="5026" spans="1:19" hidden="1" x14ac:dyDescent="0.3">
      <c r="A5026" s="5">
        <v>36</v>
      </c>
      <c r="B5026" s="1">
        <v>40347</v>
      </c>
      <c r="C5026" s="1" t="str">
        <f>TEXT(walmart_sales_dataset_of_45stores[[#This Row],[Date]],"dddd")</f>
        <v>Friday</v>
      </c>
      <c r="D5026" s="12">
        <v>485694.71999999997</v>
      </c>
      <c r="E5026">
        <v>0</v>
      </c>
      <c r="F5026" t="str">
        <f>IF(walmart_sales_dataset_of_45stores[[#This Row],[Holiday_Flag]]=0,"Non-Holiday","Hoilday")</f>
        <v>Non-Holiday</v>
      </c>
      <c r="G5026">
        <v>84.37</v>
      </c>
      <c r="H5026">
        <f>FLOOR(walmart_sales_dataset_of_45stores[[#This Row],[Temperature]],10)</f>
        <v>80</v>
      </c>
      <c r="I5026" t="str">
        <f>walmart_sales_dataset_of_45stores[[#This Row],[Temp_bin]]&amp;"-"&amp;(walmart_sales_dataset_of_45stores[[#This Row],[Temp_bin]]+5)</f>
        <v>80-85</v>
      </c>
      <c r="J5026" s="10">
        <v>2.5720000000000001</v>
      </c>
      <c r="K5026">
        <f>FLOOR(walmart_sales_dataset_of_45stores[[#This Row],[Fuel_Price]],0.1)</f>
        <v>2.5</v>
      </c>
      <c r="L5026" s="11" t="str">
        <f>walmart_sales_dataset_of_45stores[[#This Row],[Fuel price 2]]&amp;"-"&amp;(walmart_sales_dataset_of_45stores[[#This Row],[Fuel price 2]]+0.05)</f>
        <v>2.5-2.55</v>
      </c>
      <c r="M5026" s="6">
        <v>210.2108417</v>
      </c>
      <c r="N5026" s="6">
        <v>8.4640000000000004</v>
      </c>
      <c r="O5026">
        <f>RANK(walmart_sales_dataset_of_45stores[[#This Row],[Weekly_Sales]],walmart_sales_dataset_of_45stores[Weekly_Sales],0)</f>
        <v>5297</v>
      </c>
      <c r="Q5026"/>
      <c r="S5026" s="4"/>
    </row>
    <row r="5027" spans="1:19" hidden="1" x14ac:dyDescent="0.3">
      <c r="A5027" s="5">
        <v>36</v>
      </c>
      <c r="B5027" s="1">
        <v>40354</v>
      </c>
      <c r="C5027" s="1" t="str">
        <f>TEXT(walmart_sales_dataset_of_45stores[[#This Row],[Date]],"dddd")</f>
        <v>Friday</v>
      </c>
      <c r="D5027" s="12">
        <v>434879.87</v>
      </c>
      <c r="E5027">
        <v>0</v>
      </c>
      <c r="F5027" t="str">
        <f>IF(walmart_sales_dataset_of_45stores[[#This Row],[Holiday_Flag]]=0,"Non-Holiday","Hoilday")</f>
        <v>Non-Holiday</v>
      </c>
      <c r="G5027">
        <v>84.14</v>
      </c>
      <c r="H5027">
        <f>FLOOR(walmart_sales_dataset_of_45stores[[#This Row],[Temperature]],10)</f>
        <v>80</v>
      </c>
      <c r="I5027" t="str">
        <f>walmart_sales_dataset_of_45stores[[#This Row],[Temp_bin]]&amp;"-"&amp;(walmart_sales_dataset_of_45stores[[#This Row],[Temp_bin]]+5)</f>
        <v>80-85</v>
      </c>
      <c r="J5027" s="10">
        <v>2.601</v>
      </c>
      <c r="K5027">
        <f>FLOOR(walmart_sales_dataset_of_45stores[[#This Row],[Fuel_Price]],0.1)</f>
        <v>2.6</v>
      </c>
      <c r="L5027" s="11" t="str">
        <f>walmart_sales_dataset_of_45stores[[#This Row],[Fuel price 2]]&amp;"-"&amp;(walmart_sales_dataset_of_45stores[[#This Row],[Fuel price 2]]+0.05)</f>
        <v>2.6-2.65</v>
      </c>
      <c r="M5027" s="6">
        <v>210.09752330000001</v>
      </c>
      <c r="N5027" s="6">
        <v>8.4640000000000004</v>
      </c>
      <c r="O5027">
        <f>RANK(walmart_sales_dataset_of_45stores[[#This Row],[Weekly_Sales]],walmart_sales_dataset_of_45stores[Weekly_Sales],0)</f>
        <v>5565</v>
      </c>
      <c r="Q5027"/>
      <c r="S5027" s="4"/>
    </row>
    <row r="5028" spans="1:19" hidden="1" x14ac:dyDescent="0.3">
      <c r="A5028" s="5">
        <v>36</v>
      </c>
      <c r="B5028" s="1">
        <v>40361</v>
      </c>
      <c r="C5028" s="1" t="str">
        <f>TEXT(walmart_sales_dataset_of_45stores[[#This Row],[Date]],"dddd")</f>
        <v>Friday</v>
      </c>
      <c r="D5028" s="12">
        <v>434252.15</v>
      </c>
      <c r="E5028">
        <v>0</v>
      </c>
      <c r="F5028" t="str">
        <f>IF(walmart_sales_dataset_of_45stores[[#This Row],[Holiday_Flag]]=0,"Non-Holiday","Hoilday")</f>
        <v>Non-Holiday</v>
      </c>
      <c r="G5028">
        <v>81.849999999999994</v>
      </c>
      <c r="H5028">
        <f>FLOOR(walmart_sales_dataset_of_45stores[[#This Row],[Temperature]],10)</f>
        <v>80</v>
      </c>
      <c r="I5028" t="str">
        <f>walmart_sales_dataset_of_45stores[[#This Row],[Temp_bin]]&amp;"-"&amp;(walmart_sales_dataset_of_45stores[[#This Row],[Temp_bin]]+5)</f>
        <v>80-85</v>
      </c>
      <c r="J5028" s="10">
        <v>2.6059999999999999</v>
      </c>
      <c r="K5028">
        <f>FLOOR(walmart_sales_dataset_of_45stores[[#This Row],[Fuel_Price]],0.1)</f>
        <v>2.6</v>
      </c>
      <c r="L5028" s="11" t="str">
        <f>walmart_sales_dataset_of_45stores[[#This Row],[Fuel price 2]]&amp;"-"&amp;(walmart_sales_dataset_of_45stores[[#This Row],[Fuel price 2]]+0.05)</f>
        <v>2.6-2.65</v>
      </c>
      <c r="M5028" s="6">
        <v>209.984205</v>
      </c>
      <c r="N5028" s="6">
        <v>8.36</v>
      </c>
      <c r="O5028">
        <f>RANK(walmart_sales_dataset_of_45stores[[#This Row],[Weekly_Sales]],walmart_sales_dataset_of_45stores[Weekly_Sales],0)</f>
        <v>5569</v>
      </c>
      <c r="Q5028"/>
      <c r="S5028" s="4"/>
    </row>
    <row r="5029" spans="1:19" hidden="1" x14ac:dyDescent="0.3">
      <c r="A5029" s="5">
        <v>36</v>
      </c>
      <c r="B5029" s="1">
        <v>40368</v>
      </c>
      <c r="C5029" s="1" t="str">
        <f>TEXT(walmart_sales_dataset_of_45stores[[#This Row],[Date]],"dddd")</f>
        <v>Friday</v>
      </c>
      <c r="D5029" s="12">
        <v>471713.59</v>
      </c>
      <c r="E5029">
        <v>0</v>
      </c>
      <c r="F5029" t="str">
        <f>IF(walmart_sales_dataset_of_45stores[[#This Row],[Holiday_Flag]]=0,"Non-Holiday","Hoilday")</f>
        <v>Non-Holiday</v>
      </c>
      <c r="G5029">
        <v>81.739999999999995</v>
      </c>
      <c r="H5029">
        <f>FLOOR(walmart_sales_dataset_of_45stores[[#This Row],[Temperature]],10)</f>
        <v>80</v>
      </c>
      <c r="I5029" t="str">
        <f>walmart_sales_dataset_of_45stores[[#This Row],[Temp_bin]]&amp;"-"&amp;(walmart_sales_dataset_of_45stores[[#This Row],[Temp_bin]]+5)</f>
        <v>80-85</v>
      </c>
      <c r="J5029" s="10">
        <v>2.5960000000000001</v>
      </c>
      <c r="K5029">
        <f>FLOOR(walmart_sales_dataset_of_45stores[[#This Row],[Fuel_Price]],0.1)</f>
        <v>2.5</v>
      </c>
      <c r="L5029" s="11" t="str">
        <f>walmart_sales_dataset_of_45stores[[#This Row],[Fuel price 2]]&amp;"-"&amp;(walmart_sales_dataset_of_45stores[[#This Row],[Fuel price 2]]+0.05)</f>
        <v>2.5-2.55</v>
      </c>
      <c r="M5029" s="6">
        <v>209.8708867</v>
      </c>
      <c r="N5029" s="6">
        <v>8.36</v>
      </c>
      <c r="O5029">
        <f>RANK(walmart_sales_dataset_of_45stores[[#This Row],[Weekly_Sales]],walmart_sales_dataset_of_45stores[Weekly_Sales],0)</f>
        <v>5368</v>
      </c>
      <c r="Q5029"/>
      <c r="S5029" s="4"/>
    </row>
    <row r="5030" spans="1:19" hidden="1" x14ac:dyDescent="0.3">
      <c r="A5030" s="5">
        <v>36</v>
      </c>
      <c r="B5030" s="1">
        <v>40375</v>
      </c>
      <c r="C5030" s="1" t="str">
        <f>TEXT(walmart_sales_dataset_of_45stores[[#This Row],[Date]],"dddd")</f>
        <v>Friday</v>
      </c>
      <c r="D5030" s="12">
        <v>466962.04</v>
      </c>
      <c r="E5030">
        <v>0</v>
      </c>
      <c r="F5030" t="str">
        <f>IF(walmart_sales_dataset_of_45stores[[#This Row],[Holiday_Flag]]=0,"Non-Holiday","Hoilday")</f>
        <v>Non-Holiday</v>
      </c>
      <c r="G5030">
        <v>84.43</v>
      </c>
      <c r="H5030">
        <f>FLOOR(walmart_sales_dataset_of_45stores[[#This Row],[Temperature]],10)</f>
        <v>80</v>
      </c>
      <c r="I5030" t="str">
        <f>walmart_sales_dataset_of_45stores[[#This Row],[Temp_bin]]&amp;"-"&amp;(walmart_sales_dataset_of_45stores[[#This Row],[Temp_bin]]+5)</f>
        <v>80-85</v>
      </c>
      <c r="J5030" s="10">
        <v>2.5609999999999999</v>
      </c>
      <c r="K5030">
        <f>FLOOR(walmart_sales_dataset_of_45stores[[#This Row],[Fuel_Price]],0.1)</f>
        <v>2.5</v>
      </c>
      <c r="L5030" s="11" t="str">
        <f>walmart_sales_dataset_of_45stores[[#This Row],[Fuel price 2]]&amp;"-"&amp;(walmart_sales_dataset_of_45stores[[#This Row],[Fuel price 2]]+0.05)</f>
        <v>2.5-2.55</v>
      </c>
      <c r="M5030" s="6">
        <v>209.8630532</v>
      </c>
      <c r="N5030" s="6">
        <v>8.36</v>
      </c>
      <c r="O5030">
        <f>RANK(walmart_sales_dataset_of_45stores[[#This Row],[Weekly_Sales]],walmart_sales_dataset_of_45stores[Weekly_Sales],0)</f>
        <v>5397</v>
      </c>
      <c r="Q5030"/>
      <c r="S5030" s="4"/>
    </row>
    <row r="5031" spans="1:19" hidden="1" x14ac:dyDescent="0.3">
      <c r="A5031" s="5">
        <v>36</v>
      </c>
      <c r="B5031" s="1">
        <v>40382</v>
      </c>
      <c r="C5031" s="1" t="str">
        <f>TEXT(walmart_sales_dataset_of_45stores[[#This Row],[Date]],"dddd")</f>
        <v>Friday</v>
      </c>
      <c r="D5031" s="12">
        <v>452021.2</v>
      </c>
      <c r="E5031">
        <v>0</v>
      </c>
      <c r="F5031" t="str">
        <f>IF(walmart_sales_dataset_of_45stores[[#This Row],[Holiday_Flag]]=0,"Non-Holiday","Hoilday")</f>
        <v>Non-Holiday</v>
      </c>
      <c r="G5031">
        <v>82.6</v>
      </c>
      <c r="H5031">
        <f>FLOOR(walmart_sales_dataset_of_45stores[[#This Row],[Temperature]],10)</f>
        <v>80</v>
      </c>
      <c r="I5031" t="str">
        <f>walmart_sales_dataset_of_45stores[[#This Row],[Temp_bin]]&amp;"-"&amp;(walmart_sales_dataset_of_45stores[[#This Row],[Temp_bin]]+5)</f>
        <v>80-85</v>
      </c>
      <c r="J5031" s="10">
        <v>2.5419999999999998</v>
      </c>
      <c r="K5031">
        <f>FLOOR(walmart_sales_dataset_of_45stores[[#This Row],[Fuel_Price]],0.1)</f>
        <v>2.5</v>
      </c>
      <c r="L5031" s="11" t="str">
        <f>walmart_sales_dataset_of_45stores[[#This Row],[Fuel price 2]]&amp;"-"&amp;(walmart_sales_dataset_of_45stores[[#This Row],[Fuel price 2]]+0.05)</f>
        <v>2.5-2.55</v>
      </c>
      <c r="M5031" s="6">
        <v>209.99586629999999</v>
      </c>
      <c r="N5031" s="6">
        <v>8.36</v>
      </c>
      <c r="O5031">
        <f>RANK(walmart_sales_dataset_of_45stores[[#This Row],[Weekly_Sales]],walmart_sales_dataset_of_45stores[Weekly_Sales],0)</f>
        <v>5472</v>
      </c>
      <c r="Q5031"/>
      <c r="S5031" s="4"/>
    </row>
    <row r="5032" spans="1:19" hidden="1" x14ac:dyDescent="0.3">
      <c r="A5032" s="5">
        <v>36</v>
      </c>
      <c r="B5032" s="1">
        <v>40389</v>
      </c>
      <c r="C5032" s="1" t="str">
        <f>TEXT(walmart_sales_dataset_of_45stores[[#This Row],[Date]],"dddd")</f>
        <v>Friday</v>
      </c>
      <c r="D5032" s="12">
        <v>432451.91</v>
      </c>
      <c r="E5032">
        <v>0</v>
      </c>
      <c r="F5032" t="str">
        <f>IF(walmart_sales_dataset_of_45stores[[#This Row],[Holiday_Flag]]=0,"Non-Holiday","Hoilday")</f>
        <v>Non-Holiday</v>
      </c>
      <c r="G5032">
        <v>81.88</v>
      </c>
      <c r="H5032">
        <f>FLOOR(walmart_sales_dataset_of_45stores[[#This Row],[Temperature]],10)</f>
        <v>80</v>
      </c>
      <c r="I5032" t="str">
        <f>walmart_sales_dataset_of_45stores[[#This Row],[Temp_bin]]&amp;"-"&amp;(walmart_sales_dataset_of_45stores[[#This Row],[Temp_bin]]+5)</f>
        <v>80-85</v>
      </c>
      <c r="J5032" s="10">
        <v>2.6019999999999999</v>
      </c>
      <c r="K5032">
        <f>FLOOR(walmart_sales_dataset_of_45stores[[#This Row],[Fuel_Price]],0.1)</f>
        <v>2.6</v>
      </c>
      <c r="L5032" s="11" t="str">
        <f>walmart_sales_dataset_of_45stores[[#This Row],[Fuel price 2]]&amp;"-"&amp;(walmart_sales_dataset_of_45stores[[#This Row],[Fuel price 2]]+0.05)</f>
        <v>2.6-2.65</v>
      </c>
      <c r="M5032" s="6">
        <v>210.12867940000001</v>
      </c>
      <c r="N5032" s="6">
        <v>8.36</v>
      </c>
      <c r="O5032">
        <f>RANK(walmart_sales_dataset_of_45stores[[#This Row],[Weekly_Sales]],walmart_sales_dataset_of_45stores[Weekly_Sales],0)</f>
        <v>5578</v>
      </c>
      <c r="Q5032"/>
      <c r="S5032" s="4"/>
    </row>
    <row r="5033" spans="1:19" hidden="1" x14ac:dyDescent="0.3">
      <c r="A5033" s="5">
        <v>36</v>
      </c>
      <c r="B5033" s="1">
        <v>40396</v>
      </c>
      <c r="C5033" s="1" t="str">
        <f>TEXT(walmart_sales_dataset_of_45stores[[#This Row],[Date]],"dddd")</f>
        <v>Friday</v>
      </c>
      <c r="D5033" s="12">
        <v>467442.94</v>
      </c>
      <c r="E5033">
        <v>0</v>
      </c>
      <c r="F5033" t="str">
        <f>IF(walmart_sales_dataset_of_45stores[[#This Row],[Holiday_Flag]]=0,"Non-Holiday","Hoilday")</f>
        <v>Non-Holiday</v>
      </c>
      <c r="G5033">
        <v>85.49</v>
      </c>
      <c r="H5033">
        <f>FLOOR(walmart_sales_dataset_of_45stores[[#This Row],[Temperature]],10)</f>
        <v>80</v>
      </c>
      <c r="I5033" t="str">
        <f>walmart_sales_dataset_of_45stores[[#This Row],[Temp_bin]]&amp;"-"&amp;(walmart_sales_dataset_of_45stores[[#This Row],[Temp_bin]]+5)</f>
        <v>80-85</v>
      </c>
      <c r="J5033" s="10">
        <v>2.573</v>
      </c>
      <c r="K5033">
        <f>FLOOR(walmart_sales_dataset_of_45stores[[#This Row],[Fuel_Price]],0.1)</f>
        <v>2.5</v>
      </c>
      <c r="L5033" s="11" t="str">
        <f>walmart_sales_dataset_of_45stores[[#This Row],[Fuel price 2]]&amp;"-"&amp;(walmart_sales_dataset_of_45stores[[#This Row],[Fuel price 2]]+0.05)</f>
        <v>2.5-2.55</v>
      </c>
      <c r="M5033" s="6">
        <v>210.2614925</v>
      </c>
      <c r="N5033" s="6">
        <v>8.36</v>
      </c>
      <c r="O5033">
        <f>RANK(walmart_sales_dataset_of_45stores[[#This Row],[Weekly_Sales]],walmart_sales_dataset_of_45stores[Weekly_Sales],0)</f>
        <v>5396</v>
      </c>
      <c r="Q5033"/>
      <c r="S5033" s="4"/>
    </row>
    <row r="5034" spans="1:19" hidden="1" x14ac:dyDescent="0.3">
      <c r="A5034" s="5">
        <v>36</v>
      </c>
      <c r="B5034" s="1">
        <v>40403</v>
      </c>
      <c r="C5034" s="1" t="str">
        <f>TEXT(walmart_sales_dataset_of_45stores[[#This Row],[Date]],"dddd")</f>
        <v>Friday</v>
      </c>
      <c r="D5034" s="12">
        <v>470436.8</v>
      </c>
      <c r="E5034">
        <v>0</v>
      </c>
      <c r="F5034" t="str">
        <f>IF(walmart_sales_dataset_of_45stores[[#This Row],[Holiday_Flag]]=0,"Non-Holiday","Hoilday")</f>
        <v>Non-Holiday</v>
      </c>
      <c r="G5034">
        <v>86.06</v>
      </c>
      <c r="H5034">
        <f>FLOOR(walmart_sales_dataset_of_45stores[[#This Row],[Temperature]],10)</f>
        <v>80</v>
      </c>
      <c r="I5034" t="str">
        <f>walmart_sales_dataset_of_45stores[[#This Row],[Temp_bin]]&amp;"-"&amp;(walmart_sales_dataset_of_45stores[[#This Row],[Temp_bin]]+5)</f>
        <v>80-85</v>
      </c>
      <c r="J5034" s="10">
        <v>2.6440000000000001</v>
      </c>
      <c r="K5034">
        <f>FLOOR(walmart_sales_dataset_of_45stores[[#This Row],[Fuel_Price]],0.1)</f>
        <v>2.6</v>
      </c>
      <c r="L5034" s="11" t="str">
        <f>walmart_sales_dataset_of_45stores[[#This Row],[Fuel price 2]]&amp;"-"&amp;(walmart_sales_dataset_of_45stores[[#This Row],[Fuel price 2]]+0.05)</f>
        <v>2.6-2.65</v>
      </c>
      <c r="M5034" s="6">
        <v>210.3943056</v>
      </c>
      <c r="N5034" s="6">
        <v>8.36</v>
      </c>
      <c r="O5034">
        <f>RANK(walmart_sales_dataset_of_45stores[[#This Row],[Weekly_Sales]],walmart_sales_dataset_of_45stores[Weekly_Sales],0)</f>
        <v>5377</v>
      </c>
      <c r="Q5034"/>
      <c r="S5034" s="4"/>
    </row>
    <row r="5035" spans="1:19" hidden="1" x14ac:dyDescent="0.3">
      <c r="A5035" s="5">
        <v>36</v>
      </c>
      <c r="B5035" s="1">
        <v>40410</v>
      </c>
      <c r="C5035" s="1" t="str">
        <f>TEXT(walmart_sales_dataset_of_45stores[[#This Row],[Date]],"dddd")</f>
        <v>Friday</v>
      </c>
      <c r="D5035" s="12">
        <v>437949.9</v>
      </c>
      <c r="E5035">
        <v>0</v>
      </c>
      <c r="F5035" t="str">
        <f>IF(walmart_sales_dataset_of_45stores[[#This Row],[Holiday_Flag]]=0,"Non-Holiday","Hoilday")</f>
        <v>Non-Holiday</v>
      </c>
      <c r="G5035">
        <v>85.54</v>
      </c>
      <c r="H5035">
        <f>FLOOR(walmart_sales_dataset_of_45stores[[#This Row],[Temperature]],10)</f>
        <v>80</v>
      </c>
      <c r="I5035" t="str">
        <f>walmart_sales_dataset_of_45stores[[#This Row],[Temp_bin]]&amp;"-"&amp;(walmart_sales_dataset_of_45stores[[#This Row],[Temp_bin]]+5)</f>
        <v>80-85</v>
      </c>
      <c r="J5035" s="10">
        <v>2.6040000000000001</v>
      </c>
      <c r="K5035">
        <f>FLOOR(walmart_sales_dataset_of_45stores[[#This Row],[Fuel_Price]],0.1)</f>
        <v>2.6</v>
      </c>
      <c r="L5035" s="11" t="str">
        <f>walmart_sales_dataset_of_45stores[[#This Row],[Fuel price 2]]&amp;"-"&amp;(walmart_sales_dataset_of_45stores[[#This Row],[Fuel price 2]]+0.05)</f>
        <v>2.6-2.65</v>
      </c>
      <c r="M5035" s="6">
        <v>210.3617581</v>
      </c>
      <c r="N5035" s="6">
        <v>8.36</v>
      </c>
      <c r="O5035">
        <f>RANK(walmart_sales_dataset_of_45stores[[#This Row],[Weekly_Sales]],walmart_sales_dataset_of_45stores[Weekly_Sales],0)</f>
        <v>5539</v>
      </c>
      <c r="Q5035"/>
      <c r="S5035" s="4"/>
    </row>
    <row r="5036" spans="1:19" hidden="1" x14ac:dyDescent="0.3">
      <c r="A5036" s="5">
        <v>36</v>
      </c>
      <c r="B5036" s="1">
        <v>40417</v>
      </c>
      <c r="C5036" s="1" t="str">
        <f>TEXT(walmart_sales_dataset_of_45stores[[#This Row],[Date]],"dddd")</f>
        <v>Friday</v>
      </c>
      <c r="D5036" s="12">
        <v>412050.73</v>
      </c>
      <c r="E5036">
        <v>0</v>
      </c>
      <c r="F5036" t="str">
        <f>IF(walmart_sales_dataset_of_45stores[[#This Row],[Holiday_Flag]]=0,"Non-Holiday","Hoilday")</f>
        <v>Non-Holiday</v>
      </c>
      <c r="G5036">
        <v>84.62</v>
      </c>
      <c r="H5036">
        <f>FLOOR(walmart_sales_dataset_of_45stores[[#This Row],[Temperature]],10)</f>
        <v>80</v>
      </c>
      <c r="I5036" t="str">
        <f>walmart_sales_dataset_of_45stores[[#This Row],[Temp_bin]]&amp;"-"&amp;(walmart_sales_dataset_of_45stores[[#This Row],[Temp_bin]]+5)</f>
        <v>80-85</v>
      </c>
      <c r="J5036" s="10">
        <v>2.5619999999999998</v>
      </c>
      <c r="K5036">
        <f>FLOOR(walmart_sales_dataset_of_45stores[[#This Row],[Fuel_Price]],0.1)</f>
        <v>2.5</v>
      </c>
      <c r="L5036" s="11" t="str">
        <f>walmart_sales_dataset_of_45stores[[#This Row],[Fuel price 2]]&amp;"-"&amp;(walmart_sales_dataset_of_45stores[[#This Row],[Fuel price 2]]+0.05)</f>
        <v>2.5-2.55</v>
      </c>
      <c r="M5036" s="6">
        <v>210.32921060000001</v>
      </c>
      <c r="N5036" s="6">
        <v>8.36</v>
      </c>
      <c r="O5036">
        <f>RANK(walmart_sales_dataset_of_45stores[[#This Row],[Weekly_Sales]],walmart_sales_dataset_of_45stores[Weekly_Sales],0)</f>
        <v>5684</v>
      </c>
      <c r="Q5036"/>
      <c r="S5036" s="4"/>
    </row>
    <row r="5037" spans="1:19" hidden="1" x14ac:dyDescent="0.3">
      <c r="A5037" s="5">
        <v>36</v>
      </c>
      <c r="B5037" s="1">
        <v>40424</v>
      </c>
      <c r="C5037" s="1" t="str">
        <f>TEXT(walmart_sales_dataset_of_45stores[[#This Row],[Date]],"dddd")</f>
        <v>Friday</v>
      </c>
      <c r="D5037" s="12">
        <v>431294.45</v>
      </c>
      <c r="E5037">
        <v>0</v>
      </c>
      <c r="F5037" t="str">
        <f>IF(walmart_sales_dataset_of_45stores[[#This Row],[Holiday_Flag]]=0,"Non-Holiday","Hoilday")</f>
        <v>Non-Holiday</v>
      </c>
      <c r="G5037">
        <v>82.29</v>
      </c>
      <c r="H5037">
        <f>FLOOR(walmart_sales_dataset_of_45stores[[#This Row],[Temperature]],10)</f>
        <v>80</v>
      </c>
      <c r="I5037" t="str">
        <f>walmart_sales_dataset_of_45stores[[#This Row],[Temp_bin]]&amp;"-"&amp;(walmart_sales_dataset_of_45stores[[#This Row],[Temp_bin]]+5)</f>
        <v>80-85</v>
      </c>
      <c r="J5037" s="10">
        <v>2.5329999999999999</v>
      </c>
      <c r="K5037">
        <f>FLOOR(walmart_sales_dataset_of_45stores[[#This Row],[Fuel_Price]],0.1)</f>
        <v>2.5</v>
      </c>
      <c r="L5037" s="11" t="str">
        <f>walmart_sales_dataset_of_45stores[[#This Row],[Fuel price 2]]&amp;"-"&amp;(walmart_sales_dataset_of_45stores[[#This Row],[Fuel price 2]]+0.05)</f>
        <v>2.5-2.55</v>
      </c>
      <c r="M5037" s="6">
        <v>210.29666309999999</v>
      </c>
      <c r="N5037" s="6">
        <v>8.36</v>
      </c>
      <c r="O5037">
        <f>RANK(walmart_sales_dataset_of_45stores[[#This Row],[Weekly_Sales]],walmart_sales_dataset_of_45stores[Weekly_Sales],0)</f>
        <v>5586</v>
      </c>
      <c r="Q5037"/>
      <c r="S5037" s="4"/>
    </row>
    <row r="5038" spans="1:19" hidden="1" x14ac:dyDescent="0.3">
      <c r="A5038" s="5">
        <v>36</v>
      </c>
      <c r="B5038" s="1">
        <v>40431</v>
      </c>
      <c r="C5038" s="1" t="str">
        <f>TEXT(walmart_sales_dataset_of_45stores[[#This Row],[Date]],"dddd")</f>
        <v>Friday</v>
      </c>
      <c r="D5038" s="2">
        <v>434471.38</v>
      </c>
      <c r="E5038">
        <v>1</v>
      </c>
      <c r="F5038" t="str">
        <f>IF(walmart_sales_dataset_of_45stores[[#This Row],[Holiday_Flag]]=0,"Non-Holiday","Hoilday")</f>
        <v>Hoilday</v>
      </c>
      <c r="G5038">
        <v>80.58</v>
      </c>
      <c r="H5038">
        <f>FLOOR(walmart_sales_dataset_of_45stores[[#This Row],[Temperature]],10)</f>
        <v>80</v>
      </c>
      <c r="I5038" t="str">
        <f>walmart_sales_dataset_of_45stores[[#This Row],[Temp_bin]]&amp;"-"&amp;(walmart_sales_dataset_of_45stores[[#This Row],[Temp_bin]]+5)</f>
        <v>80-85</v>
      </c>
      <c r="J5038" s="2">
        <v>2.5129999999999999</v>
      </c>
      <c r="K5038" s="2">
        <f>FLOOR(walmart_sales_dataset_of_45stores[[#This Row],[Fuel_Price]],0.1)</f>
        <v>2.5</v>
      </c>
      <c r="L5038" s="2" t="str">
        <f>walmart_sales_dataset_of_45stores[[#This Row],[Fuel price 2]]&amp;"-"&amp;(walmart_sales_dataset_of_45stores[[#This Row],[Fuel price 2]]+0.05)</f>
        <v>2.5-2.55</v>
      </c>
      <c r="M5038" s="6">
        <v>210.2641156</v>
      </c>
      <c r="N5038" s="6">
        <v>8.36</v>
      </c>
      <c r="O5038">
        <f>RANK(walmart_sales_dataset_of_45stores[[#This Row],[Weekly_Sales]],walmart_sales_dataset_of_45stores[Weekly_Sales],0)</f>
        <v>5568</v>
      </c>
      <c r="Q5038"/>
      <c r="S5038" s="4"/>
    </row>
    <row r="5039" spans="1:19" hidden="1" x14ac:dyDescent="0.3">
      <c r="A5039" s="5">
        <v>36</v>
      </c>
      <c r="B5039" s="1">
        <v>40438</v>
      </c>
      <c r="C5039" s="1" t="str">
        <f>TEXT(walmart_sales_dataset_of_45stores[[#This Row],[Date]],"dddd")</f>
        <v>Friday</v>
      </c>
      <c r="D5039" s="12">
        <v>454694.21</v>
      </c>
      <c r="E5039">
        <v>0</v>
      </c>
      <c r="F5039" t="str">
        <f>IF(walmart_sales_dataset_of_45stores[[#This Row],[Holiday_Flag]]=0,"Non-Holiday","Hoilday")</f>
        <v>Non-Holiday</v>
      </c>
      <c r="G5039">
        <v>82.1</v>
      </c>
      <c r="H5039">
        <f>FLOOR(walmart_sales_dataset_of_45stores[[#This Row],[Temperature]],10)</f>
        <v>80</v>
      </c>
      <c r="I5039" t="str">
        <f>walmart_sales_dataset_of_45stores[[#This Row],[Temp_bin]]&amp;"-"&amp;(walmart_sales_dataset_of_45stores[[#This Row],[Temp_bin]]+5)</f>
        <v>80-85</v>
      </c>
      <c r="J5039" s="10">
        <v>2.5499999999999998</v>
      </c>
      <c r="K5039">
        <f>FLOOR(walmart_sales_dataset_of_45stores[[#This Row],[Fuel_Price]],0.1)</f>
        <v>2.5</v>
      </c>
      <c r="L5039" s="11" t="str">
        <f>walmart_sales_dataset_of_45stores[[#This Row],[Fuel price 2]]&amp;"-"&amp;(walmart_sales_dataset_of_45stores[[#This Row],[Fuel price 2]]+0.05)</f>
        <v>2.5-2.55</v>
      </c>
      <c r="M5039" s="6">
        <v>210.29245040000001</v>
      </c>
      <c r="N5039" s="6">
        <v>8.36</v>
      </c>
      <c r="O5039">
        <f>RANK(walmart_sales_dataset_of_45stores[[#This Row],[Weekly_Sales]],walmart_sales_dataset_of_45stores[Weekly_Sales],0)</f>
        <v>5457</v>
      </c>
      <c r="Q5039"/>
      <c r="S5039" s="4"/>
    </row>
    <row r="5040" spans="1:19" hidden="1" x14ac:dyDescent="0.3">
      <c r="A5040" s="5">
        <v>36</v>
      </c>
      <c r="B5040" s="1">
        <v>40445</v>
      </c>
      <c r="C5040" s="1" t="str">
        <f>TEXT(walmart_sales_dataset_of_45stores[[#This Row],[Date]],"dddd")</f>
        <v>Friday</v>
      </c>
      <c r="D5040" s="12">
        <v>419348.59</v>
      </c>
      <c r="E5040">
        <v>0</v>
      </c>
      <c r="F5040" t="str">
        <f>IF(walmart_sales_dataset_of_45stores[[#This Row],[Holiday_Flag]]=0,"Non-Holiday","Hoilday")</f>
        <v>Non-Holiday</v>
      </c>
      <c r="G5040">
        <v>79.17</v>
      </c>
      <c r="H5040">
        <f>FLOOR(walmart_sales_dataset_of_45stores[[#This Row],[Temperature]],10)</f>
        <v>70</v>
      </c>
      <c r="I5040" t="str">
        <f>walmart_sales_dataset_of_45stores[[#This Row],[Temp_bin]]&amp;"-"&amp;(walmart_sales_dataset_of_45stores[[#This Row],[Temp_bin]]+5)</f>
        <v>70-75</v>
      </c>
      <c r="J5040" s="10">
        <v>2.5779999999999998</v>
      </c>
      <c r="K5040">
        <f>FLOOR(walmart_sales_dataset_of_45stores[[#This Row],[Fuel_Price]],0.1)</f>
        <v>2.5</v>
      </c>
      <c r="L5040" s="11" t="str">
        <f>walmart_sales_dataset_of_45stores[[#This Row],[Fuel price 2]]&amp;"-"&amp;(walmart_sales_dataset_of_45stores[[#This Row],[Fuel price 2]]+0.05)</f>
        <v>2.5-2.55</v>
      </c>
      <c r="M5040" s="6">
        <v>210.3664469</v>
      </c>
      <c r="N5040" s="6">
        <v>8.36</v>
      </c>
      <c r="O5040">
        <f>RANK(walmart_sales_dataset_of_45stores[[#This Row],[Weekly_Sales]],walmart_sales_dataset_of_45stores[Weekly_Sales],0)</f>
        <v>5654</v>
      </c>
      <c r="Q5040"/>
      <c r="S5040" s="4"/>
    </row>
    <row r="5041" spans="1:19" hidden="1" x14ac:dyDescent="0.3">
      <c r="A5041" s="5">
        <v>36</v>
      </c>
      <c r="B5041" s="1">
        <v>40452</v>
      </c>
      <c r="C5041" s="1" t="str">
        <f>TEXT(walmart_sales_dataset_of_45stores[[#This Row],[Date]],"dddd")</f>
        <v>Friday</v>
      </c>
      <c r="D5041" s="12">
        <v>422169.47</v>
      </c>
      <c r="E5041">
        <v>0</v>
      </c>
      <c r="F5041" t="str">
        <f>IF(walmart_sales_dataset_of_45stores[[#This Row],[Holiday_Flag]]=0,"Non-Holiday","Hoilday")</f>
        <v>Non-Holiday</v>
      </c>
      <c r="G5041">
        <v>74.66</v>
      </c>
      <c r="H5041">
        <f>FLOOR(walmart_sales_dataset_of_45stores[[#This Row],[Temperature]],10)</f>
        <v>70</v>
      </c>
      <c r="I5041" t="str">
        <f>walmart_sales_dataset_of_45stores[[#This Row],[Temp_bin]]&amp;"-"&amp;(walmart_sales_dataset_of_45stores[[#This Row],[Temp_bin]]+5)</f>
        <v>70-75</v>
      </c>
      <c r="J5041" s="10">
        <v>2.5670000000000002</v>
      </c>
      <c r="K5041">
        <f>FLOOR(walmart_sales_dataset_of_45stores[[#This Row],[Fuel_Price]],0.1)</f>
        <v>2.5</v>
      </c>
      <c r="L5041" s="11" t="str">
        <f>walmart_sales_dataset_of_45stores[[#This Row],[Fuel price 2]]&amp;"-"&amp;(walmart_sales_dataset_of_45stores[[#This Row],[Fuel price 2]]+0.05)</f>
        <v>2.5-2.55</v>
      </c>
      <c r="M5041" s="6">
        <v>210.4404433</v>
      </c>
      <c r="N5041" s="6">
        <v>8.4760000000000009</v>
      </c>
      <c r="O5041">
        <f>RANK(walmart_sales_dataset_of_45stores[[#This Row],[Weekly_Sales]],walmart_sales_dataset_of_45stores[Weekly_Sales],0)</f>
        <v>5643</v>
      </c>
      <c r="Q5041"/>
      <c r="S5041" s="4"/>
    </row>
    <row r="5042" spans="1:19" hidden="1" x14ac:dyDescent="0.3">
      <c r="A5042" s="5">
        <v>36</v>
      </c>
      <c r="B5042" s="1">
        <v>40459</v>
      </c>
      <c r="C5042" s="1" t="str">
        <f>TEXT(walmart_sales_dataset_of_45stores[[#This Row],[Date]],"dddd")</f>
        <v>Friday</v>
      </c>
      <c r="D5042" s="12">
        <v>444351.61</v>
      </c>
      <c r="E5042">
        <v>0</v>
      </c>
      <c r="F5042" t="str">
        <f>IF(walmart_sales_dataset_of_45stores[[#This Row],[Holiday_Flag]]=0,"Non-Holiday","Hoilday")</f>
        <v>Non-Holiday</v>
      </c>
      <c r="G5042">
        <v>66.34</v>
      </c>
      <c r="H5042">
        <f>FLOOR(walmart_sales_dataset_of_45stores[[#This Row],[Temperature]],10)</f>
        <v>60</v>
      </c>
      <c r="I5042" t="str">
        <f>walmart_sales_dataset_of_45stores[[#This Row],[Temp_bin]]&amp;"-"&amp;(walmart_sales_dataset_of_45stores[[#This Row],[Temp_bin]]+5)</f>
        <v>60-65</v>
      </c>
      <c r="J5042" s="10">
        <v>2.5950000000000002</v>
      </c>
      <c r="K5042">
        <f>FLOOR(walmart_sales_dataset_of_45stores[[#This Row],[Fuel_Price]],0.1)</f>
        <v>2.5</v>
      </c>
      <c r="L5042" s="11" t="str">
        <f>walmart_sales_dataset_of_45stores[[#This Row],[Fuel price 2]]&amp;"-"&amp;(walmart_sales_dataset_of_45stores[[#This Row],[Fuel price 2]]+0.05)</f>
        <v>2.5-2.55</v>
      </c>
      <c r="M5042" s="6">
        <v>210.51443979999999</v>
      </c>
      <c r="N5042" s="6">
        <v>8.4760000000000009</v>
      </c>
      <c r="O5042">
        <f>RANK(walmart_sales_dataset_of_45stores[[#This Row],[Weekly_Sales]],walmart_sales_dataset_of_45stores[Weekly_Sales],0)</f>
        <v>5507</v>
      </c>
      <c r="Q5042"/>
      <c r="S5042" s="4"/>
    </row>
    <row r="5043" spans="1:19" hidden="1" x14ac:dyDescent="0.3">
      <c r="A5043" s="5">
        <v>36</v>
      </c>
      <c r="B5043" s="1">
        <v>40466</v>
      </c>
      <c r="C5043" s="1" t="str">
        <f>TEXT(walmart_sales_dataset_of_45stores[[#This Row],[Date]],"dddd")</f>
        <v>Friday</v>
      </c>
      <c r="D5043" s="12">
        <v>453308.15</v>
      </c>
      <c r="E5043">
        <v>0</v>
      </c>
      <c r="F5043" t="str">
        <f>IF(walmart_sales_dataset_of_45stores[[#This Row],[Holiday_Flag]]=0,"Non-Holiday","Hoilday")</f>
        <v>Non-Holiday</v>
      </c>
      <c r="G5043">
        <v>71.569999999999993</v>
      </c>
      <c r="H5043">
        <f>FLOOR(walmart_sales_dataset_of_45stores[[#This Row],[Temperature]],10)</f>
        <v>70</v>
      </c>
      <c r="I5043" t="str">
        <f>walmart_sales_dataset_of_45stores[[#This Row],[Temp_bin]]&amp;"-"&amp;(walmart_sales_dataset_of_45stores[[#This Row],[Temp_bin]]+5)</f>
        <v>70-75</v>
      </c>
      <c r="J5043" s="10">
        <v>2.7050000000000001</v>
      </c>
      <c r="K5043">
        <f>FLOOR(walmart_sales_dataset_of_45stores[[#This Row],[Fuel_Price]],0.1)</f>
        <v>2.7</v>
      </c>
      <c r="L5043" s="11" t="str">
        <f>walmart_sales_dataset_of_45stores[[#This Row],[Fuel price 2]]&amp;"-"&amp;(walmart_sales_dataset_of_45stores[[#This Row],[Fuel price 2]]+0.05)</f>
        <v>2.7-2.75</v>
      </c>
      <c r="M5043" s="6">
        <v>210.5805944</v>
      </c>
      <c r="N5043" s="6">
        <v>8.4760000000000009</v>
      </c>
      <c r="O5043">
        <f>RANK(walmart_sales_dataset_of_45stores[[#This Row],[Weekly_Sales]],walmart_sales_dataset_of_45stores[Weekly_Sales],0)</f>
        <v>5465</v>
      </c>
      <c r="Q5043"/>
      <c r="S5043" s="4"/>
    </row>
    <row r="5044" spans="1:19" hidden="1" x14ac:dyDescent="0.3">
      <c r="A5044" s="5">
        <v>36</v>
      </c>
      <c r="B5044" s="1">
        <v>40473</v>
      </c>
      <c r="C5044" s="1" t="str">
        <f>TEXT(walmart_sales_dataset_of_45stores[[#This Row],[Date]],"dddd")</f>
        <v>Friday</v>
      </c>
      <c r="D5044" s="12">
        <v>424956.3</v>
      </c>
      <c r="E5044">
        <v>0</v>
      </c>
      <c r="F5044" t="str">
        <f>IF(walmart_sales_dataset_of_45stores[[#This Row],[Holiday_Flag]]=0,"Non-Holiday","Hoilday")</f>
        <v>Non-Holiday</v>
      </c>
      <c r="G5044">
        <v>72.239999999999995</v>
      </c>
      <c r="H5044">
        <f>FLOOR(walmart_sales_dataset_of_45stores[[#This Row],[Temperature]],10)</f>
        <v>70</v>
      </c>
      <c r="I5044" t="str">
        <f>walmart_sales_dataset_of_45stores[[#This Row],[Temp_bin]]&amp;"-"&amp;(walmart_sales_dataset_of_45stores[[#This Row],[Temp_bin]]+5)</f>
        <v>70-75</v>
      </c>
      <c r="J5044" s="10">
        <v>2.698</v>
      </c>
      <c r="K5044">
        <f>FLOOR(walmart_sales_dataset_of_45stores[[#This Row],[Fuel_Price]],0.1)</f>
        <v>2.6</v>
      </c>
      <c r="L5044" s="11" t="str">
        <f>walmart_sales_dataset_of_45stores[[#This Row],[Fuel price 2]]&amp;"-"&amp;(walmart_sales_dataset_of_45stores[[#This Row],[Fuel price 2]]+0.05)</f>
        <v>2.6-2.65</v>
      </c>
      <c r="M5044" s="6">
        <v>210.62714439999999</v>
      </c>
      <c r="N5044" s="6">
        <v>8.4760000000000009</v>
      </c>
      <c r="O5044">
        <f>RANK(walmart_sales_dataset_of_45stores[[#This Row],[Weekly_Sales]],walmart_sales_dataset_of_45stores[Weekly_Sales],0)</f>
        <v>5621</v>
      </c>
      <c r="Q5044"/>
      <c r="S5044" s="4"/>
    </row>
    <row r="5045" spans="1:19" hidden="1" x14ac:dyDescent="0.3">
      <c r="A5045" s="5">
        <v>36</v>
      </c>
      <c r="B5045" s="1">
        <v>40480</v>
      </c>
      <c r="C5045" s="1" t="str">
        <f>TEXT(walmart_sales_dataset_of_45stores[[#This Row],[Date]],"dddd")</f>
        <v>Friday</v>
      </c>
      <c r="D5045" s="12">
        <v>392654.26</v>
      </c>
      <c r="E5045">
        <v>0</v>
      </c>
      <c r="F5045" t="str">
        <f>IF(walmart_sales_dataset_of_45stores[[#This Row],[Holiday_Flag]]=0,"Non-Holiday","Hoilday")</f>
        <v>Non-Holiday</v>
      </c>
      <c r="G5045">
        <v>76.22</v>
      </c>
      <c r="H5045">
        <f>FLOOR(walmart_sales_dataset_of_45stores[[#This Row],[Temperature]],10)</f>
        <v>70</v>
      </c>
      <c r="I5045" t="str">
        <f>walmart_sales_dataset_of_45stores[[#This Row],[Temp_bin]]&amp;"-"&amp;(walmart_sales_dataset_of_45stores[[#This Row],[Temp_bin]]+5)</f>
        <v>70-75</v>
      </c>
      <c r="J5045" s="10">
        <v>2.68</v>
      </c>
      <c r="K5045">
        <f>FLOOR(walmart_sales_dataset_of_45stores[[#This Row],[Fuel_Price]],0.1)</f>
        <v>2.6</v>
      </c>
      <c r="L5045" s="11" t="str">
        <f>walmart_sales_dataset_of_45stores[[#This Row],[Fuel price 2]]&amp;"-"&amp;(walmart_sales_dataset_of_45stores[[#This Row],[Fuel price 2]]+0.05)</f>
        <v>2.6-2.65</v>
      </c>
      <c r="M5045" s="6">
        <v>210.67369439999999</v>
      </c>
      <c r="N5045" s="6">
        <v>8.4760000000000009</v>
      </c>
      <c r="O5045">
        <f>RANK(walmart_sales_dataset_of_45stores[[#This Row],[Weekly_Sales]],walmart_sales_dataset_of_45stores[Weekly_Sales],0)</f>
        <v>5767</v>
      </c>
      <c r="Q5045"/>
      <c r="S5045" s="4"/>
    </row>
    <row r="5046" spans="1:19" hidden="1" x14ac:dyDescent="0.3">
      <c r="A5046" s="5">
        <v>36</v>
      </c>
      <c r="B5046" s="1">
        <v>40487</v>
      </c>
      <c r="C5046" s="1" t="str">
        <f>TEXT(walmart_sales_dataset_of_45stores[[#This Row],[Date]],"dddd")</f>
        <v>Friday</v>
      </c>
      <c r="D5046" s="12">
        <v>405860.37</v>
      </c>
      <c r="E5046">
        <v>0</v>
      </c>
      <c r="F5046" t="str">
        <f>IF(walmart_sales_dataset_of_45stores[[#This Row],[Holiday_Flag]]=0,"Non-Holiday","Hoilday")</f>
        <v>Non-Holiday</v>
      </c>
      <c r="G5046">
        <v>62.72</v>
      </c>
      <c r="H5046">
        <f>FLOOR(walmart_sales_dataset_of_45stores[[#This Row],[Temperature]],10)</f>
        <v>60</v>
      </c>
      <c r="I5046" t="str">
        <f>walmart_sales_dataset_of_45stores[[#This Row],[Temp_bin]]&amp;"-"&amp;(walmart_sales_dataset_of_45stores[[#This Row],[Temp_bin]]+5)</f>
        <v>60-65</v>
      </c>
      <c r="J5046" s="10">
        <v>2.6549999999999998</v>
      </c>
      <c r="K5046">
        <f>FLOOR(walmart_sales_dataset_of_45stores[[#This Row],[Fuel_Price]],0.1)</f>
        <v>2.6</v>
      </c>
      <c r="L5046" s="11" t="str">
        <f>walmart_sales_dataset_of_45stores[[#This Row],[Fuel price 2]]&amp;"-"&amp;(walmart_sales_dataset_of_45stores[[#This Row],[Fuel price 2]]+0.05)</f>
        <v>2.6-2.65</v>
      </c>
      <c r="M5046" s="6">
        <v>210.72024440000001</v>
      </c>
      <c r="N5046" s="6">
        <v>8.4760000000000009</v>
      </c>
      <c r="O5046">
        <f>RANK(walmart_sales_dataset_of_45stores[[#This Row],[Weekly_Sales]],walmart_sales_dataset_of_45stores[Weekly_Sales],0)</f>
        <v>5718</v>
      </c>
      <c r="Q5046"/>
      <c r="S5046" s="4"/>
    </row>
    <row r="5047" spans="1:19" hidden="1" x14ac:dyDescent="0.3">
      <c r="A5047" s="5">
        <v>36</v>
      </c>
      <c r="B5047" s="1">
        <v>40494</v>
      </c>
      <c r="C5047" s="1" t="str">
        <f>TEXT(walmart_sales_dataset_of_45stores[[#This Row],[Date]],"dddd")</f>
        <v>Friday</v>
      </c>
      <c r="D5047" s="12">
        <v>425804.79999999999</v>
      </c>
      <c r="E5047">
        <v>0</v>
      </c>
      <c r="F5047" t="str">
        <f>IF(walmart_sales_dataset_of_45stores[[#This Row],[Holiday_Flag]]=0,"Non-Holiday","Hoilday")</f>
        <v>Non-Holiday</v>
      </c>
      <c r="G5047">
        <v>61.97</v>
      </c>
      <c r="H5047">
        <f>FLOOR(walmart_sales_dataset_of_45stores[[#This Row],[Temperature]],10)</f>
        <v>60</v>
      </c>
      <c r="I5047" t="str">
        <f>walmart_sales_dataset_of_45stores[[#This Row],[Temp_bin]]&amp;"-"&amp;(walmart_sales_dataset_of_45stores[[#This Row],[Temp_bin]]+5)</f>
        <v>60-65</v>
      </c>
      <c r="J5047" s="10">
        <v>2.7050000000000001</v>
      </c>
      <c r="K5047">
        <f>FLOOR(walmart_sales_dataset_of_45stores[[#This Row],[Fuel_Price]],0.1)</f>
        <v>2.7</v>
      </c>
      <c r="L5047" s="11" t="str">
        <f>walmart_sales_dataset_of_45stores[[#This Row],[Fuel price 2]]&amp;"-"&amp;(walmart_sales_dataset_of_45stores[[#This Row],[Fuel price 2]]+0.05)</f>
        <v>2.7-2.75</v>
      </c>
      <c r="M5047" s="6">
        <v>210.76679440000001</v>
      </c>
      <c r="N5047" s="6">
        <v>8.4760000000000009</v>
      </c>
      <c r="O5047">
        <f>RANK(walmart_sales_dataset_of_45stores[[#This Row],[Weekly_Sales]],walmart_sales_dataset_of_45stores[Weekly_Sales],0)</f>
        <v>5614</v>
      </c>
      <c r="Q5047"/>
      <c r="S5047" s="4"/>
    </row>
    <row r="5048" spans="1:19" hidden="1" x14ac:dyDescent="0.3">
      <c r="A5048" s="5">
        <v>36</v>
      </c>
      <c r="B5048" s="1">
        <v>40501</v>
      </c>
      <c r="C5048" s="1" t="str">
        <f>TEXT(walmart_sales_dataset_of_45stores[[#This Row],[Date]],"dddd")</f>
        <v>Friday</v>
      </c>
      <c r="D5048" s="12">
        <v>411615.71</v>
      </c>
      <c r="E5048">
        <v>0</v>
      </c>
      <c r="F5048" t="str">
        <f>IF(walmart_sales_dataset_of_45stores[[#This Row],[Holiday_Flag]]=0,"Non-Holiday","Hoilday")</f>
        <v>Non-Holiday</v>
      </c>
      <c r="G5048">
        <v>56.73</v>
      </c>
      <c r="H5048">
        <f>FLOOR(walmart_sales_dataset_of_45stores[[#This Row],[Temperature]],10)</f>
        <v>50</v>
      </c>
      <c r="I5048" t="str">
        <f>walmart_sales_dataset_of_45stores[[#This Row],[Temp_bin]]&amp;"-"&amp;(walmart_sales_dataset_of_45stores[[#This Row],[Temp_bin]]+5)</f>
        <v>50-55</v>
      </c>
      <c r="J5048" s="10">
        <v>2.7410000000000001</v>
      </c>
      <c r="K5048">
        <f>FLOOR(walmart_sales_dataset_of_45stores[[#This Row],[Fuel_Price]],0.1)</f>
        <v>2.7</v>
      </c>
      <c r="L5048" s="11" t="str">
        <f>walmart_sales_dataset_of_45stores[[#This Row],[Fuel price 2]]&amp;"-"&amp;(walmart_sales_dataset_of_45stores[[#This Row],[Fuel price 2]]+0.05)</f>
        <v>2.7-2.75</v>
      </c>
      <c r="M5048" s="6">
        <v>210.65429</v>
      </c>
      <c r="N5048" s="6">
        <v>8.4760000000000009</v>
      </c>
      <c r="O5048">
        <f>RANK(walmart_sales_dataset_of_45stores[[#This Row],[Weekly_Sales]],walmart_sales_dataset_of_45stores[Weekly_Sales],0)</f>
        <v>5687</v>
      </c>
      <c r="Q5048"/>
      <c r="S5048" s="4"/>
    </row>
    <row r="5049" spans="1:19" hidden="1" x14ac:dyDescent="0.3">
      <c r="A5049" s="5">
        <v>36</v>
      </c>
      <c r="B5049" s="1">
        <v>40508</v>
      </c>
      <c r="C5049" s="1" t="str">
        <f>TEXT(walmart_sales_dataset_of_45stores[[#This Row],[Date]],"dddd")</f>
        <v>Friday</v>
      </c>
      <c r="D5049" s="2">
        <v>408891.49</v>
      </c>
      <c r="E5049">
        <v>1</v>
      </c>
      <c r="F5049" t="str">
        <f>IF(walmart_sales_dataset_of_45stores[[#This Row],[Holiday_Flag]]=0,"Non-Holiday","Hoilday")</f>
        <v>Hoilday</v>
      </c>
      <c r="G5049">
        <v>67.73</v>
      </c>
      <c r="H5049">
        <f>FLOOR(walmart_sales_dataset_of_45stores[[#This Row],[Temperature]],10)</f>
        <v>60</v>
      </c>
      <c r="I5049" t="str">
        <f>walmart_sales_dataset_of_45stores[[#This Row],[Temp_bin]]&amp;"-"&amp;(walmart_sales_dataset_of_45stores[[#This Row],[Temp_bin]]+5)</f>
        <v>60-65</v>
      </c>
      <c r="J5049" s="2">
        <v>2.7250000000000001</v>
      </c>
      <c r="K5049" s="2">
        <f>FLOOR(walmart_sales_dataset_of_45stores[[#This Row],[Fuel_Price]],0.1)</f>
        <v>2.7</v>
      </c>
      <c r="L5049" s="2" t="str">
        <f>walmart_sales_dataset_of_45stores[[#This Row],[Fuel price 2]]&amp;"-"&amp;(walmart_sales_dataset_of_45stores[[#This Row],[Fuel price 2]]+0.05)</f>
        <v>2.7-2.75</v>
      </c>
      <c r="M5049" s="6">
        <v>210.5152765</v>
      </c>
      <c r="N5049" s="6">
        <v>8.4760000000000009</v>
      </c>
      <c r="O5049">
        <f>RANK(walmart_sales_dataset_of_45stores[[#This Row],[Weekly_Sales]],walmart_sales_dataset_of_45stores[Weekly_Sales],0)</f>
        <v>5703</v>
      </c>
      <c r="Q5049"/>
      <c r="S5049" s="4"/>
    </row>
    <row r="5050" spans="1:19" hidden="1" x14ac:dyDescent="0.3">
      <c r="A5050" s="5">
        <v>36</v>
      </c>
      <c r="B5050" s="1">
        <v>40515</v>
      </c>
      <c r="C5050" s="1" t="str">
        <f>TEXT(walmart_sales_dataset_of_45stores[[#This Row],[Date]],"dddd")</f>
        <v>Friday</v>
      </c>
      <c r="D5050" s="12">
        <v>360266.09</v>
      </c>
      <c r="E5050">
        <v>0</v>
      </c>
      <c r="F5050" t="str">
        <f>IF(walmart_sales_dataset_of_45stores[[#This Row],[Holiday_Flag]]=0,"Non-Holiday","Hoilday")</f>
        <v>Non-Holiday</v>
      </c>
      <c r="G5050">
        <v>54.44</v>
      </c>
      <c r="H5050">
        <f>FLOOR(walmart_sales_dataset_of_45stores[[#This Row],[Temperature]],10)</f>
        <v>50</v>
      </c>
      <c r="I5050" t="str">
        <f>walmart_sales_dataset_of_45stores[[#This Row],[Temp_bin]]&amp;"-"&amp;(walmart_sales_dataset_of_45stores[[#This Row],[Temp_bin]]+5)</f>
        <v>50-55</v>
      </c>
      <c r="J5050" s="10">
        <v>2.694</v>
      </c>
      <c r="K5050">
        <f>FLOOR(walmart_sales_dataset_of_45stores[[#This Row],[Fuel_Price]],0.1)</f>
        <v>2.6</v>
      </c>
      <c r="L5050" s="11" t="str">
        <f>walmart_sales_dataset_of_45stores[[#This Row],[Fuel price 2]]&amp;"-"&amp;(walmart_sales_dataset_of_45stores[[#This Row],[Fuel price 2]]+0.05)</f>
        <v>2.6-2.65</v>
      </c>
      <c r="M5050" s="6">
        <v>210.37626299999999</v>
      </c>
      <c r="N5050" s="6">
        <v>8.4760000000000009</v>
      </c>
      <c r="O5050">
        <f>RANK(walmart_sales_dataset_of_45stores[[#This Row],[Weekly_Sales]],walmart_sales_dataset_of_45stores[Weekly_Sales],0)</f>
        <v>5878</v>
      </c>
      <c r="Q5050"/>
      <c r="S5050" s="4"/>
    </row>
    <row r="5051" spans="1:19" hidden="1" x14ac:dyDescent="0.3">
      <c r="A5051" s="5">
        <v>36</v>
      </c>
      <c r="B5051" s="1">
        <v>40522</v>
      </c>
      <c r="C5051" s="1" t="str">
        <f>TEXT(walmart_sales_dataset_of_45stores[[#This Row],[Date]],"dddd")</f>
        <v>Friday</v>
      </c>
      <c r="D5051" s="12">
        <v>404545.03</v>
      </c>
      <c r="E5051">
        <v>0</v>
      </c>
      <c r="F5051" t="str">
        <f>IF(walmart_sales_dataset_of_45stores[[#This Row],[Holiday_Flag]]=0,"Non-Holiday","Hoilday")</f>
        <v>Non-Holiday</v>
      </c>
      <c r="G5051">
        <v>51.83</v>
      </c>
      <c r="H5051">
        <f>FLOOR(walmart_sales_dataset_of_45stores[[#This Row],[Temperature]],10)</f>
        <v>50</v>
      </c>
      <c r="I5051" t="str">
        <f>walmart_sales_dataset_of_45stores[[#This Row],[Temp_bin]]&amp;"-"&amp;(walmart_sales_dataset_of_45stores[[#This Row],[Temp_bin]]+5)</f>
        <v>50-55</v>
      </c>
      <c r="J5051" s="10">
        <v>2.8130000000000002</v>
      </c>
      <c r="K5051">
        <f>FLOOR(walmart_sales_dataset_of_45stores[[#This Row],[Fuel_Price]],0.1)</f>
        <v>2.8000000000000003</v>
      </c>
      <c r="L5051" s="11" t="str">
        <f>walmart_sales_dataset_of_45stores[[#This Row],[Fuel price 2]]&amp;"-"&amp;(walmart_sales_dataset_of_45stores[[#This Row],[Fuel price 2]]+0.05)</f>
        <v>2.8-2.85</v>
      </c>
      <c r="M5051" s="6">
        <v>210.2372494</v>
      </c>
      <c r="N5051" s="6">
        <v>8.4760000000000009</v>
      </c>
      <c r="O5051">
        <f>RANK(walmart_sales_dataset_of_45stores[[#This Row],[Weekly_Sales]],walmart_sales_dataset_of_45stores[Weekly_Sales],0)</f>
        <v>5725</v>
      </c>
      <c r="Q5051"/>
      <c r="S5051" s="4"/>
    </row>
    <row r="5052" spans="1:19" hidden="1" x14ac:dyDescent="0.3">
      <c r="A5052" s="5">
        <v>36</v>
      </c>
      <c r="B5052" s="1">
        <v>40529</v>
      </c>
      <c r="C5052" s="1" t="str">
        <f>TEXT(walmart_sales_dataset_of_45stores[[#This Row],[Date]],"dddd")</f>
        <v>Friday</v>
      </c>
      <c r="D5052" s="12">
        <v>410214.7</v>
      </c>
      <c r="E5052">
        <v>0</v>
      </c>
      <c r="F5052" t="str">
        <f>IF(walmart_sales_dataset_of_45stores[[#This Row],[Holiday_Flag]]=0,"Non-Holiday","Hoilday")</f>
        <v>Non-Holiday</v>
      </c>
      <c r="G5052">
        <v>56.73</v>
      </c>
      <c r="H5052">
        <f>FLOOR(walmart_sales_dataset_of_45stores[[#This Row],[Temperature]],10)</f>
        <v>50</v>
      </c>
      <c r="I5052" t="str">
        <f>walmart_sales_dataset_of_45stores[[#This Row],[Temp_bin]]&amp;"-"&amp;(walmart_sales_dataset_of_45stores[[#This Row],[Temp_bin]]+5)</f>
        <v>50-55</v>
      </c>
      <c r="J5052" s="10">
        <v>2.8519999999999999</v>
      </c>
      <c r="K5052">
        <f>FLOOR(walmart_sales_dataset_of_45stores[[#This Row],[Fuel_Price]],0.1)</f>
        <v>2.8000000000000003</v>
      </c>
      <c r="L5052" s="11" t="str">
        <f>walmart_sales_dataset_of_45stores[[#This Row],[Fuel price 2]]&amp;"-"&amp;(walmart_sales_dataset_of_45stores[[#This Row],[Fuel price 2]]+0.05)</f>
        <v>2.8-2.85</v>
      </c>
      <c r="M5052" s="6">
        <v>210.1787224</v>
      </c>
      <c r="N5052" s="6">
        <v>8.4760000000000009</v>
      </c>
      <c r="O5052">
        <f>RANK(walmart_sales_dataset_of_45stores[[#This Row],[Weekly_Sales]],walmart_sales_dataset_of_45stores[Weekly_Sales],0)</f>
        <v>5698</v>
      </c>
      <c r="Q5052"/>
      <c r="S5052" s="4"/>
    </row>
    <row r="5053" spans="1:19" hidden="1" x14ac:dyDescent="0.3">
      <c r="A5053" s="5">
        <v>36</v>
      </c>
      <c r="B5053" s="1">
        <v>40536</v>
      </c>
      <c r="C5053" s="1" t="str">
        <f>TEXT(walmart_sales_dataset_of_45stores[[#This Row],[Date]],"dddd")</f>
        <v>Friday</v>
      </c>
      <c r="D5053" s="12">
        <v>422093.59</v>
      </c>
      <c r="E5053">
        <v>0</v>
      </c>
      <c r="F5053" t="str">
        <f>IF(walmart_sales_dataset_of_45stores[[#This Row],[Holiday_Flag]]=0,"Non-Holiday","Hoilday")</f>
        <v>Non-Holiday</v>
      </c>
      <c r="G5053">
        <v>59.1</v>
      </c>
      <c r="H5053">
        <f>FLOOR(walmart_sales_dataset_of_45stores[[#This Row],[Temperature]],10)</f>
        <v>50</v>
      </c>
      <c r="I5053" t="str">
        <f>walmart_sales_dataset_of_45stores[[#This Row],[Temp_bin]]&amp;"-"&amp;(walmart_sales_dataset_of_45stores[[#This Row],[Temp_bin]]+5)</f>
        <v>50-55</v>
      </c>
      <c r="J5053" s="10">
        <v>2.863</v>
      </c>
      <c r="K5053">
        <f>FLOOR(walmart_sales_dataset_of_45stores[[#This Row],[Fuel_Price]],0.1)</f>
        <v>2.8000000000000003</v>
      </c>
      <c r="L5053" s="11" t="str">
        <f>walmart_sales_dataset_of_45stores[[#This Row],[Fuel price 2]]&amp;"-"&amp;(walmart_sales_dataset_of_45stores[[#This Row],[Fuel price 2]]+0.05)</f>
        <v>2.8-2.85</v>
      </c>
      <c r="M5053" s="6">
        <v>210.1805602</v>
      </c>
      <c r="N5053" s="6">
        <v>8.4760000000000009</v>
      </c>
      <c r="O5053">
        <f>RANK(walmart_sales_dataset_of_45stores[[#This Row],[Weekly_Sales]],walmart_sales_dataset_of_45stores[Weekly_Sales],0)</f>
        <v>5644</v>
      </c>
      <c r="Q5053"/>
      <c r="S5053" s="4"/>
    </row>
    <row r="5054" spans="1:19" hidden="1" x14ac:dyDescent="0.3">
      <c r="A5054" s="5">
        <v>36</v>
      </c>
      <c r="B5054" s="1">
        <v>40543</v>
      </c>
      <c r="C5054" s="1" t="str">
        <f>TEXT(walmart_sales_dataset_of_45stores[[#This Row],[Date]],"dddd")</f>
        <v>Friday</v>
      </c>
      <c r="D5054" s="2">
        <v>359310.65</v>
      </c>
      <c r="E5054">
        <v>1</v>
      </c>
      <c r="F5054" t="str">
        <f>IF(walmart_sales_dataset_of_45stores[[#This Row],[Holiday_Flag]]=0,"Non-Holiday","Hoilday")</f>
        <v>Hoilday</v>
      </c>
      <c r="G5054">
        <v>52.88</v>
      </c>
      <c r="H5054">
        <f>FLOOR(walmart_sales_dataset_of_45stores[[#This Row],[Temperature]],10)</f>
        <v>50</v>
      </c>
      <c r="I5054" t="str">
        <f>walmart_sales_dataset_of_45stores[[#This Row],[Temp_bin]]&amp;"-"&amp;(walmart_sales_dataset_of_45stores[[#This Row],[Temp_bin]]+5)</f>
        <v>50-55</v>
      </c>
      <c r="J5054" s="2">
        <v>2.9489999999999998</v>
      </c>
      <c r="K5054" s="2">
        <f>FLOOR(walmart_sales_dataset_of_45stores[[#This Row],[Fuel_Price]],0.1)</f>
        <v>2.9000000000000004</v>
      </c>
      <c r="L5054" s="2" t="str">
        <f>walmart_sales_dataset_of_45stores[[#This Row],[Fuel price 2]]&amp;"-"&amp;(walmart_sales_dataset_of_45stores[[#This Row],[Fuel price 2]]+0.05)</f>
        <v>2.9-2.95</v>
      </c>
      <c r="M5054" s="6">
        <v>210.18239800000001</v>
      </c>
      <c r="N5054" s="6">
        <v>8.4760000000000009</v>
      </c>
      <c r="O5054">
        <f>RANK(walmart_sales_dataset_of_45stores[[#This Row],[Weekly_Sales]],walmart_sales_dataset_of_45stores[Weekly_Sales],0)</f>
        <v>5883</v>
      </c>
      <c r="Q5054"/>
      <c r="S5054" s="4"/>
    </row>
    <row r="5055" spans="1:19" hidden="1" x14ac:dyDescent="0.3">
      <c r="A5055" s="5">
        <v>36</v>
      </c>
      <c r="B5055" s="1">
        <v>40550</v>
      </c>
      <c r="C5055" s="1" t="str">
        <f>TEXT(walmart_sales_dataset_of_45stores[[#This Row],[Date]],"dddd")</f>
        <v>Friday</v>
      </c>
      <c r="D5055" s="12">
        <v>384659.85</v>
      </c>
      <c r="E5055">
        <v>0</v>
      </c>
      <c r="F5055" t="str">
        <f>IF(walmart_sales_dataset_of_45stores[[#This Row],[Holiday_Flag]]=0,"Non-Holiday","Hoilday")</f>
        <v>Non-Holiday</v>
      </c>
      <c r="G5055">
        <v>54.11</v>
      </c>
      <c r="H5055">
        <f>FLOOR(walmart_sales_dataset_of_45stores[[#This Row],[Temperature]],10)</f>
        <v>50</v>
      </c>
      <c r="I5055" t="str">
        <f>walmart_sales_dataset_of_45stores[[#This Row],[Temp_bin]]&amp;"-"&amp;(walmart_sales_dataset_of_45stores[[#This Row],[Temp_bin]]+5)</f>
        <v>50-55</v>
      </c>
      <c r="J5055" s="10">
        <v>2.9420000000000002</v>
      </c>
      <c r="K5055">
        <f>FLOOR(walmart_sales_dataset_of_45stores[[#This Row],[Fuel_Price]],0.1)</f>
        <v>2.9000000000000004</v>
      </c>
      <c r="L5055" s="11" t="str">
        <f>walmart_sales_dataset_of_45stores[[#This Row],[Fuel price 2]]&amp;"-"&amp;(walmart_sales_dataset_of_45stores[[#This Row],[Fuel price 2]]+0.05)</f>
        <v>2.9-2.95</v>
      </c>
      <c r="M5055" s="6">
        <v>210.18423580000001</v>
      </c>
      <c r="N5055" s="6">
        <v>8.3949999999999996</v>
      </c>
      <c r="O5055">
        <f>RANK(walmart_sales_dataset_of_45stores[[#This Row],[Weekly_Sales]],walmart_sales_dataset_of_45stores[Weekly_Sales],0)</f>
        <v>5789</v>
      </c>
      <c r="Q5055"/>
      <c r="S5055" s="4"/>
    </row>
    <row r="5056" spans="1:19" hidden="1" x14ac:dyDescent="0.3">
      <c r="A5056" s="5">
        <v>36</v>
      </c>
      <c r="B5056" s="1">
        <v>40557</v>
      </c>
      <c r="C5056" s="1" t="str">
        <f>TEXT(walmart_sales_dataset_of_45stores[[#This Row],[Date]],"dddd")</f>
        <v>Friday</v>
      </c>
      <c r="D5056" s="12">
        <v>410497.73</v>
      </c>
      <c r="E5056">
        <v>0</v>
      </c>
      <c r="F5056" t="str">
        <f>IF(walmart_sales_dataset_of_45stores[[#This Row],[Holiday_Flag]]=0,"Non-Holiday","Hoilday")</f>
        <v>Non-Holiday</v>
      </c>
      <c r="G5056">
        <v>42.87</v>
      </c>
      <c r="H5056">
        <f>FLOOR(walmart_sales_dataset_of_45stores[[#This Row],[Temperature]],10)</f>
        <v>40</v>
      </c>
      <c r="I5056" t="str">
        <f>walmart_sales_dataset_of_45stores[[#This Row],[Temp_bin]]&amp;"-"&amp;(walmart_sales_dataset_of_45stores[[#This Row],[Temp_bin]]+5)</f>
        <v>40-45</v>
      </c>
      <c r="J5056" s="10">
        <v>2.9710000000000001</v>
      </c>
      <c r="K5056">
        <f>FLOOR(walmart_sales_dataset_of_45stores[[#This Row],[Fuel_Price]],0.1)</f>
        <v>2.9000000000000004</v>
      </c>
      <c r="L5056" s="11" t="str">
        <f>walmart_sales_dataset_of_45stores[[#This Row],[Fuel price 2]]&amp;"-"&amp;(walmart_sales_dataset_of_45stores[[#This Row],[Fuel price 2]]+0.05)</f>
        <v>2.9-2.95</v>
      </c>
      <c r="M5056" s="6">
        <v>210.2379731</v>
      </c>
      <c r="N5056" s="6">
        <v>8.3949999999999996</v>
      </c>
      <c r="O5056">
        <f>RANK(walmart_sales_dataset_of_45stores[[#This Row],[Weekly_Sales]],walmart_sales_dataset_of_45stores[Weekly_Sales],0)</f>
        <v>5694</v>
      </c>
      <c r="Q5056"/>
      <c r="S5056" s="4"/>
    </row>
    <row r="5057" spans="1:19" hidden="1" x14ac:dyDescent="0.3">
      <c r="A5057" s="5">
        <v>36</v>
      </c>
      <c r="B5057" s="1">
        <v>40564</v>
      </c>
      <c r="C5057" s="1" t="str">
        <f>TEXT(walmart_sales_dataset_of_45stores[[#This Row],[Date]],"dddd")</f>
        <v>Friday</v>
      </c>
      <c r="D5057" s="12">
        <v>399191.05</v>
      </c>
      <c r="E5057">
        <v>0</v>
      </c>
      <c r="F5057" t="str">
        <f>IF(walmart_sales_dataset_of_45stores[[#This Row],[Holiday_Flag]]=0,"Non-Holiday","Hoilday")</f>
        <v>Non-Holiday</v>
      </c>
      <c r="G5057">
        <v>51.18</v>
      </c>
      <c r="H5057">
        <f>FLOOR(walmart_sales_dataset_of_45stores[[#This Row],[Temperature]],10)</f>
        <v>50</v>
      </c>
      <c r="I5057" t="str">
        <f>walmart_sales_dataset_of_45stores[[#This Row],[Temp_bin]]&amp;"-"&amp;(walmart_sales_dataset_of_45stores[[#This Row],[Temp_bin]]+5)</f>
        <v>50-55</v>
      </c>
      <c r="J5057" s="10">
        <v>2.98</v>
      </c>
      <c r="K5057">
        <f>FLOOR(walmart_sales_dataset_of_45stores[[#This Row],[Fuel_Price]],0.1)</f>
        <v>2.9000000000000004</v>
      </c>
      <c r="L5057" s="11" t="str">
        <f>walmart_sales_dataset_of_45stores[[#This Row],[Fuel price 2]]&amp;"-"&amp;(walmart_sales_dataset_of_45stores[[#This Row],[Fuel price 2]]+0.05)</f>
        <v>2.9-2.95</v>
      </c>
      <c r="M5057" s="6">
        <v>210.60310720000001</v>
      </c>
      <c r="N5057" s="6">
        <v>8.3949999999999996</v>
      </c>
      <c r="O5057">
        <f>RANK(walmart_sales_dataset_of_45stores[[#This Row],[Weekly_Sales]],walmart_sales_dataset_of_45stores[Weekly_Sales],0)</f>
        <v>5742</v>
      </c>
      <c r="Q5057"/>
      <c r="S5057" s="4"/>
    </row>
    <row r="5058" spans="1:19" hidden="1" x14ac:dyDescent="0.3">
      <c r="A5058" s="5">
        <v>36</v>
      </c>
      <c r="B5058" s="1">
        <v>40571</v>
      </c>
      <c r="C5058" s="1" t="str">
        <f>TEXT(walmart_sales_dataset_of_45stores[[#This Row],[Date]],"dddd")</f>
        <v>Friday</v>
      </c>
      <c r="D5058" s="12">
        <v>372174.12</v>
      </c>
      <c r="E5058">
        <v>0</v>
      </c>
      <c r="F5058" t="str">
        <f>IF(walmart_sales_dataset_of_45stores[[#This Row],[Holiday_Flag]]=0,"Non-Holiday","Hoilday")</f>
        <v>Non-Holiday</v>
      </c>
      <c r="G5058">
        <v>48.74</v>
      </c>
      <c r="H5058">
        <f>FLOOR(walmart_sales_dataset_of_45stores[[#This Row],[Temperature]],10)</f>
        <v>40</v>
      </c>
      <c r="I5058" t="str">
        <f>walmart_sales_dataset_of_45stores[[#This Row],[Temp_bin]]&amp;"-"&amp;(walmart_sales_dataset_of_45stores[[#This Row],[Temp_bin]]+5)</f>
        <v>40-45</v>
      </c>
      <c r="J5058" s="10">
        <v>2.9950000000000001</v>
      </c>
      <c r="K5058">
        <f>FLOOR(walmart_sales_dataset_of_45stores[[#This Row],[Fuel_Price]],0.1)</f>
        <v>2.9000000000000004</v>
      </c>
      <c r="L5058" s="11" t="str">
        <f>walmart_sales_dataset_of_45stores[[#This Row],[Fuel price 2]]&amp;"-"&amp;(walmart_sales_dataset_of_45stores[[#This Row],[Fuel price 2]]+0.05)</f>
        <v>2.9-2.95</v>
      </c>
      <c r="M5058" s="6">
        <v>210.96824119999999</v>
      </c>
      <c r="N5058" s="6">
        <v>8.3949999999999996</v>
      </c>
      <c r="O5058">
        <f>RANK(walmart_sales_dataset_of_45stores[[#This Row],[Weekly_Sales]],walmart_sales_dataset_of_45stores[Weekly_Sales],0)</f>
        <v>5835</v>
      </c>
      <c r="Q5058"/>
      <c r="S5058" s="4"/>
    </row>
    <row r="5059" spans="1:19" hidden="1" x14ac:dyDescent="0.3">
      <c r="A5059" s="5">
        <v>36</v>
      </c>
      <c r="B5059" s="1">
        <v>40578</v>
      </c>
      <c r="C5059" s="1" t="str">
        <f>TEXT(walmart_sales_dataset_of_45stores[[#This Row],[Date]],"dddd")</f>
        <v>Friday</v>
      </c>
      <c r="D5059" s="12">
        <v>417521.7</v>
      </c>
      <c r="E5059">
        <v>0</v>
      </c>
      <c r="F5059" t="str">
        <f>IF(walmart_sales_dataset_of_45stores[[#This Row],[Holiday_Flag]]=0,"Non-Holiday","Hoilday")</f>
        <v>Non-Holiday</v>
      </c>
      <c r="G5059">
        <v>46.68</v>
      </c>
      <c r="H5059">
        <f>FLOOR(walmart_sales_dataset_of_45stores[[#This Row],[Temperature]],10)</f>
        <v>40</v>
      </c>
      <c r="I5059" t="str">
        <f>walmart_sales_dataset_of_45stores[[#This Row],[Temp_bin]]&amp;"-"&amp;(walmart_sales_dataset_of_45stores[[#This Row],[Temp_bin]]+5)</f>
        <v>40-45</v>
      </c>
      <c r="J5059" s="10">
        <v>2.98</v>
      </c>
      <c r="K5059">
        <f>FLOOR(walmart_sales_dataset_of_45stores[[#This Row],[Fuel_Price]],0.1)</f>
        <v>2.9000000000000004</v>
      </c>
      <c r="L5059" s="11" t="str">
        <f>walmart_sales_dataset_of_45stores[[#This Row],[Fuel price 2]]&amp;"-"&amp;(walmart_sales_dataset_of_45stores[[#This Row],[Fuel price 2]]+0.05)</f>
        <v>2.9-2.95</v>
      </c>
      <c r="M5059" s="6">
        <v>211.3333753</v>
      </c>
      <c r="N5059" s="6">
        <v>8.3949999999999996</v>
      </c>
      <c r="O5059">
        <f>RANK(walmart_sales_dataset_of_45stores[[#This Row],[Weekly_Sales]],walmart_sales_dataset_of_45stores[Weekly_Sales],0)</f>
        <v>5659</v>
      </c>
      <c r="Q5059"/>
      <c r="S5059" s="4"/>
    </row>
    <row r="5060" spans="1:19" hidden="1" x14ac:dyDescent="0.3">
      <c r="A5060" s="5">
        <v>36</v>
      </c>
      <c r="B5060" s="1">
        <v>40585</v>
      </c>
      <c r="C5060" s="1" t="str">
        <f>TEXT(walmart_sales_dataset_of_45stores[[#This Row],[Date]],"dddd")</f>
        <v>Friday</v>
      </c>
      <c r="D5060" s="2">
        <v>401501.2</v>
      </c>
      <c r="E5060">
        <v>1</v>
      </c>
      <c r="F5060" t="str">
        <f>IF(walmart_sales_dataset_of_45stores[[#This Row],[Holiday_Flag]]=0,"Non-Holiday","Hoilday")</f>
        <v>Hoilday</v>
      </c>
      <c r="G5060">
        <v>41.16</v>
      </c>
      <c r="H5060">
        <f>FLOOR(walmart_sales_dataset_of_45stores[[#This Row],[Temperature]],10)</f>
        <v>40</v>
      </c>
      <c r="I5060" t="str">
        <f>walmart_sales_dataset_of_45stores[[#This Row],[Temp_bin]]&amp;"-"&amp;(walmart_sales_dataset_of_45stores[[#This Row],[Temp_bin]]+5)</f>
        <v>40-45</v>
      </c>
      <c r="J5060" s="2">
        <v>3.0089999999999999</v>
      </c>
      <c r="K5060" s="2">
        <f>FLOOR(walmart_sales_dataset_of_45stores[[#This Row],[Fuel_Price]],0.1)</f>
        <v>3</v>
      </c>
      <c r="L5060" s="2" t="str">
        <f>walmart_sales_dataset_of_45stores[[#This Row],[Fuel price 2]]&amp;"-"&amp;(walmart_sales_dataset_of_45stores[[#This Row],[Fuel price 2]]+0.05)</f>
        <v>3-3.05</v>
      </c>
      <c r="M5060" s="6">
        <v>211.69850930000001</v>
      </c>
      <c r="N5060" s="6">
        <v>8.3949999999999996</v>
      </c>
      <c r="O5060">
        <f>RANK(walmart_sales_dataset_of_45stores[[#This Row],[Weekly_Sales]],walmart_sales_dataset_of_45stores[Weekly_Sales],0)</f>
        <v>5738</v>
      </c>
      <c r="Q5060"/>
      <c r="S5060" s="4"/>
    </row>
    <row r="5061" spans="1:19" hidden="1" x14ac:dyDescent="0.3">
      <c r="A5061" s="5">
        <v>36</v>
      </c>
      <c r="B5061" s="1">
        <v>40592</v>
      </c>
      <c r="C5061" s="1" t="str">
        <f>TEXT(walmart_sales_dataset_of_45stores[[#This Row],[Date]],"dddd")</f>
        <v>Friday</v>
      </c>
      <c r="D5061" s="12">
        <v>427175.03</v>
      </c>
      <c r="E5061">
        <v>0</v>
      </c>
      <c r="F5061" t="str">
        <f>IF(walmart_sales_dataset_of_45stores[[#This Row],[Holiday_Flag]]=0,"Non-Holiday","Hoilday")</f>
        <v>Non-Holiday</v>
      </c>
      <c r="G5061">
        <v>57.48</v>
      </c>
      <c r="H5061">
        <f>FLOOR(walmart_sales_dataset_of_45stores[[#This Row],[Temperature]],10)</f>
        <v>50</v>
      </c>
      <c r="I5061" t="str">
        <f>walmart_sales_dataset_of_45stores[[#This Row],[Temp_bin]]&amp;"-"&amp;(walmart_sales_dataset_of_45stores[[#This Row],[Temp_bin]]+5)</f>
        <v>50-55</v>
      </c>
      <c r="J5061" s="10">
        <v>3.0169999999999999</v>
      </c>
      <c r="K5061">
        <f>FLOOR(walmart_sales_dataset_of_45stores[[#This Row],[Fuel_Price]],0.1)</f>
        <v>3</v>
      </c>
      <c r="L5061" s="11" t="str">
        <f>walmart_sales_dataset_of_45stores[[#This Row],[Fuel price 2]]&amp;"-"&amp;(walmart_sales_dataset_of_45stores[[#This Row],[Fuel price 2]]+0.05)</f>
        <v>3-3.05</v>
      </c>
      <c r="M5061" s="6">
        <v>212.00635220000001</v>
      </c>
      <c r="N5061" s="6">
        <v>8.3949999999999996</v>
      </c>
      <c r="O5061">
        <f>RANK(walmart_sales_dataset_of_45stores[[#This Row],[Weekly_Sales]],walmart_sales_dataset_of_45stores[Weekly_Sales],0)</f>
        <v>5607</v>
      </c>
      <c r="Q5061"/>
      <c r="S5061" s="4"/>
    </row>
    <row r="5062" spans="1:19" hidden="1" x14ac:dyDescent="0.3">
      <c r="A5062" s="5">
        <v>36</v>
      </c>
      <c r="B5062" s="1">
        <v>40599</v>
      </c>
      <c r="C5062" s="1" t="str">
        <f>TEXT(walmart_sales_dataset_of_45stores[[#This Row],[Date]],"dddd")</f>
        <v>Friday</v>
      </c>
      <c r="D5062" s="12">
        <v>380279.44</v>
      </c>
      <c r="E5062">
        <v>0</v>
      </c>
      <c r="F5062" t="str">
        <f>IF(walmart_sales_dataset_of_45stores[[#This Row],[Holiday_Flag]]=0,"Non-Holiday","Hoilday")</f>
        <v>Non-Holiday</v>
      </c>
      <c r="G5062">
        <v>67.73</v>
      </c>
      <c r="H5062">
        <f>FLOOR(walmart_sales_dataset_of_45stores[[#This Row],[Temperature]],10)</f>
        <v>60</v>
      </c>
      <c r="I5062" t="str">
        <f>walmart_sales_dataset_of_45stores[[#This Row],[Temp_bin]]&amp;"-"&amp;(walmart_sales_dataset_of_45stores[[#This Row],[Temp_bin]]+5)</f>
        <v>60-65</v>
      </c>
      <c r="J5062" s="10">
        <v>3.0529999999999999</v>
      </c>
      <c r="K5062">
        <f>FLOOR(walmart_sales_dataset_of_45stores[[#This Row],[Fuel_Price]],0.1)</f>
        <v>3</v>
      </c>
      <c r="L5062" s="11" t="str">
        <f>walmart_sales_dataset_of_45stores[[#This Row],[Fuel price 2]]&amp;"-"&amp;(walmart_sales_dataset_of_45stores[[#This Row],[Fuel price 2]]+0.05)</f>
        <v>3-3.05</v>
      </c>
      <c r="M5062" s="6">
        <v>212.2912786</v>
      </c>
      <c r="N5062" s="6">
        <v>8.3949999999999996</v>
      </c>
      <c r="O5062">
        <f>RANK(walmart_sales_dataset_of_45stores[[#This Row],[Weekly_Sales]],walmart_sales_dataset_of_45stores[Weekly_Sales],0)</f>
        <v>5805</v>
      </c>
      <c r="Q5062"/>
      <c r="S5062" s="4"/>
    </row>
    <row r="5063" spans="1:19" hidden="1" x14ac:dyDescent="0.3">
      <c r="A5063" s="5">
        <v>36</v>
      </c>
      <c r="B5063" s="1">
        <v>40606</v>
      </c>
      <c r="C5063" s="1" t="str">
        <f>TEXT(walmart_sales_dataset_of_45stores[[#This Row],[Date]],"dddd")</f>
        <v>Friday</v>
      </c>
      <c r="D5063" s="12">
        <v>402579.84</v>
      </c>
      <c r="E5063">
        <v>0</v>
      </c>
      <c r="F5063" t="str">
        <f>IF(walmart_sales_dataset_of_45stores[[#This Row],[Holiday_Flag]]=0,"Non-Holiday","Hoilday")</f>
        <v>Non-Holiday</v>
      </c>
      <c r="G5063">
        <v>64.55</v>
      </c>
      <c r="H5063">
        <f>FLOOR(walmart_sales_dataset_of_45stores[[#This Row],[Temperature]],10)</f>
        <v>60</v>
      </c>
      <c r="I5063" t="str">
        <f>walmart_sales_dataset_of_45stores[[#This Row],[Temp_bin]]&amp;"-"&amp;(walmart_sales_dataset_of_45stores[[#This Row],[Temp_bin]]+5)</f>
        <v>60-65</v>
      </c>
      <c r="J5063" s="10">
        <v>3.282</v>
      </c>
      <c r="K5063">
        <f>FLOOR(walmart_sales_dataset_of_45stores[[#This Row],[Fuel_Price]],0.1)</f>
        <v>3.2</v>
      </c>
      <c r="L5063" s="11" t="str">
        <f>walmart_sales_dataset_of_45stores[[#This Row],[Fuel price 2]]&amp;"-"&amp;(walmart_sales_dataset_of_45stores[[#This Row],[Fuel price 2]]+0.05)</f>
        <v>3.2-3.25</v>
      </c>
      <c r="M5063" s="6">
        <v>212.57620499999999</v>
      </c>
      <c r="N5063" s="6">
        <v>8.3949999999999996</v>
      </c>
      <c r="O5063">
        <f>RANK(walmart_sales_dataset_of_45stores[[#This Row],[Weekly_Sales]],walmart_sales_dataset_of_45stores[Weekly_Sales],0)</f>
        <v>5734</v>
      </c>
      <c r="Q5063"/>
      <c r="S5063" s="4"/>
    </row>
    <row r="5064" spans="1:19" hidden="1" x14ac:dyDescent="0.3">
      <c r="A5064" s="5">
        <v>36</v>
      </c>
      <c r="B5064" s="1">
        <v>40613</v>
      </c>
      <c r="C5064" s="1" t="str">
        <f>TEXT(walmart_sales_dataset_of_45stores[[#This Row],[Date]],"dddd")</f>
        <v>Friday</v>
      </c>
      <c r="D5064" s="12">
        <v>407506.78</v>
      </c>
      <c r="E5064">
        <v>0</v>
      </c>
      <c r="F5064" t="str">
        <f>IF(walmart_sales_dataset_of_45stores[[#This Row],[Holiday_Flag]]=0,"Non-Holiday","Hoilday")</f>
        <v>Non-Holiday</v>
      </c>
      <c r="G5064">
        <v>59.15</v>
      </c>
      <c r="H5064">
        <f>FLOOR(walmart_sales_dataset_of_45stores[[#This Row],[Temperature]],10)</f>
        <v>50</v>
      </c>
      <c r="I5064" t="str">
        <f>walmart_sales_dataset_of_45stores[[#This Row],[Temp_bin]]&amp;"-"&amp;(walmart_sales_dataset_of_45stores[[#This Row],[Temp_bin]]+5)</f>
        <v>50-55</v>
      </c>
      <c r="J5064" s="10">
        <v>3.448</v>
      </c>
      <c r="K5064">
        <f>FLOOR(walmart_sales_dataset_of_45stores[[#This Row],[Fuel_Price]],0.1)</f>
        <v>3.4000000000000004</v>
      </c>
      <c r="L5064" s="11" t="str">
        <f>walmart_sales_dataset_of_45stores[[#This Row],[Fuel price 2]]&amp;"-"&amp;(walmart_sales_dataset_of_45stores[[#This Row],[Fuel price 2]]+0.05)</f>
        <v>3.4-3.45</v>
      </c>
      <c r="M5064" s="6">
        <v>212.86113130000001</v>
      </c>
      <c r="N5064" s="6">
        <v>8.3949999999999996</v>
      </c>
      <c r="O5064">
        <f>RANK(walmart_sales_dataset_of_45stores[[#This Row],[Weekly_Sales]],walmart_sales_dataset_of_45stores[Weekly_Sales],0)</f>
        <v>5710</v>
      </c>
      <c r="Q5064"/>
      <c r="S5064" s="4"/>
    </row>
    <row r="5065" spans="1:19" hidden="1" x14ac:dyDescent="0.3">
      <c r="A5065" s="5">
        <v>36</v>
      </c>
      <c r="B5065" s="1">
        <v>40620</v>
      </c>
      <c r="C5065" s="1" t="str">
        <f>TEXT(walmart_sales_dataset_of_45stores[[#This Row],[Date]],"dddd")</f>
        <v>Friday</v>
      </c>
      <c r="D5065" s="12">
        <v>431412.22</v>
      </c>
      <c r="E5065">
        <v>0</v>
      </c>
      <c r="F5065" t="str">
        <f>IF(walmart_sales_dataset_of_45stores[[#This Row],[Holiday_Flag]]=0,"Non-Holiday","Hoilday")</f>
        <v>Non-Holiday</v>
      </c>
      <c r="G5065">
        <v>64.900000000000006</v>
      </c>
      <c r="H5065">
        <f>FLOOR(walmart_sales_dataset_of_45stores[[#This Row],[Temperature]],10)</f>
        <v>60</v>
      </c>
      <c r="I5065" t="str">
        <f>walmart_sales_dataset_of_45stores[[#This Row],[Temp_bin]]&amp;"-"&amp;(walmart_sales_dataset_of_45stores[[#This Row],[Temp_bin]]+5)</f>
        <v>60-65</v>
      </c>
      <c r="J5065" s="10">
        <v>3.4870000000000001</v>
      </c>
      <c r="K5065">
        <f>FLOOR(walmart_sales_dataset_of_45stores[[#This Row],[Fuel_Price]],0.1)</f>
        <v>3.4000000000000004</v>
      </c>
      <c r="L5065" s="11" t="str">
        <f>walmart_sales_dataset_of_45stores[[#This Row],[Fuel price 2]]&amp;"-"&amp;(walmart_sales_dataset_of_45stores[[#This Row],[Fuel price 2]]+0.05)</f>
        <v>3.4-3.45</v>
      </c>
      <c r="M5065" s="6">
        <v>213.10967869999999</v>
      </c>
      <c r="N5065" s="6">
        <v>8.3949999999999996</v>
      </c>
      <c r="O5065">
        <f>RANK(walmart_sales_dataset_of_45stores[[#This Row],[Weekly_Sales]],walmart_sales_dataset_of_45stores[Weekly_Sales],0)</f>
        <v>5585</v>
      </c>
      <c r="Q5065"/>
      <c r="S5065" s="4"/>
    </row>
    <row r="5066" spans="1:19" hidden="1" x14ac:dyDescent="0.3">
      <c r="A5066" s="5">
        <v>36</v>
      </c>
      <c r="B5066" s="1">
        <v>40627</v>
      </c>
      <c r="C5066" s="1" t="str">
        <f>TEXT(walmart_sales_dataset_of_45stores[[#This Row],[Date]],"dddd")</f>
        <v>Friday</v>
      </c>
      <c r="D5066" s="12">
        <v>390732.02</v>
      </c>
      <c r="E5066">
        <v>0</v>
      </c>
      <c r="F5066" t="str">
        <f>IF(walmart_sales_dataset_of_45stores[[#This Row],[Holiday_Flag]]=0,"Non-Holiday","Hoilday")</f>
        <v>Non-Holiday</v>
      </c>
      <c r="G5066">
        <v>71.069999999999993</v>
      </c>
      <c r="H5066">
        <f>FLOOR(walmart_sales_dataset_of_45stores[[#This Row],[Temperature]],10)</f>
        <v>70</v>
      </c>
      <c r="I5066" t="str">
        <f>walmart_sales_dataset_of_45stores[[#This Row],[Temp_bin]]&amp;"-"&amp;(walmart_sales_dataset_of_45stores[[#This Row],[Temp_bin]]+5)</f>
        <v>70-75</v>
      </c>
      <c r="J5066" s="10">
        <v>3.488</v>
      </c>
      <c r="K5066">
        <f>FLOOR(walmart_sales_dataset_of_45stores[[#This Row],[Fuel_Price]],0.1)</f>
        <v>3.4000000000000004</v>
      </c>
      <c r="L5066" s="11" t="str">
        <f>walmart_sales_dataset_of_45stores[[#This Row],[Fuel price 2]]&amp;"-"&amp;(walmart_sales_dataset_of_45stores[[#This Row],[Fuel price 2]]+0.05)</f>
        <v>3.4-3.45</v>
      </c>
      <c r="M5066" s="6">
        <v>213.3436744</v>
      </c>
      <c r="N5066" s="6">
        <v>8.3949999999999996</v>
      </c>
      <c r="O5066">
        <f>RANK(walmart_sales_dataset_of_45stores[[#This Row],[Weekly_Sales]],walmart_sales_dataset_of_45stores[Weekly_Sales],0)</f>
        <v>5775</v>
      </c>
      <c r="Q5066"/>
      <c r="S5066" s="4"/>
    </row>
    <row r="5067" spans="1:19" hidden="1" x14ac:dyDescent="0.3">
      <c r="A5067" s="5">
        <v>36</v>
      </c>
      <c r="B5067" s="1">
        <v>40634</v>
      </c>
      <c r="C5067" s="1" t="str">
        <f>TEXT(walmart_sales_dataset_of_45stores[[#This Row],[Date]],"dddd")</f>
        <v>Friday</v>
      </c>
      <c r="D5067" s="12">
        <v>385672.11</v>
      </c>
      <c r="E5067">
        <v>0</v>
      </c>
      <c r="F5067" t="str">
        <f>IF(walmart_sales_dataset_of_45stores[[#This Row],[Holiday_Flag]]=0,"Non-Holiday","Hoilday")</f>
        <v>Non-Holiday</v>
      </c>
      <c r="G5067">
        <v>67.31</v>
      </c>
      <c r="H5067">
        <f>FLOOR(walmart_sales_dataset_of_45stores[[#This Row],[Temperature]],10)</f>
        <v>60</v>
      </c>
      <c r="I5067" t="str">
        <f>walmart_sales_dataset_of_45stores[[#This Row],[Temp_bin]]&amp;"-"&amp;(walmart_sales_dataset_of_45stores[[#This Row],[Temp_bin]]+5)</f>
        <v>60-65</v>
      </c>
      <c r="J5067" s="10">
        <v>3.5289999999999999</v>
      </c>
      <c r="K5067">
        <f>FLOOR(walmart_sales_dataset_of_45stores[[#This Row],[Fuel_Price]],0.1)</f>
        <v>3.5</v>
      </c>
      <c r="L5067" s="11" t="str">
        <f>walmart_sales_dataset_of_45stores[[#This Row],[Fuel price 2]]&amp;"-"&amp;(walmart_sales_dataset_of_45stores[[#This Row],[Fuel price 2]]+0.05)</f>
        <v>3.5-3.55</v>
      </c>
      <c r="M5067" s="6">
        <v>213.57767010000001</v>
      </c>
      <c r="N5067" s="6">
        <v>8.3000000000000007</v>
      </c>
      <c r="O5067">
        <f>RANK(walmart_sales_dataset_of_45stores[[#This Row],[Weekly_Sales]],walmart_sales_dataset_of_45stores[Weekly_Sales],0)</f>
        <v>5786</v>
      </c>
      <c r="Q5067"/>
      <c r="S5067" s="4"/>
    </row>
    <row r="5068" spans="1:19" hidden="1" x14ac:dyDescent="0.3">
      <c r="A5068" s="5">
        <v>36</v>
      </c>
      <c r="B5068" s="1">
        <v>40641</v>
      </c>
      <c r="C5068" s="1" t="str">
        <f>TEXT(walmart_sales_dataset_of_45stores[[#This Row],[Date]],"dddd")</f>
        <v>Friday</v>
      </c>
      <c r="D5068" s="12">
        <v>428727.61</v>
      </c>
      <c r="E5068">
        <v>0</v>
      </c>
      <c r="F5068" t="str">
        <f>IF(walmart_sales_dataset_of_45stores[[#This Row],[Holiday_Flag]]=0,"Non-Holiday","Hoilday")</f>
        <v>Non-Holiday</v>
      </c>
      <c r="G5068">
        <v>69.39</v>
      </c>
      <c r="H5068">
        <f>FLOOR(walmart_sales_dataset_of_45stores[[#This Row],[Temperature]],10)</f>
        <v>60</v>
      </c>
      <c r="I5068" t="str">
        <f>walmart_sales_dataset_of_45stores[[#This Row],[Temp_bin]]&amp;"-"&amp;(walmart_sales_dataset_of_45stores[[#This Row],[Temp_bin]]+5)</f>
        <v>60-65</v>
      </c>
      <c r="J5068" s="10">
        <v>3.645</v>
      </c>
      <c r="K5068">
        <f>FLOOR(walmart_sales_dataset_of_45stores[[#This Row],[Fuel_Price]],0.1)</f>
        <v>3.6</v>
      </c>
      <c r="L5068" s="11" t="str">
        <f>walmart_sales_dataset_of_45stores[[#This Row],[Fuel price 2]]&amp;"-"&amp;(walmart_sales_dataset_of_45stores[[#This Row],[Fuel price 2]]+0.05)</f>
        <v>3.6-3.65</v>
      </c>
      <c r="M5068" s="6">
        <v>213.81166579999999</v>
      </c>
      <c r="N5068" s="6">
        <v>8.3000000000000007</v>
      </c>
      <c r="O5068">
        <f>RANK(walmart_sales_dataset_of_45stores[[#This Row],[Weekly_Sales]],walmart_sales_dataset_of_45stores[Weekly_Sales],0)</f>
        <v>5601</v>
      </c>
      <c r="Q5068"/>
      <c r="S5068" s="4"/>
    </row>
    <row r="5069" spans="1:19" hidden="1" x14ac:dyDescent="0.3">
      <c r="A5069" s="5">
        <v>36</v>
      </c>
      <c r="B5069" s="1">
        <v>40648</v>
      </c>
      <c r="C5069" s="1" t="str">
        <f>TEXT(walmart_sales_dataset_of_45stores[[#This Row],[Date]],"dddd")</f>
        <v>Friday</v>
      </c>
      <c r="D5069" s="12">
        <v>414986.54</v>
      </c>
      <c r="E5069">
        <v>0</v>
      </c>
      <c r="F5069" t="str">
        <f>IF(walmart_sales_dataset_of_45stores[[#This Row],[Holiday_Flag]]=0,"Non-Holiday","Hoilday")</f>
        <v>Non-Holiday</v>
      </c>
      <c r="G5069">
        <v>73.25</v>
      </c>
      <c r="H5069">
        <f>FLOOR(walmart_sales_dataset_of_45stores[[#This Row],[Temperature]],10)</f>
        <v>70</v>
      </c>
      <c r="I5069" t="str">
        <f>walmart_sales_dataset_of_45stores[[#This Row],[Temp_bin]]&amp;"-"&amp;(walmart_sales_dataset_of_45stores[[#This Row],[Temp_bin]]+5)</f>
        <v>70-75</v>
      </c>
      <c r="J5069" s="10">
        <v>3.7629999999999999</v>
      </c>
      <c r="K5069">
        <f>FLOOR(walmart_sales_dataset_of_45stores[[#This Row],[Fuel_Price]],0.1)</f>
        <v>3.7</v>
      </c>
      <c r="L5069" s="11" t="str">
        <f>walmart_sales_dataset_of_45stores[[#This Row],[Fuel price 2]]&amp;"-"&amp;(walmart_sales_dataset_of_45stores[[#This Row],[Fuel price 2]]+0.05)</f>
        <v>3.7-3.75</v>
      </c>
      <c r="M5069" s="6">
        <v>214.026217</v>
      </c>
      <c r="N5069" s="6">
        <v>8.3000000000000007</v>
      </c>
      <c r="O5069">
        <f>RANK(walmart_sales_dataset_of_45stores[[#This Row],[Weekly_Sales]],walmart_sales_dataset_of_45stores[Weekly_Sales],0)</f>
        <v>5669</v>
      </c>
      <c r="Q5069"/>
      <c r="S5069" s="4"/>
    </row>
    <row r="5070" spans="1:19" hidden="1" x14ac:dyDescent="0.3">
      <c r="A5070" s="5">
        <v>36</v>
      </c>
      <c r="B5070" s="1">
        <v>40655</v>
      </c>
      <c r="C5070" s="1" t="str">
        <f>TEXT(walmart_sales_dataset_of_45stores[[#This Row],[Date]],"dddd")</f>
        <v>Friday</v>
      </c>
      <c r="D5070" s="12">
        <v>374574.72</v>
      </c>
      <c r="E5070">
        <v>0</v>
      </c>
      <c r="F5070" t="str">
        <f>IF(walmart_sales_dataset_of_45stores[[#This Row],[Holiday_Flag]]=0,"Non-Holiday","Hoilday")</f>
        <v>Non-Holiday</v>
      </c>
      <c r="G5070">
        <v>74.569999999999993</v>
      </c>
      <c r="H5070">
        <f>FLOOR(walmart_sales_dataset_of_45stores[[#This Row],[Temperature]],10)</f>
        <v>70</v>
      </c>
      <c r="I5070" t="str">
        <f>walmart_sales_dataset_of_45stores[[#This Row],[Temp_bin]]&amp;"-"&amp;(walmart_sales_dataset_of_45stores[[#This Row],[Temp_bin]]+5)</f>
        <v>70-75</v>
      </c>
      <c r="J5070" s="10">
        <v>3.8050000000000002</v>
      </c>
      <c r="K5070">
        <f>FLOOR(walmart_sales_dataset_of_45stores[[#This Row],[Fuel_Price]],0.1)</f>
        <v>3.8000000000000003</v>
      </c>
      <c r="L5070" s="11" t="str">
        <f>walmart_sales_dataset_of_45stores[[#This Row],[Fuel price 2]]&amp;"-"&amp;(walmart_sales_dataset_of_45stores[[#This Row],[Fuel price 2]]+0.05)</f>
        <v>3.8-3.85</v>
      </c>
      <c r="M5070" s="6">
        <v>214.1921572</v>
      </c>
      <c r="N5070" s="6">
        <v>8.3000000000000007</v>
      </c>
      <c r="O5070">
        <f>RANK(walmart_sales_dataset_of_45stores[[#This Row],[Weekly_Sales]],walmart_sales_dataset_of_45stores[Weekly_Sales],0)</f>
        <v>5825</v>
      </c>
      <c r="Q5070"/>
      <c r="S5070" s="4"/>
    </row>
    <row r="5071" spans="1:19" hidden="1" x14ac:dyDescent="0.3">
      <c r="A5071" s="5">
        <v>36</v>
      </c>
      <c r="B5071" s="1">
        <v>40662</v>
      </c>
      <c r="C5071" s="1" t="str">
        <f>TEXT(walmart_sales_dataset_of_45stores[[#This Row],[Date]],"dddd")</f>
        <v>Friday</v>
      </c>
      <c r="D5071" s="12">
        <v>340708.78</v>
      </c>
      <c r="E5071">
        <v>0</v>
      </c>
      <c r="F5071" t="str">
        <f>IF(walmart_sales_dataset_of_45stores[[#This Row],[Holiday_Flag]]=0,"Non-Holiday","Hoilday")</f>
        <v>Non-Holiday</v>
      </c>
      <c r="G5071">
        <v>76.099999999999994</v>
      </c>
      <c r="H5071">
        <f>FLOOR(walmart_sales_dataset_of_45stores[[#This Row],[Temperature]],10)</f>
        <v>70</v>
      </c>
      <c r="I5071" t="str">
        <f>walmart_sales_dataset_of_45stores[[#This Row],[Temp_bin]]&amp;"-"&amp;(walmart_sales_dataset_of_45stores[[#This Row],[Temp_bin]]+5)</f>
        <v>70-75</v>
      </c>
      <c r="J5071" s="10">
        <v>3.8370000000000002</v>
      </c>
      <c r="K5071">
        <f>FLOOR(walmart_sales_dataset_of_45stores[[#This Row],[Fuel_Price]],0.1)</f>
        <v>3.8000000000000003</v>
      </c>
      <c r="L5071" s="11" t="str">
        <f>walmart_sales_dataset_of_45stores[[#This Row],[Fuel price 2]]&amp;"-"&amp;(walmart_sales_dataset_of_45stores[[#This Row],[Fuel price 2]]+0.05)</f>
        <v>3.8-3.85</v>
      </c>
      <c r="M5071" s="6">
        <v>214.35809739999999</v>
      </c>
      <c r="N5071" s="6">
        <v>8.3000000000000007</v>
      </c>
      <c r="O5071">
        <f>RANK(walmart_sales_dataset_of_45stores[[#This Row],[Weekly_Sales]],walmart_sales_dataset_of_45stores[Weekly_Sales],0)</f>
        <v>5961</v>
      </c>
      <c r="Q5071"/>
      <c r="S5071" s="4"/>
    </row>
    <row r="5072" spans="1:19" hidden="1" x14ac:dyDescent="0.3">
      <c r="A5072" s="5">
        <v>36</v>
      </c>
      <c r="B5072" s="1">
        <v>40669</v>
      </c>
      <c r="C5072" s="1" t="str">
        <f>TEXT(walmart_sales_dataset_of_45stores[[#This Row],[Date]],"dddd")</f>
        <v>Friday</v>
      </c>
      <c r="D5072" s="12">
        <v>393401.4</v>
      </c>
      <c r="E5072">
        <v>0</v>
      </c>
      <c r="F5072" t="str">
        <f>IF(walmart_sales_dataset_of_45stores[[#This Row],[Holiday_Flag]]=0,"Non-Holiday","Hoilday")</f>
        <v>Non-Holiday</v>
      </c>
      <c r="G5072">
        <v>69.56</v>
      </c>
      <c r="H5072">
        <f>FLOOR(walmart_sales_dataset_of_45stores[[#This Row],[Temperature]],10)</f>
        <v>60</v>
      </c>
      <c r="I5072" t="str">
        <f>walmart_sales_dataset_of_45stores[[#This Row],[Temp_bin]]&amp;"-"&amp;(walmart_sales_dataset_of_45stores[[#This Row],[Temp_bin]]+5)</f>
        <v>60-65</v>
      </c>
      <c r="J5072" s="10">
        <v>3.9169999999999998</v>
      </c>
      <c r="K5072">
        <f>FLOOR(walmart_sales_dataset_of_45stores[[#This Row],[Fuel_Price]],0.1)</f>
        <v>3.9000000000000004</v>
      </c>
      <c r="L5072" s="11" t="str">
        <f>walmart_sales_dataset_of_45stores[[#This Row],[Fuel price 2]]&amp;"-"&amp;(walmart_sales_dataset_of_45stores[[#This Row],[Fuel price 2]]+0.05)</f>
        <v>3.9-3.95</v>
      </c>
      <c r="M5072" s="6">
        <v>214.52403760000001</v>
      </c>
      <c r="N5072" s="6">
        <v>8.3000000000000007</v>
      </c>
      <c r="O5072">
        <f>RANK(walmart_sales_dataset_of_45stores[[#This Row],[Weekly_Sales]],walmart_sales_dataset_of_45stores[Weekly_Sales],0)</f>
        <v>5766</v>
      </c>
      <c r="Q5072"/>
      <c r="S5072" s="4"/>
    </row>
    <row r="5073" spans="1:19" hidden="1" x14ac:dyDescent="0.3">
      <c r="A5073" s="5">
        <v>36</v>
      </c>
      <c r="B5073" s="1">
        <v>40676</v>
      </c>
      <c r="C5073" s="1" t="str">
        <f>TEXT(walmart_sales_dataset_of_45stores[[#This Row],[Date]],"dddd")</f>
        <v>Friday</v>
      </c>
      <c r="D5073" s="12">
        <v>395316.65</v>
      </c>
      <c r="E5073">
        <v>0</v>
      </c>
      <c r="F5073" t="str">
        <f>IF(walmart_sales_dataset_of_45stores[[#This Row],[Holiday_Flag]]=0,"Non-Holiday","Hoilday")</f>
        <v>Non-Holiday</v>
      </c>
      <c r="G5073">
        <v>76.73</v>
      </c>
      <c r="H5073">
        <f>FLOOR(walmart_sales_dataset_of_45stores[[#This Row],[Temperature]],10)</f>
        <v>70</v>
      </c>
      <c r="I5073" t="str">
        <f>walmart_sales_dataset_of_45stores[[#This Row],[Temp_bin]]&amp;"-"&amp;(walmart_sales_dataset_of_45stores[[#This Row],[Temp_bin]]+5)</f>
        <v>70-75</v>
      </c>
      <c r="J5073" s="10">
        <v>3.92</v>
      </c>
      <c r="K5073">
        <f>FLOOR(walmart_sales_dataset_of_45stores[[#This Row],[Fuel_Price]],0.1)</f>
        <v>3.9000000000000004</v>
      </c>
      <c r="L5073" s="11" t="str">
        <f>walmart_sales_dataset_of_45stores[[#This Row],[Fuel price 2]]&amp;"-"&amp;(walmart_sales_dataset_of_45stores[[#This Row],[Fuel price 2]]+0.05)</f>
        <v>3.9-3.95</v>
      </c>
      <c r="M5073" s="6">
        <v>214.68997780000001</v>
      </c>
      <c r="N5073" s="6">
        <v>8.3000000000000007</v>
      </c>
      <c r="O5073">
        <f>RANK(walmart_sales_dataset_of_45stores[[#This Row],[Weekly_Sales]],walmart_sales_dataset_of_45stores[Weekly_Sales],0)</f>
        <v>5755</v>
      </c>
      <c r="Q5073"/>
      <c r="S5073" s="4"/>
    </row>
    <row r="5074" spans="1:19" hidden="1" x14ac:dyDescent="0.3">
      <c r="A5074" s="5">
        <v>36</v>
      </c>
      <c r="B5074" s="1">
        <v>40683</v>
      </c>
      <c r="C5074" s="1" t="str">
        <f>TEXT(walmart_sales_dataset_of_45stores[[#This Row],[Date]],"dddd")</f>
        <v>Friday</v>
      </c>
      <c r="D5074" s="12">
        <v>376183.44</v>
      </c>
      <c r="E5074">
        <v>0</v>
      </c>
      <c r="F5074" t="str">
        <f>IF(walmart_sales_dataset_of_45stores[[#This Row],[Holiday_Flag]]=0,"Non-Holiday","Hoilday")</f>
        <v>Non-Holiday</v>
      </c>
      <c r="G5074">
        <v>73.02</v>
      </c>
      <c r="H5074">
        <f>FLOOR(walmart_sales_dataset_of_45stores[[#This Row],[Temperature]],10)</f>
        <v>70</v>
      </c>
      <c r="I5074" t="str">
        <f>walmart_sales_dataset_of_45stores[[#This Row],[Temp_bin]]&amp;"-"&amp;(walmart_sales_dataset_of_45stores[[#This Row],[Temp_bin]]+5)</f>
        <v>70-75</v>
      </c>
      <c r="J5074" s="10">
        <v>3.9249999999999998</v>
      </c>
      <c r="K5074">
        <f>FLOOR(walmart_sales_dataset_of_45stores[[#This Row],[Fuel_Price]],0.1)</f>
        <v>3.9000000000000004</v>
      </c>
      <c r="L5074" s="11" t="str">
        <f>walmart_sales_dataset_of_45stores[[#This Row],[Fuel price 2]]&amp;"-"&amp;(walmart_sales_dataset_of_45stores[[#This Row],[Fuel price 2]]+0.05)</f>
        <v>3.9-3.95</v>
      </c>
      <c r="M5074" s="6">
        <v>214.46541199999999</v>
      </c>
      <c r="N5074" s="6">
        <v>8.3000000000000007</v>
      </c>
      <c r="O5074">
        <f>RANK(walmart_sales_dataset_of_45stores[[#This Row],[Weekly_Sales]],walmart_sales_dataset_of_45stores[Weekly_Sales],0)</f>
        <v>5821</v>
      </c>
      <c r="Q5074"/>
      <c r="S5074" s="4"/>
    </row>
    <row r="5075" spans="1:19" hidden="1" x14ac:dyDescent="0.3">
      <c r="A5075" s="5">
        <v>36</v>
      </c>
      <c r="B5075" s="1">
        <v>40690</v>
      </c>
      <c r="C5075" s="1" t="str">
        <f>TEXT(walmart_sales_dataset_of_45stores[[#This Row],[Date]],"dddd")</f>
        <v>Friday</v>
      </c>
      <c r="D5075" s="12">
        <v>348655.2</v>
      </c>
      <c r="E5075">
        <v>0</v>
      </c>
      <c r="F5075" t="str">
        <f>IF(walmart_sales_dataset_of_45stores[[#This Row],[Holiday_Flag]]=0,"Non-Holiday","Hoilday")</f>
        <v>Non-Holiday</v>
      </c>
      <c r="G5075">
        <v>81.28</v>
      </c>
      <c r="H5075">
        <f>FLOOR(walmart_sales_dataset_of_45stores[[#This Row],[Temperature]],10)</f>
        <v>80</v>
      </c>
      <c r="I5075" t="str">
        <f>walmart_sales_dataset_of_45stores[[#This Row],[Temp_bin]]&amp;"-"&amp;(walmart_sales_dataset_of_45stores[[#This Row],[Temp_bin]]+5)</f>
        <v>80-85</v>
      </c>
      <c r="J5075" s="10">
        <v>3.786</v>
      </c>
      <c r="K5075">
        <f>FLOOR(walmart_sales_dataset_of_45stores[[#This Row],[Fuel_Price]],0.1)</f>
        <v>3.7</v>
      </c>
      <c r="L5075" s="11" t="str">
        <f>walmart_sales_dataset_of_45stores[[#This Row],[Fuel price 2]]&amp;"-"&amp;(walmart_sales_dataset_of_45stores[[#This Row],[Fuel price 2]]+0.05)</f>
        <v>3.7-3.75</v>
      </c>
      <c r="M5075" s="6">
        <v>214.24084619999999</v>
      </c>
      <c r="N5075" s="6">
        <v>8.3000000000000007</v>
      </c>
      <c r="O5075">
        <f>RANK(walmart_sales_dataset_of_45stores[[#This Row],[Weekly_Sales]],walmart_sales_dataset_of_45stores[Weekly_Sales],0)</f>
        <v>5928</v>
      </c>
      <c r="Q5075"/>
      <c r="S5075" s="4"/>
    </row>
    <row r="5076" spans="1:19" hidden="1" x14ac:dyDescent="0.3">
      <c r="A5076" s="5">
        <v>36</v>
      </c>
      <c r="B5076" s="1">
        <v>40697</v>
      </c>
      <c r="C5076" s="1" t="str">
        <f>TEXT(walmart_sales_dataset_of_45stores[[#This Row],[Date]],"dddd")</f>
        <v>Friday</v>
      </c>
      <c r="D5076" s="12">
        <v>373703.95</v>
      </c>
      <c r="E5076">
        <v>0</v>
      </c>
      <c r="F5076" t="str">
        <f>IF(walmart_sales_dataset_of_45stores[[#This Row],[Holiday_Flag]]=0,"Non-Holiday","Hoilday")</f>
        <v>Non-Holiday</v>
      </c>
      <c r="G5076">
        <v>82.96</v>
      </c>
      <c r="H5076">
        <f>FLOOR(walmart_sales_dataset_of_45stores[[#This Row],[Temperature]],10)</f>
        <v>80</v>
      </c>
      <c r="I5076" t="str">
        <f>walmart_sales_dataset_of_45stores[[#This Row],[Temp_bin]]&amp;"-"&amp;(walmart_sales_dataset_of_45stores[[#This Row],[Temp_bin]]+5)</f>
        <v>80-85</v>
      </c>
      <c r="J5076" s="10">
        <v>3.69</v>
      </c>
      <c r="K5076">
        <f>FLOOR(walmart_sales_dataset_of_45stores[[#This Row],[Fuel_Price]],0.1)</f>
        <v>3.6</v>
      </c>
      <c r="L5076" s="11" t="str">
        <f>walmart_sales_dataset_of_45stores[[#This Row],[Fuel price 2]]&amp;"-"&amp;(walmart_sales_dataset_of_45stores[[#This Row],[Fuel price 2]]+0.05)</f>
        <v>3.6-3.65</v>
      </c>
      <c r="M5076" s="6">
        <v>214.01628049999999</v>
      </c>
      <c r="N5076" s="6">
        <v>8.3000000000000007</v>
      </c>
      <c r="O5076">
        <f>RANK(walmart_sales_dataset_of_45stores[[#This Row],[Weekly_Sales]],walmart_sales_dataset_of_45stores[Weekly_Sales],0)</f>
        <v>5828</v>
      </c>
      <c r="Q5076"/>
      <c r="S5076" s="4"/>
    </row>
    <row r="5077" spans="1:19" hidden="1" x14ac:dyDescent="0.3">
      <c r="A5077" s="5">
        <v>36</v>
      </c>
      <c r="B5077" s="1">
        <v>40704</v>
      </c>
      <c r="C5077" s="1" t="str">
        <f>TEXT(walmart_sales_dataset_of_45stores[[#This Row],[Date]],"dddd")</f>
        <v>Friday</v>
      </c>
      <c r="D5077" s="12">
        <v>374182.04</v>
      </c>
      <c r="E5077">
        <v>0</v>
      </c>
      <c r="F5077" t="str">
        <f>IF(walmart_sales_dataset_of_45stores[[#This Row],[Holiday_Flag]]=0,"Non-Holiday","Hoilday")</f>
        <v>Non-Holiday</v>
      </c>
      <c r="G5077">
        <v>82.41</v>
      </c>
      <c r="H5077">
        <f>FLOOR(walmart_sales_dataset_of_45stores[[#This Row],[Temperature]],10)</f>
        <v>80</v>
      </c>
      <c r="I5077" t="str">
        <f>walmart_sales_dataset_of_45stores[[#This Row],[Temp_bin]]&amp;"-"&amp;(walmart_sales_dataset_of_45stores[[#This Row],[Temp_bin]]+5)</f>
        <v>80-85</v>
      </c>
      <c r="J5077" s="10">
        <v>3.633</v>
      </c>
      <c r="K5077">
        <f>FLOOR(walmart_sales_dataset_of_45stores[[#This Row],[Fuel_Price]],0.1)</f>
        <v>3.6</v>
      </c>
      <c r="L5077" s="11" t="str">
        <f>walmart_sales_dataset_of_45stores[[#This Row],[Fuel price 2]]&amp;"-"&amp;(walmart_sales_dataset_of_45stores[[#This Row],[Fuel price 2]]+0.05)</f>
        <v>3.6-3.65</v>
      </c>
      <c r="M5077" s="6">
        <v>213.7917147</v>
      </c>
      <c r="N5077" s="6">
        <v>8.3000000000000007</v>
      </c>
      <c r="O5077">
        <f>RANK(walmart_sales_dataset_of_45stores[[#This Row],[Weekly_Sales]],walmart_sales_dataset_of_45stores[Weekly_Sales],0)</f>
        <v>5827</v>
      </c>
      <c r="Q5077"/>
      <c r="S5077" s="4"/>
    </row>
    <row r="5078" spans="1:19" hidden="1" x14ac:dyDescent="0.3">
      <c r="A5078" s="5">
        <v>36</v>
      </c>
      <c r="B5078" s="1">
        <v>40711</v>
      </c>
      <c r="C5078" s="1" t="str">
        <f>TEXT(walmart_sales_dataset_of_45stores[[#This Row],[Date]],"dddd")</f>
        <v>Friday</v>
      </c>
      <c r="D5078" s="12">
        <v>394645.25</v>
      </c>
      <c r="E5078">
        <v>0</v>
      </c>
      <c r="F5078" t="str">
        <f>IF(walmart_sales_dataset_of_45stores[[#This Row],[Holiday_Flag]]=0,"Non-Holiday","Hoilday")</f>
        <v>Non-Holiday</v>
      </c>
      <c r="G5078">
        <v>84.43</v>
      </c>
      <c r="H5078">
        <f>FLOOR(walmart_sales_dataset_of_45stores[[#This Row],[Temperature]],10)</f>
        <v>80</v>
      </c>
      <c r="I5078" t="str">
        <f>walmart_sales_dataset_of_45stores[[#This Row],[Temp_bin]]&amp;"-"&amp;(walmart_sales_dataset_of_45stores[[#This Row],[Temp_bin]]+5)</f>
        <v>80-85</v>
      </c>
      <c r="J5078" s="10">
        <v>3.5990000000000002</v>
      </c>
      <c r="K5078">
        <f>FLOOR(walmart_sales_dataset_of_45stores[[#This Row],[Fuel_Price]],0.1)</f>
        <v>3.5</v>
      </c>
      <c r="L5078" s="11" t="str">
        <f>walmart_sales_dataset_of_45stores[[#This Row],[Fuel price 2]]&amp;"-"&amp;(walmart_sales_dataset_of_45stores[[#This Row],[Fuel price 2]]+0.05)</f>
        <v>3.5-3.55</v>
      </c>
      <c r="M5078" s="6">
        <v>213.74812560000001</v>
      </c>
      <c r="N5078" s="6">
        <v>8.3000000000000007</v>
      </c>
      <c r="O5078">
        <f>RANK(walmart_sales_dataset_of_45stores[[#This Row],[Weekly_Sales]],walmart_sales_dataset_of_45stores[Weekly_Sales],0)</f>
        <v>5762</v>
      </c>
      <c r="Q5078"/>
      <c r="S5078" s="4"/>
    </row>
    <row r="5079" spans="1:19" hidden="1" x14ac:dyDescent="0.3">
      <c r="A5079" s="5">
        <v>36</v>
      </c>
      <c r="B5079" s="1">
        <v>40718</v>
      </c>
      <c r="C5079" s="1" t="str">
        <f>TEXT(walmart_sales_dataset_of_45stores[[#This Row],[Date]],"dddd")</f>
        <v>Friday</v>
      </c>
      <c r="D5079" s="12">
        <v>360009.94</v>
      </c>
      <c r="E5079">
        <v>0</v>
      </c>
      <c r="F5079" t="str">
        <f>IF(walmart_sales_dataset_of_45stores[[#This Row],[Holiday_Flag]]=0,"Non-Holiday","Hoilday")</f>
        <v>Non-Holiday</v>
      </c>
      <c r="G5079">
        <v>83.95</v>
      </c>
      <c r="H5079">
        <f>FLOOR(walmart_sales_dataset_of_45stores[[#This Row],[Temperature]],10)</f>
        <v>80</v>
      </c>
      <c r="I5079" t="str">
        <f>walmart_sales_dataset_of_45stores[[#This Row],[Temp_bin]]&amp;"-"&amp;(walmart_sales_dataset_of_45stores[[#This Row],[Temp_bin]]+5)</f>
        <v>80-85</v>
      </c>
      <c r="J5079" s="10">
        <v>3.569</v>
      </c>
      <c r="K5079">
        <f>FLOOR(walmart_sales_dataset_of_45stores[[#This Row],[Fuel_Price]],0.1)</f>
        <v>3.5</v>
      </c>
      <c r="L5079" s="11" t="str">
        <f>walmart_sales_dataset_of_45stores[[#This Row],[Fuel price 2]]&amp;"-"&amp;(walmart_sales_dataset_of_45stores[[#This Row],[Fuel price 2]]+0.05)</f>
        <v>3.5-3.55</v>
      </c>
      <c r="M5079" s="6">
        <v>213.84026890000001</v>
      </c>
      <c r="N5079" s="6">
        <v>8.3000000000000007</v>
      </c>
      <c r="O5079">
        <f>RANK(walmart_sales_dataset_of_45stores[[#This Row],[Weekly_Sales]],walmart_sales_dataset_of_45stores[Weekly_Sales],0)</f>
        <v>5880</v>
      </c>
      <c r="Q5079"/>
      <c r="S5079" s="4"/>
    </row>
    <row r="5080" spans="1:19" hidden="1" x14ac:dyDescent="0.3">
      <c r="A5080" s="5">
        <v>36</v>
      </c>
      <c r="B5080" s="1">
        <v>40725</v>
      </c>
      <c r="C5080" s="1" t="str">
        <f>TEXT(walmart_sales_dataset_of_45stores[[#This Row],[Date]],"dddd")</f>
        <v>Friday</v>
      </c>
      <c r="D5080" s="12">
        <v>354270.77</v>
      </c>
      <c r="E5080">
        <v>0</v>
      </c>
      <c r="F5080" t="str">
        <f>IF(walmart_sales_dataset_of_45stores[[#This Row],[Holiday_Flag]]=0,"Non-Holiday","Hoilday")</f>
        <v>Non-Holiday</v>
      </c>
      <c r="G5080">
        <v>85.33</v>
      </c>
      <c r="H5080">
        <f>FLOOR(walmart_sales_dataset_of_45stores[[#This Row],[Temperature]],10)</f>
        <v>80</v>
      </c>
      <c r="I5080" t="str">
        <f>walmart_sales_dataset_of_45stores[[#This Row],[Temp_bin]]&amp;"-"&amp;(walmart_sales_dataset_of_45stores[[#This Row],[Temp_bin]]+5)</f>
        <v>80-85</v>
      </c>
      <c r="J5080" s="10">
        <v>3.5019999999999998</v>
      </c>
      <c r="K5080">
        <f>FLOOR(walmart_sales_dataset_of_45stores[[#This Row],[Fuel_Price]],0.1)</f>
        <v>3.5</v>
      </c>
      <c r="L5080" s="11" t="str">
        <f>walmart_sales_dataset_of_45stores[[#This Row],[Fuel price 2]]&amp;"-"&amp;(walmart_sales_dataset_of_45stores[[#This Row],[Fuel price 2]]+0.05)</f>
        <v>3.5-3.55</v>
      </c>
      <c r="M5080" s="6">
        <v>213.93241219999999</v>
      </c>
      <c r="N5080" s="6">
        <v>8.1769999999999996</v>
      </c>
      <c r="O5080">
        <f>RANK(walmart_sales_dataset_of_45stores[[#This Row],[Weekly_Sales]],walmart_sales_dataset_of_45stores[Weekly_Sales],0)</f>
        <v>5904</v>
      </c>
      <c r="Q5080"/>
      <c r="S5080" s="4"/>
    </row>
    <row r="5081" spans="1:19" hidden="1" x14ac:dyDescent="0.3">
      <c r="A5081" s="5">
        <v>36</v>
      </c>
      <c r="B5081" s="1">
        <v>40732</v>
      </c>
      <c r="C5081" s="1" t="str">
        <f>TEXT(walmart_sales_dataset_of_45stores[[#This Row],[Date]],"dddd")</f>
        <v>Friday</v>
      </c>
      <c r="D5081" s="12">
        <v>377464.62</v>
      </c>
      <c r="E5081">
        <v>0</v>
      </c>
      <c r="F5081" t="str">
        <f>IF(walmart_sales_dataset_of_45stores[[#This Row],[Holiday_Flag]]=0,"Non-Holiday","Hoilday")</f>
        <v>Non-Holiday</v>
      </c>
      <c r="G5081">
        <v>84.71</v>
      </c>
      <c r="H5081">
        <f>FLOOR(walmart_sales_dataset_of_45stores[[#This Row],[Temperature]],10)</f>
        <v>80</v>
      </c>
      <c r="I5081" t="str">
        <f>walmart_sales_dataset_of_45stores[[#This Row],[Temp_bin]]&amp;"-"&amp;(walmart_sales_dataset_of_45stores[[#This Row],[Temp_bin]]+5)</f>
        <v>80-85</v>
      </c>
      <c r="J5081" s="10">
        <v>3.44</v>
      </c>
      <c r="K5081">
        <f>FLOOR(walmart_sales_dataset_of_45stores[[#This Row],[Fuel_Price]],0.1)</f>
        <v>3.4000000000000004</v>
      </c>
      <c r="L5081" s="11" t="str">
        <f>walmart_sales_dataset_of_45stores[[#This Row],[Fuel price 2]]&amp;"-"&amp;(walmart_sales_dataset_of_45stores[[#This Row],[Fuel price 2]]+0.05)</f>
        <v>3.4-3.45</v>
      </c>
      <c r="M5081" s="6">
        <v>214.02455560000001</v>
      </c>
      <c r="N5081" s="6">
        <v>8.1769999999999996</v>
      </c>
      <c r="O5081">
        <f>RANK(walmart_sales_dataset_of_45stores[[#This Row],[Weekly_Sales]],walmart_sales_dataset_of_45stores[Weekly_Sales],0)</f>
        <v>5814</v>
      </c>
      <c r="Q5081"/>
      <c r="S5081" s="4"/>
    </row>
    <row r="5082" spans="1:19" hidden="1" x14ac:dyDescent="0.3">
      <c r="A5082" s="5">
        <v>36</v>
      </c>
      <c r="B5082" s="1">
        <v>40739</v>
      </c>
      <c r="C5082" s="1" t="str">
        <f>TEXT(walmart_sales_dataset_of_45stores[[#This Row],[Date]],"dddd")</f>
        <v>Friday</v>
      </c>
      <c r="D5082" s="12">
        <v>385631.48</v>
      </c>
      <c r="E5082">
        <v>0</v>
      </c>
      <c r="F5082" t="str">
        <f>IF(walmart_sales_dataset_of_45stores[[#This Row],[Holiday_Flag]]=0,"Non-Holiday","Hoilday")</f>
        <v>Non-Holiday</v>
      </c>
      <c r="G5082">
        <v>85.63</v>
      </c>
      <c r="H5082">
        <f>FLOOR(walmart_sales_dataset_of_45stores[[#This Row],[Temperature]],10)</f>
        <v>80</v>
      </c>
      <c r="I5082" t="str">
        <f>walmart_sales_dataset_of_45stores[[#This Row],[Temp_bin]]&amp;"-"&amp;(walmart_sales_dataset_of_45stores[[#This Row],[Temp_bin]]+5)</f>
        <v>80-85</v>
      </c>
      <c r="J5082" s="10">
        <v>3.55</v>
      </c>
      <c r="K5082">
        <f>FLOOR(walmart_sales_dataset_of_45stores[[#This Row],[Fuel_Price]],0.1)</f>
        <v>3.5</v>
      </c>
      <c r="L5082" s="11" t="str">
        <f>walmart_sales_dataset_of_45stores[[#This Row],[Fuel price 2]]&amp;"-"&amp;(walmart_sales_dataset_of_45stores[[#This Row],[Fuel price 2]]+0.05)</f>
        <v>3.5-3.55</v>
      </c>
      <c r="M5082" s="6">
        <v>214.1083654</v>
      </c>
      <c r="N5082" s="6">
        <v>8.1769999999999996</v>
      </c>
      <c r="O5082">
        <f>RANK(walmart_sales_dataset_of_45stores[[#This Row],[Weekly_Sales]],walmart_sales_dataset_of_45stores[Weekly_Sales],0)</f>
        <v>5787</v>
      </c>
      <c r="Q5082"/>
      <c r="S5082" s="4"/>
    </row>
    <row r="5083" spans="1:19" hidden="1" x14ac:dyDescent="0.3">
      <c r="A5083" s="5">
        <v>36</v>
      </c>
      <c r="B5083" s="1">
        <v>40746</v>
      </c>
      <c r="C5083" s="1" t="str">
        <f>TEXT(walmart_sales_dataset_of_45stores[[#This Row],[Date]],"dddd")</f>
        <v>Friday</v>
      </c>
      <c r="D5083" s="12">
        <v>361311.41</v>
      </c>
      <c r="E5083">
        <v>0</v>
      </c>
      <c r="F5083" t="str">
        <f>IF(walmart_sales_dataset_of_45stores[[#This Row],[Holiday_Flag]]=0,"Non-Holiday","Hoilday")</f>
        <v>Non-Holiday</v>
      </c>
      <c r="G5083">
        <v>83.31</v>
      </c>
      <c r="H5083">
        <f>FLOOR(walmart_sales_dataset_of_45stores[[#This Row],[Temperature]],10)</f>
        <v>80</v>
      </c>
      <c r="I5083" t="str">
        <f>walmart_sales_dataset_of_45stores[[#This Row],[Temp_bin]]&amp;"-"&amp;(walmart_sales_dataset_of_45stores[[#This Row],[Temp_bin]]+5)</f>
        <v>80-85</v>
      </c>
      <c r="J5083" s="10">
        <v>3.637</v>
      </c>
      <c r="K5083">
        <f>FLOOR(walmart_sales_dataset_of_45stores[[#This Row],[Fuel_Price]],0.1)</f>
        <v>3.6</v>
      </c>
      <c r="L5083" s="11" t="str">
        <f>walmart_sales_dataset_of_45stores[[#This Row],[Fuel price 2]]&amp;"-"&amp;(walmart_sales_dataset_of_45stores[[#This Row],[Fuel price 2]]+0.05)</f>
        <v>3.6-3.65</v>
      </c>
      <c r="M5083" s="6">
        <v>214.17134160000001</v>
      </c>
      <c r="N5083" s="6">
        <v>8.1769999999999996</v>
      </c>
      <c r="O5083">
        <f>RANK(walmart_sales_dataset_of_45stores[[#This Row],[Weekly_Sales]],walmart_sales_dataset_of_45stores[Weekly_Sales],0)</f>
        <v>5871</v>
      </c>
      <c r="Q5083"/>
      <c r="S5083" s="4"/>
    </row>
    <row r="5084" spans="1:19" hidden="1" x14ac:dyDescent="0.3">
      <c r="A5084" s="5">
        <v>36</v>
      </c>
      <c r="B5084" s="1">
        <v>40753</v>
      </c>
      <c r="C5084" s="1" t="str">
        <f>TEXT(walmart_sales_dataset_of_45stores[[#This Row],[Date]],"dddd")</f>
        <v>Friday</v>
      </c>
      <c r="D5084" s="12">
        <v>354361.08</v>
      </c>
      <c r="E5084">
        <v>0</v>
      </c>
      <c r="F5084" t="str">
        <f>IF(walmart_sales_dataset_of_45stores[[#This Row],[Holiday_Flag]]=0,"Non-Holiday","Hoilday")</f>
        <v>Non-Holiday</v>
      </c>
      <c r="G5084">
        <v>84.99</v>
      </c>
      <c r="H5084">
        <f>FLOOR(walmart_sales_dataset_of_45stores[[#This Row],[Temperature]],10)</f>
        <v>80</v>
      </c>
      <c r="I5084" t="str">
        <f>walmart_sales_dataset_of_45stores[[#This Row],[Temp_bin]]&amp;"-"&amp;(walmart_sales_dataset_of_45stores[[#This Row],[Temp_bin]]+5)</f>
        <v>80-85</v>
      </c>
      <c r="J5084" s="10">
        <v>3.66</v>
      </c>
      <c r="K5084">
        <f>FLOOR(walmart_sales_dataset_of_45stores[[#This Row],[Fuel_Price]],0.1)</f>
        <v>3.6</v>
      </c>
      <c r="L5084" s="11" t="str">
        <f>walmart_sales_dataset_of_45stores[[#This Row],[Fuel price 2]]&amp;"-"&amp;(walmart_sales_dataset_of_45stores[[#This Row],[Fuel price 2]]+0.05)</f>
        <v>3.6-3.65</v>
      </c>
      <c r="M5084" s="6">
        <v>214.23431769999999</v>
      </c>
      <c r="N5084" s="6">
        <v>8.1769999999999996</v>
      </c>
      <c r="O5084">
        <f>RANK(walmart_sales_dataset_of_45stores[[#This Row],[Weekly_Sales]],walmart_sales_dataset_of_45stores[Weekly_Sales],0)</f>
        <v>5903</v>
      </c>
      <c r="Q5084"/>
      <c r="S5084" s="4"/>
    </row>
    <row r="5085" spans="1:19" hidden="1" x14ac:dyDescent="0.3">
      <c r="A5085" s="5">
        <v>36</v>
      </c>
      <c r="B5085" s="1">
        <v>40760</v>
      </c>
      <c r="C5085" s="1" t="str">
        <f>TEXT(walmart_sales_dataset_of_45stores[[#This Row],[Date]],"dddd")</f>
        <v>Friday</v>
      </c>
      <c r="D5085" s="12">
        <v>381017.75</v>
      </c>
      <c r="E5085">
        <v>0</v>
      </c>
      <c r="F5085" t="str">
        <f>IF(walmart_sales_dataset_of_45stores[[#This Row],[Holiday_Flag]]=0,"Non-Holiday","Hoilday")</f>
        <v>Non-Holiday</v>
      </c>
      <c r="G5085">
        <v>86.71</v>
      </c>
      <c r="H5085">
        <f>FLOOR(walmart_sales_dataset_of_45stores[[#This Row],[Temperature]],10)</f>
        <v>80</v>
      </c>
      <c r="I5085" t="str">
        <f>walmart_sales_dataset_of_45stores[[#This Row],[Temp_bin]]&amp;"-"&amp;(walmart_sales_dataset_of_45stores[[#This Row],[Temp_bin]]+5)</f>
        <v>80-85</v>
      </c>
      <c r="J5085" s="10">
        <v>3.6520000000000001</v>
      </c>
      <c r="K5085">
        <f>FLOOR(walmart_sales_dataset_of_45stores[[#This Row],[Fuel_Price]],0.1)</f>
        <v>3.6</v>
      </c>
      <c r="L5085" s="11" t="str">
        <f>walmart_sales_dataset_of_45stores[[#This Row],[Fuel price 2]]&amp;"-"&amp;(walmart_sales_dataset_of_45stores[[#This Row],[Fuel price 2]]+0.05)</f>
        <v>3.6-3.65</v>
      </c>
      <c r="M5085" s="6">
        <v>214.2972939</v>
      </c>
      <c r="N5085" s="6">
        <v>8.1769999999999996</v>
      </c>
      <c r="O5085">
        <f>RANK(walmart_sales_dataset_of_45stores[[#This Row],[Weekly_Sales]],walmart_sales_dataset_of_45stores[Weekly_Sales],0)</f>
        <v>5801</v>
      </c>
      <c r="Q5085"/>
      <c r="S5085" s="4"/>
    </row>
    <row r="5086" spans="1:19" hidden="1" x14ac:dyDescent="0.3">
      <c r="A5086" s="5">
        <v>36</v>
      </c>
      <c r="B5086" s="1">
        <v>40767</v>
      </c>
      <c r="C5086" s="1" t="str">
        <f>TEXT(walmart_sales_dataset_of_45stores[[#This Row],[Date]],"dddd")</f>
        <v>Friday</v>
      </c>
      <c r="D5086" s="12">
        <v>380188.69</v>
      </c>
      <c r="E5086">
        <v>0</v>
      </c>
      <c r="F5086" t="str">
        <f>IF(walmart_sales_dataset_of_45stores[[#This Row],[Holiday_Flag]]=0,"Non-Holiday","Hoilday")</f>
        <v>Non-Holiday</v>
      </c>
      <c r="G5086">
        <v>87.64</v>
      </c>
      <c r="H5086">
        <f>FLOOR(walmart_sales_dataset_of_45stores[[#This Row],[Temperature]],10)</f>
        <v>80</v>
      </c>
      <c r="I5086" t="str">
        <f>walmart_sales_dataset_of_45stores[[#This Row],[Temp_bin]]&amp;"-"&amp;(walmart_sales_dataset_of_45stores[[#This Row],[Temp_bin]]+5)</f>
        <v>80-85</v>
      </c>
      <c r="J5086" s="10">
        <v>3.6080000000000001</v>
      </c>
      <c r="K5086">
        <f>FLOOR(walmart_sales_dataset_of_45stores[[#This Row],[Fuel_Price]],0.1)</f>
        <v>3.6</v>
      </c>
      <c r="L5086" s="11" t="str">
        <f>walmart_sales_dataset_of_45stores[[#This Row],[Fuel price 2]]&amp;"-"&amp;(walmart_sales_dataset_of_45stores[[#This Row],[Fuel price 2]]+0.05)</f>
        <v>3.6-3.65</v>
      </c>
      <c r="M5086" s="6">
        <v>214.36027010000001</v>
      </c>
      <c r="N5086" s="6">
        <v>8.1769999999999996</v>
      </c>
      <c r="O5086">
        <f>RANK(walmart_sales_dataset_of_45stores[[#This Row],[Weekly_Sales]],walmart_sales_dataset_of_45stores[Weekly_Sales],0)</f>
        <v>5806</v>
      </c>
      <c r="Q5086"/>
      <c r="S5086" s="4"/>
    </row>
    <row r="5087" spans="1:19" hidden="1" x14ac:dyDescent="0.3">
      <c r="A5087" s="5">
        <v>36</v>
      </c>
      <c r="B5087" s="1">
        <v>40774</v>
      </c>
      <c r="C5087" s="1" t="str">
        <f>TEXT(walmart_sales_dataset_of_45stores[[#This Row],[Date]],"dddd")</f>
        <v>Friday</v>
      </c>
      <c r="D5087" s="12">
        <v>373267.58</v>
      </c>
      <c r="E5087">
        <v>0</v>
      </c>
      <c r="F5087" t="str">
        <f>IF(walmart_sales_dataset_of_45stores[[#This Row],[Holiday_Flag]]=0,"Non-Holiday","Hoilday")</f>
        <v>Non-Holiday</v>
      </c>
      <c r="G5087">
        <v>87.24</v>
      </c>
      <c r="H5087">
        <f>FLOOR(walmart_sales_dataset_of_45stores[[#This Row],[Temperature]],10)</f>
        <v>80</v>
      </c>
      <c r="I5087" t="str">
        <f>walmart_sales_dataset_of_45stores[[#This Row],[Temp_bin]]&amp;"-"&amp;(walmart_sales_dataset_of_45stores[[#This Row],[Temp_bin]]+5)</f>
        <v>80-85</v>
      </c>
      <c r="J5087" s="10">
        <v>3.5339999999999998</v>
      </c>
      <c r="K5087">
        <f>FLOOR(walmart_sales_dataset_of_45stores[[#This Row],[Fuel_Price]],0.1)</f>
        <v>3.5</v>
      </c>
      <c r="L5087" s="11" t="str">
        <f>walmart_sales_dataset_of_45stores[[#This Row],[Fuel price 2]]&amp;"-"&amp;(walmart_sales_dataset_of_45stores[[#This Row],[Fuel price 2]]+0.05)</f>
        <v>3.5-3.55</v>
      </c>
      <c r="M5087" s="6">
        <v>214.42399349999999</v>
      </c>
      <c r="N5087" s="6">
        <v>8.1769999999999996</v>
      </c>
      <c r="O5087">
        <f>RANK(walmart_sales_dataset_of_45stores[[#This Row],[Weekly_Sales]],walmart_sales_dataset_of_45stores[Weekly_Sales],0)</f>
        <v>5831</v>
      </c>
      <c r="Q5087"/>
      <c r="S5087" s="4"/>
    </row>
    <row r="5088" spans="1:19" hidden="1" x14ac:dyDescent="0.3">
      <c r="A5088" s="5">
        <v>36</v>
      </c>
      <c r="B5088" s="1">
        <v>40781</v>
      </c>
      <c r="C5088" s="1" t="str">
        <f>TEXT(walmart_sales_dataset_of_45stores[[#This Row],[Date]],"dddd")</f>
        <v>Friday</v>
      </c>
      <c r="D5088" s="12">
        <v>344964.2</v>
      </c>
      <c r="E5088">
        <v>0</v>
      </c>
      <c r="F5088" t="str">
        <f>IF(walmart_sales_dataset_of_45stores[[#This Row],[Holiday_Flag]]=0,"Non-Holiday","Hoilday")</f>
        <v>Non-Holiday</v>
      </c>
      <c r="G5088">
        <v>86.02</v>
      </c>
      <c r="H5088">
        <f>FLOOR(walmart_sales_dataset_of_45stores[[#This Row],[Temperature]],10)</f>
        <v>80</v>
      </c>
      <c r="I5088" t="str">
        <f>walmart_sales_dataset_of_45stores[[#This Row],[Temp_bin]]&amp;"-"&amp;(walmart_sales_dataset_of_45stores[[#This Row],[Temp_bin]]+5)</f>
        <v>80-85</v>
      </c>
      <c r="J5088" s="10">
        <v>3.5009999999999999</v>
      </c>
      <c r="K5088">
        <f>FLOOR(walmart_sales_dataset_of_45stores[[#This Row],[Fuel_Price]],0.1)</f>
        <v>3.5</v>
      </c>
      <c r="L5088" s="11" t="str">
        <f>walmart_sales_dataset_of_45stores[[#This Row],[Fuel price 2]]&amp;"-"&amp;(walmart_sales_dataset_of_45stores[[#This Row],[Fuel price 2]]+0.05)</f>
        <v>3.5-3.55</v>
      </c>
      <c r="M5088" s="6">
        <v>214.4878416</v>
      </c>
      <c r="N5088" s="6">
        <v>8.1769999999999996</v>
      </c>
      <c r="O5088">
        <f>RANK(walmart_sales_dataset_of_45stores[[#This Row],[Weekly_Sales]],walmart_sales_dataset_of_45stores[Weekly_Sales],0)</f>
        <v>5938</v>
      </c>
      <c r="Q5088"/>
      <c r="S5088" s="4"/>
    </row>
    <row r="5089" spans="1:19" hidden="1" x14ac:dyDescent="0.3">
      <c r="A5089" s="5">
        <v>36</v>
      </c>
      <c r="B5089" s="1">
        <v>40788</v>
      </c>
      <c r="C5089" s="1" t="str">
        <f>TEXT(walmart_sales_dataset_of_45stores[[#This Row],[Date]],"dddd")</f>
        <v>Friday</v>
      </c>
      <c r="D5089" s="12">
        <v>350276.29</v>
      </c>
      <c r="E5089">
        <v>0</v>
      </c>
      <c r="F5089" t="str">
        <f>IF(walmart_sales_dataset_of_45stores[[#This Row],[Holiday_Flag]]=0,"Non-Holiday","Hoilday")</f>
        <v>Non-Holiday</v>
      </c>
      <c r="G5089">
        <v>87.5</v>
      </c>
      <c r="H5089">
        <f>FLOOR(walmart_sales_dataset_of_45stores[[#This Row],[Temperature]],10)</f>
        <v>80</v>
      </c>
      <c r="I5089" t="str">
        <f>walmart_sales_dataset_of_45stores[[#This Row],[Temp_bin]]&amp;"-"&amp;(walmart_sales_dataset_of_45stores[[#This Row],[Temp_bin]]+5)</f>
        <v>80-85</v>
      </c>
      <c r="J5089" s="10">
        <v>3.4809999999999999</v>
      </c>
      <c r="K5089">
        <f>FLOOR(walmart_sales_dataset_of_45stores[[#This Row],[Fuel_Price]],0.1)</f>
        <v>3.4000000000000004</v>
      </c>
      <c r="L5089" s="11" t="str">
        <f>walmart_sales_dataset_of_45stores[[#This Row],[Fuel price 2]]&amp;"-"&amp;(walmart_sales_dataset_of_45stores[[#This Row],[Fuel price 2]]+0.05)</f>
        <v>3.4-3.45</v>
      </c>
      <c r="M5089" s="6">
        <v>214.5516896</v>
      </c>
      <c r="N5089" s="6">
        <v>8.1769999999999996</v>
      </c>
      <c r="O5089">
        <f>RANK(walmart_sales_dataset_of_45stores[[#This Row],[Weekly_Sales]],walmart_sales_dataset_of_45stores[Weekly_Sales],0)</f>
        <v>5920</v>
      </c>
      <c r="Q5089"/>
      <c r="S5089" s="4"/>
    </row>
    <row r="5090" spans="1:19" hidden="1" x14ac:dyDescent="0.3">
      <c r="A5090" s="5">
        <v>36</v>
      </c>
      <c r="B5090" s="1">
        <v>40795</v>
      </c>
      <c r="C5090" s="1" t="str">
        <f>TEXT(walmart_sales_dataset_of_45stores[[#This Row],[Date]],"dddd")</f>
        <v>Friday</v>
      </c>
      <c r="D5090" s="2">
        <v>352960.64</v>
      </c>
      <c r="E5090">
        <v>1</v>
      </c>
      <c r="F5090" t="str">
        <f>IF(walmart_sales_dataset_of_45stores[[#This Row],[Holiday_Flag]]=0,"Non-Holiday","Hoilday")</f>
        <v>Hoilday</v>
      </c>
      <c r="G5090">
        <v>77.94</v>
      </c>
      <c r="H5090">
        <f>FLOOR(walmart_sales_dataset_of_45stores[[#This Row],[Temperature]],10)</f>
        <v>70</v>
      </c>
      <c r="I5090" t="str">
        <f>walmart_sales_dataset_of_45stores[[#This Row],[Temp_bin]]&amp;"-"&amp;(walmart_sales_dataset_of_45stores[[#This Row],[Temp_bin]]+5)</f>
        <v>70-75</v>
      </c>
      <c r="J5090" s="2">
        <v>3.4990000000000001</v>
      </c>
      <c r="K5090" s="2">
        <f>FLOOR(walmart_sales_dataset_of_45stores[[#This Row],[Fuel_Price]],0.1)</f>
        <v>3.4000000000000004</v>
      </c>
      <c r="L5090" s="2" t="str">
        <f>walmart_sales_dataset_of_45stores[[#This Row],[Fuel price 2]]&amp;"-"&amp;(walmart_sales_dataset_of_45stores[[#This Row],[Fuel price 2]]+0.05)</f>
        <v>3.4-3.45</v>
      </c>
      <c r="M5090" s="6">
        <v>214.61553760000001</v>
      </c>
      <c r="N5090" s="6">
        <v>8.1769999999999996</v>
      </c>
      <c r="O5090">
        <f>RANK(walmart_sales_dataset_of_45stores[[#This Row],[Weekly_Sales]],walmart_sales_dataset_of_45stores[Weekly_Sales],0)</f>
        <v>5908</v>
      </c>
      <c r="Q5090"/>
      <c r="S5090" s="4"/>
    </row>
    <row r="5091" spans="1:19" hidden="1" x14ac:dyDescent="0.3">
      <c r="A5091" s="5">
        <v>36</v>
      </c>
      <c r="B5091" s="1">
        <v>40802</v>
      </c>
      <c r="C5091" s="1" t="str">
        <f>TEXT(walmart_sales_dataset_of_45stores[[#This Row],[Date]],"dddd")</f>
        <v>Friday</v>
      </c>
      <c r="D5091" s="12">
        <v>343108.12</v>
      </c>
      <c r="E5091">
        <v>0</v>
      </c>
      <c r="F5091" t="str">
        <f>IF(walmart_sales_dataset_of_45stores[[#This Row],[Holiday_Flag]]=0,"Non-Holiday","Hoilday")</f>
        <v>Non-Holiday</v>
      </c>
      <c r="G5091">
        <v>82.06</v>
      </c>
      <c r="H5091">
        <f>FLOOR(walmart_sales_dataset_of_45stores[[#This Row],[Temperature]],10)</f>
        <v>80</v>
      </c>
      <c r="I5091" t="str">
        <f>walmart_sales_dataset_of_45stores[[#This Row],[Temp_bin]]&amp;"-"&amp;(walmart_sales_dataset_of_45stores[[#This Row],[Temp_bin]]+5)</f>
        <v>80-85</v>
      </c>
      <c r="J5091" s="10">
        <v>3.4729999999999999</v>
      </c>
      <c r="K5091">
        <f>FLOOR(walmart_sales_dataset_of_45stores[[#This Row],[Fuel_Price]],0.1)</f>
        <v>3.4000000000000004</v>
      </c>
      <c r="L5091" s="11" t="str">
        <f>walmart_sales_dataset_of_45stores[[#This Row],[Fuel price 2]]&amp;"-"&amp;(walmart_sales_dataset_of_45stores[[#This Row],[Fuel price 2]]+0.05)</f>
        <v>3.4-3.45</v>
      </c>
      <c r="M5091" s="6">
        <v>214.79341109999999</v>
      </c>
      <c r="N5091" s="6">
        <v>8.1769999999999996</v>
      </c>
      <c r="O5091">
        <f>RANK(walmart_sales_dataset_of_45stores[[#This Row],[Weekly_Sales]],walmart_sales_dataset_of_45stores[Weekly_Sales],0)</f>
        <v>5945</v>
      </c>
      <c r="Q5091"/>
      <c r="S5091" s="4"/>
    </row>
    <row r="5092" spans="1:19" hidden="1" x14ac:dyDescent="0.3">
      <c r="A5092" s="5">
        <v>36</v>
      </c>
      <c r="B5092" s="1">
        <v>40809</v>
      </c>
      <c r="C5092" s="1" t="str">
        <f>TEXT(walmart_sales_dataset_of_45stores[[#This Row],[Date]],"dddd")</f>
        <v>Friday</v>
      </c>
      <c r="D5092" s="12">
        <v>322405.13</v>
      </c>
      <c r="E5092">
        <v>0</v>
      </c>
      <c r="F5092" t="str">
        <f>IF(walmart_sales_dataset_of_45stores[[#This Row],[Holiday_Flag]]=0,"Non-Holiday","Hoilday")</f>
        <v>Non-Holiday</v>
      </c>
      <c r="G5092">
        <v>78.349999999999994</v>
      </c>
      <c r="H5092">
        <f>FLOOR(walmart_sales_dataset_of_45stores[[#This Row],[Temperature]],10)</f>
        <v>70</v>
      </c>
      <c r="I5092" t="str">
        <f>walmart_sales_dataset_of_45stores[[#This Row],[Temp_bin]]&amp;"-"&amp;(walmart_sales_dataset_of_45stores[[#This Row],[Temp_bin]]+5)</f>
        <v>70-75</v>
      </c>
      <c r="J5092" s="10">
        <v>3.4409999999999998</v>
      </c>
      <c r="K5092">
        <f>FLOOR(walmart_sales_dataset_of_45stores[[#This Row],[Fuel_Price]],0.1)</f>
        <v>3.4000000000000004</v>
      </c>
      <c r="L5092" s="11" t="str">
        <f>walmart_sales_dataset_of_45stores[[#This Row],[Fuel price 2]]&amp;"-"&amp;(walmart_sales_dataset_of_45stores[[#This Row],[Fuel price 2]]+0.05)</f>
        <v>3.4-3.45</v>
      </c>
      <c r="M5092" s="6">
        <v>215.12331850000001</v>
      </c>
      <c r="N5092" s="6">
        <v>8.1769999999999996</v>
      </c>
      <c r="O5092">
        <f>RANK(walmart_sales_dataset_of_45stores[[#This Row],[Weekly_Sales]],walmart_sales_dataset_of_45stores[Weekly_Sales],0)</f>
        <v>6056</v>
      </c>
      <c r="Q5092"/>
      <c r="S5092" s="4"/>
    </row>
    <row r="5093" spans="1:19" hidden="1" x14ac:dyDescent="0.3">
      <c r="A5093" s="5">
        <v>36</v>
      </c>
      <c r="B5093" s="1">
        <v>40816</v>
      </c>
      <c r="C5093" s="1" t="str">
        <f>TEXT(walmart_sales_dataset_of_45stores[[#This Row],[Date]],"dddd")</f>
        <v>Friday</v>
      </c>
      <c r="D5093" s="12">
        <v>314910.37</v>
      </c>
      <c r="E5093">
        <v>0</v>
      </c>
      <c r="F5093" t="str">
        <f>IF(walmart_sales_dataset_of_45stores[[#This Row],[Holiday_Flag]]=0,"Non-Holiday","Hoilday")</f>
        <v>Non-Holiday</v>
      </c>
      <c r="G5093">
        <v>81.52</v>
      </c>
      <c r="H5093">
        <f>FLOOR(walmart_sales_dataset_of_45stores[[#This Row],[Temperature]],10)</f>
        <v>80</v>
      </c>
      <c r="I5093" t="str">
        <f>walmart_sales_dataset_of_45stores[[#This Row],[Temp_bin]]&amp;"-"&amp;(walmart_sales_dataset_of_45stores[[#This Row],[Temp_bin]]+5)</f>
        <v>80-85</v>
      </c>
      <c r="J5093" s="10">
        <v>3.3279999999999998</v>
      </c>
      <c r="K5093">
        <f>FLOOR(walmart_sales_dataset_of_45stores[[#This Row],[Fuel_Price]],0.1)</f>
        <v>3.3000000000000003</v>
      </c>
      <c r="L5093" s="11" t="str">
        <f>walmart_sales_dataset_of_45stores[[#This Row],[Fuel price 2]]&amp;"-"&amp;(walmart_sales_dataset_of_45stores[[#This Row],[Fuel price 2]]+0.05)</f>
        <v>3.3-3.35</v>
      </c>
      <c r="M5093" s="6">
        <v>215.45322590000001</v>
      </c>
      <c r="N5093" s="6">
        <v>8.1769999999999996</v>
      </c>
      <c r="O5093">
        <f>RANK(walmart_sales_dataset_of_45stores[[#This Row],[Weekly_Sales]],walmart_sales_dataset_of_45stores[Weekly_Sales],0)</f>
        <v>6077</v>
      </c>
      <c r="Q5093"/>
      <c r="S5093" s="4"/>
    </row>
    <row r="5094" spans="1:19" hidden="1" x14ac:dyDescent="0.3">
      <c r="A5094" s="5">
        <v>36</v>
      </c>
      <c r="B5094" s="1">
        <v>40823</v>
      </c>
      <c r="C5094" s="1" t="str">
        <f>TEXT(walmart_sales_dataset_of_45stores[[#This Row],[Date]],"dddd")</f>
        <v>Friday</v>
      </c>
      <c r="D5094" s="12">
        <v>346137.87</v>
      </c>
      <c r="E5094">
        <v>0</v>
      </c>
      <c r="F5094" t="str">
        <f>IF(walmart_sales_dataset_of_45stores[[#This Row],[Holiday_Flag]]=0,"Non-Holiday","Hoilday")</f>
        <v>Non-Holiday</v>
      </c>
      <c r="G5094">
        <v>71.2</v>
      </c>
      <c r="H5094">
        <f>FLOOR(walmart_sales_dataset_of_45stores[[#This Row],[Temperature]],10)</f>
        <v>70</v>
      </c>
      <c r="I5094" t="str">
        <f>walmart_sales_dataset_of_45stores[[#This Row],[Temp_bin]]&amp;"-"&amp;(walmart_sales_dataset_of_45stores[[#This Row],[Temp_bin]]+5)</f>
        <v>70-75</v>
      </c>
      <c r="J5094" s="10">
        <v>3.262</v>
      </c>
      <c r="K5094">
        <f>FLOOR(walmart_sales_dataset_of_45stores[[#This Row],[Fuel_Price]],0.1)</f>
        <v>3.2</v>
      </c>
      <c r="L5094" s="11" t="str">
        <f>walmart_sales_dataset_of_45stores[[#This Row],[Fuel price 2]]&amp;"-"&amp;(walmart_sales_dataset_of_45stores[[#This Row],[Fuel price 2]]+0.05)</f>
        <v>3.2-3.25</v>
      </c>
      <c r="M5094" s="6">
        <v>215.7831333</v>
      </c>
      <c r="N5094" s="6">
        <v>7.7160000000000002</v>
      </c>
      <c r="O5094">
        <f>RANK(walmart_sales_dataset_of_45stores[[#This Row],[Weekly_Sales]],walmart_sales_dataset_of_45stores[Weekly_Sales],0)</f>
        <v>5935</v>
      </c>
      <c r="Q5094"/>
      <c r="S5094" s="4"/>
    </row>
    <row r="5095" spans="1:19" hidden="1" x14ac:dyDescent="0.3">
      <c r="A5095" s="5">
        <v>36</v>
      </c>
      <c r="B5095" s="1">
        <v>40830</v>
      </c>
      <c r="C5095" s="1" t="str">
        <f>TEXT(walmart_sales_dataset_of_45stores[[#This Row],[Date]],"dddd")</f>
        <v>Friday</v>
      </c>
      <c r="D5095" s="12">
        <v>342076.99</v>
      </c>
      <c r="E5095">
        <v>0</v>
      </c>
      <c r="F5095" t="str">
        <f>IF(walmart_sales_dataset_of_45stores[[#This Row],[Holiday_Flag]]=0,"Non-Holiday","Hoilday")</f>
        <v>Non-Holiday</v>
      </c>
      <c r="G5095">
        <v>74.16</v>
      </c>
      <c r="H5095">
        <f>FLOOR(walmart_sales_dataset_of_45stores[[#This Row],[Temperature]],10)</f>
        <v>70</v>
      </c>
      <c r="I5095" t="str">
        <f>walmart_sales_dataset_of_45stores[[#This Row],[Temp_bin]]&amp;"-"&amp;(walmart_sales_dataset_of_45stores[[#This Row],[Temp_bin]]+5)</f>
        <v>70-75</v>
      </c>
      <c r="J5095" s="10">
        <v>3.234</v>
      </c>
      <c r="K5095">
        <f>FLOOR(walmart_sales_dataset_of_45stores[[#This Row],[Fuel_Price]],0.1)</f>
        <v>3.2</v>
      </c>
      <c r="L5095" s="11" t="str">
        <f>walmart_sales_dataset_of_45stores[[#This Row],[Fuel price 2]]&amp;"-"&amp;(walmart_sales_dataset_of_45stores[[#This Row],[Fuel price 2]]+0.05)</f>
        <v>3.2-3.25</v>
      </c>
      <c r="M5095" s="6">
        <v>216.08852580000001</v>
      </c>
      <c r="N5095" s="6">
        <v>7.7160000000000002</v>
      </c>
      <c r="O5095">
        <f>RANK(walmart_sales_dataset_of_45stores[[#This Row],[Weekly_Sales]],walmart_sales_dataset_of_45stores[Weekly_Sales],0)</f>
        <v>5950</v>
      </c>
      <c r="Q5095"/>
      <c r="S5095" s="4"/>
    </row>
    <row r="5096" spans="1:19" hidden="1" x14ac:dyDescent="0.3">
      <c r="A5096" s="5">
        <v>36</v>
      </c>
      <c r="B5096" s="1">
        <v>40837</v>
      </c>
      <c r="C5096" s="1" t="str">
        <f>TEXT(walmart_sales_dataset_of_45stores[[#This Row],[Date]],"dddd")</f>
        <v>Friday</v>
      </c>
      <c r="D5096" s="12">
        <v>328633.34000000003</v>
      </c>
      <c r="E5096">
        <v>0</v>
      </c>
      <c r="F5096" t="str">
        <f>IF(walmart_sales_dataset_of_45stores[[#This Row],[Holiday_Flag]]=0,"Non-Holiday","Hoilday")</f>
        <v>Non-Holiday</v>
      </c>
      <c r="G5096">
        <v>67.89</v>
      </c>
      <c r="H5096">
        <f>FLOOR(walmart_sales_dataset_of_45stores[[#This Row],[Temperature]],10)</f>
        <v>60</v>
      </c>
      <c r="I5096" t="str">
        <f>walmart_sales_dataset_of_45stores[[#This Row],[Temp_bin]]&amp;"-"&amp;(walmart_sales_dataset_of_45stores[[#This Row],[Temp_bin]]+5)</f>
        <v>60-65</v>
      </c>
      <c r="J5096" s="10">
        <v>3.3079999999999998</v>
      </c>
      <c r="K5096">
        <f>FLOOR(walmart_sales_dataset_of_45stores[[#This Row],[Fuel_Price]],0.1)</f>
        <v>3.3000000000000003</v>
      </c>
      <c r="L5096" s="11" t="str">
        <f>walmart_sales_dataset_of_45stores[[#This Row],[Fuel price 2]]&amp;"-"&amp;(walmart_sales_dataset_of_45stores[[#This Row],[Fuel price 2]]+0.05)</f>
        <v>3.3-3.35</v>
      </c>
      <c r="M5096" s="6">
        <v>216.24682870000001</v>
      </c>
      <c r="N5096" s="6">
        <v>7.7160000000000002</v>
      </c>
      <c r="O5096">
        <f>RANK(walmart_sales_dataset_of_45stores[[#This Row],[Weekly_Sales]],walmart_sales_dataset_of_45stores[Weekly_Sales],0)</f>
        <v>6023</v>
      </c>
      <c r="Q5096"/>
      <c r="S5096" s="4"/>
    </row>
    <row r="5097" spans="1:19" hidden="1" x14ac:dyDescent="0.3">
      <c r="A5097" s="5">
        <v>36</v>
      </c>
      <c r="B5097" s="1">
        <v>40844</v>
      </c>
      <c r="C5097" s="1" t="str">
        <f>TEXT(walmart_sales_dataset_of_45stores[[#This Row],[Date]],"dddd")</f>
        <v>Friday</v>
      </c>
      <c r="D5097" s="12">
        <v>306193.81</v>
      </c>
      <c r="E5097">
        <v>0</v>
      </c>
      <c r="F5097" t="str">
        <f>IF(walmart_sales_dataset_of_45stores[[#This Row],[Holiday_Flag]]=0,"Non-Holiday","Hoilday")</f>
        <v>Non-Holiday</v>
      </c>
      <c r="G5097">
        <v>71.31</v>
      </c>
      <c r="H5097">
        <f>FLOOR(walmart_sales_dataset_of_45stores[[#This Row],[Temperature]],10)</f>
        <v>70</v>
      </c>
      <c r="I5097" t="str">
        <f>walmart_sales_dataset_of_45stores[[#This Row],[Temp_bin]]&amp;"-"&amp;(walmart_sales_dataset_of_45stores[[#This Row],[Temp_bin]]+5)</f>
        <v>70-75</v>
      </c>
      <c r="J5097" s="10">
        <v>3.306</v>
      </c>
      <c r="K5097">
        <f>FLOOR(walmart_sales_dataset_of_45stores[[#This Row],[Fuel_Price]],0.1)</f>
        <v>3.3000000000000003</v>
      </c>
      <c r="L5097" s="11" t="str">
        <f>walmart_sales_dataset_of_45stores[[#This Row],[Fuel price 2]]&amp;"-"&amp;(walmart_sales_dataset_of_45stores[[#This Row],[Fuel price 2]]+0.05)</f>
        <v>3.3-3.35</v>
      </c>
      <c r="M5097" s="6">
        <v>216.40513150000001</v>
      </c>
      <c r="N5097" s="6">
        <v>7.7160000000000002</v>
      </c>
      <c r="O5097">
        <f>RANK(walmart_sales_dataset_of_45stores[[#This Row],[Weekly_Sales]],walmart_sales_dataset_of_45stores[Weekly_Sales],0)</f>
        <v>6135</v>
      </c>
      <c r="Q5097"/>
      <c r="S5097" s="4"/>
    </row>
    <row r="5098" spans="1:19" hidden="1" x14ac:dyDescent="0.3">
      <c r="A5098" s="5">
        <v>36</v>
      </c>
      <c r="B5098" s="1">
        <v>40851</v>
      </c>
      <c r="C5098" s="1" t="str">
        <f>TEXT(walmart_sales_dataset_of_45stores[[#This Row],[Date]],"dddd")</f>
        <v>Friday</v>
      </c>
      <c r="D5098" s="12">
        <v>313387.11</v>
      </c>
      <c r="E5098">
        <v>0</v>
      </c>
      <c r="F5098" t="str">
        <f>IF(walmart_sales_dataset_of_45stores[[#This Row],[Holiday_Flag]]=0,"Non-Holiday","Hoilday")</f>
        <v>Non-Holiday</v>
      </c>
      <c r="G5098">
        <v>58.97</v>
      </c>
      <c r="H5098">
        <f>FLOOR(walmart_sales_dataset_of_45stores[[#This Row],[Temperature]],10)</f>
        <v>50</v>
      </c>
      <c r="I5098" t="str">
        <f>walmart_sales_dataset_of_45stores[[#This Row],[Temp_bin]]&amp;"-"&amp;(walmart_sales_dataset_of_45stores[[#This Row],[Temp_bin]]+5)</f>
        <v>50-55</v>
      </c>
      <c r="J5098" s="10">
        <v>3.2869999999999999</v>
      </c>
      <c r="K5098">
        <f>FLOOR(walmart_sales_dataset_of_45stores[[#This Row],[Fuel_Price]],0.1)</f>
        <v>3.2</v>
      </c>
      <c r="L5098" s="11" t="str">
        <f>walmart_sales_dataset_of_45stores[[#This Row],[Fuel price 2]]&amp;"-"&amp;(walmart_sales_dataset_of_45stores[[#This Row],[Fuel price 2]]+0.05)</f>
        <v>3.2-3.25</v>
      </c>
      <c r="M5098" s="6">
        <v>216.56343440000001</v>
      </c>
      <c r="N5098" s="6">
        <v>7.7160000000000002</v>
      </c>
      <c r="O5098">
        <f>RANK(walmart_sales_dataset_of_45stores[[#This Row],[Weekly_Sales]],walmart_sales_dataset_of_45stores[Weekly_Sales],0)</f>
        <v>6082</v>
      </c>
      <c r="Q5098"/>
      <c r="S5098" s="4"/>
    </row>
    <row r="5099" spans="1:19" hidden="1" x14ac:dyDescent="0.3">
      <c r="A5099" s="5">
        <v>36</v>
      </c>
      <c r="B5099" s="1">
        <v>40858</v>
      </c>
      <c r="C5099" s="1" t="str">
        <f>TEXT(walmart_sales_dataset_of_45stores[[#This Row],[Date]],"dddd")</f>
        <v>Friday</v>
      </c>
      <c r="D5099" s="12">
        <v>328498.92</v>
      </c>
      <c r="E5099">
        <v>0</v>
      </c>
      <c r="F5099" t="str">
        <f>IF(walmart_sales_dataset_of_45stores[[#This Row],[Holiday_Flag]]=0,"Non-Holiday","Hoilday")</f>
        <v>Non-Holiday</v>
      </c>
      <c r="G5099">
        <v>63.5</v>
      </c>
      <c r="H5099">
        <f>FLOOR(walmart_sales_dataset_of_45stores[[#This Row],[Temperature]],10)</f>
        <v>60</v>
      </c>
      <c r="I5099" t="str">
        <f>walmart_sales_dataset_of_45stores[[#This Row],[Temp_bin]]&amp;"-"&amp;(walmart_sales_dataset_of_45stores[[#This Row],[Temp_bin]]+5)</f>
        <v>60-65</v>
      </c>
      <c r="J5099" s="10">
        <v>3.254</v>
      </c>
      <c r="K5099">
        <f>FLOOR(walmart_sales_dataset_of_45stores[[#This Row],[Fuel_Price]],0.1)</f>
        <v>3.2</v>
      </c>
      <c r="L5099" s="11" t="str">
        <f>walmart_sales_dataset_of_45stores[[#This Row],[Fuel price 2]]&amp;"-"&amp;(walmart_sales_dataset_of_45stores[[#This Row],[Fuel price 2]]+0.05)</f>
        <v>3.2-3.25</v>
      </c>
      <c r="M5099" s="6">
        <v>216.7217373</v>
      </c>
      <c r="N5099" s="6">
        <v>7.7160000000000002</v>
      </c>
      <c r="O5099">
        <f>RANK(walmart_sales_dataset_of_45stores[[#This Row],[Weekly_Sales]],walmart_sales_dataset_of_45stores[Weekly_Sales],0)</f>
        <v>6024</v>
      </c>
      <c r="Q5099"/>
      <c r="S5099" s="4"/>
    </row>
    <row r="5100" spans="1:19" hidden="1" x14ac:dyDescent="0.3">
      <c r="A5100" s="5">
        <v>36</v>
      </c>
      <c r="B5100" s="1">
        <v>40865</v>
      </c>
      <c r="C5100" s="1" t="str">
        <f>TEXT(walmart_sales_dataset_of_45stores[[#This Row],[Date]],"dddd")</f>
        <v>Friday</v>
      </c>
      <c r="D5100" s="12">
        <v>332901.94</v>
      </c>
      <c r="E5100">
        <v>0</v>
      </c>
      <c r="F5100" t="str">
        <f>IF(walmart_sales_dataset_of_45stores[[#This Row],[Holiday_Flag]]=0,"Non-Holiday","Hoilday")</f>
        <v>Non-Holiday</v>
      </c>
      <c r="G5100">
        <v>66.28</v>
      </c>
      <c r="H5100">
        <f>FLOOR(walmart_sales_dataset_of_45stores[[#This Row],[Temperature]],10)</f>
        <v>60</v>
      </c>
      <c r="I5100" t="str">
        <f>walmart_sales_dataset_of_45stores[[#This Row],[Temp_bin]]&amp;"-"&amp;(walmart_sales_dataset_of_45stores[[#This Row],[Temp_bin]]+5)</f>
        <v>60-65</v>
      </c>
      <c r="J5100" s="10">
        <v>3.26</v>
      </c>
      <c r="K5100">
        <f>FLOOR(walmart_sales_dataset_of_45stores[[#This Row],[Fuel_Price]],0.1)</f>
        <v>3.2</v>
      </c>
      <c r="L5100" s="11" t="str">
        <f>walmart_sales_dataset_of_45stores[[#This Row],[Fuel price 2]]&amp;"-"&amp;(walmart_sales_dataset_of_45stores[[#This Row],[Fuel price 2]]+0.05)</f>
        <v>3.2-3.25</v>
      </c>
      <c r="M5100" s="6">
        <v>216.93958610000001</v>
      </c>
      <c r="N5100" s="6">
        <v>7.7160000000000002</v>
      </c>
      <c r="O5100">
        <f>RANK(walmart_sales_dataset_of_45stores[[#This Row],[Weekly_Sales]],walmart_sales_dataset_of_45stores[Weekly_Sales],0)</f>
        <v>6005</v>
      </c>
      <c r="Q5100"/>
      <c r="S5100" s="4"/>
    </row>
    <row r="5101" spans="1:19" hidden="1" x14ac:dyDescent="0.3">
      <c r="A5101" s="5">
        <v>36</v>
      </c>
      <c r="B5101" s="1">
        <v>40872</v>
      </c>
      <c r="C5101" s="1" t="str">
        <f>TEXT(walmart_sales_dataset_of_45stores[[#This Row],[Date]],"dddd")</f>
        <v>Friday</v>
      </c>
      <c r="D5101" s="2">
        <v>332811.55</v>
      </c>
      <c r="E5101">
        <v>1</v>
      </c>
      <c r="F5101" t="str">
        <f>IF(walmart_sales_dataset_of_45stores[[#This Row],[Holiday_Flag]]=0,"Non-Holiday","Hoilday")</f>
        <v>Hoilday</v>
      </c>
      <c r="G5101">
        <v>66.41</v>
      </c>
      <c r="H5101">
        <f>FLOOR(walmart_sales_dataset_of_45stores[[#This Row],[Temperature]],10)</f>
        <v>60</v>
      </c>
      <c r="I5101" t="str">
        <f>walmart_sales_dataset_of_45stores[[#This Row],[Temp_bin]]&amp;"-"&amp;(walmart_sales_dataset_of_45stores[[#This Row],[Temp_bin]]+5)</f>
        <v>60-65</v>
      </c>
      <c r="J5101" s="2">
        <v>3.181</v>
      </c>
      <c r="K5101" s="2">
        <f>FLOOR(walmart_sales_dataset_of_45stores[[#This Row],[Fuel_Price]],0.1)</f>
        <v>3.1</v>
      </c>
      <c r="L5101" s="2" t="str">
        <f>walmart_sales_dataset_of_45stores[[#This Row],[Fuel price 2]]&amp;"-"&amp;(walmart_sales_dataset_of_45stores[[#This Row],[Fuel price 2]]+0.05)</f>
        <v>3.1-3.15</v>
      </c>
      <c r="M5101" s="6">
        <v>217.18125330000001</v>
      </c>
      <c r="N5101" s="6">
        <v>7.7160000000000002</v>
      </c>
      <c r="O5101">
        <f>RANK(walmart_sales_dataset_of_45stores[[#This Row],[Weekly_Sales]],walmart_sales_dataset_of_45stores[Weekly_Sales],0)</f>
        <v>6006</v>
      </c>
      <c r="Q5101"/>
      <c r="S5101" s="4"/>
    </row>
    <row r="5102" spans="1:19" hidden="1" x14ac:dyDescent="0.3">
      <c r="A5102" s="5">
        <v>36</v>
      </c>
      <c r="B5102" s="1">
        <v>40879</v>
      </c>
      <c r="C5102" s="1" t="str">
        <f>TEXT(walmart_sales_dataset_of_45stores[[#This Row],[Date]],"dddd")</f>
        <v>Friday</v>
      </c>
      <c r="D5102" s="12">
        <v>293350.51</v>
      </c>
      <c r="E5102">
        <v>0</v>
      </c>
      <c r="F5102" t="str">
        <f>IF(walmart_sales_dataset_of_45stores[[#This Row],[Holiday_Flag]]=0,"Non-Holiday","Hoilday")</f>
        <v>Non-Holiday</v>
      </c>
      <c r="G5102">
        <v>53.57</v>
      </c>
      <c r="H5102">
        <f>FLOOR(walmart_sales_dataset_of_45stores[[#This Row],[Temperature]],10)</f>
        <v>50</v>
      </c>
      <c r="I5102" t="str">
        <f>walmart_sales_dataset_of_45stores[[#This Row],[Temp_bin]]&amp;"-"&amp;(walmart_sales_dataset_of_45stores[[#This Row],[Temp_bin]]+5)</f>
        <v>50-55</v>
      </c>
      <c r="J5102" s="10">
        <v>3.1640000000000001</v>
      </c>
      <c r="K5102">
        <f>FLOOR(walmart_sales_dataset_of_45stores[[#This Row],[Fuel_Price]],0.1)</f>
        <v>3.1</v>
      </c>
      <c r="L5102" s="11" t="str">
        <f>walmart_sales_dataset_of_45stores[[#This Row],[Fuel price 2]]&amp;"-"&amp;(walmart_sales_dataset_of_45stores[[#This Row],[Fuel price 2]]+0.05)</f>
        <v>3.1-3.15</v>
      </c>
      <c r="M5102" s="6">
        <v>217.4229206</v>
      </c>
      <c r="N5102" s="6">
        <v>7.7160000000000002</v>
      </c>
      <c r="O5102">
        <f>RANK(walmart_sales_dataset_of_45stores[[#This Row],[Weekly_Sales]],walmart_sales_dataset_of_45stores[Weekly_Sales],0)</f>
        <v>6201</v>
      </c>
      <c r="Q5102"/>
      <c r="S5102" s="4"/>
    </row>
    <row r="5103" spans="1:19" hidden="1" x14ac:dyDescent="0.3">
      <c r="A5103" s="5">
        <v>36</v>
      </c>
      <c r="B5103" s="1">
        <v>40886</v>
      </c>
      <c r="C5103" s="1" t="str">
        <f>TEXT(walmart_sales_dataset_of_45stores[[#This Row],[Date]],"dddd")</f>
        <v>Friday</v>
      </c>
      <c r="D5103" s="12">
        <v>312298.37</v>
      </c>
      <c r="E5103">
        <v>0</v>
      </c>
      <c r="F5103" t="str">
        <f>IF(walmart_sales_dataset_of_45stores[[#This Row],[Holiday_Flag]]=0,"Non-Holiday","Hoilday")</f>
        <v>Non-Holiday</v>
      </c>
      <c r="G5103">
        <v>50.64</v>
      </c>
      <c r="H5103">
        <f>FLOOR(walmart_sales_dataset_of_45stores[[#This Row],[Temperature]],10)</f>
        <v>50</v>
      </c>
      <c r="I5103" t="str">
        <f>walmart_sales_dataset_of_45stores[[#This Row],[Temp_bin]]&amp;"-"&amp;(walmart_sales_dataset_of_45stores[[#This Row],[Temp_bin]]+5)</f>
        <v>50-55</v>
      </c>
      <c r="J5103" s="10">
        <v>3.1469999999999998</v>
      </c>
      <c r="K5103">
        <f>FLOOR(walmart_sales_dataset_of_45stores[[#This Row],[Fuel_Price]],0.1)</f>
        <v>3.1</v>
      </c>
      <c r="L5103" s="11" t="str">
        <f>walmart_sales_dataset_of_45stores[[#This Row],[Fuel price 2]]&amp;"-"&amp;(walmart_sales_dataset_of_45stores[[#This Row],[Fuel price 2]]+0.05)</f>
        <v>3.1-3.15</v>
      </c>
      <c r="M5103" s="6">
        <v>217.66458779999999</v>
      </c>
      <c r="N5103" s="6">
        <v>7.7160000000000002</v>
      </c>
      <c r="O5103">
        <f>RANK(walmart_sales_dataset_of_45stores[[#This Row],[Weekly_Sales]],walmart_sales_dataset_of_45stores[Weekly_Sales],0)</f>
        <v>6089</v>
      </c>
      <c r="Q5103"/>
      <c r="S5103" s="4"/>
    </row>
    <row r="5104" spans="1:19" hidden="1" x14ac:dyDescent="0.3">
      <c r="A5104" s="5">
        <v>36</v>
      </c>
      <c r="B5104" s="1">
        <v>40893</v>
      </c>
      <c r="C5104" s="1" t="str">
        <f>TEXT(walmart_sales_dataset_of_45stores[[#This Row],[Date]],"dddd")</f>
        <v>Friday</v>
      </c>
      <c r="D5104" s="12">
        <v>341503.92</v>
      </c>
      <c r="E5104">
        <v>0</v>
      </c>
      <c r="F5104" t="str">
        <f>IF(walmart_sales_dataset_of_45stores[[#This Row],[Holiday_Flag]]=0,"Non-Holiday","Hoilday")</f>
        <v>Non-Holiday</v>
      </c>
      <c r="G5104">
        <v>58.31</v>
      </c>
      <c r="H5104">
        <f>FLOOR(walmart_sales_dataset_of_45stores[[#This Row],[Temperature]],10)</f>
        <v>50</v>
      </c>
      <c r="I5104" t="str">
        <f>walmart_sales_dataset_of_45stores[[#This Row],[Temp_bin]]&amp;"-"&amp;(walmart_sales_dataset_of_45stores[[#This Row],[Temp_bin]]+5)</f>
        <v>50-55</v>
      </c>
      <c r="J5104" s="10">
        <v>3.133</v>
      </c>
      <c r="K5104">
        <f>FLOOR(walmart_sales_dataset_of_45stores[[#This Row],[Fuel_Price]],0.1)</f>
        <v>3.1</v>
      </c>
      <c r="L5104" s="11" t="str">
        <f>walmart_sales_dataset_of_45stores[[#This Row],[Fuel price 2]]&amp;"-"&amp;(walmart_sales_dataset_of_45stores[[#This Row],[Fuel price 2]]+0.05)</f>
        <v>3.1-3.15</v>
      </c>
      <c r="M5104" s="6">
        <v>217.87813389999999</v>
      </c>
      <c r="N5104" s="6">
        <v>7.7160000000000002</v>
      </c>
      <c r="O5104">
        <f>RANK(walmart_sales_dataset_of_45stores[[#This Row],[Weekly_Sales]],walmart_sales_dataset_of_45stores[Weekly_Sales],0)</f>
        <v>5955</v>
      </c>
      <c r="Q5104"/>
      <c r="S5104" s="4"/>
    </row>
    <row r="5105" spans="1:19" hidden="1" x14ac:dyDescent="0.3">
      <c r="A5105" s="5">
        <v>36</v>
      </c>
      <c r="B5105" s="1">
        <v>40900</v>
      </c>
      <c r="C5105" s="1" t="str">
        <f>TEXT(walmart_sales_dataset_of_45stores[[#This Row],[Date]],"dddd")</f>
        <v>Friday</v>
      </c>
      <c r="D5105" s="12">
        <v>325262.46000000002</v>
      </c>
      <c r="E5105">
        <v>0</v>
      </c>
      <c r="F5105" t="str">
        <f>IF(walmart_sales_dataset_of_45stores[[#This Row],[Holiday_Flag]]=0,"Non-Holiday","Hoilday")</f>
        <v>Non-Holiday</v>
      </c>
      <c r="G5105">
        <v>55.41</v>
      </c>
      <c r="H5105">
        <f>FLOOR(walmart_sales_dataset_of_45stores[[#This Row],[Temperature]],10)</f>
        <v>50</v>
      </c>
      <c r="I5105" t="str">
        <f>walmart_sales_dataset_of_45stores[[#This Row],[Temp_bin]]&amp;"-"&amp;(walmart_sales_dataset_of_45stores[[#This Row],[Temp_bin]]+5)</f>
        <v>50-55</v>
      </c>
      <c r="J5105" s="10">
        <v>3.0979999999999999</v>
      </c>
      <c r="K5105">
        <f>FLOOR(walmart_sales_dataset_of_45stores[[#This Row],[Fuel_Price]],0.1)</f>
        <v>3</v>
      </c>
      <c r="L5105" s="11" t="str">
        <f>walmart_sales_dataset_of_45stores[[#This Row],[Fuel price 2]]&amp;"-"&amp;(walmart_sales_dataset_of_45stores[[#This Row],[Fuel price 2]]+0.05)</f>
        <v>3-3.05</v>
      </c>
      <c r="M5105" s="6">
        <v>218.05418510000001</v>
      </c>
      <c r="N5105" s="6">
        <v>7.7160000000000002</v>
      </c>
      <c r="O5105">
        <f>RANK(walmart_sales_dataset_of_45stores[[#This Row],[Weekly_Sales]],walmart_sales_dataset_of_45stores[Weekly_Sales],0)</f>
        <v>6042</v>
      </c>
      <c r="Q5105"/>
      <c r="S5105" s="4"/>
    </row>
    <row r="5106" spans="1:19" hidden="1" x14ac:dyDescent="0.3">
      <c r="A5106" s="5">
        <v>36</v>
      </c>
      <c r="B5106" s="1">
        <v>40907</v>
      </c>
      <c r="C5106" s="1" t="str">
        <f>TEXT(walmart_sales_dataset_of_45stores[[#This Row],[Date]],"dddd")</f>
        <v>Friday</v>
      </c>
      <c r="D5106" s="2">
        <v>287425.21999999997</v>
      </c>
      <c r="E5106">
        <v>1</v>
      </c>
      <c r="F5106" t="str">
        <f>IF(walmart_sales_dataset_of_45stores[[#This Row],[Holiday_Flag]]=0,"Non-Holiday","Hoilday")</f>
        <v>Hoilday</v>
      </c>
      <c r="G5106">
        <v>48.26</v>
      </c>
      <c r="H5106">
        <f>FLOOR(walmart_sales_dataset_of_45stores[[#This Row],[Temperature]],10)</f>
        <v>40</v>
      </c>
      <c r="I5106" t="str">
        <f>walmart_sales_dataset_of_45stores[[#This Row],[Temp_bin]]&amp;"-"&amp;(walmart_sales_dataset_of_45stores[[#This Row],[Temp_bin]]+5)</f>
        <v>40-45</v>
      </c>
      <c r="J5106" s="2">
        <v>3.1320000000000001</v>
      </c>
      <c r="K5106" s="2">
        <f>FLOOR(walmart_sales_dataset_of_45stores[[#This Row],[Fuel_Price]],0.1)</f>
        <v>3.1</v>
      </c>
      <c r="L5106" s="2" t="str">
        <f>walmart_sales_dataset_of_45stores[[#This Row],[Fuel price 2]]&amp;"-"&amp;(walmart_sales_dataset_of_45stores[[#This Row],[Fuel price 2]]+0.05)</f>
        <v>3.1-3.15</v>
      </c>
      <c r="M5106" s="6">
        <v>218.2302364</v>
      </c>
      <c r="N5106" s="6">
        <v>7.7160000000000002</v>
      </c>
      <c r="O5106">
        <f>RANK(walmart_sales_dataset_of_45stores[[#This Row],[Weekly_Sales]],walmart_sales_dataset_of_45stores[Weekly_Sales],0)</f>
        <v>6233</v>
      </c>
      <c r="Q5106"/>
      <c r="S5106" s="4"/>
    </row>
    <row r="5107" spans="1:19" hidden="1" x14ac:dyDescent="0.3">
      <c r="A5107" s="5">
        <v>36</v>
      </c>
      <c r="B5107" s="1">
        <v>40914</v>
      </c>
      <c r="C5107" s="1" t="str">
        <f>TEXT(walmart_sales_dataset_of_45stores[[#This Row],[Date]],"dddd")</f>
        <v>Friday</v>
      </c>
      <c r="D5107" s="12">
        <v>329467.82</v>
      </c>
      <c r="E5107">
        <v>0</v>
      </c>
      <c r="F5107" t="str">
        <f>IF(walmart_sales_dataset_of_45stores[[#This Row],[Holiday_Flag]]=0,"Non-Holiday","Hoilday")</f>
        <v>Non-Holiday</v>
      </c>
      <c r="G5107">
        <v>57.18</v>
      </c>
      <c r="H5107">
        <f>FLOOR(walmart_sales_dataset_of_45stores[[#This Row],[Temperature]],10)</f>
        <v>50</v>
      </c>
      <c r="I5107" t="str">
        <f>walmart_sales_dataset_of_45stores[[#This Row],[Temp_bin]]&amp;"-"&amp;(walmart_sales_dataset_of_45stores[[#This Row],[Temp_bin]]+5)</f>
        <v>50-55</v>
      </c>
      <c r="J5107" s="10">
        <v>3.129</v>
      </c>
      <c r="K5107">
        <f>FLOOR(walmart_sales_dataset_of_45stores[[#This Row],[Fuel_Price]],0.1)</f>
        <v>3.1</v>
      </c>
      <c r="L5107" s="11" t="str">
        <f>walmart_sales_dataset_of_45stores[[#This Row],[Fuel price 2]]&amp;"-"&amp;(walmart_sales_dataset_of_45stores[[#This Row],[Fuel price 2]]+0.05)</f>
        <v>3.1-3.15</v>
      </c>
      <c r="M5107" s="6">
        <v>218.40628760000001</v>
      </c>
      <c r="N5107" s="6">
        <v>7.2439999999999998</v>
      </c>
      <c r="O5107">
        <f>RANK(walmart_sales_dataset_of_45stores[[#This Row],[Weekly_Sales]],walmart_sales_dataset_of_45stores[Weekly_Sales],0)</f>
        <v>6019</v>
      </c>
      <c r="Q5107"/>
      <c r="S5107" s="4"/>
    </row>
    <row r="5108" spans="1:19" hidden="1" x14ac:dyDescent="0.3">
      <c r="A5108" s="5">
        <v>36</v>
      </c>
      <c r="B5108" s="1">
        <v>40921</v>
      </c>
      <c r="C5108" s="1" t="str">
        <f>TEXT(walmart_sales_dataset_of_45stores[[#This Row],[Date]],"dddd")</f>
        <v>Friday</v>
      </c>
      <c r="D5108" s="12">
        <v>325976.34000000003</v>
      </c>
      <c r="E5108">
        <v>0</v>
      </c>
      <c r="F5108" t="str">
        <f>IF(walmart_sales_dataset_of_45stores[[#This Row],[Holiday_Flag]]=0,"Non-Holiday","Hoilday")</f>
        <v>Non-Holiday</v>
      </c>
      <c r="G5108">
        <v>56.28</v>
      </c>
      <c r="H5108">
        <f>FLOOR(walmart_sales_dataset_of_45stores[[#This Row],[Temperature]],10)</f>
        <v>50</v>
      </c>
      <c r="I5108" t="str">
        <f>walmart_sales_dataset_of_45stores[[#This Row],[Temp_bin]]&amp;"-"&amp;(walmart_sales_dataset_of_45stores[[#This Row],[Temp_bin]]+5)</f>
        <v>50-55</v>
      </c>
      <c r="J5108" s="10">
        <v>3.254</v>
      </c>
      <c r="K5108">
        <f>FLOOR(walmart_sales_dataset_of_45stores[[#This Row],[Fuel_Price]],0.1)</f>
        <v>3.2</v>
      </c>
      <c r="L5108" s="11" t="str">
        <f>walmart_sales_dataset_of_45stores[[#This Row],[Fuel price 2]]&amp;"-"&amp;(walmart_sales_dataset_of_45stores[[#This Row],[Fuel price 2]]+0.05)</f>
        <v>3.2-3.25</v>
      </c>
      <c r="M5108" s="6">
        <v>218.5823389</v>
      </c>
      <c r="N5108" s="6">
        <v>7.2439999999999998</v>
      </c>
      <c r="O5108">
        <f>RANK(walmart_sales_dataset_of_45stores[[#This Row],[Weekly_Sales]],walmart_sales_dataset_of_45stores[Weekly_Sales],0)</f>
        <v>6037</v>
      </c>
      <c r="Q5108"/>
      <c r="S5108" s="4"/>
    </row>
    <row r="5109" spans="1:19" hidden="1" x14ac:dyDescent="0.3">
      <c r="A5109" s="5">
        <v>36</v>
      </c>
      <c r="B5109" s="1">
        <v>40928</v>
      </c>
      <c r="C5109" s="1" t="str">
        <f>TEXT(walmart_sales_dataset_of_45stores[[#This Row],[Date]],"dddd")</f>
        <v>Friday</v>
      </c>
      <c r="D5109" s="12">
        <v>330927.21000000002</v>
      </c>
      <c r="E5109">
        <v>0</v>
      </c>
      <c r="F5109" t="str">
        <f>IF(walmart_sales_dataset_of_45stores[[#This Row],[Holiday_Flag]]=0,"Non-Holiday","Hoilday")</f>
        <v>Non-Holiday</v>
      </c>
      <c r="G5109">
        <v>58.9</v>
      </c>
      <c r="H5109">
        <f>FLOOR(walmart_sales_dataset_of_45stores[[#This Row],[Temperature]],10)</f>
        <v>50</v>
      </c>
      <c r="I5109" t="str">
        <f>walmart_sales_dataset_of_45stores[[#This Row],[Temp_bin]]&amp;"-"&amp;(walmart_sales_dataset_of_45stores[[#This Row],[Temp_bin]]+5)</f>
        <v>50-55</v>
      </c>
      <c r="J5109" s="10">
        <v>3.2749999999999999</v>
      </c>
      <c r="K5109">
        <f>FLOOR(walmart_sales_dataset_of_45stores[[#This Row],[Fuel_Price]],0.1)</f>
        <v>3.2</v>
      </c>
      <c r="L5109" s="11" t="str">
        <f>walmart_sales_dataset_of_45stores[[#This Row],[Fuel price 2]]&amp;"-"&amp;(walmart_sales_dataset_of_45stores[[#This Row],[Fuel price 2]]+0.05)</f>
        <v>3.2-3.25</v>
      </c>
      <c r="M5109" s="6">
        <v>218.6755292</v>
      </c>
      <c r="N5109" s="6">
        <v>7.2439999999999998</v>
      </c>
      <c r="O5109">
        <f>RANK(walmart_sales_dataset_of_45stores[[#This Row],[Weekly_Sales]],walmart_sales_dataset_of_45stores[Weekly_Sales],0)</f>
        <v>6012</v>
      </c>
      <c r="Q5109"/>
      <c r="S5109" s="4"/>
    </row>
    <row r="5110" spans="1:19" hidden="1" x14ac:dyDescent="0.3">
      <c r="A5110" s="5">
        <v>36</v>
      </c>
      <c r="B5110" s="1">
        <v>40935</v>
      </c>
      <c r="C5110" s="1" t="str">
        <f>TEXT(walmart_sales_dataset_of_45stores[[#This Row],[Date]],"dddd")</f>
        <v>Friday</v>
      </c>
      <c r="D5110" s="12">
        <v>301444.94</v>
      </c>
      <c r="E5110">
        <v>0</v>
      </c>
      <c r="F5110" t="str">
        <f>IF(walmart_sales_dataset_of_45stores[[#This Row],[Holiday_Flag]]=0,"Non-Holiday","Hoilday")</f>
        <v>Non-Holiday</v>
      </c>
      <c r="G5110">
        <v>62.73</v>
      </c>
      <c r="H5110">
        <f>FLOOR(walmart_sales_dataset_of_45stores[[#This Row],[Temperature]],10)</f>
        <v>60</v>
      </c>
      <c r="I5110" t="str">
        <f>walmart_sales_dataset_of_45stores[[#This Row],[Temp_bin]]&amp;"-"&amp;(walmart_sales_dataset_of_45stores[[#This Row],[Temp_bin]]+5)</f>
        <v>60-65</v>
      </c>
      <c r="J5110" s="10">
        <v>3.3130000000000002</v>
      </c>
      <c r="K5110">
        <f>FLOOR(walmart_sales_dataset_of_45stores[[#This Row],[Fuel_Price]],0.1)</f>
        <v>3.3000000000000003</v>
      </c>
      <c r="L5110" s="11" t="str">
        <f>walmart_sales_dataset_of_45stores[[#This Row],[Fuel price 2]]&amp;"-"&amp;(walmart_sales_dataset_of_45stores[[#This Row],[Fuel price 2]]+0.05)</f>
        <v>3.3-3.35</v>
      </c>
      <c r="M5110" s="6">
        <v>218.7687195</v>
      </c>
      <c r="N5110" s="6">
        <v>7.2439999999999998</v>
      </c>
      <c r="O5110">
        <f>RANK(walmart_sales_dataset_of_45stores[[#This Row],[Weekly_Sales]],walmart_sales_dataset_of_45stores[Weekly_Sales],0)</f>
        <v>6160</v>
      </c>
      <c r="Q5110"/>
      <c r="S5110" s="4"/>
    </row>
    <row r="5111" spans="1:19" hidden="1" x14ac:dyDescent="0.3">
      <c r="A5111" s="5">
        <v>36</v>
      </c>
      <c r="B5111" s="1">
        <v>40942</v>
      </c>
      <c r="C5111" s="1" t="str">
        <f>TEXT(walmart_sales_dataset_of_45stores[[#This Row],[Date]],"dddd")</f>
        <v>Friday</v>
      </c>
      <c r="D5111" s="12">
        <v>310982.87</v>
      </c>
      <c r="E5111">
        <v>0</v>
      </c>
      <c r="F5111" t="str">
        <f>IF(walmart_sales_dataset_of_45stores[[#This Row],[Holiday_Flag]]=0,"Non-Holiday","Hoilday")</f>
        <v>Non-Holiday</v>
      </c>
      <c r="G5111">
        <v>61.33</v>
      </c>
      <c r="H5111">
        <f>FLOOR(walmart_sales_dataset_of_45stores[[#This Row],[Temperature]],10)</f>
        <v>60</v>
      </c>
      <c r="I5111" t="str">
        <f>walmart_sales_dataset_of_45stores[[#This Row],[Temp_bin]]&amp;"-"&amp;(walmart_sales_dataset_of_45stores[[#This Row],[Temp_bin]]+5)</f>
        <v>60-65</v>
      </c>
      <c r="J5111" s="10">
        <v>3.4209999999999998</v>
      </c>
      <c r="K5111">
        <f>FLOOR(walmart_sales_dataset_of_45stores[[#This Row],[Fuel_Price]],0.1)</f>
        <v>3.4000000000000004</v>
      </c>
      <c r="L5111" s="11" t="str">
        <f>walmart_sales_dataset_of_45stores[[#This Row],[Fuel price 2]]&amp;"-"&amp;(walmart_sales_dataset_of_45stores[[#This Row],[Fuel price 2]]+0.05)</f>
        <v>3.4-3.45</v>
      </c>
      <c r="M5111" s="6">
        <v>218.8619099</v>
      </c>
      <c r="N5111" s="6">
        <v>7.2439999999999998</v>
      </c>
      <c r="O5111">
        <f>RANK(walmart_sales_dataset_of_45stores[[#This Row],[Weekly_Sales]],walmart_sales_dataset_of_45stores[Weekly_Sales],0)</f>
        <v>6100</v>
      </c>
      <c r="Q5111"/>
      <c r="S5111" s="4"/>
    </row>
    <row r="5112" spans="1:19" hidden="1" x14ac:dyDescent="0.3">
      <c r="A5112" s="5">
        <v>36</v>
      </c>
      <c r="B5112" s="1">
        <v>40949</v>
      </c>
      <c r="C5112" s="1" t="str">
        <f>TEXT(walmart_sales_dataset_of_45stores[[#This Row],[Date]],"dddd")</f>
        <v>Friday</v>
      </c>
      <c r="D5112" s="2">
        <v>335741.9</v>
      </c>
      <c r="E5112">
        <v>1</v>
      </c>
      <c r="F5112" t="str">
        <f>IF(walmart_sales_dataset_of_45stores[[#This Row],[Holiday_Flag]]=0,"Non-Holiday","Hoilday")</f>
        <v>Hoilday</v>
      </c>
      <c r="G5112">
        <v>54.49</v>
      </c>
      <c r="H5112">
        <f>FLOOR(walmart_sales_dataset_of_45stores[[#This Row],[Temperature]],10)</f>
        <v>50</v>
      </c>
      <c r="I5112" t="str">
        <f>walmart_sales_dataset_of_45stores[[#This Row],[Temp_bin]]&amp;"-"&amp;(walmart_sales_dataset_of_45stores[[#This Row],[Temp_bin]]+5)</f>
        <v>50-55</v>
      </c>
      <c r="J5112" s="2">
        <v>3.4620000000000002</v>
      </c>
      <c r="K5112" s="2">
        <f>FLOOR(walmart_sales_dataset_of_45stores[[#This Row],[Fuel_Price]],0.1)</f>
        <v>3.4000000000000004</v>
      </c>
      <c r="L5112" s="2" t="str">
        <f>walmart_sales_dataset_of_45stores[[#This Row],[Fuel price 2]]&amp;"-"&amp;(walmart_sales_dataset_of_45stores[[#This Row],[Fuel price 2]]+0.05)</f>
        <v>3.4-3.45</v>
      </c>
      <c r="M5112" s="6">
        <v>218.9551002</v>
      </c>
      <c r="N5112" s="6">
        <v>7.2439999999999998</v>
      </c>
      <c r="O5112">
        <f>RANK(walmart_sales_dataset_of_45stores[[#This Row],[Weekly_Sales]],walmart_sales_dataset_of_45stores[Weekly_Sales],0)</f>
        <v>5992</v>
      </c>
      <c r="Q5112"/>
      <c r="S5112" s="4"/>
    </row>
    <row r="5113" spans="1:19" hidden="1" x14ac:dyDescent="0.3">
      <c r="A5113" s="5">
        <v>36</v>
      </c>
      <c r="B5113" s="1">
        <v>40956</v>
      </c>
      <c r="C5113" s="1" t="str">
        <f>TEXT(walmart_sales_dataset_of_45stores[[#This Row],[Date]],"dddd")</f>
        <v>Friday</v>
      </c>
      <c r="D5113" s="12">
        <v>326316.73</v>
      </c>
      <c r="E5113">
        <v>0</v>
      </c>
      <c r="F5113" t="str">
        <f>IF(walmart_sales_dataset_of_45stores[[#This Row],[Holiday_Flag]]=0,"Non-Holiday","Hoilday")</f>
        <v>Non-Holiday</v>
      </c>
      <c r="G5113">
        <v>54.38</v>
      </c>
      <c r="H5113">
        <f>FLOOR(walmart_sales_dataset_of_45stores[[#This Row],[Temperature]],10)</f>
        <v>50</v>
      </c>
      <c r="I5113" t="str">
        <f>walmart_sales_dataset_of_45stores[[#This Row],[Temp_bin]]&amp;"-"&amp;(walmart_sales_dataset_of_45stores[[#This Row],[Temp_bin]]+5)</f>
        <v>50-55</v>
      </c>
      <c r="J5113" s="10">
        <v>3.5030000000000001</v>
      </c>
      <c r="K5113">
        <f>FLOOR(walmart_sales_dataset_of_45stores[[#This Row],[Fuel_Price]],0.1)</f>
        <v>3.5</v>
      </c>
      <c r="L5113" s="11" t="str">
        <f>walmart_sales_dataset_of_45stores[[#This Row],[Fuel price 2]]&amp;"-"&amp;(walmart_sales_dataset_of_45stores[[#This Row],[Fuel price 2]]+0.05)</f>
        <v>3.5-3.55</v>
      </c>
      <c r="M5113" s="6">
        <v>219.1148297</v>
      </c>
      <c r="N5113" s="6">
        <v>7.2439999999999998</v>
      </c>
      <c r="O5113">
        <f>RANK(walmart_sales_dataset_of_45stores[[#This Row],[Weekly_Sales]],walmart_sales_dataset_of_45stores[Weekly_Sales],0)</f>
        <v>6034</v>
      </c>
      <c r="Q5113"/>
      <c r="S5113" s="4"/>
    </row>
    <row r="5114" spans="1:19" hidden="1" x14ac:dyDescent="0.3">
      <c r="A5114" s="5">
        <v>36</v>
      </c>
      <c r="B5114" s="1">
        <v>40963</v>
      </c>
      <c r="C5114" s="1" t="str">
        <f>TEXT(walmart_sales_dataset_of_45stores[[#This Row],[Date]],"dddd")</f>
        <v>Friday</v>
      </c>
      <c r="D5114" s="12">
        <v>313270.45</v>
      </c>
      <c r="E5114">
        <v>0</v>
      </c>
      <c r="F5114" t="str">
        <f>IF(walmart_sales_dataset_of_45stores[[#This Row],[Holiday_Flag]]=0,"Non-Holiday","Hoilday")</f>
        <v>Non-Holiday</v>
      </c>
      <c r="G5114">
        <v>62.21</v>
      </c>
      <c r="H5114">
        <f>FLOOR(walmart_sales_dataset_of_45stores[[#This Row],[Temperature]],10)</f>
        <v>60</v>
      </c>
      <c r="I5114" t="str">
        <f>walmart_sales_dataset_of_45stores[[#This Row],[Temp_bin]]&amp;"-"&amp;(walmart_sales_dataset_of_45stores[[#This Row],[Temp_bin]]+5)</f>
        <v>60-65</v>
      </c>
      <c r="J5114" s="10">
        <v>3.55</v>
      </c>
      <c r="K5114">
        <f>FLOOR(walmart_sales_dataset_of_45stores[[#This Row],[Fuel_Price]],0.1)</f>
        <v>3.5</v>
      </c>
      <c r="L5114" s="11" t="str">
        <f>walmart_sales_dataset_of_45stores[[#This Row],[Fuel price 2]]&amp;"-"&amp;(walmart_sales_dataset_of_45stores[[#This Row],[Fuel price 2]]+0.05)</f>
        <v>3.5-3.55</v>
      </c>
      <c r="M5114" s="6">
        <v>219.3244636</v>
      </c>
      <c r="N5114" s="6">
        <v>7.2439999999999998</v>
      </c>
      <c r="O5114">
        <f>RANK(walmart_sales_dataset_of_45stores[[#This Row],[Weekly_Sales]],walmart_sales_dataset_of_45stores[Weekly_Sales],0)</f>
        <v>6084</v>
      </c>
      <c r="Q5114"/>
      <c r="S5114" s="4"/>
    </row>
    <row r="5115" spans="1:19" hidden="1" x14ac:dyDescent="0.3">
      <c r="A5115" s="5">
        <v>36</v>
      </c>
      <c r="B5115" s="1">
        <v>40970</v>
      </c>
      <c r="C5115" s="1" t="str">
        <f>TEXT(walmart_sales_dataset_of_45stores[[#This Row],[Date]],"dddd")</f>
        <v>Friday</v>
      </c>
      <c r="D5115" s="12">
        <v>315396.71999999997</v>
      </c>
      <c r="E5115">
        <v>0</v>
      </c>
      <c r="F5115" t="str">
        <f>IF(walmart_sales_dataset_of_45stores[[#This Row],[Holiday_Flag]]=0,"Non-Holiday","Hoilday")</f>
        <v>Non-Holiday</v>
      </c>
      <c r="G5115">
        <v>64.540000000000006</v>
      </c>
      <c r="H5115">
        <f>FLOOR(walmart_sales_dataset_of_45stores[[#This Row],[Temperature]],10)</f>
        <v>60</v>
      </c>
      <c r="I5115" t="str">
        <f>walmart_sales_dataset_of_45stores[[#This Row],[Temp_bin]]&amp;"-"&amp;(walmart_sales_dataset_of_45stores[[#This Row],[Temp_bin]]+5)</f>
        <v>60-65</v>
      </c>
      <c r="J5115" s="10">
        <v>3.6190000000000002</v>
      </c>
      <c r="K5115">
        <f>FLOOR(walmart_sales_dataset_of_45stores[[#This Row],[Fuel_Price]],0.1)</f>
        <v>3.6</v>
      </c>
      <c r="L5115" s="11" t="str">
        <f>walmart_sales_dataset_of_45stores[[#This Row],[Fuel price 2]]&amp;"-"&amp;(walmart_sales_dataset_of_45stores[[#This Row],[Fuel price 2]]+0.05)</f>
        <v>3.6-3.65</v>
      </c>
      <c r="M5115" s="6">
        <v>219.5340975</v>
      </c>
      <c r="N5115" s="6">
        <v>7.2439999999999998</v>
      </c>
      <c r="O5115">
        <f>RANK(walmart_sales_dataset_of_45stores[[#This Row],[Weekly_Sales]],walmart_sales_dataset_of_45stores[Weekly_Sales],0)</f>
        <v>6075</v>
      </c>
      <c r="Q5115"/>
      <c r="S5115" s="4"/>
    </row>
    <row r="5116" spans="1:19" hidden="1" x14ac:dyDescent="0.3">
      <c r="A5116" s="5">
        <v>36</v>
      </c>
      <c r="B5116" s="1">
        <v>40977</v>
      </c>
      <c r="C5116" s="1" t="str">
        <f>TEXT(walmart_sales_dataset_of_45stores[[#This Row],[Date]],"dddd")</f>
        <v>Friday</v>
      </c>
      <c r="D5116" s="12">
        <v>318674.93</v>
      </c>
      <c r="E5116">
        <v>0</v>
      </c>
      <c r="F5116" t="str">
        <f>IF(walmart_sales_dataset_of_45stores[[#This Row],[Holiday_Flag]]=0,"Non-Holiday","Hoilday")</f>
        <v>Non-Holiday</v>
      </c>
      <c r="G5116">
        <v>63.19</v>
      </c>
      <c r="H5116">
        <f>FLOOR(walmart_sales_dataset_of_45stores[[#This Row],[Temperature]],10)</f>
        <v>60</v>
      </c>
      <c r="I5116" t="str">
        <f>walmart_sales_dataset_of_45stores[[#This Row],[Temp_bin]]&amp;"-"&amp;(walmart_sales_dataset_of_45stores[[#This Row],[Temp_bin]]+5)</f>
        <v>60-65</v>
      </c>
      <c r="J5116" s="10">
        <v>3.6469999999999998</v>
      </c>
      <c r="K5116">
        <f>FLOOR(walmart_sales_dataset_of_45stores[[#This Row],[Fuel_Price]],0.1)</f>
        <v>3.6</v>
      </c>
      <c r="L5116" s="11" t="str">
        <f>walmart_sales_dataset_of_45stores[[#This Row],[Fuel price 2]]&amp;"-"&amp;(walmart_sales_dataset_of_45stores[[#This Row],[Fuel price 2]]+0.05)</f>
        <v>3.6-3.65</v>
      </c>
      <c r="M5116" s="6">
        <v>219.7437314</v>
      </c>
      <c r="N5116" s="6">
        <v>7.2439999999999998</v>
      </c>
      <c r="O5116">
        <f>RANK(walmart_sales_dataset_of_45stores[[#This Row],[Weekly_Sales]],walmart_sales_dataset_of_45stores[Weekly_Sales],0)</f>
        <v>6066</v>
      </c>
      <c r="Q5116"/>
      <c r="S5116" s="4"/>
    </row>
    <row r="5117" spans="1:19" hidden="1" x14ac:dyDescent="0.3">
      <c r="A5117" s="5">
        <v>36</v>
      </c>
      <c r="B5117" s="1">
        <v>40984</v>
      </c>
      <c r="C5117" s="1" t="str">
        <f>TEXT(walmart_sales_dataset_of_45stores[[#This Row],[Date]],"dddd")</f>
        <v>Friday</v>
      </c>
      <c r="D5117" s="12">
        <v>335345.82</v>
      </c>
      <c r="E5117">
        <v>0</v>
      </c>
      <c r="F5117" t="str">
        <f>IF(walmart_sales_dataset_of_45stores[[#This Row],[Holiday_Flag]]=0,"Non-Holiday","Hoilday")</f>
        <v>Non-Holiday</v>
      </c>
      <c r="G5117">
        <v>67.48</v>
      </c>
      <c r="H5117">
        <f>FLOOR(walmart_sales_dataset_of_45stores[[#This Row],[Temperature]],10)</f>
        <v>60</v>
      </c>
      <c r="I5117" t="str">
        <f>walmart_sales_dataset_of_45stores[[#This Row],[Temp_bin]]&amp;"-"&amp;(walmart_sales_dataset_of_45stores[[#This Row],[Temp_bin]]+5)</f>
        <v>60-65</v>
      </c>
      <c r="J5117" s="10">
        <v>3.7789999999999999</v>
      </c>
      <c r="K5117">
        <f>FLOOR(walmart_sales_dataset_of_45stores[[#This Row],[Fuel_Price]],0.1)</f>
        <v>3.7</v>
      </c>
      <c r="L5117" s="11" t="str">
        <f>walmart_sales_dataset_of_45stores[[#This Row],[Fuel price 2]]&amp;"-"&amp;(walmart_sales_dataset_of_45stores[[#This Row],[Fuel price 2]]+0.05)</f>
        <v>3.7-3.75</v>
      </c>
      <c r="M5117" s="6">
        <v>219.8956335</v>
      </c>
      <c r="N5117" s="6">
        <v>7.2439999999999998</v>
      </c>
      <c r="O5117">
        <f>RANK(walmart_sales_dataset_of_45stores[[#This Row],[Weekly_Sales]],walmart_sales_dataset_of_45stores[Weekly_Sales],0)</f>
        <v>5994</v>
      </c>
      <c r="Q5117"/>
      <c r="S5117" s="4"/>
    </row>
    <row r="5118" spans="1:19" hidden="1" x14ac:dyDescent="0.3">
      <c r="A5118" s="5">
        <v>36</v>
      </c>
      <c r="B5118" s="1">
        <v>40991</v>
      </c>
      <c r="C5118" s="1" t="str">
        <f>TEXT(walmart_sales_dataset_of_45stores[[#This Row],[Date]],"dddd")</f>
        <v>Friday</v>
      </c>
      <c r="D5118" s="12">
        <v>317872.51</v>
      </c>
      <c r="E5118">
        <v>0</v>
      </c>
      <c r="F5118" t="str">
        <f>IF(walmart_sales_dataset_of_45stores[[#This Row],[Holiday_Flag]]=0,"Non-Holiday","Hoilday")</f>
        <v>Non-Holiday</v>
      </c>
      <c r="G5118">
        <v>69.180000000000007</v>
      </c>
      <c r="H5118">
        <f>FLOOR(walmart_sales_dataset_of_45stores[[#This Row],[Temperature]],10)</f>
        <v>60</v>
      </c>
      <c r="I5118" t="str">
        <f>walmart_sales_dataset_of_45stores[[#This Row],[Temp_bin]]&amp;"-"&amp;(walmart_sales_dataset_of_45stores[[#This Row],[Temp_bin]]+5)</f>
        <v>60-65</v>
      </c>
      <c r="J5118" s="10">
        <v>3.8450000000000002</v>
      </c>
      <c r="K5118">
        <f>FLOOR(walmart_sales_dataset_of_45stores[[#This Row],[Fuel_Price]],0.1)</f>
        <v>3.8000000000000003</v>
      </c>
      <c r="L5118" s="11" t="str">
        <f>walmart_sales_dataset_of_45stores[[#This Row],[Fuel price 2]]&amp;"-"&amp;(walmart_sales_dataset_of_45stores[[#This Row],[Fuel price 2]]+0.05)</f>
        <v>3.8-3.85</v>
      </c>
      <c r="M5118" s="6">
        <v>219.97055990000001</v>
      </c>
      <c r="N5118" s="6">
        <v>7.2439999999999998</v>
      </c>
      <c r="O5118">
        <f>RANK(walmart_sales_dataset_of_45stores[[#This Row],[Weekly_Sales]],walmart_sales_dataset_of_45stores[Weekly_Sales],0)</f>
        <v>6067</v>
      </c>
      <c r="Q5118"/>
      <c r="S5118" s="4"/>
    </row>
    <row r="5119" spans="1:19" hidden="1" x14ac:dyDescent="0.3">
      <c r="A5119" s="5">
        <v>36</v>
      </c>
      <c r="B5119" s="1">
        <v>40998</v>
      </c>
      <c r="C5119" s="1" t="str">
        <f>TEXT(walmart_sales_dataset_of_45stores[[#This Row],[Date]],"dddd")</f>
        <v>Friday</v>
      </c>
      <c r="D5119" s="12">
        <v>304144.90000000002</v>
      </c>
      <c r="E5119">
        <v>0</v>
      </c>
      <c r="F5119" t="str">
        <f>IF(walmart_sales_dataset_of_45stores[[#This Row],[Holiday_Flag]]=0,"Non-Holiday","Hoilday")</f>
        <v>Non-Holiday</v>
      </c>
      <c r="G5119">
        <v>70.48</v>
      </c>
      <c r="H5119">
        <f>FLOOR(walmart_sales_dataset_of_45stores[[#This Row],[Temperature]],10)</f>
        <v>70</v>
      </c>
      <c r="I5119" t="str">
        <f>walmart_sales_dataset_of_45stores[[#This Row],[Temp_bin]]&amp;"-"&amp;(walmart_sales_dataset_of_45stores[[#This Row],[Temp_bin]]+5)</f>
        <v>70-75</v>
      </c>
      <c r="J5119" s="10">
        <v>3.891</v>
      </c>
      <c r="K5119">
        <f>FLOOR(walmart_sales_dataset_of_45stores[[#This Row],[Fuel_Price]],0.1)</f>
        <v>3.8000000000000003</v>
      </c>
      <c r="L5119" s="11" t="str">
        <f>walmart_sales_dataset_of_45stores[[#This Row],[Fuel price 2]]&amp;"-"&amp;(walmart_sales_dataset_of_45stores[[#This Row],[Fuel price 2]]+0.05)</f>
        <v>3.8-3.85</v>
      </c>
      <c r="M5119" s="6">
        <v>220.0454862</v>
      </c>
      <c r="N5119" s="6">
        <v>7.2439999999999998</v>
      </c>
      <c r="O5119">
        <f>RANK(walmart_sales_dataset_of_45stores[[#This Row],[Weekly_Sales]],walmart_sales_dataset_of_45stores[Weekly_Sales],0)</f>
        <v>6145</v>
      </c>
      <c r="Q5119"/>
      <c r="S5119" s="4"/>
    </row>
    <row r="5120" spans="1:19" hidden="1" x14ac:dyDescent="0.3">
      <c r="A5120" s="5">
        <v>36</v>
      </c>
      <c r="B5120" s="1">
        <v>41005</v>
      </c>
      <c r="C5120" s="1" t="str">
        <f>TEXT(walmart_sales_dataset_of_45stores[[#This Row],[Date]],"dddd")</f>
        <v>Friday</v>
      </c>
      <c r="D5120" s="12">
        <v>331026.11</v>
      </c>
      <c r="E5120">
        <v>0</v>
      </c>
      <c r="F5120" t="str">
        <f>IF(walmart_sales_dataset_of_45stores[[#This Row],[Holiday_Flag]]=0,"Non-Holiday","Hoilday")</f>
        <v>Non-Holiday</v>
      </c>
      <c r="G5120">
        <v>73.95</v>
      </c>
      <c r="H5120">
        <f>FLOOR(walmart_sales_dataset_of_45stores[[#This Row],[Temperature]],10)</f>
        <v>70</v>
      </c>
      <c r="I5120" t="str">
        <f>walmart_sales_dataset_of_45stores[[#This Row],[Temp_bin]]&amp;"-"&amp;(walmart_sales_dataset_of_45stores[[#This Row],[Temp_bin]]+5)</f>
        <v>70-75</v>
      </c>
      <c r="J5120" s="10">
        <v>3.9340000000000002</v>
      </c>
      <c r="K5120">
        <f>FLOOR(walmart_sales_dataset_of_45stores[[#This Row],[Fuel_Price]],0.1)</f>
        <v>3.9000000000000004</v>
      </c>
      <c r="L5120" s="11" t="str">
        <f>walmart_sales_dataset_of_45stores[[#This Row],[Fuel price 2]]&amp;"-"&amp;(walmart_sales_dataset_of_45stores[[#This Row],[Fuel price 2]]+0.05)</f>
        <v>3.9-3.95</v>
      </c>
      <c r="M5120" s="6">
        <v>220.12041249999999</v>
      </c>
      <c r="N5120" s="6">
        <v>6.9889999999999999</v>
      </c>
      <c r="O5120">
        <f>RANK(walmart_sales_dataset_of_45stores[[#This Row],[Weekly_Sales]],walmart_sales_dataset_of_45stores[Weekly_Sales],0)</f>
        <v>6011</v>
      </c>
      <c r="Q5120"/>
      <c r="S5120" s="4"/>
    </row>
    <row r="5121" spans="1:19" hidden="1" x14ac:dyDescent="0.3">
      <c r="A5121" s="5">
        <v>36</v>
      </c>
      <c r="B5121" s="1">
        <v>41012</v>
      </c>
      <c r="C5121" s="1" t="str">
        <f>TEXT(walmart_sales_dataset_of_45stores[[#This Row],[Date]],"dddd")</f>
        <v>Friday</v>
      </c>
      <c r="D5121" s="12">
        <v>339407.94</v>
      </c>
      <c r="E5121">
        <v>0</v>
      </c>
      <c r="F5121" t="str">
        <f>IF(walmart_sales_dataset_of_45stores[[#This Row],[Holiday_Flag]]=0,"Non-Holiday","Hoilday")</f>
        <v>Non-Holiday</v>
      </c>
      <c r="G5121">
        <v>72.540000000000006</v>
      </c>
      <c r="H5121">
        <f>FLOOR(walmart_sales_dataset_of_45stores[[#This Row],[Temperature]],10)</f>
        <v>70</v>
      </c>
      <c r="I5121" t="str">
        <f>walmart_sales_dataset_of_45stores[[#This Row],[Temp_bin]]&amp;"-"&amp;(walmart_sales_dataset_of_45stores[[#This Row],[Temp_bin]]+5)</f>
        <v>70-75</v>
      </c>
      <c r="J5121" s="10">
        <v>3.919</v>
      </c>
      <c r="K5121">
        <f>FLOOR(walmart_sales_dataset_of_45stores[[#This Row],[Fuel_Price]],0.1)</f>
        <v>3.9000000000000004</v>
      </c>
      <c r="L5121" s="11" t="str">
        <f>walmart_sales_dataset_of_45stores[[#This Row],[Fuel price 2]]&amp;"-"&amp;(walmart_sales_dataset_of_45stores[[#This Row],[Fuel price 2]]+0.05)</f>
        <v>3.9-3.95</v>
      </c>
      <c r="M5121" s="6">
        <v>220.1953389</v>
      </c>
      <c r="N5121" s="6">
        <v>6.9889999999999999</v>
      </c>
      <c r="O5121">
        <f>RANK(walmart_sales_dataset_of_45stores[[#This Row],[Weekly_Sales]],walmart_sales_dataset_of_45stores[Weekly_Sales],0)</f>
        <v>5968</v>
      </c>
      <c r="Q5121"/>
      <c r="S5121" s="4"/>
    </row>
    <row r="5122" spans="1:19" hidden="1" x14ac:dyDescent="0.3">
      <c r="A5122" s="5">
        <v>36</v>
      </c>
      <c r="B5122" s="1">
        <v>41019</v>
      </c>
      <c r="C5122" s="1" t="str">
        <f>TEXT(walmart_sales_dataset_of_45stores[[#This Row],[Date]],"dddd")</f>
        <v>Friday</v>
      </c>
      <c r="D5122" s="12">
        <v>323915.32</v>
      </c>
      <c r="E5122">
        <v>0</v>
      </c>
      <c r="F5122" t="str">
        <f>IF(walmart_sales_dataset_of_45stores[[#This Row],[Holiday_Flag]]=0,"Non-Holiday","Hoilday")</f>
        <v>Non-Holiday</v>
      </c>
      <c r="G5122">
        <v>70.87</v>
      </c>
      <c r="H5122">
        <f>FLOOR(walmart_sales_dataset_of_45stores[[#This Row],[Temperature]],10)</f>
        <v>70</v>
      </c>
      <c r="I5122" t="str">
        <f>walmart_sales_dataset_of_45stores[[#This Row],[Temp_bin]]&amp;"-"&amp;(walmart_sales_dataset_of_45stores[[#This Row],[Temp_bin]]+5)</f>
        <v>70-75</v>
      </c>
      <c r="J5122" s="10">
        <v>3.9180000000000001</v>
      </c>
      <c r="K5122">
        <f>FLOOR(walmart_sales_dataset_of_45stores[[#This Row],[Fuel_Price]],0.1)</f>
        <v>3.9000000000000004</v>
      </c>
      <c r="L5122" s="11" t="str">
        <f>walmart_sales_dataset_of_45stores[[#This Row],[Fuel price 2]]&amp;"-"&amp;(walmart_sales_dataset_of_45stores[[#This Row],[Fuel price 2]]+0.05)</f>
        <v>3.9-3.95</v>
      </c>
      <c r="M5122" s="6">
        <v>220.24839370000001</v>
      </c>
      <c r="N5122" s="6">
        <v>6.9889999999999999</v>
      </c>
      <c r="O5122">
        <f>RANK(walmart_sales_dataset_of_45stores[[#This Row],[Weekly_Sales]],walmart_sales_dataset_of_45stores[Weekly_Sales],0)</f>
        <v>6049</v>
      </c>
      <c r="Q5122"/>
      <c r="S5122" s="4"/>
    </row>
    <row r="5123" spans="1:19" hidden="1" x14ac:dyDescent="0.3">
      <c r="A5123" s="5">
        <v>36</v>
      </c>
      <c r="B5123" s="1">
        <v>41026</v>
      </c>
      <c r="C5123" s="1" t="str">
        <f>TEXT(walmart_sales_dataset_of_45stores[[#This Row],[Date]],"dddd")</f>
        <v>Friday</v>
      </c>
      <c r="D5123" s="12">
        <v>308389.82</v>
      </c>
      <c r="E5123">
        <v>0</v>
      </c>
      <c r="F5123" t="str">
        <f>IF(walmart_sales_dataset_of_45stores[[#This Row],[Holiday_Flag]]=0,"Non-Holiday","Hoilday")</f>
        <v>Non-Holiday</v>
      </c>
      <c r="G5123">
        <v>70.06</v>
      </c>
      <c r="H5123">
        <f>FLOOR(walmart_sales_dataset_of_45stores[[#This Row],[Temperature]],10)</f>
        <v>70</v>
      </c>
      <c r="I5123" t="str">
        <f>walmart_sales_dataset_of_45stores[[#This Row],[Temp_bin]]&amp;"-"&amp;(walmart_sales_dataset_of_45stores[[#This Row],[Temp_bin]]+5)</f>
        <v>70-75</v>
      </c>
      <c r="J5123" s="10">
        <v>3.8879999999999999</v>
      </c>
      <c r="K5123">
        <f>FLOOR(walmart_sales_dataset_of_45stores[[#This Row],[Fuel_Price]],0.1)</f>
        <v>3.8000000000000003</v>
      </c>
      <c r="L5123" s="11" t="str">
        <f>walmart_sales_dataset_of_45stores[[#This Row],[Fuel price 2]]&amp;"-"&amp;(walmart_sales_dataset_of_45stores[[#This Row],[Fuel price 2]]+0.05)</f>
        <v>3.8-3.85</v>
      </c>
      <c r="M5123" s="6">
        <v>220.30144849999999</v>
      </c>
      <c r="N5123" s="6">
        <v>6.9889999999999999</v>
      </c>
      <c r="O5123">
        <f>RANK(walmart_sales_dataset_of_45stores[[#This Row],[Weekly_Sales]],walmart_sales_dataset_of_45stores[Weekly_Sales],0)</f>
        <v>6114</v>
      </c>
      <c r="Q5123"/>
      <c r="S5123" s="4"/>
    </row>
    <row r="5124" spans="1:19" hidden="1" x14ac:dyDescent="0.3">
      <c r="A5124" s="5">
        <v>36</v>
      </c>
      <c r="B5124" s="1">
        <v>41033</v>
      </c>
      <c r="C5124" s="1" t="str">
        <f>TEXT(walmart_sales_dataset_of_45stores[[#This Row],[Date]],"dddd")</f>
        <v>Friday</v>
      </c>
      <c r="D5124" s="12">
        <v>312467.52</v>
      </c>
      <c r="E5124">
        <v>0</v>
      </c>
      <c r="F5124" t="str">
        <f>IF(walmart_sales_dataset_of_45stores[[#This Row],[Holiday_Flag]]=0,"Non-Holiday","Hoilday")</f>
        <v>Non-Holiday</v>
      </c>
      <c r="G5124">
        <v>77.17</v>
      </c>
      <c r="H5124">
        <f>FLOOR(walmart_sales_dataset_of_45stores[[#This Row],[Temperature]],10)</f>
        <v>70</v>
      </c>
      <c r="I5124" t="str">
        <f>walmart_sales_dataset_of_45stores[[#This Row],[Temp_bin]]&amp;"-"&amp;(walmart_sales_dataset_of_45stores[[#This Row],[Temp_bin]]+5)</f>
        <v>70-75</v>
      </c>
      <c r="J5124" s="10">
        <v>3.835</v>
      </c>
      <c r="K5124">
        <f>FLOOR(walmart_sales_dataset_of_45stores[[#This Row],[Fuel_Price]],0.1)</f>
        <v>3.8000000000000003</v>
      </c>
      <c r="L5124" s="11" t="str">
        <f>walmart_sales_dataset_of_45stores[[#This Row],[Fuel price 2]]&amp;"-"&amp;(walmart_sales_dataset_of_45stores[[#This Row],[Fuel price 2]]+0.05)</f>
        <v>3.8-3.85</v>
      </c>
      <c r="M5124" s="6">
        <v>220.3545033</v>
      </c>
      <c r="N5124" s="6">
        <v>6.9889999999999999</v>
      </c>
      <c r="O5124">
        <f>RANK(walmart_sales_dataset_of_45stores[[#This Row],[Weekly_Sales]],walmart_sales_dataset_of_45stores[Weekly_Sales],0)</f>
        <v>6087</v>
      </c>
      <c r="Q5124"/>
      <c r="S5124" s="4"/>
    </row>
    <row r="5125" spans="1:19" hidden="1" x14ac:dyDescent="0.3">
      <c r="A5125" s="5">
        <v>36</v>
      </c>
      <c r="B5125" s="1">
        <v>41040</v>
      </c>
      <c r="C5125" s="1" t="str">
        <f>TEXT(walmart_sales_dataset_of_45stores[[#This Row],[Date]],"dddd")</f>
        <v>Friday</v>
      </c>
      <c r="D5125" s="12">
        <v>330518.34000000003</v>
      </c>
      <c r="E5125">
        <v>0</v>
      </c>
      <c r="F5125" t="str">
        <f>IF(walmart_sales_dataset_of_45stores[[#This Row],[Holiday_Flag]]=0,"Non-Holiday","Hoilday")</f>
        <v>Non-Holiday</v>
      </c>
      <c r="G5125">
        <v>76.55</v>
      </c>
      <c r="H5125">
        <f>FLOOR(walmart_sales_dataset_of_45stores[[#This Row],[Temperature]],10)</f>
        <v>70</v>
      </c>
      <c r="I5125" t="str">
        <f>walmart_sales_dataset_of_45stores[[#This Row],[Temp_bin]]&amp;"-"&amp;(walmart_sales_dataset_of_45stores[[#This Row],[Temp_bin]]+5)</f>
        <v>70-75</v>
      </c>
      <c r="J5125" s="10">
        <v>3.7639999999999998</v>
      </c>
      <c r="K5125">
        <f>FLOOR(walmart_sales_dataset_of_45stores[[#This Row],[Fuel_Price]],0.1)</f>
        <v>3.7</v>
      </c>
      <c r="L5125" s="11" t="str">
        <f>walmart_sales_dataset_of_45stores[[#This Row],[Fuel price 2]]&amp;"-"&amp;(walmart_sales_dataset_of_45stores[[#This Row],[Fuel price 2]]+0.05)</f>
        <v>3.7-3.75</v>
      </c>
      <c r="M5125" s="6">
        <v>220.40755809999999</v>
      </c>
      <c r="N5125" s="6">
        <v>6.9889999999999999</v>
      </c>
      <c r="O5125">
        <f>RANK(walmart_sales_dataset_of_45stores[[#This Row],[Weekly_Sales]],walmart_sales_dataset_of_45stores[Weekly_Sales],0)</f>
        <v>6014</v>
      </c>
      <c r="Q5125"/>
      <c r="S5125" s="4"/>
    </row>
    <row r="5126" spans="1:19" hidden="1" x14ac:dyDescent="0.3">
      <c r="A5126" s="5">
        <v>36</v>
      </c>
      <c r="B5126" s="1">
        <v>41047</v>
      </c>
      <c r="C5126" s="1" t="str">
        <f>TEXT(walmart_sales_dataset_of_45stores[[#This Row],[Date]],"dddd")</f>
        <v>Friday</v>
      </c>
      <c r="D5126" s="12">
        <v>324801.13</v>
      </c>
      <c r="E5126">
        <v>0</v>
      </c>
      <c r="F5126" t="str">
        <f>IF(walmart_sales_dataset_of_45stores[[#This Row],[Holiday_Flag]]=0,"Non-Holiday","Hoilday")</f>
        <v>Non-Holiday</v>
      </c>
      <c r="G5126">
        <v>73.7</v>
      </c>
      <c r="H5126">
        <f>FLOOR(walmart_sales_dataset_of_45stores[[#This Row],[Temperature]],10)</f>
        <v>70</v>
      </c>
      <c r="I5126" t="str">
        <f>walmart_sales_dataset_of_45stores[[#This Row],[Temp_bin]]&amp;"-"&amp;(walmart_sales_dataset_of_45stores[[#This Row],[Temp_bin]]+5)</f>
        <v>70-75</v>
      </c>
      <c r="J5126" s="10">
        <v>3.7130000000000001</v>
      </c>
      <c r="K5126">
        <f>FLOOR(walmart_sales_dataset_of_45stores[[#This Row],[Fuel_Price]],0.1)</f>
        <v>3.7</v>
      </c>
      <c r="L5126" s="11" t="str">
        <f>walmart_sales_dataset_of_45stores[[#This Row],[Fuel price 2]]&amp;"-"&amp;(walmart_sales_dataset_of_45stores[[#This Row],[Fuel price 2]]+0.05)</f>
        <v>3.7-3.75</v>
      </c>
      <c r="M5126" s="6">
        <v>220.42521489999999</v>
      </c>
      <c r="N5126" s="6">
        <v>6.9889999999999999</v>
      </c>
      <c r="O5126">
        <f>RANK(walmart_sales_dataset_of_45stores[[#This Row],[Weekly_Sales]],walmart_sales_dataset_of_45stores[Weekly_Sales],0)</f>
        <v>6046</v>
      </c>
      <c r="Q5126"/>
      <c r="S5126" s="4"/>
    </row>
    <row r="5127" spans="1:19" hidden="1" x14ac:dyDescent="0.3">
      <c r="A5127" s="5">
        <v>36</v>
      </c>
      <c r="B5127" s="1">
        <v>41054</v>
      </c>
      <c r="C5127" s="1" t="str">
        <f>TEXT(walmart_sales_dataset_of_45stores[[#This Row],[Date]],"dddd")</f>
        <v>Friday</v>
      </c>
      <c r="D5127" s="12">
        <v>306098.17</v>
      </c>
      <c r="E5127">
        <v>0</v>
      </c>
      <c r="F5127" t="str">
        <f>IF(walmart_sales_dataset_of_45stores[[#This Row],[Holiday_Flag]]=0,"Non-Holiday","Hoilday")</f>
        <v>Non-Holiday</v>
      </c>
      <c r="G5127">
        <v>78.94</v>
      </c>
      <c r="H5127">
        <f>FLOOR(walmart_sales_dataset_of_45stores[[#This Row],[Temperature]],10)</f>
        <v>70</v>
      </c>
      <c r="I5127" t="str">
        <f>walmart_sales_dataset_of_45stores[[#This Row],[Temp_bin]]&amp;"-"&amp;(walmart_sales_dataset_of_45stores[[#This Row],[Temp_bin]]+5)</f>
        <v>70-75</v>
      </c>
      <c r="J5127" s="10">
        <v>3.6360000000000001</v>
      </c>
      <c r="K5127">
        <f>FLOOR(walmart_sales_dataset_of_45stores[[#This Row],[Fuel_Price]],0.1)</f>
        <v>3.6</v>
      </c>
      <c r="L5127" s="11" t="str">
        <f>walmart_sales_dataset_of_45stores[[#This Row],[Fuel price 2]]&amp;"-"&amp;(walmart_sales_dataset_of_45stores[[#This Row],[Fuel price 2]]+0.05)</f>
        <v>3.6-3.65</v>
      </c>
      <c r="M5127" s="6">
        <v>220.42871239999999</v>
      </c>
      <c r="N5127" s="6">
        <v>6.9889999999999999</v>
      </c>
      <c r="O5127">
        <f>RANK(walmart_sales_dataset_of_45stores[[#This Row],[Weekly_Sales]],walmart_sales_dataset_of_45stores[Weekly_Sales],0)</f>
        <v>6136</v>
      </c>
      <c r="Q5127"/>
      <c r="S5127" s="4"/>
    </row>
    <row r="5128" spans="1:19" hidden="1" x14ac:dyDescent="0.3">
      <c r="A5128" s="5">
        <v>36</v>
      </c>
      <c r="B5128" s="1">
        <v>41061</v>
      </c>
      <c r="C5128" s="1" t="str">
        <f>TEXT(walmart_sales_dataset_of_45stores[[#This Row],[Date]],"dddd")</f>
        <v>Friday</v>
      </c>
      <c r="D5128" s="12">
        <v>306005.53000000003</v>
      </c>
      <c r="E5128">
        <v>0</v>
      </c>
      <c r="F5128" t="str">
        <f>IF(walmart_sales_dataset_of_45stores[[#This Row],[Holiday_Flag]]=0,"Non-Holiday","Hoilday")</f>
        <v>Non-Holiday</v>
      </c>
      <c r="G5128">
        <v>80.739999999999995</v>
      </c>
      <c r="H5128">
        <f>FLOOR(walmart_sales_dataset_of_45stores[[#This Row],[Temperature]],10)</f>
        <v>80</v>
      </c>
      <c r="I5128" t="str">
        <f>walmart_sales_dataset_of_45stores[[#This Row],[Temp_bin]]&amp;"-"&amp;(walmart_sales_dataset_of_45stores[[#This Row],[Temp_bin]]+5)</f>
        <v>80-85</v>
      </c>
      <c r="J5128" s="10">
        <v>3.5670000000000002</v>
      </c>
      <c r="K5128">
        <f>FLOOR(walmart_sales_dataset_of_45stores[[#This Row],[Fuel_Price]],0.1)</f>
        <v>3.5</v>
      </c>
      <c r="L5128" s="11" t="str">
        <f>walmart_sales_dataset_of_45stores[[#This Row],[Fuel price 2]]&amp;"-"&amp;(walmart_sales_dataset_of_45stores[[#This Row],[Fuel price 2]]+0.05)</f>
        <v>3.5-3.55</v>
      </c>
      <c r="M5128" s="6">
        <v>220.4322099</v>
      </c>
      <c r="N5128" s="6">
        <v>6.9889999999999999</v>
      </c>
      <c r="O5128">
        <f>RANK(walmart_sales_dataset_of_45stores[[#This Row],[Weekly_Sales]],walmart_sales_dataset_of_45stores[Weekly_Sales],0)</f>
        <v>6138</v>
      </c>
      <c r="Q5128"/>
      <c r="S5128" s="4"/>
    </row>
    <row r="5129" spans="1:19" hidden="1" x14ac:dyDescent="0.3">
      <c r="A5129" s="5">
        <v>36</v>
      </c>
      <c r="B5129" s="1">
        <v>41068</v>
      </c>
      <c r="C5129" s="1" t="str">
        <f>TEXT(walmart_sales_dataset_of_45stores[[#This Row],[Date]],"dddd")</f>
        <v>Friday</v>
      </c>
      <c r="D5129" s="12">
        <v>338273.38</v>
      </c>
      <c r="E5129">
        <v>0</v>
      </c>
      <c r="F5129" t="str">
        <f>IF(walmart_sales_dataset_of_45stores[[#This Row],[Holiday_Flag]]=0,"Non-Holiday","Hoilday")</f>
        <v>Non-Holiday</v>
      </c>
      <c r="G5129">
        <v>81.5</v>
      </c>
      <c r="H5129">
        <f>FLOOR(walmart_sales_dataset_of_45stores[[#This Row],[Temperature]],10)</f>
        <v>80</v>
      </c>
      <c r="I5129" t="str">
        <f>walmart_sales_dataset_of_45stores[[#This Row],[Temp_bin]]&amp;"-"&amp;(walmart_sales_dataset_of_45stores[[#This Row],[Temp_bin]]+5)</f>
        <v>80-85</v>
      </c>
      <c r="J5129" s="10">
        <v>3.5129999999999999</v>
      </c>
      <c r="K5129">
        <f>FLOOR(walmart_sales_dataset_of_45stores[[#This Row],[Fuel_Price]],0.1)</f>
        <v>3.5</v>
      </c>
      <c r="L5129" s="11" t="str">
        <f>walmart_sales_dataset_of_45stores[[#This Row],[Fuel price 2]]&amp;"-"&amp;(walmart_sales_dataset_of_45stores[[#This Row],[Fuel price 2]]+0.05)</f>
        <v>3.5-3.55</v>
      </c>
      <c r="M5129" s="6">
        <v>220.43570729999999</v>
      </c>
      <c r="N5129" s="6">
        <v>6.9889999999999999</v>
      </c>
      <c r="O5129">
        <f>RANK(walmart_sales_dataset_of_45stores[[#This Row],[Weekly_Sales]],walmart_sales_dataset_of_45stores[Weekly_Sales],0)</f>
        <v>5975</v>
      </c>
      <c r="Q5129"/>
      <c r="S5129" s="4"/>
    </row>
    <row r="5130" spans="1:19" hidden="1" x14ac:dyDescent="0.3">
      <c r="A5130" s="5">
        <v>36</v>
      </c>
      <c r="B5130" s="1">
        <v>41075</v>
      </c>
      <c r="C5130" s="1" t="str">
        <f>TEXT(walmart_sales_dataset_of_45stores[[#This Row],[Date]],"dddd")</f>
        <v>Friday</v>
      </c>
      <c r="D5130" s="12">
        <v>333146.88</v>
      </c>
      <c r="E5130">
        <v>0</v>
      </c>
      <c r="F5130" t="str">
        <f>IF(walmart_sales_dataset_of_45stores[[#This Row],[Holiday_Flag]]=0,"Non-Holiday","Hoilday")</f>
        <v>Non-Holiday</v>
      </c>
      <c r="G5130">
        <v>82.15</v>
      </c>
      <c r="H5130">
        <f>FLOOR(walmart_sales_dataset_of_45stores[[#This Row],[Temperature]],10)</f>
        <v>80</v>
      </c>
      <c r="I5130" t="str">
        <f>walmart_sales_dataset_of_45stores[[#This Row],[Temp_bin]]&amp;"-"&amp;(walmart_sales_dataset_of_45stores[[#This Row],[Temp_bin]]+5)</f>
        <v>80-85</v>
      </c>
      <c r="J5130" s="10">
        <v>3.407</v>
      </c>
      <c r="K5130">
        <f>FLOOR(walmart_sales_dataset_of_45stores[[#This Row],[Fuel_Price]],0.1)</f>
        <v>3.4000000000000004</v>
      </c>
      <c r="L5130" s="11" t="str">
        <f>walmart_sales_dataset_of_45stores[[#This Row],[Fuel price 2]]&amp;"-"&amp;(walmart_sales_dataset_of_45stores[[#This Row],[Fuel price 2]]+0.05)</f>
        <v>3.4-3.45</v>
      </c>
      <c r="M5130" s="6">
        <v>220.4494148</v>
      </c>
      <c r="N5130" s="6">
        <v>6.9889999999999999</v>
      </c>
      <c r="O5130">
        <f>RANK(walmart_sales_dataset_of_45stores[[#This Row],[Weekly_Sales]],walmart_sales_dataset_of_45stores[Weekly_Sales],0)</f>
        <v>6003</v>
      </c>
      <c r="Q5130"/>
      <c r="S5130" s="4"/>
    </row>
    <row r="5131" spans="1:19" hidden="1" x14ac:dyDescent="0.3">
      <c r="A5131" s="5">
        <v>36</v>
      </c>
      <c r="B5131" s="1">
        <v>41082</v>
      </c>
      <c r="C5131" s="1" t="str">
        <f>TEXT(walmart_sales_dataset_of_45stores[[#This Row],[Date]],"dddd")</f>
        <v>Friday</v>
      </c>
      <c r="D5131" s="12">
        <v>306411.01</v>
      </c>
      <c r="E5131">
        <v>0</v>
      </c>
      <c r="F5131" t="str">
        <f>IF(walmart_sales_dataset_of_45stores[[#This Row],[Holiday_Flag]]=0,"Non-Holiday","Hoilday")</f>
        <v>Non-Holiday</v>
      </c>
      <c r="G5131">
        <v>80.400000000000006</v>
      </c>
      <c r="H5131">
        <f>FLOOR(walmart_sales_dataset_of_45stores[[#This Row],[Temperature]],10)</f>
        <v>80</v>
      </c>
      <c r="I5131" t="str">
        <f>walmart_sales_dataset_of_45stores[[#This Row],[Temp_bin]]&amp;"-"&amp;(walmart_sales_dataset_of_45stores[[#This Row],[Temp_bin]]+5)</f>
        <v>80-85</v>
      </c>
      <c r="J5131" s="10">
        <v>3.3580000000000001</v>
      </c>
      <c r="K5131">
        <f>FLOOR(walmart_sales_dataset_of_45stores[[#This Row],[Fuel_Price]],0.1)</f>
        <v>3.3000000000000003</v>
      </c>
      <c r="L5131" s="11" t="str">
        <f>walmart_sales_dataset_of_45stores[[#This Row],[Fuel price 2]]&amp;"-"&amp;(walmart_sales_dataset_of_45stores[[#This Row],[Fuel price 2]]+0.05)</f>
        <v>3.3-3.35</v>
      </c>
      <c r="M5131" s="6">
        <v>220.4886472</v>
      </c>
      <c r="N5131" s="6">
        <v>6.9889999999999999</v>
      </c>
      <c r="O5131">
        <f>RANK(walmart_sales_dataset_of_45stores[[#This Row],[Weekly_Sales]],walmart_sales_dataset_of_45stores[Weekly_Sales],0)</f>
        <v>6133</v>
      </c>
      <c r="Q5131"/>
      <c r="S5131" s="4"/>
    </row>
    <row r="5132" spans="1:19" hidden="1" x14ac:dyDescent="0.3">
      <c r="A5132" s="5">
        <v>36</v>
      </c>
      <c r="B5132" s="1">
        <v>41089</v>
      </c>
      <c r="C5132" s="1" t="str">
        <f>TEXT(walmart_sales_dataset_of_45stores[[#This Row],[Date]],"dddd")</f>
        <v>Friday</v>
      </c>
      <c r="D5132" s="12">
        <v>291530.43</v>
      </c>
      <c r="E5132">
        <v>0</v>
      </c>
      <c r="F5132" t="str">
        <f>IF(walmart_sales_dataset_of_45stores[[#This Row],[Holiday_Flag]]=0,"Non-Holiday","Hoilday")</f>
        <v>Non-Holiday</v>
      </c>
      <c r="G5132">
        <v>86.68</v>
      </c>
      <c r="H5132">
        <f>FLOOR(walmart_sales_dataset_of_45stores[[#This Row],[Temperature]],10)</f>
        <v>80</v>
      </c>
      <c r="I5132" t="str">
        <f>walmart_sales_dataset_of_45stores[[#This Row],[Temp_bin]]&amp;"-"&amp;(walmart_sales_dataset_of_45stores[[#This Row],[Temp_bin]]+5)</f>
        <v>80-85</v>
      </c>
      <c r="J5132" s="10">
        <v>3.2730000000000001</v>
      </c>
      <c r="K5132">
        <f>FLOOR(walmart_sales_dataset_of_45stores[[#This Row],[Fuel_Price]],0.1)</f>
        <v>3.2</v>
      </c>
      <c r="L5132" s="11" t="str">
        <f>walmart_sales_dataset_of_45stores[[#This Row],[Fuel price 2]]&amp;"-"&amp;(walmart_sales_dataset_of_45stores[[#This Row],[Fuel price 2]]+0.05)</f>
        <v>3.2-3.25</v>
      </c>
      <c r="M5132" s="6">
        <v>220.52787960000001</v>
      </c>
      <c r="N5132" s="6">
        <v>6.9889999999999999</v>
      </c>
      <c r="O5132">
        <f>RANK(walmart_sales_dataset_of_45stores[[#This Row],[Weekly_Sales]],walmart_sales_dataset_of_45stores[Weekly_Sales],0)</f>
        <v>6214</v>
      </c>
      <c r="Q5132"/>
      <c r="S5132" s="4"/>
    </row>
    <row r="5133" spans="1:19" hidden="1" x14ac:dyDescent="0.3">
      <c r="A5133" s="5">
        <v>36</v>
      </c>
      <c r="B5133" s="1">
        <v>41096</v>
      </c>
      <c r="C5133" s="1" t="str">
        <f>TEXT(walmart_sales_dataset_of_45stores[[#This Row],[Date]],"dddd")</f>
        <v>Friday</v>
      </c>
      <c r="D5133" s="12">
        <v>306578.89</v>
      </c>
      <c r="E5133">
        <v>0</v>
      </c>
      <c r="F5133" t="str">
        <f>IF(walmart_sales_dataset_of_45stores[[#This Row],[Holiday_Flag]]=0,"Non-Holiday","Hoilday")</f>
        <v>Non-Holiday</v>
      </c>
      <c r="G5133">
        <v>81.52</v>
      </c>
      <c r="H5133">
        <f>FLOOR(walmart_sales_dataset_of_45stores[[#This Row],[Temperature]],10)</f>
        <v>80</v>
      </c>
      <c r="I5133" t="str">
        <f>walmart_sales_dataset_of_45stores[[#This Row],[Temp_bin]]&amp;"-"&amp;(walmart_sales_dataset_of_45stores[[#This Row],[Temp_bin]]+5)</f>
        <v>80-85</v>
      </c>
      <c r="J5133" s="10">
        <v>3.2320000000000002</v>
      </c>
      <c r="K5133">
        <f>FLOOR(walmart_sales_dataset_of_45stores[[#This Row],[Fuel_Price]],0.1)</f>
        <v>3.2</v>
      </c>
      <c r="L5133" s="11" t="str">
        <f>walmart_sales_dataset_of_45stores[[#This Row],[Fuel price 2]]&amp;"-"&amp;(walmart_sales_dataset_of_45stores[[#This Row],[Fuel price 2]]+0.05)</f>
        <v>3.2-3.25</v>
      </c>
      <c r="M5133" s="6">
        <v>220.56711200000001</v>
      </c>
      <c r="N5133" s="6">
        <v>6.6230000000000002</v>
      </c>
      <c r="O5133">
        <f>RANK(walmart_sales_dataset_of_45stores[[#This Row],[Weekly_Sales]],walmart_sales_dataset_of_45stores[Weekly_Sales],0)</f>
        <v>6131</v>
      </c>
      <c r="Q5133"/>
      <c r="S5133" s="4"/>
    </row>
    <row r="5134" spans="1:19" hidden="1" x14ac:dyDescent="0.3">
      <c r="A5134" s="5">
        <v>36</v>
      </c>
      <c r="B5134" s="1">
        <v>41103</v>
      </c>
      <c r="C5134" s="1" t="str">
        <f>TEXT(walmart_sales_dataset_of_45stores[[#This Row],[Date]],"dddd")</f>
        <v>Friday</v>
      </c>
      <c r="D5134" s="12">
        <v>298337.40999999997</v>
      </c>
      <c r="E5134">
        <v>0</v>
      </c>
      <c r="F5134" t="str">
        <f>IF(walmart_sales_dataset_of_45stores[[#This Row],[Holiday_Flag]]=0,"Non-Holiday","Hoilday")</f>
        <v>Non-Holiday</v>
      </c>
      <c r="G5134">
        <v>78.150000000000006</v>
      </c>
      <c r="H5134">
        <f>FLOOR(walmart_sales_dataset_of_45stores[[#This Row],[Temperature]],10)</f>
        <v>70</v>
      </c>
      <c r="I5134" t="str">
        <f>walmart_sales_dataset_of_45stores[[#This Row],[Temp_bin]]&amp;"-"&amp;(walmart_sales_dataset_of_45stores[[#This Row],[Temp_bin]]+5)</f>
        <v>70-75</v>
      </c>
      <c r="J5134" s="10">
        <v>3.2450000000000001</v>
      </c>
      <c r="K5134">
        <f>FLOOR(walmart_sales_dataset_of_45stores[[#This Row],[Fuel_Price]],0.1)</f>
        <v>3.2</v>
      </c>
      <c r="L5134" s="11" t="str">
        <f>walmart_sales_dataset_of_45stores[[#This Row],[Fuel price 2]]&amp;"-"&amp;(walmart_sales_dataset_of_45stores[[#This Row],[Fuel price 2]]+0.05)</f>
        <v>3.2-3.25</v>
      </c>
      <c r="M5134" s="6">
        <v>220.60634440000001</v>
      </c>
      <c r="N5134" s="6">
        <v>6.6230000000000002</v>
      </c>
      <c r="O5134">
        <f>RANK(walmart_sales_dataset_of_45stores[[#This Row],[Weekly_Sales]],walmart_sales_dataset_of_45stores[Weekly_Sales],0)</f>
        <v>6171</v>
      </c>
      <c r="Q5134"/>
      <c r="S5134" s="4"/>
    </row>
    <row r="5135" spans="1:19" hidden="1" x14ac:dyDescent="0.3">
      <c r="A5135" s="5">
        <v>36</v>
      </c>
      <c r="B5135" s="1">
        <v>41110</v>
      </c>
      <c r="C5135" s="1" t="str">
        <f>TEXT(walmart_sales_dataset_of_45stores[[#This Row],[Date]],"dddd")</f>
        <v>Friday</v>
      </c>
      <c r="D5135" s="12">
        <v>303289.55</v>
      </c>
      <c r="E5135">
        <v>0</v>
      </c>
      <c r="F5135" t="str">
        <f>IF(walmart_sales_dataset_of_45stores[[#This Row],[Holiday_Flag]]=0,"Non-Holiday","Hoilday")</f>
        <v>Non-Holiday</v>
      </c>
      <c r="G5135">
        <v>81.760000000000005</v>
      </c>
      <c r="H5135">
        <f>FLOOR(walmart_sales_dataset_of_45stores[[#This Row],[Temperature]],10)</f>
        <v>80</v>
      </c>
      <c r="I5135" t="str">
        <f>walmart_sales_dataset_of_45stores[[#This Row],[Temp_bin]]&amp;"-"&amp;(walmart_sales_dataset_of_45stores[[#This Row],[Temp_bin]]+5)</f>
        <v>80-85</v>
      </c>
      <c r="J5135" s="10">
        <v>3.3010000000000002</v>
      </c>
      <c r="K5135">
        <f>FLOOR(walmart_sales_dataset_of_45stores[[#This Row],[Fuel_Price]],0.1)</f>
        <v>3.3000000000000003</v>
      </c>
      <c r="L5135" s="11" t="str">
        <f>walmart_sales_dataset_of_45stores[[#This Row],[Fuel price 2]]&amp;"-"&amp;(walmart_sales_dataset_of_45stores[[#This Row],[Fuel price 2]]+0.05)</f>
        <v>3.3-3.35</v>
      </c>
      <c r="M5135" s="6">
        <v>220.61487489999999</v>
      </c>
      <c r="N5135" s="6">
        <v>6.6230000000000002</v>
      </c>
      <c r="O5135">
        <f>RANK(walmart_sales_dataset_of_45stores[[#This Row],[Weekly_Sales]],walmart_sales_dataset_of_45stores[Weekly_Sales],0)</f>
        <v>6152</v>
      </c>
      <c r="Q5135"/>
      <c r="S5135" s="4"/>
    </row>
    <row r="5136" spans="1:19" hidden="1" x14ac:dyDescent="0.3">
      <c r="A5136" s="5">
        <v>36</v>
      </c>
      <c r="B5136" s="1">
        <v>41117</v>
      </c>
      <c r="C5136" s="1" t="str">
        <f>TEXT(walmart_sales_dataset_of_45stores[[#This Row],[Date]],"dddd")</f>
        <v>Friday</v>
      </c>
      <c r="D5136" s="12">
        <v>279643.43</v>
      </c>
      <c r="E5136">
        <v>0</v>
      </c>
      <c r="F5136" t="str">
        <f>IF(walmart_sales_dataset_of_45stores[[#This Row],[Holiday_Flag]]=0,"Non-Holiday","Hoilday")</f>
        <v>Non-Holiday</v>
      </c>
      <c r="G5136">
        <v>84</v>
      </c>
      <c r="H5136">
        <f>FLOOR(walmart_sales_dataset_of_45stores[[#This Row],[Temperature]],10)</f>
        <v>80</v>
      </c>
      <c r="I5136" t="str">
        <f>walmart_sales_dataset_of_45stores[[#This Row],[Temp_bin]]&amp;"-"&amp;(walmart_sales_dataset_of_45stores[[#This Row],[Temp_bin]]+5)</f>
        <v>80-85</v>
      </c>
      <c r="J5136" s="10">
        <v>3.3919999999999999</v>
      </c>
      <c r="K5136">
        <f>FLOOR(walmart_sales_dataset_of_45stores[[#This Row],[Fuel_Price]],0.1)</f>
        <v>3.3000000000000003</v>
      </c>
      <c r="L5136" s="11" t="str">
        <f>walmart_sales_dataset_of_45stores[[#This Row],[Fuel price 2]]&amp;"-"&amp;(walmart_sales_dataset_of_45stores[[#This Row],[Fuel price 2]]+0.05)</f>
        <v>3.3-3.35</v>
      </c>
      <c r="M5136" s="6">
        <v>220.6234054</v>
      </c>
      <c r="N5136" s="6">
        <v>6.6230000000000002</v>
      </c>
      <c r="O5136">
        <f>RANK(walmart_sales_dataset_of_45stores[[#This Row],[Weekly_Sales]],walmart_sales_dataset_of_45stores[Weekly_Sales],0)</f>
        <v>6282</v>
      </c>
      <c r="Q5136"/>
      <c r="S5136" s="4"/>
    </row>
    <row r="5137" spans="1:19" hidden="1" x14ac:dyDescent="0.3">
      <c r="A5137" s="5">
        <v>36</v>
      </c>
      <c r="B5137" s="1">
        <v>41124</v>
      </c>
      <c r="C5137" s="1" t="str">
        <f>TEXT(walmart_sales_dataset_of_45stores[[#This Row],[Date]],"dddd")</f>
        <v>Friday</v>
      </c>
      <c r="D5137" s="12">
        <v>304989.96999999997</v>
      </c>
      <c r="E5137">
        <v>0</v>
      </c>
      <c r="F5137" t="str">
        <f>IF(walmart_sales_dataset_of_45stores[[#This Row],[Holiday_Flag]]=0,"Non-Holiday","Hoilday")</f>
        <v>Non-Holiday</v>
      </c>
      <c r="G5137">
        <v>85.56</v>
      </c>
      <c r="H5137">
        <f>FLOOR(walmart_sales_dataset_of_45stores[[#This Row],[Temperature]],10)</f>
        <v>80</v>
      </c>
      <c r="I5137" t="str">
        <f>walmart_sales_dataset_of_45stores[[#This Row],[Temp_bin]]&amp;"-"&amp;(walmart_sales_dataset_of_45stores[[#This Row],[Temp_bin]]+5)</f>
        <v>80-85</v>
      </c>
      <c r="J5137" s="10">
        <v>3.4039999999999999</v>
      </c>
      <c r="K5137">
        <f>FLOOR(walmart_sales_dataset_of_45stores[[#This Row],[Fuel_Price]],0.1)</f>
        <v>3.4000000000000004</v>
      </c>
      <c r="L5137" s="11" t="str">
        <f>walmart_sales_dataset_of_45stores[[#This Row],[Fuel price 2]]&amp;"-"&amp;(walmart_sales_dataset_of_45stores[[#This Row],[Fuel price 2]]+0.05)</f>
        <v>3.4-3.45</v>
      </c>
      <c r="M5137" s="6">
        <v>220.63193580000001</v>
      </c>
      <c r="N5137" s="6">
        <v>6.6230000000000002</v>
      </c>
      <c r="O5137">
        <f>RANK(walmart_sales_dataset_of_45stores[[#This Row],[Weekly_Sales]],walmart_sales_dataset_of_45stores[Weekly_Sales],0)</f>
        <v>6141</v>
      </c>
      <c r="Q5137"/>
      <c r="S5137" s="4"/>
    </row>
    <row r="5138" spans="1:19" hidden="1" x14ac:dyDescent="0.3">
      <c r="A5138" s="5">
        <v>36</v>
      </c>
      <c r="B5138" s="1">
        <v>41131</v>
      </c>
      <c r="C5138" s="1" t="str">
        <f>TEXT(walmart_sales_dataset_of_45stores[[#This Row],[Date]],"dddd")</f>
        <v>Friday</v>
      </c>
      <c r="D5138" s="12">
        <v>298947.51</v>
      </c>
      <c r="E5138">
        <v>0</v>
      </c>
      <c r="F5138" t="str">
        <f>IF(walmart_sales_dataset_of_45stores[[#This Row],[Holiday_Flag]]=0,"Non-Holiday","Hoilday")</f>
        <v>Non-Holiday</v>
      </c>
      <c r="G5138">
        <v>84.41</v>
      </c>
      <c r="H5138">
        <f>FLOOR(walmart_sales_dataset_of_45stores[[#This Row],[Temperature]],10)</f>
        <v>80</v>
      </c>
      <c r="I5138" t="str">
        <f>walmart_sales_dataset_of_45stores[[#This Row],[Temp_bin]]&amp;"-"&amp;(walmart_sales_dataset_of_45stores[[#This Row],[Temp_bin]]+5)</f>
        <v>80-85</v>
      </c>
      <c r="J5138" s="10">
        <v>3.49</v>
      </c>
      <c r="K5138">
        <f>FLOOR(walmart_sales_dataset_of_45stores[[#This Row],[Fuel_Price]],0.1)</f>
        <v>3.4000000000000004</v>
      </c>
      <c r="L5138" s="11" t="str">
        <f>walmart_sales_dataset_of_45stores[[#This Row],[Fuel price 2]]&amp;"-"&amp;(walmart_sales_dataset_of_45stores[[#This Row],[Fuel price 2]]+0.05)</f>
        <v>3.4-3.45</v>
      </c>
      <c r="M5138" s="6">
        <v>220.64046630000001</v>
      </c>
      <c r="N5138" s="6">
        <v>6.6230000000000002</v>
      </c>
      <c r="O5138">
        <f>RANK(walmart_sales_dataset_of_45stores[[#This Row],[Weekly_Sales]],walmart_sales_dataset_of_45stores[Weekly_Sales],0)</f>
        <v>6169</v>
      </c>
      <c r="Q5138"/>
      <c r="S5138" s="4"/>
    </row>
    <row r="5139" spans="1:19" hidden="1" x14ac:dyDescent="0.3">
      <c r="A5139" s="5">
        <v>36</v>
      </c>
      <c r="B5139" s="1">
        <v>41138</v>
      </c>
      <c r="C5139" s="1" t="str">
        <f>TEXT(walmart_sales_dataset_of_45stores[[#This Row],[Date]],"dddd")</f>
        <v>Friday</v>
      </c>
      <c r="D5139" s="12">
        <v>314607.21999999997</v>
      </c>
      <c r="E5139">
        <v>0</v>
      </c>
      <c r="F5139" t="str">
        <f>IF(walmart_sales_dataset_of_45stores[[#This Row],[Holiday_Flag]]=0,"Non-Holiday","Hoilday")</f>
        <v>Non-Holiday</v>
      </c>
      <c r="G5139">
        <v>85.89</v>
      </c>
      <c r="H5139">
        <f>FLOOR(walmart_sales_dataset_of_45stores[[#This Row],[Temperature]],10)</f>
        <v>80</v>
      </c>
      <c r="I5139" t="str">
        <f>walmart_sales_dataset_of_45stores[[#This Row],[Temp_bin]]&amp;"-"&amp;(walmart_sales_dataset_of_45stores[[#This Row],[Temp_bin]]+5)</f>
        <v>80-85</v>
      </c>
      <c r="J5139" s="10">
        <v>3.5710000000000002</v>
      </c>
      <c r="K5139">
        <f>FLOOR(walmart_sales_dataset_of_45stores[[#This Row],[Fuel_Price]],0.1)</f>
        <v>3.5</v>
      </c>
      <c r="L5139" s="11" t="str">
        <f>walmart_sales_dataset_of_45stores[[#This Row],[Fuel price 2]]&amp;"-"&amp;(walmart_sales_dataset_of_45stores[[#This Row],[Fuel price 2]]+0.05)</f>
        <v>3.5-3.55</v>
      </c>
      <c r="M5139" s="6">
        <v>220.71996089999999</v>
      </c>
      <c r="N5139" s="6">
        <v>6.6230000000000002</v>
      </c>
      <c r="O5139">
        <f>RANK(walmart_sales_dataset_of_45stores[[#This Row],[Weekly_Sales]],walmart_sales_dataset_of_45stores[Weekly_Sales],0)</f>
        <v>6078</v>
      </c>
      <c r="Q5139"/>
      <c r="S5139" s="4"/>
    </row>
    <row r="5140" spans="1:19" hidden="1" x14ac:dyDescent="0.3">
      <c r="A5140" s="5">
        <v>36</v>
      </c>
      <c r="B5140" s="1">
        <v>41145</v>
      </c>
      <c r="C5140" s="1" t="str">
        <f>TEXT(walmart_sales_dataset_of_45stores[[#This Row],[Date]],"dddd")</f>
        <v>Friday</v>
      </c>
      <c r="D5140" s="12">
        <v>282545.55</v>
      </c>
      <c r="E5140">
        <v>0</v>
      </c>
      <c r="F5140" t="str">
        <f>IF(walmart_sales_dataset_of_45stores[[#This Row],[Holiday_Flag]]=0,"Non-Holiday","Hoilday")</f>
        <v>Non-Holiday</v>
      </c>
      <c r="G5140">
        <v>81.260000000000005</v>
      </c>
      <c r="H5140">
        <f>FLOOR(walmart_sales_dataset_of_45stores[[#This Row],[Temperature]],10)</f>
        <v>80</v>
      </c>
      <c r="I5140" t="str">
        <f>walmart_sales_dataset_of_45stores[[#This Row],[Temp_bin]]&amp;"-"&amp;(walmart_sales_dataset_of_45stores[[#This Row],[Temp_bin]]+5)</f>
        <v>80-85</v>
      </c>
      <c r="J5140" s="10">
        <v>3.5739999999999998</v>
      </c>
      <c r="K5140">
        <f>FLOOR(walmart_sales_dataset_of_45stores[[#This Row],[Fuel_Price]],0.1)</f>
        <v>3.5</v>
      </c>
      <c r="L5140" s="11" t="str">
        <f>walmart_sales_dataset_of_45stores[[#This Row],[Fuel price 2]]&amp;"-"&amp;(walmart_sales_dataset_of_45stores[[#This Row],[Fuel price 2]]+0.05)</f>
        <v>3.5-3.55</v>
      </c>
      <c r="M5140" s="6">
        <v>220.85267870000001</v>
      </c>
      <c r="N5140" s="6">
        <v>6.6230000000000002</v>
      </c>
      <c r="O5140">
        <f>RANK(walmart_sales_dataset_of_45stores[[#This Row],[Weekly_Sales]],walmart_sales_dataset_of_45stores[Weekly_Sales],0)</f>
        <v>6263</v>
      </c>
      <c r="Q5140"/>
      <c r="S5140" s="4"/>
    </row>
    <row r="5141" spans="1:19" hidden="1" x14ac:dyDescent="0.3">
      <c r="A5141" s="5">
        <v>36</v>
      </c>
      <c r="B5141" s="1">
        <v>41152</v>
      </c>
      <c r="C5141" s="1" t="str">
        <f>TEXT(walmart_sales_dataset_of_45stores[[#This Row],[Date]],"dddd")</f>
        <v>Friday</v>
      </c>
      <c r="D5141" s="12">
        <v>282647.48</v>
      </c>
      <c r="E5141">
        <v>0</v>
      </c>
      <c r="F5141" t="str">
        <f>IF(walmart_sales_dataset_of_45stores[[#This Row],[Holiday_Flag]]=0,"Non-Holiday","Hoilday")</f>
        <v>Non-Holiday</v>
      </c>
      <c r="G5141">
        <v>84.79</v>
      </c>
      <c r="H5141">
        <f>FLOOR(walmart_sales_dataset_of_45stores[[#This Row],[Temperature]],10)</f>
        <v>80</v>
      </c>
      <c r="I5141" t="str">
        <f>walmart_sales_dataset_of_45stores[[#This Row],[Temp_bin]]&amp;"-"&amp;(walmart_sales_dataset_of_45stores[[#This Row],[Temp_bin]]+5)</f>
        <v>80-85</v>
      </c>
      <c r="J5141" s="10">
        <v>3.6080000000000001</v>
      </c>
      <c r="K5141">
        <f>FLOOR(walmart_sales_dataset_of_45stores[[#This Row],[Fuel_Price]],0.1)</f>
        <v>3.6</v>
      </c>
      <c r="L5141" s="11" t="str">
        <f>walmart_sales_dataset_of_45stores[[#This Row],[Fuel price 2]]&amp;"-"&amp;(walmart_sales_dataset_of_45stores[[#This Row],[Fuel price 2]]+0.05)</f>
        <v>3.6-3.65</v>
      </c>
      <c r="M5141" s="6">
        <v>220.98539640000001</v>
      </c>
      <c r="N5141" s="6">
        <v>6.6230000000000002</v>
      </c>
      <c r="O5141">
        <f>RANK(walmart_sales_dataset_of_45stores[[#This Row],[Weekly_Sales]],walmart_sales_dataset_of_45stores[Weekly_Sales],0)</f>
        <v>6260</v>
      </c>
      <c r="Q5141"/>
      <c r="S5141" s="4"/>
    </row>
    <row r="5142" spans="1:19" hidden="1" x14ac:dyDescent="0.3">
      <c r="A5142" s="5">
        <v>36</v>
      </c>
      <c r="B5142" s="1">
        <v>41159</v>
      </c>
      <c r="C5142" s="1" t="str">
        <f>TEXT(walmart_sales_dataset_of_45stores[[#This Row],[Date]],"dddd")</f>
        <v>Friday</v>
      </c>
      <c r="D5142" s="2">
        <v>293728.57</v>
      </c>
      <c r="E5142">
        <v>1</v>
      </c>
      <c r="F5142" t="str">
        <f>IF(walmart_sales_dataset_of_45stores[[#This Row],[Holiday_Flag]]=0,"Non-Holiday","Hoilday")</f>
        <v>Hoilday</v>
      </c>
      <c r="G5142">
        <v>84.19</v>
      </c>
      <c r="H5142">
        <f>FLOOR(walmart_sales_dataset_of_45stores[[#This Row],[Temperature]],10)</f>
        <v>80</v>
      </c>
      <c r="I5142" t="str">
        <f>walmart_sales_dataset_of_45stores[[#This Row],[Temp_bin]]&amp;"-"&amp;(walmart_sales_dataset_of_45stores[[#This Row],[Temp_bin]]+5)</f>
        <v>80-85</v>
      </c>
      <c r="J5142" s="2">
        <v>3.6970000000000001</v>
      </c>
      <c r="K5142" s="2">
        <f>FLOOR(walmart_sales_dataset_of_45stores[[#This Row],[Fuel_Price]],0.1)</f>
        <v>3.6</v>
      </c>
      <c r="L5142" s="2" t="str">
        <f>walmart_sales_dataset_of_45stores[[#This Row],[Fuel price 2]]&amp;"-"&amp;(walmart_sales_dataset_of_45stores[[#This Row],[Fuel price 2]]+0.05)</f>
        <v>3.6-3.65</v>
      </c>
      <c r="M5142" s="6">
        <v>221.11811420000001</v>
      </c>
      <c r="N5142" s="6">
        <v>6.6230000000000002</v>
      </c>
      <c r="O5142">
        <f>RANK(walmart_sales_dataset_of_45stores[[#This Row],[Weekly_Sales]],walmart_sales_dataset_of_45stores[Weekly_Sales],0)</f>
        <v>6199</v>
      </c>
      <c r="Q5142"/>
      <c r="S5142" s="4"/>
    </row>
    <row r="5143" spans="1:19" hidden="1" x14ac:dyDescent="0.3">
      <c r="A5143" s="5">
        <v>36</v>
      </c>
      <c r="B5143" s="1">
        <v>41166</v>
      </c>
      <c r="C5143" s="1" t="str">
        <f>TEXT(walmart_sales_dataset_of_45stores[[#This Row],[Date]],"dddd")</f>
        <v>Friday</v>
      </c>
      <c r="D5143" s="12">
        <v>301893.63</v>
      </c>
      <c r="E5143">
        <v>0</v>
      </c>
      <c r="F5143" t="str">
        <f>IF(walmart_sales_dataset_of_45stores[[#This Row],[Holiday_Flag]]=0,"Non-Holiday","Hoilday")</f>
        <v>Non-Holiday</v>
      </c>
      <c r="G5143">
        <v>78.16</v>
      </c>
      <c r="H5143">
        <f>FLOOR(walmart_sales_dataset_of_45stores[[#This Row],[Temperature]],10)</f>
        <v>70</v>
      </c>
      <c r="I5143" t="str">
        <f>walmart_sales_dataset_of_45stores[[#This Row],[Temp_bin]]&amp;"-"&amp;(walmart_sales_dataset_of_45stores[[#This Row],[Temp_bin]]+5)</f>
        <v>70-75</v>
      </c>
      <c r="J5143" s="10">
        <v>3.6920000000000002</v>
      </c>
      <c r="K5143">
        <f>FLOOR(walmart_sales_dataset_of_45stores[[#This Row],[Fuel_Price]],0.1)</f>
        <v>3.6</v>
      </c>
      <c r="L5143" s="11" t="str">
        <f>walmart_sales_dataset_of_45stores[[#This Row],[Fuel price 2]]&amp;"-"&amp;(walmart_sales_dataset_of_45stores[[#This Row],[Fuel price 2]]+0.05)</f>
        <v>3.6-3.65</v>
      </c>
      <c r="M5143" s="6">
        <v>221.26012069999999</v>
      </c>
      <c r="N5143" s="6">
        <v>6.6230000000000002</v>
      </c>
      <c r="O5143">
        <f>RANK(walmart_sales_dataset_of_45stores[[#This Row],[Weekly_Sales]],walmart_sales_dataset_of_45stores[Weekly_Sales],0)</f>
        <v>6157</v>
      </c>
      <c r="Q5143"/>
      <c r="S5143" s="4"/>
    </row>
    <row r="5144" spans="1:19" hidden="1" x14ac:dyDescent="0.3">
      <c r="A5144" s="5">
        <v>36</v>
      </c>
      <c r="B5144" s="1">
        <v>41173</v>
      </c>
      <c r="C5144" s="1" t="str">
        <f>TEXT(walmart_sales_dataset_of_45stores[[#This Row],[Date]],"dddd")</f>
        <v>Friday</v>
      </c>
      <c r="D5144" s="12">
        <v>293804.45</v>
      </c>
      <c r="E5144">
        <v>0</v>
      </c>
      <c r="F5144" t="str">
        <f>IF(walmart_sales_dataset_of_45stores[[#This Row],[Holiday_Flag]]=0,"Non-Holiday","Hoilday")</f>
        <v>Non-Holiday</v>
      </c>
      <c r="G5144">
        <v>75.98</v>
      </c>
      <c r="H5144">
        <f>FLOOR(walmart_sales_dataset_of_45stores[[#This Row],[Temperature]],10)</f>
        <v>70</v>
      </c>
      <c r="I5144" t="str">
        <f>walmart_sales_dataset_of_45stores[[#This Row],[Temp_bin]]&amp;"-"&amp;(walmart_sales_dataset_of_45stores[[#This Row],[Temp_bin]]+5)</f>
        <v>70-75</v>
      </c>
      <c r="J5144" s="10">
        <v>3.7090000000000001</v>
      </c>
      <c r="K5144">
        <f>FLOOR(walmart_sales_dataset_of_45stores[[#This Row],[Fuel_Price]],0.1)</f>
        <v>3.7</v>
      </c>
      <c r="L5144" s="11" t="str">
        <f>walmart_sales_dataset_of_45stores[[#This Row],[Fuel price 2]]&amp;"-"&amp;(walmart_sales_dataset_of_45stores[[#This Row],[Fuel price 2]]+0.05)</f>
        <v>3.7-3.75</v>
      </c>
      <c r="M5144" s="6">
        <v>221.45786039999999</v>
      </c>
      <c r="N5144" s="6">
        <v>6.6230000000000002</v>
      </c>
      <c r="O5144">
        <f>RANK(walmart_sales_dataset_of_45stores[[#This Row],[Weekly_Sales]],walmart_sales_dataset_of_45stores[Weekly_Sales],0)</f>
        <v>6198</v>
      </c>
      <c r="Q5144"/>
      <c r="S5144" s="4"/>
    </row>
    <row r="5145" spans="1:19" hidden="1" x14ac:dyDescent="0.3">
      <c r="A5145" s="5">
        <v>36</v>
      </c>
      <c r="B5145" s="1">
        <v>41180</v>
      </c>
      <c r="C5145" s="1" t="str">
        <f>TEXT(walmart_sales_dataset_of_45stores[[#This Row],[Date]],"dddd")</f>
        <v>Friday</v>
      </c>
      <c r="D5145" s="12">
        <v>270677.98</v>
      </c>
      <c r="E5145">
        <v>0</v>
      </c>
      <c r="F5145" t="str">
        <f>IF(walmart_sales_dataset_of_45stores[[#This Row],[Holiday_Flag]]=0,"Non-Holiday","Hoilday")</f>
        <v>Non-Holiday</v>
      </c>
      <c r="G5145">
        <v>79.489999999999995</v>
      </c>
      <c r="H5145">
        <f>FLOOR(walmart_sales_dataset_of_45stores[[#This Row],[Temperature]],10)</f>
        <v>70</v>
      </c>
      <c r="I5145" t="str">
        <f>walmart_sales_dataset_of_45stores[[#This Row],[Temp_bin]]&amp;"-"&amp;(walmart_sales_dataset_of_45stores[[#This Row],[Temp_bin]]+5)</f>
        <v>70-75</v>
      </c>
      <c r="J5145" s="10">
        <v>3.66</v>
      </c>
      <c r="K5145">
        <f>FLOOR(walmart_sales_dataset_of_45stores[[#This Row],[Fuel_Price]],0.1)</f>
        <v>3.6</v>
      </c>
      <c r="L5145" s="11" t="str">
        <f>walmart_sales_dataset_of_45stores[[#This Row],[Fuel price 2]]&amp;"-"&amp;(walmart_sales_dataset_of_45stores[[#This Row],[Fuel price 2]]+0.05)</f>
        <v>3.6-3.65</v>
      </c>
      <c r="M5145" s="6">
        <v>221.65559999999999</v>
      </c>
      <c r="N5145" s="6">
        <v>6.6230000000000002</v>
      </c>
      <c r="O5145">
        <f>RANK(walmart_sales_dataset_of_45stores[[#This Row],[Weekly_Sales]],walmart_sales_dataset_of_45stores[Weekly_Sales],0)</f>
        <v>6326</v>
      </c>
      <c r="Q5145"/>
      <c r="S5145" s="4"/>
    </row>
    <row r="5146" spans="1:19" hidden="1" x14ac:dyDescent="0.3">
      <c r="A5146" s="5">
        <v>36</v>
      </c>
      <c r="B5146" s="1">
        <v>41187</v>
      </c>
      <c r="C5146" s="1" t="str">
        <f>TEXT(walmart_sales_dataset_of_45stores[[#This Row],[Date]],"dddd")</f>
        <v>Friday</v>
      </c>
      <c r="D5146" s="12">
        <v>277137.86</v>
      </c>
      <c r="E5146">
        <v>0</v>
      </c>
      <c r="F5146" t="str">
        <f>IF(walmart_sales_dataset_of_45stores[[#This Row],[Holiday_Flag]]=0,"Non-Holiday","Hoilday")</f>
        <v>Non-Holiday</v>
      </c>
      <c r="G5146">
        <v>73.569999999999993</v>
      </c>
      <c r="H5146">
        <f>FLOOR(walmart_sales_dataset_of_45stores[[#This Row],[Temperature]],10)</f>
        <v>70</v>
      </c>
      <c r="I5146" t="str">
        <f>walmart_sales_dataset_of_45stores[[#This Row],[Temp_bin]]&amp;"-"&amp;(walmart_sales_dataset_of_45stores[[#This Row],[Temp_bin]]+5)</f>
        <v>70-75</v>
      </c>
      <c r="J5146" s="10">
        <v>3.6110000000000002</v>
      </c>
      <c r="K5146">
        <f>FLOOR(walmart_sales_dataset_of_45stores[[#This Row],[Fuel_Price]],0.1)</f>
        <v>3.6</v>
      </c>
      <c r="L5146" s="11" t="str">
        <f>walmart_sales_dataset_of_45stores[[#This Row],[Fuel price 2]]&amp;"-"&amp;(walmart_sales_dataset_of_45stores[[#This Row],[Fuel price 2]]+0.05)</f>
        <v>3.6-3.65</v>
      </c>
      <c r="M5146" s="6">
        <v>221.8533396</v>
      </c>
      <c r="N5146" s="6">
        <v>6.2279999999999998</v>
      </c>
      <c r="O5146">
        <f>RANK(walmart_sales_dataset_of_45stores[[#This Row],[Weekly_Sales]],walmart_sales_dataset_of_45stores[Weekly_Sales],0)</f>
        <v>6297</v>
      </c>
      <c r="Q5146"/>
      <c r="S5146" s="4"/>
    </row>
    <row r="5147" spans="1:19" hidden="1" x14ac:dyDescent="0.3">
      <c r="A5147" s="5">
        <v>36</v>
      </c>
      <c r="B5147" s="1">
        <v>41194</v>
      </c>
      <c r="C5147" s="1" t="str">
        <f>TEXT(walmart_sales_dataset_of_45stores[[#This Row],[Date]],"dddd")</f>
        <v>Friday</v>
      </c>
      <c r="D5147" s="12">
        <v>300236.84999999998</v>
      </c>
      <c r="E5147">
        <v>0</v>
      </c>
      <c r="F5147" t="str">
        <f>IF(walmart_sales_dataset_of_45stores[[#This Row],[Holiday_Flag]]=0,"Non-Holiday","Hoilday")</f>
        <v>Non-Holiday</v>
      </c>
      <c r="G5147">
        <v>71.28</v>
      </c>
      <c r="H5147">
        <f>FLOOR(walmart_sales_dataset_of_45stores[[#This Row],[Temperature]],10)</f>
        <v>70</v>
      </c>
      <c r="I5147" t="str">
        <f>walmart_sales_dataset_of_45stores[[#This Row],[Temp_bin]]&amp;"-"&amp;(walmart_sales_dataset_of_45stores[[#This Row],[Temp_bin]]+5)</f>
        <v>70-75</v>
      </c>
      <c r="J5147" s="10">
        <v>3.5760000000000001</v>
      </c>
      <c r="K5147">
        <f>FLOOR(walmart_sales_dataset_of_45stores[[#This Row],[Fuel_Price]],0.1)</f>
        <v>3.5</v>
      </c>
      <c r="L5147" s="11" t="str">
        <f>walmart_sales_dataset_of_45stores[[#This Row],[Fuel price 2]]&amp;"-"&amp;(walmart_sales_dataset_of_45stores[[#This Row],[Fuel price 2]]+0.05)</f>
        <v>3.5-3.55</v>
      </c>
      <c r="M5147" s="6">
        <v>222.0510793</v>
      </c>
      <c r="N5147" s="6">
        <v>6.2279999999999998</v>
      </c>
      <c r="O5147">
        <f>RANK(walmart_sales_dataset_of_45stores[[#This Row],[Weekly_Sales]],walmart_sales_dataset_of_45stores[Weekly_Sales],0)</f>
        <v>6163</v>
      </c>
      <c r="Q5147"/>
      <c r="S5147" s="4"/>
    </row>
    <row r="5148" spans="1:19" hidden="1" x14ac:dyDescent="0.3">
      <c r="A5148" s="5">
        <v>36</v>
      </c>
      <c r="B5148" s="1">
        <v>41201</v>
      </c>
      <c r="C5148" s="1" t="str">
        <f>TEXT(walmart_sales_dataset_of_45stores[[#This Row],[Date]],"dddd")</f>
        <v>Friday</v>
      </c>
      <c r="D5148" s="12">
        <v>287360.05</v>
      </c>
      <c r="E5148">
        <v>0</v>
      </c>
      <c r="F5148" t="str">
        <f>IF(walmart_sales_dataset_of_45stores[[#This Row],[Holiday_Flag]]=0,"Non-Holiday","Hoilday")</f>
        <v>Non-Holiday</v>
      </c>
      <c r="G5148">
        <v>74.06</v>
      </c>
      <c r="H5148">
        <f>FLOOR(walmart_sales_dataset_of_45stores[[#This Row],[Temperature]],10)</f>
        <v>70</v>
      </c>
      <c r="I5148" t="str">
        <f>walmart_sales_dataset_of_45stores[[#This Row],[Temp_bin]]&amp;"-"&amp;(walmart_sales_dataset_of_45stores[[#This Row],[Temp_bin]]+5)</f>
        <v>70-75</v>
      </c>
      <c r="J5148" s="10">
        <v>3.57</v>
      </c>
      <c r="K5148">
        <f>FLOOR(walmart_sales_dataset_of_45stores[[#This Row],[Fuel_Price]],0.1)</f>
        <v>3.5</v>
      </c>
      <c r="L5148" s="11" t="str">
        <f>walmart_sales_dataset_of_45stores[[#This Row],[Fuel price 2]]&amp;"-"&amp;(walmart_sales_dataset_of_45stores[[#This Row],[Fuel price 2]]+0.05)</f>
        <v>3.5-3.55</v>
      </c>
      <c r="M5148" s="6">
        <v>222.0951719</v>
      </c>
      <c r="N5148" s="6">
        <v>6.2279999999999998</v>
      </c>
      <c r="O5148">
        <f>RANK(walmart_sales_dataset_of_45stores[[#This Row],[Weekly_Sales]],walmart_sales_dataset_of_45stores[Weekly_Sales],0)</f>
        <v>6234</v>
      </c>
      <c r="Q5148"/>
      <c r="S5148" s="4"/>
    </row>
    <row r="5149" spans="1:19" hidden="1" x14ac:dyDescent="0.3">
      <c r="A5149" s="5">
        <v>36</v>
      </c>
      <c r="B5149" s="1">
        <v>41208</v>
      </c>
      <c r="C5149" s="1" t="str">
        <f>TEXT(walmart_sales_dataset_of_45stores[[#This Row],[Date]],"dddd")</f>
        <v>Friday</v>
      </c>
      <c r="D5149" s="12">
        <v>272489.40999999997</v>
      </c>
      <c r="E5149">
        <v>0</v>
      </c>
      <c r="F5149" t="str">
        <f>IF(walmart_sales_dataset_of_45stores[[#This Row],[Holiday_Flag]]=0,"Non-Holiday","Hoilday")</f>
        <v>Non-Holiday</v>
      </c>
      <c r="G5149">
        <v>74.39</v>
      </c>
      <c r="H5149">
        <f>FLOOR(walmart_sales_dataset_of_45stores[[#This Row],[Temperature]],10)</f>
        <v>70</v>
      </c>
      <c r="I5149" t="str">
        <f>walmart_sales_dataset_of_45stores[[#This Row],[Temp_bin]]&amp;"-"&amp;(walmart_sales_dataset_of_45stores[[#This Row],[Temp_bin]]+5)</f>
        <v>70-75</v>
      </c>
      <c r="J5149" s="10">
        <v>3.4940000000000002</v>
      </c>
      <c r="K5149">
        <f>FLOOR(walmart_sales_dataset_of_45stores[[#This Row],[Fuel_Price]],0.1)</f>
        <v>3.4000000000000004</v>
      </c>
      <c r="L5149" s="11" t="str">
        <f>walmart_sales_dataset_of_45stores[[#This Row],[Fuel price 2]]&amp;"-"&amp;(walmart_sales_dataset_of_45stores[[#This Row],[Fuel price 2]]+0.05)</f>
        <v>3.4-3.45</v>
      </c>
      <c r="M5149" s="6">
        <v>222.11365660000001</v>
      </c>
      <c r="N5149" s="6">
        <v>6.2279999999999998</v>
      </c>
      <c r="O5149">
        <f>RANK(walmart_sales_dataset_of_45stores[[#This Row],[Weekly_Sales]],walmart_sales_dataset_of_45stores[Weekly_Sales],0)</f>
        <v>6319</v>
      </c>
      <c r="Q5149"/>
      <c r="S5149" s="4"/>
    </row>
    <row r="5150" spans="1:19" hidden="1" x14ac:dyDescent="0.3">
      <c r="A5150" s="5">
        <v>37</v>
      </c>
      <c r="B5150" s="1">
        <v>40214</v>
      </c>
      <c r="C5150" s="1" t="str">
        <f>TEXT(walmart_sales_dataset_of_45stores[[#This Row],[Date]],"dddd")</f>
        <v>Friday</v>
      </c>
      <c r="D5150" s="12">
        <v>536006.73</v>
      </c>
      <c r="E5150">
        <v>0</v>
      </c>
      <c r="F5150" t="str">
        <f>IF(walmart_sales_dataset_of_45stores[[#This Row],[Holiday_Flag]]=0,"Non-Holiday","Hoilday")</f>
        <v>Non-Holiday</v>
      </c>
      <c r="G5150">
        <v>45.97</v>
      </c>
      <c r="H5150">
        <f>FLOOR(walmart_sales_dataset_of_45stores[[#This Row],[Temperature]],10)</f>
        <v>40</v>
      </c>
      <c r="I5150" t="str">
        <f>walmart_sales_dataset_of_45stores[[#This Row],[Temp_bin]]&amp;"-"&amp;(walmart_sales_dataset_of_45stores[[#This Row],[Temp_bin]]+5)</f>
        <v>40-45</v>
      </c>
      <c r="J5150" s="10">
        <v>2.5720000000000001</v>
      </c>
      <c r="K5150">
        <f>FLOOR(walmart_sales_dataset_of_45stores[[#This Row],[Fuel_Price]],0.1)</f>
        <v>2.5</v>
      </c>
      <c r="L5150" s="11" t="str">
        <f>walmart_sales_dataset_of_45stores[[#This Row],[Fuel price 2]]&amp;"-"&amp;(walmart_sales_dataset_of_45stores[[#This Row],[Fuel price 2]]+0.05)</f>
        <v>2.5-2.55</v>
      </c>
      <c r="M5150" s="6">
        <v>209.85296629999999</v>
      </c>
      <c r="N5150" s="6">
        <v>8.5540000000000003</v>
      </c>
      <c r="O5150">
        <f>RANK(walmart_sales_dataset_of_45stores[[#This Row],[Weekly_Sales]],walmart_sales_dataset_of_45stores[Weekly_Sales],0)</f>
        <v>4939</v>
      </c>
      <c r="Q5150"/>
      <c r="S5150" s="4"/>
    </row>
    <row r="5151" spans="1:19" hidden="1" x14ac:dyDescent="0.3">
      <c r="A5151" s="5">
        <v>37</v>
      </c>
      <c r="B5151" s="1">
        <v>40221</v>
      </c>
      <c r="C5151" s="1" t="str">
        <f>TEXT(walmart_sales_dataset_of_45stores[[#This Row],[Date]],"dddd")</f>
        <v>Friday</v>
      </c>
      <c r="D5151" s="2">
        <v>529852.69999999995</v>
      </c>
      <c r="E5151">
        <v>1</v>
      </c>
      <c r="F5151" t="str">
        <f>IF(walmart_sales_dataset_of_45stores[[#This Row],[Holiday_Flag]]=0,"Non-Holiday","Hoilday")</f>
        <v>Hoilday</v>
      </c>
      <c r="G5151">
        <v>46.11</v>
      </c>
      <c r="H5151">
        <f>FLOOR(walmart_sales_dataset_of_45stores[[#This Row],[Temperature]],10)</f>
        <v>40</v>
      </c>
      <c r="I5151" t="str">
        <f>walmart_sales_dataset_of_45stores[[#This Row],[Temp_bin]]&amp;"-"&amp;(walmart_sales_dataset_of_45stores[[#This Row],[Temp_bin]]+5)</f>
        <v>40-45</v>
      </c>
      <c r="J5151" s="2">
        <v>2.548</v>
      </c>
      <c r="K5151" s="2">
        <f>FLOOR(walmart_sales_dataset_of_45stores[[#This Row],[Fuel_Price]],0.1)</f>
        <v>2.5</v>
      </c>
      <c r="L5151" s="2" t="str">
        <f>walmart_sales_dataset_of_45stores[[#This Row],[Fuel price 2]]&amp;"-"&amp;(walmart_sales_dataset_of_45stores[[#This Row],[Fuel price 2]]+0.05)</f>
        <v>2.5-2.55</v>
      </c>
      <c r="M5151" s="6">
        <v>209.9970208</v>
      </c>
      <c r="N5151" s="6">
        <v>8.5540000000000003</v>
      </c>
      <c r="O5151">
        <f>RANK(walmart_sales_dataset_of_45stores[[#This Row],[Weekly_Sales]],walmart_sales_dataset_of_45stores[Weekly_Sales],0)</f>
        <v>4981</v>
      </c>
      <c r="Q5151"/>
      <c r="S5151" s="4"/>
    </row>
    <row r="5152" spans="1:19" hidden="1" x14ac:dyDescent="0.3">
      <c r="A5152" s="5">
        <v>37</v>
      </c>
      <c r="B5152" s="1">
        <v>40228</v>
      </c>
      <c r="C5152" s="1" t="str">
        <f>TEXT(walmart_sales_dataset_of_45stores[[#This Row],[Date]],"dddd")</f>
        <v>Friday</v>
      </c>
      <c r="D5152" s="12">
        <v>510382.5</v>
      </c>
      <c r="E5152">
        <v>0</v>
      </c>
      <c r="F5152" t="str">
        <f>IF(walmart_sales_dataset_of_45stores[[#This Row],[Holiday_Flag]]=0,"Non-Holiday","Hoilday")</f>
        <v>Non-Holiday</v>
      </c>
      <c r="G5152">
        <v>45.66</v>
      </c>
      <c r="H5152">
        <f>FLOOR(walmart_sales_dataset_of_45stores[[#This Row],[Temperature]],10)</f>
        <v>40</v>
      </c>
      <c r="I5152" t="str">
        <f>walmart_sales_dataset_of_45stores[[#This Row],[Temp_bin]]&amp;"-"&amp;(walmart_sales_dataset_of_45stores[[#This Row],[Temp_bin]]+5)</f>
        <v>40-45</v>
      </c>
      <c r="J5152" s="10">
        <v>2.5139999999999998</v>
      </c>
      <c r="K5152">
        <f>FLOOR(walmart_sales_dataset_of_45stores[[#This Row],[Fuel_Price]],0.1)</f>
        <v>2.5</v>
      </c>
      <c r="L5152" s="11" t="str">
        <f>walmart_sales_dataset_of_45stores[[#This Row],[Fuel price 2]]&amp;"-"&amp;(walmart_sales_dataset_of_45stores[[#This Row],[Fuel price 2]]+0.05)</f>
        <v>2.5-2.55</v>
      </c>
      <c r="M5152" s="6">
        <v>210.04510239999999</v>
      </c>
      <c r="N5152" s="6">
        <v>8.5540000000000003</v>
      </c>
      <c r="O5152">
        <f>RANK(walmart_sales_dataset_of_45stores[[#This Row],[Weekly_Sales]],walmart_sales_dataset_of_45stores[Weekly_Sales],0)</f>
        <v>5134</v>
      </c>
      <c r="Q5152"/>
      <c r="S5152" s="4"/>
    </row>
    <row r="5153" spans="1:19" hidden="1" x14ac:dyDescent="0.3">
      <c r="A5153" s="5">
        <v>37</v>
      </c>
      <c r="B5153" s="1">
        <v>40235</v>
      </c>
      <c r="C5153" s="1" t="str">
        <f>TEXT(walmart_sales_dataset_of_45stores[[#This Row],[Date]],"dddd")</f>
        <v>Friday</v>
      </c>
      <c r="D5153" s="12">
        <v>513615.82</v>
      </c>
      <c r="E5153">
        <v>0</v>
      </c>
      <c r="F5153" t="str">
        <f>IF(walmart_sales_dataset_of_45stores[[#This Row],[Holiday_Flag]]=0,"Non-Holiday","Hoilday")</f>
        <v>Non-Holiday</v>
      </c>
      <c r="G5153">
        <v>50.87</v>
      </c>
      <c r="H5153">
        <f>FLOOR(walmart_sales_dataset_of_45stores[[#This Row],[Temperature]],10)</f>
        <v>50</v>
      </c>
      <c r="I5153" t="str">
        <f>walmart_sales_dataset_of_45stores[[#This Row],[Temp_bin]]&amp;"-"&amp;(walmart_sales_dataset_of_45stores[[#This Row],[Temp_bin]]+5)</f>
        <v>50-55</v>
      </c>
      <c r="J5153" s="10">
        <v>2.5609999999999999</v>
      </c>
      <c r="K5153">
        <f>FLOOR(walmart_sales_dataset_of_45stores[[#This Row],[Fuel_Price]],0.1)</f>
        <v>2.5</v>
      </c>
      <c r="L5153" s="11" t="str">
        <f>walmart_sales_dataset_of_45stores[[#This Row],[Fuel price 2]]&amp;"-"&amp;(walmart_sales_dataset_of_45stores[[#This Row],[Fuel price 2]]+0.05)</f>
        <v>2.5-2.55</v>
      </c>
      <c r="M5153" s="6">
        <v>210.07718850000001</v>
      </c>
      <c r="N5153" s="6">
        <v>8.5540000000000003</v>
      </c>
      <c r="O5153">
        <f>RANK(walmart_sales_dataset_of_45stores[[#This Row],[Weekly_Sales]],walmart_sales_dataset_of_45stores[Weekly_Sales],0)</f>
        <v>5108</v>
      </c>
      <c r="Q5153"/>
      <c r="S5153" s="4"/>
    </row>
    <row r="5154" spans="1:19" hidden="1" x14ac:dyDescent="0.3">
      <c r="A5154" s="5">
        <v>37</v>
      </c>
      <c r="B5154" s="1">
        <v>40242</v>
      </c>
      <c r="C5154" s="1" t="str">
        <f>TEXT(walmart_sales_dataset_of_45stores[[#This Row],[Date]],"dddd")</f>
        <v>Friday</v>
      </c>
      <c r="D5154" s="12">
        <v>519255.68</v>
      </c>
      <c r="E5154">
        <v>0</v>
      </c>
      <c r="F5154" t="str">
        <f>IF(walmart_sales_dataset_of_45stores[[#This Row],[Holiday_Flag]]=0,"Non-Holiday","Hoilday")</f>
        <v>Non-Holiday</v>
      </c>
      <c r="G5154">
        <v>51.33</v>
      </c>
      <c r="H5154">
        <f>FLOOR(walmart_sales_dataset_of_45stores[[#This Row],[Temperature]],10)</f>
        <v>50</v>
      </c>
      <c r="I5154" t="str">
        <f>walmart_sales_dataset_of_45stores[[#This Row],[Temp_bin]]&amp;"-"&amp;(walmart_sales_dataset_of_45stores[[#This Row],[Temp_bin]]+5)</f>
        <v>50-55</v>
      </c>
      <c r="J5154" s="10">
        <v>2.625</v>
      </c>
      <c r="K5154">
        <f>FLOOR(walmart_sales_dataset_of_45stores[[#This Row],[Fuel_Price]],0.1)</f>
        <v>2.6</v>
      </c>
      <c r="L5154" s="11" t="str">
        <f>walmart_sales_dataset_of_45stores[[#This Row],[Fuel price 2]]&amp;"-"&amp;(walmart_sales_dataset_of_45stores[[#This Row],[Fuel price 2]]+0.05)</f>
        <v>2.6-2.65</v>
      </c>
      <c r="M5154" s="6">
        <v>210.10927459999999</v>
      </c>
      <c r="N5154" s="6">
        <v>8.5540000000000003</v>
      </c>
      <c r="O5154">
        <f>RANK(walmart_sales_dataset_of_45stores[[#This Row],[Weekly_Sales]],walmart_sales_dataset_of_45stores[Weekly_Sales],0)</f>
        <v>5065</v>
      </c>
      <c r="Q5154"/>
      <c r="S5154" s="4"/>
    </row>
    <row r="5155" spans="1:19" hidden="1" x14ac:dyDescent="0.3">
      <c r="A5155" s="5">
        <v>37</v>
      </c>
      <c r="B5155" s="1">
        <v>40249</v>
      </c>
      <c r="C5155" s="1" t="str">
        <f>TEXT(walmart_sales_dataset_of_45stores[[#This Row],[Date]],"dddd")</f>
        <v>Friday</v>
      </c>
      <c r="D5155" s="12">
        <v>513015.35</v>
      </c>
      <c r="E5155">
        <v>0</v>
      </c>
      <c r="F5155" t="str">
        <f>IF(walmart_sales_dataset_of_45stores[[#This Row],[Holiday_Flag]]=0,"Non-Holiday","Hoilday")</f>
        <v>Non-Holiday</v>
      </c>
      <c r="G5155">
        <v>61.96</v>
      </c>
      <c r="H5155">
        <f>FLOOR(walmart_sales_dataset_of_45stores[[#This Row],[Temperature]],10)</f>
        <v>60</v>
      </c>
      <c r="I5155" t="str">
        <f>walmart_sales_dataset_of_45stores[[#This Row],[Temp_bin]]&amp;"-"&amp;(walmart_sales_dataset_of_45stores[[#This Row],[Temp_bin]]+5)</f>
        <v>60-65</v>
      </c>
      <c r="J5155" s="10">
        <v>2.6669999999999998</v>
      </c>
      <c r="K5155">
        <f>FLOOR(walmart_sales_dataset_of_45stores[[#This Row],[Fuel_Price]],0.1)</f>
        <v>2.6</v>
      </c>
      <c r="L5155" s="11" t="str">
        <f>walmart_sales_dataset_of_45stores[[#This Row],[Fuel price 2]]&amp;"-"&amp;(walmart_sales_dataset_of_45stores[[#This Row],[Fuel price 2]]+0.05)</f>
        <v>2.6-2.65</v>
      </c>
      <c r="M5155" s="6">
        <v>210.14136070000001</v>
      </c>
      <c r="N5155" s="6">
        <v>8.5540000000000003</v>
      </c>
      <c r="O5155">
        <f>RANK(walmart_sales_dataset_of_45stores[[#This Row],[Weekly_Sales]],walmart_sales_dataset_of_45stores[Weekly_Sales],0)</f>
        <v>5116</v>
      </c>
      <c r="Q5155"/>
      <c r="S5155" s="4"/>
    </row>
    <row r="5156" spans="1:19" hidden="1" x14ac:dyDescent="0.3">
      <c r="A5156" s="5">
        <v>37</v>
      </c>
      <c r="B5156" s="1">
        <v>40256</v>
      </c>
      <c r="C5156" s="1" t="str">
        <f>TEXT(walmart_sales_dataset_of_45stores[[#This Row],[Date]],"dddd")</f>
        <v>Friday</v>
      </c>
      <c r="D5156" s="12">
        <v>460020.74</v>
      </c>
      <c r="E5156">
        <v>0</v>
      </c>
      <c r="F5156" t="str">
        <f>IF(walmart_sales_dataset_of_45stores[[#This Row],[Holiday_Flag]]=0,"Non-Holiday","Hoilday")</f>
        <v>Non-Holiday</v>
      </c>
      <c r="G5156">
        <v>59.56</v>
      </c>
      <c r="H5156">
        <f>FLOOR(walmart_sales_dataset_of_45stores[[#This Row],[Temperature]],10)</f>
        <v>50</v>
      </c>
      <c r="I5156" t="str">
        <f>walmart_sales_dataset_of_45stores[[#This Row],[Temp_bin]]&amp;"-"&amp;(walmart_sales_dataset_of_45stores[[#This Row],[Temp_bin]]+5)</f>
        <v>50-55</v>
      </c>
      <c r="J5156" s="10">
        <v>2.72</v>
      </c>
      <c r="K5156">
        <f>FLOOR(walmart_sales_dataset_of_45stores[[#This Row],[Fuel_Price]],0.1)</f>
        <v>2.7</v>
      </c>
      <c r="L5156" s="11" t="str">
        <f>walmart_sales_dataset_of_45stores[[#This Row],[Fuel price 2]]&amp;"-"&amp;(walmart_sales_dataset_of_45stores[[#This Row],[Fuel price 2]]+0.05)</f>
        <v>2.7-2.75</v>
      </c>
      <c r="M5156" s="6">
        <v>209.98032079999999</v>
      </c>
      <c r="N5156" s="6">
        <v>8.5540000000000003</v>
      </c>
      <c r="O5156">
        <f>RANK(walmart_sales_dataset_of_45stores[[#This Row],[Weekly_Sales]],walmart_sales_dataset_of_45stores[Weekly_Sales],0)</f>
        <v>5433</v>
      </c>
      <c r="Q5156"/>
      <c r="S5156" s="4"/>
    </row>
    <row r="5157" spans="1:19" hidden="1" x14ac:dyDescent="0.3">
      <c r="A5157" s="5">
        <v>37</v>
      </c>
      <c r="B5157" s="1">
        <v>40263</v>
      </c>
      <c r="C5157" s="1" t="str">
        <f>TEXT(walmart_sales_dataset_of_45stores[[#This Row],[Date]],"dddd")</f>
        <v>Friday</v>
      </c>
      <c r="D5157" s="12">
        <v>515777.97</v>
      </c>
      <c r="E5157">
        <v>0</v>
      </c>
      <c r="F5157" t="str">
        <f>IF(walmart_sales_dataset_of_45stores[[#This Row],[Holiday_Flag]]=0,"Non-Holiday","Hoilday")</f>
        <v>Non-Holiday</v>
      </c>
      <c r="G5157">
        <v>55.76</v>
      </c>
      <c r="H5157">
        <f>FLOOR(walmart_sales_dataset_of_45stores[[#This Row],[Temperature]],10)</f>
        <v>50</v>
      </c>
      <c r="I5157" t="str">
        <f>walmart_sales_dataset_of_45stores[[#This Row],[Temp_bin]]&amp;"-"&amp;(walmart_sales_dataset_of_45stores[[#This Row],[Temp_bin]]+5)</f>
        <v>50-55</v>
      </c>
      <c r="J5157" s="10">
        <v>2.7320000000000002</v>
      </c>
      <c r="K5157">
        <f>FLOOR(walmart_sales_dataset_of_45stores[[#This Row],[Fuel_Price]],0.1)</f>
        <v>2.7</v>
      </c>
      <c r="L5157" s="11" t="str">
        <f>walmart_sales_dataset_of_45stores[[#This Row],[Fuel price 2]]&amp;"-"&amp;(walmart_sales_dataset_of_45stores[[#This Row],[Fuel price 2]]+0.05)</f>
        <v>2.7-2.75</v>
      </c>
      <c r="M5157" s="6">
        <v>209.78709319999999</v>
      </c>
      <c r="N5157" s="6">
        <v>8.5540000000000003</v>
      </c>
      <c r="O5157">
        <f>RANK(walmart_sales_dataset_of_45stores[[#This Row],[Weekly_Sales]],walmart_sales_dataset_of_45stores[Weekly_Sales],0)</f>
        <v>5091</v>
      </c>
      <c r="Q5157"/>
      <c r="S5157" s="4"/>
    </row>
    <row r="5158" spans="1:19" hidden="1" x14ac:dyDescent="0.3">
      <c r="A5158" s="5">
        <v>37</v>
      </c>
      <c r="B5158" s="1">
        <v>40270</v>
      </c>
      <c r="C5158" s="1" t="str">
        <f>TEXT(walmart_sales_dataset_of_45stores[[#This Row],[Date]],"dddd")</f>
        <v>Friday</v>
      </c>
      <c r="D5158" s="12">
        <v>540189.69999999995</v>
      </c>
      <c r="E5158">
        <v>0</v>
      </c>
      <c r="F5158" t="str">
        <f>IF(walmart_sales_dataset_of_45stores[[#This Row],[Holiday_Flag]]=0,"Non-Holiday","Hoilday")</f>
        <v>Non-Holiday</v>
      </c>
      <c r="G5158">
        <v>63.43</v>
      </c>
      <c r="H5158">
        <f>FLOOR(walmart_sales_dataset_of_45stores[[#This Row],[Temperature]],10)</f>
        <v>60</v>
      </c>
      <c r="I5158" t="str">
        <f>walmart_sales_dataset_of_45stores[[#This Row],[Temp_bin]]&amp;"-"&amp;(walmart_sales_dataset_of_45stores[[#This Row],[Temp_bin]]+5)</f>
        <v>60-65</v>
      </c>
      <c r="J5158" s="10">
        <v>2.7189999999999999</v>
      </c>
      <c r="K5158">
        <f>FLOOR(walmart_sales_dataset_of_45stores[[#This Row],[Fuel_Price]],0.1)</f>
        <v>2.7</v>
      </c>
      <c r="L5158" s="11" t="str">
        <f>walmart_sales_dataset_of_45stores[[#This Row],[Fuel price 2]]&amp;"-"&amp;(walmart_sales_dataset_of_45stores[[#This Row],[Fuel price 2]]+0.05)</f>
        <v>2.7-2.75</v>
      </c>
      <c r="M5158" s="6">
        <v>209.59386559999999</v>
      </c>
      <c r="N5158" s="6">
        <v>8.4640000000000004</v>
      </c>
      <c r="O5158">
        <f>RANK(walmart_sales_dataset_of_45stores[[#This Row],[Weekly_Sales]],walmart_sales_dataset_of_45stores[Weekly_Sales],0)</f>
        <v>4911</v>
      </c>
      <c r="Q5158"/>
      <c r="S5158" s="4"/>
    </row>
    <row r="5159" spans="1:19" hidden="1" x14ac:dyDescent="0.3">
      <c r="A5159" s="5">
        <v>37</v>
      </c>
      <c r="B5159" s="1">
        <v>40277</v>
      </c>
      <c r="C5159" s="1" t="str">
        <f>TEXT(walmart_sales_dataset_of_45stores[[#This Row],[Date]],"dddd")</f>
        <v>Friday</v>
      </c>
      <c r="D5159" s="12">
        <v>513327.55</v>
      </c>
      <c r="E5159">
        <v>0</v>
      </c>
      <c r="F5159" t="str">
        <f>IF(walmart_sales_dataset_of_45stores[[#This Row],[Holiday_Flag]]=0,"Non-Holiday","Hoilday")</f>
        <v>Non-Holiday</v>
      </c>
      <c r="G5159">
        <v>68.540000000000006</v>
      </c>
      <c r="H5159">
        <f>FLOOR(walmart_sales_dataset_of_45stores[[#This Row],[Temperature]],10)</f>
        <v>60</v>
      </c>
      <c r="I5159" t="str">
        <f>walmart_sales_dataset_of_45stores[[#This Row],[Temp_bin]]&amp;"-"&amp;(walmart_sales_dataset_of_45stores[[#This Row],[Temp_bin]]+5)</f>
        <v>60-65</v>
      </c>
      <c r="J5159" s="10">
        <v>2.77</v>
      </c>
      <c r="K5159">
        <f>FLOOR(walmart_sales_dataset_of_45stores[[#This Row],[Fuel_Price]],0.1)</f>
        <v>2.7</v>
      </c>
      <c r="L5159" s="11" t="str">
        <f>walmart_sales_dataset_of_45stores[[#This Row],[Fuel price 2]]&amp;"-"&amp;(walmart_sales_dataset_of_45stores[[#This Row],[Fuel price 2]]+0.05)</f>
        <v>2.7-2.75</v>
      </c>
      <c r="M5159" s="6">
        <v>209.40063799999999</v>
      </c>
      <c r="N5159" s="6">
        <v>8.4640000000000004</v>
      </c>
      <c r="O5159">
        <f>RANK(walmart_sales_dataset_of_45stores[[#This Row],[Weekly_Sales]],walmart_sales_dataset_of_45stores[Weekly_Sales],0)</f>
        <v>5112</v>
      </c>
      <c r="Q5159"/>
      <c r="S5159" s="4"/>
    </row>
    <row r="5160" spans="1:19" hidden="1" x14ac:dyDescent="0.3">
      <c r="A5160" s="5">
        <v>37</v>
      </c>
      <c r="B5160" s="1">
        <v>40284</v>
      </c>
      <c r="C5160" s="1" t="str">
        <f>TEXT(walmart_sales_dataset_of_45stores[[#This Row],[Date]],"dddd")</f>
        <v>Friday</v>
      </c>
      <c r="D5160" s="12">
        <v>524544.82999999996</v>
      </c>
      <c r="E5160">
        <v>0</v>
      </c>
      <c r="F5160" t="str">
        <f>IF(walmart_sales_dataset_of_45stores[[#This Row],[Holiday_Flag]]=0,"Non-Holiday","Hoilday")</f>
        <v>Non-Holiday</v>
      </c>
      <c r="G5160">
        <v>66.739999999999995</v>
      </c>
      <c r="H5160">
        <f>FLOOR(walmart_sales_dataset_of_45stores[[#This Row],[Temperature]],10)</f>
        <v>60</v>
      </c>
      <c r="I5160" t="str">
        <f>walmart_sales_dataset_of_45stores[[#This Row],[Temp_bin]]&amp;"-"&amp;(walmart_sales_dataset_of_45stores[[#This Row],[Temp_bin]]+5)</f>
        <v>60-65</v>
      </c>
      <c r="J5160" s="10">
        <v>2.8079999999999998</v>
      </c>
      <c r="K5160">
        <f>FLOOR(walmart_sales_dataset_of_45stores[[#This Row],[Fuel_Price]],0.1)</f>
        <v>2.8000000000000003</v>
      </c>
      <c r="L5160" s="11" t="str">
        <f>walmart_sales_dataset_of_45stores[[#This Row],[Fuel price 2]]&amp;"-"&amp;(walmart_sales_dataset_of_45stores[[#This Row],[Fuel price 2]]+0.05)</f>
        <v>2.8-2.85</v>
      </c>
      <c r="M5160" s="6">
        <v>209.2691428</v>
      </c>
      <c r="N5160" s="6">
        <v>8.4640000000000004</v>
      </c>
      <c r="O5160">
        <f>RANK(walmart_sales_dataset_of_45stores[[#This Row],[Weekly_Sales]],walmart_sales_dataset_of_45stores[Weekly_Sales],0)</f>
        <v>5023</v>
      </c>
      <c r="Q5160"/>
      <c r="S5160" s="4"/>
    </row>
    <row r="5161" spans="1:19" hidden="1" x14ac:dyDescent="0.3">
      <c r="A5161" s="5">
        <v>37</v>
      </c>
      <c r="B5161" s="1">
        <v>40291</v>
      </c>
      <c r="C5161" s="1" t="str">
        <f>TEXT(walmart_sales_dataset_of_45stores[[#This Row],[Date]],"dddd")</f>
        <v>Friday</v>
      </c>
      <c r="D5161" s="12">
        <v>527019.78</v>
      </c>
      <c r="E5161">
        <v>0</v>
      </c>
      <c r="F5161" t="str">
        <f>IF(walmart_sales_dataset_of_45stores[[#This Row],[Holiday_Flag]]=0,"Non-Holiday","Hoilday")</f>
        <v>Non-Holiday</v>
      </c>
      <c r="G5161">
        <v>68.03</v>
      </c>
      <c r="H5161">
        <f>FLOOR(walmart_sales_dataset_of_45stores[[#This Row],[Temperature]],10)</f>
        <v>60</v>
      </c>
      <c r="I5161" t="str">
        <f>walmart_sales_dataset_of_45stores[[#This Row],[Temp_bin]]&amp;"-"&amp;(walmart_sales_dataset_of_45stores[[#This Row],[Temp_bin]]+5)</f>
        <v>60-65</v>
      </c>
      <c r="J5161" s="10">
        <v>2.7949999999999999</v>
      </c>
      <c r="K5161">
        <f>FLOOR(walmart_sales_dataset_of_45stores[[#This Row],[Fuel_Price]],0.1)</f>
        <v>2.7</v>
      </c>
      <c r="L5161" s="11" t="str">
        <f>walmart_sales_dataset_of_45stores[[#This Row],[Fuel price 2]]&amp;"-"&amp;(walmart_sales_dataset_of_45stores[[#This Row],[Fuel price 2]]+0.05)</f>
        <v>2.7-2.75</v>
      </c>
      <c r="M5161" s="6">
        <v>209.2199574</v>
      </c>
      <c r="N5161" s="6">
        <v>8.4640000000000004</v>
      </c>
      <c r="O5161">
        <f>RANK(walmart_sales_dataset_of_45stores[[#This Row],[Weekly_Sales]],walmart_sales_dataset_of_45stores[Weekly_Sales],0)</f>
        <v>5006</v>
      </c>
      <c r="Q5161"/>
      <c r="S5161" s="4"/>
    </row>
    <row r="5162" spans="1:19" hidden="1" x14ac:dyDescent="0.3">
      <c r="A5162" s="5">
        <v>37</v>
      </c>
      <c r="B5162" s="1">
        <v>40298</v>
      </c>
      <c r="C5162" s="1" t="str">
        <f>TEXT(walmart_sales_dataset_of_45stores[[#This Row],[Date]],"dddd")</f>
        <v>Friday</v>
      </c>
      <c r="D5162" s="12">
        <v>517850.83</v>
      </c>
      <c r="E5162">
        <v>0</v>
      </c>
      <c r="F5162" t="str">
        <f>IF(walmart_sales_dataset_of_45stores[[#This Row],[Holiday_Flag]]=0,"Non-Holiday","Hoilday")</f>
        <v>Non-Holiday</v>
      </c>
      <c r="G5162">
        <v>70.900000000000006</v>
      </c>
      <c r="H5162">
        <f>FLOOR(walmart_sales_dataset_of_45stores[[#This Row],[Temperature]],10)</f>
        <v>70</v>
      </c>
      <c r="I5162" t="str">
        <f>walmart_sales_dataset_of_45stores[[#This Row],[Temp_bin]]&amp;"-"&amp;(walmart_sales_dataset_of_45stores[[#This Row],[Temp_bin]]+5)</f>
        <v>70-75</v>
      </c>
      <c r="J5162" s="10">
        <v>2.78</v>
      </c>
      <c r="K5162">
        <f>FLOOR(walmart_sales_dataset_of_45stores[[#This Row],[Fuel_Price]],0.1)</f>
        <v>2.7</v>
      </c>
      <c r="L5162" s="11" t="str">
        <f>walmart_sales_dataset_of_45stores[[#This Row],[Fuel price 2]]&amp;"-"&amp;(walmart_sales_dataset_of_45stores[[#This Row],[Fuel price 2]]+0.05)</f>
        <v>2.7-2.75</v>
      </c>
      <c r="M5162" s="6">
        <v>209.170772</v>
      </c>
      <c r="N5162" s="6">
        <v>8.4640000000000004</v>
      </c>
      <c r="O5162">
        <f>RANK(walmart_sales_dataset_of_45stores[[#This Row],[Weekly_Sales]],walmart_sales_dataset_of_45stores[Weekly_Sales],0)</f>
        <v>5076</v>
      </c>
      <c r="Q5162"/>
      <c r="S5162" s="4"/>
    </row>
    <row r="5163" spans="1:19" hidden="1" x14ac:dyDescent="0.3">
      <c r="A5163" s="5">
        <v>37</v>
      </c>
      <c r="B5163" s="1">
        <v>40305</v>
      </c>
      <c r="C5163" s="1" t="str">
        <f>TEXT(walmart_sales_dataset_of_45stores[[#This Row],[Date]],"dddd")</f>
        <v>Friday</v>
      </c>
      <c r="D5163" s="12">
        <v>543234.77</v>
      </c>
      <c r="E5163">
        <v>0</v>
      </c>
      <c r="F5163" t="str">
        <f>IF(walmart_sales_dataset_of_45stores[[#This Row],[Holiday_Flag]]=0,"Non-Holiday","Hoilday")</f>
        <v>Non-Holiday</v>
      </c>
      <c r="G5163">
        <v>75.56</v>
      </c>
      <c r="H5163">
        <f>FLOOR(walmart_sales_dataset_of_45stores[[#This Row],[Temperature]],10)</f>
        <v>70</v>
      </c>
      <c r="I5163" t="str">
        <f>walmart_sales_dataset_of_45stores[[#This Row],[Temp_bin]]&amp;"-"&amp;(walmart_sales_dataset_of_45stores[[#This Row],[Temp_bin]]+5)</f>
        <v>70-75</v>
      </c>
      <c r="J5163" s="10">
        <v>2.835</v>
      </c>
      <c r="K5163">
        <f>FLOOR(walmart_sales_dataset_of_45stores[[#This Row],[Fuel_Price]],0.1)</f>
        <v>2.8000000000000003</v>
      </c>
      <c r="L5163" s="11" t="str">
        <f>walmart_sales_dataset_of_45stores[[#This Row],[Fuel price 2]]&amp;"-"&amp;(walmart_sales_dataset_of_45stores[[#This Row],[Fuel price 2]]+0.05)</f>
        <v>2.8-2.85</v>
      </c>
      <c r="M5163" s="6">
        <v>209.12158669999999</v>
      </c>
      <c r="N5163" s="6">
        <v>8.4640000000000004</v>
      </c>
      <c r="O5163">
        <f>RANK(walmart_sales_dataset_of_45stores[[#This Row],[Weekly_Sales]],walmart_sales_dataset_of_45stores[Weekly_Sales],0)</f>
        <v>4888</v>
      </c>
      <c r="Q5163"/>
      <c r="S5163" s="4"/>
    </row>
    <row r="5164" spans="1:19" hidden="1" x14ac:dyDescent="0.3">
      <c r="A5164" s="5">
        <v>37</v>
      </c>
      <c r="B5164" s="1">
        <v>40312</v>
      </c>
      <c r="C5164" s="1" t="str">
        <f>TEXT(walmart_sales_dataset_of_45stores[[#This Row],[Date]],"dddd")</f>
        <v>Friday</v>
      </c>
      <c r="D5164" s="12">
        <v>505196.08</v>
      </c>
      <c r="E5164">
        <v>0</v>
      </c>
      <c r="F5164" t="str">
        <f>IF(walmart_sales_dataset_of_45stores[[#This Row],[Holiday_Flag]]=0,"Non-Holiday","Hoilday")</f>
        <v>Non-Holiday</v>
      </c>
      <c r="G5164">
        <v>77.53</v>
      </c>
      <c r="H5164">
        <f>FLOOR(walmart_sales_dataset_of_45stores[[#This Row],[Temperature]],10)</f>
        <v>70</v>
      </c>
      <c r="I5164" t="str">
        <f>walmart_sales_dataset_of_45stores[[#This Row],[Temp_bin]]&amp;"-"&amp;(walmart_sales_dataset_of_45stores[[#This Row],[Temp_bin]]+5)</f>
        <v>70-75</v>
      </c>
      <c r="J5164" s="10">
        <v>2.8540000000000001</v>
      </c>
      <c r="K5164">
        <f>FLOOR(walmart_sales_dataset_of_45stores[[#This Row],[Fuel_Price]],0.1)</f>
        <v>2.8000000000000003</v>
      </c>
      <c r="L5164" s="11" t="str">
        <f>walmart_sales_dataset_of_45stores[[#This Row],[Fuel price 2]]&amp;"-"&amp;(walmart_sales_dataset_of_45stores[[#This Row],[Fuel price 2]]+0.05)</f>
        <v>2.8-2.85</v>
      </c>
      <c r="M5164" s="6">
        <v>209.11853600000001</v>
      </c>
      <c r="N5164" s="6">
        <v>8.4640000000000004</v>
      </c>
      <c r="O5164">
        <f>RANK(walmart_sales_dataset_of_45stores[[#This Row],[Weekly_Sales]],walmart_sales_dataset_of_45stores[Weekly_Sales],0)</f>
        <v>5187</v>
      </c>
      <c r="Q5164"/>
      <c r="S5164" s="4"/>
    </row>
    <row r="5165" spans="1:19" hidden="1" x14ac:dyDescent="0.3">
      <c r="A5165" s="5">
        <v>37</v>
      </c>
      <c r="B5165" s="1">
        <v>40319</v>
      </c>
      <c r="C5165" s="1" t="str">
        <f>TEXT(walmart_sales_dataset_of_45stores[[#This Row],[Date]],"dddd")</f>
        <v>Friday</v>
      </c>
      <c r="D5165" s="12">
        <v>510494.7</v>
      </c>
      <c r="E5165">
        <v>0</v>
      </c>
      <c r="F5165" t="str">
        <f>IF(walmart_sales_dataset_of_45stores[[#This Row],[Holiday_Flag]]=0,"Non-Holiday","Hoilday")</f>
        <v>Non-Holiday</v>
      </c>
      <c r="G5165">
        <v>77.34</v>
      </c>
      <c r="H5165">
        <f>FLOOR(walmart_sales_dataset_of_45stores[[#This Row],[Temperature]],10)</f>
        <v>70</v>
      </c>
      <c r="I5165" t="str">
        <f>walmart_sales_dataset_of_45stores[[#This Row],[Temp_bin]]&amp;"-"&amp;(walmart_sales_dataset_of_45stores[[#This Row],[Temp_bin]]+5)</f>
        <v>70-75</v>
      </c>
      <c r="J5165" s="10">
        <v>2.8260000000000001</v>
      </c>
      <c r="K5165">
        <f>FLOOR(walmart_sales_dataset_of_45stores[[#This Row],[Fuel_Price]],0.1)</f>
        <v>2.8000000000000003</v>
      </c>
      <c r="L5165" s="11" t="str">
        <f>walmart_sales_dataset_of_45stores[[#This Row],[Fuel price 2]]&amp;"-"&amp;(walmart_sales_dataset_of_45stores[[#This Row],[Fuel price 2]]+0.05)</f>
        <v>2.8-2.85</v>
      </c>
      <c r="M5165" s="6">
        <v>209.39229370000001</v>
      </c>
      <c r="N5165" s="6">
        <v>8.4640000000000004</v>
      </c>
      <c r="O5165">
        <f>RANK(walmart_sales_dataset_of_45stores[[#This Row],[Weekly_Sales]],walmart_sales_dataset_of_45stores[Weekly_Sales],0)</f>
        <v>5131</v>
      </c>
      <c r="Q5165"/>
      <c r="S5165" s="4"/>
    </row>
    <row r="5166" spans="1:19" hidden="1" x14ac:dyDescent="0.3">
      <c r="A5166" s="5">
        <v>37</v>
      </c>
      <c r="B5166" s="1">
        <v>40326</v>
      </c>
      <c r="C5166" s="1" t="str">
        <f>TEXT(walmart_sales_dataset_of_45stores[[#This Row],[Date]],"dddd")</f>
        <v>Friday</v>
      </c>
      <c r="D5166" s="12">
        <v>532241.22</v>
      </c>
      <c r="E5166">
        <v>0</v>
      </c>
      <c r="F5166" t="str">
        <f>IF(walmart_sales_dataset_of_45stores[[#This Row],[Holiday_Flag]]=0,"Non-Holiday","Hoilday")</f>
        <v>Non-Holiday</v>
      </c>
      <c r="G5166">
        <v>80.87</v>
      </c>
      <c r="H5166">
        <f>FLOOR(walmart_sales_dataset_of_45stores[[#This Row],[Temperature]],10)</f>
        <v>80</v>
      </c>
      <c r="I5166" t="str">
        <f>walmart_sales_dataset_of_45stores[[#This Row],[Temp_bin]]&amp;"-"&amp;(walmart_sales_dataset_of_45stores[[#This Row],[Temp_bin]]+5)</f>
        <v>80-85</v>
      </c>
      <c r="J5166" s="10">
        <v>2.7589999999999999</v>
      </c>
      <c r="K5166">
        <f>FLOOR(walmart_sales_dataset_of_45stores[[#This Row],[Fuel_Price]],0.1)</f>
        <v>2.7</v>
      </c>
      <c r="L5166" s="11" t="str">
        <f>walmart_sales_dataset_of_45stores[[#This Row],[Fuel price 2]]&amp;"-"&amp;(walmart_sales_dataset_of_45stores[[#This Row],[Fuel price 2]]+0.05)</f>
        <v>2.7-2.75</v>
      </c>
      <c r="M5166" s="6">
        <v>209.66605139999999</v>
      </c>
      <c r="N5166" s="6">
        <v>8.4640000000000004</v>
      </c>
      <c r="O5166">
        <f>RANK(walmart_sales_dataset_of_45stores[[#This Row],[Weekly_Sales]],walmart_sales_dataset_of_45stores[Weekly_Sales],0)</f>
        <v>4969</v>
      </c>
      <c r="Q5166"/>
      <c r="S5166" s="4"/>
    </row>
    <row r="5167" spans="1:19" hidden="1" x14ac:dyDescent="0.3">
      <c r="A5167" s="5">
        <v>37</v>
      </c>
      <c r="B5167" s="1">
        <v>40333</v>
      </c>
      <c r="C5167" s="1" t="str">
        <f>TEXT(walmart_sales_dataset_of_45stores[[#This Row],[Date]],"dddd")</f>
        <v>Friday</v>
      </c>
      <c r="D5167" s="12">
        <v>479195.02</v>
      </c>
      <c r="E5167">
        <v>0</v>
      </c>
      <c r="F5167" t="str">
        <f>IF(walmart_sales_dataset_of_45stores[[#This Row],[Holiday_Flag]]=0,"Non-Holiday","Hoilday")</f>
        <v>Non-Holiday</v>
      </c>
      <c r="G5167">
        <v>79.930000000000007</v>
      </c>
      <c r="H5167">
        <f>FLOOR(walmart_sales_dataset_of_45stores[[#This Row],[Temperature]],10)</f>
        <v>70</v>
      </c>
      <c r="I5167" t="str">
        <f>walmart_sales_dataset_of_45stores[[#This Row],[Temp_bin]]&amp;"-"&amp;(walmart_sales_dataset_of_45stores[[#This Row],[Temp_bin]]+5)</f>
        <v>70-75</v>
      </c>
      <c r="J5167" s="10">
        <v>2.7050000000000001</v>
      </c>
      <c r="K5167">
        <f>FLOOR(walmart_sales_dataset_of_45stores[[#This Row],[Fuel_Price]],0.1)</f>
        <v>2.7</v>
      </c>
      <c r="L5167" s="11" t="str">
        <f>walmart_sales_dataset_of_45stores[[#This Row],[Fuel price 2]]&amp;"-"&amp;(walmart_sales_dataset_of_45stores[[#This Row],[Fuel price 2]]+0.05)</f>
        <v>2.7-2.75</v>
      </c>
      <c r="M5167" s="6">
        <v>209.93980909999999</v>
      </c>
      <c r="N5167" s="6">
        <v>8.4640000000000004</v>
      </c>
      <c r="O5167">
        <f>RANK(walmart_sales_dataset_of_45stores[[#This Row],[Weekly_Sales]],walmart_sales_dataset_of_45stores[Weekly_Sales],0)</f>
        <v>5334</v>
      </c>
      <c r="Q5167"/>
      <c r="S5167" s="4"/>
    </row>
    <row r="5168" spans="1:19" hidden="1" x14ac:dyDescent="0.3">
      <c r="A5168" s="5">
        <v>37</v>
      </c>
      <c r="B5168" s="1">
        <v>40340</v>
      </c>
      <c r="C5168" s="1" t="str">
        <f>TEXT(walmart_sales_dataset_of_45stores[[#This Row],[Date]],"dddd")</f>
        <v>Friday</v>
      </c>
      <c r="D5168" s="12">
        <v>481915.11</v>
      </c>
      <c r="E5168">
        <v>0</v>
      </c>
      <c r="F5168" t="str">
        <f>IF(walmart_sales_dataset_of_45stores[[#This Row],[Holiday_Flag]]=0,"Non-Holiday","Hoilday")</f>
        <v>Non-Holiday</v>
      </c>
      <c r="G5168">
        <v>82.3</v>
      </c>
      <c r="H5168">
        <f>FLOOR(walmart_sales_dataset_of_45stores[[#This Row],[Temperature]],10)</f>
        <v>80</v>
      </c>
      <c r="I5168" t="str">
        <f>walmart_sales_dataset_of_45stores[[#This Row],[Temp_bin]]&amp;"-"&amp;(walmart_sales_dataset_of_45stores[[#This Row],[Temp_bin]]+5)</f>
        <v>80-85</v>
      </c>
      <c r="J5168" s="10">
        <v>2.6680000000000001</v>
      </c>
      <c r="K5168">
        <f>FLOOR(walmart_sales_dataset_of_45stores[[#This Row],[Fuel_Price]],0.1)</f>
        <v>2.6</v>
      </c>
      <c r="L5168" s="11" t="str">
        <f>walmart_sales_dataset_of_45stores[[#This Row],[Fuel price 2]]&amp;"-"&amp;(walmart_sales_dataset_of_45stores[[#This Row],[Fuel price 2]]+0.05)</f>
        <v>2.6-2.65</v>
      </c>
      <c r="M5168" s="6">
        <v>210.2135668</v>
      </c>
      <c r="N5168" s="6">
        <v>8.4640000000000004</v>
      </c>
      <c r="O5168">
        <f>RANK(walmart_sales_dataset_of_45stores[[#This Row],[Weekly_Sales]],walmart_sales_dataset_of_45stores[Weekly_Sales],0)</f>
        <v>5318</v>
      </c>
      <c r="Q5168"/>
      <c r="S5168" s="4"/>
    </row>
    <row r="5169" spans="1:19" hidden="1" x14ac:dyDescent="0.3">
      <c r="A5169" s="5">
        <v>37</v>
      </c>
      <c r="B5169" s="1">
        <v>40347</v>
      </c>
      <c r="C5169" s="1" t="str">
        <f>TEXT(walmart_sales_dataset_of_45stores[[#This Row],[Date]],"dddd")</f>
        <v>Friday</v>
      </c>
      <c r="D5169" s="12">
        <v>505761.62</v>
      </c>
      <c r="E5169">
        <v>0</v>
      </c>
      <c r="F5169" t="str">
        <f>IF(walmart_sales_dataset_of_45stores[[#This Row],[Holiday_Flag]]=0,"Non-Holiday","Hoilday")</f>
        <v>Non-Holiday</v>
      </c>
      <c r="G5169">
        <v>84.37</v>
      </c>
      <c r="H5169">
        <f>FLOOR(walmart_sales_dataset_of_45stores[[#This Row],[Temperature]],10)</f>
        <v>80</v>
      </c>
      <c r="I5169" t="str">
        <f>walmart_sales_dataset_of_45stores[[#This Row],[Temp_bin]]&amp;"-"&amp;(walmart_sales_dataset_of_45stores[[#This Row],[Temp_bin]]+5)</f>
        <v>80-85</v>
      </c>
      <c r="J5169" s="10">
        <v>2.637</v>
      </c>
      <c r="K5169">
        <f>FLOOR(walmart_sales_dataset_of_45stores[[#This Row],[Fuel_Price]],0.1)</f>
        <v>2.6</v>
      </c>
      <c r="L5169" s="11" t="str">
        <f>walmart_sales_dataset_of_45stores[[#This Row],[Fuel price 2]]&amp;"-"&amp;(walmart_sales_dataset_of_45stores[[#This Row],[Fuel price 2]]+0.05)</f>
        <v>2.6-2.65</v>
      </c>
      <c r="M5169" s="6">
        <v>210.2108417</v>
      </c>
      <c r="N5169" s="6">
        <v>8.4640000000000004</v>
      </c>
      <c r="O5169">
        <f>RANK(walmart_sales_dataset_of_45stores[[#This Row],[Weekly_Sales]],walmart_sales_dataset_of_45stores[Weekly_Sales],0)</f>
        <v>5178</v>
      </c>
      <c r="Q5169"/>
      <c r="S5169" s="4"/>
    </row>
    <row r="5170" spans="1:19" hidden="1" x14ac:dyDescent="0.3">
      <c r="A5170" s="5">
        <v>37</v>
      </c>
      <c r="B5170" s="1">
        <v>40354</v>
      </c>
      <c r="C5170" s="1" t="str">
        <f>TEXT(walmart_sales_dataset_of_45stores[[#This Row],[Date]],"dddd")</f>
        <v>Friday</v>
      </c>
      <c r="D5170" s="12">
        <v>485419.39</v>
      </c>
      <c r="E5170">
        <v>0</v>
      </c>
      <c r="F5170" t="str">
        <f>IF(walmart_sales_dataset_of_45stores[[#This Row],[Holiday_Flag]]=0,"Non-Holiday","Hoilday")</f>
        <v>Non-Holiday</v>
      </c>
      <c r="G5170">
        <v>84.14</v>
      </c>
      <c r="H5170">
        <f>FLOOR(walmart_sales_dataset_of_45stores[[#This Row],[Temperature]],10)</f>
        <v>80</v>
      </c>
      <c r="I5170" t="str">
        <f>walmart_sales_dataset_of_45stores[[#This Row],[Temp_bin]]&amp;"-"&amp;(walmart_sales_dataset_of_45stores[[#This Row],[Temp_bin]]+5)</f>
        <v>80-85</v>
      </c>
      <c r="J5170" s="10">
        <v>2.653</v>
      </c>
      <c r="K5170">
        <f>FLOOR(walmart_sales_dataset_of_45stores[[#This Row],[Fuel_Price]],0.1)</f>
        <v>2.6</v>
      </c>
      <c r="L5170" s="11" t="str">
        <f>walmart_sales_dataset_of_45stores[[#This Row],[Fuel price 2]]&amp;"-"&amp;(walmart_sales_dataset_of_45stores[[#This Row],[Fuel price 2]]+0.05)</f>
        <v>2.6-2.65</v>
      </c>
      <c r="M5170" s="6">
        <v>210.09752330000001</v>
      </c>
      <c r="N5170" s="6">
        <v>8.4640000000000004</v>
      </c>
      <c r="O5170">
        <f>RANK(walmart_sales_dataset_of_45stores[[#This Row],[Weekly_Sales]],walmart_sales_dataset_of_45stores[Weekly_Sales],0)</f>
        <v>5298</v>
      </c>
      <c r="Q5170"/>
      <c r="S5170" s="4"/>
    </row>
    <row r="5171" spans="1:19" hidden="1" x14ac:dyDescent="0.3">
      <c r="A5171" s="5">
        <v>37</v>
      </c>
      <c r="B5171" s="1">
        <v>40361</v>
      </c>
      <c r="C5171" s="1" t="str">
        <f>TEXT(walmart_sales_dataset_of_45stores[[#This Row],[Date]],"dddd")</f>
        <v>Friday</v>
      </c>
      <c r="D5171" s="12">
        <v>498292.53</v>
      </c>
      <c r="E5171">
        <v>0</v>
      </c>
      <c r="F5171" t="str">
        <f>IF(walmart_sales_dataset_of_45stores[[#This Row],[Holiday_Flag]]=0,"Non-Holiday","Hoilday")</f>
        <v>Non-Holiday</v>
      </c>
      <c r="G5171">
        <v>81.849999999999994</v>
      </c>
      <c r="H5171">
        <f>FLOOR(walmart_sales_dataset_of_45stores[[#This Row],[Temperature]],10)</f>
        <v>80</v>
      </c>
      <c r="I5171" t="str">
        <f>walmart_sales_dataset_of_45stores[[#This Row],[Temp_bin]]&amp;"-"&amp;(walmart_sales_dataset_of_45stores[[#This Row],[Temp_bin]]+5)</f>
        <v>80-85</v>
      </c>
      <c r="J5171" s="10">
        <v>2.669</v>
      </c>
      <c r="K5171">
        <f>FLOOR(walmart_sales_dataset_of_45stores[[#This Row],[Fuel_Price]],0.1)</f>
        <v>2.6</v>
      </c>
      <c r="L5171" s="11" t="str">
        <f>walmart_sales_dataset_of_45stores[[#This Row],[Fuel price 2]]&amp;"-"&amp;(walmart_sales_dataset_of_45stores[[#This Row],[Fuel price 2]]+0.05)</f>
        <v>2.6-2.65</v>
      </c>
      <c r="M5171" s="6">
        <v>209.984205</v>
      </c>
      <c r="N5171" s="6">
        <v>8.36</v>
      </c>
      <c r="O5171">
        <f>RANK(walmart_sales_dataset_of_45stores[[#This Row],[Weekly_Sales]],walmart_sales_dataset_of_45stores[Weekly_Sales],0)</f>
        <v>5230</v>
      </c>
      <c r="Q5171"/>
      <c r="S5171" s="4"/>
    </row>
    <row r="5172" spans="1:19" hidden="1" x14ac:dyDescent="0.3">
      <c r="A5172" s="5">
        <v>37</v>
      </c>
      <c r="B5172" s="1">
        <v>40368</v>
      </c>
      <c r="C5172" s="1" t="str">
        <f>TEXT(walmart_sales_dataset_of_45stores[[#This Row],[Date]],"dddd")</f>
        <v>Friday</v>
      </c>
      <c r="D5172" s="12">
        <v>502456.04</v>
      </c>
      <c r="E5172">
        <v>0</v>
      </c>
      <c r="F5172" t="str">
        <f>IF(walmart_sales_dataset_of_45stores[[#This Row],[Holiday_Flag]]=0,"Non-Holiday","Hoilday")</f>
        <v>Non-Holiday</v>
      </c>
      <c r="G5172">
        <v>81.739999999999995</v>
      </c>
      <c r="H5172">
        <f>FLOOR(walmart_sales_dataset_of_45stores[[#This Row],[Temperature]],10)</f>
        <v>80</v>
      </c>
      <c r="I5172" t="str">
        <f>walmart_sales_dataset_of_45stores[[#This Row],[Temp_bin]]&amp;"-"&amp;(walmart_sales_dataset_of_45stores[[#This Row],[Temp_bin]]+5)</f>
        <v>80-85</v>
      </c>
      <c r="J5172" s="10">
        <v>2.6419999999999999</v>
      </c>
      <c r="K5172">
        <f>FLOOR(walmart_sales_dataset_of_45stores[[#This Row],[Fuel_Price]],0.1)</f>
        <v>2.6</v>
      </c>
      <c r="L5172" s="11" t="str">
        <f>walmart_sales_dataset_of_45stores[[#This Row],[Fuel price 2]]&amp;"-"&amp;(walmart_sales_dataset_of_45stores[[#This Row],[Fuel price 2]]+0.05)</f>
        <v>2.6-2.65</v>
      </c>
      <c r="M5172" s="6">
        <v>209.8708867</v>
      </c>
      <c r="N5172" s="6">
        <v>8.36</v>
      </c>
      <c r="O5172">
        <f>RANK(walmart_sales_dataset_of_45stores[[#This Row],[Weekly_Sales]],walmart_sales_dataset_of_45stores[Weekly_Sales],0)</f>
        <v>5210</v>
      </c>
      <c r="Q5172"/>
      <c r="S5172" s="4"/>
    </row>
    <row r="5173" spans="1:19" hidden="1" x14ac:dyDescent="0.3">
      <c r="A5173" s="5">
        <v>37</v>
      </c>
      <c r="B5173" s="1">
        <v>40375</v>
      </c>
      <c r="C5173" s="1" t="str">
        <f>TEXT(walmart_sales_dataset_of_45stores[[#This Row],[Date]],"dddd")</f>
        <v>Friday</v>
      </c>
      <c r="D5173" s="12">
        <v>485150.01</v>
      </c>
      <c r="E5173">
        <v>0</v>
      </c>
      <c r="F5173" t="str">
        <f>IF(walmart_sales_dataset_of_45stores[[#This Row],[Holiday_Flag]]=0,"Non-Holiday","Hoilday")</f>
        <v>Non-Holiday</v>
      </c>
      <c r="G5173">
        <v>84.43</v>
      </c>
      <c r="H5173">
        <f>FLOOR(walmart_sales_dataset_of_45stores[[#This Row],[Temperature]],10)</f>
        <v>80</v>
      </c>
      <c r="I5173" t="str">
        <f>walmart_sales_dataset_of_45stores[[#This Row],[Temp_bin]]&amp;"-"&amp;(walmart_sales_dataset_of_45stores[[#This Row],[Temp_bin]]+5)</f>
        <v>80-85</v>
      </c>
      <c r="J5173" s="10">
        <v>2.6230000000000002</v>
      </c>
      <c r="K5173">
        <f>FLOOR(walmart_sales_dataset_of_45stores[[#This Row],[Fuel_Price]],0.1)</f>
        <v>2.6</v>
      </c>
      <c r="L5173" s="11" t="str">
        <f>walmart_sales_dataset_of_45stores[[#This Row],[Fuel price 2]]&amp;"-"&amp;(walmart_sales_dataset_of_45stores[[#This Row],[Fuel price 2]]+0.05)</f>
        <v>2.6-2.65</v>
      </c>
      <c r="M5173" s="6">
        <v>209.8630532</v>
      </c>
      <c r="N5173" s="6">
        <v>8.36</v>
      </c>
      <c r="O5173">
        <f>RANK(walmart_sales_dataset_of_45stores[[#This Row],[Weekly_Sales]],walmart_sales_dataset_of_45stores[Weekly_Sales],0)</f>
        <v>5300</v>
      </c>
      <c r="Q5173"/>
      <c r="S5173" s="4"/>
    </row>
    <row r="5174" spans="1:19" hidden="1" x14ac:dyDescent="0.3">
      <c r="A5174" s="5">
        <v>37</v>
      </c>
      <c r="B5174" s="1">
        <v>40382</v>
      </c>
      <c r="C5174" s="1" t="str">
        <f>TEXT(walmart_sales_dataset_of_45stores[[#This Row],[Date]],"dddd")</f>
        <v>Friday</v>
      </c>
      <c r="D5174" s="12">
        <v>491998.12</v>
      </c>
      <c r="E5174">
        <v>0</v>
      </c>
      <c r="F5174" t="str">
        <f>IF(walmart_sales_dataset_of_45stores[[#This Row],[Holiday_Flag]]=0,"Non-Holiday","Hoilday")</f>
        <v>Non-Holiday</v>
      </c>
      <c r="G5174">
        <v>82.6</v>
      </c>
      <c r="H5174">
        <f>FLOOR(walmart_sales_dataset_of_45stores[[#This Row],[Temperature]],10)</f>
        <v>80</v>
      </c>
      <c r="I5174" t="str">
        <f>walmart_sales_dataset_of_45stores[[#This Row],[Temp_bin]]&amp;"-"&amp;(walmart_sales_dataset_of_45stores[[#This Row],[Temp_bin]]+5)</f>
        <v>80-85</v>
      </c>
      <c r="J5174" s="10">
        <v>2.6080000000000001</v>
      </c>
      <c r="K5174">
        <f>FLOOR(walmart_sales_dataset_of_45stores[[#This Row],[Fuel_Price]],0.1)</f>
        <v>2.6</v>
      </c>
      <c r="L5174" s="11" t="str">
        <f>walmart_sales_dataset_of_45stores[[#This Row],[Fuel price 2]]&amp;"-"&amp;(walmart_sales_dataset_of_45stores[[#This Row],[Fuel price 2]]+0.05)</f>
        <v>2.6-2.65</v>
      </c>
      <c r="M5174" s="6">
        <v>209.99586629999999</v>
      </c>
      <c r="N5174" s="6">
        <v>8.36</v>
      </c>
      <c r="O5174">
        <f>RANK(walmart_sales_dataset_of_45stores[[#This Row],[Weekly_Sales]],walmart_sales_dataset_of_45stores[Weekly_Sales],0)</f>
        <v>5265</v>
      </c>
      <c r="Q5174"/>
      <c r="S5174" s="4"/>
    </row>
    <row r="5175" spans="1:19" hidden="1" x14ac:dyDescent="0.3">
      <c r="A5175" s="5">
        <v>37</v>
      </c>
      <c r="B5175" s="1">
        <v>40389</v>
      </c>
      <c r="C5175" s="1" t="str">
        <f>TEXT(walmart_sales_dataset_of_45stores[[#This Row],[Date]],"dddd")</f>
        <v>Friday</v>
      </c>
      <c r="D5175" s="12">
        <v>487912.95</v>
      </c>
      <c r="E5175">
        <v>0</v>
      </c>
      <c r="F5175" t="str">
        <f>IF(walmart_sales_dataset_of_45stores[[#This Row],[Holiday_Flag]]=0,"Non-Holiday","Hoilday")</f>
        <v>Non-Holiday</v>
      </c>
      <c r="G5175">
        <v>81.88</v>
      </c>
      <c r="H5175">
        <f>FLOOR(walmart_sales_dataset_of_45stores[[#This Row],[Temperature]],10)</f>
        <v>80</v>
      </c>
      <c r="I5175" t="str">
        <f>walmart_sales_dataset_of_45stores[[#This Row],[Temp_bin]]&amp;"-"&amp;(walmart_sales_dataset_of_45stores[[#This Row],[Temp_bin]]+5)</f>
        <v>80-85</v>
      </c>
      <c r="J5175" s="10">
        <v>2.64</v>
      </c>
      <c r="K5175">
        <f>FLOOR(walmart_sales_dataset_of_45stores[[#This Row],[Fuel_Price]],0.1)</f>
        <v>2.6</v>
      </c>
      <c r="L5175" s="11" t="str">
        <f>walmart_sales_dataset_of_45stores[[#This Row],[Fuel price 2]]&amp;"-"&amp;(walmart_sales_dataset_of_45stores[[#This Row],[Fuel price 2]]+0.05)</f>
        <v>2.6-2.65</v>
      </c>
      <c r="M5175" s="6">
        <v>210.12867940000001</v>
      </c>
      <c r="N5175" s="6">
        <v>8.36</v>
      </c>
      <c r="O5175">
        <f>RANK(walmart_sales_dataset_of_45stores[[#This Row],[Weekly_Sales]],walmart_sales_dataset_of_45stores[Weekly_Sales],0)</f>
        <v>5292</v>
      </c>
      <c r="Q5175"/>
      <c r="S5175" s="4"/>
    </row>
    <row r="5176" spans="1:19" hidden="1" x14ac:dyDescent="0.3">
      <c r="A5176" s="5">
        <v>37</v>
      </c>
      <c r="B5176" s="1">
        <v>40396</v>
      </c>
      <c r="C5176" s="1" t="str">
        <f>TEXT(walmart_sales_dataset_of_45stores[[#This Row],[Date]],"dddd")</f>
        <v>Friday</v>
      </c>
      <c r="D5176" s="12">
        <v>508576.62</v>
      </c>
      <c r="E5176">
        <v>0</v>
      </c>
      <c r="F5176" t="str">
        <f>IF(walmart_sales_dataset_of_45stores[[#This Row],[Holiday_Flag]]=0,"Non-Holiday","Hoilday")</f>
        <v>Non-Holiday</v>
      </c>
      <c r="G5176">
        <v>85.49</v>
      </c>
      <c r="H5176">
        <f>FLOOR(walmart_sales_dataset_of_45stores[[#This Row],[Temperature]],10)</f>
        <v>80</v>
      </c>
      <c r="I5176" t="str">
        <f>walmart_sales_dataset_of_45stores[[#This Row],[Temp_bin]]&amp;"-"&amp;(walmart_sales_dataset_of_45stores[[#This Row],[Temp_bin]]+5)</f>
        <v>80-85</v>
      </c>
      <c r="J5176" s="10">
        <v>2.6269999999999998</v>
      </c>
      <c r="K5176">
        <f>FLOOR(walmart_sales_dataset_of_45stores[[#This Row],[Fuel_Price]],0.1)</f>
        <v>2.6</v>
      </c>
      <c r="L5176" s="11" t="str">
        <f>walmart_sales_dataset_of_45stores[[#This Row],[Fuel price 2]]&amp;"-"&amp;(walmart_sales_dataset_of_45stores[[#This Row],[Fuel price 2]]+0.05)</f>
        <v>2.6-2.65</v>
      </c>
      <c r="M5176" s="6">
        <v>210.2614925</v>
      </c>
      <c r="N5176" s="6">
        <v>8.36</v>
      </c>
      <c r="O5176">
        <f>RANK(walmart_sales_dataset_of_45stores[[#This Row],[Weekly_Sales]],walmart_sales_dataset_of_45stores[Weekly_Sales],0)</f>
        <v>5148</v>
      </c>
      <c r="Q5176"/>
      <c r="S5176" s="4"/>
    </row>
    <row r="5177" spans="1:19" hidden="1" x14ac:dyDescent="0.3">
      <c r="A5177" s="5">
        <v>37</v>
      </c>
      <c r="B5177" s="1">
        <v>40403</v>
      </c>
      <c r="C5177" s="1" t="str">
        <f>TEXT(walmart_sales_dataset_of_45stores[[#This Row],[Date]],"dddd")</f>
        <v>Friday</v>
      </c>
      <c r="D5177" s="12">
        <v>491815.83</v>
      </c>
      <c r="E5177">
        <v>0</v>
      </c>
      <c r="F5177" t="str">
        <f>IF(walmart_sales_dataset_of_45stores[[#This Row],[Holiday_Flag]]=0,"Non-Holiday","Hoilday")</f>
        <v>Non-Holiday</v>
      </c>
      <c r="G5177">
        <v>86.06</v>
      </c>
      <c r="H5177">
        <f>FLOOR(walmart_sales_dataset_of_45stores[[#This Row],[Temperature]],10)</f>
        <v>80</v>
      </c>
      <c r="I5177" t="str">
        <f>walmart_sales_dataset_of_45stores[[#This Row],[Temp_bin]]&amp;"-"&amp;(walmart_sales_dataset_of_45stores[[#This Row],[Temp_bin]]+5)</f>
        <v>80-85</v>
      </c>
      <c r="J5177" s="10">
        <v>2.6920000000000002</v>
      </c>
      <c r="K5177">
        <f>FLOOR(walmart_sales_dataset_of_45stores[[#This Row],[Fuel_Price]],0.1)</f>
        <v>2.6</v>
      </c>
      <c r="L5177" s="11" t="str">
        <f>walmart_sales_dataset_of_45stores[[#This Row],[Fuel price 2]]&amp;"-"&amp;(walmart_sales_dataset_of_45stores[[#This Row],[Fuel price 2]]+0.05)</f>
        <v>2.6-2.65</v>
      </c>
      <c r="M5177" s="6">
        <v>210.3943056</v>
      </c>
      <c r="N5177" s="6">
        <v>8.36</v>
      </c>
      <c r="O5177">
        <f>RANK(walmart_sales_dataset_of_45stores[[#This Row],[Weekly_Sales]],walmart_sales_dataset_of_45stores[Weekly_Sales],0)</f>
        <v>5267</v>
      </c>
      <c r="Q5177"/>
      <c r="S5177" s="4"/>
    </row>
    <row r="5178" spans="1:19" hidden="1" x14ac:dyDescent="0.3">
      <c r="A5178" s="5">
        <v>37</v>
      </c>
      <c r="B5178" s="1">
        <v>40410</v>
      </c>
      <c r="C5178" s="1" t="str">
        <f>TEXT(walmart_sales_dataset_of_45stores[[#This Row],[Date]],"dddd")</f>
        <v>Friday</v>
      </c>
      <c r="D5178" s="12">
        <v>486930.72</v>
      </c>
      <c r="E5178">
        <v>0</v>
      </c>
      <c r="F5178" t="str">
        <f>IF(walmart_sales_dataset_of_45stores[[#This Row],[Holiday_Flag]]=0,"Non-Holiday","Hoilday")</f>
        <v>Non-Holiday</v>
      </c>
      <c r="G5178">
        <v>85.54</v>
      </c>
      <c r="H5178">
        <f>FLOOR(walmart_sales_dataset_of_45stores[[#This Row],[Temperature]],10)</f>
        <v>80</v>
      </c>
      <c r="I5178" t="str">
        <f>walmart_sales_dataset_of_45stores[[#This Row],[Temp_bin]]&amp;"-"&amp;(walmart_sales_dataset_of_45stores[[#This Row],[Temp_bin]]+5)</f>
        <v>80-85</v>
      </c>
      <c r="J5178" s="10">
        <v>2.6640000000000001</v>
      </c>
      <c r="K5178">
        <f>FLOOR(walmart_sales_dataset_of_45stores[[#This Row],[Fuel_Price]],0.1)</f>
        <v>2.6</v>
      </c>
      <c r="L5178" s="11" t="str">
        <f>walmart_sales_dataset_of_45stores[[#This Row],[Fuel price 2]]&amp;"-"&amp;(walmart_sales_dataset_of_45stores[[#This Row],[Fuel price 2]]+0.05)</f>
        <v>2.6-2.65</v>
      </c>
      <c r="M5178" s="6">
        <v>210.3617581</v>
      </c>
      <c r="N5178" s="6">
        <v>8.36</v>
      </c>
      <c r="O5178">
        <f>RANK(walmart_sales_dataset_of_45stores[[#This Row],[Weekly_Sales]],walmart_sales_dataset_of_45stores[Weekly_Sales],0)</f>
        <v>5294</v>
      </c>
      <c r="Q5178"/>
      <c r="S5178" s="4"/>
    </row>
    <row r="5179" spans="1:19" hidden="1" x14ac:dyDescent="0.3">
      <c r="A5179" s="5">
        <v>37</v>
      </c>
      <c r="B5179" s="1">
        <v>40417</v>
      </c>
      <c r="C5179" s="1" t="str">
        <f>TEXT(walmart_sales_dataset_of_45stores[[#This Row],[Date]],"dddd")</f>
        <v>Friday</v>
      </c>
      <c r="D5179" s="12">
        <v>512157.25</v>
      </c>
      <c r="E5179">
        <v>0</v>
      </c>
      <c r="F5179" t="str">
        <f>IF(walmart_sales_dataset_of_45stores[[#This Row],[Holiday_Flag]]=0,"Non-Holiday","Hoilday")</f>
        <v>Non-Holiday</v>
      </c>
      <c r="G5179">
        <v>84.62</v>
      </c>
      <c r="H5179">
        <f>FLOOR(walmart_sales_dataset_of_45stores[[#This Row],[Temperature]],10)</f>
        <v>80</v>
      </c>
      <c r="I5179" t="str">
        <f>walmart_sales_dataset_of_45stores[[#This Row],[Temp_bin]]&amp;"-"&amp;(walmart_sales_dataset_of_45stores[[#This Row],[Temp_bin]]+5)</f>
        <v>80-85</v>
      </c>
      <c r="J5179" s="10">
        <v>2.6190000000000002</v>
      </c>
      <c r="K5179">
        <f>FLOOR(walmart_sales_dataset_of_45stores[[#This Row],[Fuel_Price]],0.1)</f>
        <v>2.6</v>
      </c>
      <c r="L5179" s="11" t="str">
        <f>walmart_sales_dataset_of_45stores[[#This Row],[Fuel price 2]]&amp;"-"&amp;(walmart_sales_dataset_of_45stores[[#This Row],[Fuel price 2]]+0.05)</f>
        <v>2.6-2.65</v>
      </c>
      <c r="M5179" s="6">
        <v>210.32921060000001</v>
      </c>
      <c r="N5179" s="6">
        <v>8.36</v>
      </c>
      <c r="O5179">
        <f>RANK(walmart_sales_dataset_of_45stores[[#This Row],[Weekly_Sales]],walmart_sales_dataset_of_45stores[Weekly_Sales],0)</f>
        <v>5120</v>
      </c>
      <c r="Q5179"/>
      <c r="S5179" s="4"/>
    </row>
    <row r="5180" spans="1:19" hidden="1" x14ac:dyDescent="0.3">
      <c r="A5180" s="5">
        <v>37</v>
      </c>
      <c r="B5180" s="1">
        <v>40424</v>
      </c>
      <c r="C5180" s="1" t="str">
        <f>TEXT(walmart_sales_dataset_of_45stores[[#This Row],[Date]],"dddd")</f>
        <v>Friday</v>
      </c>
      <c r="D5180" s="12">
        <v>510427.53</v>
      </c>
      <c r="E5180">
        <v>0</v>
      </c>
      <c r="F5180" t="str">
        <f>IF(walmart_sales_dataset_of_45stores[[#This Row],[Holiday_Flag]]=0,"Non-Holiday","Hoilday")</f>
        <v>Non-Holiday</v>
      </c>
      <c r="G5180">
        <v>82.29</v>
      </c>
      <c r="H5180">
        <f>FLOOR(walmart_sales_dataset_of_45stores[[#This Row],[Temperature]],10)</f>
        <v>80</v>
      </c>
      <c r="I5180" t="str">
        <f>walmart_sales_dataset_of_45stores[[#This Row],[Temp_bin]]&amp;"-"&amp;(walmart_sales_dataset_of_45stores[[#This Row],[Temp_bin]]+5)</f>
        <v>80-85</v>
      </c>
      <c r="J5180" s="10">
        <v>2.577</v>
      </c>
      <c r="K5180">
        <f>FLOOR(walmart_sales_dataset_of_45stores[[#This Row],[Fuel_Price]],0.1)</f>
        <v>2.5</v>
      </c>
      <c r="L5180" s="11" t="str">
        <f>walmart_sales_dataset_of_45stores[[#This Row],[Fuel price 2]]&amp;"-"&amp;(walmart_sales_dataset_of_45stores[[#This Row],[Fuel price 2]]+0.05)</f>
        <v>2.5-2.55</v>
      </c>
      <c r="M5180" s="6">
        <v>210.29666309999999</v>
      </c>
      <c r="N5180" s="6">
        <v>8.36</v>
      </c>
      <c r="O5180">
        <f>RANK(walmart_sales_dataset_of_45stores[[#This Row],[Weekly_Sales]],walmart_sales_dataset_of_45stores[Weekly_Sales],0)</f>
        <v>5132</v>
      </c>
      <c r="Q5180"/>
      <c r="S5180" s="4"/>
    </row>
    <row r="5181" spans="1:19" hidden="1" x14ac:dyDescent="0.3">
      <c r="A5181" s="5">
        <v>37</v>
      </c>
      <c r="B5181" s="1">
        <v>40431</v>
      </c>
      <c r="C5181" s="1" t="str">
        <f>TEXT(walmart_sales_dataset_of_45stores[[#This Row],[Date]],"dddd")</f>
        <v>Friday</v>
      </c>
      <c r="D5181" s="2">
        <v>510296.07</v>
      </c>
      <c r="E5181">
        <v>1</v>
      </c>
      <c r="F5181" t="str">
        <f>IF(walmart_sales_dataset_of_45stores[[#This Row],[Holiday_Flag]]=0,"Non-Holiday","Hoilday")</f>
        <v>Hoilday</v>
      </c>
      <c r="G5181">
        <v>80.58</v>
      </c>
      <c r="H5181">
        <f>FLOOR(walmart_sales_dataset_of_45stores[[#This Row],[Temperature]],10)</f>
        <v>80</v>
      </c>
      <c r="I5181" t="str">
        <f>walmart_sales_dataset_of_45stores[[#This Row],[Temp_bin]]&amp;"-"&amp;(walmart_sales_dataset_of_45stores[[#This Row],[Temp_bin]]+5)</f>
        <v>80-85</v>
      </c>
      <c r="J5181" s="2">
        <v>2.5649999999999999</v>
      </c>
      <c r="K5181" s="2">
        <f>FLOOR(walmart_sales_dataset_of_45stores[[#This Row],[Fuel_Price]],0.1)</f>
        <v>2.5</v>
      </c>
      <c r="L5181" s="2" t="str">
        <f>walmart_sales_dataset_of_45stores[[#This Row],[Fuel price 2]]&amp;"-"&amp;(walmart_sales_dataset_of_45stores[[#This Row],[Fuel price 2]]+0.05)</f>
        <v>2.5-2.55</v>
      </c>
      <c r="M5181" s="6">
        <v>210.2641156</v>
      </c>
      <c r="N5181" s="6">
        <v>8.36</v>
      </c>
      <c r="O5181">
        <f>RANK(walmart_sales_dataset_of_45stores[[#This Row],[Weekly_Sales]],walmart_sales_dataset_of_45stores[Weekly_Sales],0)</f>
        <v>5135</v>
      </c>
      <c r="Q5181"/>
      <c r="S5181" s="4"/>
    </row>
    <row r="5182" spans="1:19" hidden="1" x14ac:dyDescent="0.3">
      <c r="A5182" s="5">
        <v>37</v>
      </c>
      <c r="B5182" s="1">
        <v>40438</v>
      </c>
      <c r="C5182" s="1" t="str">
        <f>TEXT(walmart_sales_dataset_of_45stores[[#This Row],[Date]],"dddd")</f>
        <v>Friday</v>
      </c>
      <c r="D5182" s="12">
        <v>501251.4</v>
      </c>
      <c r="E5182">
        <v>0</v>
      </c>
      <c r="F5182" t="str">
        <f>IF(walmart_sales_dataset_of_45stores[[#This Row],[Holiday_Flag]]=0,"Non-Holiday","Hoilday")</f>
        <v>Non-Holiday</v>
      </c>
      <c r="G5182">
        <v>82.1</v>
      </c>
      <c r="H5182">
        <f>FLOOR(walmart_sales_dataset_of_45stores[[#This Row],[Temperature]],10)</f>
        <v>80</v>
      </c>
      <c r="I5182" t="str">
        <f>walmart_sales_dataset_of_45stores[[#This Row],[Temp_bin]]&amp;"-"&amp;(walmart_sales_dataset_of_45stores[[#This Row],[Temp_bin]]+5)</f>
        <v>80-85</v>
      </c>
      <c r="J5182" s="10">
        <v>2.5819999999999999</v>
      </c>
      <c r="K5182">
        <f>FLOOR(walmart_sales_dataset_of_45stores[[#This Row],[Fuel_Price]],0.1)</f>
        <v>2.5</v>
      </c>
      <c r="L5182" s="11" t="str">
        <f>walmart_sales_dataset_of_45stores[[#This Row],[Fuel price 2]]&amp;"-"&amp;(walmart_sales_dataset_of_45stores[[#This Row],[Fuel price 2]]+0.05)</f>
        <v>2.5-2.55</v>
      </c>
      <c r="M5182" s="6">
        <v>210.29245040000001</v>
      </c>
      <c r="N5182" s="6">
        <v>8.36</v>
      </c>
      <c r="O5182">
        <f>RANK(walmart_sales_dataset_of_45stores[[#This Row],[Weekly_Sales]],walmart_sales_dataset_of_45stores[Weekly_Sales],0)</f>
        <v>5215</v>
      </c>
      <c r="Q5182"/>
      <c r="S5182" s="4"/>
    </row>
    <row r="5183" spans="1:19" hidden="1" x14ac:dyDescent="0.3">
      <c r="A5183" s="5">
        <v>37</v>
      </c>
      <c r="B5183" s="1">
        <v>40445</v>
      </c>
      <c r="C5183" s="1" t="str">
        <f>TEXT(walmart_sales_dataset_of_45stores[[#This Row],[Date]],"dddd")</f>
        <v>Friday</v>
      </c>
      <c r="D5183" s="12">
        <v>494265.48</v>
      </c>
      <c r="E5183">
        <v>0</v>
      </c>
      <c r="F5183" t="str">
        <f>IF(walmart_sales_dataset_of_45stores[[#This Row],[Holiday_Flag]]=0,"Non-Holiday","Hoilday")</f>
        <v>Non-Holiday</v>
      </c>
      <c r="G5183">
        <v>79.17</v>
      </c>
      <c r="H5183">
        <f>FLOOR(walmart_sales_dataset_of_45stores[[#This Row],[Temperature]],10)</f>
        <v>70</v>
      </c>
      <c r="I5183" t="str">
        <f>walmart_sales_dataset_of_45stores[[#This Row],[Temp_bin]]&amp;"-"&amp;(walmart_sales_dataset_of_45stores[[#This Row],[Temp_bin]]+5)</f>
        <v>70-75</v>
      </c>
      <c r="J5183" s="10">
        <v>2.6240000000000001</v>
      </c>
      <c r="K5183">
        <f>FLOOR(walmart_sales_dataset_of_45stores[[#This Row],[Fuel_Price]],0.1)</f>
        <v>2.6</v>
      </c>
      <c r="L5183" s="11" t="str">
        <f>walmart_sales_dataset_of_45stores[[#This Row],[Fuel price 2]]&amp;"-"&amp;(walmart_sales_dataset_of_45stores[[#This Row],[Fuel price 2]]+0.05)</f>
        <v>2.6-2.65</v>
      </c>
      <c r="M5183" s="6">
        <v>210.3664469</v>
      </c>
      <c r="N5183" s="6">
        <v>8.36</v>
      </c>
      <c r="O5183">
        <f>RANK(walmart_sales_dataset_of_45stores[[#This Row],[Weekly_Sales]],walmart_sales_dataset_of_45stores[Weekly_Sales],0)</f>
        <v>5250</v>
      </c>
      <c r="Q5183"/>
      <c r="S5183" s="4"/>
    </row>
    <row r="5184" spans="1:19" hidden="1" x14ac:dyDescent="0.3">
      <c r="A5184" s="5">
        <v>37</v>
      </c>
      <c r="B5184" s="1">
        <v>40452</v>
      </c>
      <c r="C5184" s="1" t="str">
        <f>TEXT(walmart_sales_dataset_of_45stores[[#This Row],[Date]],"dddd")</f>
        <v>Friday</v>
      </c>
      <c r="D5184" s="12">
        <v>529877.93000000005</v>
      </c>
      <c r="E5184">
        <v>0</v>
      </c>
      <c r="F5184" t="str">
        <f>IF(walmart_sales_dataset_of_45stores[[#This Row],[Holiday_Flag]]=0,"Non-Holiday","Hoilday")</f>
        <v>Non-Holiday</v>
      </c>
      <c r="G5184">
        <v>74.66</v>
      </c>
      <c r="H5184">
        <f>FLOOR(walmart_sales_dataset_of_45stores[[#This Row],[Temperature]],10)</f>
        <v>70</v>
      </c>
      <c r="I5184" t="str">
        <f>walmart_sales_dataset_of_45stores[[#This Row],[Temp_bin]]&amp;"-"&amp;(walmart_sales_dataset_of_45stores[[#This Row],[Temp_bin]]+5)</f>
        <v>70-75</v>
      </c>
      <c r="J5184" s="10">
        <v>2.6030000000000002</v>
      </c>
      <c r="K5184">
        <f>FLOOR(walmart_sales_dataset_of_45stores[[#This Row],[Fuel_Price]],0.1)</f>
        <v>2.6</v>
      </c>
      <c r="L5184" s="11" t="str">
        <f>walmart_sales_dataset_of_45stores[[#This Row],[Fuel price 2]]&amp;"-"&amp;(walmart_sales_dataset_of_45stores[[#This Row],[Fuel price 2]]+0.05)</f>
        <v>2.6-2.65</v>
      </c>
      <c r="M5184" s="6">
        <v>210.4404433</v>
      </c>
      <c r="N5184" s="6">
        <v>8.4760000000000009</v>
      </c>
      <c r="O5184">
        <f>RANK(walmart_sales_dataset_of_45stores[[#This Row],[Weekly_Sales]],walmart_sales_dataset_of_45stores[Weekly_Sales],0)</f>
        <v>4980</v>
      </c>
      <c r="Q5184"/>
      <c r="S5184" s="4"/>
    </row>
    <row r="5185" spans="1:19" hidden="1" x14ac:dyDescent="0.3">
      <c r="A5185" s="5">
        <v>37</v>
      </c>
      <c r="B5185" s="1">
        <v>40459</v>
      </c>
      <c r="C5185" s="1" t="str">
        <f>TEXT(walmart_sales_dataset_of_45stores[[#This Row],[Date]],"dddd")</f>
        <v>Friday</v>
      </c>
      <c r="D5185" s="12">
        <v>524483.65</v>
      </c>
      <c r="E5185">
        <v>0</v>
      </c>
      <c r="F5185" t="str">
        <f>IF(walmart_sales_dataset_of_45stores[[#This Row],[Holiday_Flag]]=0,"Non-Holiday","Hoilday")</f>
        <v>Non-Holiday</v>
      </c>
      <c r="G5185">
        <v>66.34</v>
      </c>
      <c r="H5185">
        <f>FLOOR(walmart_sales_dataset_of_45stores[[#This Row],[Temperature]],10)</f>
        <v>60</v>
      </c>
      <c r="I5185" t="str">
        <f>walmart_sales_dataset_of_45stores[[#This Row],[Temp_bin]]&amp;"-"&amp;(walmart_sales_dataset_of_45stores[[#This Row],[Temp_bin]]+5)</f>
        <v>60-65</v>
      </c>
      <c r="J5185" s="10">
        <v>2.633</v>
      </c>
      <c r="K5185">
        <f>FLOOR(walmart_sales_dataset_of_45stores[[#This Row],[Fuel_Price]],0.1)</f>
        <v>2.6</v>
      </c>
      <c r="L5185" s="11" t="str">
        <f>walmart_sales_dataset_of_45stores[[#This Row],[Fuel price 2]]&amp;"-"&amp;(walmart_sales_dataset_of_45stores[[#This Row],[Fuel price 2]]+0.05)</f>
        <v>2.6-2.65</v>
      </c>
      <c r="M5185" s="6">
        <v>210.51443979999999</v>
      </c>
      <c r="N5185" s="6">
        <v>8.4760000000000009</v>
      </c>
      <c r="O5185">
        <f>RANK(walmart_sales_dataset_of_45stores[[#This Row],[Weekly_Sales]],walmart_sales_dataset_of_45stores[Weekly_Sales],0)</f>
        <v>5024</v>
      </c>
      <c r="Q5185"/>
      <c r="S5185" s="4"/>
    </row>
    <row r="5186" spans="1:19" hidden="1" x14ac:dyDescent="0.3">
      <c r="A5186" s="5">
        <v>37</v>
      </c>
      <c r="B5186" s="1">
        <v>40466</v>
      </c>
      <c r="C5186" s="1" t="str">
        <f>TEXT(walmart_sales_dataset_of_45stores[[#This Row],[Date]],"dddd")</f>
        <v>Friday</v>
      </c>
      <c r="D5186" s="12">
        <v>498925.86</v>
      </c>
      <c r="E5186">
        <v>0</v>
      </c>
      <c r="F5186" t="str">
        <f>IF(walmart_sales_dataset_of_45stores[[#This Row],[Holiday_Flag]]=0,"Non-Holiday","Hoilday")</f>
        <v>Non-Holiday</v>
      </c>
      <c r="G5186">
        <v>71.569999999999993</v>
      </c>
      <c r="H5186">
        <f>FLOOR(walmart_sales_dataset_of_45stores[[#This Row],[Temperature]],10)</f>
        <v>70</v>
      </c>
      <c r="I5186" t="str">
        <f>walmart_sales_dataset_of_45stores[[#This Row],[Temp_bin]]&amp;"-"&amp;(walmart_sales_dataset_of_45stores[[#This Row],[Temp_bin]]+5)</f>
        <v>70-75</v>
      </c>
      <c r="J5186" s="10">
        <v>2.72</v>
      </c>
      <c r="K5186">
        <f>FLOOR(walmart_sales_dataset_of_45stores[[#This Row],[Fuel_Price]],0.1)</f>
        <v>2.7</v>
      </c>
      <c r="L5186" s="11" t="str">
        <f>walmart_sales_dataset_of_45stores[[#This Row],[Fuel price 2]]&amp;"-"&amp;(walmart_sales_dataset_of_45stores[[#This Row],[Fuel price 2]]+0.05)</f>
        <v>2.7-2.75</v>
      </c>
      <c r="M5186" s="6">
        <v>210.5805944</v>
      </c>
      <c r="N5186" s="6">
        <v>8.4760000000000009</v>
      </c>
      <c r="O5186">
        <f>RANK(walmart_sales_dataset_of_45stores[[#This Row],[Weekly_Sales]],walmart_sales_dataset_of_45stores[Weekly_Sales],0)</f>
        <v>5227</v>
      </c>
      <c r="Q5186"/>
      <c r="S5186" s="4"/>
    </row>
    <row r="5187" spans="1:19" hidden="1" x14ac:dyDescent="0.3">
      <c r="A5187" s="5">
        <v>37</v>
      </c>
      <c r="B5187" s="1">
        <v>40473</v>
      </c>
      <c r="C5187" s="1" t="str">
        <f>TEXT(walmart_sales_dataset_of_45stores[[#This Row],[Date]],"dddd")</f>
        <v>Friday</v>
      </c>
      <c r="D5187" s="12">
        <v>510425.4</v>
      </c>
      <c r="E5187">
        <v>0</v>
      </c>
      <c r="F5187" t="str">
        <f>IF(walmart_sales_dataset_of_45stores[[#This Row],[Holiday_Flag]]=0,"Non-Holiday","Hoilday")</f>
        <v>Non-Holiday</v>
      </c>
      <c r="G5187">
        <v>72.239999999999995</v>
      </c>
      <c r="H5187">
        <f>FLOOR(walmart_sales_dataset_of_45stores[[#This Row],[Temperature]],10)</f>
        <v>70</v>
      </c>
      <c r="I5187" t="str">
        <f>walmart_sales_dataset_of_45stores[[#This Row],[Temp_bin]]&amp;"-"&amp;(walmart_sales_dataset_of_45stores[[#This Row],[Temp_bin]]+5)</f>
        <v>70-75</v>
      </c>
      <c r="J5187" s="10">
        <v>2.7250000000000001</v>
      </c>
      <c r="K5187">
        <f>FLOOR(walmart_sales_dataset_of_45stores[[#This Row],[Fuel_Price]],0.1)</f>
        <v>2.7</v>
      </c>
      <c r="L5187" s="11" t="str">
        <f>walmart_sales_dataset_of_45stores[[#This Row],[Fuel price 2]]&amp;"-"&amp;(walmart_sales_dataset_of_45stores[[#This Row],[Fuel price 2]]+0.05)</f>
        <v>2.7-2.75</v>
      </c>
      <c r="M5187" s="6">
        <v>210.62714439999999</v>
      </c>
      <c r="N5187" s="6">
        <v>8.4760000000000009</v>
      </c>
      <c r="O5187">
        <f>RANK(walmart_sales_dataset_of_45stores[[#This Row],[Weekly_Sales]],walmart_sales_dataset_of_45stores[Weekly_Sales],0)</f>
        <v>5133</v>
      </c>
      <c r="Q5187"/>
      <c r="S5187" s="4"/>
    </row>
    <row r="5188" spans="1:19" hidden="1" x14ac:dyDescent="0.3">
      <c r="A5188" s="5">
        <v>37</v>
      </c>
      <c r="B5188" s="1">
        <v>40480</v>
      </c>
      <c r="C5188" s="1" t="str">
        <f>TEXT(walmart_sales_dataset_of_45stores[[#This Row],[Date]],"dddd")</f>
        <v>Friday</v>
      </c>
      <c r="D5188" s="12">
        <v>514485.9</v>
      </c>
      <c r="E5188">
        <v>0</v>
      </c>
      <c r="F5188" t="str">
        <f>IF(walmart_sales_dataset_of_45stores[[#This Row],[Holiday_Flag]]=0,"Non-Holiday","Hoilday")</f>
        <v>Non-Holiday</v>
      </c>
      <c r="G5188">
        <v>76.22</v>
      </c>
      <c r="H5188">
        <f>FLOOR(walmart_sales_dataset_of_45stores[[#This Row],[Temperature]],10)</f>
        <v>70</v>
      </c>
      <c r="I5188" t="str">
        <f>walmart_sales_dataset_of_45stores[[#This Row],[Temp_bin]]&amp;"-"&amp;(walmart_sales_dataset_of_45stores[[#This Row],[Temp_bin]]+5)</f>
        <v>70-75</v>
      </c>
      <c r="J5188" s="10">
        <v>2.7160000000000002</v>
      </c>
      <c r="K5188">
        <f>FLOOR(walmart_sales_dataset_of_45stores[[#This Row],[Fuel_Price]],0.1)</f>
        <v>2.7</v>
      </c>
      <c r="L5188" s="11" t="str">
        <f>walmart_sales_dataset_of_45stores[[#This Row],[Fuel price 2]]&amp;"-"&amp;(walmart_sales_dataset_of_45stores[[#This Row],[Fuel price 2]]+0.05)</f>
        <v>2.7-2.75</v>
      </c>
      <c r="M5188" s="6">
        <v>210.67369439999999</v>
      </c>
      <c r="N5188" s="6">
        <v>8.4760000000000009</v>
      </c>
      <c r="O5188">
        <f>RANK(walmart_sales_dataset_of_45stores[[#This Row],[Weekly_Sales]],walmart_sales_dataset_of_45stores[Weekly_Sales],0)</f>
        <v>5102</v>
      </c>
      <c r="Q5188"/>
      <c r="S5188" s="4"/>
    </row>
    <row r="5189" spans="1:19" hidden="1" x14ac:dyDescent="0.3">
      <c r="A5189" s="5">
        <v>37</v>
      </c>
      <c r="B5189" s="1">
        <v>40487</v>
      </c>
      <c r="C5189" s="1" t="str">
        <f>TEXT(walmart_sales_dataset_of_45stores[[#This Row],[Date]],"dddd")</f>
        <v>Friday</v>
      </c>
      <c r="D5189" s="12">
        <v>539683.42000000004</v>
      </c>
      <c r="E5189">
        <v>0</v>
      </c>
      <c r="F5189" t="str">
        <f>IF(walmart_sales_dataset_of_45stores[[#This Row],[Holiday_Flag]]=0,"Non-Holiday","Hoilday")</f>
        <v>Non-Holiday</v>
      </c>
      <c r="G5189">
        <v>62.72</v>
      </c>
      <c r="H5189">
        <f>FLOOR(walmart_sales_dataset_of_45stores[[#This Row],[Temperature]],10)</f>
        <v>60</v>
      </c>
      <c r="I5189" t="str">
        <f>walmart_sales_dataset_of_45stores[[#This Row],[Temp_bin]]&amp;"-"&amp;(walmart_sales_dataset_of_45stores[[#This Row],[Temp_bin]]+5)</f>
        <v>60-65</v>
      </c>
      <c r="J5189" s="10">
        <v>2.6890000000000001</v>
      </c>
      <c r="K5189">
        <f>FLOOR(walmart_sales_dataset_of_45stores[[#This Row],[Fuel_Price]],0.1)</f>
        <v>2.6</v>
      </c>
      <c r="L5189" s="11" t="str">
        <f>walmart_sales_dataset_of_45stores[[#This Row],[Fuel price 2]]&amp;"-"&amp;(walmart_sales_dataset_of_45stores[[#This Row],[Fuel price 2]]+0.05)</f>
        <v>2.6-2.65</v>
      </c>
      <c r="M5189" s="6">
        <v>210.72024440000001</v>
      </c>
      <c r="N5189" s="6">
        <v>8.4760000000000009</v>
      </c>
      <c r="O5189">
        <f>RANK(walmart_sales_dataset_of_45stores[[#This Row],[Weekly_Sales]],walmart_sales_dataset_of_45stores[Weekly_Sales],0)</f>
        <v>4915</v>
      </c>
      <c r="Q5189"/>
      <c r="S5189" s="4"/>
    </row>
    <row r="5190" spans="1:19" hidden="1" x14ac:dyDescent="0.3">
      <c r="A5190" s="5">
        <v>37</v>
      </c>
      <c r="B5190" s="1">
        <v>40494</v>
      </c>
      <c r="C5190" s="1" t="str">
        <f>TEXT(walmart_sales_dataset_of_45stores[[#This Row],[Date]],"dddd")</f>
        <v>Friday</v>
      </c>
      <c r="D5190" s="12">
        <v>517546.69</v>
      </c>
      <c r="E5190">
        <v>0</v>
      </c>
      <c r="F5190" t="str">
        <f>IF(walmart_sales_dataset_of_45stores[[#This Row],[Holiday_Flag]]=0,"Non-Holiday","Hoilday")</f>
        <v>Non-Holiday</v>
      </c>
      <c r="G5190">
        <v>61.97</v>
      </c>
      <c r="H5190">
        <f>FLOOR(walmart_sales_dataset_of_45stores[[#This Row],[Temperature]],10)</f>
        <v>60</v>
      </c>
      <c r="I5190" t="str">
        <f>walmart_sales_dataset_of_45stores[[#This Row],[Temp_bin]]&amp;"-"&amp;(walmart_sales_dataset_of_45stores[[#This Row],[Temp_bin]]+5)</f>
        <v>60-65</v>
      </c>
      <c r="J5190" s="10">
        <v>2.7280000000000002</v>
      </c>
      <c r="K5190">
        <f>FLOOR(walmart_sales_dataset_of_45stores[[#This Row],[Fuel_Price]],0.1)</f>
        <v>2.7</v>
      </c>
      <c r="L5190" s="11" t="str">
        <f>walmart_sales_dataset_of_45stores[[#This Row],[Fuel price 2]]&amp;"-"&amp;(walmart_sales_dataset_of_45stores[[#This Row],[Fuel price 2]]+0.05)</f>
        <v>2.7-2.75</v>
      </c>
      <c r="M5190" s="6">
        <v>210.76679440000001</v>
      </c>
      <c r="N5190" s="6">
        <v>8.4760000000000009</v>
      </c>
      <c r="O5190">
        <f>RANK(walmart_sales_dataset_of_45stores[[#This Row],[Weekly_Sales]],walmart_sales_dataset_of_45stores[Weekly_Sales],0)</f>
        <v>5078</v>
      </c>
      <c r="Q5190"/>
      <c r="S5190" s="4"/>
    </row>
    <row r="5191" spans="1:19" hidden="1" x14ac:dyDescent="0.3">
      <c r="A5191" s="5">
        <v>37</v>
      </c>
      <c r="B5191" s="1">
        <v>40501</v>
      </c>
      <c r="C5191" s="1" t="str">
        <f>TEXT(walmart_sales_dataset_of_45stores[[#This Row],[Date]],"dddd")</f>
        <v>Friday</v>
      </c>
      <c r="D5191" s="12">
        <v>518124.16</v>
      </c>
      <c r="E5191">
        <v>0</v>
      </c>
      <c r="F5191" t="str">
        <f>IF(walmart_sales_dataset_of_45stores[[#This Row],[Holiday_Flag]]=0,"Non-Holiday","Hoilday")</f>
        <v>Non-Holiday</v>
      </c>
      <c r="G5191">
        <v>56.73</v>
      </c>
      <c r="H5191">
        <f>FLOOR(walmart_sales_dataset_of_45stores[[#This Row],[Temperature]],10)</f>
        <v>50</v>
      </c>
      <c r="I5191" t="str">
        <f>walmart_sales_dataset_of_45stores[[#This Row],[Temp_bin]]&amp;"-"&amp;(walmart_sales_dataset_of_45stores[[#This Row],[Temp_bin]]+5)</f>
        <v>50-55</v>
      </c>
      <c r="J5191" s="10">
        <v>2.7709999999999999</v>
      </c>
      <c r="K5191">
        <f>FLOOR(walmart_sales_dataset_of_45stores[[#This Row],[Fuel_Price]],0.1)</f>
        <v>2.7</v>
      </c>
      <c r="L5191" s="11" t="str">
        <f>walmart_sales_dataset_of_45stores[[#This Row],[Fuel price 2]]&amp;"-"&amp;(walmart_sales_dataset_of_45stores[[#This Row],[Fuel price 2]]+0.05)</f>
        <v>2.7-2.75</v>
      </c>
      <c r="M5191" s="6">
        <v>210.65429</v>
      </c>
      <c r="N5191" s="6">
        <v>8.4760000000000009</v>
      </c>
      <c r="O5191">
        <f>RANK(walmart_sales_dataset_of_45stores[[#This Row],[Weekly_Sales]],walmart_sales_dataset_of_45stores[Weekly_Sales],0)</f>
        <v>5073</v>
      </c>
      <c r="Q5191"/>
      <c r="S5191" s="4"/>
    </row>
    <row r="5192" spans="1:19" hidden="1" x14ac:dyDescent="0.3">
      <c r="A5192" s="5">
        <v>37</v>
      </c>
      <c r="B5192" s="1">
        <v>40508</v>
      </c>
      <c r="C5192" s="1" t="str">
        <f>TEXT(walmart_sales_dataset_of_45stores[[#This Row],[Date]],"dddd")</f>
        <v>Friday</v>
      </c>
      <c r="D5192" s="2">
        <v>518220.72</v>
      </c>
      <c r="E5192">
        <v>1</v>
      </c>
      <c r="F5192" t="str">
        <f>IF(walmart_sales_dataset_of_45stores[[#This Row],[Holiday_Flag]]=0,"Non-Holiday","Hoilday")</f>
        <v>Hoilday</v>
      </c>
      <c r="G5192">
        <v>67.73</v>
      </c>
      <c r="H5192">
        <f>FLOOR(walmart_sales_dataset_of_45stores[[#This Row],[Temperature]],10)</f>
        <v>60</v>
      </c>
      <c r="I5192" t="str">
        <f>walmart_sales_dataset_of_45stores[[#This Row],[Temp_bin]]&amp;"-"&amp;(walmart_sales_dataset_of_45stores[[#This Row],[Temp_bin]]+5)</f>
        <v>60-65</v>
      </c>
      <c r="J5192" s="2">
        <v>2.7349999999999999</v>
      </c>
      <c r="K5192" s="2">
        <f>FLOOR(walmart_sales_dataset_of_45stores[[#This Row],[Fuel_Price]],0.1)</f>
        <v>2.7</v>
      </c>
      <c r="L5192" s="2" t="str">
        <f>walmart_sales_dataset_of_45stores[[#This Row],[Fuel price 2]]&amp;"-"&amp;(walmart_sales_dataset_of_45stores[[#This Row],[Fuel price 2]]+0.05)</f>
        <v>2.7-2.75</v>
      </c>
      <c r="M5192" s="6">
        <v>210.5152765</v>
      </c>
      <c r="N5192" s="6">
        <v>8.4760000000000009</v>
      </c>
      <c r="O5192">
        <f>RANK(walmart_sales_dataset_of_45stores[[#This Row],[Weekly_Sales]],walmart_sales_dataset_of_45stores[Weekly_Sales],0)</f>
        <v>5072</v>
      </c>
      <c r="Q5192"/>
      <c r="S5192" s="4"/>
    </row>
    <row r="5193" spans="1:19" hidden="1" x14ac:dyDescent="0.3">
      <c r="A5193" s="5">
        <v>37</v>
      </c>
      <c r="B5193" s="1">
        <v>40515</v>
      </c>
      <c r="C5193" s="1" t="str">
        <f>TEXT(walmart_sales_dataset_of_45stores[[#This Row],[Date]],"dddd")</f>
        <v>Friday</v>
      </c>
      <c r="D5193" s="12">
        <v>508213.14</v>
      </c>
      <c r="E5193">
        <v>0</v>
      </c>
      <c r="F5193" t="str">
        <f>IF(walmart_sales_dataset_of_45stores[[#This Row],[Holiday_Flag]]=0,"Non-Holiday","Hoilday")</f>
        <v>Non-Holiday</v>
      </c>
      <c r="G5193">
        <v>54.44</v>
      </c>
      <c r="H5193">
        <f>FLOOR(walmart_sales_dataset_of_45stores[[#This Row],[Temperature]],10)</f>
        <v>50</v>
      </c>
      <c r="I5193" t="str">
        <f>walmart_sales_dataset_of_45stores[[#This Row],[Temp_bin]]&amp;"-"&amp;(walmart_sales_dataset_of_45stores[[#This Row],[Temp_bin]]+5)</f>
        <v>50-55</v>
      </c>
      <c r="J5193" s="10">
        <v>2.7080000000000002</v>
      </c>
      <c r="K5193">
        <f>FLOOR(walmart_sales_dataset_of_45stores[[#This Row],[Fuel_Price]],0.1)</f>
        <v>2.7</v>
      </c>
      <c r="L5193" s="11" t="str">
        <f>walmart_sales_dataset_of_45stores[[#This Row],[Fuel price 2]]&amp;"-"&amp;(walmart_sales_dataset_of_45stores[[#This Row],[Fuel price 2]]+0.05)</f>
        <v>2.7-2.75</v>
      </c>
      <c r="M5193" s="6">
        <v>210.37626299999999</v>
      </c>
      <c r="N5193" s="6">
        <v>8.4760000000000009</v>
      </c>
      <c r="O5193">
        <f>RANK(walmart_sales_dataset_of_45stores[[#This Row],[Weekly_Sales]],walmart_sales_dataset_of_45stores[Weekly_Sales],0)</f>
        <v>5154</v>
      </c>
      <c r="Q5193"/>
      <c r="S5193" s="4"/>
    </row>
    <row r="5194" spans="1:19" hidden="1" x14ac:dyDescent="0.3">
      <c r="A5194" s="5">
        <v>37</v>
      </c>
      <c r="B5194" s="1">
        <v>40522</v>
      </c>
      <c r="C5194" s="1" t="str">
        <f>TEXT(walmart_sales_dataset_of_45stores[[#This Row],[Date]],"dddd")</f>
        <v>Friday</v>
      </c>
      <c r="D5194" s="12">
        <v>511207.52</v>
      </c>
      <c r="E5194">
        <v>0</v>
      </c>
      <c r="F5194" t="str">
        <f>IF(walmart_sales_dataset_of_45stores[[#This Row],[Holiday_Flag]]=0,"Non-Holiday","Hoilday")</f>
        <v>Non-Holiday</v>
      </c>
      <c r="G5194">
        <v>51.83</v>
      </c>
      <c r="H5194">
        <f>FLOOR(walmart_sales_dataset_of_45stores[[#This Row],[Temperature]],10)</f>
        <v>50</v>
      </c>
      <c r="I5194" t="str">
        <f>walmart_sales_dataset_of_45stores[[#This Row],[Temp_bin]]&amp;"-"&amp;(walmart_sales_dataset_of_45stores[[#This Row],[Temp_bin]]+5)</f>
        <v>50-55</v>
      </c>
      <c r="J5194" s="10">
        <v>2.843</v>
      </c>
      <c r="K5194">
        <f>FLOOR(walmart_sales_dataset_of_45stores[[#This Row],[Fuel_Price]],0.1)</f>
        <v>2.8000000000000003</v>
      </c>
      <c r="L5194" s="11" t="str">
        <f>walmart_sales_dataset_of_45stores[[#This Row],[Fuel price 2]]&amp;"-"&amp;(walmart_sales_dataset_of_45stores[[#This Row],[Fuel price 2]]+0.05)</f>
        <v>2.8-2.85</v>
      </c>
      <c r="M5194" s="6">
        <v>210.2372494</v>
      </c>
      <c r="N5194" s="6">
        <v>8.4760000000000009</v>
      </c>
      <c r="O5194">
        <f>RANK(walmart_sales_dataset_of_45stores[[#This Row],[Weekly_Sales]],walmart_sales_dataset_of_45stores[Weekly_Sales],0)</f>
        <v>5126</v>
      </c>
      <c r="Q5194"/>
      <c r="S5194" s="4"/>
    </row>
    <row r="5195" spans="1:19" hidden="1" x14ac:dyDescent="0.3">
      <c r="A5195" s="5">
        <v>37</v>
      </c>
      <c r="B5195" s="1">
        <v>40529</v>
      </c>
      <c r="C5195" s="1" t="str">
        <f>TEXT(walmart_sales_dataset_of_45stores[[#This Row],[Date]],"dddd")</f>
        <v>Friday</v>
      </c>
      <c r="D5195" s="12">
        <v>534285.21</v>
      </c>
      <c r="E5195">
        <v>0</v>
      </c>
      <c r="F5195" t="str">
        <f>IF(walmart_sales_dataset_of_45stores[[#This Row],[Holiday_Flag]]=0,"Non-Holiday","Hoilday")</f>
        <v>Non-Holiday</v>
      </c>
      <c r="G5195">
        <v>56.73</v>
      </c>
      <c r="H5195">
        <f>FLOOR(walmart_sales_dataset_of_45stores[[#This Row],[Temperature]],10)</f>
        <v>50</v>
      </c>
      <c r="I5195" t="str">
        <f>walmart_sales_dataset_of_45stores[[#This Row],[Temp_bin]]&amp;"-"&amp;(walmart_sales_dataset_of_45stores[[#This Row],[Temp_bin]]+5)</f>
        <v>50-55</v>
      </c>
      <c r="J5195" s="10">
        <v>2.8690000000000002</v>
      </c>
      <c r="K5195">
        <f>FLOOR(walmart_sales_dataset_of_45stores[[#This Row],[Fuel_Price]],0.1)</f>
        <v>2.8000000000000003</v>
      </c>
      <c r="L5195" s="11" t="str">
        <f>walmart_sales_dataset_of_45stores[[#This Row],[Fuel price 2]]&amp;"-"&amp;(walmart_sales_dataset_of_45stores[[#This Row],[Fuel price 2]]+0.05)</f>
        <v>2.8-2.85</v>
      </c>
      <c r="M5195" s="6">
        <v>210.1787224</v>
      </c>
      <c r="N5195" s="6">
        <v>8.4760000000000009</v>
      </c>
      <c r="O5195">
        <f>RANK(walmart_sales_dataset_of_45stores[[#This Row],[Weekly_Sales]],walmart_sales_dataset_of_45stores[Weekly_Sales],0)</f>
        <v>4957</v>
      </c>
      <c r="Q5195"/>
      <c r="S5195" s="4"/>
    </row>
    <row r="5196" spans="1:19" hidden="1" x14ac:dyDescent="0.3">
      <c r="A5196" s="5">
        <v>37</v>
      </c>
      <c r="B5196" s="1">
        <v>40536</v>
      </c>
      <c r="C5196" s="1" t="str">
        <f>TEXT(walmart_sales_dataset_of_45stores[[#This Row],[Date]],"dddd")</f>
        <v>Friday</v>
      </c>
      <c r="D5196" s="12">
        <v>576809.92000000004</v>
      </c>
      <c r="E5196">
        <v>0</v>
      </c>
      <c r="F5196" t="str">
        <f>IF(walmart_sales_dataset_of_45stores[[#This Row],[Holiday_Flag]]=0,"Non-Holiday","Hoilday")</f>
        <v>Non-Holiday</v>
      </c>
      <c r="G5196">
        <v>59.1</v>
      </c>
      <c r="H5196">
        <f>FLOOR(walmart_sales_dataset_of_45stores[[#This Row],[Temperature]],10)</f>
        <v>50</v>
      </c>
      <c r="I5196" t="str">
        <f>walmart_sales_dataset_of_45stores[[#This Row],[Temp_bin]]&amp;"-"&amp;(walmart_sales_dataset_of_45stores[[#This Row],[Temp_bin]]+5)</f>
        <v>50-55</v>
      </c>
      <c r="J5196" s="10">
        <v>2.8860000000000001</v>
      </c>
      <c r="K5196">
        <f>FLOOR(walmart_sales_dataset_of_45stores[[#This Row],[Fuel_Price]],0.1)</f>
        <v>2.8000000000000003</v>
      </c>
      <c r="L5196" s="11" t="str">
        <f>walmart_sales_dataset_of_45stores[[#This Row],[Fuel price 2]]&amp;"-"&amp;(walmart_sales_dataset_of_45stores[[#This Row],[Fuel price 2]]+0.05)</f>
        <v>2.8-2.85</v>
      </c>
      <c r="M5196" s="6">
        <v>210.1805602</v>
      </c>
      <c r="N5196" s="6">
        <v>8.4760000000000009</v>
      </c>
      <c r="O5196">
        <f>RANK(walmart_sales_dataset_of_45stores[[#This Row],[Weekly_Sales]],walmart_sales_dataset_of_45stores[Weekly_Sales],0)</f>
        <v>4712</v>
      </c>
      <c r="Q5196"/>
      <c r="S5196" s="4"/>
    </row>
    <row r="5197" spans="1:19" hidden="1" x14ac:dyDescent="0.3">
      <c r="A5197" s="5">
        <v>37</v>
      </c>
      <c r="B5197" s="1">
        <v>40543</v>
      </c>
      <c r="C5197" s="1" t="str">
        <f>TEXT(walmart_sales_dataset_of_45stores[[#This Row],[Date]],"dddd")</f>
        <v>Friday</v>
      </c>
      <c r="D5197" s="2">
        <v>460331.7</v>
      </c>
      <c r="E5197">
        <v>1</v>
      </c>
      <c r="F5197" t="str">
        <f>IF(walmart_sales_dataset_of_45stores[[#This Row],[Holiday_Flag]]=0,"Non-Holiday","Hoilday")</f>
        <v>Hoilday</v>
      </c>
      <c r="G5197">
        <v>52.88</v>
      </c>
      <c r="H5197">
        <f>FLOOR(walmart_sales_dataset_of_45stores[[#This Row],[Temperature]],10)</f>
        <v>50</v>
      </c>
      <c r="I5197" t="str">
        <f>walmart_sales_dataset_of_45stores[[#This Row],[Temp_bin]]&amp;"-"&amp;(walmart_sales_dataset_of_45stores[[#This Row],[Temp_bin]]+5)</f>
        <v>50-55</v>
      </c>
      <c r="J5197" s="2">
        <v>2.9430000000000001</v>
      </c>
      <c r="K5197" s="2">
        <f>FLOOR(walmart_sales_dataset_of_45stores[[#This Row],[Fuel_Price]],0.1)</f>
        <v>2.9000000000000004</v>
      </c>
      <c r="L5197" s="2" t="str">
        <f>walmart_sales_dataset_of_45stores[[#This Row],[Fuel price 2]]&amp;"-"&amp;(walmart_sales_dataset_of_45stores[[#This Row],[Fuel price 2]]+0.05)</f>
        <v>2.9-2.95</v>
      </c>
      <c r="M5197" s="6">
        <v>210.18239800000001</v>
      </c>
      <c r="N5197" s="6">
        <v>8.4760000000000009</v>
      </c>
      <c r="O5197">
        <f>RANK(walmart_sales_dataset_of_45stores[[#This Row],[Weekly_Sales]],walmart_sales_dataset_of_45stores[Weekly_Sales],0)</f>
        <v>5432</v>
      </c>
      <c r="Q5197"/>
      <c r="S5197" s="4"/>
    </row>
    <row r="5198" spans="1:19" hidden="1" x14ac:dyDescent="0.3">
      <c r="A5198" s="5">
        <v>37</v>
      </c>
      <c r="B5198" s="1">
        <v>40550</v>
      </c>
      <c r="C5198" s="1" t="str">
        <f>TEXT(walmart_sales_dataset_of_45stores[[#This Row],[Date]],"dddd")</f>
        <v>Friday</v>
      </c>
      <c r="D5198" s="12">
        <v>542464.02</v>
      </c>
      <c r="E5198">
        <v>0</v>
      </c>
      <c r="F5198" t="str">
        <f>IF(walmart_sales_dataset_of_45stores[[#This Row],[Holiday_Flag]]=0,"Non-Holiday","Hoilday")</f>
        <v>Non-Holiday</v>
      </c>
      <c r="G5198">
        <v>54.11</v>
      </c>
      <c r="H5198">
        <f>FLOOR(walmart_sales_dataset_of_45stores[[#This Row],[Temperature]],10)</f>
        <v>50</v>
      </c>
      <c r="I5198" t="str">
        <f>walmart_sales_dataset_of_45stores[[#This Row],[Temp_bin]]&amp;"-"&amp;(walmart_sales_dataset_of_45stores[[#This Row],[Temp_bin]]+5)</f>
        <v>50-55</v>
      </c>
      <c r="J5198" s="10">
        <v>2.976</v>
      </c>
      <c r="K5198">
        <f>FLOOR(walmart_sales_dataset_of_45stores[[#This Row],[Fuel_Price]],0.1)</f>
        <v>2.9000000000000004</v>
      </c>
      <c r="L5198" s="11" t="str">
        <f>walmart_sales_dataset_of_45stores[[#This Row],[Fuel price 2]]&amp;"-"&amp;(walmart_sales_dataset_of_45stores[[#This Row],[Fuel price 2]]+0.05)</f>
        <v>2.9-2.95</v>
      </c>
      <c r="M5198" s="6">
        <v>210.18423580000001</v>
      </c>
      <c r="N5198" s="6">
        <v>8.3949999999999996</v>
      </c>
      <c r="O5198">
        <f>RANK(walmart_sales_dataset_of_45stores[[#This Row],[Weekly_Sales]],walmart_sales_dataset_of_45stores[Weekly_Sales],0)</f>
        <v>4893</v>
      </c>
      <c r="Q5198"/>
      <c r="S5198" s="4"/>
    </row>
    <row r="5199" spans="1:19" hidden="1" x14ac:dyDescent="0.3">
      <c r="A5199" s="5">
        <v>37</v>
      </c>
      <c r="B5199" s="1">
        <v>40557</v>
      </c>
      <c r="C5199" s="1" t="str">
        <f>TEXT(walmart_sales_dataset_of_45stores[[#This Row],[Date]],"dddd")</f>
        <v>Friday</v>
      </c>
      <c r="D5199" s="12">
        <v>525616.9</v>
      </c>
      <c r="E5199">
        <v>0</v>
      </c>
      <c r="F5199" t="str">
        <f>IF(walmart_sales_dataset_of_45stores[[#This Row],[Holiday_Flag]]=0,"Non-Holiday","Hoilday")</f>
        <v>Non-Holiday</v>
      </c>
      <c r="G5199">
        <v>42.87</v>
      </c>
      <c r="H5199">
        <f>FLOOR(walmart_sales_dataset_of_45stores[[#This Row],[Temperature]],10)</f>
        <v>40</v>
      </c>
      <c r="I5199" t="str">
        <f>walmart_sales_dataset_of_45stores[[#This Row],[Temp_bin]]&amp;"-"&amp;(walmart_sales_dataset_of_45stores[[#This Row],[Temp_bin]]+5)</f>
        <v>40-45</v>
      </c>
      <c r="J5199" s="10">
        <v>2.9830000000000001</v>
      </c>
      <c r="K5199">
        <f>FLOOR(walmart_sales_dataset_of_45stores[[#This Row],[Fuel_Price]],0.1)</f>
        <v>2.9000000000000004</v>
      </c>
      <c r="L5199" s="11" t="str">
        <f>walmart_sales_dataset_of_45stores[[#This Row],[Fuel price 2]]&amp;"-"&amp;(walmart_sales_dataset_of_45stores[[#This Row],[Fuel price 2]]+0.05)</f>
        <v>2.9-2.95</v>
      </c>
      <c r="M5199" s="6">
        <v>210.2379731</v>
      </c>
      <c r="N5199" s="6">
        <v>8.3949999999999996</v>
      </c>
      <c r="O5199">
        <f>RANK(walmart_sales_dataset_of_45stores[[#This Row],[Weekly_Sales]],walmart_sales_dataset_of_45stores[Weekly_Sales],0)</f>
        <v>5016</v>
      </c>
      <c r="Q5199"/>
      <c r="S5199" s="4"/>
    </row>
    <row r="5200" spans="1:19" hidden="1" x14ac:dyDescent="0.3">
      <c r="A5200" s="5">
        <v>37</v>
      </c>
      <c r="B5200" s="1">
        <v>40564</v>
      </c>
      <c r="C5200" s="1" t="str">
        <f>TEXT(walmart_sales_dataset_of_45stores[[#This Row],[Date]],"dddd")</f>
        <v>Friday</v>
      </c>
      <c r="D5200" s="12">
        <v>526486.81999999995</v>
      </c>
      <c r="E5200">
        <v>0</v>
      </c>
      <c r="F5200" t="str">
        <f>IF(walmart_sales_dataset_of_45stores[[#This Row],[Holiday_Flag]]=0,"Non-Holiday","Hoilday")</f>
        <v>Non-Holiday</v>
      </c>
      <c r="G5200">
        <v>51.18</v>
      </c>
      <c r="H5200">
        <f>FLOOR(walmart_sales_dataset_of_45stores[[#This Row],[Temperature]],10)</f>
        <v>50</v>
      </c>
      <c r="I5200" t="str">
        <f>walmart_sales_dataset_of_45stores[[#This Row],[Temp_bin]]&amp;"-"&amp;(walmart_sales_dataset_of_45stores[[#This Row],[Temp_bin]]+5)</f>
        <v>50-55</v>
      </c>
      <c r="J5200" s="10">
        <v>3.016</v>
      </c>
      <c r="K5200">
        <f>FLOOR(walmart_sales_dataset_of_45stores[[#This Row],[Fuel_Price]],0.1)</f>
        <v>3</v>
      </c>
      <c r="L5200" s="11" t="str">
        <f>walmart_sales_dataset_of_45stores[[#This Row],[Fuel price 2]]&amp;"-"&amp;(walmart_sales_dataset_of_45stores[[#This Row],[Fuel price 2]]+0.05)</f>
        <v>3-3.05</v>
      </c>
      <c r="M5200" s="6">
        <v>210.60310720000001</v>
      </c>
      <c r="N5200" s="6">
        <v>8.3949999999999996</v>
      </c>
      <c r="O5200">
        <f>RANK(walmart_sales_dataset_of_45stores[[#This Row],[Weekly_Sales]],walmart_sales_dataset_of_45stores[Weekly_Sales],0)</f>
        <v>5012</v>
      </c>
      <c r="Q5200"/>
      <c r="S5200" s="4"/>
    </row>
    <row r="5201" spans="1:19" hidden="1" x14ac:dyDescent="0.3">
      <c r="A5201" s="5">
        <v>37</v>
      </c>
      <c r="B5201" s="1">
        <v>40571</v>
      </c>
      <c r="C5201" s="1" t="str">
        <f>TEXT(walmart_sales_dataset_of_45stores[[#This Row],[Date]],"dddd")</f>
        <v>Friday</v>
      </c>
      <c r="D5201" s="12">
        <v>513672.36</v>
      </c>
      <c r="E5201">
        <v>0</v>
      </c>
      <c r="F5201" t="str">
        <f>IF(walmart_sales_dataset_of_45stores[[#This Row],[Holiday_Flag]]=0,"Non-Holiday","Hoilday")</f>
        <v>Non-Holiday</v>
      </c>
      <c r="G5201">
        <v>48.74</v>
      </c>
      <c r="H5201">
        <f>FLOOR(walmart_sales_dataset_of_45stores[[#This Row],[Temperature]],10)</f>
        <v>40</v>
      </c>
      <c r="I5201" t="str">
        <f>walmart_sales_dataset_of_45stores[[#This Row],[Temp_bin]]&amp;"-"&amp;(walmart_sales_dataset_of_45stores[[#This Row],[Temp_bin]]+5)</f>
        <v>40-45</v>
      </c>
      <c r="J5201" s="10">
        <v>3.01</v>
      </c>
      <c r="K5201">
        <f>FLOOR(walmart_sales_dataset_of_45stores[[#This Row],[Fuel_Price]],0.1)</f>
        <v>3</v>
      </c>
      <c r="L5201" s="11" t="str">
        <f>walmart_sales_dataset_of_45stores[[#This Row],[Fuel price 2]]&amp;"-"&amp;(walmart_sales_dataset_of_45stores[[#This Row],[Fuel price 2]]+0.05)</f>
        <v>3-3.05</v>
      </c>
      <c r="M5201" s="6">
        <v>210.96824119999999</v>
      </c>
      <c r="N5201" s="6">
        <v>8.3949999999999996</v>
      </c>
      <c r="O5201">
        <f>RANK(walmart_sales_dataset_of_45stores[[#This Row],[Weekly_Sales]],walmart_sales_dataset_of_45stores[Weekly_Sales],0)</f>
        <v>5106</v>
      </c>
      <c r="Q5201"/>
      <c r="S5201" s="4"/>
    </row>
    <row r="5202" spans="1:19" hidden="1" x14ac:dyDescent="0.3">
      <c r="A5202" s="5">
        <v>37</v>
      </c>
      <c r="B5202" s="1">
        <v>40578</v>
      </c>
      <c r="C5202" s="1" t="str">
        <f>TEXT(walmart_sales_dataset_of_45stores[[#This Row],[Date]],"dddd")</f>
        <v>Friday</v>
      </c>
      <c r="D5202" s="12">
        <v>583835.18000000005</v>
      </c>
      <c r="E5202">
        <v>0</v>
      </c>
      <c r="F5202" t="str">
        <f>IF(walmart_sales_dataset_of_45stores[[#This Row],[Holiday_Flag]]=0,"Non-Holiday","Hoilday")</f>
        <v>Non-Holiday</v>
      </c>
      <c r="G5202">
        <v>46.68</v>
      </c>
      <c r="H5202">
        <f>FLOOR(walmart_sales_dataset_of_45stores[[#This Row],[Temperature]],10)</f>
        <v>40</v>
      </c>
      <c r="I5202" t="str">
        <f>walmart_sales_dataset_of_45stores[[#This Row],[Temp_bin]]&amp;"-"&amp;(walmart_sales_dataset_of_45stores[[#This Row],[Temp_bin]]+5)</f>
        <v>40-45</v>
      </c>
      <c r="J5202" s="10">
        <v>2.9889999999999999</v>
      </c>
      <c r="K5202">
        <f>FLOOR(walmart_sales_dataset_of_45stores[[#This Row],[Fuel_Price]],0.1)</f>
        <v>2.9000000000000004</v>
      </c>
      <c r="L5202" s="11" t="str">
        <f>walmart_sales_dataset_of_45stores[[#This Row],[Fuel price 2]]&amp;"-"&amp;(walmart_sales_dataset_of_45stores[[#This Row],[Fuel price 2]]+0.05)</f>
        <v>2.9-2.95</v>
      </c>
      <c r="M5202" s="6">
        <v>211.3333753</v>
      </c>
      <c r="N5202" s="6">
        <v>8.3949999999999996</v>
      </c>
      <c r="O5202">
        <f>RANK(walmart_sales_dataset_of_45stores[[#This Row],[Weekly_Sales]],walmart_sales_dataset_of_45stores[Weekly_Sales],0)</f>
        <v>4669</v>
      </c>
      <c r="Q5202"/>
      <c r="S5202" s="4"/>
    </row>
    <row r="5203" spans="1:19" hidden="1" x14ac:dyDescent="0.3">
      <c r="A5203" s="5">
        <v>37</v>
      </c>
      <c r="B5203" s="1">
        <v>40585</v>
      </c>
      <c r="C5203" s="1" t="str">
        <f>TEXT(walmart_sales_dataset_of_45stores[[#This Row],[Date]],"dddd")</f>
        <v>Friday</v>
      </c>
      <c r="D5203" s="2">
        <v>522514.32</v>
      </c>
      <c r="E5203">
        <v>1</v>
      </c>
      <c r="F5203" t="str">
        <f>IF(walmart_sales_dataset_of_45stores[[#This Row],[Holiday_Flag]]=0,"Non-Holiday","Hoilday")</f>
        <v>Hoilday</v>
      </c>
      <c r="G5203">
        <v>41.16</v>
      </c>
      <c r="H5203">
        <f>FLOOR(walmart_sales_dataset_of_45stores[[#This Row],[Temperature]],10)</f>
        <v>40</v>
      </c>
      <c r="I5203" t="str">
        <f>walmart_sales_dataset_of_45stores[[#This Row],[Temp_bin]]&amp;"-"&amp;(walmart_sales_dataset_of_45stores[[#This Row],[Temp_bin]]+5)</f>
        <v>40-45</v>
      </c>
      <c r="J5203" s="2">
        <v>3.0219999999999998</v>
      </c>
      <c r="K5203" s="2">
        <f>FLOOR(walmart_sales_dataset_of_45stores[[#This Row],[Fuel_Price]],0.1)</f>
        <v>3</v>
      </c>
      <c r="L5203" s="2" t="str">
        <f>walmart_sales_dataset_of_45stores[[#This Row],[Fuel price 2]]&amp;"-"&amp;(walmart_sales_dataset_of_45stores[[#This Row],[Fuel price 2]]+0.05)</f>
        <v>3-3.05</v>
      </c>
      <c r="M5203" s="6">
        <v>211.69850930000001</v>
      </c>
      <c r="N5203" s="6">
        <v>8.3949999999999996</v>
      </c>
      <c r="O5203">
        <f>RANK(walmart_sales_dataset_of_45stores[[#This Row],[Weekly_Sales]],walmart_sales_dataset_of_45stores[Weekly_Sales],0)</f>
        <v>5038</v>
      </c>
      <c r="Q5203"/>
      <c r="S5203" s="4"/>
    </row>
    <row r="5204" spans="1:19" hidden="1" x14ac:dyDescent="0.3">
      <c r="A5204" s="5">
        <v>37</v>
      </c>
      <c r="B5204" s="1">
        <v>40592</v>
      </c>
      <c r="C5204" s="1" t="str">
        <f>TEXT(walmart_sales_dataset_of_45stores[[#This Row],[Date]],"dddd")</f>
        <v>Friday</v>
      </c>
      <c r="D5204" s="12">
        <v>536840.68999999994</v>
      </c>
      <c r="E5204">
        <v>0</v>
      </c>
      <c r="F5204" t="str">
        <f>IF(walmart_sales_dataset_of_45stores[[#This Row],[Holiday_Flag]]=0,"Non-Holiday","Hoilday")</f>
        <v>Non-Holiday</v>
      </c>
      <c r="G5204">
        <v>57.48</v>
      </c>
      <c r="H5204">
        <f>FLOOR(walmart_sales_dataset_of_45stores[[#This Row],[Temperature]],10)</f>
        <v>50</v>
      </c>
      <c r="I5204" t="str">
        <f>walmart_sales_dataset_of_45stores[[#This Row],[Temp_bin]]&amp;"-"&amp;(walmart_sales_dataset_of_45stores[[#This Row],[Temp_bin]]+5)</f>
        <v>50-55</v>
      </c>
      <c r="J5204" s="10">
        <v>3.0449999999999999</v>
      </c>
      <c r="K5204">
        <f>FLOOR(walmart_sales_dataset_of_45stores[[#This Row],[Fuel_Price]],0.1)</f>
        <v>3</v>
      </c>
      <c r="L5204" s="11" t="str">
        <f>walmart_sales_dataset_of_45stores[[#This Row],[Fuel price 2]]&amp;"-"&amp;(walmart_sales_dataset_of_45stores[[#This Row],[Fuel price 2]]+0.05)</f>
        <v>3-3.05</v>
      </c>
      <c r="M5204" s="6">
        <v>212.00635220000001</v>
      </c>
      <c r="N5204" s="6">
        <v>8.3949999999999996</v>
      </c>
      <c r="O5204">
        <f>RANK(walmart_sales_dataset_of_45stores[[#This Row],[Weekly_Sales]],walmart_sales_dataset_of_45stores[Weekly_Sales],0)</f>
        <v>4935</v>
      </c>
      <c r="Q5204"/>
      <c r="S5204" s="4"/>
    </row>
    <row r="5205" spans="1:19" hidden="1" x14ac:dyDescent="0.3">
      <c r="A5205" s="5">
        <v>37</v>
      </c>
      <c r="B5205" s="1">
        <v>40599</v>
      </c>
      <c r="C5205" s="1" t="str">
        <f>TEXT(walmart_sales_dataset_of_45stores[[#This Row],[Date]],"dddd")</f>
        <v>Friday</v>
      </c>
      <c r="D5205" s="12">
        <v>514758.19</v>
      </c>
      <c r="E5205">
        <v>0</v>
      </c>
      <c r="F5205" t="str">
        <f>IF(walmart_sales_dataset_of_45stores[[#This Row],[Holiday_Flag]]=0,"Non-Holiday","Hoilday")</f>
        <v>Non-Holiday</v>
      </c>
      <c r="G5205">
        <v>67.73</v>
      </c>
      <c r="H5205">
        <f>FLOOR(walmart_sales_dataset_of_45stores[[#This Row],[Temperature]],10)</f>
        <v>60</v>
      </c>
      <c r="I5205" t="str">
        <f>walmart_sales_dataset_of_45stores[[#This Row],[Temp_bin]]&amp;"-"&amp;(walmart_sales_dataset_of_45stores[[#This Row],[Temp_bin]]+5)</f>
        <v>60-65</v>
      </c>
      <c r="J5205" s="10">
        <v>3.0649999999999999</v>
      </c>
      <c r="K5205">
        <f>FLOOR(walmart_sales_dataset_of_45stores[[#This Row],[Fuel_Price]],0.1)</f>
        <v>3</v>
      </c>
      <c r="L5205" s="11" t="str">
        <f>walmart_sales_dataset_of_45stores[[#This Row],[Fuel price 2]]&amp;"-"&amp;(walmart_sales_dataset_of_45stores[[#This Row],[Fuel price 2]]+0.05)</f>
        <v>3-3.05</v>
      </c>
      <c r="M5205" s="6">
        <v>212.2912786</v>
      </c>
      <c r="N5205" s="6">
        <v>8.3949999999999996</v>
      </c>
      <c r="O5205">
        <f>RANK(walmart_sales_dataset_of_45stores[[#This Row],[Weekly_Sales]],walmart_sales_dataset_of_45stores[Weekly_Sales],0)</f>
        <v>5096</v>
      </c>
      <c r="Q5205"/>
      <c r="S5205" s="4"/>
    </row>
    <row r="5206" spans="1:19" hidden="1" x14ac:dyDescent="0.3">
      <c r="A5206" s="5">
        <v>37</v>
      </c>
      <c r="B5206" s="1">
        <v>40606</v>
      </c>
      <c r="C5206" s="1" t="str">
        <f>TEXT(walmart_sales_dataset_of_45stores[[#This Row],[Date]],"dddd")</f>
        <v>Friday</v>
      </c>
      <c r="D5206" s="12">
        <v>527572.25</v>
      </c>
      <c r="E5206">
        <v>0</v>
      </c>
      <c r="F5206" t="str">
        <f>IF(walmart_sales_dataset_of_45stores[[#This Row],[Holiday_Flag]]=0,"Non-Holiday","Hoilday")</f>
        <v>Non-Holiday</v>
      </c>
      <c r="G5206">
        <v>64.55</v>
      </c>
      <c r="H5206">
        <f>FLOOR(walmart_sales_dataset_of_45stores[[#This Row],[Temperature]],10)</f>
        <v>60</v>
      </c>
      <c r="I5206" t="str">
        <f>walmart_sales_dataset_of_45stores[[#This Row],[Temp_bin]]&amp;"-"&amp;(walmart_sales_dataset_of_45stores[[#This Row],[Temp_bin]]+5)</f>
        <v>60-65</v>
      </c>
      <c r="J5206" s="10">
        <v>3.2879999999999998</v>
      </c>
      <c r="K5206">
        <f>FLOOR(walmart_sales_dataset_of_45stores[[#This Row],[Fuel_Price]],0.1)</f>
        <v>3.2</v>
      </c>
      <c r="L5206" s="11" t="str">
        <f>walmart_sales_dataset_of_45stores[[#This Row],[Fuel price 2]]&amp;"-"&amp;(walmart_sales_dataset_of_45stores[[#This Row],[Fuel price 2]]+0.05)</f>
        <v>3.2-3.25</v>
      </c>
      <c r="M5206" s="6">
        <v>212.57620499999999</v>
      </c>
      <c r="N5206" s="6">
        <v>8.3949999999999996</v>
      </c>
      <c r="O5206">
        <f>RANK(walmart_sales_dataset_of_45stores[[#This Row],[Weekly_Sales]],walmart_sales_dataset_of_45stores[Weekly_Sales],0)</f>
        <v>4996</v>
      </c>
      <c r="Q5206"/>
      <c r="S5206" s="4"/>
    </row>
    <row r="5207" spans="1:19" hidden="1" x14ac:dyDescent="0.3">
      <c r="A5207" s="5">
        <v>37</v>
      </c>
      <c r="B5207" s="1">
        <v>40613</v>
      </c>
      <c r="C5207" s="1" t="str">
        <f>TEXT(walmart_sales_dataset_of_45stores[[#This Row],[Date]],"dddd")</f>
        <v>Friday</v>
      </c>
      <c r="D5207" s="12">
        <v>505610.4</v>
      </c>
      <c r="E5207">
        <v>0</v>
      </c>
      <c r="F5207" t="str">
        <f>IF(walmart_sales_dataset_of_45stores[[#This Row],[Holiday_Flag]]=0,"Non-Holiday","Hoilday")</f>
        <v>Non-Holiday</v>
      </c>
      <c r="G5207">
        <v>59.15</v>
      </c>
      <c r="H5207">
        <f>FLOOR(walmart_sales_dataset_of_45stores[[#This Row],[Temperature]],10)</f>
        <v>50</v>
      </c>
      <c r="I5207" t="str">
        <f>walmart_sales_dataset_of_45stores[[#This Row],[Temp_bin]]&amp;"-"&amp;(walmart_sales_dataset_of_45stores[[#This Row],[Temp_bin]]+5)</f>
        <v>50-55</v>
      </c>
      <c r="J5207" s="10">
        <v>3.4590000000000001</v>
      </c>
      <c r="K5207">
        <f>FLOOR(walmart_sales_dataset_of_45stores[[#This Row],[Fuel_Price]],0.1)</f>
        <v>3.4000000000000004</v>
      </c>
      <c r="L5207" s="11" t="str">
        <f>walmart_sales_dataset_of_45stores[[#This Row],[Fuel price 2]]&amp;"-"&amp;(walmart_sales_dataset_of_45stores[[#This Row],[Fuel price 2]]+0.05)</f>
        <v>3.4-3.45</v>
      </c>
      <c r="M5207" s="6">
        <v>212.86113130000001</v>
      </c>
      <c r="N5207" s="6">
        <v>8.3949999999999996</v>
      </c>
      <c r="O5207">
        <f>RANK(walmart_sales_dataset_of_45stores[[#This Row],[Weekly_Sales]],walmart_sales_dataset_of_45stores[Weekly_Sales],0)</f>
        <v>5179</v>
      </c>
      <c r="Q5207"/>
      <c r="S5207" s="4"/>
    </row>
    <row r="5208" spans="1:19" hidden="1" x14ac:dyDescent="0.3">
      <c r="A5208" s="5">
        <v>37</v>
      </c>
      <c r="B5208" s="1">
        <v>40620</v>
      </c>
      <c r="C5208" s="1" t="str">
        <f>TEXT(walmart_sales_dataset_of_45stores[[#This Row],[Date]],"dddd")</f>
        <v>Friday</v>
      </c>
      <c r="D5208" s="12">
        <v>478503.06</v>
      </c>
      <c r="E5208">
        <v>0</v>
      </c>
      <c r="F5208" t="str">
        <f>IF(walmart_sales_dataset_of_45stores[[#This Row],[Holiday_Flag]]=0,"Non-Holiday","Hoilday")</f>
        <v>Non-Holiday</v>
      </c>
      <c r="G5208">
        <v>64.900000000000006</v>
      </c>
      <c r="H5208">
        <f>FLOOR(walmart_sales_dataset_of_45stores[[#This Row],[Temperature]],10)</f>
        <v>60</v>
      </c>
      <c r="I5208" t="str">
        <f>walmart_sales_dataset_of_45stores[[#This Row],[Temp_bin]]&amp;"-"&amp;(walmart_sales_dataset_of_45stores[[#This Row],[Temp_bin]]+5)</f>
        <v>60-65</v>
      </c>
      <c r="J5208" s="10">
        <v>3.488</v>
      </c>
      <c r="K5208">
        <f>FLOOR(walmart_sales_dataset_of_45stores[[#This Row],[Fuel_Price]],0.1)</f>
        <v>3.4000000000000004</v>
      </c>
      <c r="L5208" s="11" t="str">
        <f>walmart_sales_dataset_of_45stores[[#This Row],[Fuel price 2]]&amp;"-"&amp;(walmart_sales_dataset_of_45stores[[#This Row],[Fuel price 2]]+0.05)</f>
        <v>3.4-3.45</v>
      </c>
      <c r="M5208" s="6">
        <v>213.10967869999999</v>
      </c>
      <c r="N5208" s="6">
        <v>8.3949999999999996</v>
      </c>
      <c r="O5208">
        <f>RANK(walmart_sales_dataset_of_45stores[[#This Row],[Weekly_Sales]],walmart_sales_dataset_of_45stores[Weekly_Sales],0)</f>
        <v>5336</v>
      </c>
      <c r="Q5208"/>
      <c r="S5208" s="4"/>
    </row>
    <row r="5209" spans="1:19" hidden="1" x14ac:dyDescent="0.3">
      <c r="A5209" s="5">
        <v>37</v>
      </c>
      <c r="B5209" s="1">
        <v>40627</v>
      </c>
      <c r="C5209" s="1" t="str">
        <f>TEXT(walmart_sales_dataset_of_45stores[[#This Row],[Date]],"dddd")</f>
        <v>Friday</v>
      </c>
      <c r="D5209" s="12">
        <v>522105.93</v>
      </c>
      <c r="E5209">
        <v>0</v>
      </c>
      <c r="F5209" t="str">
        <f>IF(walmart_sales_dataset_of_45stores[[#This Row],[Holiday_Flag]]=0,"Non-Holiday","Hoilday")</f>
        <v>Non-Holiday</v>
      </c>
      <c r="G5209">
        <v>71.069999999999993</v>
      </c>
      <c r="H5209">
        <f>FLOOR(walmart_sales_dataset_of_45stores[[#This Row],[Temperature]],10)</f>
        <v>70</v>
      </c>
      <c r="I5209" t="str">
        <f>walmart_sales_dataset_of_45stores[[#This Row],[Temp_bin]]&amp;"-"&amp;(walmart_sales_dataset_of_45stores[[#This Row],[Temp_bin]]+5)</f>
        <v>70-75</v>
      </c>
      <c r="J5209" s="10">
        <v>3.4729999999999999</v>
      </c>
      <c r="K5209">
        <f>FLOOR(walmart_sales_dataset_of_45stores[[#This Row],[Fuel_Price]],0.1)</f>
        <v>3.4000000000000004</v>
      </c>
      <c r="L5209" s="11" t="str">
        <f>walmart_sales_dataset_of_45stores[[#This Row],[Fuel price 2]]&amp;"-"&amp;(walmart_sales_dataset_of_45stores[[#This Row],[Fuel price 2]]+0.05)</f>
        <v>3.4-3.45</v>
      </c>
      <c r="M5209" s="6">
        <v>213.3436744</v>
      </c>
      <c r="N5209" s="6">
        <v>8.3949999999999996</v>
      </c>
      <c r="O5209">
        <f>RANK(walmart_sales_dataset_of_45stores[[#This Row],[Weekly_Sales]],walmart_sales_dataset_of_45stores[Weekly_Sales],0)</f>
        <v>5041</v>
      </c>
      <c r="Q5209"/>
      <c r="S5209" s="4"/>
    </row>
    <row r="5210" spans="1:19" hidden="1" x14ac:dyDescent="0.3">
      <c r="A5210" s="5">
        <v>37</v>
      </c>
      <c r="B5210" s="1">
        <v>40634</v>
      </c>
      <c r="C5210" s="1" t="str">
        <f>TEXT(walmart_sales_dataset_of_45stores[[#This Row],[Date]],"dddd")</f>
        <v>Friday</v>
      </c>
      <c r="D5210" s="12">
        <v>534578.78</v>
      </c>
      <c r="E5210">
        <v>0</v>
      </c>
      <c r="F5210" t="str">
        <f>IF(walmart_sales_dataset_of_45stores[[#This Row],[Holiday_Flag]]=0,"Non-Holiday","Hoilday")</f>
        <v>Non-Holiday</v>
      </c>
      <c r="G5210">
        <v>67.31</v>
      </c>
      <c r="H5210">
        <f>FLOOR(walmart_sales_dataset_of_45stores[[#This Row],[Temperature]],10)</f>
        <v>60</v>
      </c>
      <c r="I5210" t="str">
        <f>walmart_sales_dataset_of_45stores[[#This Row],[Temp_bin]]&amp;"-"&amp;(walmart_sales_dataset_of_45stores[[#This Row],[Temp_bin]]+5)</f>
        <v>60-65</v>
      </c>
      <c r="J5210" s="10">
        <v>3.524</v>
      </c>
      <c r="K5210">
        <f>FLOOR(walmart_sales_dataset_of_45stores[[#This Row],[Fuel_Price]],0.1)</f>
        <v>3.5</v>
      </c>
      <c r="L5210" s="11" t="str">
        <f>walmart_sales_dataset_of_45stores[[#This Row],[Fuel price 2]]&amp;"-"&amp;(walmart_sales_dataset_of_45stores[[#This Row],[Fuel price 2]]+0.05)</f>
        <v>3.5-3.55</v>
      </c>
      <c r="M5210" s="6">
        <v>213.57767010000001</v>
      </c>
      <c r="N5210" s="6">
        <v>8.3000000000000007</v>
      </c>
      <c r="O5210">
        <f>RANK(walmart_sales_dataset_of_45stores[[#This Row],[Weekly_Sales]],walmart_sales_dataset_of_45stores[Weekly_Sales],0)</f>
        <v>4955</v>
      </c>
      <c r="Q5210"/>
      <c r="S5210" s="4"/>
    </row>
    <row r="5211" spans="1:19" hidden="1" x14ac:dyDescent="0.3">
      <c r="A5211" s="5">
        <v>37</v>
      </c>
      <c r="B5211" s="1">
        <v>40641</v>
      </c>
      <c r="C5211" s="1" t="str">
        <f>TEXT(walmart_sales_dataset_of_45stores[[#This Row],[Date]],"dddd")</f>
        <v>Friday</v>
      </c>
      <c r="D5211" s="12">
        <v>543703.16</v>
      </c>
      <c r="E5211">
        <v>0</v>
      </c>
      <c r="F5211" t="str">
        <f>IF(walmart_sales_dataset_of_45stores[[#This Row],[Holiday_Flag]]=0,"Non-Holiday","Hoilday")</f>
        <v>Non-Holiday</v>
      </c>
      <c r="G5211">
        <v>69.39</v>
      </c>
      <c r="H5211">
        <f>FLOOR(walmart_sales_dataset_of_45stores[[#This Row],[Temperature]],10)</f>
        <v>60</v>
      </c>
      <c r="I5211" t="str">
        <f>walmart_sales_dataset_of_45stores[[#This Row],[Temp_bin]]&amp;"-"&amp;(walmart_sales_dataset_of_45stores[[#This Row],[Temp_bin]]+5)</f>
        <v>60-65</v>
      </c>
      <c r="J5211" s="10">
        <v>3.6219999999999999</v>
      </c>
      <c r="K5211">
        <f>FLOOR(walmart_sales_dataset_of_45stores[[#This Row],[Fuel_Price]],0.1)</f>
        <v>3.6</v>
      </c>
      <c r="L5211" s="11" t="str">
        <f>walmart_sales_dataset_of_45stores[[#This Row],[Fuel price 2]]&amp;"-"&amp;(walmart_sales_dataset_of_45stores[[#This Row],[Fuel price 2]]+0.05)</f>
        <v>3.6-3.65</v>
      </c>
      <c r="M5211" s="6">
        <v>213.81166579999999</v>
      </c>
      <c r="N5211" s="6">
        <v>8.3000000000000007</v>
      </c>
      <c r="O5211">
        <f>RANK(walmart_sales_dataset_of_45stores[[#This Row],[Weekly_Sales]],walmart_sales_dataset_of_45stores[Weekly_Sales],0)</f>
        <v>4886</v>
      </c>
      <c r="Q5211"/>
      <c r="S5211" s="4"/>
    </row>
    <row r="5212" spans="1:19" hidden="1" x14ac:dyDescent="0.3">
      <c r="A5212" s="5">
        <v>37</v>
      </c>
      <c r="B5212" s="1">
        <v>40648</v>
      </c>
      <c r="C5212" s="1" t="str">
        <f>TEXT(walmart_sales_dataset_of_45stores[[#This Row],[Date]],"dddd")</f>
        <v>Friday</v>
      </c>
      <c r="D5212" s="12">
        <v>543775.87</v>
      </c>
      <c r="E5212">
        <v>0</v>
      </c>
      <c r="F5212" t="str">
        <f>IF(walmart_sales_dataset_of_45stores[[#This Row],[Holiday_Flag]]=0,"Non-Holiday","Hoilday")</f>
        <v>Non-Holiday</v>
      </c>
      <c r="G5212">
        <v>73.25</v>
      </c>
      <c r="H5212">
        <f>FLOOR(walmart_sales_dataset_of_45stores[[#This Row],[Temperature]],10)</f>
        <v>70</v>
      </c>
      <c r="I5212" t="str">
        <f>walmart_sales_dataset_of_45stores[[#This Row],[Temp_bin]]&amp;"-"&amp;(walmart_sales_dataset_of_45stores[[#This Row],[Temp_bin]]+5)</f>
        <v>70-75</v>
      </c>
      <c r="J5212" s="10">
        <v>3.7429999999999999</v>
      </c>
      <c r="K5212">
        <f>FLOOR(walmart_sales_dataset_of_45stores[[#This Row],[Fuel_Price]],0.1)</f>
        <v>3.7</v>
      </c>
      <c r="L5212" s="11" t="str">
        <f>walmart_sales_dataset_of_45stores[[#This Row],[Fuel price 2]]&amp;"-"&amp;(walmart_sales_dataset_of_45stores[[#This Row],[Fuel price 2]]+0.05)</f>
        <v>3.7-3.75</v>
      </c>
      <c r="M5212" s="6">
        <v>214.026217</v>
      </c>
      <c r="N5212" s="6">
        <v>8.3000000000000007</v>
      </c>
      <c r="O5212">
        <f>RANK(walmart_sales_dataset_of_45stores[[#This Row],[Weekly_Sales]],walmart_sales_dataset_of_45stores[Weekly_Sales],0)</f>
        <v>4882</v>
      </c>
      <c r="Q5212"/>
      <c r="S5212" s="4"/>
    </row>
    <row r="5213" spans="1:19" hidden="1" x14ac:dyDescent="0.3">
      <c r="A5213" s="5">
        <v>37</v>
      </c>
      <c r="B5213" s="1">
        <v>40655</v>
      </c>
      <c r="C5213" s="1" t="str">
        <f>TEXT(walmart_sales_dataset_of_45stores[[#This Row],[Date]],"dddd")</f>
        <v>Friday</v>
      </c>
      <c r="D5213" s="12">
        <v>526434.37</v>
      </c>
      <c r="E5213">
        <v>0</v>
      </c>
      <c r="F5213" t="str">
        <f>IF(walmart_sales_dataset_of_45stores[[#This Row],[Holiday_Flag]]=0,"Non-Holiday","Hoilday")</f>
        <v>Non-Holiday</v>
      </c>
      <c r="G5213">
        <v>74.569999999999993</v>
      </c>
      <c r="H5213">
        <f>FLOOR(walmart_sales_dataset_of_45stores[[#This Row],[Temperature]],10)</f>
        <v>70</v>
      </c>
      <c r="I5213" t="str">
        <f>walmart_sales_dataset_of_45stores[[#This Row],[Temp_bin]]&amp;"-"&amp;(walmart_sales_dataset_of_45stores[[#This Row],[Temp_bin]]+5)</f>
        <v>70-75</v>
      </c>
      <c r="J5213" s="10">
        <v>3.8069999999999999</v>
      </c>
      <c r="K5213">
        <f>FLOOR(walmart_sales_dataset_of_45stores[[#This Row],[Fuel_Price]],0.1)</f>
        <v>3.8000000000000003</v>
      </c>
      <c r="L5213" s="11" t="str">
        <f>walmart_sales_dataset_of_45stores[[#This Row],[Fuel price 2]]&amp;"-"&amp;(walmart_sales_dataset_of_45stores[[#This Row],[Fuel price 2]]+0.05)</f>
        <v>3.8-3.85</v>
      </c>
      <c r="M5213" s="6">
        <v>214.1921572</v>
      </c>
      <c r="N5213" s="6">
        <v>8.3000000000000007</v>
      </c>
      <c r="O5213">
        <f>RANK(walmart_sales_dataset_of_45stores[[#This Row],[Weekly_Sales]],walmart_sales_dataset_of_45stores[Weekly_Sales],0)</f>
        <v>5013</v>
      </c>
      <c r="Q5213"/>
      <c r="S5213" s="4"/>
    </row>
    <row r="5214" spans="1:19" hidden="1" x14ac:dyDescent="0.3">
      <c r="A5214" s="5">
        <v>37</v>
      </c>
      <c r="B5214" s="1">
        <v>40662</v>
      </c>
      <c r="C5214" s="1" t="str">
        <f>TEXT(walmart_sales_dataset_of_45stores[[#This Row],[Date]],"dddd")</f>
        <v>Friday</v>
      </c>
      <c r="D5214" s="12">
        <v>502918.18</v>
      </c>
      <c r="E5214">
        <v>0</v>
      </c>
      <c r="F5214" t="str">
        <f>IF(walmart_sales_dataset_of_45stores[[#This Row],[Holiday_Flag]]=0,"Non-Holiday","Hoilday")</f>
        <v>Non-Holiday</v>
      </c>
      <c r="G5214">
        <v>76.099999999999994</v>
      </c>
      <c r="H5214">
        <f>FLOOR(walmart_sales_dataset_of_45stores[[#This Row],[Temperature]],10)</f>
        <v>70</v>
      </c>
      <c r="I5214" t="str">
        <f>walmart_sales_dataset_of_45stores[[#This Row],[Temp_bin]]&amp;"-"&amp;(walmart_sales_dataset_of_45stores[[#This Row],[Temp_bin]]+5)</f>
        <v>70-75</v>
      </c>
      <c r="J5214" s="10">
        <v>3.81</v>
      </c>
      <c r="K5214">
        <f>FLOOR(walmart_sales_dataset_of_45stores[[#This Row],[Fuel_Price]],0.1)</f>
        <v>3.8000000000000003</v>
      </c>
      <c r="L5214" s="11" t="str">
        <f>walmart_sales_dataset_of_45stores[[#This Row],[Fuel price 2]]&amp;"-"&amp;(walmart_sales_dataset_of_45stores[[#This Row],[Fuel price 2]]+0.05)</f>
        <v>3.8-3.85</v>
      </c>
      <c r="M5214" s="6">
        <v>214.35809739999999</v>
      </c>
      <c r="N5214" s="6">
        <v>8.3000000000000007</v>
      </c>
      <c r="O5214">
        <f>RANK(walmart_sales_dataset_of_45stores[[#This Row],[Weekly_Sales]],walmart_sales_dataset_of_45stores[Weekly_Sales],0)</f>
        <v>5207</v>
      </c>
      <c r="Q5214"/>
      <c r="S5214" s="4"/>
    </row>
    <row r="5215" spans="1:19" hidden="1" x14ac:dyDescent="0.3">
      <c r="A5215" s="5">
        <v>37</v>
      </c>
      <c r="B5215" s="1">
        <v>40669</v>
      </c>
      <c r="C5215" s="1" t="str">
        <f>TEXT(walmart_sales_dataset_of_45stores[[#This Row],[Date]],"dddd")</f>
        <v>Friday</v>
      </c>
      <c r="D5215" s="12">
        <v>547513.30000000005</v>
      </c>
      <c r="E5215">
        <v>0</v>
      </c>
      <c r="F5215" t="str">
        <f>IF(walmart_sales_dataset_of_45stores[[#This Row],[Holiday_Flag]]=0,"Non-Holiday","Hoilday")</f>
        <v>Non-Holiday</v>
      </c>
      <c r="G5215">
        <v>69.56</v>
      </c>
      <c r="H5215">
        <f>FLOOR(walmart_sales_dataset_of_45stores[[#This Row],[Temperature]],10)</f>
        <v>60</v>
      </c>
      <c r="I5215" t="str">
        <f>walmart_sales_dataset_of_45stores[[#This Row],[Temp_bin]]&amp;"-"&amp;(walmart_sales_dataset_of_45stores[[#This Row],[Temp_bin]]+5)</f>
        <v>60-65</v>
      </c>
      <c r="J5215" s="10">
        <v>3.9060000000000001</v>
      </c>
      <c r="K5215">
        <f>FLOOR(walmart_sales_dataset_of_45stores[[#This Row],[Fuel_Price]],0.1)</f>
        <v>3.9000000000000004</v>
      </c>
      <c r="L5215" s="11" t="str">
        <f>walmart_sales_dataset_of_45stores[[#This Row],[Fuel price 2]]&amp;"-"&amp;(walmart_sales_dataset_of_45stores[[#This Row],[Fuel price 2]]+0.05)</f>
        <v>3.9-3.95</v>
      </c>
      <c r="M5215" s="6">
        <v>214.52403760000001</v>
      </c>
      <c r="N5215" s="6">
        <v>8.3000000000000007</v>
      </c>
      <c r="O5215">
        <f>RANK(walmart_sales_dataset_of_45stores[[#This Row],[Weekly_Sales]],walmart_sales_dataset_of_45stores[Weekly_Sales],0)</f>
        <v>4859</v>
      </c>
      <c r="Q5215"/>
      <c r="S5215" s="4"/>
    </row>
    <row r="5216" spans="1:19" hidden="1" x14ac:dyDescent="0.3">
      <c r="A5216" s="5">
        <v>37</v>
      </c>
      <c r="B5216" s="1">
        <v>40676</v>
      </c>
      <c r="C5216" s="1" t="str">
        <f>TEXT(walmart_sales_dataset_of_45stores[[#This Row],[Date]],"dddd")</f>
        <v>Friday</v>
      </c>
      <c r="D5216" s="12">
        <v>511871.63</v>
      </c>
      <c r="E5216">
        <v>0</v>
      </c>
      <c r="F5216" t="str">
        <f>IF(walmart_sales_dataset_of_45stores[[#This Row],[Holiday_Flag]]=0,"Non-Holiday","Hoilday")</f>
        <v>Non-Holiday</v>
      </c>
      <c r="G5216">
        <v>76.73</v>
      </c>
      <c r="H5216">
        <f>FLOOR(walmart_sales_dataset_of_45stores[[#This Row],[Temperature]],10)</f>
        <v>70</v>
      </c>
      <c r="I5216" t="str">
        <f>walmart_sales_dataset_of_45stores[[#This Row],[Temp_bin]]&amp;"-"&amp;(walmart_sales_dataset_of_45stores[[#This Row],[Temp_bin]]+5)</f>
        <v>70-75</v>
      </c>
      <c r="J5216" s="10">
        <v>3.899</v>
      </c>
      <c r="K5216">
        <f>FLOOR(walmart_sales_dataset_of_45stores[[#This Row],[Fuel_Price]],0.1)</f>
        <v>3.8000000000000003</v>
      </c>
      <c r="L5216" s="11" t="str">
        <f>walmart_sales_dataset_of_45stores[[#This Row],[Fuel price 2]]&amp;"-"&amp;(walmart_sales_dataset_of_45stores[[#This Row],[Fuel price 2]]+0.05)</f>
        <v>3.8-3.85</v>
      </c>
      <c r="M5216" s="6">
        <v>214.68997780000001</v>
      </c>
      <c r="N5216" s="6">
        <v>8.3000000000000007</v>
      </c>
      <c r="O5216">
        <f>RANK(walmart_sales_dataset_of_45stores[[#This Row],[Weekly_Sales]],walmart_sales_dataset_of_45stores[Weekly_Sales],0)</f>
        <v>5122</v>
      </c>
      <c r="Q5216"/>
      <c r="S5216" s="4"/>
    </row>
    <row r="5217" spans="1:19" hidden="1" x14ac:dyDescent="0.3">
      <c r="A5217" s="5">
        <v>37</v>
      </c>
      <c r="B5217" s="1">
        <v>40683</v>
      </c>
      <c r="C5217" s="1" t="str">
        <f>TEXT(walmart_sales_dataset_of_45stores[[#This Row],[Date]],"dddd")</f>
        <v>Friday</v>
      </c>
      <c r="D5217" s="12">
        <v>533564.42000000004</v>
      </c>
      <c r="E5217">
        <v>0</v>
      </c>
      <c r="F5217" t="str">
        <f>IF(walmart_sales_dataset_of_45stores[[#This Row],[Holiday_Flag]]=0,"Non-Holiday","Hoilday")</f>
        <v>Non-Holiday</v>
      </c>
      <c r="G5217">
        <v>73.02</v>
      </c>
      <c r="H5217">
        <f>FLOOR(walmart_sales_dataset_of_45stores[[#This Row],[Temperature]],10)</f>
        <v>70</v>
      </c>
      <c r="I5217" t="str">
        <f>walmart_sales_dataset_of_45stores[[#This Row],[Temp_bin]]&amp;"-"&amp;(walmart_sales_dataset_of_45stores[[#This Row],[Temp_bin]]+5)</f>
        <v>70-75</v>
      </c>
      <c r="J5217" s="10">
        <v>3.907</v>
      </c>
      <c r="K5217">
        <f>FLOOR(walmart_sales_dataset_of_45stores[[#This Row],[Fuel_Price]],0.1)</f>
        <v>3.9000000000000004</v>
      </c>
      <c r="L5217" s="11" t="str">
        <f>walmart_sales_dataset_of_45stores[[#This Row],[Fuel price 2]]&amp;"-"&amp;(walmart_sales_dataset_of_45stores[[#This Row],[Fuel price 2]]+0.05)</f>
        <v>3.9-3.95</v>
      </c>
      <c r="M5217" s="6">
        <v>214.46541199999999</v>
      </c>
      <c r="N5217" s="6">
        <v>8.3000000000000007</v>
      </c>
      <c r="O5217">
        <f>RANK(walmart_sales_dataset_of_45stores[[#This Row],[Weekly_Sales]],walmart_sales_dataset_of_45stores[Weekly_Sales],0)</f>
        <v>4963</v>
      </c>
      <c r="Q5217"/>
      <c r="S5217" s="4"/>
    </row>
    <row r="5218" spans="1:19" hidden="1" x14ac:dyDescent="0.3">
      <c r="A5218" s="5">
        <v>37</v>
      </c>
      <c r="B5218" s="1">
        <v>40690</v>
      </c>
      <c r="C5218" s="1" t="str">
        <f>TEXT(walmart_sales_dataset_of_45stores[[#This Row],[Date]],"dddd")</f>
        <v>Friday</v>
      </c>
      <c r="D5218" s="12">
        <v>507086.75</v>
      </c>
      <c r="E5218">
        <v>0</v>
      </c>
      <c r="F5218" t="str">
        <f>IF(walmart_sales_dataset_of_45stores[[#This Row],[Holiday_Flag]]=0,"Non-Holiday","Hoilday")</f>
        <v>Non-Holiday</v>
      </c>
      <c r="G5218">
        <v>81.28</v>
      </c>
      <c r="H5218">
        <f>FLOOR(walmart_sales_dataset_of_45stores[[#This Row],[Temperature]],10)</f>
        <v>80</v>
      </c>
      <c r="I5218" t="str">
        <f>walmart_sales_dataset_of_45stores[[#This Row],[Temp_bin]]&amp;"-"&amp;(walmart_sales_dataset_of_45stores[[#This Row],[Temp_bin]]+5)</f>
        <v>80-85</v>
      </c>
      <c r="J5218" s="10">
        <v>3.786</v>
      </c>
      <c r="K5218">
        <f>FLOOR(walmart_sales_dataset_of_45stores[[#This Row],[Fuel_Price]],0.1)</f>
        <v>3.7</v>
      </c>
      <c r="L5218" s="11" t="str">
        <f>walmart_sales_dataset_of_45stores[[#This Row],[Fuel price 2]]&amp;"-"&amp;(walmart_sales_dataset_of_45stores[[#This Row],[Fuel price 2]]+0.05)</f>
        <v>3.7-3.75</v>
      </c>
      <c r="M5218" s="6">
        <v>214.24084619999999</v>
      </c>
      <c r="N5218" s="6">
        <v>8.3000000000000007</v>
      </c>
      <c r="O5218">
        <f>RANK(walmart_sales_dataset_of_45stores[[#This Row],[Weekly_Sales]],walmart_sales_dataset_of_45stores[Weekly_Sales],0)</f>
        <v>5162</v>
      </c>
      <c r="Q5218"/>
      <c r="S5218" s="4"/>
    </row>
    <row r="5219" spans="1:19" hidden="1" x14ac:dyDescent="0.3">
      <c r="A5219" s="5">
        <v>37</v>
      </c>
      <c r="B5219" s="1">
        <v>40697</v>
      </c>
      <c r="C5219" s="1" t="str">
        <f>TEXT(walmart_sales_dataset_of_45stores[[#This Row],[Date]],"dddd")</f>
        <v>Friday</v>
      </c>
      <c r="D5219" s="12">
        <v>500381.23</v>
      </c>
      <c r="E5219">
        <v>0</v>
      </c>
      <c r="F5219" t="str">
        <f>IF(walmart_sales_dataset_of_45stores[[#This Row],[Holiday_Flag]]=0,"Non-Holiday","Hoilday")</f>
        <v>Non-Holiday</v>
      </c>
      <c r="G5219">
        <v>82.96</v>
      </c>
      <c r="H5219">
        <f>FLOOR(walmart_sales_dataset_of_45stores[[#This Row],[Temperature]],10)</f>
        <v>80</v>
      </c>
      <c r="I5219" t="str">
        <f>walmart_sales_dataset_of_45stores[[#This Row],[Temp_bin]]&amp;"-"&amp;(walmart_sales_dataset_of_45stores[[#This Row],[Temp_bin]]+5)</f>
        <v>80-85</v>
      </c>
      <c r="J5219" s="10">
        <v>3.6989999999999998</v>
      </c>
      <c r="K5219">
        <f>FLOOR(walmart_sales_dataset_of_45stores[[#This Row],[Fuel_Price]],0.1)</f>
        <v>3.6</v>
      </c>
      <c r="L5219" s="11" t="str">
        <f>walmart_sales_dataset_of_45stores[[#This Row],[Fuel price 2]]&amp;"-"&amp;(walmart_sales_dataset_of_45stores[[#This Row],[Fuel price 2]]+0.05)</f>
        <v>3.6-3.65</v>
      </c>
      <c r="M5219" s="6">
        <v>214.01628049999999</v>
      </c>
      <c r="N5219" s="6">
        <v>8.3000000000000007</v>
      </c>
      <c r="O5219">
        <f>RANK(walmart_sales_dataset_of_45stores[[#This Row],[Weekly_Sales]],walmart_sales_dataset_of_45stores[Weekly_Sales],0)</f>
        <v>5221</v>
      </c>
      <c r="Q5219"/>
      <c r="S5219" s="4"/>
    </row>
    <row r="5220" spans="1:19" hidden="1" x14ac:dyDescent="0.3">
      <c r="A5220" s="5">
        <v>37</v>
      </c>
      <c r="B5220" s="1">
        <v>40704</v>
      </c>
      <c r="C5220" s="1" t="str">
        <f>TEXT(walmart_sales_dataset_of_45stores[[#This Row],[Date]],"dddd")</f>
        <v>Friday</v>
      </c>
      <c r="D5220" s="12">
        <v>509647.25</v>
      </c>
      <c r="E5220">
        <v>0</v>
      </c>
      <c r="F5220" t="str">
        <f>IF(walmart_sales_dataset_of_45stores[[#This Row],[Holiday_Flag]]=0,"Non-Holiday","Hoilday")</f>
        <v>Non-Holiday</v>
      </c>
      <c r="G5220">
        <v>82.41</v>
      </c>
      <c r="H5220">
        <f>FLOOR(walmart_sales_dataset_of_45stores[[#This Row],[Temperature]],10)</f>
        <v>80</v>
      </c>
      <c r="I5220" t="str">
        <f>walmart_sales_dataset_of_45stores[[#This Row],[Temp_bin]]&amp;"-"&amp;(walmart_sales_dataset_of_45stores[[#This Row],[Temp_bin]]+5)</f>
        <v>80-85</v>
      </c>
      <c r="J5220" s="10">
        <v>3.6480000000000001</v>
      </c>
      <c r="K5220">
        <f>FLOOR(walmart_sales_dataset_of_45stores[[#This Row],[Fuel_Price]],0.1)</f>
        <v>3.6</v>
      </c>
      <c r="L5220" s="11" t="str">
        <f>walmart_sales_dataset_of_45stores[[#This Row],[Fuel price 2]]&amp;"-"&amp;(walmart_sales_dataset_of_45stores[[#This Row],[Fuel price 2]]+0.05)</f>
        <v>3.6-3.65</v>
      </c>
      <c r="M5220" s="6">
        <v>213.7917147</v>
      </c>
      <c r="N5220" s="6">
        <v>8.3000000000000007</v>
      </c>
      <c r="O5220">
        <f>RANK(walmart_sales_dataset_of_45stores[[#This Row],[Weekly_Sales]],walmart_sales_dataset_of_45stores[Weekly_Sales],0)</f>
        <v>5139</v>
      </c>
      <c r="Q5220"/>
      <c r="S5220" s="4"/>
    </row>
    <row r="5221" spans="1:19" hidden="1" x14ac:dyDescent="0.3">
      <c r="A5221" s="5">
        <v>37</v>
      </c>
      <c r="B5221" s="1">
        <v>40711</v>
      </c>
      <c r="C5221" s="1" t="str">
        <f>TEXT(walmart_sales_dataset_of_45stores[[#This Row],[Date]],"dddd")</f>
        <v>Friday</v>
      </c>
      <c r="D5221" s="12">
        <v>525132.36</v>
      </c>
      <c r="E5221">
        <v>0</v>
      </c>
      <c r="F5221" t="str">
        <f>IF(walmart_sales_dataset_of_45stores[[#This Row],[Holiday_Flag]]=0,"Non-Holiday","Hoilday")</f>
        <v>Non-Holiday</v>
      </c>
      <c r="G5221">
        <v>84.43</v>
      </c>
      <c r="H5221">
        <f>FLOOR(walmart_sales_dataset_of_45stores[[#This Row],[Temperature]],10)</f>
        <v>80</v>
      </c>
      <c r="I5221" t="str">
        <f>walmart_sales_dataset_of_45stores[[#This Row],[Temp_bin]]&amp;"-"&amp;(walmart_sales_dataset_of_45stores[[#This Row],[Temp_bin]]+5)</f>
        <v>80-85</v>
      </c>
      <c r="J5221" s="10">
        <v>3.637</v>
      </c>
      <c r="K5221">
        <f>FLOOR(walmart_sales_dataset_of_45stores[[#This Row],[Fuel_Price]],0.1)</f>
        <v>3.6</v>
      </c>
      <c r="L5221" s="11" t="str">
        <f>walmart_sales_dataset_of_45stores[[#This Row],[Fuel price 2]]&amp;"-"&amp;(walmart_sales_dataset_of_45stores[[#This Row],[Fuel price 2]]+0.05)</f>
        <v>3.6-3.65</v>
      </c>
      <c r="M5221" s="6">
        <v>213.74812560000001</v>
      </c>
      <c r="N5221" s="6">
        <v>8.3000000000000007</v>
      </c>
      <c r="O5221">
        <f>RANK(walmart_sales_dataset_of_45stores[[#This Row],[Weekly_Sales]],walmart_sales_dataset_of_45stores[Weekly_Sales],0)</f>
        <v>5020</v>
      </c>
      <c r="Q5221"/>
      <c r="S5221" s="4"/>
    </row>
    <row r="5222" spans="1:19" hidden="1" x14ac:dyDescent="0.3">
      <c r="A5222" s="5">
        <v>37</v>
      </c>
      <c r="B5222" s="1">
        <v>40718</v>
      </c>
      <c r="C5222" s="1" t="str">
        <f>TEXT(walmart_sales_dataset_of_45stores[[#This Row],[Date]],"dddd")</f>
        <v>Friday</v>
      </c>
      <c r="D5222" s="12">
        <v>509276.22</v>
      </c>
      <c r="E5222">
        <v>0</v>
      </c>
      <c r="F5222" t="str">
        <f>IF(walmart_sales_dataset_of_45stores[[#This Row],[Holiday_Flag]]=0,"Non-Holiday","Hoilday")</f>
        <v>Non-Holiday</v>
      </c>
      <c r="G5222">
        <v>83.95</v>
      </c>
      <c r="H5222">
        <f>FLOOR(walmart_sales_dataset_of_45stores[[#This Row],[Temperature]],10)</f>
        <v>80</v>
      </c>
      <c r="I5222" t="str">
        <f>walmart_sales_dataset_of_45stores[[#This Row],[Temp_bin]]&amp;"-"&amp;(walmart_sales_dataset_of_45stores[[#This Row],[Temp_bin]]+5)</f>
        <v>80-85</v>
      </c>
      <c r="J5222" s="10">
        <v>3.5939999999999999</v>
      </c>
      <c r="K5222">
        <f>FLOOR(walmart_sales_dataset_of_45stores[[#This Row],[Fuel_Price]],0.1)</f>
        <v>3.5</v>
      </c>
      <c r="L5222" s="11" t="str">
        <f>walmart_sales_dataset_of_45stores[[#This Row],[Fuel price 2]]&amp;"-"&amp;(walmart_sales_dataset_of_45stores[[#This Row],[Fuel price 2]]+0.05)</f>
        <v>3.5-3.55</v>
      </c>
      <c r="M5222" s="6">
        <v>213.84026890000001</v>
      </c>
      <c r="N5222" s="6">
        <v>8.3000000000000007</v>
      </c>
      <c r="O5222">
        <f>RANK(walmart_sales_dataset_of_45stores[[#This Row],[Weekly_Sales]],walmart_sales_dataset_of_45stores[Weekly_Sales],0)</f>
        <v>5142</v>
      </c>
      <c r="Q5222"/>
      <c r="S5222" s="4"/>
    </row>
    <row r="5223" spans="1:19" hidden="1" x14ac:dyDescent="0.3">
      <c r="A5223" s="5">
        <v>37</v>
      </c>
      <c r="B5223" s="1">
        <v>40725</v>
      </c>
      <c r="C5223" s="1" t="str">
        <f>TEXT(walmart_sales_dataset_of_45stores[[#This Row],[Date]],"dddd")</f>
        <v>Friday</v>
      </c>
      <c r="D5223" s="12">
        <v>517021.3</v>
      </c>
      <c r="E5223">
        <v>0</v>
      </c>
      <c r="F5223" t="str">
        <f>IF(walmart_sales_dataset_of_45stores[[#This Row],[Holiday_Flag]]=0,"Non-Holiday","Hoilday")</f>
        <v>Non-Holiday</v>
      </c>
      <c r="G5223">
        <v>85.33</v>
      </c>
      <c r="H5223">
        <f>FLOOR(walmart_sales_dataset_of_45stores[[#This Row],[Temperature]],10)</f>
        <v>80</v>
      </c>
      <c r="I5223" t="str">
        <f>walmart_sales_dataset_of_45stores[[#This Row],[Temp_bin]]&amp;"-"&amp;(walmart_sales_dataset_of_45stores[[#This Row],[Temp_bin]]+5)</f>
        <v>80-85</v>
      </c>
      <c r="J5223" s="10">
        <v>3.524</v>
      </c>
      <c r="K5223">
        <f>FLOOR(walmart_sales_dataset_of_45stores[[#This Row],[Fuel_Price]],0.1)</f>
        <v>3.5</v>
      </c>
      <c r="L5223" s="11" t="str">
        <f>walmart_sales_dataset_of_45stores[[#This Row],[Fuel price 2]]&amp;"-"&amp;(walmart_sales_dataset_of_45stores[[#This Row],[Fuel price 2]]+0.05)</f>
        <v>3.5-3.55</v>
      </c>
      <c r="M5223" s="6">
        <v>213.93241219999999</v>
      </c>
      <c r="N5223" s="6">
        <v>8.1769999999999996</v>
      </c>
      <c r="O5223">
        <f>RANK(walmart_sales_dataset_of_45stores[[#This Row],[Weekly_Sales]],walmart_sales_dataset_of_45stores[Weekly_Sales],0)</f>
        <v>5082</v>
      </c>
      <c r="Q5223"/>
      <c r="S5223" s="4"/>
    </row>
    <row r="5224" spans="1:19" hidden="1" x14ac:dyDescent="0.3">
      <c r="A5224" s="5">
        <v>37</v>
      </c>
      <c r="B5224" s="1">
        <v>40732</v>
      </c>
      <c r="C5224" s="1" t="str">
        <f>TEXT(walmart_sales_dataset_of_45stores[[#This Row],[Date]],"dddd")</f>
        <v>Friday</v>
      </c>
      <c r="D5224" s="12">
        <v>489059.93</v>
      </c>
      <c r="E5224">
        <v>0</v>
      </c>
      <c r="F5224" t="str">
        <f>IF(walmart_sales_dataset_of_45stores[[#This Row],[Holiday_Flag]]=0,"Non-Holiday","Hoilday")</f>
        <v>Non-Holiday</v>
      </c>
      <c r="G5224">
        <v>84.71</v>
      </c>
      <c r="H5224">
        <f>FLOOR(walmart_sales_dataset_of_45stores[[#This Row],[Temperature]],10)</f>
        <v>80</v>
      </c>
      <c r="I5224" t="str">
        <f>walmart_sales_dataset_of_45stores[[#This Row],[Temp_bin]]&amp;"-"&amp;(walmart_sales_dataset_of_45stores[[#This Row],[Temp_bin]]+5)</f>
        <v>80-85</v>
      </c>
      <c r="J5224" s="10">
        <v>3.48</v>
      </c>
      <c r="K5224">
        <f>FLOOR(walmart_sales_dataset_of_45stores[[#This Row],[Fuel_Price]],0.1)</f>
        <v>3.4000000000000004</v>
      </c>
      <c r="L5224" s="11" t="str">
        <f>walmart_sales_dataset_of_45stores[[#This Row],[Fuel price 2]]&amp;"-"&amp;(walmart_sales_dataset_of_45stores[[#This Row],[Fuel price 2]]+0.05)</f>
        <v>3.4-3.45</v>
      </c>
      <c r="M5224" s="6">
        <v>214.02455560000001</v>
      </c>
      <c r="N5224" s="6">
        <v>8.1769999999999996</v>
      </c>
      <c r="O5224">
        <f>RANK(walmart_sales_dataset_of_45stores[[#This Row],[Weekly_Sales]],walmart_sales_dataset_of_45stores[Weekly_Sales],0)</f>
        <v>5285</v>
      </c>
      <c r="Q5224"/>
      <c r="S5224" s="4"/>
    </row>
    <row r="5225" spans="1:19" hidden="1" x14ac:dyDescent="0.3">
      <c r="A5225" s="5">
        <v>37</v>
      </c>
      <c r="B5225" s="1">
        <v>40739</v>
      </c>
      <c r="C5225" s="1" t="str">
        <f>TEXT(walmart_sales_dataset_of_45stores[[#This Row],[Date]],"dddd")</f>
        <v>Friday</v>
      </c>
      <c r="D5225" s="12">
        <v>498749.62</v>
      </c>
      <c r="E5225">
        <v>0</v>
      </c>
      <c r="F5225" t="str">
        <f>IF(walmart_sales_dataset_of_45stores[[#This Row],[Holiday_Flag]]=0,"Non-Holiday","Hoilday")</f>
        <v>Non-Holiday</v>
      </c>
      <c r="G5225">
        <v>85.63</v>
      </c>
      <c r="H5225">
        <f>FLOOR(walmart_sales_dataset_of_45stores[[#This Row],[Temperature]],10)</f>
        <v>80</v>
      </c>
      <c r="I5225" t="str">
        <f>walmart_sales_dataset_of_45stores[[#This Row],[Temp_bin]]&amp;"-"&amp;(walmart_sales_dataset_of_45stores[[#This Row],[Temp_bin]]+5)</f>
        <v>80-85</v>
      </c>
      <c r="J5225" s="10">
        <v>3.5750000000000002</v>
      </c>
      <c r="K5225">
        <f>FLOOR(walmart_sales_dataset_of_45stores[[#This Row],[Fuel_Price]],0.1)</f>
        <v>3.5</v>
      </c>
      <c r="L5225" s="11" t="str">
        <f>walmart_sales_dataset_of_45stores[[#This Row],[Fuel price 2]]&amp;"-"&amp;(walmart_sales_dataset_of_45stores[[#This Row],[Fuel price 2]]+0.05)</f>
        <v>3.5-3.55</v>
      </c>
      <c r="M5225" s="6">
        <v>214.1083654</v>
      </c>
      <c r="N5225" s="6">
        <v>8.1769999999999996</v>
      </c>
      <c r="O5225">
        <f>RANK(walmart_sales_dataset_of_45stores[[#This Row],[Weekly_Sales]],walmart_sales_dataset_of_45stores[Weekly_Sales],0)</f>
        <v>5228</v>
      </c>
      <c r="Q5225"/>
      <c r="S5225" s="4"/>
    </row>
    <row r="5226" spans="1:19" hidden="1" x14ac:dyDescent="0.3">
      <c r="A5226" s="5">
        <v>37</v>
      </c>
      <c r="B5226" s="1">
        <v>40746</v>
      </c>
      <c r="C5226" s="1" t="str">
        <f>TEXT(walmart_sales_dataset_of_45stores[[#This Row],[Date]],"dddd")</f>
        <v>Friday</v>
      </c>
      <c r="D5226" s="12">
        <v>505543.53</v>
      </c>
      <c r="E5226">
        <v>0</v>
      </c>
      <c r="F5226" t="str">
        <f>IF(walmart_sales_dataset_of_45stores[[#This Row],[Holiday_Flag]]=0,"Non-Holiday","Hoilday")</f>
        <v>Non-Holiday</v>
      </c>
      <c r="G5226">
        <v>83.31</v>
      </c>
      <c r="H5226">
        <f>FLOOR(walmart_sales_dataset_of_45stores[[#This Row],[Temperature]],10)</f>
        <v>80</v>
      </c>
      <c r="I5226" t="str">
        <f>walmart_sales_dataset_of_45stores[[#This Row],[Temp_bin]]&amp;"-"&amp;(walmart_sales_dataset_of_45stores[[#This Row],[Temp_bin]]+5)</f>
        <v>80-85</v>
      </c>
      <c r="J5226" s="10">
        <v>3.6509999999999998</v>
      </c>
      <c r="K5226">
        <f>FLOOR(walmart_sales_dataset_of_45stores[[#This Row],[Fuel_Price]],0.1)</f>
        <v>3.6</v>
      </c>
      <c r="L5226" s="11" t="str">
        <f>walmart_sales_dataset_of_45stores[[#This Row],[Fuel price 2]]&amp;"-"&amp;(walmart_sales_dataset_of_45stores[[#This Row],[Fuel price 2]]+0.05)</f>
        <v>3.6-3.65</v>
      </c>
      <c r="M5226" s="6">
        <v>214.17134160000001</v>
      </c>
      <c r="N5226" s="6">
        <v>8.1769999999999996</v>
      </c>
      <c r="O5226">
        <f>RANK(walmart_sales_dataset_of_45stores[[#This Row],[Weekly_Sales]],walmart_sales_dataset_of_45stores[Weekly_Sales],0)</f>
        <v>5180</v>
      </c>
      <c r="Q5226"/>
      <c r="S5226" s="4"/>
    </row>
    <row r="5227" spans="1:19" hidden="1" x14ac:dyDescent="0.3">
      <c r="A5227" s="5">
        <v>37</v>
      </c>
      <c r="B5227" s="1">
        <v>40753</v>
      </c>
      <c r="C5227" s="1" t="str">
        <f>TEXT(walmart_sales_dataset_of_45stores[[#This Row],[Date]],"dddd")</f>
        <v>Friday</v>
      </c>
      <c r="D5227" s="12">
        <v>504974.95</v>
      </c>
      <c r="E5227">
        <v>0</v>
      </c>
      <c r="F5227" t="str">
        <f>IF(walmart_sales_dataset_of_45stores[[#This Row],[Holiday_Flag]]=0,"Non-Holiday","Hoilday")</f>
        <v>Non-Holiday</v>
      </c>
      <c r="G5227">
        <v>84.99</v>
      </c>
      <c r="H5227">
        <f>FLOOR(walmart_sales_dataset_of_45stores[[#This Row],[Temperature]],10)</f>
        <v>80</v>
      </c>
      <c r="I5227" t="str">
        <f>walmart_sales_dataset_of_45stores[[#This Row],[Temp_bin]]&amp;"-"&amp;(walmart_sales_dataset_of_45stores[[#This Row],[Temp_bin]]+5)</f>
        <v>80-85</v>
      </c>
      <c r="J5227" s="10">
        <v>3.6819999999999999</v>
      </c>
      <c r="K5227">
        <f>FLOOR(walmart_sales_dataset_of_45stores[[#This Row],[Fuel_Price]],0.1)</f>
        <v>3.6</v>
      </c>
      <c r="L5227" s="11" t="str">
        <f>walmart_sales_dataset_of_45stores[[#This Row],[Fuel price 2]]&amp;"-"&amp;(walmart_sales_dataset_of_45stores[[#This Row],[Fuel price 2]]+0.05)</f>
        <v>3.6-3.65</v>
      </c>
      <c r="M5227" s="6">
        <v>214.23431769999999</v>
      </c>
      <c r="N5227" s="6">
        <v>8.1769999999999996</v>
      </c>
      <c r="O5227">
        <f>RANK(walmart_sales_dataset_of_45stores[[#This Row],[Weekly_Sales]],walmart_sales_dataset_of_45stores[Weekly_Sales],0)</f>
        <v>5190</v>
      </c>
      <c r="Q5227"/>
      <c r="S5227" s="4"/>
    </row>
    <row r="5228" spans="1:19" hidden="1" x14ac:dyDescent="0.3">
      <c r="A5228" s="5">
        <v>37</v>
      </c>
      <c r="B5228" s="1">
        <v>40760</v>
      </c>
      <c r="C5228" s="1" t="str">
        <f>TEXT(walmart_sales_dataset_of_45stores[[#This Row],[Date]],"dddd")</f>
        <v>Friday</v>
      </c>
      <c r="D5228" s="12">
        <v>510787.46</v>
      </c>
      <c r="E5228">
        <v>0</v>
      </c>
      <c r="F5228" t="str">
        <f>IF(walmart_sales_dataset_of_45stores[[#This Row],[Holiday_Flag]]=0,"Non-Holiday","Hoilday")</f>
        <v>Non-Holiday</v>
      </c>
      <c r="G5228">
        <v>86.71</v>
      </c>
      <c r="H5228">
        <f>FLOOR(walmart_sales_dataset_of_45stores[[#This Row],[Temperature]],10)</f>
        <v>80</v>
      </c>
      <c r="I5228" t="str">
        <f>walmart_sales_dataset_of_45stores[[#This Row],[Temp_bin]]&amp;"-"&amp;(walmart_sales_dataset_of_45stores[[#This Row],[Temp_bin]]+5)</f>
        <v>80-85</v>
      </c>
      <c r="J5228" s="10">
        <v>3.6840000000000002</v>
      </c>
      <c r="K5228">
        <f>FLOOR(walmart_sales_dataset_of_45stores[[#This Row],[Fuel_Price]],0.1)</f>
        <v>3.6</v>
      </c>
      <c r="L5228" s="11" t="str">
        <f>walmart_sales_dataset_of_45stores[[#This Row],[Fuel price 2]]&amp;"-"&amp;(walmart_sales_dataset_of_45stores[[#This Row],[Fuel price 2]]+0.05)</f>
        <v>3.6-3.65</v>
      </c>
      <c r="M5228" s="6">
        <v>214.2972939</v>
      </c>
      <c r="N5228" s="6">
        <v>8.1769999999999996</v>
      </c>
      <c r="O5228">
        <f>RANK(walmart_sales_dataset_of_45stores[[#This Row],[Weekly_Sales]],walmart_sales_dataset_of_45stores[Weekly_Sales],0)</f>
        <v>5129</v>
      </c>
      <c r="Q5228"/>
      <c r="S5228" s="4"/>
    </row>
    <row r="5229" spans="1:19" hidden="1" x14ac:dyDescent="0.3">
      <c r="A5229" s="5">
        <v>37</v>
      </c>
      <c r="B5229" s="1">
        <v>40767</v>
      </c>
      <c r="C5229" s="1" t="str">
        <f>TEXT(walmart_sales_dataset_of_45stores[[#This Row],[Date]],"dddd")</f>
        <v>Friday</v>
      </c>
      <c r="D5229" s="12">
        <v>502504.39</v>
      </c>
      <c r="E5229">
        <v>0</v>
      </c>
      <c r="F5229" t="str">
        <f>IF(walmart_sales_dataset_of_45stores[[#This Row],[Holiday_Flag]]=0,"Non-Holiday","Hoilday")</f>
        <v>Non-Holiday</v>
      </c>
      <c r="G5229">
        <v>87.64</v>
      </c>
      <c r="H5229">
        <f>FLOOR(walmart_sales_dataset_of_45stores[[#This Row],[Temperature]],10)</f>
        <v>80</v>
      </c>
      <c r="I5229" t="str">
        <f>walmart_sales_dataset_of_45stores[[#This Row],[Temp_bin]]&amp;"-"&amp;(walmart_sales_dataset_of_45stores[[#This Row],[Temp_bin]]+5)</f>
        <v>80-85</v>
      </c>
      <c r="J5229" s="10">
        <v>3.6379999999999999</v>
      </c>
      <c r="K5229">
        <f>FLOOR(walmart_sales_dataset_of_45stores[[#This Row],[Fuel_Price]],0.1)</f>
        <v>3.6</v>
      </c>
      <c r="L5229" s="11" t="str">
        <f>walmart_sales_dataset_of_45stores[[#This Row],[Fuel price 2]]&amp;"-"&amp;(walmart_sales_dataset_of_45stores[[#This Row],[Fuel price 2]]+0.05)</f>
        <v>3.6-3.65</v>
      </c>
      <c r="M5229" s="6">
        <v>214.36027010000001</v>
      </c>
      <c r="N5229" s="6">
        <v>8.1769999999999996</v>
      </c>
      <c r="O5229">
        <f>RANK(walmart_sales_dataset_of_45stores[[#This Row],[Weekly_Sales]],walmart_sales_dataset_of_45stores[Weekly_Sales],0)</f>
        <v>5209</v>
      </c>
      <c r="Q5229"/>
      <c r="S5229" s="4"/>
    </row>
    <row r="5230" spans="1:19" hidden="1" x14ac:dyDescent="0.3">
      <c r="A5230" s="5">
        <v>37</v>
      </c>
      <c r="B5230" s="1">
        <v>40774</v>
      </c>
      <c r="C5230" s="1" t="str">
        <f>TEXT(walmart_sales_dataset_of_45stores[[#This Row],[Date]],"dddd")</f>
        <v>Friday</v>
      </c>
      <c r="D5230" s="12">
        <v>506897.98</v>
      </c>
      <c r="E5230">
        <v>0</v>
      </c>
      <c r="F5230" t="str">
        <f>IF(walmart_sales_dataset_of_45stores[[#This Row],[Holiday_Flag]]=0,"Non-Holiday","Hoilday")</f>
        <v>Non-Holiday</v>
      </c>
      <c r="G5230">
        <v>87.24</v>
      </c>
      <c r="H5230">
        <f>FLOOR(walmart_sales_dataset_of_45stores[[#This Row],[Temperature]],10)</f>
        <v>80</v>
      </c>
      <c r="I5230" t="str">
        <f>walmart_sales_dataset_of_45stores[[#This Row],[Temp_bin]]&amp;"-"&amp;(walmart_sales_dataset_of_45stores[[#This Row],[Temp_bin]]+5)</f>
        <v>80-85</v>
      </c>
      <c r="J5230" s="10">
        <v>3.5539999999999998</v>
      </c>
      <c r="K5230">
        <f>FLOOR(walmart_sales_dataset_of_45stores[[#This Row],[Fuel_Price]],0.1)</f>
        <v>3.5</v>
      </c>
      <c r="L5230" s="11" t="str">
        <f>walmart_sales_dataset_of_45stores[[#This Row],[Fuel price 2]]&amp;"-"&amp;(walmart_sales_dataset_of_45stores[[#This Row],[Fuel price 2]]+0.05)</f>
        <v>3.5-3.55</v>
      </c>
      <c r="M5230" s="6">
        <v>214.42399349999999</v>
      </c>
      <c r="N5230" s="6">
        <v>8.1769999999999996</v>
      </c>
      <c r="O5230">
        <f>RANK(walmart_sales_dataset_of_45stores[[#This Row],[Weekly_Sales]],walmart_sales_dataset_of_45stores[Weekly_Sales],0)</f>
        <v>5164</v>
      </c>
      <c r="Q5230"/>
      <c r="S5230" s="4"/>
    </row>
    <row r="5231" spans="1:19" hidden="1" x14ac:dyDescent="0.3">
      <c r="A5231" s="5">
        <v>37</v>
      </c>
      <c r="B5231" s="1">
        <v>40781</v>
      </c>
      <c r="C5231" s="1" t="str">
        <f>TEXT(walmart_sales_dataset_of_45stores[[#This Row],[Date]],"dddd")</f>
        <v>Friday</v>
      </c>
      <c r="D5231" s="12">
        <v>527947.21</v>
      </c>
      <c r="E5231">
        <v>0</v>
      </c>
      <c r="F5231" t="str">
        <f>IF(walmart_sales_dataset_of_45stores[[#This Row],[Holiday_Flag]]=0,"Non-Holiday","Hoilday")</f>
        <v>Non-Holiday</v>
      </c>
      <c r="G5231">
        <v>86.02</v>
      </c>
      <c r="H5231">
        <f>FLOOR(walmart_sales_dataset_of_45stores[[#This Row],[Temperature]],10)</f>
        <v>80</v>
      </c>
      <c r="I5231" t="str">
        <f>walmart_sales_dataset_of_45stores[[#This Row],[Temp_bin]]&amp;"-"&amp;(walmart_sales_dataset_of_45stores[[#This Row],[Temp_bin]]+5)</f>
        <v>80-85</v>
      </c>
      <c r="J5231" s="10">
        <v>3.5230000000000001</v>
      </c>
      <c r="K5231">
        <f>FLOOR(walmart_sales_dataset_of_45stores[[#This Row],[Fuel_Price]],0.1)</f>
        <v>3.5</v>
      </c>
      <c r="L5231" s="11" t="str">
        <f>walmart_sales_dataset_of_45stores[[#This Row],[Fuel price 2]]&amp;"-"&amp;(walmart_sales_dataset_of_45stores[[#This Row],[Fuel price 2]]+0.05)</f>
        <v>3.5-3.55</v>
      </c>
      <c r="M5231" s="6">
        <v>214.4878416</v>
      </c>
      <c r="N5231" s="6">
        <v>8.1769999999999996</v>
      </c>
      <c r="O5231">
        <f>RANK(walmart_sales_dataset_of_45stores[[#This Row],[Weekly_Sales]],walmart_sales_dataset_of_45stores[Weekly_Sales],0)</f>
        <v>4995</v>
      </c>
      <c r="Q5231"/>
      <c r="S5231" s="4"/>
    </row>
    <row r="5232" spans="1:19" hidden="1" x14ac:dyDescent="0.3">
      <c r="A5232" s="5">
        <v>37</v>
      </c>
      <c r="B5232" s="1">
        <v>40788</v>
      </c>
      <c r="C5232" s="1" t="str">
        <f>TEXT(walmart_sales_dataset_of_45stores[[#This Row],[Date]],"dddd")</f>
        <v>Friday</v>
      </c>
      <c r="D5232" s="12">
        <v>530367.82999999996</v>
      </c>
      <c r="E5232">
        <v>0</v>
      </c>
      <c r="F5232" t="str">
        <f>IF(walmart_sales_dataset_of_45stores[[#This Row],[Holiday_Flag]]=0,"Non-Holiday","Hoilday")</f>
        <v>Non-Holiday</v>
      </c>
      <c r="G5232">
        <v>87.5</v>
      </c>
      <c r="H5232">
        <f>FLOOR(walmart_sales_dataset_of_45stores[[#This Row],[Temperature]],10)</f>
        <v>80</v>
      </c>
      <c r="I5232" t="str">
        <f>walmart_sales_dataset_of_45stores[[#This Row],[Temp_bin]]&amp;"-"&amp;(walmart_sales_dataset_of_45stores[[#This Row],[Temp_bin]]+5)</f>
        <v>80-85</v>
      </c>
      <c r="J5232" s="10">
        <v>3.5329999999999999</v>
      </c>
      <c r="K5232">
        <f>FLOOR(walmart_sales_dataset_of_45stores[[#This Row],[Fuel_Price]],0.1)</f>
        <v>3.5</v>
      </c>
      <c r="L5232" s="11" t="str">
        <f>walmart_sales_dataset_of_45stores[[#This Row],[Fuel price 2]]&amp;"-"&amp;(walmart_sales_dataset_of_45stores[[#This Row],[Fuel price 2]]+0.05)</f>
        <v>3.5-3.55</v>
      </c>
      <c r="M5232" s="6">
        <v>214.5516896</v>
      </c>
      <c r="N5232" s="6">
        <v>8.1769999999999996</v>
      </c>
      <c r="O5232">
        <f>RANK(walmart_sales_dataset_of_45stores[[#This Row],[Weekly_Sales]],walmart_sales_dataset_of_45stores[Weekly_Sales],0)</f>
        <v>4977</v>
      </c>
      <c r="Q5232"/>
      <c r="S5232" s="4"/>
    </row>
    <row r="5233" spans="1:19" hidden="1" x14ac:dyDescent="0.3">
      <c r="A5233" s="5">
        <v>37</v>
      </c>
      <c r="B5233" s="1">
        <v>40795</v>
      </c>
      <c r="C5233" s="1" t="str">
        <f>TEXT(walmart_sales_dataset_of_45stores[[#This Row],[Date]],"dddd")</f>
        <v>Friday</v>
      </c>
      <c r="D5233" s="2">
        <v>506273.74</v>
      </c>
      <c r="E5233">
        <v>1</v>
      </c>
      <c r="F5233" t="str">
        <f>IF(walmart_sales_dataset_of_45stores[[#This Row],[Holiday_Flag]]=0,"Non-Holiday","Hoilday")</f>
        <v>Hoilday</v>
      </c>
      <c r="G5233">
        <v>77.94</v>
      </c>
      <c r="H5233">
        <f>FLOOR(walmart_sales_dataset_of_45stores[[#This Row],[Temperature]],10)</f>
        <v>70</v>
      </c>
      <c r="I5233" t="str">
        <f>walmart_sales_dataset_of_45stores[[#This Row],[Temp_bin]]&amp;"-"&amp;(walmart_sales_dataset_of_45stores[[#This Row],[Temp_bin]]+5)</f>
        <v>70-75</v>
      </c>
      <c r="J5233" s="2">
        <v>3.5459999999999998</v>
      </c>
      <c r="K5233" s="2">
        <f>FLOOR(walmart_sales_dataset_of_45stores[[#This Row],[Fuel_Price]],0.1)</f>
        <v>3.5</v>
      </c>
      <c r="L5233" s="2" t="str">
        <f>walmart_sales_dataset_of_45stores[[#This Row],[Fuel price 2]]&amp;"-"&amp;(walmart_sales_dataset_of_45stores[[#This Row],[Fuel price 2]]+0.05)</f>
        <v>3.5-3.55</v>
      </c>
      <c r="M5233" s="6">
        <v>214.61553760000001</v>
      </c>
      <c r="N5233" s="6">
        <v>8.1769999999999996</v>
      </c>
      <c r="O5233">
        <f>RANK(walmart_sales_dataset_of_45stores[[#This Row],[Weekly_Sales]],walmart_sales_dataset_of_45stores[Weekly_Sales],0)</f>
        <v>5172</v>
      </c>
      <c r="Q5233"/>
      <c r="S5233" s="4"/>
    </row>
    <row r="5234" spans="1:19" hidden="1" x14ac:dyDescent="0.3">
      <c r="A5234" s="5">
        <v>37</v>
      </c>
      <c r="B5234" s="1">
        <v>40802</v>
      </c>
      <c r="C5234" s="1" t="str">
        <f>TEXT(walmart_sales_dataset_of_45stores[[#This Row],[Date]],"dddd")</f>
        <v>Friday</v>
      </c>
      <c r="D5234" s="12">
        <v>513341.94</v>
      </c>
      <c r="E5234">
        <v>0</v>
      </c>
      <c r="F5234" t="str">
        <f>IF(walmart_sales_dataset_of_45stores[[#This Row],[Holiday_Flag]]=0,"Non-Holiday","Hoilday")</f>
        <v>Non-Holiday</v>
      </c>
      <c r="G5234">
        <v>82.06</v>
      </c>
      <c r="H5234">
        <f>FLOOR(walmart_sales_dataset_of_45stores[[#This Row],[Temperature]],10)</f>
        <v>80</v>
      </c>
      <c r="I5234" t="str">
        <f>walmart_sales_dataset_of_45stores[[#This Row],[Temp_bin]]&amp;"-"&amp;(walmart_sales_dataset_of_45stores[[#This Row],[Temp_bin]]+5)</f>
        <v>80-85</v>
      </c>
      <c r="J5234" s="10">
        <v>3.5259999999999998</v>
      </c>
      <c r="K5234">
        <f>FLOOR(walmart_sales_dataset_of_45stores[[#This Row],[Fuel_Price]],0.1)</f>
        <v>3.5</v>
      </c>
      <c r="L5234" s="11" t="str">
        <f>walmart_sales_dataset_of_45stores[[#This Row],[Fuel price 2]]&amp;"-"&amp;(walmart_sales_dataset_of_45stores[[#This Row],[Fuel price 2]]+0.05)</f>
        <v>3.5-3.55</v>
      </c>
      <c r="M5234" s="6">
        <v>214.79341109999999</v>
      </c>
      <c r="N5234" s="6">
        <v>8.1769999999999996</v>
      </c>
      <c r="O5234">
        <f>RANK(walmart_sales_dataset_of_45stores[[#This Row],[Weekly_Sales]],walmart_sales_dataset_of_45stores[Weekly_Sales],0)</f>
        <v>5111</v>
      </c>
      <c r="Q5234"/>
      <c r="S5234" s="4"/>
    </row>
    <row r="5235" spans="1:19" hidden="1" x14ac:dyDescent="0.3">
      <c r="A5235" s="5">
        <v>37</v>
      </c>
      <c r="B5235" s="1">
        <v>40809</v>
      </c>
      <c r="C5235" s="1" t="str">
        <f>TEXT(walmart_sales_dataset_of_45stores[[#This Row],[Date]],"dddd")</f>
        <v>Friday</v>
      </c>
      <c r="D5235" s="12">
        <v>516556.94</v>
      </c>
      <c r="E5235">
        <v>0</v>
      </c>
      <c r="F5235" t="str">
        <f>IF(walmart_sales_dataset_of_45stores[[#This Row],[Holiday_Flag]]=0,"Non-Holiday","Hoilday")</f>
        <v>Non-Holiday</v>
      </c>
      <c r="G5235">
        <v>78.349999999999994</v>
      </c>
      <c r="H5235">
        <f>FLOOR(walmart_sales_dataset_of_45stores[[#This Row],[Temperature]],10)</f>
        <v>70</v>
      </c>
      <c r="I5235" t="str">
        <f>walmart_sales_dataset_of_45stores[[#This Row],[Temp_bin]]&amp;"-"&amp;(walmart_sales_dataset_of_45stores[[#This Row],[Temp_bin]]+5)</f>
        <v>70-75</v>
      </c>
      <c r="J5235" s="10">
        <v>3.4670000000000001</v>
      </c>
      <c r="K5235">
        <f>FLOOR(walmart_sales_dataset_of_45stores[[#This Row],[Fuel_Price]],0.1)</f>
        <v>3.4000000000000004</v>
      </c>
      <c r="L5235" s="11" t="str">
        <f>walmart_sales_dataset_of_45stores[[#This Row],[Fuel price 2]]&amp;"-"&amp;(walmart_sales_dataset_of_45stores[[#This Row],[Fuel price 2]]+0.05)</f>
        <v>3.4-3.45</v>
      </c>
      <c r="M5235" s="6">
        <v>215.12331850000001</v>
      </c>
      <c r="N5235" s="6">
        <v>8.1769999999999996</v>
      </c>
      <c r="O5235">
        <f>RANK(walmart_sales_dataset_of_45stores[[#This Row],[Weekly_Sales]],walmart_sales_dataset_of_45stores[Weekly_Sales],0)</f>
        <v>5084</v>
      </c>
      <c r="Q5235"/>
      <c r="S5235" s="4"/>
    </row>
    <row r="5236" spans="1:19" hidden="1" x14ac:dyDescent="0.3">
      <c r="A5236" s="5">
        <v>37</v>
      </c>
      <c r="B5236" s="1">
        <v>40816</v>
      </c>
      <c r="C5236" s="1" t="str">
        <f>TEXT(walmart_sales_dataset_of_45stores[[#This Row],[Date]],"dddd")</f>
        <v>Friday</v>
      </c>
      <c r="D5236" s="12">
        <v>516402.1</v>
      </c>
      <c r="E5236">
        <v>0</v>
      </c>
      <c r="F5236" t="str">
        <f>IF(walmart_sales_dataset_of_45stores[[#This Row],[Holiday_Flag]]=0,"Non-Holiday","Hoilday")</f>
        <v>Non-Holiday</v>
      </c>
      <c r="G5236">
        <v>81.52</v>
      </c>
      <c r="H5236">
        <f>FLOOR(walmart_sales_dataset_of_45stores[[#This Row],[Temperature]],10)</f>
        <v>80</v>
      </c>
      <c r="I5236" t="str">
        <f>walmart_sales_dataset_of_45stores[[#This Row],[Temp_bin]]&amp;"-"&amp;(walmart_sales_dataset_of_45stores[[#This Row],[Temp_bin]]+5)</f>
        <v>80-85</v>
      </c>
      <c r="J5236" s="10">
        <v>3.355</v>
      </c>
      <c r="K5236">
        <f>FLOOR(walmart_sales_dataset_of_45stores[[#This Row],[Fuel_Price]],0.1)</f>
        <v>3.3000000000000003</v>
      </c>
      <c r="L5236" s="11" t="str">
        <f>walmart_sales_dataset_of_45stores[[#This Row],[Fuel price 2]]&amp;"-"&amp;(walmart_sales_dataset_of_45stores[[#This Row],[Fuel price 2]]+0.05)</f>
        <v>3.3-3.35</v>
      </c>
      <c r="M5236" s="6">
        <v>215.45322590000001</v>
      </c>
      <c r="N5236" s="6">
        <v>8.1769999999999996</v>
      </c>
      <c r="O5236">
        <f>RANK(walmart_sales_dataset_of_45stores[[#This Row],[Weekly_Sales]],walmart_sales_dataset_of_45stores[Weekly_Sales],0)</f>
        <v>5086</v>
      </c>
      <c r="Q5236"/>
      <c r="S5236" s="4"/>
    </row>
    <row r="5237" spans="1:19" hidden="1" x14ac:dyDescent="0.3">
      <c r="A5237" s="5">
        <v>37</v>
      </c>
      <c r="B5237" s="1">
        <v>40823</v>
      </c>
      <c r="C5237" s="1" t="str">
        <f>TEXT(walmart_sales_dataset_of_45stores[[#This Row],[Date]],"dddd")</f>
        <v>Friday</v>
      </c>
      <c r="D5237" s="12">
        <v>522816.85</v>
      </c>
      <c r="E5237">
        <v>0</v>
      </c>
      <c r="F5237" t="str">
        <f>IF(walmart_sales_dataset_of_45stores[[#This Row],[Holiday_Flag]]=0,"Non-Holiday","Hoilday")</f>
        <v>Non-Holiday</v>
      </c>
      <c r="G5237">
        <v>71.2</v>
      </c>
      <c r="H5237">
        <f>FLOOR(walmart_sales_dataset_of_45stores[[#This Row],[Temperature]],10)</f>
        <v>70</v>
      </c>
      <c r="I5237" t="str">
        <f>walmart_sales_dataset_of_45stores[[#This Row],[Temp_bin]]&amp;"-"&amp;(walmart_sales_dataset_of_45stores[[#This Row],[Temp_bin]]+5)</f>
        <v>70-75</v>
      </c>
      <c r="J5237" s="10">
        <v>3.2850000000000001</v>
      </c>
      <c r="K5237">
        <f>FLOOR(walmart_sales_dataset_of_45stores[[#This Row],[Fuel_Price]],0.1)</f>
        <v>3.2</v>
      </c>
      <c r="L5237" s="11" t="str">
        <f>walmart_sales_dataset_of_45stores[[#This Row],[Fuel price 2]]&amp;"-"&amp;(walmart_sales_dataset_of_45stores[[#This Row],[Fuel price 2]]+0.05)</f>
        <v>3.2-3.25</v>
      </c>
      <c r="M5237" s="6">
        <v>215.7831333</v>
      </c>
      <c r="N5237" s="6">
        <v>7.7160000000000002</v>
      </c>
      <c r="O5237">
        <f>RANK(walmart_sales_dataset_of_45stores[[#This Row],[Weekly_Sales]],walmart_sales_dataset_of_45stores[Weekly_Sales],0)</f>
        <v>5031</v>
      </c>
      <c r="Q5237"/>
      <c r="S5237" s="4"/>
    </row>
    <row r="5238" spans="1:19" hidden="1" x14ac:dyDescent="0.3">
      <c r="A5238" s="5">
        <v>37</v>
      </c>
      <c r="B5238" s="1">
        <v>40830</v>
      </c>
      <c r="C5238" s="1" t="str">
        <f>TEXT(walmart_sales_dataset_of_45stores[[#This Row],[Date]],"dddd")</f>
        <v>Friday</v>
      </c>
      <c r="D5238" s="12">
        <v>513636.01</v>
      </c>
      <c r="E5238">
        <v>0</v>
      </c>
      <c r="F5238" t="str">
        <f>IF(walmart_sales_dataset_of_45stores[[#This Row],[Holiday_Flag]]=0,"Non-Holiday","Hoilday")</f>
        <v>Non-Holiday</v>
      </c>
      <c r="G5238">
        <v>74.16</v>
      </c>
      <c r="H5238">
        <f>FLOOR(walmart_sales_dataset_of_45stores[[#This Row],[Temperature]],10)</f>
        <v>70</v>
      </c>
      <c r="I5238" t="str">
        <f>walmart_sales_dataset_of_45stores[[#This Row],[Temp_bin]]&amp;"-"&amp;(walmart_sales_dataset_of_45stores[[#This Row],[Temp_bin]]+5)</f>
        <v>70-75</v>
      </c>
      <c r="J5238" s="10">
        <v>3.274</v>
      </c>
      <c r="K5238">
        <f>FLOOR(walmart_sales_dataset_of_45stores[[#This Row],[Fuel_Price]],0.1)</f>
        <v>3.2</v>
      </c>
      <c r="L5238" s="11" t="str">
        <f>walmart_sales_dataset_of_45stores[[#This Row],[Fuel price 2]]&amp;"-"&amp;(walmart_sales_dataset_of_45stores[[#This Row],[Fuel price 2]]+0.05)</f>
        <v>3.2-3.25</v>
      </c>
      <c r="M5238" s="6">
        <v>216.08852580000001</v>
      </c>
      <c r="N5238" s="6">
        <v>7.7160000000000002</v>
      </c>
      <c r="O5238">
        <f>RANK(walmart_sales_dataset_of_45stores[[#This Row],[Weekly_Sales]],walmart_sales_dataset_of_45stores[Weekly_Sales],0)</f>
        <v>5107</v>
      </c>
      <c r="Q5238"/>
      <c r="S5238" s="4"/>
    </row>
    <row r="5239" spans="1:19" hidden="1" x14ac:dyDescent="0.3">
      <c r="A5239" s="5">
        <v>37</v>
      </c>
      <c r="B5239" s="1">
        <v>40837</v>
      </c>
      <c r="C5239" s="1" t="str">
        <f>TEXT(walmart_sales_dataset_of_45stores[[#This Row],[Date]],"dddd")</f>
        <v>Friday</v>
      </c>
      <c r="D5239" s="12">
        <v>522784.33</v>
      </c>
      <c r="E5239">
        <v>0</v>
      </c>
      <c r="F5239" t="str">
        <f>IF(walmart_sales_dataset_of_45stores[[#This Row],[Holiday_Flag]]=0,"Non-Holiday","Hoilday")</f>
        <v>Non-Holiday</v>
      </c>
      <c r="G5239">
        <v>67.89</v>
      </c>
      <c r="H5239">
        <f>FLOOR(walmart_sales_dataset_of_45stores[[#This Row],[Temperature]],10)</f>
        <v>60</v>
      </c>
      <c r="I5239" t="str">
        <f>walmart_sales_dataset_of_45stores[[#This Row],[Temp_bin]]&amp;"-"&amp;(walmart_sales_dataset_of_45stores[[#This Row],[Temp_bin]]+5)</f>
        <v>60-65</v>
      </c>
      <c r="J5239" s="10">
        <v>3.3530000000000002</v>
      </c>
      <c r="K5239">
        <f>FLOOR(walmart_sales_dataset_of_45stores[[#This Row],[Fuel_Price]],0.1)</f>
        <v>3.3000000000000003</v>
      </c>
      <c r="L5239" s="11" t="str">
        <f>walmart_sales_dataset_of_45stores[[#This Row],[Fuel price 2]]&amp;"-"&amp;(walmart_sales_dataset_of_45stores[[#This Row],[Fuel price 2]]+0.05)</f>
        <v>3.3-3.35</v>
      </c>
      <c r="M5239" s="6">
        <v>216.24682870000001</v>
      </c>
      <c r="N5239" s="6">
        <v>7.7160000000000002</v>
      </c>
      <c r="O5239">
        <f>RANK(walmart_sales_dataset_of_45stores[[#This Row],[Weekly_Sales]],walmart_sales_dataset_of_45stores[Weekly_Sales],0)</f>
        <v>5033</v>
      </c>
      <c r="Q5239"/>
      <c r="S5239" s="4"/>
    </row>
    <row r="5240" spans="1:19" hidden="1" x14ac:dyDescent="0.3">
      <c r="A5240" s="5">
        <v>37</v>
      </c>
      <c r="B5240" s="1">
        <v>40844</v>
      </c>
      <c r="C5240" s="1" t="str">
        <f>TEXT(walmart_sales_dataset_of_45stores[[#This Row],[Date]],"dddd")</f>
        <v>Friday</v>
      </c>
      <c r="D5240" s="12">
        <v>517355.44</v>
      </c>
      <c r="E5240">
        <v>0</v>
      </c>
      <c r="F5240" t="str">
        <f>IF(walmart_sales_dataset_of_45stores[[#This Row],[Holiday_Flag]]=0,"Non-Holiday","Hoilday")</f>
        <v>Non-Holiday</v>
      </c>
      <c r="G5240">
        <v>71.31</v>
      </c>
      <c r="H5240">
        <f>FLOOR(walmart_sales_dataset_of_45stores[[#This Row],[Temperature]],10)</f>
        <v>70</v>
      </c>
      <c r="I5240" t="str">
        <f>walmart_sales_dataset_of_45stores[[#This Row],[Temp_bin]]&amp;"-"&amp;(walmart_sales_dataset_of_45stores[[#This Row],[Temp_bin]]+5)</f>
        <v>70-75</v>
      </c>
      <c r="J5240" s="10">
        <v>3.3719999999999999</v>
      </c>
      <c r="K5240">
        <f>FLOOR(walmart_sales_dataset_of_45stores[[#This Row],[Fuel_Price]],0.1)</f>
        <v>3.3000000000000003</v>
      </c>
      <c r="L5240" s="11" t="str">
        <f>walmart_sales_dataset_of_45stores[[#This Row],[Fuel price 2]]&amp;"-"&amp;(walmart_sales_dataset_of_45stores[[#This Row],[Fuel price 2]]+0.05)</f>
        <v>3.3-3.35</v>
      </c>
      <c r="M5240" s="6">
        <v>216.40513150000001</v>
      </c>
      <c r="N5240" s="6">
        <v>7.7160000000000002</v>
      </c>
      <c r="O5240">
        <f>RANK(walmart_sales_dataset_of_45stores[[#This Row],[Weekly_Sales]],walmart_sales_dataset_of_45stores[Weekly_Sales],0)</f>
        <v>5081</v>
      </c>
      <c r="Q5240"/>
      <c r="S5240" s="4"/>
    </row>
    <row r="5241" spans="1:19" hidden="1" x14ac:dyDescent="0.3">
      <c r="A5241" s="5">
        <v>37</v>
      </c>
      <c r="B5241" s="1">
        <v>40851</v>
      </c>
      <c r="C5241" s="1" t="str">
        <f>TEXT(walmart_sales_dataset_of_45stores[[#This Row],[Date]],"dddd")</f>
        <v>Friday</v>
      </c>
      <c r="D5241" s="12">
        <v>555925.6</v>
      </c>
      <c r="E5241">
        <v>0</v>
      </c>
      <c r="F5241" t="str">
        <f>IF(walmart_sales_dataset_of_45stores[[#This Row],[Holiday_Flag]]=0,"Non-Holiday","Hoilday")</f>
        <v>Non-Holiday</v>
      </c>
      <c r="G5241">
        <v>58.97</v>
      </c>
      <c r="H5241">
        <f>FLOOR(walmart_sales_dataset_of_45stores[[#This Row],[Temperature]],10)</f>
        <v>50</v>
      </c>
      <c r="I5241" t="str">
        <f>walmart_sales_dataset_of_45stores[[#This Row],[Temp_bin]]&amp;"-"&amp;(walmart_sales_dataset_of_45stores[[#This Row],[Temp_bin]]+5)</f>
        <v>50-55</v>
      </c>
      <c r="J5241" s="10">
        <v>3.3319999999999999</v>
      </c>
      <c r="K5241">
        <f>FLOOR(walmart_sales_dataset_of_45stores[[#This Row],[Fuel_Price]],0.1)</f>
        <v>3.3000000000000003</v>
      </c>
      <c r="L5241" s="11" t="str">
        <f>walmart_sales_dataset_of_45stores[[#This Row],[Fuel price 2]]&amp;"-"&amp;(walmart_sales_dataset_of_45stores[[#This Row],[Fuel price 2]]+0.05)</f>
        <v>3.3-3.35</v>
      </c>
      <c r="M5241" s="6">
        <v>216.56343440000001</v>
      </c>
      <c r="N5241" s="6">
        <v>7.7160000000000002</v>
      </c>
      <c r="O5241">
        <f>RANK(walmart_sales_dataset_of_45stores[[#This Row],[Weekly_Sales]],walmart_sales_dataset_of_45stores[Weekly_Sales],0)</f>
        <v>4811</v>
      </c>
      <c r="Q5241"/>
      <c r="S5241" s="4"/>
    </row>
    <row r="5242" spans="1:19" hidden="1" x14ac:dyDescent="0.3">
      <c r="A5242" s="5">
        <v>37</v>
      </c>
      <c r="B5242" s="1">
        <v>40858</v>
      </c>
      <c r="C5242" s="1" t="str">
        <f>TEXT(walmart_sales_dataset_of_45stores[[#This Row],[Date]],"dddd")</f>
        <v>Friday</v>
      </c>
      <c r="D5242" s="12">
        <v>501268.78</v>
      </c>
      <c r="E5242">
        <v>0</v>
      </c>
      <c r="F5242" t="str">
        <f>IF(walmart_sales_dataset_of_45stores[[#This Row],[Holiday_Flag]]=0,"Non-Holiday","Hoilday")</f>
        <v>Non-Holiday</v>
      </c>
      <c r="G5242">
        <v>63.5</v>
      </c>
      <c r="H5242">
        <f>FLOOR(walmart_sales_dataset_of_45stores[[#This Row],[Temperature]],10)</f>
        <v>60</v>
      </c>
      <c r="I5242" t="str">
        <f>walmart_sales_dataset_of_45stores[[#This Row],[Temp_bin]]&amp;"-"&amp;(walmart_sales_dataset_of_45stores[[#This Row],[Temp_bin]]+5)</f>
        <v>60-65</v>
      </c>
      <c r="J5242" s="10">
        <v>3.2970000000000002</v>
      </c>
      <c r="K5242">
        <f>FLOOR(walmart_sales_dataset_of_45stores[[#This Row],[Fuel_Price]],0.1)</f>
        <v>3.2</v>
      </c>
      <c r="L5242" s="11" t="str">
        <f>walmart_sales_dataset_of_45stores[[#This Row],[Fuel price 2]]&amp;"-"&amp;(walmart_sales_dataset_of_45stores[[#This Row],[Fuel price 2]]+0.05)</f>
        <v>3.2-3.25</v>
      </c>
      <c r="M5242" s="6">
        <v>216.7217373</v>
      </c>
      <c r="N5242" s="6">
        <v>7.7160000000000002</v>
      </c>
      <c r="O5242">
        <f>RANK(walmart_sales_dataset_of_45stores[[#This Row],[Weekly_Sales]],walmart_sales_dataset_of_45stores[Weekly_Sales],0)</f>
        <v>5214</v>
      </c>
      <c r="Q5242"/>
      <c r="S5242" s="4"/>
    </row>
    <row r="5243" spans="1:19" hidden="1" x14ac:dyDescent="0.3">
      <c r="A5243" s="5">
        <v>37</v>
      </c>
      <c r="B5243" s="1">
        <v>40865</v>
      </c>
      <c r="C5243" s="1" t="str">
        <f>TEXT(walmart_sales_dataset_of_45stores[[#This Row],[Date]],"dddd")</f>
        <v>Friday</v>
      </c>
      <c r="D5243" s="12">
        <v>527495.09</v>
      </c>
      <c r="E5243">
        <v>0</v>
      </c>
      <c r="F5243" t="str">
        <f>IF(walmart_sales_dataset_of_45stores[[#This Row],[Holiday_Flag]]=0,"Non-Holiday","Hoilday")</f>
        <v>Non-Holiday</v>
      </c>
      <c r="G5243">
        <v>66.28</v>
      </c>
      <c r="H5243">
        <f>FLOOR(walmart_sales_dataset_of_45stores[[#This Row],[Temperature]],10)</f>
        <v>60</v>
      </c>
      <c r="I5243" t="str">
        <f>walmart_sales_dataset_of_45stores[[#This Row],[Temp_bin]]&amp;"-"&amp;(walmart_sales_dataset_of_45stores[[#This Row],[Temp_bin]]+5)</f>
        <v>60-65</v>
      </c>
      <c r="J5243" s="10">
        <v>3.3079999999999998</v>
      </c>
      <c r="K5243">
        <f>FLOOR(walmart_sales_dataset_of_45stores[[#This Row],[Fuel_Price]],0.1)</f>
        <v>3.3000000000000003</v>
      </c>
      <c r="L5243" s="11" t="str">
        <f>walmart_sales_dataset_of_45stores[[#This Row],[Fuel price 2]]&amp;"-"&amp;(walmart_sales_dataset_of_45stores[[#This Row],[Fuel price 2]]+0.05)</f>
        <v>3.3-3.35</v>
      </c>
      <c r="M5243" s="6">
        <v>216.93958610000001</v>
      </c>
      <c r="N5243" s="6">
        <v>7.7160000000000002</v>
      </c>
      <c r="O5243">
        <f>RANK(walmart_sales_dataset_of_45stores[[#This Row],[Weekly_Sales]],walmart_sales_dataset_of_45stores[Weekly_Sales],0)</f>
        <v>4998</v>
      </c>
      <c r="Q5243"/>
      <c r="S5243" s="4"/>
    </row>
    <row r="5244" spans="1:19" hidden="1" x14ac:dyDescent="0.3">
      <c r="A5244" s="5">
        <v>37</v>
      </c>
      <c r="B5244" s="1">
        <v>40872</v>
      </c>
      <c r="C5244" s="1" t="str">
        <f>TEXT(walmart_sales_dataset_of_45stores[[#This Row],[Date]],"dddd")</f>
        <v>Friday</v>
      </c>
      <c r="D5244" s="2">
        <v>522554.04</v>
      </c>
      <c r="E5244">
        <v>1</v>
      </c>
      <c r="F5244" t="str">
        <f>IF(walmart_sales_dataset_of_45stores[[#This Row],[Holiday_Flag]]=0,"Non-Holiday","Hoilday")</f>
        <v>Hoilday</v>
      </c>
      <c r="G5244">
        <v>66.41</v>
      </c>
      <c r="H5244">
        <f>FLOOR(walmart_sales_dataset_of_45stores[[#This Row],[Temperature]],10)</f>
        <v>60</v>
      </c>
      <c r="I5244" t="str">
        <f>walmart_sales_dataset_of_45stores[[#This Row],[Temp_bin]]&amp;"-"&amp;(walmart_sales_dataset_of_45stores[[#This Row],[Temp_bin]]+5)</f>
        <v>60-65</v>
      </c>
      <c r="J5244" s="2">
        <v>3.2360000000000002</v>
      </c>
      <c r="K5244" s="2">
        <f>FLOOR(walmart_sales_dataset_of_45stores[[#This Row],[Fuel_Price]],0.1)</f>
        <v>3.2</v>
      </c>
      <c r="L5244" s="2" t="str">
        <f>walmart_sales_dataset_of_45stores[[#This Row],[Fuel price 2]]&amp;"-"&amp;(walmart_sales_dataset_of_45stores[[#This Row],[Fuel price 2]]+0.05)</f>
        <v>3.2-3.25</v>
      </c>
      <c r="M5244" s="6">
        <v>217.18125330000001</v>
      </c>
      <c r="N5244" s="6">
        <v>7.7160000000000002</v>
      </c>
      <c r="O5244">
        <f>RANK(walmart_sales_dataset_of_45stores[[#This Row],[Weekly_Sales]],walmart_sales_dataset_of_45stores[Weekly_Sales],0)</f>
        <v>5037</v>
      </c>
      <c r="Q5244"/>
      <c r="S5244" s="4"/>
    </row>
    <row r="5245" spans="1:19" hidden="1" x14ac:dyDescent="0.3">
      <c r="A5245" s="5">
        <v>37</v>
      </c>
      <c r="B5245" s="1">
        <v>40879</v>
      </c>
      <c r="C5245" s="1" t="str">
        <f>TEXT(walmart_sales_dataset_of_45stores[[#This Row],[Date]],"dddd")</f>
        <v>Friday</v>
      </c>
      <c r="D5245" s="12">
        <v>527117.81000000006</v>
      </c>
      <c r="E5245">
        <v>0</v>
      </c>
      <c r="F5245" t="str">
        <f>IF(walmart_sales_dataset_of_45stores[[#This Row],[Holiday_Flag]]=0,"Non-Holiday","Hoilday")</f>
        <v>Non-Holiday</v>
      </c>
      <c r="G5245">
        <v>53.57</v>
      </c>
      <c r="H5245">
        <f>FLOOR(walmart_sales_dataset_of_45stores[[#This Row],[Temperature]],10)</f>
        <v>50</v>
      </c>
      <c r="I5245" t="str">
        <f>walmart_sales_dataset_of_45stores[[#This Row],[Temp_bin]]&amp;"-"&amp;(walmart_sales_dataset_of_45stores[[#This Row],[Temp_bin]]+5)</f>
        <v>50-55</v>
      </c>
      <c r="J5245" s="10">
        <v>3.1720000000000002</v>
      </c>
      <c r="K5245">
        <f>FLOOR(walmart_sales_dataset_of_45stores[[#This Row],[Fuel_Price]],0.1)</f>
        <v>3.1</v>
      </c>
      <c r="L5245" s="11" t="str">
        <f>walmart_sales_dataset_of_45stores[[#This Row],[Fuel price 2]]&amp;"-"&amp;(walmart_sales_dataset_of_45stores[[#This Row],[Fuel price 2]]+0.05)</f>
        <v>3.1-3.15</v>
      </c>
      <c r="M5245" s="6">
        <v>217.4229206</v>
      </c>
      <c r="N5245" s="6">
        <v>7.7160000000000002</v>
      </c>
      <c r="O5245">
        <f>RANK(walmart_sales_dataset_of_45stores[[#This Row],[Weekly_Sales]],walmart_sales_dataset_of_45stores[Weekly_Sales],0)</f>
        <v>5003</v>
      </c>
      <c r="Q5245"/>
      <c r="S5245" s="4"/>
    </row>
    <row r="5246" spans="1:19" hidden="1" x14ac:dyDescent="0.3">
      <c r="A5246" s="5">
        <v>37</v>
      </c>
      <c r="B5246" s="1">
        <v>40886</v>
      </c>
      <c r="C5246" s="1" t="str">
        <f>TEXT(walmart_sales_dataset_of_45stores[[#This Row],[Date]],"dddd")</f>
        <v>Friday</v>
      </c>
      <c r="D5246" s="12">
        <v>537224.52</v>
      </c>
      <c r="E5246">
        <v>0</v>
      </c>
      <c r="F5246" t="str">
        <f>IF(walmart_sales_dataset_of_45stores[[#This Row],[Holiday_Flag]]=0,"Non-Holiday","Hoilday")</f>
        <v>Non-Holiday</v>
      </c>
      <c r="G5246">
        <v>50.64</v>
      </c>
      <c r="H5246">
        <f>FLOOR(walmart_sales_dataset_of_45stores[[#This Row],[Temperature]],10)</f>
        <v>50</v>
      </c>
      <c r="I5246" t="str">
        <f>walmart_sales_dataset_of_45stores[[#This Row],[Temp_bin]]&amp;"-"&amp;(walmart_sales_dataset_of_45stores[[#This Row],[Temp_bin]]+5)</f>
        <v>50-55</v>
      </c>
      <c r="J5246" s="10">
        <v>3.1579999999999999</v>
      </c>
      <c r="K5246">
        <f>FLOOR(walmart_sales_dataset_of_45stores[[#This Row],[Fuel_Price]],0.1)</f>
        <v>3.1</v>
      </c>
      <c r="L5246" s="11" t="str">
        <f>walmart_sales_dataset_of_45stores[[#This Row],[Fuel price 2]]&amp;"-"&amp;(walmart_sales_dataset_of_45stores[[#This Row],[Fuel price 2]]+0.05)</f>
        <v>3.1-3.15</v>
      </c>
      <c r="M5246" s="6">
        <v>217.66458779999999</v>
      </c>
      <c r="N5246" s="6">
        <v>7.7160000000000002</v>
      </c>
      <c r="O5246">
        <f>RANK(walmart_sales_dataset_of_45stores[[#This Row],[Weekly_Sales]],walmart_sales_dataset_of_45stores[Weekly_Sales],0)</f>
        <v>4928</v>
      </c>
      <c r="Q5246"/>
      <c r="S5246" s="4"/>
    </row>
    <row r="5247" spans="1:19" hidden="1" x14ac:dyDescent="0.3">
      <c r="A5247" s="5">
        <v>37</v>
      </c>
      <c r="B5247" s="1">
        <v>40893</v>
      </c>
      <c r="C5247" s="1" t="str">
        <f>TEXT(walmart_sales_dataset_of_45stores[[#This Row],[Date]],"dddd")</f>
        <v>Friday</v>
      </c>
      <c r="D5247" s="12">
        <v>533905.67000000004</v>
      </c>
      <c r="E5247">
        <v>0</v>
      </c>
      <c r="F5247" t="str">
        <f>IF(walmart_sales_dataset_of_45stores[[#This Row],[Holiday_Flag]]=0,"Non-Holiday","Hoilday")</f>
        <v>Non-Holiday</v>
      </c>
      <c r="G5247">
        <v>58.31</v>
      </c>
      <c r="H5247">
        <f>FLOOR(walmart_sales_dataset_of_45stores[[#This Row],[Temperature]],10)</f>
        <v>50</v>
      </c>
      <c r="I5247" t="str">
        <f>walmart_sales_dataset_of_45stores[[#This Row],[Temp_bin]]&amp;"-"&amp;(walmart_sales_dataset_of_45stores[[#This Row],[Temp_bin]]+5)</f>
        <v>50-55</v>
      </c>
      <c r="J5247" s="10">
        <v>3.1589999999999998</v>
      </c>
      <c r="K5247">
        <f>FLOOR(walmart_sales_dataset_of_45stores[[#This Row],[Fuel_Price]],0.1)</f>
        <v>3.1</v>
      </c>
      <c r="L5247" s="11" t="str">
        <f>walmart_sales_dataset_of_45stores[[#This Row],[Fuel price 2]]&amp;"-"&amp;(walmart_sales_dataset_of_45stores[[#This Row],[Fuel price 2]]+0.05)</f>
        <v>3.1-3.15</v>
      </c>
      <c r="M5247" s="6">
        <v>217.87813389999999</v>
      </c>
      <c r="N5247" s="6">
        <v>7.7160000000000002</v>
      </c>
      <c r="O5247">
        <f>RANK(walmart_sales_dataset_of_45stores[[#This Row],[Weekly_Sales]],walmart_sales_dataset_of_45stores[Weekly_Sales],0)</f>
        <v>4959</v>
      </c>
      <c r="Q5247"/>
      <c r="S5247" s="4"/>
    </row>
    <row r="5248" spans="1:19" hidden="1" x14ac:dyDescent="0.3">
      <c r="A5248" s="5">
        <v>37</v>
      </c>
      <c r="B5248" s="1">
        <v>40900</v>
      </c>
      <c r="C5248" s="1" t="str">
        <f>TEXT(walmart_sales_dataset_of_45stores[[#This Row],[Date]],"dddd")</f>
        <v>Friday</v>
      </c>
      <c r="D5248" s="12">
        <v>605791.46</v>
      </c>
      <c r="E5248">
        <v>0</v>
      </c>
      <c r="F5248" t="str">
        <f>IF(walmart_sales_dataset_of_45stores[[#This Row],[Holiday_Flag]]=0,"Non-Holiday","Hoilday")</f>
        <v>Non-Holiday</v>
      </c>
      <c r="G5248">
        <v>55.41</v>
      </c>
      <c r="H5248">
        <f>FLOOR(walmart_sales_dataset_of_45stores[[#This Row],[Temperature]],10)</f>
        <v>50</v>
      </c>
      <c r="I5248" t="str">
        <f>walmart_sales_dataset_of_45stores[[#This Row],[Temp_bin]]&amp;"-"&amp;(walmart_sales_dataset_of_45stores[[#This Row],[Temp_bin]]+5)</f>
        <v>50-55</v>
      </c>
      <c r="J5248" s="10">
        <v>3.1120000000000001</v>
      </c>
      <c r="K5248">
        <f>FLOOR(walmart_sales_dataset_of_45stores[[#This Row],[Fuel_Price]],0.1)</f>
        <v>3.1</v>
      </c>
      <c r="L5248" s="11" t="str">
        <f>walmart_sales_dataset_of_45stores[[#This Row],[Fuel price 2]]&amp;"-"&amp;(walmart_sales_dataset_of_45stores[[#This Row],[Fuel price 2]]+0.05)</f>
        <v>3.1-3.15</v>
      </c>
      <c r="M5248" s="6">
        <v>218.05418510000001</v>
      </c>
      <c r="N5248" s="6">
        <v>7.7160000000000002</v>
      </c>
      <c r="O5248">
        <f>RANK(walmart_sales_dataset_of_45stores[[#This Row],[Weekly_Sales]],walmart_sales_dataset_of_45stores[Weekly_Sales],0)</f>
        <v>4562</v>
      </c>
      <c r="Q5248"/>
      <c r="S5248" s="4"/>
    </row>
    <row r="5249" spans="1:19" hidden="1" x14ac:dyDescent="0.3">
      <c r="A5249" s="5">
        <v>37</v>
      </c>
      <c r="B5249" s="1">
        <v>40907</v>
      </c>
      <c r="C5249" s="1" t="str">
        <f>TEXT(walmart_sales_dataset_of_45stores[[#This Row],[Date]],"dddd")</f>
        <v>Friday</v>
      </c>
      <c r="D5249" s="2">
        <v>451327.61</v>
      </c>
      <c r="E5249">
        <v>1</v>
      </c>
      <c r="F5249" t="str">
        <f>IF(walmart_sales_dataset_of_45stores[[#This Row],[Holiday_Flag]]=0,"Non-Holiday","Hoilday")</f>
        <v>Hoilday</v>
      </c>
      <c r="G5249">
        <v>48.26</v>
      </c>
      <c r="H5249">
        <f>FLOOR(walmart_sales_dataset_of_45stores[[#This Row],[Temperature]],10)</f>
        <v>40</v>
      </c>
      <c r="I5249" t="str">
        <f>walmart_sales_dataset_of_45stores[[#This Row],[Temp_bin]]&amp;"-"&amp;(walmart_sales_dataset_of_45stores[[#This Row],[Temp_bin]]+5)</f>
        <v>40-45</v>
      </c>
      <c r="J5249" s="2">
        <v>3.129</v>
      </c>
      <c r="K5249" s="2">
        <f>FLOOR(walmart_sales_dataset_of_45stores[[#This Row],[Fuel_Price]],0.1)</f>
        <v>3.1</v>
      </c>
      <c r="L5249" s="2" t="str">
        <f>walmart_sales_dataset_of_45stores[[#This Row],[Fuel price 2]]&amp;"-"&amp;(walmart_sales_dataset_of_45stores[[#This Row],[Fuel price 2]]+0.05)</f>
        <v>3.1-3.15</v>
      </c>
      <c r="M5249" s="6">
        <v>218.2302364</v>
      </c>
      <c r="N5249" s="6">
        <v>7.7160000000000002</v>
      </c>
      <c r="O5249">
        <f>RANK(walmart_sales_dataset_of_45stores[[#This Row],[Weekly_Sales]],walmart_sales_dataset_of_45stores[Weekly_Sales],0)</f>
        <v>5474</v>
      </c>
      <c r="Q5249"/>
      <c r="S5249" s="4"/>
    </row>
    <row r="5250" spans="1:19" hidden="1" x14ac:dyDescent="0.3">
      <c r="A5250" s="5">
        <v>37</v>
      </c>
      <c r="B5250" s="1">
        <v>40914</v>
      </c>
      <c r="C5250" s="1" t="str">
        <f>TEXT(walmart_sales_dataset_of_45stores[[#This Row],[Date]],"dddd")</f>
        <v>Friday</v>
      </c>
      <c r="D5250" s="12">
        <v>558343.56999999995</v>
      </c>
      <c r="E5250">
        <v>0</v>
      </c>
      <c r="F5250" t="str">
        <f>IF(walmart_sales_dataset_of_45stores[[#This Row],[Holiday_Flag]]=0,"Non-Holiday","Hoilday")</f>
        <v>Non-Holiday</v>
      </c>
      <c r="G5250">
        <v>57.18</v>
      </c>
      <c r="H5250">
        <f>FLOOR(walmart_sales_dataset_of_45stores[[#This Row],[Temperature]],10)</f>
        <v>50</v>
      </c>
      <c r="I5250" t="str">
        <f>walmart_sales_dataset_of_45stores[[#This Row],[Temp_bin]]&amp;"-"&amp;(walmart_sales_dataset_of_45stores[[#This Row],[Temp_bin]]+5)</f>
        <v>50-55</v>
      </c>
      <c r="J5250" s="10">
        <v>3.157</v>
      </c>
      <c r="K5250">
        <f>FLOOR(walmart_sales_dataset_of_45stores[[#This Row],[Fuel_Price]],0.1)</f>
        <v>3.1</v>
      </c>
      <c r="L5250" s="11" t="str">
        <f>walmart_sales_dataset_of_45stores[[#This Row],[Fuel price 2]]&amp;"-"&amp;(walmart_sales_dataset_of_45stores[[#This Row],[Fuel price 2]]+0.05)</f>
        <v>3.1-3.15</v>
      </c>
      <c r="M5250" s="6">
        <v>218.40628760000001</v>
      </c>
      <c r="N5250" s="6">
        <v>7.2439999999999998</v>
      </c>
      <c r="O5250">
        <f>RANK(walmart_sales_dataset_of_45stores[[#This Row],[Weekly_Sales]],walmart_sales_dataset_of_45stores[Weekly_Sales],0)</f>
        <v>4796</v>
      </c>
      <c r="Q5250"/>
      <c r="S5250" s="4"/>
    </row>
    <row r="5251" spans="1:19" hidden="1" x14ac:dyDescent="0.3">
      <c r="A5251" s="5">
        <v>37</v>
      </c>
      <c r="B5251" s="1">
        <v>40921</v>
      </c>
      <c r="C5251" s="1" t="str">
        <f>TEXT(walmart_sales_dataset_of_45stores[[#This Row],[Date]],"dddd")</f>
        <v>Friday</v>
      </c>
      <c r="D5251" s="12">
        <v>546221.4</v>
      </c>
      <c r="E5251">
        <v>0</v>
      </c>
      <c r="F5251" t="str">
        <f>IF(walmart_sales_dataset_of_45stores[[#This Row],[Holiday_Flag]]=0,"Non-Holiday","Hoilday")</f>
        <v>Non-Holiday</v>
      </c>
      <c r="G5251">
        <v>56.28</v>
      </c>
      <c r="H5251">
        <f>FLOOR(walmart_sales_dataset_of_45stores[[#This Row],[Temperature]],10)</f>
        <v>50</v>
      </c>
      <c r="I5251" t="str">
        <f>walmart_sales_dataset_of_45stores[[#This Row],[Temp_bin]]&amp;"-"&amp;(walmart_sales_dataset_of_45stores[[#This Row],[Temp_bin]]+5)</f>
        <v>50-55</v>
      </c>
      <c r="J5251" s="10">
        <v>3.2610000000000001</v>
      </c>
      <c r="K5251">
        <f>FLOOR(walmart_sales_dataset_of_45stores[[#This Row],[Fuel_Price]],0.1)</f>
        <v>3.2</v>
      </c>
      <c r="L5251" s="11" t="str">
        <f>walmart_sales_dataset_of_45stores[[#This Row],[Fuel price 2]]&amp;"-"&amp;(walmart_sales_dataset_of_45stores[[#This Row],[Fuel price 2]]+0.05)</f>
        <v>3.2-3.25</v>
      </c>
      <c r="M5251" s="6">
        <v>218.5823389</v>
      </c>
      <c r="N5251" s="6">
        <v>7.2439999999999998</v>
      </c>
      <c r="O5251">
        <f>RANK(walmart_sales_dataset_of_45stores[[#This Row],[Weekly_Sales]],walmart_sales_dataset_of_45stores[Weekly_Sales],0)</f>
        <v>4865</v>
      </c>
      <c r="Q5251"/>
      <c r="S5251" s="4"/>
    </row>
    <row r="5252" spans="1:19" hidden="1" x14ac:dyDescent="0.3">
      <c r="A5252" s="5">
        <v>37</v>
      </c>
      <c r="B5252" s="1">
        <v>40928</v>
      </c>
      <c r="C5252" s="1" t="str">
        <f>TEXT(walmart_sales_dataset_of_45stores[[#This Row],[Date]],"dddd")</f>
        <v>Friday</v>
      </c>
      <c r="D5252" s="12">
        <v>543894.06999999995</v>
      </c>
      <c r="E5252">
        <v>0</v>
      </c>
      <c r="F5252" t="str">
        <f>IF(walmart_sales_dataset_of_45stores[[#This Row],[Holiday_Flag]]=0,"Non-Holiday","Hoilday")</f>
        <v>Non-Holiday</v>
      </c>
      <c r="G5252">
        <v>58.9</v>
      </c>
      <c r="H5252">
        <f>FLOOR(walmart_sales_dataset_of_45stores[[#This Row],[Temperature]],10)</f>
        <v>50</v>
      </c>
      <c r="I5252" t="str">
        <f>walmart_sales_dataset_of_45stores[[#This Row],[Temp_bin]]&amp;"-"&amp;(walmart_sales_dataset_of_45stores[[#This Row],[Temp_bin]]+5)</f>
        <v>50-55</v>
      </c>
      <c r="J5252" s="10">
        <v>3.2679999999999998</v>
      </c>
      <c r="K5252">
        <f>FLOOR(walmart_sales_dataset_of_45stores[[#This Row],[Fuel_Price]],0.1)</f>
        <v>3.2</v>
      </c>
      <c r="L5252" s="11" t="str">
        <f>walmart_sales_dataset_of_45stores[[#This Row],[Fuel price 2]]&amp;"-"&amp;(walmart_sales_dataset_of_45stores[[#This Row],[Fuel price 2]]+0.05)</f>
        <v>3.2-3.25</v>
      </c>
      <c r="M5252" s="6">
        <v>218.6755292</v>
      </c>
      <c r="N5252" s="6">
        <v>7.2439999999999998</v>
      </c>
      <c r="O5252">
        <f>RANK(walmart_sales_dataset_of_45stores[[#This Row],[Weekly_Sales]],walmart_sales_dataset_of_45stores[Weekly_Sales],0)</f>
        <v>4881</v>
      </c>
      <c r="Q5252"/>
      <c r="S5252" s="4"/>
    </row>
    <row r="5253" spans="1:19" hidden="1" x14ac:dyDescent="0.3">
      <c r="A5253" s="5">
        <v>37</v>
      </c>
      <c r="B5253" s="1">
        <v>40935</v>
      </c>
      <c r="C5253" s="1" t="str">
        <f>TEXT(walmart_sales_dataset_of_45stores[[#This Row],[Date]],"dddd")</f>
        <v>Friday</v>
      </c>
      <c r="D5253" s="12">
        <v>514116.58</v>
      </c>
      <c r="E5253">
        <v>0</v>
      </c>
      <c r="F5253" t="str">
        <f>IF(walmart_sales_dataset_of_45stores[[#This Row],[Holiday_Flag]]=0,"Non-Holiday","Hoilday")</f>
        <v>Non-Holiday</v>
      </c>
      <c r="G5253">
        <v>62.73</v>
      </c>
      <c r="H5253">
        <f>FLOOR(walmart_sales_dataset_of_45stores[[#This Row],[Temperature]],10)</f>
        <v>60</v>
      </c>
      <c r="I5253" t="str">
        <f>walmart_sales_dataset_of_45stores[[#This Row],[Temp_bin]]&amp;"-"&amp;(walmart_sales_dataset_of_45stores[[#This Row],[Temp_bin]]+5)</f>
        <v>60-65</v>
      </c>
      <c r="J5253" s="10">
        <v>3.29</v>
      </c>
      <c r="K5253">
        <f>FLOOR(walmart_sales_dataset_of_45stores[[#This Row],[Fuel_Price]],0.1)</f>
        <v>3.2</v>
      </c>
      <c r="L5253" s="11" t="str">
        <f>walmart_sales_dataset_of_45stores[[#This Row],[Fuel price 2]]&amp;"-"&amp;(walmart_sales_dataset_of_45stores[[#This Row],[Fuel price 2]]+0.05)</f>
        <v>3.2-3.25</v>
      </c>
      <c r="M5253" s="6">
        <v>218.7687195</v>
      </c>
      <c r="N5253" s="6">
        <v>7.2439999999999998</v>
      </c>
      <c r="O5253">
        <f>RANK(walmart_sales_dataset_of_45stores[[#This Row],[Weekly_Sales]],walmart_sales_dataset_of_45stores[Weekly_Sales],0)</f>
        <v>5103</v>
      </c>
      <c r="Q5253"/>
      <c r="S5253" s="4"/>
    </row>
    <row r="5254" spans="1:19" hidden="1" x14ac:dyDescent="0.3">
      <c r="A5254" s="5">
        <v>37</v>
      </c>
      <c r="B5254" s="1">
        <v>40942</v>
      </c>
      <c r="C5254" s="1" t="str">
        <f>TEXT(walmart_sales_dataset_of_45stores[[#This Row],[Date]],"dddd")</f>
        <v>Friday</v>
      </c>
      <c r="D5254" s="12">
        <v>555424.24</v>
      </c>
      <c r="E5254">
        <v>0</v>
      </c>
      <c r="F5254" t="str">
        <f>IF(walmart_sales_dataset_of_45stores[[#This Row],[Holiday_Flag]]=0,"Non-Holiday","Hoilday")</f>
        <v>Non-Holiday</v>
      </c>
      <c r="G5254">
        <v>61.33</v>
      </c>
      <c r="H5254">
        <f>FLOOR(walmart_sales_dataset_of_45stores[[#This Row],[Temperature]],10)</f>
        <v>60</v>
      </c>
      <c r="I5254" t="str">
        <f>walmart_sales_dataset_of_45stores[[#This Row],[Temp_bin]]&amp;"-"&amp;(walmart_sales_dataset_of_45stores[[#This Row],[Temp_bin]]+5)</f>
        <v>60-65</v>
      </c>
      <c r="J5254" s="10">
        <v>3.36</v>
      </c>
      <c r="K5254">
        <f>FLOOR(walmart_sales_dataset_of_45stores[[#This Row],[Fuel_Price]],0.1)</f>
        <v>3.3000000000000003</v>
      </c>
      <c r="L5254" s="11" t="str">
        <f>walmart_sales_dataset_of_45stores[[#This Row],[Fuel price 2]]&amp;"-"&amp;(walmart_sales_dataset_of_45stores[[#This Row],[Fuel price 2]]+0.05)</f>
        <v>3.3-3.35</v>
      </c>
      <c r="M5254" s="6">
        <v>218.8619099</v>
      </c>
      <c r="N5254" s="6">
        <v>7.2439999999999998</v>
      </c>
      <c r="O5254">
        <f>RANK(walmart_sales_dataset_of_45stores[[#This Row],[Weekly_Sales]],walmart_sales_dataset_of_45stores[Weekly_Sales],0)</f>
        <v>4813</v>
      </c>
      <c r="Q5254"/>
      <c r="S5254" s="4"/>
    </row>
    <row r="5255" spans="1:19" hidden="1" x14ac:dyDescent="0.3">
      <c r="A5255" s="5">
        <v>37</v>
      </c>
      <c r="B5255" s="1">
        <v>40949</v>
      </c>
      <c r="C5255" s="1" t="str">
        <f>TEXT(walmart_sales_dataset_of_45stores[[#This Row],[Date]],"dddd")</f>
        <v>Friday</v>
      </c>
      <c r="D5255" s="2">
        <v>527041.46</v>
      </c>
      <c r="E5255">
        <v>1</v>
      </c>
      <c r="F5255" t="str">
        <f>IF(walmart_sales_dataset_of_45stores[[#This Row],[Holiday_Flag]]=0,"Non-Holiday","Hoilday")</f>
        <v>Hoilday</v>
      </c>
      <c r="G5255">
        <v>54.49</v>
      </c>
      <c r="H5255">
        <f>FLOOR(walmart_sales_dataset_of_45stores[[#This Row],[Temperature]],10)</f>
        <v>50</v>
      </c>
      <c r="I5255" t="str">
        <f>walmart_sales_dataset_of_45stores[[#This Row],[Temp_bin]]&amp;"-"&amp;(walmart_sales_dataset_of_45stores[[#This Row],[Temp_bin]]+5)</f>
        <v>50-55</v>
      </c>
      <c r="J5255" s="2">
        <v>3.4089999999999998</v>
      </c>
      <c r="K5255" s="2">
        <f>FLOOR(walmart_sales_dataset_of_45stores[[#This Row],[Fuel_Price]],0.1)</f>
        <v>3.4000000000000004</v>
      </c>
      <c r="L5255" s="2" t="str">
        <f>walmart_sales_dataset_of_45stores[[#This Row],[Fuel price 2]]&amp;"-"&amp;(walmart_sales_dataset_of_45stores[[#This Row],[Fuel price 2]]+0.05)</f>
        <v>3.4-3.45</v>
      </c>
      <c r="M5255" s="6">
        <v>218.9551002</v>
      </c>
      <c r="N5255" s="6">
        <v>7.2439999999999998</v>
      </c>
      <c r="O5255">
        <f>RANK(walmart_sales_dataset_of_45stores[[#This Row],[Weekly_Sales]],walmart_sales_dataset_of_45stores[Weekly_Sales],0)</f>
        <v>5005</v>
      </c>
      <c r="Q5255"/>
      <c r="S5255" s="4"/>
    </row>
    <row r="5256" spans="1:19" hidden="1" x14ac:dyDescent="0.3">
      <c r="A5256" s="5">
        <v>37</v>
      </c>
      <c r="B5256" s="1">
        <v>40956</v>
      </c>
      <c r="C5256" s="1" t="str">
        <f>TEXT(walmart_sales_dataset_of_45stores[[#This Row],[Date]],"dddd")</f>
        <v>Friday</v>
      </c>
      <c r="D5256" s="12">
        <v>541071.29</v>
      </c>
      <c r="E5256">
        <v>0</v>
      </c>
      <c r="F5256" t="str">
        <f>IF(walmart_sales_dataset_of_45stores[[#This Row],[Holiday_Flag]]=0,"Non-Holiday","Hoilday")</f>
        <v>Non-Holiday</v>
      </c>
      <c r="G5256">
        <v>54.38</v>
      </c>
      <c r="H5256">
        <f>FLOOR(walmart_sales_dataset_of_45stores[[#This Row],[Temperature]],10)</f>
        <v>50</v>
      </c>
      <c r="I5256" t="str">
        <f>walmart_sales_dataset_of_45stores[[#This Row],[Temp_bin]]&amp;"-"&amp;(walmart_sales_dataset_of_45stores[[#This Row],[Temp_bin]]+5)</f>
        <v>50-55</v>
      </c>
      <c r="J5256" s="10">
        <v>3.51</v>
      </c>
      <c r="K5256">
        <f>FLOOR(walmart_sales_dataset_of_45stores[[#This Row],[Fuel_Price]],0.1)</f>
        <v>3.5</v>
      </c>
      <c r="L5256" s="11" t="str">
        <f>walmart_sales_dataset_of_45stores[[#This Row],[Fuel price 2]]&amp;"-"&amp;(walmart_sales_dataset_of_45stores[[#This Row],[Fuel price 2]]+0.05)</f>
        <v>3.5-3.55</v>
      </c>
      <c r="M5256" s="6">
        <v>219.1148297</v>
      </c>
      <c r="N5256" s="6">
        <v>7.2439999999999998</v>
      </c>
      <c r="O5256">
        <f>RANK(walmart_sales_dataset_of_45stores[[#This Row],[Weekly_Sales]],walmart_sales_dataset_of_45stores[Weekly_Sales],0)</f>
        <v>4904</v>
      </c>
      <c r="Q5256"/>
      <c r="S5256" s="4"/>
    </row>
    <row r="5257" spans="1:19" hidden="1" x14ac:dyDescent="0.3">
      <c r="A5257" s="5">
        <v>37</v>
      </c>
      <c r="B5257" s="1">
        <v>40963</v>
      </c>
      <c r="C5257" s="1" t="str">
        <f>TEXT(walmart_sales_dataset_of_45stores[[#This Row],[Date]],"dddd")</f>
        <v>Friday</v>
      </c>
      <c r="D5257" s="12">
        <v>518696.89</v>
      </c>
      <c r="E5257">
        <v>0</v>
      </c>
      <c r="F5257" t="str">
        <f>IF(walmart_sales_dataset_of_45stores[[#This Row],[Holiday_Flag]]=0,"Non-Holiday","Hoilday")</f>
        <v>Non-Holiday</v>
      </c>
      <c r="G5257">
        <v>62.21</v>
      </c>
      <c r="H5257">
        <f>FLOOR(walmart_sales_dataset_of_45stores[[#This Row],[Temperature]],10)</f>
        <v>60</v>
      </c>
      <c r="I5257" t="str">
        <f>walmart_sales_dataset_of_45stores[[#This Row],[Temp_bin]]&amp;"-"&amp;(walmart_sales_dataset_of_45stores[[#This Row],[Temp_bin]]+5)</f>
        <v>60-65</v>
      </c>
      <c r="J5257" s="10">
        <v>3.5550000000000002</v>
      </c>
      <c r="K5257">
        <f>FLOOR(walmart_sales_dataset_of_45stores[[#This Row],[Fuel_Price]],0.1)</f>
        <v>3.5</v>
      </c>
      <c r="L5257" s="11" t="str">
        <f>walmart_sales_dataset_of_45stores[[#This Row],[Fuel price 2]]&amp;"-"&amp;(walmart_sales_dataset_of_45stores[[#This Row],[Fuel price 2]]+0.05)</f>
        <v>3.5-3.55</v>
      </c>
      <c r="M5257" s="6">
        <v>219.3244636</v>
      </c>
      <c r="N5257" s="6">
        <v>7.2439999999999998</v>
      </c>
      <c r="O5257">
        <f>RANK(walmart_sales_dataset_of_45stores[[#This Row],[Weekly_Sales]],walmart_sales_dataset_of_45stores[Weekly_Sales],0)</f>
        <v>5068</v>
      </c>
      <c r="Q5257"/>
      <c r="S5257" s="4"/>
    </row>
    <row r="5258" spans="1:19" hidden="1" x14ac:dyDescent="0.3">
      <c r="A5258" s="5">
        <v>37</v>
      </c>
      <c r="B5258" s="1">
        <v>40970</v>
      </c>
      <c r="C5258" s="1" t="str">
        <f>TEXT(walmart_sales_dataset_of_45stores[[#This Row],[Date]],"dddd")</f>
        <v>Friday</v>
      </c>
      <c r="D5258" s="12">
        <v>525559.17000000004</v>
      </c>
      <c r="E5258">
        <v>0</v>
      </c>
      <c r="F5258" t="str">
        <f>IF(walmart_sales_dataset_of_45stores[[#This Row],[Holiday_Flag]]=0,"Non-Holiday","Hoilday")</f>
        <v>Non-Holiday</v>
      </c>
      <c r="G5258">
        <v>64.540000000000006</v>
      </c>
      <c r="H5258">
        <f>FLOOR(walmart_sales_dataset_of_45stores[[#This Row],[Temperature]],10)</f>
        <v>60</v>
      </c>
      <c r="I5258" t="str">
        <f>walmart_sales_dataset_of_45stores[[#This Row],[Temp_bin]]&amp;"-"&amp;(walmart_sales_dataset_of_45stores[[#This Row],[Temp_bin]]+5)</f>
        <v>60-65</v>
      </c>
      <c r="J5258" s="10">
        <v>3.63</v>
      </c>
      <c r="K5258">
        <f>FLOOR(walmart_sales_dataset_of_45stores[[#This Row],[Fuel_Price]],0.1)</f>
        <v>3.6</v>
      </c>
      <c r="L5258" s="11" t="str">
        <f>walmart_sales_dataset_of_45stores[[#This Row],[Fuel price 2]]&amp;"-"&amp;(walmart_sales_dataset_of_45stores[[#This Row],[Fuel price 2]]+0.05)</f>
        <v>3.6-3.65</v>
      </c>
      <c r="M5258" s="6">
        <v>219.5340975</v>
      </c>
      <c r="N5258" s="6">
        <v>7.2439999999999998</v>
      </c>
      <c r="O5258">
        <f>RANK(walmart_sales_dataset_of_45stores[[#This Row],[Weekly_Sales]],walmart_sales_dataset_of_45stores[Weekly_Sales],0)</f>
        <v>5017</v>
      </c>
      <c r="Q5258"/>
      <c r="S5258" s="4"/>
    </row>
    <row r="5259" spans="1:19" hidden="1" x14ac:dyDescent="0.3">
      <c r="A5259" s="5">
        <v>37</v>
      </c>
      <c r="B5259" s="1">
        <v>40977</v>
      </c>
      <c r="C5259" s="1" t="str">
        <f>TEXT(walmart_sales_dataset_of_45stores[[#This Row],[Date]],"dddd")</f>
        <v>Friday</v>
      </c>
      <c r="D5259" s="12">
        <v>535937.25</v>
      </c>
      <c r="E5259">
        <v>0</v>
      </c>
      <c r="F5259" t="str">
        <f>IF(walmart_sales_dataset_of_45stores[[#This Row],[Holiday_Flag]]=0,"Non-Holiday","Hoilday")</f>
        <v>Non-Holiday</v>
      </c>
      <c r="G5259">
        <v>63.19</v>
      </c>
      <c r="H5259">
        <f>FLOOR(walmart_sales_dataset_of_45stores[[#This Row],[Temperature]],10)</f>
        <v>60</v>
      </c>
      <c r="I5259" t="str">
        <f>walmart_sales_dataset_of_45stores[[#This Row],[Temp_bin]]&amp;"-"&amp;(walmart_sales_dataset_of_45stores[[#This Row],[Temp_bin]]+5)</f>
        <v>60-65</v>
      </c>
      <c r="J5259" s="10">
        <v>3.669</v>
      </c>
      <c r="K5259">
        <f>FLOOR(walmart_sales_dataset_of_45stores[[#This Row],[Fuel_Price]],0.1)</f>
        <v>3.6</v>
      </c>
      <c r="L5259" s="11" t="str">
        <f>walmart_sales_dataset_of_45stores[[#This Row],[Fuel price 2]]&amp;"-"&amp;(walmart_sales_dataset_of_45stores[[#This Row],[Fuel price 2]]+0.05)</f>
        <v>3.6-3.65</v>
      </c>
      <c r="M5259" s="6">
        <v>219.7437314</v>
      </c>
      <c r="N5259" s="6">
        <v>7.2439999999999998</v>
      </c>
      <c r="O5259">
        <f>RANK(walmart_sales_dataset_of_45stores[[#This Row],[Weekly_Sales]],walmart_sales_dataset_of_45stores[Weekly_Sales],0)</f>
        <v>4941</v>
      </c>
      <c r="Q5259"/>
      <c r="S5259" s="4"/>
    </row>
    <row r="5260" spans="1:19" hidden="1" x14ac:dyDescent="0.3">
      <c r="A5260" s="5">
        <v>37</v>
      </c>
      <c r="B5260" s="1">
        <v>40984</v>
      </c>
      <c r="C5260" s="1" t="str">
        <f>TEXT(walmart_sales_dataset_of_45stores[[#This Row],[Date]],"dddd")</f>
        <v>Friday</v>
      </c>
      <c r="D5260" s="12">
        <v>484588.34</v>
      </c>
      <c r="E5260">
        <v>0</v>
      </c>
      <c r="F5260" t="str">
        <f>IF(walmart_sales_dataset_of_45stores[[#This Row],[Holiday_Flag]]=0,"Non-Holiday","Hoilday")</f>
        <v>Non-Holiday</v>
      </c>
      <c r="G5260">
        <v>67.48</v>
      </c>
      <c r="H5260">
        <f>FLOOR(walmart_sales_dataset_of_45stores[[#This Row],[Temperature]],10)</f>
        <v>60</v>
      </c>
      <c r="I5260" t="str">
        <f>walmart_sales_dataset_of_45stores[[#This Row],[Temp_bin]]&amp;"-"&amp;(walmart_sales_dataset_of_45stores[[#This Row],[Temp_bin]]+5)</f>
        <v>60-65</v>
      </c>
      <c r="J5260" s="10">
        <v>3.734</v>
      </c>
      <c r="K5260">
        <f>FLOOR(walmart_sales_dataset_of_45stores[[#This Row],[Fuel_Price]],0.1)</f>
        <v>3.7</v>
      </c>
      <c r="L5260" s="11" t="str">
        <f>walmart_sales_dataset_of_45stores[[#This Row],[Fuel price 2]]&amp;"-"&amp;(walmart_sales_dataset_of_45stores[[#This Row],[Fuel price 2]]+0.05)</f>
        <v>3.7-3.75</v>
      </c>
      <c r="M5260" s="6">
        <v>219.8956335</v>
      </c>
      <c r="N5260" s="6">
        <v>7.2439999999999998</v>
      </c>
      <c r="O5260">
        <f>RANK(walmart_sales_dataset_of_45stores[[#This Row],[Weekly_Sales]],walmart_sales_dataset_of_45stores[Weekly_Sales],0)</f>
        <v>5306</v>
      </c>
      <c r="Q5260"/>
      <c r="S5260" s="4"/>
    </row>
    <row r="5261" spans="1:19" hidden="1" x14ac:dyDescent="0.3">
      <c r="A5261" s="5">
        <v>37</v>
      </c>
      <c r="B5261" s="1">
        <v>40991</v>
      </c>
      <c r="C5261" s="1" t="str">
        <f>TEXT(walmart_sales_dataset_of_45stores[[#This Row],[Date]],"dddd")</f>
        <v>Friday</v>
      </c>
      <c r="D5261" s="12">
        <v>520887.23</v>
      </c>
      <c r="E5261">
        <v>0</v>
      </c>
      <c r="F5261" t="str">
        <f>IF(walmart_sales_dataset_of_45stores[[#This Row],[Holiday_Flag]]=0,"Non-Holiday","Hoilday")</f>
        <v>Non-Holiday</v>
      </c>
      <c r="G5261">
        <v>69.180000000000007</v>
      </c>
      <c r="H5261">
        <f>FLOOR(walmart_sales_dataset_of_45stores[[#This Row],[Temperature]],10)</f>
        <v>60</v>
      </c>
      <c r="I5261" t="str">
        <f>walmart_sales_dataset_of_45stores[[#This Row],[Temp_bin]]&amp;"-"&amp;(walmart_sales_dataset_of_45stores[[#This Row],[Temp_bin]]+5)</f>
        <v>60-65</v>
      </c>
      <c r="J5261" s="10">
        <v>3.7869999999999999</v>
      </c>
      <c r="K5261">
        <f>FLOOR(walmart_sales_dataset_of_45stores[[#This Row],[Fuel_Price]],0.1)</f>
        <v>3.7</v>
      </c>
      <c r="L5261" s="11" t="str">
        <f>walmart_sales_dataset_of_45stores[[#This Row],[Fuel price 2]]&amp;"-"&amp;(walmart_sales_dataset_of_45stores[[#This Row],[Fuel price 2]]+0.05)</f>
        <v>3.7-3.75</v>
      </c>
      <c r="M5261" s="6">
        <v>219.97055990000001</v>
      </c>
      <c r="N5261" s="6">
        <v>7.2439999999999998</v>
      </c>
      <c r="O5261">
        <f>RANK(walmart_sales_dataset_of_45stores[[#This Row],[Weekly_Sales]],walmart_sales_dataset_of_45stores[Weekly_Sales],0)</f>
        <v>5053</v>
      </c>
      <c r="Q5261"/>
      <c r="S5261" s="4"/>
    </row>
    <row r="5262" spans="1:19" hidden="1" x14ac:dyDescent="0.3">
      <c r="A5262" s="5">
        <v>37</v>
      </c>
      <c r="B5262" s="1">
        <v>40998</v>
      </c>
      <c r="C5262" s="1" t="str">
        <f>TEXT(walmart_sales_dataset_of_45stores[[#This Row],[Date]],"dddd")</f>
        <v>Friday</v>
      </c>
      <c r="D5262" s="12">
        <v>533734.93999999994</v>
      </c>
      <c r="E5262">
        <v>0</v>
      </c>
      <c r="F5262" t="str">
        <f>IF(walmart_sales_dataset_of_45stores[[#This Row],[Holiday_Flag]]=0,"Non-Holiday","Hoilday")</f>
        <v>Non-Holiday</v>
      </c>
      <c r="G5262">
        <v>70.48</v>
      </c>
      <c r="H5262">
        <f>FLOOR(walmart_sales_dataset_of_45stores[[#This Row],[Temperature]],10)</f>
        <v>70</v>
      </c>
      <c r="I5262" t="str">
        <f>walmart_sales_dataset_of_45stores[[#This Row],[Temp_bin]]&amp;"-"&amp;(walmart_sales_dataset_of_45stores[[#This Row],[Temp_bin]]+5)</f>
        <v>70-75</v>
      </c>
      <c r="J5262" s="10">
        <v>3.8450000000000002</v>
      </c>
      <c r="K5262">
        <f>FLOOR(walmart_sales_dataset_of_45stores[[#This Row],[Fuel_Price]],0.1)</f>
        <v>3.8000000000000003</v>
      </c>
      <c r="L5262" s="11" t="str">
        <f>walmart_sales_dataset_of_45stores[[#This Row],[Fuel price 2]]&amp;"-"&amp;(walmart_sales_dataset_of_45stores[[#This Row],[Fuel price 2]]+0.05)</f>
        <v>3.8-3.85</v>
      </c>
      <c r="M5262" s="6">
        <v>220.0454862</v>
      </c>
      <c r="N5262" s="6">
        <v>7.2439999999999998</v>
      </c>
      <c r="O5262">
        <f>RANK(walmart_sales_dataset_of_45stores[[#This Row],[Weekly_Sales]],walmart_sales_dataset_of_45stores[Weekly_Sales],0)</f>
        <v>4962</v>
      </c>
      <c r="Q5262"/>
      <c r="S5262" s="4"/>
    </row>
    <row r="5263" spans="1:19" hidden="1" x14ac:dyDescent="0.3">
      <c r="A5263" s="5">
        <v>37</v>
      </c>
      <c r="B5263" s="1">
        <v>41005</v>
      </c>
      <c r="C5263" s="1" t="str">
        <f>TEXT(walmart_sales_dataset_of_45stores[[#This Row],[Date]],"dddd")</f>
        <v>Friday</v>
      </c>
      <c r="D5263" s="12">
        <v>564848.78</v>
      </c>
      <c r="E5263">
        <v>0</v>
      </c>
      <c r="F5263" t="str">
        <f>IF(walmart_sales_dataset_of_45stores[[#This Row],[Holiday_Flag]]=0,"Non-Holiday","Hoilday")</f>
        <v>Non-Holiday</v>
      </c>
      <c r="G5263">
        <v>73.95</v>
      </c>
      <c r="H5263">
        <f>FLOOR(walmart_sales_dataset_of_45stores[[#This Row],[Temperature]],10)</f>
        <v>70</v>
      </c>
      <c r="I5263" t="str">
        <f>walmart_sales_dataset_of_45stores[[#This Row],[Temp_bin]]&amp;"-"&amp;(walmart_sales_dataset_of_45stores[[#This Row],[Temp_bin]]+5)</f>
        <v>70-75</v>
      </c>
      <c r="J5263" s="10">
        <v>3.891</v>
      </c>
      <c r="K5263">
        <f>FLOOR(walmart_sales_dataset_of_45stores[[#This Row],[Fuel_Price]],0.1)</f>
        <v>3.8000000000000003</v>
      </c>
      <c r="L5263" s="11" t="str">
        <f>walmart_sales_dataset_of_45stores[[#This Row],[Fuel price 2]]&amp;"-"&amp;(walmart_sales_dataset_of_45stores[[#This Row],[Fuel price 2]]+0.05)</f>
        <v>3.8-3.85</v>
      </c>
      <c r="M5263" s="6">
        <v>220.12041249999999</v>
      </c>
      <c r="N5263" s="6">
        <v>6.9889999999999999</v>
      </c>
      <c r="O5263">
        <f>RANK(walmart_sales_dataset_of_45stores[[#This Row],[Weekly_Sales]],walmart_sales_dataset_of_45stores[Weekly_Sales],0)</f>
        <v>4761</v>
      </c>
      <c r="Q5263"/>
      <c r="S5263" s="4"/>
    </row>
    <row r="5264" spans="1:19" hidden="1" x14ac:dyDescent="0.3">
      <c r="A5264" s="5">
        <v>37</v>
      </c>
      <c r="B5264" s="1">
        <v>41012</v>
      </c>
      <c r="C5264" s="1" t="str">
        <f>TEXT(walmart_sales_dataset_of_45stores[[#This Row],[Date]],"dddd")</f>
        <v>Friday</v>
      </c>
      <c r="D5264" s="12">
        <v>506973.17</v>
      </c>
      <c r="E5264">
        <v>0</v>
      </c>
      <c r="F5264" t="str">
        <f>IF(walmart_sales_dataset_of_45stores[[#This Row],[Holiday_Flag]]=0,"Non-Holiday","Hoilday")</f>
        <v>Non-Holiday</v>
      </c>
      <c r="G5264">
        <v>72.540000000000006</v>
      </c>
      <c r="H5264">
        <f>FLOOR(walmart_sales_dataset_of_45stores[[#This Row],[Temperature]],10)</f>
        <v>70</v>
      </c>
      <c r="I5264" t="str">
        <f>walmart_sales_dataset_of_45stores[[#This Row],[Temp_bin]]&amp;"-"&amp;(walmart_sales_dataset_of_45stores[[#This Row],[Temp_bin]]+5)</f>
        <v>70-75</v>
      </c>
      <c r="J5264" s="10">
        <v>3.891</v>
      </c>
      <c r="K5264">
        <f>FLOOR(walmart_sales_dataset_of_45stores[[#This Row],[Fuel_Price]],0.1)</f>
        <v>3.8000000000000003</v>
      </c>
      <c r="L5264" s="11" t="str">
        <f>walmart_sales_dataset_of_45stores[[#This Row],[Fuel price 2]]&amp;"-"&amp;(walmart_sales_dataset_of_45stores[[#This Row],[Fuel price 2]]+0.05)</f>
        <v>3.8-3.85</v>
      </c>
      <c r="M5264" s="6">
        <v>220.1953389</v>
      </c>
      <c r="N5264" s="6">
        <v>6.9889999999999999</v>
      </c>
      <c r="O5264">
        <f>RANK(walmart_sales_dataset_of_45stores[[#This Row],[Weekly_Sales]],walmart_sales_dataset_of_45stores[Weekly_Sales],0)</f>
        <v>5163</v>
      </c>
      <c r="Q5264"/>
      <c r="S5264" s="4"/>
    </row>
    <row r="5265" spans="1:19" hidden="1" x14ac:dyDescent="0.3">
      <c r="A5265" s="5">
        <v>37</v>
      </c>
      <c r="B5265" s="1">
        <v>41019</v>
      </c>
      <c r="C5265" s="1" t="str">
        <f>TEXT(walmart_sales_dataset_of_45stores[[#This Row],[Date]],"dddd")</f>
        <v>Friday</v>
      </c>
      <c r="D5265" s="12">
        <v>523483.19</v>
      </c>
      <c r="E5265">
        <v>0</v>
      </c>
      <c r="F5265" t="str">
        <f>IF(walmart_sales_dataset_of_45stores[[#This Row],[Holiday_Flag]]=0,"Non-Holiday","Hoilday")</f>
        <v>Non-Holiday</v>
      </c>
      <c r="G5265">
        <v>70.87</v>
      </c>
      <c r="H5265">
        <f>FLOOR(walmart_sales_dataset_of_45stores[[#This Row],[Temperature]],10)</f>
        <v>70</v>
      </c>
      <c r="I5265" t="str">
        <f>walmart_sales_dataset_of_45stores[[#This Row],[Temp_bin]]&amp;"-"&amp;(walmart_sales_dataset_of_45stores[[#This Row],[Temp_bin]]+5)</f>
        <v>70-75</v>
      </c>
      <c r="J5265" s="10">
        <v>3.8769999999999998</v>
      </c>
      <c r="K5265">
        <f>FLOOR(walmart_sales_dataset_of_45stores[[#This Row],[Fuel_Price]],0.1)</f>
        <v>3.8000000000000003</v>
      </c>
      <c r="L5265" s="11" t="str">
        <f>walmart_sales_dataset_of_45stores[[#This Row],[Fuel price 2]]&amp;"-"&amp;(walmart_sales_dataset_of_45stores[[#This Row],[Fuel price 2]]+0.05)</f>
        <v>3.8-3.85</v>
      </c>
      <c r="M5265" s="6">
        <v>220.24839370000001</v>
      </c>
      <c r="N5265" s="6">
        <v>6.9889999999999999</v>
      </c>
      <c r="O5265">
        <f>RANK(walmart_sales_dataset_of_45stores[[#This Row],[Weekly_Sales]],walmart_sales_dataset_of_45stores[Weekly_Sales],0)</f>
        <v>5029</v>
      </c>
      <c r="Q5265"/>
      <c r="S5265" s="4"/>
    </row>
    <row r="5266" spans="1:19" hidden="1" x14ac:dyDescent="0.3">
      <c r="A5266" s="5">
        <v>37</v>
      </c>
      <c r="B5266" s="1">
        <v>41026</v>
      </c>
      <c r="C5266" s="1" t="str">
        <f>TEXT(walmart_sales_dataset_of_45stores[[#This Row],[Date]],"dddd")</f>
        <v>Friday</v>
      </c>
      <c r="D5266" s="12">
        <v>528807.44999999995</v>
      </c>
      <c r="E5266">
        <v>0</v>
      </c>
      <c r="F5266" t="str">
        <f>IF(walmart_sales_dataset_of_45stores[[#This Row],[Holiday_Flag]]=0,"Non-Holiday","Hoilday")</f>
        <v>Non-Holiday</v>
      </c>
      <c r="G5266">
        <v>70.06</v>
      </c>
      <c r="H5266">
        <f>FLOOR(walmart_sales_dataset_of_45stores[[#This Row],[Temperature]],10)</f>
        <v>70</v>
      </c>
      <c r="I5266" t="str">
        <f>walmart_sales_dataset_of_45stores[[#This Row],[Temp_bin]]&amp;"-"&amp;(walmart_sales_dataset_of_45stores[[#This Row],[Temp_bin]]+5)</f>
        <v>70-75</v>
      </c>
      <c r="J5266" s="10">
        <v>3.8140000000000001</v>
      </c>
      <c r="K5266">
        <f>FLOOR(walmart_sales_dataset_of_45stores[[#This Row],[Fuel_Price]],0.1)</f>
        <v>3.8000000000000003</v>
      </c>
      <c r="L5266" s="11" t="str">
        <f>walmart_sales_dataset_of_45stores[[#This Row],[Fuel price 2]]&amp;"-"&amp;(walmart_sales_dataset_of_45stores[[#This Row],[Fuel price 2]]+0.05)</f>
        <v>3.8-3.85</v>
      </c>
      <c r="M5266" s="6">
        <v>220.30144849999999</v>
      </c>
      <c r="N5266" s="6">
        <v>6.9889999999999999</v>
      </c>
      <c r="O5266">
        <f>RANK(walmart_sales_dataset_of_45stores[[#This Row],[Weekly_Sales]],walmart_sales_dataset_of_45stores[Weekly_Sales],0)</f>
        <v>4989</v>
      </c>
      <c r="Q5266"/>
      <c r="S5266" s="4"/>
    </row>
    <row r="5267" spans="1:19" hidden="1" x14ac:dyDescent="0.3">
      <c r="A5267" s="5">
        <v>37</v>
      </c>
      <c r="B5267" s="1">
        <v>41033</v>
      </c>
      <c r="C5267" s="1" t="str">
        <f>TEXT(walmart_sales_dataset_of_45stores[[#This Row],[Date]],"dddd")</f>
        <v>Friday</v>
      </c>
      <c r="D5267" s="12">
        <v>535311.64</v>
      </c>
      <c r="E5267">
        <v>0</v>
      </c>
      <c r="F5267" t="str">
        <f>IF(walmart_sales_dataset_of_45stores[[#This Row],[Holiday_Flag]]=0,"Non-Holiday","Hoilday")</f>
        <v>Non-Holiday</v>
      </c>
      <c r="G5267">
        <v>77.17</v>
      </c>
      <c r="H5267">
        <f>FLOOR(walmart_sales_dataset_of_45stores[[#This Row],[Temperature]],10)</f>
        <v>70</v>
      </c>
      <c r="I5267" t="str">
        <f>walmart_sales_dataset_of_45stores[[#This Row],[Temp_bin]]&amp;"-"&amp;(walmart_sales_dataset_of_45stores[[#This Row],[Temp_bin]]+5)</f>
        <v>70-75</v>
      </c>
      <c r="J5267" s="10">
        <v>3.7490000000000001</v>
      </c>
      <c r="K5267">
        <f>FLOOR(walmart_sales_dataset_of_45stores[[#This Row],[Fuel_Price]],0.1)</f>
        <v>3.7</v>
      </c>
      <c r="L5267" s="11" t="str">
        <f>walmart_sales_dataset_of_45stores[[#This Row],[Fuel price 2]]&amp;"-"&amp;(walmart_sales_dataset_of_45stores[[#This Row],[Fuel price 2]]+0.05)</f>
        <v>3.7-3.75</v>
      </c>
      <c r="M5267" s="6">
        <v>220.3545033</v>
      </c>
      <c r="N5267" s="6">
        <v>6.9889999999999999</v>
      </c>
      <c r="O5267">
        <f>RANK(walmart_sales_dataset_of_45stores[[#This Row],[Weekly_Sales]],walmart_sales_dataset_of_45stores[Weekly_Sales],0)</f>
        <v>4946</v>
      </c>
      <c r="Q5267"/>
      <c r="S5267" s="4"/>
    </row>
    <row r="5268" spans="1:19" hidden="1" x14ac:dyDescent="0.3">
      <c r="A5268" s="5">
        <v>37</v>
      </c>
      <c r="B5268" s="1">
        <v>41040</v>
      </c>
      <c r="C5268" s="1" t="str">
        <f>TEXT(walmart_sales_dataset_of_45stores[[#This Row],[Date]],"dddd")</f>
        <v>Friday</v>
      </c>
      <c r="D5268" s="12">
        <v>527983.04</v>
      </c>
      <c r="E5268">
        <v>0</v>
      </c>
      <c r="F5268" t="str">
        <f>IF(walmart_sales_dataset_of_45stores[[#This Row],[Holiday_Flag]]=0,"Non-Holiday","Hoilday")</f>
        <v>Non-Holiday</v>
      </c>
      <c r="G5268">
        <v>76.55</v>
      </c>
      <c r="H5268">
        <f>FLOOR(walmart_sales_dataset_of_45stores[[#This Row],[Temperature]],10)</f>
        <v>70</v>
      </c>
      <c r="I5268" t="str">
        <f>walmart_sales_dataset_of_45stores[[#This Row],[Temp_bin]]&amp;"-"&amp;(walmart_sales_dataset_of_45stores[[#This Row],[Temp_bin]]+5)</f>
        <v>70-75</v>
      </c>
      <c r="J5268" s="10">
        <v>3.6880000000000002</v>
      </c>
      <c r="K5268">
        <f>FLOOR(walmart_sales_dataset_of_45stores[[#This Row],[Fuel_Price]],0.1)</f>
        <v>3.6</v>
      </c>
      <c r="L5268" s="11" t="str">
        <f>walmart_sales_dataset_of_45stores[[#This Row],[Fuel price 2]]&amp;"-"&amp;(walmart_sales_dataset_of_45stores[[#This Row],[Fuel price 2]]+0.05)</f>
        <v>3.6-3.65</v>
      </c>
      <c r="M5268" s="6">
        <v>220.40755809999999</v>
      </c>
      <c r="N5268" s="6">
        <v>6.9889999999999999</v>
      </c>
      <c r="O5268">
        <f>RANK(walmart_sales_dataset_of_45stores[[#This Row],[Weekly_Sales]],walmart_sales_dataset_of_45stores[Weekly_Sales],0)</f>
        <v>4993</v>
      </c>
      <c r="Q5268"/>
      <c r="S5268" s="4"/>
    </row>
    <row r="5269" spans="1:19" hidden="1" x14ac:dyDescent="0.3">
      <c r="A5269" s="5">
        <v>37</v>
      </c>
      <c r="B5269" s="1">
        <v>41047</v>
      </c>
      <c r="C5269" s="1" t="str">
        <f>TEXT(walmart_sales_dataset_of_45stores[[#This Row],[Date]],"dddd")</f>
        <v>Friday</v>
      </c>
      <c r="D5269" s="12">
        <v>534847.96</v>
      </c>
      <c r="E5269">
        <v>0</v>
      </c>
      <c r="F5269" t="str">
        <f>IF(walmart_sales_dataset_of_45stores[[#This Row],[Holiday_Flag]]=0,"Non-Holiday","Hoilday")</f>
        <v>Non-Holiday</v>
      </c>
      <c r="G5269">
        <v>73.7</v>
      </c>
      <c r="H5269">
        <f>FLOOR(walmart_sales_dataset_of_45stores[[#This Row],[Temperature]],10)</f>
        <v>70</v>
      </c>
      <c r="I5269" t="str">
        <f>walmart_sales_dataset_of_45stores[[#This Row],[Temp_bin]]&amp;"-"&amp;(walmart_sales_dataset_of_45stores[[#This Row],[Temp_bin]]+5)</f>
        <v>70-75</v>
      </c>
      <c r="J5269" s="10">
        <v>3.63</v>
      </c>
      <c r="K5269">
        <f>FLOOR(walmart_sales_dataset_of_45stores[[#This Row],[Fuel_Price]],0.1)</f>
        <v>3.6</v>
      </c>
      <c r="L5269" s="11" t="str">
        <f>walmart_sales_dataset_of_45stores[[#This Row],[Fuel price 2]]&amp;"-"&amp;(walmart_sales_dataset_of_45stores[[#This Row],[Fuel price 2]]+0.05)</f>
        <v>3.6-3.65</v>
      </c>
      <c r="M5269" s="6">
        <v>220.42521489999999</v>
      </c>
      <c r="N5269" s="6">
        <v>6.9889999999999999</v>
      </c>
      <c r="O5269">
        <f>RANK(walmart_sales_dataset_of_45stores[[#This Row],[Weekly_Sales]],walmart_sales_dataset_of_45stores[Weekly_Sales],0)</f>
        <v>4950</v>
      </c>
      <c r="Q5269"/>
      <c r="S5269" s="4"/>
    </row>
    <row r="5270" spans="1:19" hidden="1" x14ac:dyDescent="0.3">
      <c r="A5270" s="5">
        <v>37</v>
      </c>
      <c r="B5270" s="1">
        <v>41054</v>
      </c>
      <c r="C5270" s="1" t="str">
        <f>TEXT(walmart_sales_dataset_of_45stores[[#This Row],[Date]],"dddd")</f>
        <v>Friday</v>
      </c>
      <c r="D5270" s="12">
        <v>540625.79</v>
      </c>
      <c r="E5270">
        <v>0</v>
      </c>
      <c r="F5270" t="str">
        <f>IF(walmart_sales_dataset_of_45stores[[#This Row],[Holiday_Flag]]=0,"Non-Holiday","Hoilday")</f>
        <v>Non-Holiday</v>
      </c>
      <c r="G5270">
        <v>78.94</v>
      </c>
      <c r="H5270">
        <f>FLOOR(walmart_sales_dataset_of_45stores[[#This Row],[Temperature]],10)</f>
        <v>70</v>
      </c>
      <c r="I5270" t="str">
        <f>walmart_sales_dataset_of_45stores[[#This Row],[Temp_bin]]&amp;"-"&amp;(walmart_sales_dataset_of_45stores[[#This Row],[Temp_bin]]+5)</f>
        <v>70-75</v>
      </c>
      <c r="J5270" s="10">
        <v>3.5609999999999999</v>
      </c>
      <c r="K5270">
        <f>FLOOR(walmart_sales_dataset_of_45stores[[#This Row],[Fuel_Price]],0.1)</f>
        <v>3.5</v>
      </c>
      <c r="L5270" s="11" t="str">
        <f>walmart_sales_dataset_of_45stores[[#This Row],[Fuel price 2]]&amp;"-"&amp;(walmart_sales_dataset_of_45stores[[#This Row],[Fuel price 2]]+0.05)</f>
        <v>3.5-3.55</v>
      </c>
      <c r="M5270" s="6">
        <v>220.42871239999999</v>
      </c>
      <c r="N5270" s="6">
        <v>6.9889999999999999</v>
      </c>
      <c r="O5270">
        <f>RANK(walmart_sales_dataset_of_45stores[[#This Row],[Weekly_Sales]],walmart_sales_dataset_of_45stores[Weekly_Sales],0)</f>
        <v>4910</v>
      </c>
      <c r="Q5270"/>
      <c r="S5270" s="4"/>
    </row>
    <row r="5271" spans="1:19" hidden="1" x14ac:dyDescent="0.3">
      <c r="A5271" s="5">
        <v>37</v>
      </c>
      <c r="B5271" s="1">
        <v>41061</v>
      </c>
      <c r="C5271" s="1" t="str">
        <f>TEXT(walmart_sales_dataset_of_45stores[[#This Row],[Date]],"dddd")</f>
        <v>Friday</v>
      </c>
      <c r="D5271" s="12">
        <v>531811.85</v>
      </c>
      <c r="E5271">
        <v>0</v>
      </c>
      <c r="F5271" t="str">
        <f>IF(walmart_sales_dataset_of_45stores[[#This Row],[Holiday_Flag]]=0,"Non-Holiday","Hoilday")</f>
        <v>Non-Holiday</v>
      </c>
      <c r="G5271">
        <v>80.739999999999995</v>
      </c>
      <c r="H5271">
        <f>FLOOR(walmart_sales_dataset_of_45stores[[#This Row],[Temperature]],10)</f>
        <v>80</v>
      </c>
      <c r="I5271" t="str">
        <f>walmart_sales_dataset_of_45stores[[#This Row],[Temp_bin]]&amp;"-"&amp;(walmart_sales_dataset_of_45stores[[#This Row],[Temp_bin]]+5)</f>
        <v>80-85</v>
      </c>
      <c r="J5271" s="10">
        <v>3.5009999999999999</v>
      </c>
      <c r="K5271">
        <f>FLOOR(walmart_sales_dataset_of_45stores[[#This Row],[Fuel_Price]],0.1)</f>
        <v>3.5</v>
      </c>
      <c r="L5271" s="11" t="str">
        <f>walmart_sales_dataset_of_45stores[[#This Row],[Fuel price 2]]&amp;"-"&amp;(walmart_sales_dataset_of_45stores[[#This Row],[Fuel price 2]]+0.05)</f>
        <v>3.5-3.55</v>
      </c>
      <c r="M5271" s="6">
        <v>220.4322099</v>
      </c>
      <c r="N5271" s="6">
        <v>6.9889999999999999</v>
      </c>
      <c r="O5271">
        <f>RANK(walmart_sales_dataset_of_45stores[[#This Row],[Weekly_Sales]],walmart_sales_dataset_of_45stores[Weekly_Sales],0)</f>
        <v>4971</v>
      </c>
      <c r="Q5271"/>
      <c r="S5271" s="4"/>
    </row>
    <row r="5272" spans="1:19" hidden="1" x14ac:dyDescent="0.3">
      <c r="A5272" s="5">
        <v>37</v>
      </c>
      <c r="B5272" s="1">
        <v>41068</v>
      </c>
      <c r="C5272" s="1" t="str">
        <f>TEXT(walmart_sales_dataset_of_45stores[[#This Row],[Date]],"dddd")</f>
        <v>Friday</v>
      </c>
      <c r="D5272" s="12">
        <v>528940.78</v>
      </c>
      <c r="E5272">
        <v>0</v>
      </c>
      <c r="F5272" t="str">
        <f>IF(walmart_sales_dataset_of_45stores[[#This Row],[Holiday_Flag]]=0,"Non-Holiday","Hoilday")</f>
        <v>Non-Holiday</v>
      </c>
      <c r="G5272">
        <v>81.5</v>
      </c>
      <c r="H5272">
        <f>FLOOR(walmart_sales_dataset_of_45stores[[#This Row],[Temperature]],10)</f>
        <v>80</v>
      </c>
      <c r="I5272" t="str">
        <f>walmart_sales_dataset_of_45stores[[#This Row],[Temp_bin]]&amp;"-"&amp;(walmart_sales_dataset_of_45stores[[#This Row],[Temp_bin]]+5)</f>
        <v>80-85</v>
      </c>
      <c r="J5272" s="10">
        <v>3.452</v>
      </c>
      <c r="K5272">
        <f>FLOOR(walmart_sales_dataset_of_45stores[[#This Row],[Fuel_Price]],0.1)</f>
        <v>3.4000000000000004</v>
      </c>
      <c r="L5272" s="11" t="str">
        <f>walmart_sales_dataset_of_45stores[[#This Row],[Fuel price 2]]&amp;"-"&amp;(walmart_sales_dataset_of_45stores[[#This Row],[Fuel price 2]]+0.05)</f>
        <v>3.4-3.45</v>
      </c>
      <c r="M5272" s="6">
        <v>220.43570729999999</v>
      </c>
      <c r="N5272" s="6">
        <v>6.9889999999999999</v>
      </c>
      <c r="O5272">
        <f>RANK(walmart_sales_dataset_of_45stores[[#This Row],[Weekly_Sales]],walmart_sales_dataset_of_45stores[Weekly_Sales],0)</f>
        <v>4987</v>
      </c>
      <c r="Q5272"/>
      <c r="S5272" s="4"/>
    </row>
    <row r="5273" spans="1:19" hidden="1" x14ac:dyDescent="0.3">
      <c r="A5273" s="5">
        <v>37</v>
      </c>
      <c r="B5273" s="1">
        <v>41075</v>
      </c>
      <c r="C5273" s="1" t="str">
        <f>TEXT(walmart_sales_dataset_of_45stores[[#This Row],[Date]],"dddd")</f>
        <v>Friday</v>
      </c>
      <c r="D5273" s="12">
        <v>508573.16</v>
      </c>
      <c r="E5273">
        <v>0</v>
      </c>
      <c r="F5273" t="str">
        <f>IF(walmart_sales_dataset_of_45stores[[#This Row],[Holiday_Flag]]=0,"Non-Holiday","Hoilday")</f>
        <v>Non-Holiday</v>
      </c>
      <c r="G5273">
        <v>82.15</v>
      </c>
      <c r="H5273">
        <f>FLOOR(walmart_sales_dataset_of_45stores[[#This Row],[Temperature]],10)</f>
        <v>80</v>
      </c>
      <c r="I5273" t="str">
        <f>walmart_sales_dataset_of_45stores[[#This Row],[Temp_bin]]&amp;"-"&amp;(walmart_sales_dataset_of_45stores[[#This Row],[Temp_bin]]+5)</f>
        <v>80-85</v>
      </c>
      <c r="J5273" s="10">
        <v>3.3929999999999998</v>
      </c>
      <c r="K5273">
        <f>FLOOR(walmart_sales_dataset_of_45stores[[#This Row],[Fuel_Price]],0.1)</f>
        <v>3.3000000000000003</v>
      </c>
      <c r="L5273" s="11" t="str">
        <f>walmart_sales_dataset_of_45stores[[#This Row],[Fuel price 2]]&amp;"-"&amp;(walmart_sales_dataset_of_45stores[[#This Row],[Fuel price 2]]+0.05)</f>
        <v>3.3-3.35</v>
      </c>
      <c r="M5273" s="6">
        <v>220.4494148</v>
      </c>
      <c r="N5273" s="6">
        <v>6.9889999999999999</v>
      </c>
      <c r="O5273">
        <f>RANK(walmart_sales_dataset_of_45stores[[#This Row],[Weekly_Sales]],walmart_sales_dataset_of_45stores[Weekly_Sales],0)</f>
        <v>5149</v>
      </c>
      <c r="Q5273"/>
      <c r="S5273" s="4"/>
    </row>
    <row r="5274" spans="1:19" hidden="1" x14ac:dyDescent="0.3">
      <c r="A5274" s="5">
        <v>37</v>
      </c>
      <c r="B5274" s="1">
        <v>41082</v>
      </c>
      <c r="C5274" s="1" t="str">
        <f>TEXT(walmart_sales_dataset_of_45stores[[#This Row],[Date]],"dddd")</f>
        <v>Friday</v>
      </c>
      <c r="D5274" s="12">
        <v>484032.75</v>
      </c>
      <c r="E5274">
        <v>0</v>
      </c>
      <c r="F5274" t="str">
        <f>IF(walmart_sales_dataset_of_45stores[[#This Row],[Holiday_Flag]]=0,"Non-Holiday","Hoilday")</f>
        <v>Non-Holiday</v>
      </c>
      <c r="G5274">
        <v>80.400000000000006</v>
      </c>
      <c r="H5274">
        <f>FLOOR(walmart_sales_dataset_of_45stores[[#This Row],[Temperature]],10)</f>
        <v>80</v>
      </c>
      <c r="I5274" t="str">
        <f>walmart_sales_dataset_of_45stores[[#This Row],[Temp_bin]]&amp;"-"&amp;(walmart_sales_dataset_of_45stores[[#This Row],[Temp_bin]]+5)</f>
        <v>80-85</v>
      </c>
      <c r="J5274" s="10">
        <v>3.3460000000000001</v>
      </c>
      <c r="K5274">
        <f>FLOOR(walmart_sales_dataset_of_45stores[[#This Row],[Fuel_Price]],0.1)</f>
        <v>3.3000000000000003</v>
      </c>
      <c r="L5274" s="11" t="str">
        <f>walmart_sales_dataset_of_45stores[[#This Row],[Fuel price 2]]&amp;"-"&amp;(walmart_sales_dataset_of_45stores[[#This Row],[Fuel price 2]]+0.05)</f>
        <v>3.3-3.35</v>
      </c>
      <c r="M5274" s="6">
        <v>220.4886472</v>
      </c>
      <c r="N5274" s="6">
        <v>6.9889999999999999</v>
      </c>
      <c r="O5274">
        <f>RANK(walmart_sales_dataset_of_45stores[[#This Row],[Weekly_Sales]],walmart_sales_dataset_of_45stores[Weekly_Sales],0)</f>
        <v>5310</v>
      </c>
      <c r="Q5274"/>
      <c r="S5274" s="4"/>
    </row>
    <row r="5275" spans="1:19" hidden="1" x14ac:dyDescent="0.3">
      <c r="A5275" s="5">
        <v>37</v>
      </c>
      <c r="B5275" s="1">
        <v>41089</v>
      </c>
      <c r="C5275" s="1" t="str">
        <f>TEXT(walmart_sales_dataset_of_45stores[[#This Row],[Date]],"dddd")</f>
        <v>Friday</v>
      </c>
      <c r="D5275" s="12">
        <v>508309.81</v>
      </c>
      <c r="E5275">
        <v>0</v>
      </c>
      <c r="F5275" t="str">
        <f>IF(walmart_sales_dataset_of_45stores[[#This Row],[Holiday_Flag]]=0,"Non-Holiday","Hoilday")</f>
        <v>Non-Holiday</v>
      </c>
      <c r="G5275">
        <v>86.68</v>
      </c>
      <c r="H5275">
        <f>FLOOR(walmart_sales_dataset_of_45stores[[#This Row],[Temperature]],10)</f>
        <v>80</v>
      </c>
      <c r="I5275" t="str">
        <f>walmart_sales_dataset_of_45stores[[#This Row],[Temp_bin]]&amp;"-"&amp;(walmart_sales_dataset_of_45stores[[#This Row],[Temp_bin]]+5)</f>
        <v>80-85</v>
      </c>
      <c r="J5275" s="10">
        <v>3.286</v>
      </c>
      <c r="K5275">
        <f>FLOOR(walmart_sales_dataset_of_45stores[[#This Row],[Fuel_Price]],0.1)</f>
        <v>3.2</v>
      </c>
      <c r="L5275" s="11" t="str">
        <f>walmart_sales_dataset_of_45stores[[#This Row],[Fuel price 2]]&amp;"-"&amp;(walmart_sales_dataset_of_45stores[[#This Row],[Fuel price 2]]+0.05)</f>
        <v>3.2-3.25</v>
      </c>
      <c r="M5275" s="6">
        <v>220.52787960000001</v>
      </c>
      <c r="N5275" s="6">
        <v>6.9889999999999999</v>
      </c>
      <c r="O5275">
        <f>RANK(walmart_sales_dataset_of_45stores[[#This Row],[Weekly_Sales]],walmart_sales_dataset_of_45stores[Weekly_Sales],0)</f>
        <v>5153</v>
      </c>
      <c r="Q5275"/>
      <c r="S5275" s="4"/>
    </row>
    <row r="5276" spans="1:19" hidden="1" x14ac:dyDescent="0.3">
      <c r="A5276" s="5">
        <v>37</v>
      </c>
      <c r="B5276" s="1">
        <v>41096</v>
      </c>
      <c r="C5276" s="1" t="str">
        <f>TEXT(walmart_sales_dataset_of_45stores[[#This Row],[Date]],"dddd")</f>
        <v>Friday</v>
      </c>
      <c r="D5276" s="12">
        <v>519498.32</v>
      </c>
      <c r="E5276">
        <v>0</v>
      </c>
      <c r="F5276" t="str">
        <f>IF(walmart_sales_dataset_of_45stores[[#This Row],[Holiday_Flag]]=0,"Non-Holiday","Hoilday")</f>
        <v>Non-Holiday</v>
      </c>
      <c r="G5276">
        <v>81.52</v>
      </c>
      <c r="H5276">
        <f>FLOOR(walmart_sales_dataset_of_45stores[[#This Row],[Temperature]],10)</f>
        <v>80</v>
      </c>
      <c r="I5276" t="str">
        <f>walmart_sales_dataset_of_45stores[[#This Row],[Temp_bin]]&amp;"-"&amp;(walmart_sales_dataset_of_45stores[[#This Row],[Temp_bin]]+5)</f>
        <v>80-85</v>
      </c>
      <c r="J5276" s="10">
        <v>3.2269999999999999</v>
      </c>
      <c r="K5276">
        <f>FLOOR(walmart_sales_dataset_of_45stores[[#This Row],[Fuel_Price]],0.1)</f>
        <v>3.2</v>
      </c>
      <c r="L5276" s="11" t="str">
        <f>walmart_sales_dataset_of_45stores[[#This Row],[Fuel price 2]]&amp;"-"&amp;(walmart_sales_dataset_of_45stores[[#This Row],[Fuel price 2]]+0.05)</f>
        <v>3.2-3.25</v>
      </c>
      <c r="M5276" s="6">
        <v>220.56711200000001</v>
      </c>
      <c r="N5276" s="6">
        <v>6.6230000000000002</v>
      </c>
      <c r="O5276">
        <f>RANK(walmart_sales_dataset_of_45stores[[#This Row],[Weekly_Sales]],walmart_sales_dataset_of_45stores[Weekly_Sales],0)</f>
        <v>5063</v>
      </c>
      <c r="Q5276"/>
      <c r="S5276" s="4"/>
    </row>
    <row r="5277" spans="1:19" hidden="1" x14ac:dyDescent="0.3">
      <c r="A5277" s="5">
        <v>37</v>
      </c>
      <c r="B5277" s="1">
        <v>41103</v>
      </c>
      <c r="C5277" s="1" t="str">
        <f>TEXT(walmart_sales_dataset_of_45stores[[#This Row],[Date]],"dddd")</f>
        <v>Friday</v>
      </c>
      <c r="D5277" s="12">
        <v>506005.47</v>
      </c>
      <c r="E5277">
        <v>0</v>
      </c>
      <c r="F5277" t="str">
        <f>IF(walmart_sales_dataset_of_45stores[[#This Row],[Holiday_Flag]]=0,"Non-Holiday","Hoilday")</f>
        <v>Non-Holiday</v>
      </c>
      <c r="G5277">
        <v>78.150000000000006</v>
      </c>
      <c r="H5277">
        <f>FLOOR(walmart_sales_dataset_of_45stores[[#This Row],[Temperature]],10)</f>
        <v>70</v>
      </c>
      <c r="I5277" t="str">
        <f>walmart_sales_dataset_of_45stores[[#This Row],[Temp_bin]]&amp;"-"&amp;(walmart_sales_dataset_of_45stores[[#This Row],[Temp_bin]]+5)</f>
        <v>70-75</v>
      </c>
      <c r="J5277" s="10">
        <v>3.2559999999999998</v>
      </c>
      <c r="K5277">
        <f>FLOOR(walmart_sales_dataset_of_45stores[[#This Row],[Fuel_Price]],0.1)</f>
        <v>3.2</v>
      </c>
      <c r="L5277" s="11" t="str">
        <f>walmart_sales_dataset_of_45stores[[#This Row],[Fuel price 2]]&amp;"-"&amp;(walmart_sales_dataset_of_45stores[[#This Row],[Fuel price 2]]+0.05)</f>
        <v>3.2-3.25</v>
      </c>
      <c r="M5277" s="6">
        <v>220.60634440000001</v>
      </c>
      <c r="N5277" s="6">
        <v>6.6230000000000002</v>
      </c>
      <c r="O5277">
        <f>RANK(walmart_sales_dataset_of_45stores[[#This Row],[Weekly_Sales]],walmart_sales_dataset_of_45stores[Weekly_Sales],0)</f>
        <v>5173</v>
      </c>
      <c r="Q5277"/>
      <c r="S5277" s="4"/>
    </row>
    <row r="5278" spans="1:19" hidden="1" x14ac:dyDescent="0.3">
      <c r="A5278" s="5">
        <v>37</v>
      </c>
      <c r="B5278" s="1">
        <v>41110</v>
      </c>
      <c r="C5278" s="1" t="str">
        <f>TEXT(walmart_sales_dataset_of_45stores[[#This Row],[Date]],"dddd")</f>
        <v>Friday</v>
      </c>
      <c r="D5278" s="12">
        <v>503744.56</v>
      </c>
      <c r="E5278">
        <v>0</v>
      </c>
      <c r="F5278" t="str">
        <f>IF(walmart_sales_dataset_of_45stores[[#This Row],[Holiday_Flag]]=0,"Non-Holiday","Hoilday")</f>
        <v>Non-Holiday</v>
      </c>
      <c r="G5278">
        <v>81.760000000000005</v>
      </c>
      <c r="H5278">
        <f>FLOOR(walmart_sales_dataset_of_45stores[[#This Row],[Temperature]],10)</f>
        <v>80</v>
      </c>
      <c r="I5278" t="str">
        <f>walmart_sales_dataset_of_45stores[[#This Row],[Temp_bin]]&amp;"-"&amp;(walmart_sales_dataset_of_45stores[[#This Row],[Temp_bin]]+5)</f>
        <v>80-85</v>
      </c>
      <c r="J5278" s="10">
        <v>3.3109999999999999</v>
      </c>
      <c r="K5278">
        <f>FLOOR(walmart_sales_dataset_of_45stores[[#This Row],[Fuel_Price]],0.1)</f>
        <v>3.3000000000000003</v>
      </c>
      <c r="L5278" s="11" t="str">
        <f>walmart_sales_dataset_of_45stores[[#This Row],[Fuel price 2]]&amp;"-"&amp;(walmart_sales_dataset_of_45stores[[#This Row],[Fuel price 2]]+0.05)</f>
        <v>3.3-3.35</v>
      </c>
      <c r="M5278" s="6">
        <v>220.61487489999999</v>
      </c>
      <c r="N5278" s="6">
        <v>6.6230000000000002</v>
      </c>
      <c r="O5278">
        <f>RANK(walmart_sales_dataset_of_45stores[[#This Row],[Weekly_Sales]],walmart_sales_dataset_of_45stores[Weekly_Sales],0)</f>
        <v>5201</v>
      </c>
      <c r="Q5278"/>
      <c r="S5278" s="4"/>
    </row>
    <row r="5279" spans="1:19" hidden="1" x14ac:dyDescent="0.3">
      <c r="A5279" s="5">
        <v>37</v>
      </c>
      <c r="B5279" s="1">
        <v>41117</v>
      </c>
      <c r="C5279" s="1" t="str">
        <f>TEXT(walmart_sales_dataset_of_45stores[[#This Row],[Date]],"dddd")</f>
        <v>Friday</v>
      </c>
      <c r="D5279" s="12">
        <v>514489.17</v>
      </c>
      <c r="E5279">
        <v>0</v>
      </c>
      <c r="F5279" t="str">
        <f>IF(walmart_sales_dataset_of_45stores[[#This Row],[Holiday_Flag]]=0,"Non-Holiday","Hoilday")</f>
        <v>Non-Holiday</v>
      </c>
      <c r="G5279">
        <v>84</v>
      </c>
      <c r="H5279">
        <f>FLOOR(walmart_sales_dataset_of_45stores[[#This Row],[Temperature]],10)</f>
        <v>80</v>
      </c>
      <c r="I5279" t="str">
        <f>walmart_sales_dataset_of_45stores[[#This Row],[Temp_bin]]&amp;"-"&amp;(walmart_sales_dataset_of_45stores[[#This Row],[Temp_bin]]+5)</f>
        <v>80-85</v>
      </c>
      <c r="J5279" s="10">
        <v>3.407</v>
      </c>
      <c r="K5279">
        <f>FLOOR(walmart_sales_dataset_of_45stores[[#This Row],[Fuel_Price]],0.1)</f>
        <v>3.4000000000000004</v>
      </c>
      <c r="L5279" s="11" t="str">
        <f>walmart_sales_dataset_of_45stores[[#This Row],[Fuel price 2]]&amp;"-"&amp;(walmart_sales_dataset_of_45stores[[#This Row],[Fuel price 2]]+0.05)</f>
        <v>3.4-3.45</v>
      </c>
      <c r="M5279" s="6">
        <v>220.6234054</v>
      </c>
      <c r="N5279" s="6">
        <v>6.6230000000000002</v>
      </c>
      <c r="O5279">
        <f>RANK(walmart_sales_dataset_of_45stores[[#This Row],[Weekly_Sales]],walmart_sales_dataset_of_45stores[Weekly_Sales],0)</f>
        <v>5101</v>
      </c>
      <c r="Q5279"/>
      <c r="S5279" s="4"/>
    </row>
    <row r="5280" spans="1:19" hidden="1" x14ac:dyDescent="0.3">
      <c r="A5280" s="5">
        <v>37</v>
      </c>
      <c r="B5280" s="1">
        <v>41124</v>
      </c>
      <c r="C5280" s="1" t="str">
        <f>TEXT(walmart_sales_dataset_of_45stores[[#This Row],[Date]],"dddd")</f>
        <v>Friday</v>
      </c>
      <c r="D5280" s="12">
        <v>521959.28</v>
      </c>
      <c r="E5280">
        <v>0</v>
      </c>
      <c r="F5280" t="str">
        <f>IF(walmart_sales_dataset_of_45stores[[#This Row],[Holiday_Flag]]=0,"Non-Holiday","Hoilday")</f>
        <v>Non-Holiday</v>
      </c>
      <c r="G5280">
        <v>85.56</v>
      </c>
      <c r="H5280">
        <f>FLOOR(walmart_sales_dataset_of_45stores[[#This Row],[Temperature]],10)</f>
        <v>80</v>
      </c>
      <c r="I5280" t="str">
        <f>walmart_sales_dataset_of_45stores[[#This Row],[Temp_bin]]&amp;"-"&amp;(walmart_sales_dataset_of_45stores[[#This Row],[Temp_bin]]+5)</f>
        <v>80-85</v>
      </c>
      <c r="J5280" s="10">
        <v>3.4169999999999998</v>
      </c>
      <c r="K5280">
        <f>FLOOR(walmart_sales_dataset_of_45stores[[#This Row],[Fuel_Price]],0.1)</f>
        <v>3.4000000000000004</v>
      </c>
      <c r="L5280" s="11" t="str">
        <f>walmart_sales_dataset_of_45stores[[#This Row],[Fuel price 2]]&amp;"-"&amp;(walmart_sales_dataset_of_45stores[[#This Row],[Fuel price 2]]+0.05)</f>
        <v>3.4-3.45</v>
      </c>
      <c r="M5280" s="6">
        <v>220.63193580000001</v>
      </c>
      <c r="N5280" s="6">
        <v>6.6230000000000002</v>
      </c>
      <c r="O5280">
        <f>RANK(walmart_sales_dataset_of_45stores[[#This Row],[Weekly_Sales]],walmart_sales_dataset_of_45stores[Weekly_Sales],0)</f>
        <v>5043</v>
      </c>
      <c r="Q5280"/>
      <c r="S5280" s="4"/>
    </row>
    <row r="5281" spans="1:19" hidden="1" x14ac:dyDescent="0.3">
      <c r="A5281" s="5">
        <v>37</v>
      </c>
      <c r="B5281" s="1">
        <v>41131</v>
      </c>
      <c r="C5281" s="1" t="str">
        <f>TEXT(walmart_sales_dataset_of_45stores[[#This Row],[Date]],"dddd")</f>
        <v>Friday</v>
      </c>
      <c r="D5281" s="12">
        <v>500964.59</v>
      </c>
      <c r="E5281">
        <v>0</v>
      </c>
      <c r="F5281" t="str">
        <f>IF(walmart_sales_dataset_of_45stores[[#This Row],[Holiday_Flag]]=0,"Non-Holiday","Hoilday")</f>
        <v>Non-Holiday</v>
      </c>
      <c r="G5281">
        <v>84.41</v>
      </c>
      <c r="H5281">
        <f>FLOOR(walmart_sales_dataset_of_45stores[[#This Row],[Temperature]],10)</f>
        <v>80</v>
      </c>
      <c r="I5281" t="str">
        <f>walmart_sales_dataset_of_45stores[[#This Row],[Temp_bin]]&amp;"-"&amp;(walmart_sales_dataset_of_45stores[[#This Row],[Temp_bin]]+5)</f>
        <v>80-85</v>
      </c>
      <c r="J5281" s="10">
        <v>3.4940000000000002</v>
      </c>
      <c r="K5281">
        <f>FLOOR(walmart_sales_dataset_of_45stores[[#This Row],[Fuel_Price]],0.1)</f>
        <v>3.4000000000000004</v>
      </c>
      <c r="L5281" s="11" t="str">
        <f>walmart_sales_dataset_of_45stores[[#This Row],[Fuel price 2]]&amp;"-"&amp;(walmart_sales_dataset_of_45stores[[#This Row],[Fuel price 2]]+0.05)</f>
        <v>3.4-3.45</v>
      </c>
      <c r="M5281" s="6">
        <v>220.64046630000001</v>
      </c>
      <c r="N5281" s="6">
        <v>6.6230000000000002</v>
      </c>
      <c r="O5281">
        <f>RANK(walmart_sales_dataset_of_45stores[[#This Row],[Weekly_Sales]],walmart_sales_dataset_of_45stores[Weekly_Sales],0)</f>
        <v>5217</v>
      </c>
      <c r="Q5281"/>
      <c r="S5281" s="4"/>
    </row>
    <row r="5282" spans="1:19" hidden="1" x14ac:dyDescent="0.3">
      <c r="A5282" s="5">
        <v>37</v>
      </c>
      <c r="B5282" s="1">
        <v>41138</v>
      </c>
      <c r="C5282" s="1" t="str">
        <f>TEXT(walmart_sales_dataset_of_45stores[[#This Row],[Date]],"dddd")</f>
        <v>Friday</v>
      </c>
      <c r="D5282" s="12">
        <v>509633.71</v>
      </c>
      <c r="E5282">
        <v>0</v>
      </c>
      <c r="F5282" t="str">
        <f>IF(walmart_sales_dataset_of_45stores[[#This Row],[Holiday_Flag]]=0,"Non-Holiday","Hoilday")</f>
        <v>Non-Holiday</v>
      </c>
      <c r="G5282">
        <v>85.89</v>
      </c>
      <c r="H5282">
        <f>FLOOR(walmart_sales_dataset_of_45stores[[#This Row],[Temperature]],10)</f>
        <v>80</v>
      </c>
      <c r="I5282" t="str">
        <f>walmart_sales_dataset_of_45stores[[#This Row],[Temp_bin]]&amp;"-"&amp;(walmart_sales_dataset_of_45stores[[#This Row],[Temp_bin]]+5)</f>
        <v>80-85</v>
      </c>
      <c r="J5282" s="10">
        <v>3.5710000000000002</v>
      </c>
      <c r="K5282">
        <f>FLOOR(walmart_sales_dataset_of_45stores[[#This Row],[Fuel_Price]],0.1)</f>
        <v>3.5</v>
      </c>
      <c r="L5282" s="11" t="str">
        <f>walmart_sales_dataset_of_45stores[[#This Row],[Fuel price 2]]&amp;"-"&amp;(walmart_sales_dataset_of_45stores[[#This Row],[Fuel price 2]]+0.05)</f>
        <v>3.5-3.55</v>
      </c>
      <c r="M5282" s="6">
        <v>220.71996089999999</v>
      </c>
      <c r="N5282" s="6">
        <v>6.6230000000000002</v>
      </c>
      <c r="O5282">
        <f>RANK(walmart_sales_dataset_of_45stores[[#This Row],[Weekly_Sales]],walmart_sales_dataset_of_45stores[Weekly_Sales],0)</f>
        <v>5141</v>
      </c>
      <c r="Q5282"/>
      <c r="S5282" s="4"/>
    </row>
    <row r="5283" spans="1:19" hidden="1" x14ac:dyDescent="0.3">
      <c r="A5283" s="5">
        <v>37</v>
      </c>
      <c r="B5283" s="1">
        <v>41145</v>
      </c>
      <c r="C5283" s="1" t="str">
        <f>TEXT(walmart_sales_dataset_of_45stores[[#This Row],[Date]],"dddd")</f>
        <v>Friday</v>
      </c>
      <c r="D5283" s="12">
        <v>522665.04</v>
      </c>
      <c r="E5283">
        <v>0</v>
      </c>
      <c r="F5283" t="str">
        <f>IF(walmart_sales_dataset_of_45stores[[#This Row],[Holiday_Flag]]=0,"Non-Holiday","Hoilday")</f>
        <v>Non-Holiday</v>
      </c>
      <c r="G5283">
        <v>81.260000000000005</v>
      </c>
      <c r="H5283">
        <f>FLOOR(walmart_sales_dataset_of_45stores[[#This Row],[Temperature]],10)</f>
        <v>80</v>
      </c>
      <c r="I5283" t="str">
        <f>walmart_sales_dataset_of_45stores[[#This Row],[Temp_bin]]&amp;"-"&amp;(walmart_sales_dataset_of_45stores[[#This Row],[Temp_bin]]+5)</f>
        <v>80-85</v>
      </c>
      <c r="J5283" s="10">
        <v>3.62</v>
      </c>
      <c r="K5283">
        <f>FLOOR(walmart_sales_dataset_of_45stores[[#This Row],[Fuel_Price]],0.1)</f>
        <v>3.6</v>
      </c>
      <c r="L5283" s="11" t="str">
        <f>walmart_sales_dataset_of_45stores[[#This Row],[Fuel price 2]]&amp;"-"&amp;(walmart_sales_dataset_of_45stores[[#This Row],[Fuel price 2]]+0.05)</f>
        <v>3.6-3.65</v>
      </c>
      <c r="M5283" s="6">
        <v>220.85267870000001</v>
      </c>
      <c r="N5283" s="6">
        <v>6.6230000000000002</v>
      </c>
      <c r="O5283">
        <f>RANK(walmart_sales_dataset_of_45stores[[#This Row],[Weekly_Sales]],walmart_sales_dataset_of_45stores[Weekly_Sales],0)</f>
        <v>5036</v>
      </c>
      <c r="Q5283"/>
      <c r="S5283" s="4"/>
    </row>
    <row r="5284" spans="1:19" hidden="1" x14ac:dyDescent="0.3">
      <c r="A5284" s="5">
        <v>37</v>
      </c>
      <c r="B5284" s="1">
        <v>41152</v>
      </c>
      <c r="C5284" s="1" t="str">
        <f>TEXT(walmart_sales_dataset_of_45stores[[#This Row],[Date]],"dddd")</f>
        <v>Friday</v>
      </c>
      <c r="D5284" s="12">
        <v>538344.1</v>
      </c>
      <c r="E5284">
        <v>0</v>
      </c>
      <c r="F5284" t="str">
        <f>IF(walmart_sales_dataset_of_45stores[[#This Row],[Holiday_Flag]]=0,"Non-Holiday","Hoilday")</f>
        <v>Non-Holiday</v>
      </c>
      <c r="G5284">
        <v>84.79</v>
      </c>
      <c r="H5284">
        <f>FLOOR(walmart_sales_dataset_of_45stores[[#This Row],[Temperature]],10)</f>
        <v>80</v>
      </c>
      <c r="I5284" t="str">
        <f>walmart_sales_dataset_of_45stores[[#This Row],[Temp_bin]]&amp;"-"&amp;(walmart_sales_dataset_of_45stores[[#This Row],[Temp_bin]]+5)</f>
        <v>80-85</v>
      </c>
      <c r="J5284" s="10">
        <v>3.6379999999999999</v>
      </c>
      <c r="K5284">
        <f>FLOOR(walmart_sales_dataset_of_45stores[[#This Row],[Fuel_Price]],0.1)</f>
        <v>3.6</v>
      </c>
      <c r="L5284" s="11" t="str">
        <f>walmart_sales_dataset_of_45stores[[#This Row],[Fuel price 2]]&amp;"-"&amp;(walmart_sales_dataset_of_45stores[[#This Row],[Fuel price 2]]+0.05)</f>
        <v>3.6-3.65</v>
      </c>
      <c r="M5284" s="6">
        <v>220.98539640000001</v>
      </c>
      <c r="N5284" s="6">
        <v>6.6230000000000002</v>
      </c>
      <c r="O5284">
        <f>RANK(walmart_sales_dataset_of_45stores[[#This Row],[Weekly_Sales]],walmart_sales_dataset_of_45stores[Weekly_Sales],0)</f>
        <v>4923</v>
      </c>
      <c r="Q5284"/>
      <c r="S5284" s="4"/>
    </row>
    <row r="5285" spans="1:19" hidden="1" x14ac:dyDescent="0.3">
      <c r="A5285" s="5">
        <v>37</v>
      </c>
      <c r="B5285" s="1">
        <v>41159</v>
      </c>
      <c r="C5285" s="1" t="str">
        <f>TEXT(walmart_sales_dataset_of_45stores[[#This Row],[Date]],"dddd")</f>
        <v>Friday</v>
      </c>
      <c r="D5285" s="2">
        <v>526838.14</v>
      </c>
      <c r="E5285">
        <v>1</v>
      </c>
      <c r="F5285" t="str">
        <f>IF(walmart_sales_dataset_of_45stores[[#This Row],[Holiday_Flag]]=0,"Non-Holiday","Hoilday")</f>
        <v>Hoilday</v>
      </c>
      <c r="G5285">
        <v>84.19</v>
      </c>
      <c r="H5285">
        <f>FLOOR(walmart_sales_dataset_of_45stores[[#This Row],[Temperature]],10)</f>
        <v>80</v>
      </c>
      <c r="I5285" t="str">
        <f>walmart_sales_dataset_of_45stores[[#This Row],[Temp_bin]]&amp;"-"&amp;(walmart_sales_dataset_of_45stores[[#This Row],[Temp_bin]]+5)</f>
        <v>80-85</v>
      </c>
      <c r="J5285" s="2">
        <v>3.73</v>
      </c>
      <c r="K5285" s="2">
        <f>FLOOR(walmart_sales_dataset_of_45stores[[#This Row],[Fuel_Price]],0.1)</f>
        <v>3.7</v>
      </c>
      <c r="L5285" s="2" t="str">
        <f>walmart_sales_dataset_of_45stores[[#This Row],[Fuel price 2]]&amp;"-"&amp;(walmart_sales_dataset_of_45stores[[#This Row],[Fuel price 2]]+0.05)</f>
        <v>3.7-3.75</v>
      </c>
      <c r="M5285" s="6">
        <v>221.11811420000001</v>
      </c>
      <c r="N5285" s="6">
        <v>6.6230000000000002</v>
      </c>
      <c r="O5285">
        <f>RANK(walmart_sales_dataset_of_45stores[[#This Row],[Weekly_Sales]],walmart_sales_dataset_of_45stores[Weekly_Sales],0)</f>
        <v>5008</v>
      </c>
      <c r="Q5285"/>
      <c r="S5285" s="4"/>
    </row>
    <row r="5286" spans="1:19" hidden="1" x14ac:dyDescent="0.3">
      <c r="A5286" s="5">
        <v>37</v>
      </c>
      <c r="B5286" s="1">
        <v>41166</v>
      </c>
      <c r="C5286" s="1" t="str">
        <f>TEXT(walmart_sales_dataset_of_45stores[[#This Row],[Date]],"dddd")</f>
        <v>Friday</v>
      </c>
      <c r="D5286" s="12">
        <v>514651.74</v>
      </c>
      <c r="E5286">
        <v>0</v>
      </c>
      <c r="F5286" t="str">
        <f>IF(walmart_sales_dataset_of_45stores[[#This Row],[Holiday_Flag]]=0,"Non-Holiday","Hoilday")</f>
        <v>Non-Holiday</v>
      </c>
      <c r="G5286">
        <v>78.16</v>
      </c>
      <c r="H5286">
        <f>FLOOR(walmart_sales_dataset_of_45stores[[#This Row],[Temperature]],10)</f>
        <v>70</v>
      </c>
      <c r="I5286" t="str">
        <f>walmart_sales_dataset_of_45stores[[#This Row],[Temp_bin]]&amp;"-"&amp;(walmart_sales_dataset_of_45stores[[#This Row],[Temp_bin]]+5)</f>
        <v>70-75</v>
      </c>
      <c r="J5286" s="10">
        <v>3.7170000000000001</v>
      </c>
      <c r="K5286">
        <f>FLOOR(walmart_sales_dataset_of_45stores[[#This Row],[Fuel_Price]],0.1)</f>
        <v>3.7</v>
      </c>
      <c r="L5286" s="11" t="str">
        <f>walmart_sales_dataset_of_45stores[[#This Row],[Fuel price 2]]&amp;"-"&amp;(walmart_sales_dataset_of_45stores[[#This Row],[Fuel price 2]]+0.05)</f>
        <v>3.7-3.75</v>
      </c>
      <c r="M5286" s="6">
        <v>221.26012069999999</v>
      </c>
      <c r="N5286" s="6">
        <v>6.6230000000000002</v>
      </c>
      <c r="O5286">
        <f>RANK(walmart_sales_dataset_of_45stores[[#This Row],[Weekly_Sales]],walmart_sales_dataset_of_45stores[Weekly_Sales],0)</f>
        <v>5100</v>
      </c>
      <c r="Q5286"/>
      <c r="S5286" s="4"/>
    </row>
    <row r="5287" spans="1:19" hidden="1" x14ac:dyDescent="0.3">
      <c r="A5287" s="5">
        <v>37</v>
      </c>
      <c r="B5287" s="1">
        <v>41173</v>
      </c>
      <c r="C5287" s="1" t="str">
        <f>TEXT(walmart_sales_dataset_of_45stores[[#This Row],[Date]],"dddd")</f>
        <v>Friday</v>
      </c>
      <c r="D5287" s="12">
        <v>521320.98</v>
      </c>
      <c r="E5287">
        <v>0</v>
      </c>
      <c r="F5287" t="str">
        <f>IF(walmart_sales_dataset_of_45stores[[#This Row],[Holiday_Flag]]=0,"Non-Holiday","Hoilday")</f>
        <v>Non-Holiday</v>
      </c>
      <c r="G5287">
        <v>75.98</v>
      </c>
      <c r="H5287">
        <f>FLOOR(walmart_sales_dataset_of_45stores[[#This Row],[Temperature]],10)</f>
        <v>70</v>
      </c>
      <c r="I5287" t="str">
        <f>walmart_sales_dataset_of_45stores[[#This Row],[Temp_bin]]&amp;"-"&amp;(walmart_sales_dataset_of_45stores[[#This Row],[Temp_bin]]+5)</f>
        <v>70-75</v>
      </c>
      <c r="J5287" s="10">
        <v>3.7210000000000001</v>
      </c>
      <c r="K5287">
        <f>FLOOR(walmart_sales_dataset_of_45stores[[#This Row],[Fuel_Price]],0.1)</f>
        <v>3.7</v>
      </c>
      <c r="L5287" s="11" t="str">
        <f>walmart_sales_dataset_of_45stores[[#This Row],[Fuel price 2]]&amp;"-"&amp;(walmart_sales_dataset_of_45stores[[#This Row],[Fuel price 2]]+0.05)</f>
        <v>3.7-3.75</v>
      </c>
      <c r="M5287" s="6">
        <v>221.45786039999999</v>
      </c>
      <c r="N5287" s="6">
        <v>6.6230000000000002</v>
      </c>
      <c r="O5287">
        <f>RANK(walmart_sales_dataset_of_45stores[[#This Row],[Weekly_Sales]],walmart_sales_dataset_of_45stores[Weekly_Sales],0)</f>
        <v>5049</v>
      </c>
      <c r="Q5287"/>
      <c r="S5287" s="4"/>
    </row>
    <row r="5288" spans="1:19" hidden="1" x14ac:dyDescent="0.3">
      <c r="A5288" s="5">
        <v>37</v>
      </c>
      <c r="B5288" s="1">
        <v>41180</v>
      </c>
      <c r="C5288" s="1" t="str">
        <f>TEXT(walmart_sales_dataset_of_45stores[[#This Row],[Date]],"dddd")</f>
        <v>Friday</v>
      </c>
      <c r="D5288" s="12">
        <v>527953.14</v>
      </c>
      <c r="E5288">
        <v>0</v>
      </c>
      <c r="F5288" t="str">
        <f>IF(walmart_sales_dataset_of_45stores[[#This Row],[Holiday_Flag]]=0,"Non-Holiday","Hoilday")</f>
        <v>Non-Holiday</v>
      </c>
      <c r="G5288">
        <v>79.489999999999995</v>
      </c>
      <c r="H5288">
        <f>FLOOR(walmart_sales_dataset_of_45stores[[#This Row],[Temperature]],10)</f>
        <v>70</v>
      </c>
      <c r="I5288" t="str">
        <f>walmart_sales_dataset_of_45stores[[#This Row],[Temp_bin]]&amp;"-"&amp;(walmart_sales_dataset_of_45stores[[#This Row],[Temp_bin]]+5)</f>
        <v>70-75</v>
      </c>
      <c r="J5288" s="10">
        <v>3.6659999999999999</v>
      </c>
      <c r="K5288">
        <f>FLOOR(walmart_sales_dataset_of_45stores[[#This Row],[Fuel_Price]],0.1)</f>
        <v>3.6</v>
      </c>
      <c r="L5288" s="11" t="str">
        <f>walmart_sales_dataset_of_45stores[[#This Row],[Fuel price 2]]&amp;"-"&amp;(walmart_sales_dataset_of_45stores[[#This Row],[Fuel price 2]]+0.05)</f>
        <v>3.6-3.65</v>
      </c>
      <c r="M5288" s="6">
        <v>221.65559999999999</v>
      </c>
      <c r="N5288" s="6">
        <v>6.6230000000000002</v>
      </c>
      <c r="O5288">
        <f>RANK(walmart_sales_dataset_of_45stores[[#This Row],[Weekly_Sales]],walmart_sales_dataset_of_45stores[Weekly_Sales],0)</f>
        <v>4994</v>
      </c>
      <c r="Q5288"/>
      <c r="S5288" s="4"/>
    </row>
    <row r="5289" spans="1:19" hidden="1" x14ac:dyDescent="0.3">
      <c r="A5289" s="5">
        <v>37</v>
      </c>
      <c r="B5289" s="1">
        <v>41187</v>
      </c>
      <c r="C5289" s="1" t="str">
        <f>TEXT(walmart_sales_dataset_of_45stores[[#This Row],[Date]],"dddd")</f>
        <v>Friday</v>
      </c>
      <c r="D5289" s="12">
        <v>546122.37</v>
      </c>
      <c r="E5289">
        <v>0</v>
      </c>
      <c r="F5289" t="str">
        <f>IF(walmart_sales_dataset_of_45stores[[#This Row],[Holiday_Flag]]=0,"Non-Holiday","Hoilday")</f>
        <v>Non-Holiday</v>
      </c>
      <c r="G5289">
        <v>73.569999999999993</v>
      </c>
      <c r="H5289">
        <f>FLOOR(walmart_sales_dataset_of_45stores[[#This Row],[Temperature]],10)</f>
        <v>70</v>
      </c>
      <c r="I5289" t="str">
        <f>walmart_sales_dataset_of_45stores[[#This Row],[Temp_bin]]&amp;"-"&amp;(walmart_sales_dataset_of_45stores[[#This Row],[Temp_bin]]+5)</f>
        <v>70-75</v>
      </c>
      <c r="J5289" s="10">
        <v>3.617</v>
      </c>
      <c r="K5289">
        <f>FLOOR(walmart_sales_dataset_of_45stores[[#This Row],[Fuel_Price]],0.1)</f>
        <v>3.6</v>
      </c>
      <c r="L5289" s="11" t="str">
        <f>walmart_sales_dataset_of_45stores[[#This Row],[Fuel price 2]]&amp;"-"&amp;(walmart_sales_dataset_of_45stores[[#This Row],[Fuel price 2]]+0.05)</f>
        <v>3.6-3.65</v>
      </c>
      <c r="M5289" s="6">
        <v>221.8533396</v>
      </c>
      <c r="N5289" s="6">
        <v>6.2279999999999998</v>
      </c>
      <c r="O5289">
        <f>RANK(walmart_sales_dataset_of_45stores[[#This Row],[Weekly_Sales]],walmart_sales_dataset_of_45stores[Weekly_Sales],0)</f>
        <v>4866</v>
      </c>
      <c r="Q5289"/>
      <c r="S5289" s="4"/>
    </row>
    <row r="5290" spans="1:19" hidden="1" x14ac:dyDescent="0.3">
      <c r="A5290" s="5">
        <v>37</v>
      </c>
      <c r="B5290" s="1">
        <v>41194</v>
      </c>
      <c r="C5290" s="1" t="str">
        <f>TEXT(walmart_sales_dataset_of_45stores[[#This Row],[Date]],"dddd")</f>
        <v>Friday</v>
      </c>
      <c r="D5290" s="12">
        <v>521810.75</v>
      </c>
      <c r="E5290">
        <v>0</v>
      </c>
      <c r="F5290" t="str">
        <f>IF(walmart_sales_dataset_of_45stores[[#This Row],[Holiday_Flag]]=0,"Non-Holiday","Hoilday")</f>
        <v>Non-Holiday</v>
      </c>
      <c r="G5290">
        <v>71.28</v>
      </c>
      <c r="H5290">
        <f>FLOOR(walmart_sales_dataset_of_45stores[[#This Row],[Temperature]],10)</f>
        <v>70</v>
      </c>
      <c r="I5290" t="str">
        <f>walmart_sales_dataset_of_45stores[[#This Row],[Temp_bin]]&amp;"-"&amp;(walmart_sales_dataset_of_45stores[[#This Row],[Temp_bin]]+5)</f>
        <v>70-75</v>
      </c>
      <c r="J5290" s="10">
        <v>3.601</v>
      </c>
      <c r="K5290">
        <f>FLOOR(walmart_sales_dataset_of_45stores[[#This Row],[Fuel_Price]],0.1)</f>
        <v>3.6</v>
      </c>
      <c r="L5290" s="11" t="str">
        <f>walmart_sales_dataset_of_45stores[[#This Row],[Fuel price 2]]&amp;"-"&amp;(walmart_sales_dataset_of_45stores[[#This Row],[Fuel price 2]]+0.05)</f>
        <v>3.6-3.65</v>
      </c>
      <c r="M5290" s="6">
        <v>222.0510793</v>
      </c>
      <c r="N5290" s="6">
        <v>6.2279999999999998</v>
      </c>
      <c r="O5290">
        <f>RANK(walmart_sales_dataset_of_45stores[[#This Row],[Weekly_Sales]],walmart_sales_dataset_of_45stores[Weekly_Sales],0)</f>
        <v>5046</v>
      </c>
      <c r="Q5290"/>
      <c r="S5290" s="4"/>
    </row>
    <row r="5291" spans="1:19" hidden="1" x14ac:dyDescent="0.3">
      <c r="A5291" s="5">
        <v>37</v>
      </c>
      <c r="B5291" s="1">
        <v>41201</v>
      </c>
      <c r="C5291" s="1" t="str">
        <f>TEXT(walmart_sales_dataset_of_45stores[[#This Row],[Date]],"dddd")</f>
        <v>Friday</v>
      </c>
      <c r="D5291" s="12">
        <v>551969.1</v>
      </c>
      <c r="E5291">
        <v>0</v>
      </c>
      <c r="F5291" t="str">
        <f>IF(walmart_sales_dataset_of_45stores[[#This Row],[Holiday_Flag]]=0,"Non-Holiday","Hoilday")</f>
        <v>Non-Holiday</v>
      </c>
      <c r="G5291">
        <v>74.06</v>
      </c>
      <c r="H5291">
        <f>FLOOR(walmart_sales_dataset_of_45stores[[#This Row],[Temperature]],10)</f>
        <v>70</v>
      </c>
      <c r="I5291" t="str">
        <f>walmart_sales_dataset_of_45stores[[#This Row],[Temp_bin]]&amp;"-"&amp;(walmart_sales_dataset_of_45stores[[#This Row],[Temp_bin]]+5)</f>
        <v>70-75</v>
      </c>
      <c r="J5291" s="10">
        <v>3.5939999999999999</v>
      </c>
      <c r="K5291">
        <f>FLOOR(walmart_sales_dataset_of_45stores[[#This Row],[Fuel_Price]],0.1)</f>
        <v>3.5</v>
      </c>
      <c r="L5291" s="11" t="str">
        <f>walmart_sales_dataset_of_45stores[[#This Row],[Fuel price 2]]&amp;"-"&amp;(walmart_sales_dataset_of_45stores[[#This Row],[Fuel price 2]]+0.05)</f>
        <v>3.5-3.55</v>
      </c>
      <c r="M5291" s="6">
        <v>222.0951719</v>
      </c>
      <c r="N5291" s="6">
        <v>6.2279999999999998</v>
      </c>
      <c r="O5291">
        <f>RANK(walmart_sales_dataset_of_45stores[[#This Row],[Weekly_Sales]],walmart_sales_dataset_of_45stores[Weekly_Sales],0)</f>
        <v>4832</v>
      </c>
      <c r="Q5291"/>
      <c r="S5291" s="4"/>
    </row>
    <row r="5292" spans="1:19" hidden="1" x14ac:dyDescent="0.3">
      <c r="A5292" s="5">
        <v>37</v>
      </c>
      <c r="B5292" s="1">
        <v>41208</v>
      </c>
      <c r="C5292" s="1" t="str">
        <f>TEXT(walmart_sales_dataset_of_45stores[[#This Row],[Date]],"dddd")</f>
        <v>Friday</v>
      </c>
      <c r="D5292" s="12">
        <v>534738.43000000005</v>
      </c>
      <c r="E5292">
        <v>0</v>
      </c>
      <c r="F5292" t="str">
        <f>IF(walmart_sales_dataset_of_45stores[[#This Row],[Holiday_Flag]]=0,"Non-Holiday","Hoilday")</f>
        <v>Non-Holiday</v>
      </c>
      <c r="G5292">
        <v>74.39</v>
      </c>
      <c r="H5292">
        <f>FLOOR(walmart_sales_dataset_of_45stores[[#This Row],[Temperature]],10)</f>
        <v>70</v>
      </c>
      <c r="I5292" t="str">
        <f>walmart_sales_dataset_of_45stores[[#This Row],[Temp_bin]]&amp;"-"&amp;(walmart_sales_dataset_of_45stores[[#This Row],[Temp_bin]]+5)</f>
        <v>70-75</v>
      </c>
      <c r="J5292" s="10">
        <v>3.5059999999999998</v>
      </c>
      <c r="K5292">
        <f>FLOOR(walmart_sales_dataset_of_45stores[[#This Row],[Fuel_Price]],0.1)</f>
        <v>3.5</v>
      </c>
      <c r="L5292" s="11" t="str">
        <f>walmart_sales_dataset_of_45stores[[#This Row],[Fuel price 2]]&amp;"-"&amp;(walmart_sales_dataset_of_45stores[[#This Row],[Fuel price 2]]+0.05)</f>
        <v>3.5-3.55</v>
      </c>
      <c r="M5292" s="6">
        <v>222.11365660000001</v>
      </c>
      <c r="N5292" s="6">
        <v>6.2279999999999998</v>
      </c>
      <c r="O5292">
        <f>RANK(walmart_sales_dataset_of_45stores[[#This Row],[Weekly_Sales]],walmart_sales_dataset_of_45stores[Weekly_Sales],0)</f>
        <v>4953</v>
      </c>
      <c r="Q5292"/>
      <c r="S5292" s="4"/>
    </row>
    <row r="5293" spans="1:19" hidden="1" x14ac:dyDescent="0.3">
      <c r="A5293" s="5">
        <v>38</v>
      </c>
      <c r="B5293" s="1">
        <v>40214</v>
      </c>
      <c r="C5293" s="1" t="str">
        <f>TEXT(walmart_sales_dataset_of_45stores[[#This Row],[Date]],"dddd")</f>
        <v>Friday</v>
      </c>
      <c r="D5293" s="12">
        <v>358496.14</v>
      </c>
      <c r="E5293">
        <v>0</v>
      </c>
      <c r="F5293" t="str">
        <f>IF(walmart_sales_dataset_of_45stores[[#This Row],[Holiday_Flag]]=0,"Non-Holiday","Hoilday")</f>
        <v>Non-Holiday</v>
      </c>
      <c r="G5293">
        <v>49.47</v>
      </c>
      <c r="H5293">
        <f>FLOOR(walmart_sales_dataset_of_45stores[[#This Row],[Temperature]],10)</f>
        <v>40</v>
      </c>
      <c r="I5293" t="str">
        <f>walmart_sales_dataset_of_45stores[[#This Row],[Temp_bin]]&amp;"-"&amp;(walmart_sales_dataset_of_45stores[[#This Row],[Temp_bin]]+5)</f>
        <v>40-45</v>
      </c>
      <c r="J5293" s="10">
        <v>2.9620000000000002</v>
      </c>
      <c r="K5293">
        <f>FLOOR(walmart_sales_dataset_of_45stores[[#This Row],[Fuel_Price]],0.1)</f>
        <v>2.9000000000000004</v>
      </c>
      <c r="L5293" s="11" t="str">
        <f>walmart_sales_dataset_of_45stores[[#This Row],[Fuel price 2]]&amp;"-"&amp;(walmart_sales_dataset_of_45stores[[#This Row],[Fuel price 2]]+0.05)</f>
        <v>2.9-2.95</v>
      </c>
      <c r="M5293" s="6">
        <v>126.4420645</v>
      </c>
      <c r="N5293" s="6">
        <v>13.975</v>
      </c>
      <c r="O5293">
        <f>RANK(walmart_sales_dataset_of_45stores[[#This Row],[Weekly_Sales]],walmart_sales_dataset_of_45stores[Weekly_Sales],0)</f>
        <v>5886</v>
      </c>
      <c r="Q5293"/>
      <c r="S5293" s="4"/>
    </row>
    <row r="5294" spans="1:19" hidden="1" x14ac:dyDescent="0.3">
      <c r="A5294" s="5">
        <v>38</v>
      </c>
      <c r="B5294" s="1">
        <v>40221</v>
      </c>
      <c r="C5294" s="1" t="str">
        <f>TEXT(walmart_sales_dataset_of_45stores[[#This Row],[Date]],"dddd")</f>
        <v>Friday</v>
      </c>
      <c r="D5294" s="2">
        <v>342214.9</v>
      </c>
      <c r="E5294">
        <v>1</v>
      </c>
      <c r="F5294" t="str">
        <f>IF(walmart_sales_dataset_of_45stores[[#This Row],[Holiday_Flag]]=0,"Non-Holiday","Hoilday")</f>
        <v>Hoilday</v>
      </c>
      <c r="G5294">
        <v>47.87</v>
      </c>
      <c r="H5294">
        <f>FLOOR(walmart_sales_dataset_of_45stores[[#This Row],[Temperature]],10)</f>
        <v>40</v>
      </c>
      <c r="I5294" t="str">
        <f>walmart_sales_dataset_of_45stores[[#This Row],[Temp_bin]]&amp;"-"&amp;(walmart_sales_dataset_of_45stores[[#This Row],[Temp_bin]]+5)</f>
        <v>40-45</v>
      </c>
      <c r="J5294" s="2">
        <v>2.9460000000000002</v>
      </c>
      <c r="K5294" s="2">
        <f>FLOOR(walmart_sales_dataset_of_45stores[[#This Row],[Fuel_Price]],0.1)</f>
        <v>2.9000000000000004</v>
      </c>
      <c r="L5294" s="2" t="str">
        <f>walmart_sales_dataset_of_45stores[[#This Row],[Fuel price 2]]&amp;"-"&amp;(walmart_sales_dataset_of_45stores[[#This Row],[Fuel price 2]]+0.05)</f>
        <v>2.9-2.95</v>
      </c>
      <c r="M5294" s="6">
        <v>126.49625810000001</v>
      </c>
      <c r="N5294" s="6">
        <v>13.975</v>
      </c>
      <c r="O5294">
        <f>RANK(walmart_sales_dataset_of_45stores[[#This Row],[Weekly_Sales]],walmart_sales_dataset_of_45stores[Weekly_Sales],0)</f>
        <v>5949</v>
      </c>
      <c r="Q5294"/>
      <c r="S5294" s="4"/>
    </row>
    <row r="5295" spans="1:19" hidden="1" x14ac:dyDescent="0.3">
      <c r="A5295" s="5">
        <v>38</v>
      </c>
      <c r="B5295" s="1">
        <v>40228</v>
      </c>
      <c r="C5295" s="1" t="str">
        <f>TEXT(walmart_sales_dataset_of_45stores[[#This Row],[Date]],"dddd")</f>
        <v>Friday</v>
      </c>
      <c r="D5295" s="12">
        <v>327237.92</v>
      </c>
      <c r="E5295">
        <v>0</v>
      </c>
      <c r="F5295" t="str">
        <f>IF(walmart_sales_dataset_of_45stores[[#This Row],[Holiday_Flag]]=0,"Non-Holiday","Hoilday")</f>
        <v>Non-Holiday</v>
      </c>
      <c r="G5295">
        <v>54.83</v>
      </c>
      <c r="H5295">
        <f>FLOOR(walmart_sales_dataset_of_45stores[[#This Row],[Temperature]],10)</f>
        <v>50</v>
      </c>
      <c r="I5295" t="str">
        <f>walmart_sales_dataset_of_45stores[[#This Row],[Temp_bin]]&amp;"-"&amp;(walmart_sales_dataset_of_45stores[[#This Row],[Temp_bin]]+5)</f>
        <v>50-55</v>
      </c>
      <c r="J5295" s="10">
        <v>2.915</v>
      </c>
      <c r="K5295">
        <f>FLOOR(walmart_sales_dataset_of_45stores[[#This Row],[Fuel_Price]],0.1)</f>
        <v>2.9000000000000004</v>
      </c>
      <c r="L5295" s="11" t="str">
        <f>walmart_sales_dataset_of_45stores[[#This Row],[Fuel price 2]]&amp;"-"&amp;(walmart_sales_dataset_of_45stores[[#This Row],[Fuel price 2]]+0.05)</f>
        <v>2.9-2.95</v>
      </c>
      <c r="M5295" s="6">
        <v>126.5262857</v>
      </c>
      <c r="N5295" s="6">
        <v>13.975</v>
      </c>
      <c r="O5295">
        <f>RANK(walmart_sales_dataset_of_45stores[[#This Row],[Weekly_Sales]],walmart_sales_dataset_of_45stores[Weekly_Sales],0)</f>
        <v>6030</v>
      </c>
      <c r="Q5295"/>
      <c r="S5295" s="4"/>
    </row>
    <row r="5296" spans="1:19" hidden="1" x14ac:dyDescent="0.3">
      <c r="A5296" s="5">
        <v>38</v>
      </c>
      <c r="B5296" s="1">
        <v>40235</v>
      </c>
      <c r="C5296" s="1" t="str">
        <f>TEXT(walmart_sales_dataset_of_45stores[[#This Row],[Date]],"dddd")</f>
        <v>Friday</v>
      </c>
      <c r="D5296" s="12">
        <v>334222.73</v>
      </c>
      <c r="E5296">
        <v>0</v>
      </c>
      <c r="F5296" t="str">
        <f>IF(walmart_sales_dataset_of_45stores[[#This Row],[Holiday_Flag]]=0,"Non-Holiday","Hoilday")</f>
        <v>Non-Holiday</v>
      </c>
      <c r="G5296">
        <v>50.23</v>
      </c>
      <c r="H5296">
        <f>FLOOR(walmart_sales_dataset_of_45stores[[#This Row],[Temperature]],10)</f>
        <v>50</v>
      </c>
      <c r="I5296" t="str">
        <f>walmart_sales_dataset_of_45stores[[#This Row],[Temp_bin]]&amp;"-"&amp;(walmart_sales_dataset_of_45stores[[#This Row],[Temp_bin]]+5)</f>
        <v>50-55</v>
      </c>
      <c r="J5296" s="10">
        <v>2.8250000000000002</v>
      </c>
      <c r="K5296">
        <f>FLOOR(walmart_sales_dataset_of_45stores[[#This Row],[Fuel_Price]],0.1)</f>
        <v>2.8000000000000003</v>
      </c>
      <c r="L5296" s="11" t="str">
        <f>walmart_sales_dataset_of_45stores[[#This Row],[Fuel price 2]]&amp;"-"&amp;(walmart_sales_dataset_of_45stores[[#This Row],[Fuel price 2]]+0.05)</f>
        <v>2.8-2.85</v>
      </c>
      <c r="M5296" s="6">
        <v>126.5522857</v>
      </c>
      <c r="N5296" s="6">
        <v>13.975</v>
      </c>
      <c r="O5296">
        <f>RANK(walmart_sales_dataset_of_45stores[[#This Row],[Weekly_Sales]],walmart_sales_dataset_of_45stores[Weekly_Sales],0)</f>
        <v>5997</v>
      </c>
      <c r="Q5296"/>
      <c r="S5296" s="4"/>
    </row>
    <row r="5297" spans="1:19" hidden="1" x14ac:dyDescent="0.3">
      <c r="A5297" s="5">
        <v>38</v>
      </c>
      <c r="B5297" s="1">
        <v>40242</v>
      </c>
      <c r="C5297" s="1" t="str">
        <f>TEXT(walmart_sales_dataset_of_45stores[[#This Row],[Date]],"dddd")</f>
        <v>Friday</v>
      </c>
      <c r="D5297" s="12">
        <v>372239.89</v>
      </c>
      <c r="E5297">
        <v>0</v>
      </c>
      <c r="F5297" t="str">
        <f>IF(walmart_sales_dataset_of_45stores[[#This Row],[Holiday_Flag]]=0,"Non-Holiday","Hoilday")</f>
        <v>Non-Holiday</v>
      </c>
      <c r="G5297">
        <v>53.77</v>
      </c>
      <c r="H5297">
        <f>FLOOR(walmart_sales_dataset_of_45stores[[#This Row],[Temperature]],10)</f>
        <v>50</v>
      </c>
      <c r="I5297" t="str">
        <f>walmart_sales_dataset_of_45stores[[#This Row],[Temp_bin]]&amp;"-"&amp;(walmart_sales_dataset_of_45stores[[#This Row],[Temp_bin]]+5)</f>
        <v>50-55</v>
      </c>
      <c r="J5297" s="10">
        <v>2.9870000000000001</v>
      </c>
      <c r="K5297">
        <f>FLOOR(walmart_sales_dataset_of_45stores[[#This Row],[Fuel_Price]],0.1)</f>
        <v>2.9000000000000004</v>
      </c>
      <c r="L5297" s="11" t="str">
        <f>walmart_sales_dataset_of_45stores[[#This Row],[Fuel price 2]]&amp;"-"&amp;(walmart_sales_dataset_of_45stores[[#This Row],[Fuel price 2]]+0.05)</f>
        <v>2.9-2.95</v>
      </c>
      <c r="M5297" s="6">
        <v>126.5782857</v>
      </c>
      <c r="N5297" s="6">
        <v>13.975</v>
      </c>
      <c r="O5297">
        <f>RANK(walmart_sales_dataset_of_45stores[[#This Row],[Weekly_Sales]],walmart_sales_dataset_of_45stores[Weekly_Sales],0)</f>
        <v>5834</v>
      </c>
      <c r="Q5297"/>
      <c r="S5297" s="4"/>
    </row>
    <row r="5298" spans="1:19" hidden="1" x14ac:dyDescent="0.3">
      <c r="A5298" s="5">
        <v>38</v>
      </c>
      <c r="B5298" s="1">
        <v>40249</v>
      </c>
      <c r="C5298" s="1" t="str">
        <f>TEXT(walmart_sales_dataset_of_45stores[[#This Row],[Date]],"dddd")</f>
        <v>Friday</v>
      </c>
      <c r="D5298" s="12">
        <v>342023.92</v>
      </c>
      <c r="E5298">
        <v>0</v>
      </c>
      <c r="F5298" t="str">
        <f>IF(walmart_sales_dataset_of_45stores[[#This Row],[Holiday_Flag]]=0,"Non-Holiday","Hoilday")</f>
        <v>Non-Holiday</v>
      </c>
      <c r="G5298">
        <v>50.11</v>
      </c>
      <c r="H5298">
        <f>FLOOR(walmart_sales_dataset_of_45stores[[#This Row],[Temperature]],10)</f>
        <v>50</v>
      </c>
      <c r="I5298" t="str">
        <f>walmart_sales_dataset_of_45stores[[#This Row],[Temp_bin]]&amp;"-"&amp;(walmart_sales_dataset_of_45stores[[#This Row],[Temp_bin]]+5)</f>
        <v>50-55</v>
      </c>
      <c r="J5298" s="10">
        <v>2.9249999999999998</v>
      </c>
      <c r="K5298">
        <f>FLOOR(walmart_sales_dataset_of_45stores[[#This Row],[Fuel_Price]],0.1)</f>
        <v>2.9000000000000004</v>
      </c>
      <c r="L5298" s="11" t="str">
        <f>walmart_sales_dataset_of_45stores[[#This Row],[Fuel price 2]]&amp;"-"&amp;(walmart_sales_dataset_of_45stores[[#This Row],[Fuel price 2]]+0.05)</f>
        <v>2.9-2.95</v>
      </c>
      <c r="M5298" s="6">
        <v>126.60428570000001</v>
      </c>
      <c r="N5298" s="6">
        <v>13.975</v>
      </c>
      <c r="O5298">
        <f>RANK(walmart_sales_dataset_of_45stores[[#This Row],[Weekly_Sales]],walmart_sales_dataset_of_45stores[Weekly_Sales],0)</f>
        <v>5951</v>
      </c>
      <c r="Q5298"/>
      <c r="S5298" s="4"/>
    </row>
    <row r="5299" spans="1:19" hidden="1" x14ac:dyDescent="0.3">
      <c r="A5299" s="5">
        <v>38</v>
      </c>
      <c r="B5299" s="1">
        <v>40256</v>
      </c>
      <c r="C5299" s="1" t="str">
        <f>TEXT(walmart_sales_dataset_of_45stores[[#This Row],[Date]],"dddd")</f>
        <v>Friday</v>
      </c>
      <c r="D5299" s="12">
        <v>333025.46999999997</v>
      </c>
      <c r="E5299">
        <v>0</v>
      </c>
      <c r="F5299" t="str">
        <f>IF(walmart_sales_dataset_of_45stores[[#This Row],[Holiday_Flag]]=0,"Non-Holiday","Hoilday")</f>
        <v>Non-Holiday</v>
      </c>
      <c r="G5299">
        <v>59.57</v>
      </c>
      <c r="H5299">
        <f>FLOOR(walmart_sales_dataset_of_45stores[[#This Row],[Temperature]],10)</f>
        <v>50</v>
      </c>
      <c r="I5299" t="str">
        <f>walmart_sales_dataset_of_45stores[[#This Row],[Temp_bin]]&amp;"-"&amp;(walmart_sales_dataset_of_45stores[[#This Row],[Temp_bin]]+5)</f>
        <v>50-55</v>
      </c>
      <c r="J5299" s="10">
        <v>3.0539999999999998</v>
      </c>
      <c r="K5299">
        <f>FLOOR(walmart_sales_dataset_of_45stores[[#This Row],[Fuel_Price]],0.1)</f>
        <v>3</v>
      </c>
      <c r="L5299" s="11" t="str">
        <f>walmart_sales_dataset_of_45stores[[#This Row],[Fuel price 2]]&amp;"-"&amp;(walmart_sales_dataset_of_45stores[[#This Row],[Fuel price 2]]+0.05)</f>
        <v>3-3.05</v>
      </c>
      <c r="M5299" s="6">
        <v>126.6066452</v>
      </c>
      <c r="N5299" s="6">
        <v>13.975</v>
      </c>
      <c r="O5299">
        <f>RANK(walmart_sales_dataset_of_45stores[[#This Row],[Weekly_Sales]],walmart_sales_dataset_of_45stores[Weekly_Sales],0)</f>
        <v>6004</v>
      </c>
      <c r="Q5299"/>
      <c r="S5299" s="4"/>
    </row>
    <row r="5300" spans="1:19" hidden="1" x14ac:dyDescent="0.3">
      <c r="A5300" s="5">
        <v>38</v>
      </c>
      <c r="B5300" s="1">
        <v>40263</v>
      </c>
      <c r="C5300" s="1" t="str">
        <f>TEXT(walmart_sales_dataset_of_45stores[[#This Row],[Date]],"dddd")</f>
        <v>Friday</v>
      </c>
      <c r="D5300" s="12">
        <v>335858.11</v>
      </c>
      <c r="E5300">
        <v>0</v>
      </c>
      <c r="F5300" t="str">
        <f>IF(walmart_sales_dataset_of_45stores[[#This Row],[Holiday_Flag]]=0,"Non-Holiday","Hoilday")</f>
        <v>Non-Holiday</v>
      </c>
      <c r="G5300">
        <v>60.06</v>
      </c>
      <c r="H5300">
        <f>FLOOR(walmart_sales_dataset_of_45stores[[#This Row],[Temperature]],10)</f>
        <v>60</v>
      </c>
      <c r="I5300" t="str">
        <f>walmart_sales_dataset_of_45stores[[#This Row],[Temp_bin]]&amp;"-"&amp;(walmart_sales_dataset_of_45stores[[#This Row],[Temp_bin]]+5)</f>
        <v>60-65</v>
      </c>
      <c r="J5300" s="10">
        <v>3.0830000000000002</v>
      </c>
      <c r="K5300">
        <f>FLOOR(walmart_sales_dataset_of_45stores[[#This Row],[Fuel_Price]],0.1)</f>
        <v>3</v>
      </c>
      <c r="L5300" s="11" t="str">
        <f>walmart_sales_dataset_of_45stores[[#This Row],[Fuel price 2]]&amp;"-"&amp;(walmart_sales_dataset_of_45stores[[#This Row],[Fuel price 2]]+0.05)</f>
        <v>3-3.05</v>
      </c>
      <c r="M5300" s="6">
        <v>126.6050645</v>
      </c>
      <c r="N5300" s="6">
        <v>13.975</v>
      </c>
      <c r="O5300">
        <f>RANK(walmart_sales_dataset_of_45stores[[#This Row],[Weekly_Sales]],walmart_sales_dataset_of_45stores[Weekly_Sales],0)</f>
        <v>5991</v>
      </c>
      <c r="Q5300"/>
      <c r="S5300" s="4"/>
    </row>
    <row r="5301" spans="1:19" hidden="1" x14ac:dyDescent="0.3">
      <c r="A5301" s="5">
        <v>38</v>
      </c>
      <c r="B5301" s="1">
        <v>40270</v>
      </c>
      <c r="C5301" s="1" t="str">
        <f>TEXT(walmart_sales_dataset_of_45stores[[#This Row],[Date]],"dddd")</f>
        <v>Friday</v>
      </c>
      <c r="D5301" s="12">
        <v>368929.55</v>
      </c>
      <c r="E5301">
        <v>0</v>
      </c>
      <c r="F5301" t="str">
        <f>IF(walmart_sales_dataset_of_45stores[[#This Row],[Holiday_Flag]]=0,"Non-Holiday","Hoilday")</f>
        <v>Non-Holiday</v>
      </c>
      <c r="G5301">
        <v>59.84</v>
      </c>
      <c r="H5301">
        <f>FLOOR(walmart_sales_dataset_of_45stores[[#This Row],[Temperature]],10)</f>
        <v>50</v>
      </c>
      <c r="I5301" t="str">
        <f>walmart_sales_dataset_of_45stores[[#This Row],[Temp_bin]]&amp;"-"&amp;(walmart_sales_dataset_of_45stores[[#This Row],[Temp_bin]]+5)</f>
        <v>50-55</v>
      </c>
      <c r="J5301" s="10">
        <v>3.0859999999999999</v>
      </c>
      <c r="K5301">
        <f>FLOOR(walmart_sales_dataset_of_45stores[[#This Row],[Fuel_Price]],0.1)</f>
        <v>3</v>
      </c>
      <c r="L5301" s="11" t="str">
        <f>walmart_sales_dataset_of_45stores[[#This Row],[Fuel price 2]]&amp;"-"&amp;(walmart_sales_dataset_of_45stores[[#This Row],[Fuel price 2]]+0.05)</f>
        <v>3-3.05</v>
      </c>
      <c r="M5301" s="6">
        <v>126.6034839</v>
      </c>
      <c r="N5301" s="6">
        <v>14.099</v>
      </c>
      <c r="O5301">
        <f>RANK(walmart_sales_dataset_of_45stores[[#This Row],[Weekly_Sales]],walmart_sales_dataset_of_45stores[Weekly_Sales],0)</f>
        <v>5842</v>
      </c>
      <c r="Q5301"/>
      <c r="S5301" s="4"/>
    </row>
    <row r="5302" spans="1:19" hidden="1" x14ac:dyDescent="0.3">
      <c r="A5302" s="5">
        <v>38</v>
      </c>
      <c r="B5302" s="1">
        <v>40277</v>
      </c>
      <c r="C5302" s="1" t="str">
        <f>TEXT(walmart_sales_dataset_of_45stores[[#This Row],[Date]],"dddd")</f>
        <v>Friday</v>
      </c>
      <c r="D5302" s="12">
        <v>341630.46</v>
      </c>
      <c r="E5302">
        <v>0</v>
      </c>
      <c r="F5302" t="str">
        <f>IF(walmart_sales_dataset_of_45stores[[#This Row],[Holiday_Flag]]=0,"Non-Holiday","Hoilday")</f>
        <v>Non-Holiday</v>
      </c>
      <c r="G5302">
        <v>59.25</v>
      </c>
      <c r="H5302">
        <f>FLOOR(walmart_sales_dataset_of_45stores[[#This Row],[Temperature]],10)</f>
        <v>50</v>
      </c>
      <c r="I5302" t="str">
        <f>walmart_sales_dataset_of_45stores[[#This Row],[Temp_bin]]&amp;"-"&amp;(walmart_sales_dataset_of_45stores[[#This Row],[Temp_bin]]+5)</f>
        <v>50-55</v>
      </c>
      <c r="J5302" s="10">
        <v>3.09</v>
      </c>
      <c r="K5302">
        <f>FLOOR(walmart_sales_dataset_of_45stores[[#This Row],[Fuel_Price]],0.1)</f>
        <v>3</v>
      </c>
      <c r="L5302" s="11" t="str">
        <f>walmart_sales_dataset_of_45stores[[#This Row],[Fuel price 2]]&amp;"-"&amp;(walmart_sales_dataset_of_45stores[[#This Row],[Fuel price 2]]+0.05)</f>
        <v>3-3.05</v>
      </c>
      <c r="M5302" s="6">
        <v>126.6019032</v>
      </c>
      <c r="N5302" s="6">
        <v>14.099</v>
      </c>
      <c r="O5302">
        <f>RANK(walmart_sales_dataset_of_45stores[[#This Row],[Weekly_Sales]],walmart_sales_dataset_of_45stores[Weekly_Sales],0)</f>
        <v>5954</v>
      </c>
      <c r="Q5302"/>
      <c r="S5302" s="4"/>
    </row>
    <row r="5303" spans="1:19" hidden="1" x14ac:dyDescent="0.3">
      <c r="A5303" s="5">
        <v>38</v>
      </c>
      <c r="B5303" s="1">
        <v>40284</v>
      </c>
      <c r="C5303" s="1" t="str">
        <f>TEXT(walmart_sales_dataset_of_45stores[[#This Row],[Date]],"dddd")</f>
        <v>Friday</v>
      </c>
      <c r="D5303" s="12">
        <v>337723.49</v>
      </c>
      <c r="E5303">
        <v>0</v>
      </c>
      <c r="F5303" t="str">
        <f>IF(walmart_sales_dataset_of_45stores[[#This Row],[Holiday_Flag]]=0,"Non-Holiday","Hoilday")</f>
        <v>Non-Holiday</v>
      </c>
      <c r="G5303">
        <v>64.95</v>
      </c>
      <c r="H5303">
        <f>FLOOR(walmart_sales_dataset_of_45stores[[#This Row],[Temperature]],10)</f>
        <v>60</v>
      </c>
      <c r="I5303" t="str">
        <f>walmart_sales_dataset_of_45stores[[#This Row],[Temp_bin]]&amp;"-"&amp;(walmart_sales_dataset_of_45stores[[#This Row],[Temp_bin]]+5)</f>
        <v>60-65</v>
      </c>
      <c r="J5303" s="10">
        <v>3.109</v>
      </c>
      <c r="K5303">
        <f>FLOOR(walmart_sales_dataset_of_45stores[[#This Row],[Fuel_Price]],0.1)</f>
        <v>3.1</v>
      </c>
      <c r="L5303" s="11" t="str">
        <f>walmart_sales_dataset_of_45stores[[#This Row],[Fuel price 2]]&amp;"-"&amp;(walmart_sales_dataset_of_45stores[[#This Row],[Fuel price 2]]+0.05)</f>
        <v>3.1-3.15</v>
      </c>
      <c r="M5303" s="6">
        <v>126.5621</v>
      </c>
      <c r="N5303" s="6">
        <v>14.099</v>
      </c>
      <c r="O5303">
        <f>RANK(walmart_sales_dataset_of_45stores[[#This Row],[Weekly_Sales]],walmart_sales_dataset_of_45stores[Weekly_Sales],0)</f>
        <v>5982</v>
      </c>
      <c r="Q5303"/>
      <c r="S5303" s="4"/>
    </row>
    <row r="5304" spans="1:19" hidden="1" x14ac:dyDescent="0.3">
      <c r="A5304" s="5">
        <v>38</v>
      </c>
      <c r="B5304" s="1">
        <v>40291</v>
      </c>
      <c r="C5304" s="1" t="str">
        <f>TEXT(walmart_sales_dataset_of_45stores[[#This Row],[Date]],"dddd")</f>
        <v>Friday</v>
      </c>
      <c r="D5304" s="12">
        <v>335121.82</v>
      </c>
      <c r="E5304">
        <v>0</v>
      </c>
      <c r="F5304" t="str">
        <f>IF(walmart_sales_dataset_of_45stores[[#This Row],[Holiday_Flag]]=0,"Non-Holiday","Hoilday")</f>
        <v>Non-Holiday</v>
      </c>
      <c r="G5304">
        <v>64.55</v>
      </c>
      <c r="H5304">
        <f>FLOOR(walmart_sales_dataset_of_45stores[[#This Row],[Temperature]],10)</f>
        <v>60</v>
      </c>
      <c r="I5304" t="str">
        <f>walmart_sales_dataset_of_45stores[[#This Row],[Temp_bin]]&amp;"-"&amp;(walmart_sales_dataset_of_45stores[[#This Row],[Temp_bin]]+5)</f>
        <v>60-65</v>
      </c>
      <c r="J5304" s="10">
        <v>3.05</v>
      </c>
      <c r="K5304">
        <f>FLOOR(walmart_sales_dataset_of_45stores[[#This Row],[Fuel_Price]],0.1)</f>
        <v>3</v>
      </c>
      <c r="L5304" s="11" t="str">
        <f>walmart_sales_dataset_of_45stores[[#This Row],[Fuel price 2]]&amp;"-"&amp;(walmart_sales_dataset_of_45stores[[#This Row],[Fuel price 2]]+0.05)</f>
        <v>3-3.05</v>
      </c>
      <c r="M5304" s="6">
        <v>126.4713333</v>
      </c>
      <c r="N5304" s="6">
        <v>14.099</v>
      </c>
      <c r="O5304">
        <f>RANK(walmart_sales_dataset_of_45stores[[#This Row],[Weekly_Sales]],walmart_sales_dataset_of_45stores[Weekly_Sales],0)</f>
        <v>5995</v>
      </c>
      <c r="Q5304"/>
      <c r="S5304" s="4"/>
    </row>
    <row r="5305" spans="1:19" hidden="1" x14ac:dyDescent="0.3">
      <c r="A5305" s="5">
        <v>38</v>
      </c>
      <c r="B5305" s="1">
        <v>40298</v>
      </c>
      <c r="C5305" s="1" t="str">
        <f>TEXT(walmart_sales_dataset_of_45stores[[#This Row],[Date]],"dddd")</f>
        <v>Friday</v>
      </c>
      <c r="D5305" s="12">
        <v>337979.65</v>
      </c>
      <c r="E5305">
        <v>0</v>
      </c>
      <c r="F5305" t="str">
        <f>IF(walmart_sales_dataset_of_45stores[[#This Row],[Holiday_Flag]]=0,"Non-Holiday","Hoilday")</f>
        <v>Non-Holiday</v>
      </c>
      <c r="G5305">
        <v>67.38</v>
      </c>
      <c r="H5305">
        <f>FLOOR(walmart_sales_dataset_of_45stores[[#This Row],[Temperature]],10)</f>
        <v>60</v>
      </c>
      <c r="I5305" t="str">
        <f>walmart_sales_dataset_of_45stores[[#This Row],[Temp_bin]]&amp;"-"&amp;(walmart_sales_dataset_of_45stores[[#This Row],[Temp_bin]]+5)</f>
        <v>60-65</v>
      </c>
      <c r="J5305" s="10">
        <v>3.105</v>
      </c>
      <c r="K5305">
        <f>FLOOR(walmart_sales_dataset_of_45stores[[#This Row],[Fuel_Price]],0.1)</f>
        <v>3.1</v>
      </c>
      <c r="L5305" s="11" t="str">
        <f>walmart_sales_dataset_of_45stores[[#This Row],[Fuel price 2]]&amp;"-"&amp;(walmart_sales_dataset_of_45stores[[#This Row],[Fuel price 2]]+0.05)</f>
        <v>3.1-3.15</v>
      </c>
      <c r="M5305" s="6">
        <v>126.3805667</v>
      </c>
      <c r="N5305" s="6">
        <v>14.099</v>
      </c>
      <c r="O5305">
        <f>RANK(walmart_sales_dataset_of_45stores[[#This Row],[Weekly_Sales]],walmart_sales_dataset_of_45stores[Weekly_Sales],0)</f>
        <v>5977</v>
      </c>
      <c r="Q5305"/>
      <c r="S5305" s="4"/>
    </row>
    <row r="5306" spans="1:19" hidden="1" x14ac:dyDescent="0.3">
      <c r="A5306" s="5">
        <v>38</v>
      </c>
      <c r="B5306" s="1">
        <v>40305</v>
      </c>
      <c r="C5306" s="1" t="str">
        <f>TEXT(walmart_sales_dataset_of_45stores[[#This Row],[Date]],"dddd")</f>
        <v>Friday</v>
      </c>
      <c r="D5306" s="12">
        <v>383657.44</v>
      </c>
      <c r="E5306">
        <v>0</v>
      </c>
      <c r="F5306" t="str">
        <f>IF(walmart_sales_dataset_of_45stores[[#This Row],[Holiday_Flag]]=0,"Non-Holiday","Hoilday")</f>
        <v>Non-Holiday</v>
      </c>
      <c r="G5306">
        <v>70.150000000000006</v>
      </c>
      <c r="H5306">
        <f>FLOOR(walmart_sales_dataset_of_45stores[[#This Row],[Temperature]],10)</f>
        <v>70</v>
      </c>
      <c r="I5306" t="str">
        <f>walmart_sales_dataset_of_45stores[[#This Row],[Temp_bin]]&amp;"-"&amp;(walmart_sales_dataset_of_45stores[[#This Row],[Temp_bin]]+5)</f>
        <v>70-75</v>
      </c>
      <c r="J5306" s="10">
        <v>3.1269999999999998</v>
      </c>
      <c r="K5306">
        <f>FLOOR(walmart_sales_dataset_of_45stores[[#This Row],[Fuel_Price]],0.1)</f>
        <v>3.1</v>
      </c>
      <c r="L5306" s="11" t="str">
        <f>walmart_sales_dataset_of_45stores[[#This Row],[Fuel price 2]]&amp;"-"&amp;(walmart_sales_dataset_of_45stores[[#This Row],[Fuel price 2]]+0.05)</f>
        <v>3.1-3.15</v>
      </c>
      <c r="M5306" s="6">
        <v>126.2898</v>
      </c>
      <c r="N5306" s="6">
        <v>14.099</v>
      </c>
      <c r="O5306">
        <f>RANK(walmart_sales_dataset_of_45stores[[#This Row],[Weekly_Sales]],walmart_sales_dataset_of_45stores[Weekly_Sales],0)</f>
        <v>5793</v>
      </c>
      <c r="Q5306"/>
      <c r="S5306" s="4"/>
    </row>
    <row r="5307" spans="1:19" hidden="1" x14ac:dyDescent="0.3">
      <c r="A5307" s="5">
        <v>38</v>
      </c>
      <c r="B5307" s="1">
        <v>40312</v>
      </c>
      <c r="C5307" s="1" t="str">
        <f>TEXT(walmart_sales_dataset_of_45stores[[#This Row],[Date]],"dddd")</f>
        <v>Friday</v>
      </c>
      <c r="D5307" s="12">
        <v>346174.3</v>
      </c>
      <c r="E5307">
        <v>0</v>
      </c>
      <c r="F5307" t="str">
        <f>IF(walmart_sales_dataset_of_45stores[[#This Row],[Holiday_Flag]]=0,"Non-Holiday","Hoilday")</f>
        <v>Non-Holiday</v>
      </c>
      <c r="G5307">
        <v>68.44</v>
      </c>
      <c r="H5307">
        <f>FLOOR(walmart_sales_dataset_of_45stores[[#This Row],[Temperature]],10)</f>
        <v>60</v>
      </c>
      <c r="I5307" t="str">
        <f>walmart_sales_dataset_of_45stores[[#This Row],[Temp_bin]]&amp;"-"&amp;(walmart_sales_dataset_of_45stores[[#This Row],[Temp_bin]]+5)</f>
        <v>60-65</v>
      </c>
      <c r="J5307" s="10">
        <v>3.145</v>
      </c>
      <c r="K5307">
        <f>FLOOR(walmart_sales_dataset_of_45stores[[#This Row],[Fuel_Price]],0.1)</f>
        <v>3.1</v>
      </c>
      <c r="L5307" s="11" t="str">
        <f>walmart_sales_dataset_of_45stores[[#This Row],[Fuel price 2]]&amp;"-"&amp;(walmart_sales_dataset_of_45stores[[#This Row],[Fuel price 2]]+0.05)</f>
        <v>3.1-3.15</v>
      </c>
      <c r="M5307" s="6">
        <v>126.2085484</v>
      </c>
      <c r="N5307" s="6">
        <v>14.099</v>
      </c>
      <c r="O5307">
        <f>RANK(walmart_sales_dataset_of_45stores[[#This Row],[Weekly_Sales]],walmart_sales_dataset_of_45stores[Weekly_Sales],0)</f>
        <v>5934</v>
      </c>
      <c r="Q5307"/>
      <c r="S5307" s="4"/>
    </row>
    <row r="5308" spans="1:19" hidden="1" x14ac:dyDescent="0.3">
      <c r="A5308" s="5">
        <v>38</v>
      </c>
      <c r="B5308" s="1">
        <v>40319</v>
      </c>
      <c r="C5308" s="1" t="str">
        <f>TEXT(walmart_sales_dataset_of_45stores[[#This Row],[Date]],"dddd")</f>
        <v>Friday</v>
      </c>
      <c r="D5308" s="12">
        <v>340497.08</v>
      </c>
      <c r="E5308">
        <v>0</v>
      </c>
      <c r="F5308" t="str">
        <f>IF(walmart_sales_dataset_of_45stores[[#This Row],[Holiday_Flag]]=0,"Non-Holiday","Hoilday")</f>
        <v>Non-Holiday</v>
      </c>
      <c r="G5308">
        <v>76.2</v>
      </c>
      <c r="H5308">
        <f>FLOOR(walmart_sales_dataset_of_45stores[[#This Row],[Temperature]],10)</f>
        <v>70</v>
      </c>
      <c r="I5308" t="str">
        <f>walmart_sales_dataset_of_45stores[[#This Row],[Temp_bin]]&amp;"-"&amp;(walmart_sales_dataset_of_45stores[[#This Row],[Temp_bin]]+5)</f>
        <v>70-75</v>
      </c>
      <c r="J5308" s="10">
        <v>3.12</v>
      </c>
      <c r="K5308">
        <f>FLOOR(walmart_sales_dataset_of_45stores[[#This Row],[Fuel_Price]],0.1)</f>
        <v>3.1</v>
      </c>
      <c r="L5308" s="11" t="str">
        <f>walmart_sales_dataset_of_45stores[[#This Row],[Fuel price 2]]&amp;"-"&amp;(walmart_sales_dataset_of_45stores[[#This Row],[Fuel price 2]]+0.05)</f>
        <v>3.1-3.15</v>
      </c>
      <c r="M5308" s="6">
        <v>126.1843871</v>
      </c>
      <c r="N5308" s="6">
        <v>14.099</v>
      </c>
      <c r="O5308">
        <f>RANK(walmart_sales_dataset_of_45stores[[#This Row],[Weekly_Sales]],walmart_sales_dataset_of_45stores[Weekly_Sales],0)</f>
        <v>5962</v>
      </c>
      <c r="Q5308"/>
      <c r="S5308" s="4"/>
    </row>
    <row r="5309" spans="1:19" hidden="1" x14ac:dyDescent="0.3">
      <c r="A5309" s="5">
        <v>38</v>
      </c>
      <c r="B5309" s="1">
        <v>40326</v>
      </c>
      <c r="C5309" s="1" t="str">
        <f>TEXT(walmart_sales_dataset_of_45stores[[#This Row],[Date]],"dddd")</f>
        <v>Friday</v>
      </c>
      <c r="D5309" s="12">
        <v>326469.43</v>
      </c>
      <c r="E5309">
        <v>0</v>
      </c>
      <c r="F5309" t="str">
        <f>IF(walmart_sales_dataset_of_45stores[[#This Row],[Holiday_Flag]]=0,"Non-Holiday","Hoilday")</f>
        <v>Non-Holiday</v>
      </c>
      <c r="G5309">
        <v>67.84</v>
      </c>
      <c r="H5309">
        <f>FLOOR(walmart_sales_dataset_of_45stores[[#This Row],[Temperature]],10)</f>
        <v>60</v>
      </c>
      <c r="I5309" t="str">
        <f>walmart_sales_dataset_of_45stores[[#This Row],[Temp_bin]]&amp;"-"&amp;(walmart_sales_dataset_of_45stores[[#This Row],[Temp_bin]]+5)</f>
        <v>60-65</v>
      </c>
      <c r="J5309" s="10">
        <v>3.0579999999999998</v>
      </c>
      <c r="K5309">
        <f>FLOOR(walmart_sales_dataset_of_45stores[[#This Row],[Fuel_Price]],0.1)</f>
        <v>3</v>
      </c>
      <c r="L5309" s="11" t="str">
        <f>walmart_sales_dataset_of_45stores[[#This Row],[Fuel price 2]]&amp;"-"&amp;(walmart_sales_dataset_of_45stores[[#This Row],[Fuel price 2]]+0.05)</f>
        <v>3-3.05</v>
      </c>
      <c r="M5309" s="6">
        <v>126.16022580000001</v>
      </c>
      <c r="N5309" s="6">
        <v>14.099</v>
      </c>
      <c r="O5309">
        <f>RANK(walmart_sales_dataset_of_45stores[[#This Row],[Weekly_Sales]],walmart_sales_dataset_of_45stores[Weekly_Sales],0)</f>
        <v>6033</v>
      </c>
      <c r="Q5309"/>
      <c r="S5309" s="4"/>
    </row>
    <row r="5310" spans="1:19" hidden="1" x14ac:dyDescent="0.3">
      <c r="A5310" s="5">
        <v>38</v>
      </c>
      <c r="B5310" s="1">
        <v>40333</v>
      </c>
      <c r="C5310" s="1" t="str">
        <f>TEXT(walmart_sales_dataset_of_45stores[[#This Row],[Date]],"dddd")</f>
        <v>Friday</v>
      </c>
      <c r="D5310" s="12">
        <v>376184.88</v>
      </c>
      <c r="E5310">
        <v>0</v>
      </c>
      <c r="F5310" t="str">
        <f>IF(walmart_sales_dataset_of_45stores[[#This Row],[Holiday_Flag]]=0,"Non-Holiday","Hoilday")</f>
        <v>Non-Holiday</v>
      </c>
      <c r="G5310">
        <v>81.39</v>
      </c>
      <c r="H5310">
        <f>FLOOR(walmart_sales_dataset_of_45stores[[#This Row],[Temperature]],10)</f>
        <v>80</v>
      </c>
      <c r="I5310" t="str">
        <f>walmart_sales_dataset_of_45stores[[#This Row],[Temp_bin]]&amp;"-"&amp;(walmart_sales_dataset_of_45stores[[#This Row],[Temp_bin]]+5)</f>
        <v>80-85</v>
      </c>
      <c r="J5310" s="10">
        <v>2.9409999999999998</v>
      </c>
      <c r="K5310">
        <f>FLOOR(walmart_sales_dataset_of_45stores[[#This Row],[Fuel_Price]],0.1)</f>
        <v>2.9000000000000004</v>
      </c>
      <c r="L5310" s="11" t="str">
        <f>walmart_sales_dataset_of_45stores[[#This Row],[Fuel price 2]]&amp;"-"&amp;(walmart_sales_dataset_of_45stores[[#This Row],[Fuel price 2]]+0.05)</f>
        <v>2.9-2.95</v>
      </c>
      <c r="M5310" s="6">
        <v>126.1360645</v>
      </c>
      <c r="N5310" s="6">
        <v>14.099</v>
      </c>
      <c r="O5310">
        <f>RANK(walmart_sales_dataset_of_45stores[[#This Row],[Weekly_Sales]],walmart_sales_dataset_of_45stores[Weekly_Sales],0)</f>
        <v>5820</v>
      </c>
      <c r="Q5310"/>
      <c r="S5310" s="4"/>
    </row>
    <row r="5311" spans="1:19" x14ac:dyDescent="0.3">
      <c r="A5311" s="5">
        <v>38</v>
      </c>
      <c r="B5311" s="1">
        <v>40340</v>
      </c>
      <c r="C5311" s="1" t="str">
        <f>TEXT(walmart_sales_dataset_of_45stores[[#This Row],[Date]],"dddd")</f>
        <v>Friday</v>
      </c>
      <c r="D5311" s="12">
        <v>354828.65</v>
      </c>
      <c r="E5311">
        <v>0</v>
      </c>
      <c r="F5311" t="str">
        <f>IF(walmart_sales_dataset_of_45stores[[#This Row],[Holiday_Flag]]=0,"Non-Holiday","Hoilday")</f>
        <v>Non-Holiday</v>
      </c>
      <c r="G5311">
        <v>90.84</v>
      </c>
      <c r="H5311">
        <f>FLOOR(walmart_sales_dataset_of_45stores[[#This Row],[Temperature]],10)</f>
        <v>90</v>
      </c>
      <c r="I5311" t="str">
        <f>walmart_sales_dataset_of_45stores[[#This Row],[Temp_bin]]&amp;"-"&amp;(walmart_sales_dataset_of_45stores[[#This Row],[Temp_bin]]+5)</f>
        <v>90-95</v>
      </c>
      <c r="J5311" s="10">
        <v>2.9489999999999998</v>
      </c>
      <c r="K5311">
        <f>FLOOR(walmart_sales_dataset_of_45stores[[#This Row],[Fuel_Price]],0.1)</f>
        <v>2.9000000000000004</v>
      </c>
      <c r="L5311" s="11" t="str">
        <f>walmart_sales_dataset_of_45stores[[#This Row],[Fuel price 2]]&amp;"-"&amp;(walmart_sales_dataset_of_45stores[[#This Row],[Fuel price 2]]+0.05)</f>
        <v>2.9-2.95</v>
      </c>
      <c r="M5311" s="6">
        <v>126.1119032</v>
      </c>
      <c r="N5311" s="6">
        <v>14.099</v>
      </c>
      <c r="O5311">
        <f>RANK(walmart_sales_dataset_of_45stores[[#This Row],[Weekly_Sales]],walmart_sales_dataset_of_45stores[Weekly_Sales],0)</f>
        <v>5902</v>
      </c>
      <c r="Q5311"/>
      <c r="S5311" s="4"/>
    </row>
    <row r="5312" spans="1:19" hidden="1" x14ac:dyDescent="0.3">
      <c r="A5312" s="5">
        <v>38</v>
      </c>
      <c r="B5312" s="1">
        <v>40347</v>
      </c>
      <c r="C5312" s="1" t="str">
        <f>TEXT(walmart_sales_dataset_of_45stores[[#This Row],[Date]],"dddd")</f>
        <v>Friday</v>
      </c>
      <c r="D5312" s="12">
        <v>335691.85</v>
      </c>
      <c r="E5312">
        <v>0</v>
      </c>
      <c r="F5312" t="str">
        <f>IF(walmart_sales_dataset_of_45stores[[#This Row],[Holiday_Flag]]=0,"Non-Holiday","Hoilday")</f>
        <v>Non-Holiday</v>
      </c>
      <c r="G5312">
        <v>81.06</v>
      </c>
      <c r="H5312">
        <f>FLOOR(walmart_sales_dataset_of_45stores[[#This Row],[Temperature]],10)</f>
        <v>80</v>
      </c>
      <c r="I5312" t="str">
        <f>walmart_sales_dataset_of_45stores[[#This Row],[Temp_bin]]&amp;"-"&amp;(walmart_sales_dataset_of_45stores[[#This Row],[Temp_bin]]+5)</f>
        <v>80-85</v>
      </c>
      <c r="J5312" s="10">
        <v>3.0430000000000001</v>
      </c>
      <c r="K5312">
        <f>FLOOR(walmart_sales_dataset_of_45stores[[#This Row],[Fuel_Price]],0.1)</f>
        <v>3</v>
      </c>
      <c r="L5312" s="11" t="str">
        <f>walmart_sales_dataset_of_45stores[[#This Row],[Fuel price 2]]&amp;"-"&amp;(walmart_sales_dataset_of_45stores[[#This Row],[Fuel price 2]]+0.05)</f>
        <v>3-3.05</v>
      </c>
      <c r="M5312" s="6">
        <v>126.114</v>
      </c>
      <c r="N5312" s="6">
        <v>14.099</v>
      </c>
      <c r="O5312">
        <f>RANK(walmart_sales_dataset_of_45stores[[#This Row],[Weekly_Sales]],walmart_sales_dataset_of_45stores[Weekly_Sales],0)</f>
        <v>5993</v>
      </c>
      <c r="Q5312"/>
      <c r="S5312" s="4"/>
    </row>
    <row r="5313" spans="1:19" hidden="1" x14ac:dyDescent="0.3">
      <c r="A5313" s="5">
        <v>38</v>
      </c>
      <c r="B5313" s="1">
        <v>40354</v>
      </c>
      <c r="C5313" s="1" t="str">
        <f>TEXT(walmart_sales_dataset_of_45stores[[#This Row],[Date]],"dddd")</f>
        <v>Friday</v>
      </c>
      <c r="D5313" s="12">
        <v>322046.76</v>
      </c>
      <c r="E5313">
        <v>0</v>
      </c>
      <c r="F5313" t="str">
        <f>IF(walmart_sales_dataset_of_45stores[[#This Row],[Holiday_Flag]]=0,"Non-Holiday","Hoilday")</f>
        <v>Non-Holiday</v>
      </c>
      <c r="G5313">
        <v>87.27</v>
      </c>
      <c r="H5313">
        <f>FLOOR(walmart_sales_dataset_of_45stores[[#This Row],[Temperature]],10)</f>
        <v>80</v>
      </c>
      <c r="I5313" t="str">
        <f>walmart_sales_dataset_of_45stores[[#This Row],[Temp_bin]]&amp;"-"&amp;(walmart_sales_dataset_of_45stores[[#This Row],[Temp_bin]]+5)</f>
        <v>80-85</v>
      </c>
      <c r="J5313" s="10">
        <v>3.0840000000000001</v>
      </c>
      <c r="K5313">
        <f>FLOOR(walmart_sales_dataset_of_45stores[[#This Row],[Fuel_Price]],0.1)</f>
        <v>3</v>
      </c>
      <c r="L5313" s="11" t="str">
        <f>walmart_sales_dataset_of_45stores[[#This Row],[Fuel price 2]]&amp;"-"&amp;(walmart_sales_dataset_of_45stores[[#This Row],[Fuel price 2]]+0.05)</f>
        <v>3-3.05</v>
      </c>
      <c r="M5313" s="6">
        <v>126.1266</v>
      </c>
      <c r="N5313" s="6">
        <v>14.099</v>
      </c>
      <c r="O5313">
        <f>RANK(walmart_sales_dataset_of_45stores[[#This Row],[Weekly_Sales]],walmart_sales_dataset_of_45stores[Weekly_Sales],0)</f>
        <v>6057</v>
      </c>
      <c r="Q5313"/>
      <c r="S5313" s="4"/>
    </row>
    <row r="5314" spans="1:19" x14ac:dyDescent="0.3">
      <c r="A5314" s="5">
        <v>38</v>
      </c>
      <c r="B5314" s="1">
        <v>40361</v>
      </c>
      <c r="C5314" s="1" t="str">
        <f>TEXT(walmart_sales_dataset_of_45stores[[#This Row],[Date]],"dddd")</f>
        <v>Friday</v>
      </c>
      <c r="D5314" s="12">
        <v>361181.48</v>
      </c>
      <c r="E5314">
        <v>0</v>
      </c>
      <c r="F5314" t="str">
        <f>IF(walmart_sales_dataset_of_45stores[[#This Row],[Holiday_Flag]]=0,"Non-Holiday","Hoilday")</f>
        <v>Non-Holiday</v>
      </c>
      <c r="G5314">
        <v>91.98</v>
      </c>
      <c r="H5314">
        <f>FLOOR(walmart_sales_dataset_of_45stores[[#This Row],[Temperature]],10)</f>
        <v>90</v>
      </c>
      <c r="I5314" t="str">
        <f>walmart_sales_dataset_of_45stores[[#This Row],[Temp_bin]]&amp;"-"&amp;(walmart_sales_dataset_of_45stores[[#This Row],[Temp_bin]]+5)</f>
        <v>90-95</v>
      </c>
      <c r="J5314" s="10">
        <v>3.105</v>
      </c>
      <c r="K5314">
        <f>FLOOR(walmart_sales_dataset_of_45stores[[#This Row],[Fuel_Price]],0.1)</f>
        <v>3.1</v>
      </c>
      <c r="L5314" s="11" t="str">
        <f>walmart_sales_dataset_of_45stores[[#This Row],[Fuel price 2]]&amp;"-"&amp;(walmart_sales_dataset_of_45stores[[#This Row],[Fuel price 2]]+0.05)</f>
        <v>3.1-3.15</v>
      </c>
      <c r="M5314" s="6">
        <v>126.1392</v>
      </c>
      <c r="N5314" s="6">
        <v>14.18</v>
      </c>
      <c r="O5314">
        <f>RANK(walmart_sales_dataset_of_45stores[[#This Row],[Weekly_Sales]],walmart_sales_dataset_of_45stores[Weekly_Sales],0)</f>
        <v>5873</v>
      </c>
      <c r="Q5314"/>
      <c r="S5314" s="4"/>
    </row>
    <row r="5315" spans="1:19" x14ac:dyDescent="0.3">
      <c r="A5315" s="5">
        <v>38</v>
      </c>
      <c r="B5315" s="1">
        <v>40368</v>
      </c>
      <c r="C5315" s="1" t="str">
        <f>TEXT(walmart_sales_dataset_of_45stores[[#This Row],[Date]],"dddd")</f>
        <v>Friday</v>
      </c>
      <c r="D5315" s="12">
        <v>343850.34</v>
      </c>
      <c r="E5315">
        <v>0</v>
      </c>
      <c r="F5315" t="str">
        <f>IF(walmart_sales_dataset_of_45stores[[#This Row],[Holiday_Flag]]=0,"Non-Holiday","Hoilday")</f>
        <v>Non-Holiday</v>
      </c>
      <c r="G5315">
        <v>90.37</v>
      </c>
      <c r="H5315">
        <f>FLOOR(walmart_sales_dataset_of_45stores[[#This Row],[Temperature]],10)</f>
        <v>90</v>
      </c>
      <c r="I5315" t="str">
        <f>walmart_sales_dataset_of_45stores[[#This Row],[Temp_bin]]&amp;"-"&amp;(walmart_sales_dataset_of_45stores[[#This Row],[Temp_bin]]+5)</f>
        <v>90-95</v>
      </c>
      <c r="J5315" s="10">
        <v>3.1</v>
      </c>
      <c r="K5315">
        <f>FLOOR(walmart_sales_dataset_of_45stores[[#This Row],[Fuel_Price]],0.1)</f>
        <v>3.1</v>
      </c>
      <c r="L5315" s="11" t="str">
        <f>walmart_sales_dataset_of_45stores[[#This Row],[Fuel price 2]]&amp;"-"&amp;(walmart_sales_dataset_of_45stores[[#This Row],[Fuel price 2]]+0.05)</f>
        <v>3.1-3.15</v>
      </c>
      <c r="M5315" s="6">
        <v>126.15179999999999</v>
      </c>
      <c r="N5315" s="6">
        <v>14.18</v>
      </c>
      <c r="O5315">
        <f>RANK(walmart_sales_dataset_of_45stores[[#This Row],[Weekly_Sales]],walmart_sales_dataset_of_45stores[Weekly_Sales],0)</f>
        <v>5942</v>
      </c>
      <c r="Q5315"/>
      <c r="S5315" s="4"/>
    </row>
    <row r="5316" spans="1:19" x14ac:dyDescent="0.3">
      <c r="A5316" s="5">
        <v>38</v>
      </c>
      <c r="B5316" s="1">
        <v>40375</v>
      </c>
      <c r="C5316" s="1" t="str">
        <f>TEXT(walmart_sales_dataset_of_45stores[[#This Row],[Date]],"dddd")</f>
        <v>Friday</v>
      </c>
      <c r="D5316" s="12">
        <v>338277.71</v>
      </c>
      <c r="E5316">
        <v>0</v>
      </c>
      <c r="F5316" t="str">
        <f>IF(walmart_sales_dataset_of_45stores[[#This Row],[Holiday_Flag]]=0,"Non-Holiday","Hoilday")</f>
        <v>Non-Holiday</v>
      </c>
      <c r="G5316">
        <v>97.18</v>
      </c>
      <c r="H5316">
        <f>FLOOR(walmart_sales_dataset_of_45stores[[#This Row],[Temperature]],10)</f>
        <v>90</v>
      </c>
      <c r="I5316" t="str">
        <f>walmart_sales_dataset_of_45stores[[#This Row],[Temp_bin]]&amp;"-"&amp;(walmart_sales_dataset_of_45stores[[#This Row],[Temp_bin]]+5)</f>
        <v>90-95</v>
      </c>
      <c r="J5316" s="10">
        <v>3.0939999999999999</v>
      </c>
      <c r="K5316">
        <f>FLOOR(walmart_sales_dataset_of_45stores[[#This Row],[Fuel_Price]],0.1)</f>
        <v>3</v>
      </c>
      <c r="L5316" s="11" t="str">
        <f>walmart_sales_dataset_of_45stores[[#This Row],[Fuel price 2]]&amp;"-"&amp;(walmart_sales_dataset_of_45stores[[#This Row],[Fuel price 2]]+0.05)</f>
        <v>3-3.05</v>
      </c>
      <c r="M5316" s="6">
        <v>126.1498065</v>
      </c>
      <c r="N5316" s="6">
        <v>14.18</v>
      </c>
      <c r="O5316">
        <f>RANK(walmart_sales_dataset_of_45stores[[#This Row],[Weekly_Sales]],walmart_sales_dataset_of_45stores[Weekly_Sales],0)</f>
        <v>5974</v>
      </c>
      <c r="Q5316"/>
      <c r="S5316" s="4"/>
    </row>
    <row r="5317" spans="1:19" x14ac:dyDescent="0.3">
      <c r="A5317" s="5">
        <v>38</v>
      </c>
      <c r="B5317" s="1">
        <v>40382</v>
      </c>
      <c r="C5317" s="1" t="str">
        <f>TEXT(walmart_sales_dataset_of_45stores[[#This Row],[Date]],"dddd")</f>
        <v>Friday</v>
      </c>
      <c r="D5317" s="12">
        <v>328336.84999999998</v>
      </c>
      <c r="E5317">
        <v>0</v>
      </c>
      <c r="F5317" t="str">
        <f>IF(walmart_sales_dataset_of_45stores[[#This Row],[Holiday_Flag]]=0,"Non-Holiday","Hoilday")</f>
        <v>Non-Holiday</v>
      </c>
      <c r="G5317">
        <v>99.22</v>
      </c>
      <c r="H5317">
        <f>FLOOR(walmart_sales_dataset_of_45stores[[#This Row],[Temperature]],10)</f>
        <v>90</v>
      </c>
      <c r="I5317" t="str">
        <f>walmart_sales_dataset_of_45stores[[#This Row],[Temp_bin]]&amp;"-"&amp;(walmart_sales_dataset_of_45stores[[#This Row],[Temp_bin]]+5)</f>
        <v>90-95</v>
      </c>
      <c r="J5317" s="10">
        <v>3.1120000000000001</v>
      </c>
      <c r="K5317">
        <f>FLOOR(walmart_sales_dataset_of_45stores[[#This Row],[Fuel_Price]],0.1)</f>
        <v>3.1</v>
      </c>
      <c r="L5317" s="11" t="str">
        <f>walmart_sales_dataset_of_45stores[[#This Row],[Fuel price 2]]&amp;"-"&amp;(walmart_sales_dataset_of_45stores[[#This Row],[Fuel price 2]]+0.05)</f>
        <v>3.1-3.15</v>
      </c>
      <c r="M5317" s="6">
        <v>126.1283548</v>
      </c>
      <c r="N5317" s="6">
        <v>14.18</v>
      </c>
      <c r="O5317">
        <f>RANK(walmart_sales_dataset_of_45stores[[#This Row],[Weekly_Sales]],walmart_sales_dataset_of_45stores[Weekly_Sales],0)</f>
        <v>6026</v>
      </c>
      <c r="Q5317"/>
      <c r="S5317" s="4"/>
    </row>
    <row r="5318" spans="1:19" x14ac:dyDescent="0.3">
      <c r="A5318" s="5">
        <v>38</v>
      </c>
      <c r="B5318" s="1">
        <v>40389</v>
      </c>
      <c r="C5318" s="1" t="str">
        <f>TEXT(walmart_sales_dataset_of_45stores[[#This Row],[Date]],"dddd")</f>
        <v>Friday</v>
      </c>
      <c r="D5318" s="12">
        <v>336378.38</v>
      </c>
      <c r="E5318">
        <v>0</v>
      </c>
      <c r="F5318" t="str">
        <f>IF(walmart_sales_dataset_of_45stores[[#This Row],[Holiday_Flag]]=0,"Non-Holiday","Hoilday")</f>
        <v>Non-Holiday</v>
      </c>
      <c r="G5318">
        <v>96.31</v>
      </c>
      <c r="H5318">
        <f>FLOOR(walmart_sales_dataset_of_45stores[[#This Row],[Temperature]],10)</f>
        <v>90</v>
      </c>
      <c r="I5318" t="str">
        <f>walmart_sales_dataset_of_45stores[[#This Row],[Temp_bin]]&amp;"-"&amp;(walmart_sales_dataset_of_45stores[[#This Row],[Temp_bin]]+5)</f>
        <v>90-95</v>
      </c>
      <c r="J5318" s="10">
        <v>3.0169999999999999</v>
      </c>
      <c r="K5318">
        <f>FLOOR(walmart_sales_dataset_of_45stores[[#This Row],[Fuel_Price]],0.1)</f>
        <v>3</v>
      </c>
      <c r="L5318" s="11" t="str">
        <f>walmart_sales_dataset_of_45stores[[#This Row],[Fuel price 2]]&amp;"-"&amp;(walmart_sales_dataset_of_45stores[[#This Row],[Fuel price 2]]+0.05)</f>
        <v>3-3.05</v>
      </c>
      <c r="M5318" s="6">
        <v>126.1069032</v>
      </c>
      <c r="N5318" s="6">
        <v>14.18</v>
      </c>
      <c r="O5318">
        <f>RANK(walmart_sales_dataset_of_45stores[[#This Row],[Weekly_Sales]],walmart_sales_dataset_of_45stores[Weekly_Sales],0)</f>
        <v>5985</v>
      </c>
      <c r="Q5318"/>
      <c r="S5318" s="4"/>
    </row>
    <row r="5319" spans="1:19" x14ac:dyDescent="0.3">
      <c r="A5319" s="5">
        <v>38</v>
      </c>
      <c r="B5319" s="1">
        <v>40396</v>
      </c>
      <c r="C5319" s="1" t="str">
        <f>TEXT(walmart_sales_dataset_of_45stores[[#This Row],[Date]],"dddd")</f>
        <v>Friday</v>
      </c>
      <c r="D5319" s="12">
        <v>378574.44</v>
      </c>
      <c r="E5319">
        <v>0</v>
      </c>
      <c r="F5319" t="str">
        <f>IF(walmart_sales_dataset_of_45stores[[#This Row],[Holiday_Flag]]=0,"Non-Holiday","Hoilday")</f>
        <v>Non-Holiday</v>
      </c>
      <c r="G5319">
        <v>92.95</v>
      </c>
      <c r="H5319">
        <f>FLOOR(walmart_sales_dataset_of_45stores[[#This Row],[Temperature]],10)</f>
        <v>90</v>
      </c>
      <c r="I5319" t="str">
        <f>walmart_sales_dataset_of_45stores[[#This Row],[Temp_bin]]&amp;"-"&amp;(walmart_sales_dataset_of_45stores[[#This Row],[Temp_bin]]+5)</f>
        <v>90-95</v>
      </c>
      <c r="J5319" s="10">
        <v>3.1230000000000002</v>
      </c>
      <c r="K5319">
        <f>FLOOR(walmart_sales_dataset_of_45stores[[#This Row],[Fuel_Price]],0.1)</f>
        <v>3.1</v>
      </c>
      <c r="L5319" s="11" t="str">
        <f>walmart_sales_dataset_of_45stores[[#This Row],[Fuel price 2]]&amp;"-"&amp;(walmart_sales_dataset_of_45stores[[#This Row],[Fuel price 2]]+0.05)</f>
        <v>3.1-3.15</v>
      </c>
      <c r="M5319" s="6">
        <v>126.0854516</v>
      </c>
      <c r="N5319" s="6">
        <v>14.18</v>
      </c>
      <c r="O5319">
        <f>RANK(walmart_sales_dataset_of_45stores[[#This Row],[Weekly_Sales]],walmart_sales_dataset_of_45stores[Weekly_Sales],0)</f>
        <v>5809</v>
      </c>
      <c r="Q5319"/>
      <c r="S5319" s="4"/>
    </row>
    <row r="5320" spans="1:19" hidden="1" x14ac:dyDescent="0.3">
      <c r="A5320" s="5">
        <v>38</v>
      </c>
      <c r="B5320" s="1">
        <v>40403</v>
      </c>
      <c r="C5320" s="1" t="str">
        <f>TEXT(walmart_sales_dataset_of_45stores[[#This Row],[Date]],"dddd")</f>
        <v>Friday</v>
      </c>
      <c r="D5320" s="12">
        <v>341400.72</v>
      </c>
      <c r="E5320">
        <v>0</v>
      </c>
      <c r="F5320" t="str">
        <f>IF(walmart_sales_dataset_of_45stores[[#This Row],[Holiday_Flag]]=0,"Non-Holiday","Hoilday")</f>
        <v>Non-Holiday</v>
      </c>
      <c r="G5320">
        <v>87.01</v>
      </c>
      <c r="H5320">
        <f>FLOOR(walmart_sales_dataset_of_45stores[[#This Row],[Temperature]],10)</f>
        <v>80</v>
      </c>
      <c r="I5320" t="str">
        <f>walmart_sales_dataset_of_45stores[[#This Row],[Temp_bin]]&amp;"-"&amp;(walmart_sales_dataset_of_45stores[[#This Row],[Temp_bin]]+5)</f>
        <v>80-85</v>
      </c>
      <c r="J5320" s="10">
        <v>3.1589999999999998</v>
      </c>
      <c r="K5320">
        <f>FLOOR(walmart_sales_dataset_of_45stores[[#This Row],[Fuel_Price]],0.1)</f>
        <v>3.1</v>
      </c>
      <c r="L5320" s="11" t="str">
        <f>walmart_sales_dataset_of_45stores[[#This Row],[Fuel price 2]]&amp;"-"&amp;(walmart_sales_dataset_of_45stores[[#This Row],[Fuel price 2]]+0.05)</f>
        <v>3.1-3.15</v>
      </c>
      <c r="M5320" s="6">
        <v>126.06399999999999</v>
      </c>
      <c r="N5320" s="6">
        <v>14.18</v>
      </c>
      <c r="O5320">
        <f>RANK(walmart_sales_dataset_of_45stores[[#This Row],[Weekly_Sales]],walmart_sales_dataset_of_45stores[Weekly_Sales],0)</f>
        <v>5956</v>
      </c>
      <c r="Q5320"/>
      <c r="S5320" s="4"/>
    </row>
    <row r="5321" spans="1:19" x14ac:dyDescent="0.3">
      <c r="A5321" s="5">
        <v>38</v>
      </c>
      <c r="B5321" s="1">
        <v>40410</v>
      </c>
      <c r="C5321" s="1" t="str">
        <f>TEXT(walmart_sales_dataset_of_45stores[[#This Row],[Date]],"dddd")</f>
        <v>Friday</v>
      </c>
      <c r="D5321" s="12">
        <v>329139.73</v>
      </c>
      <c r="E5321">
        <v>0</v>
      </c>
      <c r="F5321" t="str">
        <f>IF(walmart_sales_dataset_of_45stores[[#This Row],[Holiday_Flag]]=0,"Non-Holiday","Hoilday")</f>
        <v>Non-Holiday</v>
      </c>
      <c r="G5321">
        <v>92.81</v>
      </c>
      <c r="H5321">
        <f>FLOOR(walmart_sales_dataset_of_45stores[[#This Row],[Temperature]],10)</f>
        <v>90</v>
      </c>
      <c r="I5321" t="str">
        <f>walmart_sales_dataset_of_45stores[[#This Row],[Temp_bin]]&amp;"-"&amp;(walmart_sales_dataset_of_45stores[[#This Row],[Temp_bin]]+5)</f>
        <v>90-95</v>
      </c>
      <c r="J5321" s="10">
        <v>3.0409999999999999</v>
      </c>
      <c r="K5321">
        <f>FLOOR(walmart_sales_dataset_of_45stores[[#This Row],[Fuel_Price]],0.1)</f>
        <v>3</v>
      </c>
      <c r="L5321" s="11" t="str">
        <f>walmart_sales_dataset_of_45stores[[#This Row],[Fuel price 2]]&amp;"-"&amp;(walmart_sales_dataset_of_45stores[[#This Row],[Fuel price 2]]+0.05)</f>
        <v>3-3.05</v>
      </c>
      <c r="M5321" s="6">
        <v>126.0766452</v>
      </c>
      <c r="N5321" s="6">
        <v>14.18</v>
      </c>
      <c r="O5321">
        <f>RANK(walmart_sales_dataset_of_45stores[[#This Row],[Weekly_Sales]],walmart_sales_dataset_of_45stores[Weekly_Sales],0)</f>
        <v>6021</v>
      </c>
      <c r="Q5321"/>
      <c r="S5321" s="4"/>
    </row>
    <row r="5322" spans="1:19" x14ac:dyDescent="0.3">
      <c r="A5322" s="5">
        <v>38</v>
      </c>
      <c r="B5322" s="1">
        <v>40417</v>
      </c>
      <c r="C5322" s="1" t="str">
        <f>TEXT(walmart_sales_dataset_of_45stores[[#This Row],[Date]],"dddd")</f>
        <v>Friday</v>
      </c>
      <c r="D5322" s="12">
        <v>322868.56</v>
      </c>
      <c r="E5322">
        <v>0</v>
      </c>
      <c r="F5322" t="str">
        <f>IF(walmart_sales_dataset_of_45stores[[#This Row],[Holiday_Flag]]=0,"Non-Holiday","Hoilday")</f>
        <v>Non-Holiday</v>
      </c>
      <c r="G5322">
        <v>93.19</v>
      </c>
      <c r="H5322">
        <f>FLOOR(walmart_sales_dataset_of_45stores[[#This Row],[Temperature]],10)</f>
        <v>90</v>
      </c>
      <c r="I5322" t="str">
        <f>walmart_sales_dataset_of_45stores[[#This Row],[Temp_bin]]&amp;"-"&amp;(walmart_sales_dataset_of_45stores[[#This Row],[Temp_bin]]+5)</f>
        <v>90-95</v>
      </c>
      <c r="J5322" s="10">
        <v>3.129</v>
      </c>
      <c r="K5322">
        <f>FLOOR(walmart_sales_dataset_of_45stores[[#This Row],[Fuel_Price]],0.1)</f>
        <v>3.1</v>
      </c>
      <c r="L5322" s="11" t="str">
        <f>walmart_sales_dataset_of_45stores[[#This Row],[Fuel price 2]]&amp;"-"&amp;(walmart_sales_dataset_of_45stores[[#This Row],[Fuel price 2]]+0.05)</f>
        <v>3.1-3.15</v>
      </c>
      <c r="M5322" s="6">
        <v>126.0892903</v>
      </c>
      <c r="N5322" s="6">
        <v>14.18</v>
      </c>
      <c r="O5322">
        <f>RANK(walmart_sales_dataset_of_45stores[[#This Row],[Weekly_Sales]],walmart_sales_dataset_of_45stores[Weekly_Sales],0)</f>
        <v>6055</v>
      </c>
      <c r="Q5322"/>
      <c r="S5322" s="4"/>
    </row>
    <row r="5323" spans="1:19" hidden="1" x14ac:dyDescent="0.3">
      <c r="A5323" s="5">
        <v>38</v>
      </c>
      <c r="B5323" s="1">
        <v>40424</v>
      </c>
      <c r="C5323" s="1" t="str">
        <f>TEXT(walmart_sales_dataset_of_45stores[[#This Row],[Date]],"dddd")</f>
        <v>Friday</v>
      </c>
      <c r="D5323" s="12">
        <v>377096.55</v>
      </c>
      <c r="E5323">
        <v>0</v>
      </c>
      <c r="F5323" t="str">
        <f>IF(walmart_sales_dataset_of_45stores[[#This Row],[Holiday_Flag]]=0,"Non-Holiday","Hoilday")</f>
        <v>Non-Holiday</v>
      </c>
      <c r="G5323">
        <v>83.12</v>
      </c>
      <c r="H5323">
        <f>FLOOR(walmart_sales_dataset_of_45stores[[#This Row],[Temperature]],10)</f>
        <v>80</v>
      </c>
      <c r="I5323" t="str">
        <f>walmart_sales_dataset_of_45stores[[#This Row],[Temp_bin]]&amp;"-"&amp;(walmart_sales_dataset_of_45stores[[#This Row],[Temp_bin]]+5)</f>
        <v>80-85</v>
      </c>
      <c r="J5323" s="10">
        <v>3.0870000000000002</v>
      </c>
      <c r="K5323">
        <f>FLOOR(walmart_sales_dataset_of_45stores[[#This Row],[Fuel_Price]],0.1)</f>
        <v>3</v>
      </c>
      <c r="L5323" s="11" t="str">
        <f>walmart_sales_dataset_of_45stores[[#This Row],[Fuel price 2]]&amp;"-"&amp;(walmart_sales_dataset_of_45stores[[#This Row],[Fuel price 2]]+0.05)</f>
        <v>3-3.05</v>
      </c>
      <c r="M5323" s="6">
        <v>126.1019355</v>
      </c>
      <c r="N5323" s="6">
        <v>14.18</v>
      </c>
      <c r="O5323">
        <f>RANK(walmart_sales_dataset_of_45stores[[#This Row],[Weekly_Sales]],walmart_sales_dataset_of_45stores[Weekly_Sales],0)</f>
        <v>5816</v>
      </c>
      <c r="Q5323"/>
      <c r="S5323" s="4"/>
    </row>
    <row r="5324" spans="1:19" hidden="1" x14ac:dyDescent="0.3">
      <c r="A5324" s="5">
        <v>38</v>
      </c>
      <c r="B5324" s="1">
        <v>40431</v>
      </c>
      <c r="C5324" s="1" t="str">
        <f>TEXT(walmart_sales_dataset_of_45stores[[#This Row],[Date]],"dddd")</f>
        <v>Friday</v>
      </c>
      <c r="D5324" s="2">
        <v>336227.69</v>
      </c>
      <c r="E5324">
        <v>1</v>
      </c>
      <c r="F5324" t="str">
        <f>IF(walmart_sales_dataset_of_45stores[[#This Row],[Holiday_Flag]]=0,"Non-Holiday","Hoilday")</f>
        <v>Hoilday</v>
      </c>
      <c r="G5324">
        <v>83.63</v>
      </c>
      <c r="H5324">
        <f>FLOOR(walmart_sales_dataset_of_45stores[[#This Row],[Temperature]],10)</f>
        <v>80</v>
      </c>
      <c r="I5324" t="str">
        <f>walmart_sales_dataset_of_45stores[[#This Row],[Temp_bin]]&amp;"-"&amp;(walmart_sales_dataset_of_45stores[[#This Row],[Temp_bin]]+5)</f>
        <v>80-85</v>
      </c>
      <c r="J5324" s="2">
        <v>3.044</v>
      </c>
      <c r="K5324" s="2">
        <f>FLOOR(walmart_sales_dataset_of_45stores[[#This Row],[Fuel_Price]],0.1)</f>
        <v>3</v>
      </c>
      <c r="L5324" s="2" t="str">
        <f>walmart_sales_dataset_of_45stores[[#This Row],[Fuel price 2]]&amp;"-"&amp;(walmart_sales_dataset_of_45stores[[#This Row],[Fuel price 2]]+0.05)</f>
        <v>3-3.05</v>
      </c>
      <c r="M5324" s="6">
        <v>126.1145806</v>
      </c>
      <c r="N5324" s="6">
        <v>14.18</v>
      </c>
      <c r="O5324">
        <f>RANK(walmart_sales_dataset_of_45stores[[#This Row],[Weekly_Sales]],walmart_sales_dataset_of_45stores[Weekly_Sales],0)</f>
        <v>5988</v>
      </c>
      <c r="Q5324"/>
      <c r="S5324" s="4"/>
    </row>
    <row r="5325" spans="1:19" hidden="1" x14ac:dyDescent="0.3">
      <c r="A5325" s="5">
        <v>38</v>
      </c>
      <c r="B5325" s="1">
        <v>40438</v>
      </c>
      <c r="C5325" s="1" t="str">
        <f>TEXT(walmart_sales_dataset_of_45stores[[#This Row],[Date]],"dddd")</f>
        <v>Friday</v>
      </c>
      <c r="D5325" s="12">
        <v>336253.19</v>
      </c>
      <c r="E5325">
        <v>0</v>
      </c>
      <c r="F5325" t="str">
        <f>IF(walmart_sales_dataset_of_45stores[[#This Row],[Holiday_Flag]]=0,"Non-Holiday","Hoilday")</f>
        <v>Non-Holiday</v>
      </c>
      <c r="G5325">
        <v>82.45</v>
      </c>
      <c r="H5325">
        <f>FLOOR(walmart_sales_dataset_of_45stores[[#This Row],[Temperature]],10)</f>
        <v>80</v>
      </c>
      <c r="I5325" t="str">
        <f>walmart_sales_dataset_of_45stores[[#This Row],[Temp_bin]]&amp;"-"&amp;(walmart_sales_dataset_of_45stores[[#This Row],[Temp_bin]]+5)</f>
        <v>80-85</v>
      </c>
      <c r="J5325" s="10">
        <v>3.028</v>
      </c>
      <c r="K5325">
        <f>FLOOR(walmart_sales_dataset_of_45stores[[#This Row],[Fuel_Price]],0.1)</f>
        <v>3</v>
      </c>
      <c r="L5325" s="11" t="str">
        <f>walmart_sales_dataset_of_45stores[[#This Row],[Fuel price 2]]&amp;"-"&amp;(walmart_sales_dataset_of_45stores[[#This Row],[Fuel price 2]]+0.05)</f>
        <v>3-3.05</v>
      </c>
      <c r="M5325" s="6">
        <v>126.1454667</v>
      </c>
      <c r="N5325" s="6">
        <v>14.18</v>
      </c>
      <c r="O5325">
        <f>RANK(walmart_sales_dataset_of_45stores[[#This Row],[Weekly_Sales]],walmart_sales_dataset_of_45stores[Weekly_Sales],0)</f>
        <v>5986</v>
      </c>
      <c r="Q5325"/>
      <c r="S5325" s="4"/>
    </row>
    <row r="5326" spans="1:19" hidden="1" x14ac:dyDescent="0.3">
      <c r="A5326" s="5">
        <v>38</v>
      </c>
      <c r="B5326" s="1">
        <v>40445</v>
      </c>
      <c r="C5326" s="1" t="str">
        <f>TEXT(walmart_sales_dataset_of_45stores[[#This Row],[Date]],"dddd")</f>
        <v>Friday</v>
      </c>
      <c r="D5326" s="12">
        <v>330604.90000000002</v>
      </c>
      <c r="E5326">
        <v>0</v>
      </c>
      <c r="F5326" t="str">
        <f>IF(walmart_sales_dataset_of_45stores[[#This Row],[Holiday_Flag]]=0,"Non-Holiday","Hoilday")</f>
        <v>Non-Holiday</v>
      </c>
      <c r="G5326">
        <v>81.77</v>
      </c>
      <c r="H5326">
        <f>FLOOR(walmart_sales_dataset_of_45stores[[#This Row],[Temperature]],10)</f>
        <v>80</v>
      </c>
      <c r="I5326" t="str">
        <f>walmart_sales_dataset_of_45stores[[#This Row],[Temp_bin]]&amp;"-"&amp;(walmart_sales_dataset_of_45stores[[#This Row],[Temp_bin]]+5)</f>
        <v>80-85</v>
      </c>
      <c r="J5326" s="10">
        <v>2.9390000000000001</v>
      </c>
      <c r="K5326">
        <f>FLOOR(walmart_sales_dataset_of_45stores[[#This Row],[Fuel_Price]],0.1)</f>
        <v>2.9000000000000004</v>
      </c>
      <c r="L5326" s="11" t="str">
        <f>walmart_sales_dataset_of_45stores[[#This Row],[Fuel price 2]]&amp;"-"&amp;(walmart_sales_dataset_of_45stores[[#This Row],[Fuel price 2]]+0.05)</f>
        <v>2.9-2.95</v>
      </c>
      <c r="M5326" s="6">
        <v>126.1900333</v>
      </c>
      <c r="N5326" s="6">
        <v>14.18</v>
      </c>
      <c r="O5326">
        <f>RANK(walmart_sales_dataset_of_45stores[[#This Row],[Weekly_Sales]],walmart_sales_dataset_of_45stores[Weekly_Sales],0)</f>
        <v>6013</v>
      </c>
      <c r="Q5326"/>
      <c r="S5326" s="4"/>
    </row>
    <row r="5327" spans="1:19" hidden="1" x14ac:dyDescent="0.3">
      <c r="A5327" s="5">
        <v>38</v>
      </c>
      <c r="B5327" s="1">
        <v>40452</v>
      </c>
      <c r="C5327" s="1" t="str">
        <f>TEXT(walmart_sales_dataset_of_45stores[[#This Row],[Date]],"dddd")</f>
        <v>Friday</v>
      </c>
      <c r="D5327" s="12">
        <v>360256.58</v>
      </c>
      <c r="E5327">
        <v>0</v>
      </c>
      <c r="F5327" t="str">
        <f>IF(walmart_sales_dataset_of_45stores[[#This Row],[Holiday_Flag]]=0,"Non-Holiday","Hoilday")</f>
        <v>Non-Holiday</v>
      </c>
      <c r="G5327">
        <v>85.2</v>
      </c>
      <c r="H5327">
        <f>FLOOR(walmart_sales_dataset_of_45stores[[#This Row],[Temperature]],10)</f>
        <v>80</v>
      </c>
      <c r="I5327" t="str">
        <f>walmart_sales_dataset_of_45stores[[#This Row],[Temp_bin]]&amp;"-"&amp;(walmart_sales_dataset_of_45stores[[#This Row],[Temp_bin]]+5)</f>
        <v>80-85</v>
      </c>
      <c r="J5327" s="10">
        <v>3.0009999999999999</v>
      </c>
      <c r="K5327">
        <f>FLOOR(walmart_sales_dataset_of_45stores[[#This Row],[Fuel_Price]],0.1)</f>
        <v>3</v>
      </c>
      <c r="L5327" s="11" t="str">
        <f>walmart_sales_dataset_of_45stores[[#This Row],[Fuel price 2]]&amp;"-"&amp;(walmart_sales_dataset_of_45stores[[#This Row],[Fuel price 2]]+0.05)</f>
        <v>3-3.05</v>
      </c>
      <c r="M5327" s="6">
        <v>126.2346</v>
      </c>
      <c r="N5327" s="6">
        <v>14.313000000000001</v>
      </c>
      <c r="O5327">
        <f>RANK(walmart_sales_dataset_of_45stores[[#This Row],[Weekly_Sales]],walmart_sales_dataset_of_45stores[Weekly_Sales],0)</f>
        <v>5879</v>
      </c>
      <c r="Q5327"/>
      <c r="S5327" s="4"/>
    </row>
    <row r="5328" spans="1:19" hidden="1" x14ac:dyDescent="0.3">
      <c r="A5328" s="5">
        <v>38</v>
      </c>
      <c r="B5328" s="1">
        <v>40459</v>
      </c>
      <c r="C5328" s="1" t="str">
        <f>TEXT(walmart_sales_dataset_of_45stores[[#This Row],[Date]],"dddd")</f>
        <v>Friday</v>
      </c>
      <c r="D5328" s="12">
        <v>351271.36</v>
      </c>
      <c r="E5328">
        <v>0</v>
      </c>
      <c r="F5328" t="str">
        <f>IF(walmart_sales_dataset_of_45stores[[#This Row],[Holiday_Flag]]=0,"Non-Holiday","Hoilday")</f>
        <v>Non-Holiday</v>
      </c>
      <c r="G5328">
        <v>71.819999999999993</v>
      </c>
      <c r="H5328">
        <f>FLOOR(walmart_sales_dataset_of_45stores[[#This Row],[Temperature]],10)</f>
        <v>70</v>
      </c>
      <c r="I5328" t="str">
        <f>walmart_sales_dataset_of_45stores[[#This Row],[Temp_bin]]&amp;"-"&amp;(walmart_sales_dataset_of_45stores[[#This Row],[Temp_bin]]+5)</f>
        <v>70-75</v>
      </c>
      <c r="J5328" s="10">
        <v>3.0129999999999999</v>
      </c>
      <c r="K5328">
        <f>FLOOR(walmart_sales_dataset_of_45stores[[#This Row],[Fuel_Price]],0.1)</f>
        <v>3</v>
      </c>
      <c r="L5328" s="11" t="str">
        <f>walmart_sales_dataset_of_45stores[[#This Row],[Fuel price 2]]&amp;"-"&amp;(walmart_sales_dataset_of_45stores[[#This Row],[Fuel price 2]]+0.05)</f>
        <v>3-3.05</v>
      </c>
      <c r="M5328" s="6">
        <v>126.2791667</v>
      </c>
      <c r="N5328" s="6">
        <v>14.313000000000001</v>
      </c>
      <c r="O5328">
        <f>RANK(walmart_sales_dataset_of_45stores[[#This Row],[Weekly_Sales]],walmart_sales_dataset_of_45stores[Weekly_Sales],0)</f>
        <v>5917</v>
      </c>
      <c r="Q5328"/>
      <c r="S5328" s="4"/>
    </row>
    <row r="5329" spans="1:19" hidden="1" x14ac:dyDescent="0.3">
      <c r="A5329" s="5">
        <v>38</v>
      </c>
      <c r="B5329" s="1">
        <v>40466</v>
      </c>
      <c r="C5329" s="1" t="str">
        <f>TEXT(walmart_sales_dataset_of_45stores[[#This Row],[Date]],"dddd")</f>
        <v>Friday</v>
      </c>
      <c r="D5329" s="12">
        <v>337743.26</v>
      </c>
      <c r="E5329">
        <v>0</v>
      </c>
      <c r="F5329" t="str">
        <f>IF(walmart_sales_dataset_of_45stores[[#This Row],[Holiday_Flag]]=0,"Non-Holiday","Hoilday")</f>
        <v>Non-Holiday</v>
      </c>
      <c r="G5329">
        <v>75</v>
      </c>
      <c r="H5329">
        <f>FLOOR(walmart_sales_dataset_of_45stores[[#This Row],[Temperature]],10)</f>
        <v>70</v>
      </c>
      <c r="I5329" t="str">
        <f>walmart_sales_dataset_of_45stores[[#This Row],[Temp_bin]]&amp;"-"&amp;(walmart_sales_dataset_of_45stores[[#This Row],[Temp_bin]]+5)</f>
        <v>70-75</v>
      </c>
      <c r="J5329" s="10">
        <v>2.976</v>
      </c>
      <c r="K5329">
        <f>FLOOR(walmart_sales_dataset_of_45stores[[#This Row],[Fuel_Price]],0.1)</f>
        <v>2.9000000000000004</v>
      </c>
      <c r="L5329" s="11" t="str">
        <f>walmart_sales_dataset_of_45stores[[#This Row],[Fuel price 2]]&amp;"-"&amp;(walmart_sales_dataset_of_45stores[[#This Row],[Fuel price 2]]+0.05)</f>
        <v>2.9-2.95</v>
      </c>
      <c r="M5329" s="6">
        <v>126.32667739999999</v>
      </c>
      <c r="N5329" s="6">
        <v>14.313000000000001</v>
      </c>
      <c r="O5329">
        <f>RANK(walmart_sales_dataset_of_45stores[[#This Row],[Weekly_Sales]],walmart_sales_dataset_of_45stores[Weekly_Sales],0)</f>
        <v>5981</v>
      </c>
      <c r="Q5329"/>
      <c r="S5329" s="4"/>
    </row>
    <row r="5330" spans="1:19" hidden="1" x14ac:dyDescent="0.3">
      <c r="A5330" s="5">
        <v>38</v>
      </c>
      <c r="B5330" s="1">
        <v>40473</v>
      </c>
      <c r="C5330" s="1" t="str">
        <f>TEXT(walmart_sales_dataset_of_45stores[[#This Row],[Date]],"dddd")</f>
        <v>Friday</v>
      </c>
      <c r="D5330" s="12">
        <v>339042.18</v>
      </c>
      <c r="E5330">
        <v>0</v>
      </c>
      <c r="F5330" t="str">
        <f>IF(walmart_sales_dataset_of_45stores[[#This Row],[Holiday_Flag]]=0,"Non-Holiday","Hoilday")</f>
        <v>Non-Holiday</v>
      </c>
      <c r="G5330">
        <v>68.849999999999994</v>
      </c>
      <c r="H5330">
        <f>FLOOR(walmart_sales_dataset_of_45stores[[#This Row],[Temperature]],10)</f>
        <v>60</v>
      </c>
      <c r="I5330" t="str">
        <f>walmart_sales_dataset_of_45stores[[#This Row],[Temp_bin]]&amp;"-"&amp;(walmart_sales_dataset_of_45stores[[#This Row],[Temp_bin]]+5)</f>
        <v>60-65</v>
      </c>
      <c r="J5330" s="10">
        <v>3.0139999999999998</v>
      </c>
      <c r="K5330">
        <f>FLOOR(walmart_sales_dataset_of_45stores[[#This Row],[Fuel_Price]],0.1)</f>
        <v>3</v>
      </c>
      <c r="L5330" s="11" t="str">
        <f>walmart_sales_dataset_of_45stores[[#This Row],[Fuel price 2]]&amp;"-"&amp;(walmart_sales_dataset_of_45stores[[#This Row],[Fuel price 2]]+0.05)</f>
        <v>3-3.05</v>
      </c>
      <c r="M5330" s="6">
        <v>126.3815484</v>
      </c>
      <c r="N5330" s="6">
        <v>14.313000000000001</v>
      </c>
      <c r="O5330">
        <f>RANK(walmart_sales_dataset_of_45stores[[#This Row],[Weekly_Sales]],walmart_sales_dataset_of_45stores[Weekly_Sales],0)</f>
        <v>5970</v>
      </c>
      <c r="Q5330"/>
      <c r="S5330" s="4"/>
    </row>
    <row r="5331" spans="1:19" hidden="1" x14ac:dyDescent="0.3">
      <c r="A5331" s="5">
        <v>38</v>
      </c>
      <c r="B5331" s="1">
        <v>40480</v>
      </c>
      <c r="C5331" s="1" t="str">
        <f>TEXT(walmart_sales_dataset_of_45stores[[#This Row],[Date]],"dddd")</f>
        <v>Friday</v>
      </c>
      <c r="D5331" s="12">
        <v>341219.63</v>
      </c>
      <c r="E5331">
        <v>0</v>
      </c>
      <c r="F5331" t="str">
        <f>IF(walmart_sales_dataset_of_45stores[[#This Row],[Holiday_Flag]]=0,"Non-Holiday","Hoilday")</f>
        <v>Non-Holiday</v>
      </c>
      <c r="G5331">
        <v>61.09</v>
      </c>
      <c r="H5331">
        <f>FLOOR(walmart_sales_dataset_of_45stores[[#This Row],[Temperature]],10)</f>
        <v>60</v>
      </c>
      <c r="I5331" t="str">
        <f>walmart_sales_dataset_of_45stores[[#This Row],[Temp_bin]]&amp;"-"&amp;(walmart_sales_dataset_of_45stores[[#This Row],[Temp_bin]]+5)</f>
        <v>60-65</v>
      </c>
      <c r="J5331" s="10">
        <v>3.016</v>
      </c>
      <c r="K5331">
        <f>FLOOR(walmart_sales_dataset_of_45stores[[#This Row],[Fuel_Price]],0.1)</f>
        <v>3</v>
      </c>
      <c r="L5331" s="11" t="str">
        <f>walmart_sales_dataset_of_45stores[[#This Row],[Fuel price 2]]&amp;"-"&amp;(walmart_sales_dataset_of_45stores[[#This Row],[Fuel price 2]]+0.05)</f>
        <v>3-3.05</v>
      </c>
      <c r="M5331" s="6">
        <v>126.43641940000001</v>
      </c>
      <c r="N5331" s="6">
        <v>14.313000000000001</v>
      </c>
      <c r="O5331">
        <f>RANK(walmart_sales_dataset_of_45stores[[#This Row],[Weekly_Sales]],walmart_sales_dataset_of_45stores[Weekly_Sales],0)</f>
        <v>5958</v>
      </c>
      <c r="Q5331"/>
      <c r="S5331" s="4"/>
    </row>
    <row r="5332" spans="1:19" hidden="1" x14ac:dyDescent="0.3">
      <c r="A5332" s="5">
        <v>38</v>
      </c>
      <c r="B5332" s="1">
        <v>40487</v>
      </c>
      <c r="C5332" s="1" t="str">
        <f>TEXT(walmart_sales_dataset_of_45stores[[#This Row],[Date]],"dddd")</f>
        <v>Friday</v>
      </c>
      <c r="D5332" s="12">
        <v>380870.09</v>
      </c>
      <c r="E5332">
        <v>0</v>
      </c>
      <c r="F5332" t="str">
        <f>IF(walmart_sales_dataset_of_45stores[[#This Row],[Holiday_Flag]]=0,"Non-Holiday","Hoilday")</f>
        <v>Non-Holiday</v>
      </c>
      <c r="G5332">
        <v>65.489999999999995</v>
      </c>
      <c r="H5332">
        <f>FLOOR(walmart_sales_dataset_of_45stores[[#This Row],[Temperature]],10)</f>
        <v>60</v>
      </c>
      <c r="I5332" t="str">
        <f>walmart_sales_dataset_of_45stores[[#This Row],[Temp_bin]]&amp;"-"&amp;(walmart_sales_dataset_of_45stores[[#This Row],[Temp_bin]]+5)</f>
        <v>60-65</v>
      </c>
      <c r="J5332" s="10">
        <v>3.129</v>
      </c>
      <c r="K5332">
        <f>FLOOR(walmart_sales_dataset_of_45stores[[#This Row],[Fuel_Price]],0.1)</f>
        <v>3.1</v>
      </c>
      <c r="L5332" s="11" t="str">
        <f>walmart_sales_dataset_of_45stores[[#This Row],[Fuel price 2]]&amp;"-"&amp;(walmart_sales_dataset_of_45stores[[#This Row],[Fuel price 2]]+0.05)</f>
        <v>3.1-3.15</v>
      </c>
      <c r="M5332" s="6">
        <v>126.4912903</v>
      </c>
      <c r="N5332" s="6">
        <v>14.313000000000001</v>
      </c>
      <c r="O5332">
        <f>RANK(walmart_sales_dataset_of_45stores[[#This Row],[Weekly_Sales]],walmart_sales_dataset_of_45stores[Weekly_Sales],0)</f>
        <v>5802</v>
      </c>
      <c r="Q5332"/>
      <c r="S5332" s="4"/>
    </row>
    <row r="5333" spans="1:19" hidden="1" x14ac:dyDescent="0.3">
      <c r="A5333" s="5">
        <v>38</v>
      </c>
      <c r="B5333" s="1">
        <v>40494</v>
      </c>
      <c r="C5333" s="1" t="str">
        <f>TEXT(walmart_sales_dataset_of_45stores[[#This Row],[Date]],"dddd")</f>
        <v>Friday</v>
      </c>
      <c r="D5333" s="12">
        <v>340147.20000000001</v>
      </c>
      <c r="E5333">
        <v>0</v>
      </c>
      <c r="F5333" t="str">
        <f>IF(walmart_sales_dataset_of_45stores[[#This Row],[Holiday_Flag]]=0,"Non-Holiday","Hoilday")</f>
        <v>Non-Holiday</v>
      </c>
      <c r="G5333">
        <v>57.79</v>
      </c>
      <c r="H5333">
        <f>FLOOR(walmart_sales_dataset_of_45stores[[#This Row],[Temperature]],10)</f>
        <v>50</v>
      </c>
      <c r="I5333" t="str">
        <f>walmart_sales_dataset_of_45stores[[#This Row],[Temp_bin]]&amp;"-"&amp;(walmart_sales_dataset_of_45stores[[#This Row],[Temp_bin]]+5)</f>
        <v>50-55</v>
      </c>
      <c r="J5333" s="10">
        <v>3.13</v>
      </c>
      <c r="K5333">
        <f>FLOOR(walmart_sales_dataset_of_45stores[[#This Row],[Fuel_Price]],0.1)</f>
        <v>3.1</v>
      </c>
      <c r="L5333" s="11" t="str">
        <f>walmart_sales_dataset_of_45stores[[#This Row],[Fuel price 2]]&amp;"-"&amp;(walmart_sales_dataset_of_45stores[[#This Row],[Fuel price 2]]+0.05)</f>
        <v>3.1-3.15</v>
      </c>
      <c r="M5333" s="6">
        <v>126.54616129999999</v>
      </c>
      <c r="N5333" s="6">
        <v>14.313000000000001</v>
      </c>
      <c r="O5333">
        <f>RANK(walmart_sales_dataset_of_45stores[[#This Row],[Weekly_Sales]],walmart_sales_dataset_of_45stores[Weekly_Sales],0)</f>
        <v>5964</v>
      </c>
      <c r="Q5333"/>
      <c r="S5333" s="4"/>
    </row>
    <row r="5334" spans="1:19" hidden="1" x14ac:dyDescent="0.3">
      <c r="A5334" s="5">
        <v>38</v>
      </c>
      <c r="B5334" s="1">
        <v>40501</v>
      </c>
      <c r="C5334" s="1" t="str">
        <f>TEXT(walmart_sales_dataset_of_45stores[[#This Row],[Date]],"dddd")</f>
        <v>Friday</v>
      </c>
      <c r="D5334" s="12">
        <v>348593.99</v>
      </c>
      <c r="E5334">
        <v>0</v>
      </c>
      <c r="F5334" t="str">
        <f>IF(walmart_sales_dataset_of_45stores[[#This Row],[Holiday_Flag]]=0,"Non-Holiday","Hoilday")</f>
        <v>Non-Holiday</v>
      </c>
      <c r="G5334">
        <v>58.18</v>
      </c>
      <c r="H5334">
        <f>FLOOR(walmart_sales_dataset_of_45stores[[#This Row],[Temperature]],10)</f>
        <v>50</v>
      </c>
      <c r="I5334" t="str">
        <f>walmart_sales_dataset_of_45stores[[#This Row],[Temp_bin]]&amp;"-"&amp;(walmart_sales_dataset_of_45stores[[#This Row],[Temp_bin]]+5)</f>
        <v>50-55</v>
      </c>
      <c r="J5334" s="10">
        <v>3.161</v>
      </c>
      <c r="K5334">
        <f>FLOOR(walmart_sales_dataset_of_45stores[[#This Row],[Fuel_Price]],0.1)</f>
        <v>3.1</v>
      </c>
      <c r="L5334" s="11" t="str">
        <f>walmart_sales_dataset_of_45stores[[#This Row],[Fuel price 2]]&amp;"-"&amp;(walmart_sales_dataset_of_45stores[[#This Row],[Fuel price 2]]+0.05)</f>
        <v>3.1-3.15</v>
      </c>
      <c r="M5334" s="6">
        <v>126.60720000000001</v>
      </c>
      <c r="N5334" s="6">
        <v>14.313000000000001</v>
      </c>
      <c r="O5334">
        <f>RANK(walmart_sales_dataset_of_45stores[[#This Row],[Weekly_Sales]],walmart_sales_dataset_of_45stores[Weekly_Sales],0)</f>
        <v>5929</v>
      </c>
      <c r="Q5334"/>
      <c r="S5334" s="4"/>
    </row>
    <row r="5335" spans="1:19" hidden="1" x14ac:dyDescent="0.3">
      <c r="A5335" s="5">
        <v>38</v>
      </c>
      <c r="B5335" s="1">
        <v>40508</v>
      </c>
      <c r="C5335" s="1" t="str">
        <f>TEXT(walmart_sales_dataset_of_45stores[[#This Row],[Date]],"dddd")</f>
        <v>Friday</v>
      </c>
      <c r="D5335" s="2">
        <v>360857.98</v>
      </c>
      <c r="E5335">
        <v>1</v>
      </c>
      <c r="F5335" t="str">
        <f>IF(walmart_sales_dataset_of_45stores[[#This Row],[Holiday_Flag]]=0,"Non-Holiday","Hoilday")</f>
        <v>Hoilday</v>
      </c>
      <c r="G5335">
        <v>47.66</v>
      </c>
      <c r="H5335">
        <f>FLOOR(walmart_sales_dataset_of_45stores[[#This Row],[Temperature]],10)</f>
        <v>40</v>
      </c>
      <c r="I5335" t="str">
        <f>walmart_sales_dataset_of_45stores[[#This Row],[Temp_bin]]&amp;"-"&amp;(walmart_sales_dataset_of_45stores[[#This Row],[Temp_bin]]+5)</f>
        <v>40-45</v>
      </c>
      <c r="J5335" s="2">
        <v>3.1619999999999999</v>
      </c>
      <c r="K5335" s="2">
        <f>FLOOR(walmart_sales_dataset_of_45stores[[#This Row],[Fuel_Price]],0.1)</f>
        <v>3.1</v>
      </c>
      <c r="L5335" s="2" t="str">
        <f>walmart_sales_dataset_of_45stores[[#This Row],[Fuel price 2]]&amp;"-"&amp;(walmart_sales_dataset_of_45stores[[#This Row],[Fuel price 2]]+0.05)</f>
        <v>3.1-3.15</v>
      </c>
      <c r="M5335" s="6">
        <v>126.66926669999999</v>
      </c>
      <c r="N5335" s="6">
        <v>14.313000000000001</v>
      </c>
      <c r="O5335">
        <f>RANK(walmart_sales_dataset_of_45stores[[#This Row],[Weekly_Sales]],walmart_sales_dataset_of_45stores[Weekly_Sales],0)</f>
        <v>5876</v>
      </c>
      <c r="Q5335"/>
      <c r="S5335" s="4"/>
    </row>
    <row r="5336" spans="1:19" hidden="1" x14ac:dyDescent="0.3">
      <c r="A5336" s="5">
        <v>38</v>
      </c>
      <c r="B5336" s="1">
        <v>40515</v>
      </c>
      <c r="C5336" s="1" t="str">
        <f>TEXT(walmart_sales_dataset_of_45stores[[#This Row],[Date]],"dddd")</f>
        <v>Friday</v>
      </c>
      <c r="D5336" s="12">
        <v>351925.36</v>
      </c>
      <c r="E5336">
        <v>0</v>
      </c>
      <c r="F5336" t="str">
        <f>IF(walmart_sales_dataset_of_45stores[[#This Row],[Holiday_Flag]]=0,"Non-Holiday","Hoilday")</f>
        <v>Non-Holiday</v>
      </c>
      <c r="G5336">
        <v>43.33</v>
      </c>
      <c r="H5336">
        <f>FLOOR(walmart_sales_dataset_of_45stores[[#This Row],[Temperature]],10)</f>
        <v>40</v>
      </c>
      <c r="I5336" t="str">
        <f>walmart_sales_dataset_of_45stores[[#This Row],[Temp_bin]]&amp;"-"&amp;(walmart_sales_dataset_of_45stores[[#This Row],[Temp_bin]]+5)</f>
        <v>40-45</v>
      </c>
      <c r="J5336" s="10">
        <v>3.0409999999999999</v>
      </c>
      <c r="K5336">
        <f>FLOOR(walmart_sales_dataset_of_45stores[[#This Row],[Fuel_Price]],0.1)</f>
        <v>3</v>
      </c>
      <c r="L5336" s="11" t="str">
        <f>walmart_sales_dataset_of_45stores[[#This Row],[Fuel price 2]]&amp;"-"&amp;(walmart_sales_dataset_of_45stores[[#This Row],[Fuel price 2]]+0.05)</f>
        <v>3-3.05</v>
      </c>
      <c r="M5336" s="6">
        <v>126.7313333</v>
      </c>
      <c r="N5336" s="6">
        <v>14.313000000000001</v>
      </c>
      <c r="O5336">
        <f>RANK(walmart_sales_dataset_of_45stores[[#This Row],[Weekly_Sales]],walmart_sales_dataset_of_45stores[Weekly_Sales],0)</f>
        <v>5913</v>
      </c>
      <c r="Q5336"/>
      <c r="S5336" s="4"/>
    </row>
    <row r="5337" spans="1:19" hidden="1" x14ac:dyDescent="0.3">
      <c r="A5337" s="5">
        <v>38</v>
      </c>
      <c r="B5337" s="1">
        <v>40522</v>
      </c>
      <c r="C5337" s="1" t="str">
        <f>TEXT(walmart_sales_dataset_of_45stores[[#This Row],[Date]],"dddd")</f>
        <v>Friday</v>
      </c>
      <c r="D5337" s="12">
        <v>355965.23</v>
      </c>
      <c r="E5337">
        <v>0</v>
      </c>
      <c r="F5337" t="str">
        <f>IF(walmart_sales_dataset_of_45stores[[#This Row],[Holiday_Flag]]=0,"Non-Holiday","Hoilday")</f>
        <v>Non-Holiday</v>
      </c>
      <c r="G5337">
        <v>50.01</v>
      </c>
      <c r="H5337">
        <f>FLOOR(walmart_sales_dataset_of_45stores[[#This Row],[Temperature]],10)</f>
        <v>50</v>
      </c>
      <c r="I5337" t="str">
        <f>walmart_sales_dataset_of_45stores[[#This Row],[Temp_bin]]&amp;"-"&amp;(walmart_sales_dataset_of_45stores[[#This Row],[Temp_bin]]+5)</f>
        <v>50-55</v>
      </c>
      <c r="J5337" s="10">
        <v>3.2029999999999998</v>
      </c>
      <c r="K5337">
        <f>FLOOR(walmart_sales_dataset_of_45stores[[#This Row],[Fuel_Price]],0.1)</f>
        <v>3.2</v>
      </c>
      <c r="L5337" s="11" t="str">
        <f>walmart_sales_dataset_of_45stores[[#This Row],[Fuel price 2]]&amp;"-"&amp;(walmart_sales_dataset_of_45stores[[#This Row],[Fuel price 2]]+0.05)</f>
        <v>3.2-3.25</v>
      </c>
      <c r="M5337" s="6">
        <v>126.79340000000001</v>
      </c>
      <c r="N5337" s="6">
        <v>14.313000000000001</v>
      </c>
      <c r="O5337">
        <f>RANK(walmart_sales_dataset_of_45stores[[#This Row],[Weekly_Sales]],walmart_sales_dataset_of_45stores[Weekly_Sales],0)</f>
        <v>5896</v>
      </c>
      <c r="Q5337"/>
      <c r="S5337" s="4"/>
    </row>
    <row r="5338" spans="1:19" hidden="1" x14ac:dyDescent="0.3">
      <c r="A5338" s="5">
        <v>38</v>
      </c>
      <c r="B5338" s="1">
        <v>40529</v>
      </c>
      <c r="C5338" s="1" t="str">
        <f>TEXT(walmart_sales_dataset_of_45stores[[#This Row],[Date]],"dddd")</f>
        <v>Friday</v>
      </c>
      <c r="D5338" s="12">
        <v>334441.15000000002</v>
      </c>
      <c r="E5338">
        <v>0</v>
      </c>
      <c r="F5338" t="str">
        <f>IF(walmart_sales_dataset_of_45stores[[#This Row],[Holiday_Flag]]=0,"Non-Holiday","Hoilday")</f>
        <v>Non-Holiday</v>
      </c>
      <c r="G5338">
        <v>52.77</v>
      </c>
      <c r="H5338">
        <f>FLOOR(walmart_sales_dataset_of_45stores[[#This Row],[Temperature]],10)</f>
        <v>50</v>
      </c>
      <c r="I5338" t="str">
        <f>walmart_sales_dataset_of_45stores[[#This Row],[Temp_bin]]&amp;"-"&amp;(walmart_sales_dataset_of_45stores[[#This Row],[Temp_bin]]+5)</f>
        <v>50-55</v>
      </c>
      <c r="J5338" s="10">
        <v>3.2360000000000002</v>
      </c>
      <c r="K5338">
        <f>FLOOR(walmart_sales_dataset_of_45stores[[#This Row],[Fuel_Price]],0.1)</f>
        <v>3.2</v>
      </c>
      <c r="L5338" s="11" t="str">
        <f>walmart_sales_dataset_of_45stores[[#This Row],[Fuel price 2]]&amp;"-"&amp;(walmart_sales_dataset_of_45stores[[#This Row],[Fuel price 2]]+0.05)</f>
        <v>3.2-3.25</v>
      </c>
      <c r="M5338" s="6">
        <v>126.8794839</v>
      </c>
      <c r="N5338" s="6">
        <v>14.313000000000001</v>
      </c>
      <c r="O5338">
        <f>RANK(walmart_sales_dataset_of_45stores[[#This Row],[Weekly_Sales]],walmart_sales_dataset_of_45stores[Weekly_Sales],0)</f>
        <v>5996</v>
      </c>
      <c r="Q5338"/>
      <c r="S5338" s="4"/>
    </row>
    <row r="5339" spans="1:19" hidden="1" x14ac:dyDescent="0.3">
      <c r="A5339" s="5">
        <v>38</v>
      </c>
      <c r="B5339" s="1">
        <v>40536</v>
      </c>
      <c r="C5339" s="1" t="str">
        <f>TEXT(walmart_sales_dataset_of_45stores[[#This Row],[Date]],"dddd")</f>
        <v>Friday</v>
      </c>
      <c r="D5339" s="12">
        <v>369106.72</v>
      </c>
      <c r="E5339">
        <v>0</v>
      </c>
      <c r="F5339" t="str">
        <f>IF(walmart_sales_dataset_of_45stores[[#This Row],[Holiday_Flag]]=0,"Non-Holiday","Hoilday")</f>
        <v>Non-Holiday</v>
      </c>
      <c r="G5339">
        <v>52.02</v>
      </c>
      <c r="H5339">
        <f>FLOOR(walmart_sales_dataset_of_45stores[[#This Row],[Temperature]],10)</f>
        <v>50</v>
      </c>
      <c r="I5339" t="str">
        <f>walmart_sales_dataset_of_45stores[[#This Row],[Temp_bin]]&amp;"-"&amp;(walmart_sales_dataset_of_45stores[[#This Row],[Temp_bin]]+5)</f>
        <v>50-55</v>
      </c>
      <c r="J5339" s="10">
        <v>3.2360000000000002</v>
      </c>
      <c r="K5339">
        <f>FLOOR(walmart_sales_dataset_of_45stores[[#This Row],[Fuel_Price]],0.1)</f>
        <v>3.2</v>
      </c>
      <c r="L5339" s="11" t="str">
        <f>walmart_sales_dataset_of_45stores[[#This Row],[Fuel price 2]]&amp;"-"&amp;(walmart_sales_dataset_of_45stores[[#This Row],[Fuel price 2]]+0.05)</f>
        <v>3.2-3.25</v>
      </c>
      <c r="M5339" s="6">
        <v>126.9835806</v>
      </c>
      <c r="N5339" s="6">
        <v>14.313000000000001</v>
      </c>
      <c r="O5339">
        <f>RANK(walmart_sales_dataset_of_45stores[[#This Row],[Weekly_Sales]],walmart_sales_dataset_of_45stores[Weekly_Sales],0)</f>
        <v>5840</v>
      </c>
      <c r="Q5339"/>
      <c r="S5339" s="4"/>
    </row>
    <row r="5340" spans="1:19" hidden="1" x14ac:dyDescent="0.3">
      <c r="A5340" s="5">
        <v>38</v>
      </c>
      <c r="B5340" s="1">
        <v>40543</v>
      </c>
      <c r="C5340" s="1" t="str">
        <f>TEXT(walmart_sales_dataset_of_45stores[[#This Row],[Date]],"dddd")</f>
        <v>Friday</v>
      </c>
      <c r="D5340" s="2">
        <v>303908.81</v>
      </c>
      <c r="E5340">
        <v>1</v>
      </c>
      <c r="F5340" t="str">
        <f>IF(walmart_sales_dataset_of_45stores[[#This Row],[Holiday_Flag]]=0,"Non-Holiday","Hoilday")</f>
        <v>Hoilday</v>
      </c>
      <c r="G5340">
        <v>45.64</v>
      </c>
      <c r="H5340">
        <f>FLOOR(walmart_sales_dataset_of_45stores[[#This Row],[Temperature]],10)</f>
        <v>40</v>
      </c>
      <c r="I5340" t="str">
        <f>walmart_sales_dataset_of_45stores[[#This Row],[Temp_bin]]&amp;"-"&amp;(walmart_sales_dataset_of_45stores[[#This Row],[Temp_bin]]+5)</f>
        <v>40-45</v>
      </c>
      <c r="J5340" s="2">
        <v>3.1480000000000001</v>
      </c>
      <c r="K5340" s="2">
        <f>FLOOR(walmart_sales_dataset_of_45stores[[#This Row],[Fuel_Price]],0.1)</f>
        <v>3.1</v>
      </c>
      <c r="L5340" s="2" t="str">
        <f>walmart_sales_dataset_of_45stores[[#This Row],[Fuel price 2]]&amp;"-"&amp;(walmart_sales_dataset_of_45stores[[#This Row],[Fuel price 2]]+0.05)</f>
        <v>3.1-3.15</v>
      </c>
      <c r="M5340" s="6">
        <v>127.0876774</v>
      </c>
      <c r="N5340" s="6">
        <v>14.313000000000001</v>
      </c>
      <c r="O5340">
        <f>RANK(walmart_sales_dataset_of_45stores[[#This Row],[Weekly_Sales]],walmart_sales_dataset_of_45stores[Weekly_Sales],0)</f>
        <v>6147</v>
      </c>
      <c r="Q5340"/>
      <c r="S5340" s="4"/>
    </row>
    <row r="5341" spans="1:19" hidden="1" x14ac:dyDescent="0.3">
      <c r="A5341" s="5">
        <v>38</v>
      </c>
      <c r="B5341" s="1">
        <v>40550</v>
      </c>
      <c r="C5341" s="1" t="str">
        <f>TEXT(walmart_sales_dataset_of_45stores[[#This Row],[Date]],"dddd")</f>
        <v>Friday</v>
      </c>
      <c r="D5341" s="12">
        <v>386344.54</v>
      </c>
      <c r="E5341">
        <v>0</v>
      </c>
      <c r="F5341" t="str">
        <f>IF(walmart_sales_dataset_of_45stores[[#This Row],[Holiday_Flag]]=0,"Non-Holiday","Hoilday")</f>
        <v>Non-Holiday</v>
      </c>
      <c r="G5341">
        <v>37.64</v>
      </c>
      <c r="H5341">
        <f>FLOOR(walmart_sales_dataset_of_45stores[[#This Row],[Temperature]],10)</f>
        <v>30</v>
      </c>
      <c r="I5341" t="str">
        <f>walmart_sales_dataset_of_45stores[[#This Row],[Temp_bin]]&amp;"-"&amp;(walmart_sales_dataset_of_45stores[[#This Row],[Temp_bin]]+5)</f>
        <v>30-35</v>
      </c>
      <c r="J5341" s="10">
        <v>3.2869999999999999</v>
      </c>
      <c r="K5341">
        <f>FLOOR(walmart_sales_dataset_of_45stores[[#This Row],[Fuel_Price]],0.1)</f>
        <v>3.2</v>
      </c>
      <c r="L5341" s="11" t="str">
        <f>walmart_sales_dataset_of_45stores[[#This Row],[Fuel price 2]]&amp;"-"&amp;(walmart_sales_dataset_of_45stores[[#This Row],[Fuel price 2]]+0.05)</f>
        <v>3.2-3.25</v>
      </c>
      <c r="M5341" s="6">
        <v>127.1917742</v>
      </c>
      <c r="N5341" s="6">
        <v>14.021000000000001</v>
      </c>
      <c r="O5341">
        <f>RANK(walmart_sales_dataset_of_45stores[[#This Row],[Weekly_Sales]],walmart_sales_dataset_of_45stores[Weekly_Sales],0)</f>
        <v>5784</v>
      </c>
      <c r="Q5341"/>
      <c r="S5341" s="4"/>
    </row>
    <row r="5342" spans="1:19" hidden="1" x14ac:dyDescent="0.3">
      <c r="A5342" s="5">
        <v>38</v>
      </c>
      <c r="B5342" s="1">
        <v>40557</v>
      </c>
      <c r="C5342" s="1" t="str">
        <f>TEXT(walmart_sales_dataset_of_45stores[[#This Row],[Date]],"dddd")</f>
        <v>Friday</v>
      </c>
      <c r="D5342" s="12">
        <v>356138.79</v>
      </c>
      <c r="E5342">
        <v>0</v>
      </c>
      <c r="F5342" t="str">
        <f>IF(walmart_sales_dataset_of_45stores[[#This Row],[Holiday_Flag]]=0,"Non-Holiday","Hoilday")</f>
        <v>Non-Holiday</v>
      </c>
      <c r="G5342">
        <v>43.15</v>
      </c>
      <c r="H5342">
        <f>FLOOR(walmart_sales_dataset_of_45stores[[#This Row],[Temperature]],10)</f>
        <v>40</v>
      </c>
      <c r="I5342" t="str">
        <f>walmart_sales_dataset_of_45stores[[#This Row],[Temp_bin]]&amp;"-"&amp;(walmart_sales_dataset_of_45stores[[#This Row],[Temp_bin]]+5)</f>
        <v>40-45</v>
      </c>
      <c r="J5342" s="10">
        <v>3.3119999999999998</v>
      </c>
      <c r="K5342">
        <f>FLOOR(walmart_sales_dataset_of_45stores[[#This Row],[Fuel_Price]],0.1)</f>
        <v>3.3000000000000003</v>
      </c>
      <c r="L5342" s="11" t="str">
        <f>walmart_sales_dataset_of_45stores[[#This Row],[Fuel price 2]]&amp;"-"&amp;(walmart_sales_dataset_of_45stores[[#This Row],[Fuel price 2]]+0.05)</f>
        <v>3.3-3.35</v>
      </c>
      <c r="M5342" s="6">
        <v>127.30093549999999</v>
      </c>
      <c r="N5342" s="6">
        <v>14.021000000000001</v>
      </c>
      <c r="O5342">
        <f>RANK(walmart_sales_dataset_of_45stores[[#This Row],[Weekly_Sales]],walmart_sales_dataset_of_45stores[Weekly_Sales],0)</f>
        <v>5895</v>
      </c>
      <c r="Q5342"/>
      <c r="S5342" s="4"/>
    </row>
    <row r="5343" spans="1:19" hidden="1" x14ac:dyDescent="0.3">
      <c r="A5343" s="5">
        <v>38</v>
      </c>
      <c r="B5343" s="1">
        <v>40564</v>
      </c>
      <c r="C5343" s="1" t="str">
        <f>TEXT(walmart_sales_dataset_of_45stores[[#This Row],[Date]],"dddd")</f>
        <v>Friday</v>
      </c>
      <c r="D5343" s="12">
        <v>341098.08</v>
      </c>
      <c r="E5343">
        <v>0</v>
      </c>
      <c r="F5343" t="str">
        <f>IF(walmart_sales_dataset_of_45stores[[#This Row],[Holiday_Flag]]=0,"Non-Holiday","Hoilday")</f>
        <v>Non-Holiday</v>
      </c>
      <c r="G5343">
        <v>53.53</v>
      </c>
      <c r="H5343">
        <f>FLOOR(walmart_sales_dataset_of_45stores[[#This Row],[Temperature]],10)</f>
        <v>50</v>
      </c>
      <c r="I5343" t="str">
        <f>walmart_sales_dataset_of_45stores[[#This Row],[Temp_bin]]&amp;"-"&amp;(walmart_sales_dataset_of_45stores[[#This Row],[Temp_bin]]+5)</f>
        <v>50-55</v>
      </c>
      <c r="J5343" s="10">
        <v>3.2229999999999999</v>
      </c>
      <c r="K5343">
        <f>FLOOR(walmart_sales_dataset_of_45stores[[#This Row],[Fuel_Price]],0.1)</f>
        <v>3.2</v>
      </c>
      <c r="L5343" s="11" t="str">
        <f>walmart_sales_dataset_of_45stores[[#This Row],[Fuel price 2]]&amp;"-"&amp;(walmart_sales_dataset_of_45stores[[#This Row],[Fuel price 2]]+0.05)</f>
        <v>3.2-3.25</v>
      </c>
      <c r="M5343" s="6">
        <v>127.4404839</v>
      </c>
      <c r="N5343" s="6">
        <v>14.021000000000001</v>
      </c>
      <c r="O5343">
        <f>RANK(walmart_sales_dataset_of_45stores[[#This Row],[Weekly_Sales]],walmart_sales_dataset_of_45stores[Weekly_Sales],0)</f>
        <v>5960</v>
      </c>
      <c r="Q5343"/>
      <c r="S5343" s="4"/>
    </row>
    <row r="5344" spans="1:19" hidden="1" x14ac:dyDescent="0.3">
      <c r="A5344" s="5">
        <v>38</v>
      </c>
      <c r="B5344" s="1">
        <v>40571</v>
      </c>
      <c r="C5344" s="1" t="str">
        <f>TEXT(walmart_sales_dataset_of_45stores[[#This Row],[Date]],"dddd")</f>
        <v>Friday</v>
      </c>
      <c r="D5344" s="12">
        <v>357557.16</v>
      </c>
      <c r="E5344">
        <v>0</v>
      </c>
      <c r="F5344" t="str">
        <f>IF(walmart_sales_dataset_of_45stores[[#This Row],[Holiday_Flag]]=0,"Non-Holiday","Hoilday")</f>
        <v>Non-Holiday</v>
      </c>
      <c r="G5344">
        <v>50.74</v>
      </c>
      <c r="H5344">
        <f>FLOOR(walmart_sales_dataset_of_45stores[[#This Row],[Temperature]],10)</f>
        <v>50</v>
      </c>
      <c r="I5344" t="str">
        <f>walmart_sales_dataset_of_45stores[[#This Row],[Temp_bin]]&amp;"-"&amp;(walmart_sales_dataset_of_45stores[[#This Row],[Temp_bin]]+5)</f>
        <v>50-55</v>
      </c>
      <c r="J5344" s="10">
        <v>3.3420000000000001</v>
      </c>
      <c r="K5344">
        <f>FLOOR(walmart_sales_dataset_of_45stores[[#This Row],[Fuel_Price]],0.1)</f>
        <v>3.3000000000000003</v>
      </c>
      <c r="L5344" s="11" t="str">
        <f>walmart_sales_dataset_of_45stores[[#This Row],[Fuel price 2]]&amp;"-"&amp;(walmart_sales_dataset_of_45stores[[#This Row],[Fuel price 2]]+0.05)</f>
        <v>3.3-3.35</v>
      </c>
      <c r="M5344" s="6">
        <v>127.5800323</v>
      </c>
      <c r="N5344" s="6">
        <v>14.021000000000001</v>
      </c>
      <c r="O5344">
        <f>RANK(walmart_sales_dataset_of_45stores[[#This Row],[Weekly_Sales]],walmart_sales_dataset_of_45stores[Weekly_Sales],0)</f>
        <v>5889</v>
      </c>
      <c r="Q5344"/>
      <c r="S5344" s="4"/>
    </row>
    <row r="5345" spans="1:19" hidden="1" x14ac:dyDescent="0.3">
      <c r="A5345" s="5">
        <v>38</v>
      </c>
      <c r="B5345" s="1">
        <v>40578</v>
      </c>
      <c r="C5345" s="1" t="str">
        <f>TEXT(walmart_sales_dataset_of_45stores[[#This Row],[Date]],"dddd")</f>
        <v>Friday</v>
      </c>
      <c r="D5345" s="12">
        <v>402341.76</v>
      </c>
      <c r="E5345">
        <v>0</v>
      </c>
      <c r="F5345" t="str">
        <f>IF(walmart_sales_dataset_of_45stores[[#This Row],[Holiday_Flag]]=0,"Non-Holiday","Hoilday")</f>
        <v>Non-Holiday</v>
      </c>
      <c r="G5345">
        <v>45.14</v>
      </c>
      <c r="H5345">
        <f>FLOOR(walmart_sales_dataset_of_45stores[[#This Row],[Temperature]],10)</f>
        <v>40</v>
      </c>
      <c r="I5345" t="str">
        <f>walmart_sales_dataset_of_45stores[[#This Row],[Temp_bin]]&amp;"-"&amp;(walmart_sales_dataset_of_45stores[[#This Row],[Temp_bin]]+5)</f>
        <v>40-45</v>
      </c>
      <c r="J5345" s="10">
        <v>3.3479999999999999</v>
      </c>
      <c r="K5345">
        <f>FLOOR(walmart_sales_dataset_of_45stores[[#This Row],[Fuel_Price]],0.1)</f>
        <v>3.3000000000000003</v>
      </c>
      <c r="L5345" s="11" t="str">
        <f>walmart_sales_dataset_of_45stores[[#This Row],[Fuel price 2]]&amp;"-"&amp;(walmart_sales_dataset_of_45stores[[#This Row],[Fuel price 2]]+0.05)</f>
        <v>3.3-3.35</v>
      </c>
      <c r="M5345" s="6">
        <v>127.7195806</v>
      </c>
      <c r="N5345" s="6">
        <v>14.021000000000001</v>
      </c>
      <c r="O5345">
        <f>RANK(walmart_sales_dataset_of_45stores[[#This Row],[Weekly_Sales]],walmart_sales_dataset_of_45stores[Weekly_Sales],0)</f>
        <v>5735</v>
      </c>
      <c r="Q5345"/>
      <c r="S5345" s="4"/>
    </row>
    <row r="5346" spans="1:19" hidden="1" x14ac:dyDescent="0.3">
      <c r="A5346" s="5">
        <v>38</v>
      </c>
      <c r="B5346" s="1">
        <v>40585</v>
      </c>
      <c r="C5346" s="1" t="str">
        <f>TEXT(walmart_sales_dataset_of_45stores[[#This Row],[Date]],"dddd")</f>
        <v>Friday</v>
      </c>
      <c r="D5346" s="2">
        <v>377672.46</v>
      </c>
      <c r="E5346">
        <v>1</v>
      </c>
      <c r="F5346" t="str">
        <f>IF(walmart_sales_dataset_of_45stores[[#This Row],[Holiday_Flag]]=0,"Non-Holiday","Hoilday")</f>
        <v>Hoilday</v>
      </c>
      <c r="G5346">
        <v>51.3</v>
      </c>
      <c r="H5346">
        <f>FLOOR(walmart_sales_dataset_of_45stores[[#This Row],[Temperature]],10)</f>
        <v>50</v>
      </c>
      <c r="I5346" t="str">
        <f>walmart_sales_dataset_of_45stores[[#This Row],[Temp_bin]]&amp;"-"&amp;(walmart_sales_dataset_of_45stores[[#This Row],[Temp_bin]]+5)</f>
        <v>50-55</v>
      </c>
      <c r="J5346" s="2">
        <v>3.3809999999999998</v>
      </c>
      <c r="K5346" s="2">
        <f>FLOOR(walmart_sales_dataset_of_45stores[[#This Row],[Fuel_Price]],0.1)</f>
        <v>3.3000000000000003</v>
      </c>
      <c r="L5346" s="2" t="str">
        <f>walmart_sales_dataset_of_45stores[[#This Row],[Fuel price 2]]&amp;"-"&amp;(walmart_sales_dataset_of_45stores[[#This Row],[Fuel price 2]]+0.05)</f>
        <v>3.3-3.35</v>
      </c>
      <c r="M5346" s="6">
        <v>127.859129</v>
      </c>
      <c r="N5346" s="6">
        <v>14.021000000000001</v>
      </c>
      <c r="O5346">
        <f>RANK(walmart_sales_dataset_of_45stores[[#This Row],[Weekly_Sales]],walmart_sales_dataset_of_45stores[Weekly_Sales],0)</f>
        <v>5813</v>
      </c>
      <c r="Q5346"/>
      <c r="S5346" s="4"/>
    </row>
    <row r="5347" spans="1:19" hidden="1" x14ac:dyDescent="0.3">
      <c r="A5347" s="5">
        <v>38</v>
      </c>
      <c r="B5347" s="1">
        <v>40592</v>
      </c>
      <c r="C5347" s="1" t="str">
        <f>TEXT(walmart_sales_dataset_of_45stores[[#This Row],[Date]],"dddd")</f>
        <v>Friday</v>
      </c>
      <c r="D5347" s="12">
        <v>364606.7</v>
      </c>
      <c r="E5347">
        <v>0</v>
      </c>
      <c r="F5347" t="str">
        <f>IF(walmart_sales_dataset_of_45stores[[#This Row],[Holiday_Flag]]=0,"Non-Holiday","Hoilday")</f>
        <v>Non-Holiday</v>
      </c>
      <c r="G5347">
        <v>53.35</v>
      </c>
      <c r="H5347">
        <f>FLOOR(walmart_sales_dataset_of_45stores[[#This Row],[Temperature]],10)</f>
        <v>50</v>
      </c>
      <c r="I5347" t="str">
        <f>walmart_sales_dataset_of_45stores[[#This Row],[Temp_bin]]&amp;"-"&amp;(walmart_sales_dataset_of_45stores[[#This Row],[Temp_bin]]+5)</f>
        <v>50-55</v>
      </c>
      <c r="J5347" s="10">
        <v>3.43</v>
      </c>
      <c r="K5347">
        <f>FLOOR(walmart_sales_dataset_of_45stores[[#This Row],[Fuel_Price]],0.1)</f>
        <v>3.4000000000000004</v>
      </c>
      <c r="L5347" s="11" t="str">
        <f>walmart_sales_dataset_of_45stores[[#This Row],[Fuel price 2]]&amp;"-"&amp;(walmart_sales_dataset_of_45stores[[#This Row],[Fuel price 2]]+0.05)</f>
        <v>3.4-3.45</v>
      </c>
      <c r="M5347" s="6">
        <v>127.99525</v>
      </c>
      <c r="N5347" s="6">
        <v>14.021000000000001</v>
      </c>
      <c r="O5347">
        <f>RANK(walmart_sales_dataset_of_45stores[[#This Row],[Weekly_Sales]],walmart_sales_dataset_of_45stores[Weekly_Sales],0)</f>
        <v>5863</v>
      </c>
      <c r="Q5347"/>
      <c r="S5347" s="4"/>
    </row>
    <row r="5348" spans="1:19" hidden="1" x14ac:dyDescent="0.3">
      <c r="A5348" s="5">
        <v>38</v>
      </c>
      <c r="B5348" s="1">
        <v>40599</v>
      </c>
      <c r="C5348" s="1" t="str">
        <f>TEXT(walmart_sales_dataset_of_45stores[[#This Row],[Date]],"dddd")</f>
        <v>Friday</v>
      </c>
      <c r="D5348" s="12">
        <v>354232.34</v>
      </c>
      <c r="E5348">
        <v>0</v>
      </c>
      <c r="F5348" t="str">
        <f>IF(walmart_sales_dataset_of_45stores[[#This Row],[Holiday_Flag]]=0,"Non-Holiday","Hoilday")</f>
        <v>Non-Holiday</v>
      </c>
      <c r="G5348">
        <v>48.45</v>
      </c>
      <c r="H5348">
        <f>FLOOR(walmart_sales_dataset_of_45stores[[#This Row],[Temperature]],10)</f>
        <v>40</v>
      </c>
      <c r="I5348" t="str">
        <f>walmart_sales_dataset_of_45stores[[#This Row],[Temp_bin]]&amp;"-"&amp;(walmart_sales_dataset_of_45stores[[#This Row],[Temp_bin]]+5)</f>
        <v>40-45</v>
      </c>
      <c r="J5348" s="10">
        <v>3.53</v>
      </c>
      <c r="K5348">
        <f>FLOOR(walmart_sales_dataset_of_45stores[[#This Row],[Fuel_Price]],0.1)</f>
        <v>3.5</v>
      </c>
      <c r="L5348" s="11" t="str">
        <f>walmart_sales_dataset_of_45stores[[#This Row],[Fuel price 2]]&amp;"-"&amp;(walmart_sales_dataset_of_45stores[[#This Row],[Fuel price 2]]+0.05)</f>
        <v>3.5-3.55</v>
      </c>
      <c r="M5348" s="6">
        <v>128.13</v>
      </c>
      <c r="N5348" s="6">
        <v>14.021000000000001</v>
      </c>
      <c r="O5348">
        <f>RANK(walmart_sales_dataset_of_45stores[[#This Row],[Weekly_Sales]],walmart_sales_dataset_of_45stores[Weekly_Sales],0)</f>
        <v>5905</v>
      </c>
      <c r="Q5348"/>
      <c r="S5348" s="4"/>
    </row>
    <row r="5349" spans="1:19" hidden="1" x14ac:dyDescent="0.3">
      <c r="A5349" s="5">
        <v>38</v>
      </c>
      <c r="B5349" s="1">
        <v>40606</v>
      </c>
      <c r="C5349" s="1" t="str">
        <f>TEXT(walmart_sales_dataset_of_45stores[[#This Row],[Date]],"dddd")</f>
        <v>Friday</v>
      </c>
      <c r="D5349" s="12">
        <v>405429.43</v>
      </c>
      <c r="E5349">
        <v>0</v>
      </c>
      <c r="F5349" t="str">
        <f>IF(walmart_sales_dataset_of_45stores[[#This Row],[Holiday_Flag]]=0,"Non-Holiday","Hoilday")</f>
        <v>Non-Holiday</v>
      </c>
      <c r="G5349">
        <v>51.72</v>
      </c>
      <c r="H5349">
        <f>FLOOR(walmart_sales_dataset_of_45stores[[#This Row],[Temperature]],10)</f>
        <v>50</v>
      </c>
      <c r="I5349" t="str">
        <f>walmart_sales_dataset_of_45stores[[#This Row],[Temp_bin]]&amp;"-"&amp;(walmart_sales_dataset_of_45stores[[#This Row],[Temp_bin]]+5)</f>
        <v>50-55</v>
      </c>
      <c r="J5349" s="10">
        <v>3.6739999999999999</v>
      </c>
      <c r="K5349">
        <f>FLOOR(walmart_sales_dataset_of_45stores[[#This Row],[Fuel_Price]],0.1)</f>
        <v>3.6</v>
      </c>
      <c r="L5349" s="11" t="str">
        <f>walmart_sales_dataset_of_45stores[[#This Row],[Fuel price 2]]&amp;"-"&amp;(walmart_sales_dataset_of_45stores[[#This Row],[Fuel price 2]]+0.05)</f>
        <v>3.6-3.65</v>
      </c>
      <c r="M5349" s="6">
        <v>128.26474999999999</v>
      </c>
      <c r="N5349" s="6">
        <v>14.021000000000001</v>
      </c>
      <c r="O5349">
        <f>RANK(walmart_sales_dataset_of_45stores[[#This Row],[Weekly_Sales]],walmart_sales_dataset_of_45stores[Weekly_Sales],0)</f>
        <v>5720</v>
      </c>
      <c r="Q5349"/>
      <c r="S5349" s="4"/>
    </row>
    <row r="5350" spans="1:19" hidden="1" x14ac:dyDescent="0.3">
      <c r="A5350" s="5">
        <v>38</v>
      </c>
      <c r="B5350" s="1">
        <v>40613</v>
      </c>
      <c r="C5350" s="1" t="str">
        <f>TEXT(walmart_sales_dataset_of_45stores[[#This Row],[Date]],"dddd")</f>
        <v>Friday</v>
      </c>
      <c r="D5350" s="12">
        <v>357897.18</v>
      </c>
      <c r="E5350">
        <v>0</v>
      </c>
      <c r="F5350" t="str">
        <f>IF(walmart_sales_dataset_of_45stores[[#This Row],[Holiday_Flag]]=0,"Non-Holiday","Hoilday")</f>
        <v>Non-Holiday</v>
      </c>
      <c r="G5350">
        <v>57.75</v>
      </c>
      <c r="H5350">
        <f>FLOOR(walmart_sales_dataset_of_45stores[[#This Row],[Temperature]],10)</f>
        <v>50</v>
      </c>
      <c r="I5350" t="str">
        <f>walmart_sales_dataset_of_45stores[[#This Row],[Temp_bin]]&amp;"-"&amp;(walmart_sales_dataset_of_45stores[[#This Row],[Temp_bin]]+5)</f>
        <v>50-55</v>
      </c>
      <c r="J5350" s="10">
        <v>3.8180000000000001</v>
      </c>
      <c r="K5350">
        <f>FLOOR(walmart_sales_dataset_of_45stores[[#This Row],[Fuel_Price]],0.1)</f>
        <v>3.8000000000000003</v>
      </c>
      <c r="L5350" s="11" t="str">
        <f>walmart_sales_dataset_of_45stores[[#This Row],[Fuel price 2]]&amp;"-"&amp;(walmart_sales_dataset_of_45stores[[#This Row],[Fuel price 2]]+0.05)</f>
        <v>3.8-3.85</v>
      </c>
      <c r="M5350" s="6">
        <v>128.39949999999999</v>
      </c>
      <c r="N5350" s="6">
        <v>14.021000000000001</v>
      </c>
      <c r="O5350">
        <f>RANK(walmart_sales_dataset_of_45stores[[#This Row],[Weekly_Sales]],walmart_sales_dataset_of_45stores[Weekly_Sales],0)</f>
        <v>5888</v>
      </c>
      <c r="Q5350"/>
      <c r="S5350" s="4"/>
    </row>
    <row r="5351" spans="1:19" hidden="1" x14ac:dyDescent="0.3">
      <c r="A5351" s="5">
        <v>38</v>
      </c>
      <c r="B5351" s="1">
        <v>40620</v>
      </c>
      <c r="C5351" s="1" t="str">
        <f>TEXT(walmart_sales_dataset_of_45stores[[#This Row],[Date]],"dddd")</f>
        <v>Friday</v>
      </c>
      <c r="D5351" s="12">
        <v>349459.95</v>
      </c>
      <c r="E5351">
        <v>0</v>
      </c>
      <c r="F5351" t="str">
        <f>IF(walmart_sales_dataset_of_45stores[[#This Row],[Holiday_Flag]]=0,"Non-Holiday","Hoilday")</f>
        <v>Non-Holiday</v>
      </c>
      <c r="G5351">
        <v>64.209999999999994</v>
      </c>
      <c r="H5351">
        <f>FLOOR(walmart_sales_dataset_of_45stores[[#This Row],[Temperature]],10)</f>
        <v>60</v>
      </c>
      <c r="I5351" t="str">
        <f>walmart_sales_dataset_of_45stores[[#This Row],[Temp_bin]]&amp;"-"&amp;(walmart_sales_dataset_of_45stores[[#This Row],[Temp_bin]]+5)</f>
        <v>60-65</v>
      </c>
      <c r="J5351" s="10">
        <v>3.6920000000000002</v>
      </c>
      <c r="K5351">
        <f>FLOOR(walmart_sales_dataset_of_45stores[[#This Row],[Fuel_Price]],0.1)</f>
        <v>3.6</v>
      </c>
      <c r="L5351" s="11" t="str">
        <f>walmart_sales_dataset_of_45stores[[#This Row],[Fuel price 2]]&amp;"-"&amp;(walmart_sales_dataset_of_45stores[[#This Row],[Fuel price 2]]+0.05)</f>
        <v>3.6-3.65</v>
      </c>
      <c r="M5351" s="6">
        <v>128.5121935</v>
      </c>
      <c r="N5351" s="6">
        <v>14.021000000000001</v>
      </c>
      <c r="O5351">
        <f>RANK(walmart_sales_dataset_of_45stores[[#This Row],[Weekly_Sales]],walmart_sales_dataset_of_45stores[Weekly_Sales],0)</f>
        <v>5924</v>
      </c>
      <c r="Q5351"/>
      <c r="S5351" s="4"/>
    </row>
    <row r="5352" spans="1:19" hidden="1" x14ac:dyDescent="0.3">
      <c r="A5352" s="5">
        <v>38</v>
      </c>
      <c r="B5352" s="1">
        <v>40627</v>
      </c>
      <c r="C5352" s="1" t="str">
        <f>TEXT(walmart_sales_dataset_of_45stores[[#This Row],[Date]],"dddd")</f>
        <v>Friday</v>
      </c>
      <c r="D5352" s="12">
        <v>351541.62</v>
      </c>
      <c r="E5352">
        <v>0</v>
      </c>
      <c r="F5352" t="str">
        <f>IF(walmart_sales_dataset_of_45stores[[#This Row],[Holiday_Flag]]=0,"Non-Holiday","Hoilday")</f>
        <v>Non-Holiday</v>
      </c>
      <c r="G5352">
        <v>54.4</v>
      </c>
      <c r="H5352">
        <f>FLOOR(walmart_sales_dataset_of_45stores[[#This Row],[Temperature]],10)</f>
        <v>50</v>
      </c>
      <c r="I5352" t="str">
        <f>walmart_sales_dataset_of_45stores[[#This Row],[Temp_bin]]&amp;"-"&amp;(walmart_sales_dataset_of_45stores[[#This Row],[Temp_bin]]+5)</f>
        <v>50-55</v>
      </c>
      <c r="J5352" s="10">
        <v>3.9089999999999998</v>
      </c>
      <c r="K5352">
        <f>FLOOR(walmart_sales_dataset_of_45stores[[#This Row],[Fuel_Price]],0.1)</f>
        <v>3.9000000000000004</v>
      </c>
      <c r="L5352" s="11" t="str">
        <f>walmart_sales_dataset_of_45stores[[#This Row],[Fuel price 2]]&amp;"-"&amp;(walmart_sales_dataset_of_45stores[[#This Row],[Fuel price 2]]+0.05)</f>
        <v>3.9-3.95</v>
      </c>
      <c r="M5352" s="6">
        <v>128.61606449999999</v>
      </c>
      <c r="N5352" s="6">
        <v>14.021000000000001</v>
      </c>
      <c r="O5352">
        <f>RANK(walmart_sales_dataset_of_45stores[[#This Row],[Weekly_Sales]],walmart_sales_dataset_of_45stores[Weekly_Sales],0)</f>
        <v>5916</v>
      </c>
      <c r="Q5352"/>
      <c r="S5352" s="4"/>
    </row>
    <row r="5353" spans="1:19" hidden="1" x14ac:dyDescent="0.3">
      <c r="A5353" s="5">
        <v>38</v>
      </c>
      <c r="B5353" s="1">
        <v>40634</v>
      </c>
      <c r="C5353" s="1" t="str">
        <f>TEXT(walmart_sales_dataset_of_45stores[[#This Row],[Date]],"dddd")</f>
        <v>Friday</v>
      </c>
      <c r="D5353" s="12">
        <v>382098.13</v>
      </c>
      <c r="E5353">
        <v>0</v>
      </c>
      <c r="F5353" t="str">
        <f>IF(walmart_sales_dataset_of_45stores[[#This Row],[Holiday_Flag]]=0,"Non-Holiday","Hoilday")</f>
        <v>Non-Holiday</v>
      </c>
      <c r="G5353">
        <v>63.63</v>
      </c>
      <c r="H5353">
        <f>FLOOR(walmart_sales_dataset_of_45stores[[#This Row],[Temperature]],10)</f>
        <v>60</v>
      </c>
      <c r="I5353" t="str">
        <f>walmart_sales_dataset_of_45stores[[#This Row],[Temp_bin]]&amp;"-"&amp;(walmart_sales_dataset_of_45stores[[#This Row],[Temp_bin]]+5)</f>
        <v>60-65</v>
      </c>
      <c r="J5353" s="10">
        <v>3.7719999999999998</v>
      </c>
      <c r="K5353">
        <f>FLOOR(walmart_sales_dataset_of_45stores[[#This Row],[Fuel_Price]],0.1)</f>
        <v>3.7</v>
      </c>
      <c r="L5353" s="11" t="str">
        <f>walmart_sales_dataset_of_45stores[[#This Row],[Fuel price 2]]&amp;"-"&amp;(walmart_sales_dataset_of_45stores[[#This Row],[Fuel price 2]]+0.05)</f>
        <v>3.7-3.75</v>
      </c>
      <c r="M5353" s="6">
        <v>128.71993549999999</v>
      </c>
      <c r="N5353" s="6">
        <v>13.736000000000001</v>
      </c>
      <c r="O5353">
        <f>RANK(walmart_sales_dataset_of_45stores[[#This Row],[Weekly_Sales]],walmart_sales_dataset_of_45stores[Weekly_Sales],0)</f>
        <v>5797</v>
      </c>
      <c r="Q5353"/>
      <c r="S5353" s="4"/>
    </row>
    <row r="5354" spans="1:19" hidden="1" x14ac:dyDescent="0.3">
      <c r="A5354" s="5">
        <v>38</v>
      </c>
      <c r="B5354" s="1">
        <v>40641</v>
      </c>
      <c r="C5354" s="1" t="str">
        <f>TEXT(walmart_sales_dataset_of_45stores[[#This Row],[Date]],"dddd")</f>
        <v>Friday</v>
      </c>
      <c r="D5354" s="12">
        <v>392152.3</v>
      </c>
      <c r="E5354">
        <v>0</v>
      </c>
      <c r="F5354" t="str">
        <f>IF(walmart_sales_dataset_of_45stores[[#This Row],[Holiday_Flag]]=0,"Non-Holiday","Hoilday")</f>
        <v>Non-Holiday</v>
      </c>
      <c r="G5354">
        <v>64.47</v>
      </c>
      <c r="H5354">
        <f>FLOOR(walmart_sales_dataset_of_45stores[[#This Row],[Temperature]],10)</f>
        <v>60</v>
      </c>
      <c r="I5354" t="str">
        <f>walmart_sales_dataset_of_45stores[[#This Row],[Temp_bin]]&amp;"-"&amp;(walmart_sales_dataset_of_45stores[[#This Row],[Temp_bin]]+5)</f>
        <v>60-65</v>
      </c>
      <c r="J5354" s="10">
        <v>4.0030000000000001</v>
      </c>
      <c r="K5354">
        <f>FLOOR(walmart_sales_dataset_of_45stores[[#This Row],[Fuel_Price]],0.1)</f>
        <v>4</v>
      </c>
      <c r="L5354" s="11" t="str">
        <f>walmart_sales_dataset_of_45stores[[#This Row],[Fuel price 2]]&amp;"-"&amp;(walmart_sales_dataset_of_45stores[[#This Row],[Fuel price 2]]+0.05)</f>
        <v>4-4.05</v>
      </c>
      <c r="M5354" s="6">
        <v>128.82380649999999</v>
      </c>
      <c r="N5354" s="6">
        <v>13.736000000000001</v>
      </c>
      <c r="O5354">
        <f>RANK(walmart_sales_dataset_of_45stores[[#This Row],[Weekly_Sales]],walmart_sales_dataset_of_45stores[Weekly_Sales],0)</f>
        <v>5768</v>
      </c>
      <c r="Q5354"/>
      <c r="S5354" s="4"/>
    </row>
    <row r="5355" spans="1:19" hidden="1" x14ac:dyDescent="0.3">
      <c r="A5355" s="5">
        <v>38</v>
      </c>
      <c r="B5355" s="1">
        <v>40648</v>
      </c>
      <c r="C5355" s="1" t="str">
        <f>TEXT(walmart_sales_dataset_of_45stores[[#This Row],[Date]],"dddd")</f>
        <v>Friday</v>
      </c>
      <c r="D5355" s="12">
        <v>362758.94</v>
      </c>
      <c r="E5355">
        <v>0</v>
      </c>
      <c r="F5355" t="str">
        <f>IF(walmart_sales_dataset_of_45stores[[#This Row],[Holiday_Flag]]=0,"Non-Holiday","Hoilday")</f>
        <v>Non-Holiday</v>
      </c>
      <c r="G5355">
        <v>57.63</v>
      </c>
      <c r="H5355">
        <f>FLOOR(walmart_sales_dataset_of_45stores[[#This Row],[Temperature]],10)</f>
        <v>50</v>
      </c>
      <c r="I5355" t="str">
        <f>walmart_sales_dataset_of_45stores[[#This Row],[Temp_bin]]&amp;"-"&amp;(walmart_sales_dataset_of_45stores[[#This Row],[Temp_bin]]+5)</f>
        <v>50-55</v>
      </c>
      <c r="J5355" s="10">
        <v>3.8679999999999999</v>
      </c>
      <c r="K5355">
        <f>FLOOR(walmart_sales_dataset_of_45stores[[#This Row],[Fuel_Price]],0.1)</f>
        <v>3.8000000000000003</v>
      </c>
      <c r="L5355" s="11" t="str">
        <f>walmart_sales_dataset_of_45stores[[#This Row],[Fuel price 2]]&amp;"-"&amp;(walmart_sales_dataset_of_45stores[[#This Row],[Fuel price 2]]+0.05)</f>
        <v>3.8-3.85</v>
      </c>
      <c r="M5355" s="6">
        <v>128.9107333</v>
      </c>
      <c r="N5355" s="6">
        <v>13.736000000000001</v>
      </c>
      <c r="O5355">
        <f>RANK(walmart_sales_dataset_of_45stores[[#This Row],[Weekly_Sales]],walmart_sales_dataset_of_45stores[Weekly_Sales],0)</f>
        <v>5868</v>
      </c>
      <c r="Q5355"/>
      <c r="S5355" s="4"/>
    </row>
    <row r="5356" spans="1:19" hidden="1" x14ac:dyDescent="0.3">
      <c r="A5356" s="5">
        <v>38</v>
      </c>
      <c r="B5356" s="1">
        <v>40655</v>
      </c>
      <c r="C5356" s="1" t="str">
        <f>TEXT(walmart_sales_dataset_of_45stores[[#This Row],[Date]],"dddd")</f>
        <v>Friday</v>
      </c>
      <c r="D5356" s="12">
        <v>362952.34</v>
      </c>
      <c r="E5356">
        <v>0</v>
      </c>
      <c r="F5356" t="str">
        <f>IF(walmart_sales_dataset_of_45stores[[#This Row],[Holiday_Flag]]=0,"Non-Holiday","Hoilday")</f>
        <v>Non-Holiday</v>
      </c>
      <c r="G5356">
        <v>72.12</v>
      </c>
      <c r="H5356">
        <f>FLOOR(walmart_sales_dataset_of_45stores[[#This Row],[Temperature]],10)</f>
        <v>70</v>
      </c>
      <c r="I5356" t="str">
        <f>walmart_sales_dataset_of_45stores[[#This Row],[Temp_bin]]&amp;"-"&amp;(walmart_sales_dataset_of_45stores[[#This Row],[Temp_bin]]+5)</f>
        <v>70-75</v>
      </c>
      <c r="J5356" s="10">
        <v>4.1340000000000003</v>
      </c>
      <c r="K5356">
        <f>FLOOR(walmart_sales_dataset_of_45stores[[#This Row],[Fuel_Price]],0.1)</f>
        <v>4.1000000000000005</v>
      </c>
      <c r="L5356" s="11" t="str">
        <f>walmart_sales_dataset_of_45stores[[#This Row],[Fuel price 2]]&amp;"-"&amp;(walmart_sales_dataset_of_45stores[[#This Row],[Fuel price 2]]+0.05)</f>
        <v>4.1-4.15</v>
      </c>
      <c r="M5356" s="6">
        <v>128.95529999999999</v>
      </c>
      <c r="N5356" s="6">
        <v>13.736000000000001</v>
      </c>
      <c r="O5356">
        <f>RANK(walmart_sales_dataset_of_45stores[[#This Row],[Weekly_Sales]],walmart_sales_dataset_of_45stores[Weekly_Sales],0)</f>
        <v>5867</v>
      </c>
      <c r="Q5356"/>
      <c r="S5356" s="4"/>
    </row>
    <row r="5357" spans="1:19" hidden="1" x14ac:dyDescent="0.3">
      <c r="A5357" s="5">
        <v>38</v>
      </c>
      <c r="B5357" s="1">
        <v>40662</v>
      </c>
      <c r="C5357" s="1" t="str">
        <f>TEXT(walmart_sales_dataset_of_45stores[[#This Row],[Date]],"dddd")</f>
        <v>Friday</v>
      </c>
      <c r="D5357" s="12">
        <v>344225.99</v>
      </c>
      <c r="E5357">
        <v>0</v>
      </c>
      <c r="F5357" t="str">
        <f>IF(walmart_sales_dataset_of_45stores[[#This Row],[Holiday_Flag]]=0,"Non-Holiday","Hoilday")</f>
        <v>Non-Holiday</v>
      </c>
      <c r="G5357">
        <v>68.27</v>
      </c>
      <c r="H5357">
        <f>FLOOR(walmart_sales_dataset_of_45stores[[#This Row],[Temperature]],10)</f>
        <v>60</v>
      </c>
      <c r="I5357" t="str">
        <f>walmart_sales_dataset_of_45stores[[#This Row],[Temp_bin]]&amp;"-"&amp;(walmart_sales_dataset_of_45stores[[#This Row],[Temp_bin]]+5)</f>
        <v>60-65</v>
      </c>
      <c r="J5357" s="10">
        <v>4.1509999999999998</v>
      </c>
      <c r="K5357">
        <f>FLOOR(walmart_sales_dataset_of_45stores[[#This Row],[Fuel_Price]],0.1)</f>
        <v>4.1000000000000005</v>
      </c>
      <c r="L5357" s="11" t="str">
        <f>walmart_sales_dataset_of_45stores[[#This Row],[Fuel price 2]]&amp;"-"&amp;(walmart_sales_dataset_of_45stores[[#This Row],[Fuel price 2]]+0.05)</f>
        <v>4.1-4.15</v>
      </c>
      <c r="M5357" s="6">
        <v>128.99986670000001</v>
      </c>
      <c r="N5357" s="6">
        <v>13.736000000000001</v>
      </c>
      <c r="O5357">
        <f>RANK(walmart_sales_dataset_of_45stores[[#This Row],[Weekly_Sales]],walmart_sales_dataset_of_45stores[Weekly_Sales],0)</f>
        <v>5941</v>
      </c>
      <c r="Q5357"/>
      <c r="S5357" s="4"/>
    </row>
    <row r="5358" spans="1:19" hidden="1" x14ac:dyDescent="0.3">
      <c r="A5358" s="5">
        <v>38</v>
      </c>
      <c r="B5358" s="1">
        <v>40669</v>
      </c>
      <c r="C5358" s="1" t="str">
        <f>TEXT(walmart_sales_dataset_of_45stores[[#This Row],[Date]],"dddd")</f>
        <v>Friday</v>
      </c>
      <c r="D5358" s="12">
        <v>422186.65</v>
      </c>
      <c r="E5358">
        <v>0</v>
      </c>
      <c r="F5358" t="str">
        <f>IF(walmart_sales_dataset_of_45stores[[#This Row],[Holiday_Flag]]=0,"Non-Holiday","Hoilday")</f>
        <v>Non-Holiday</v>
      </c>
      <c r="G5358">
        <v>68.400000000000006</v>
      </c>
      <c r="H5358">
        <f>FLOOR(walmart_sales_dataset_of_45stores[[#This Row],[Temperature]],10)</f>
        <v>60</v>
      </c>
      <c r="I5358" t="str">
        <f>walmart_sales_dataset_of_45stores[[#This Row],[Temp_bin]]&amp;"-"&amp;(walmart_sales_dataset_of_45stores[[#This Row],[Temp_bin]]+5)</f>
        <v>60-65</v>
      </c>
      <c r="J5358" s="10">
        <v>4.1929999999999996</v>
      </c>
      <c r="K5358">
        <f>FLOOR(walmart_sales_dataset_of_45stores[[#This Row],[Fuel_Price]],0.1)</f>
        <v>4.1000000000000005</v>
      </c>
      <c r="L5358" s="11" t="str">
        <f>walmart_sales_dataset_of_45stores[[#This Row],[Fuel price 2]]&amp;"-"&amp;(walmart_sales_dataset_of_45stores[[#This Row],[Fuel price 2]]+0.05)</f>
        <v>4.1-4.15</v>
      </c>
      <c r="M5358" s="6">
        <v>129.04443330000001</v>
      </c>
      <c r="N5358" s="6">
        <v>13.736000000000001</v>
      </c>
      <c r="O5358">
        <f>RANK(walmart_sales_dataset_of_45stores[[#This Row],[Weekly_Sales]],walmart_sales_dataset_of_45stores[Weekly_Sales],0)</f>
        <v>5642</v>
      </c>
      <c r="Q5358"/>
      <c r="S5358" s="4"/>
    </row>
    <row r="5359" spans="1:19" hidden="1" x14ac:dyDescent="0.3">
      <c r="A5359" s="5">
        <v>38</v>
      </c>
      <c r="B5359" s="1">
        <v>40676</v>
      </c>
      <c r="C5359" s="1" t="str">
        <f>TEXT(walmart_sales_dataset_of_45stores[[#This Row],[Date]],"dddd")</f>
        <v>Friday</v>
      </c>
      <c r="D5359" s="12">
        <v>366977.79</v>
      </c>
      <c r="E5359">
        <v>0</v>
      </c>
      <c r="F5359" t="str">
        <f>IF(walmart_sales_dataset_of_45stores[[#This Row],[Holiday_Flag]]=0,"Non-Holiday","Hoilday")</f>
        <v>Non-Holiday</v>
      </c>
      <c r="G5359">
        <v>70.930000000000007</v>
      </c>
      <c r="H5359">
        <f>FLOOR(walmart_sales_dataset_of_45stores[[#This Row],[Temperature]],10)</f>
        <v>70</v>
      </c>
      <c r="I5359" t="str">
        <f>walmart_sales_dataset_of_45stores[[#This Row],[Temp_bin]]&amp;"-"&amp;(walmart_sales_dataset_of_45stores[[#This Row],[Temp_bin]]+5)</f>
        <v>70-75</v>
      </c>
      <c r="J5359" s="10">
        <v>4.202</v>
      </c>
      <c r="K5359">
        <f>FLOOR(walmart_sales_dataset_of_45stores[[#This Row],[Fuel_Price]],0.1)</f>
        <v>4.2</v>
      </c>
      <c r="L5359" s="11" t="str">
        <f>walmart_sales_dataset_of_45stores[[#This Row],[Fuel price 2]]&amp;"-"&amp;(walmart_sales_dataset_of_45stores[[#This Row],[Fuel price 2]]+0.05)</f>
        <v>4.2-4.25</v>
      </c>
      <c r="M5359" s="6">
        <v>129.089</v>
      </c>
      <c r="N5359" s="6">
        <v>13.736000000000001</v>
      </c>
      <c r="O5359">
        <f>RANK(walmart_sales_dataset_of_45stores[[#This Row],[Weekly_Sales]],walmart_sales_dataset_of_45stores[Weekly_Sales],0)</f>
        <v>5851</v>
      </c>
      <c r="Q5359"/>
      <c r="S5359" s="4"/>
    </row>
    <row r="5360" spans="1:19" hidden="1" x14ac:dyDescent="0.3">
      <c r="A5360" s="5">
        <v>38</v>
      </c>
      <c r="B5360" s="1">
        <v>40683</v>
      </c>
      <c r="C5360" s="1" t="str">
        <f>TEXT(walmart_sales_dataset_of_45stores[[#This Row],[Date]],"dddd")</f>
        <v>Friday</v>
      </c>
      <c r="D5360" s="12">
        <v>365730.76</v>
      </c>
      <c r="E5360">
        <v>0</v>
      </c>
      <c r="F5360" t="str">
        <f>IF(walmart_sales_dataset_of_45stores[[#This Row],[Holiday_Flag]]=0,"Non-Holiday","Hoilday")</f>
        <v>Non-Holiday</v>
      </c>
      <c r="G5360">
        <v>66.59</v>
      </c>
      <c r="H5360">
        <f>FLOOR(walmart_sales_dataset_of_45stores[[#This Row],[Temperature]],10)</f>
        <v>60</v>
      </c>
      <c r="I5360" t="str">
        <f>walmart_sales_dataset_of_45stores[[#This Row],[Temp_bin]]&amp;"-"&amp;(walmart_sales_dataset_of_45stores[[#This Row],[Temp_bin]]+5)</f>
        <v>60-65</v>
      </c>
      <c r="J5360" s="10">
        <v>4.1689999999999996</v>
      </c>
      <c r="K5360">
        <f>FLOOR(walmart_sales_dataset_of_45stores[[#This Row],[Fuel_Price]],0.1)</f>
        <v>4.1000000000000005</v>
      </c>
      <c r="L5360" s="11" t="str">
        <f>walmart_sales_dataset_of_45stores[[#This Row],[Fuel price 2]]&amp;"-"&amp;(walmart_sales_dataset_of_45stores[[#This Row],[Fuel price 2]]+0.05)</f>
        <v>4.1-4.15</v>
      </c>
      <c r="M5360" s="6">
        <v>129.07567739999999</v>
      </c>
      <c r="N5360" s="6">
        <v>13.736000000000001</v>
      </c>
      <c r="O5360">
        <f>RANK(walmart_sales_dataset_of_45stores[[#This Row],[Weekly_Sales]],walmart_sales_dataset_of_45stores[Weekly_Sales],0)</f>
        <v>5857</v>
      </c>
      <c r="Q5360"/>
      <c r="S5360" s="4"/>
    </row>
    <row r="5361" spans="1:19" hidden="1" x14ac:dyDescent="0.3">
      <c r="A5361" s="5">
        <v>38</v>
      </c>
      <c r="B5361" s="1">
        <v>40690</v>
      </c>
      <c r="C5361" s="1" t="str">
        <f>TEXT(walmart_sales_dataset_of_45stores[[#This Row],[Date]],"dddd")</f>
        <v>Friday</v>
      </c>
      <c r="D5361" s="12">
        <v>356886.1</v>
      </c>
      <c r="E5361">
        <v>0</v>
      </c>
      <c r="F5361" t="str">
        <f>IF(walmart_sales_dataset_of_45stores[[#This Row],[Holiday_Flag]]=0,"Non-Holiday","Hoilday")</f>
        <v>Non-Holiday</v>
      </c>
      <c r="G5361">
        <v>76.67</v>
      </c>
      <c r="H5361">
        <f>FLOOR(walmart_sales_dataset_of_45stores[[#This Row],[Temperature]],10)</f>
        <v>70</v>
      </c>
      <c r="I5361" t="str">
        <f>walmart_sales_dataset_of_45stores[[#This Row],[Temp_bin]]&amp;"-"&amp;(walmart_sales_dataset_of_45stores[[#This Row],[Temp_bin]]+5)</f>
        <v>70-75</v>
      </c>
      <c r="J5361" s="10">
        <v>4.0869999999999997</v>
      </c>
      <c r="K5361">
        <f>FLOOR(walmart_sales_dataset_of_45stores[[#This Row],[Fuel_Price]],0.1)</f>
        <v>4</v>
      </c>
      <c r="L5361" s="11" t="str">
        <f>walmart_sales_dataset_of_45stores[[#This Row],[Fuel price 2]]&amp;"-"&amp;(walmart_sales_dataset_of_45stores[[#This Row],[Fuel price 2]]+0.05)</f>
        <v>4-4.05</v>
      </c>
      <c r="M5361" s="6">
        <v>129.06235480000001</v>
      </c>
      <c r="N5361" s="6">
        <v>13.736000000000001</v>
      </c>
      <c r="O5361">
        <f>RANK(walmart_sales_dataset_of_45stores[[#This Row],[Weekly_Sales]],walmart_sales_dataset_of_45stores[Weekly_Sales],0)</f>
        <v>5891</v>
      </c>
      <c r="Q5361"/>
      <c r="S5361" s="4"/>
    </row>
    <row r="5362" spans="1:19" hidden="1" x14ac:dyDescent="0.3">
      <c r="A5362" s="5">
        <v>38</v>
      </c>
      <c r="B5362" s="1">
        <v>40697</v>
      </c>
      <c r="C5362" s="1" t="str">
        <f>TEXT(walmart_sales_dataset_of_45stores[[#This Row],[Date]],"dddd")</f>
        <v>Friday</v>
      </c>
      <c r="D5362" s="12">
        <v>396826.06</v>
      </c>
      <c r="E5362">
        <v>0</v>
      </c>
      <c r="F5362" t="str">
        <f>IF(walmart_sales_dataset_of_45stores[[#This Row],[Holiday_Flag]]=0,"Non-Holiday","Hoilday")</f>
        <v>Non-Holiday</v>
      </c>
      <c r="G5362">
        <v>71.81</v>
      </c>
      <c r="H5362">
        <f>FLOOR(walmart_sales_dataset_of_45stores[[#This Row],[Temperature]],10)</f>
        <v>70</v>
      </c>
      <c r="I5362" t="str">
        <f>walmart_sales_dataset_of_45stores[[#This Row],[Temp_bin]]&amp;"-"&amp;(walmart_sales_dataset_of_45stores[[#This Row],[Temp_bin]]+5)</f>
        <v>70-75</v>
      </c>
      <c r="J5362" s="10">
        <v>4.0309999999999997</v>
      </c>
      <c r="K5362">
        <f>FLOOR(walmart_sales_dataset_of_45stores[[#This Row],[Fuel_Price]],0.1)</f>
        <v>4</v>
      </c>
      <c r="L5362" s="11" t="str">
        <f>walmart_sales_dataset_of_45stores[[#This Row],[Fuel price 2]]&amp;"-"&amp;(walmart_sales_dataset_of_45stores[[#This Row],[Fuel price 2]]+0.05)</f>
        <v>4-4.05</v>
      </c>
      <c r="M5362" s="6">
        <v>129.04903229999999</v>
      </c>
      <c r="N5362" s="6">
        <v>13.736000000000001</v>
      </c>
      <c r="O5362">
        <f>RANK(walmart_sales_dataset_of_45stores[[#This Row],[Weekly_Sales]],walmart_sales_dataset_of_45stores[Weekly_Sales],0)</f>
        <v>5752</v>
      </c>
      <c r="Q5362"/>
      <c r="S5362" s="4"/>
    </row>
    <row r="5363" spans="1:19" hidden="1" x14ac:dyDescent="0.3">
      <c r="A5363" s="5">
        <v>38</v>
      </c>
      <c r="B5363" s="1">
        <v>40704</v>
      </c>
      <c r="C5363" s="1" t="str">
        <f>TEXT(walmart_sales_dataset_of_45stores[[#This Row],[Date]],"dddd")</f>
        <v>Friday</v>
      </c>
      <c r="D5363" s="12">
        <v>381763.02</v>
      </c>
      <c r="E5363">
        <v>0</v>
      </c>
      <c r="F5363" t="str">
        <f>IF(walmart_sales_dataset_of_45stores[[#This Row],[Holiday_Flag]]=0,"Non-Holiday","Hoilday")</f>
        <v>Non-Holiday</v>
      </c>
      <c r="G5363">
        <v>78.72</v>
      </c>
      <c r="H5363">
        <f>FLOOR(walmart_sales_dataset_of_45stores[[#This Row],[Temperature]],10)</f>
        <v>70</v>
      </c>
      <c r="I5363" t="str">
        <f>walmart_sales_dataset_of_45stores[[#This Row],[Temp_bin]]&amp;"-"&amp;(walmart_sales_dataset_of_45stores[[#This Row],[Temp_bin]]+5)</f>
        <v>70-75</v>
      </c>
      <c r="J5363" s="10">
        <v>3.9809999999999999</v>
      </c>
      <c r="K5363">
        <f>FLOOR(walmart_sales_dataset_of_45stores[[#This Row],[Fuel_Price]],0.1)</f>
        <v>3.9000000000000004</v>
      </c>
      <c r="L5363" s="11" t="str">
        <f>walmart_sales_dataset_of_45stores[[#This Row],[Fuel price 2]]&amp;"-"&amp;(walmart_sales_dataset_of_45stores[[#This Row],[Fuel price 2]]+0.05)</f>
        <v>3.9-3.95</v>
      </c>
      <c r="M5363" s="6">
        <v>129.03570970000001</v>
      </c>
      <c r="N5363" s="6">
        <v>13.736000000000001</v>
      </c>
      <c r="O5363">
        <f>RANK(walmart_sales_dataset_of_45stores[[#This Row],[Weekly_Sales]],walmart_sales_dataset_of_45stores[Weekly_Sales],0)</f>
        <v>5798</v>
      </c>
      <c r="Q5363"/>
      <c r="S5363" s="4"/>
    </row>
    <row r="5364" spans="1:19" hidden="1" x14ac:dyDescent="0.3">
      <c r="A5364" s="5">
        <v>38</v>
      </c>
      <c r="B5364" s="1">
        <v>40711</v>
      </c>
      <c r="C5364" s="1" t="str">
        <f>TEXT(walmart_sales_dataset_of_45stores[[#This Row],[Date]],"dddd")</f>
        <v>Friday</v>
      </c>
      <c r="D5364" s="12">
        <v>356797</v>
      </c>
      <c r="E5364">
        <v>0</v>
      </c>
      <c r="F5364" t="str">
        <f>IF(walmart_sales_dataset_of_45stores[[#This Row],[Holiday_Flag]]=0,"Non-Holiday","Hoilday")</f>
        <v>Non-Holiday</v>
      </c>
      <c r="G5364">
        <v>86.84</v>
      </c>
      <c r="H5364">
        <f>FLOOR(walmart_sales_dataset_of_45stores[[#This Row],[Temperature]],10)</f>
        <v>80</v>
      </c>
      <c r="I5364" t="str">
        <f>walmart_sales_dataset_of_45stores[[#This Row],[Temp_bin]]&amp;"-"&amp;(walmart_sales_dataset_of_45stores[[#This Row],[Temp_bin]]+5)</f>
        <v>80-85</v>
      </c>
      <c r="J5364" s="10">
        <v>3.9350000000000001</v>
      </c>
      <c r="K5364">
        <f>FLOOR(walmart_sales_dataset_of_45stores[[#This Row],[Fuel_Price]],0.1)</f>
        <v>3.9000000000000004</v>
      </c>
      <c r="L5364" s="11" t="str">
        <f>walmart_sales_dataset_of_45stores[[#This Row],[Fuel price 2]]&amp;"-"&amp;(walmart_sales_dataset_of_45stores[[#This Row],[Fuel price 2]]+0.05)</f>
        <v>3.9-3.95</v>
      </c>
      <c r="M5364" s="6">
        <v>129.04320000000001</v>
      </c>
      <c r="N5364" s="6">
        <v>13.736000000000001</v>
      </c>
      <c r="O5364">
        <f>RANK(walmart_sales_dataset_of_45stores[[#This Row],[Weekly_Sales]],walmart_sales_dataset_of_45stores[Weekly_Sales],0)</f>
        <v>5892</v>
      </c>
      <c r="Q5364"/>
      <c r="S5364" s="4"/>
    </row>
    <row r="5365" spans="1:19" hidden="1" x14ac:dyDescent="0.3">
      <c r="A5365" s="5">
        <v>38</v>
      </c>
      <c r="B5365" s="1">
        <v>40718</v>
      </c>
      <c r="C5365" s="1" t="str">
        <f>TEXT(walmart_sales_dataset_of_45stores[[#This Row],[Date]],"dddd")</f>
        <v>Friday</v>
      </c>
      <c r="D5365" s="12">
        <v>354078.95</v>
      </c>
      <c r="E5365">
        <v>0</v>
      </c>
      <c r="F5365" t="str">
        <f>IF(walmart_sales_dataset_of_45stores[[#This Row],[Holiday_Flag]]=0,"Non-Holiday","Hoilday")</f>
        <v>Non-Holiday</v>
      </c>
      <c r="G5365">
        <v>88.95</v>
      </c>
      <c r="H5365">
        <f>FLOOR(walmart_sales_dataset_of_45stores[[#This Row],[Temperature]],10)</f>
        <v>80</v>
      </c>
      <c r="I5365" t="str">
        <f>walmart_sales_dataset_of_45stores[[#This Row],[Temp_bin]]&amp;"-"&amp;(walmart_sales_dataset_of_45stores[[#This Row],[Temp_bin]]+5)</f>
        <v>80-85</v>
      </c>
      <c r="J5365" s="10">
        <v>3.8980000000000001</v>
      </c>
      <c r="K5365">
        <f>FLOOR(walmart_sales_dataset_of_45stores[[#This Row],[Fuel_Price]],0.1)</f>
        <v>3.8000000000000003</v>
      </c>
      <c r="L5365" s="11" t="str">
        <f>walmart_sales_dataset_of_45stores[[#This Row],[Fuel price 2]]&amp;"-"&amp;(walmart_sales_dataset_of_45stores[[#This Row],[Fuel price 2]]+0.05)</f>
        <v>3.8-3.85</v>
      </c>
      <c r="M5365" s="6">
        <v>129.06630000000001</v>
      </c>
      <c r="N5365" s="6">
        <v>13.736000000000001</v>
      </c>
      <c r="O5365">
        <f>RANK(walmart_sales_dataset_of_45stores[[#This Row],[Weekly_Sales]],walmart_sales_dataset_of_45stores[Weekly_Sales],0)</f>
        <v>5906</v>
      </c>
      <c r="Q5365"/>
      <c r="S5365" s="4"/>
    </row>
    <row r="5366" spans="1:19" hidden="1" x14ac:dyDescent="0.3">
      <c r="A5366" s="5">
        <v>38</v>
      </c>
      <c r="B5366" s="1">
        <v>40725</v>
      </c>
      <c r="C5366" s="1" t="str">
        <f>TEXT(walmart_sales_dataset_of_45stores[[#This Row],[Date]],"dddd")</f>
        <v>Friday</v>
      </c>
      <c r="D5366" s="12">
        <v>387334.04</v>
      </c>
      <c r="E5366">
        <v>0</v>
      </c>
      <c r="F5366" t="str">
        <f>IF(walmart_sales_dataset_of_45stores[[#This Row],[Holiday_Flag]]=0,"Non-Holiday","Hoilday")</f>
        <v>Non-Holiday</v>
      </c>
      <c r="G5366">
        <v>89.85</v>
      </c>
      <c r="H5366">
        <f>FLOOR(walmart_sales_dataset_of_45stores[[#This Row],[Temperature]],10)</f>
        <v>80</v>
      </c>
      <c r="I5366" t="str">
        <f>walmart_sales_dataset_of_45stores[[#This Row],[Temp_bin]]&amp;"-"&amp;(walmart_sales_dataset_of_45stores[[#This Row],[Temp_bin]]+5)</f>
        <v>80-85</v>
      </c>
      <c r="J5366" s="10">
        <v>3.8420000000000001</v>
      </c>
      <c r="K5366">
        <f>FLOOR(walmart_sales_dataset_of_45stores[[#This Row],[Fuel_Price]],0.1)</f>
        <v>3.8000000000000003</v>
      </c>
      <c r="L5366" s="11" t="str">
        <f>walmart_sales_dataset_of_45stores[[#This Row],[Fuel price 2]]&amp;"-"&amp;(walmart_sales_dataset_of_45stores[[#This Row],[Fuel price 2]]+0.05)</f>
        <v>3.8-3.85</v>
      </c>
      <c r="M5366" s="6">
        <v>129.08940000000001</v>
      </c>
      <c r="N5366" s="6">
        <v>13.503</v>
      </c>
      <c r="O5366">
        <f>RANK(walmart_sales_dataset_of_45stores[[#This Row],[Weekly_Sales]],walmart_sales_dataset_of_45stores[Weekly_Sales],0)</f>
        <v>5781</v>
      </c>
      <c r="Q5366"/>
      <c r="S5366" s="4"/>
    </row>
    <row r="5367" spans="1:19" hidden="1" x14ac:dyDescent="0.3">
      <c r="A5367" s="5">
        <v>38</v>
      </c>
      <c r="B5367" s="1">
        <v>40732</v>
      </c>
      <c r="C5367" s="1" t="str">
        <f>TEXT(walmart_sales_dataset_of_45stores[[#This Row],[Date]],"dddd")</f>
        <v>Friday</v>
      </c>
      <c r="D5367" s="12">
        <v>399699.17</v>
      </c>
      <c r="E5367">
        <v>0</v>
      </c>
      <c r="F5367" t="str">
        <f>IF(walmart_sales_dataset_of_45stores[[#This Row],[Holiday_Flag]]=0,"Non-Holiday","Hoilday")</f>
        <v>Non-Holiday</v>
      </c>
      <c r="G5367">
        <v>89.9</v>
      </c>
      <c r="H5367">
        <f>FLOOR(walmart_sales_dataset_of_45stores[[#This Row],[Temperature]],10)</f>
        <v>80</v>
      </c>
      <c r="I5367" t="str">
        <f>walmart_sales_dataset_of_45stores[[#This Row],[Temp_bin]]&amp;"-"&amp;(walmart_sales_dataset_of_45stores[[#This Row],[Temp_bin]]+5)</f>
        <v>80-85</v>
      </c>
      <c r="J5367" s="10">
        <v>3.7050000000000001</v>
      </c>
      <c r="K5367">
        <f>FLOOR(walmart_sales_dataset_of_45stores[[#This Row],[Fuel_Price]],0.1)</f>
        <v>3.7</v>
      </c>
      <c r="L5367" s="11" t="str">
        <f>walmart_sales_dataset_of_45stores[[#This Row],[Fuel price 2]]&amp;"-"&amp;(walmart_sales_dataset_of_45stores[[#This Row],[Fuel price 2]]+0.05)</f>
        <v>3.7-3.75</v>
      </c>
      <c r="M5367" s="6">
        <v>129.11250000000001</v>
      </c>
      <c r="N5367" s="6">
        <v>13.503</v>
      </c>
      <c r="O5367">
        <f>RANK(walmart_sales_dataset_of_45stores[[#This Row],[Weekly_Sales]],walmart_sales_dataset_of_45stores[Weekly_Sales],0)</f>
        <v>5740</v>
      </c>
      <c r="Q5367"/>
      <c r="S5367" s="4"/>
    </row>
    <row r="5368" spans="1:19" hidden="1" x14ac:dyDescent="0.3">
      <c r="A5368" s="5">
        <v>38</v>
      </c>
      <c r="B5368" s="1">
        <v>40739</v>
      </c>
      <c r="C5368" s="1" t="str">
        <f>TEXT(walmart_sales_dataset_of_45stores[[#This Row],[Date]],"dddd")</f>
        <v>Friday</v>
      </c>
      <c r="D5368" s="12">
        <v>367181.71</v>
      </c>
      <c r="E5368">
        <v>0</v>
      </c>
      <c r="F5368" t="str">
        <f>IF(walmart_sales_dataset_of_45stores[[#This Row],[Holiday_Flag]]=0,"Non-Holiday","Hoilday")</f>
        <v>Non-Holiday</v>
      </c>
      <c r="G5368">
        <v>88.1</v>
      </c>
      <c r="H5368">
        <f>FLOOR(walmart_sales_dataset_of_45stores[[#This Row],[Temperature]],10)</f>
        <v>80</v>
      </c>
      <c r="I5368" t="str">
        <f>walmart_sales_dataset_of_45stores[[#This Row],[Temp_bin]]&amp;"-"&amp;(walmart_sales_dataset_of_45stores[[#This Row],[Temp_bin]]+5)</f>
        <v>80-85</v>
      </c>
      <c r="J5368" s="10">
        <v>3.6920000000000002</v>
      </c>
      <c r="K5368">
        <f>FLOOR(walmart_sales_dataset_of_45stores[[#This Row],[Fuel_Price]],0.1)</f>
        <v>3.6</v>
      </c>
      <c r="L5368" s="11" t="str">
        <f>walmart_sales_dataset_of_45stores[[#This Row],[Fuel price 2]]&amp;"-"&amp;(walmart_sales_dataset_of_45stores[[#This Row],[Fuel price 2]]+0.05)</f>
        <v>3.6-3.65</v>
      </c>
      <c r="M5368" s="6">
        <v>129.13383870000001</v>
      </c>
      <c r="N5368" s="6">
        <v>13.503</v>
      </c>
      <c r="O5368">
        <f>RANK(walmart_sales_dataset_of_45stores[[#This Row],[Weekly_Sales]],walmart_sales_dataset_of_45stores[Weekly_Sales],0)</f>
        <v>5850</v>
      </c>
      <c r="Q5368"/>
      <c r="S5368" s="4"/>
    </row>
    <row r="5369" spans="1:19" x14ac:dyDescent="0.3">
      <c r="A5369" s="5">
        <v>38</v>
      </c>
      <c r="B5369" s="1">
        <v>40746</v>
      </c>
      <c r="C5369" s="1" t="str">
        <f>TEXT(walmart_sales_dataset_of_45stores[[#This Row],[Date]],"dddd")</f>
        <v>Friday</v>
      </c>
      <c r="D5369" s="12">
        <v>365562.67</v>
      </c>
      <c r="E5369">
        <v>0</v>
      </c>
      <c r="F5369" t="str">
        <f>IF(walmart_sales_dataset_of_45stores[[#This Row],[Holiday_Flag]]=0,"Non-Holiday","Hoilday")</f>
        <v>Non-Holiday</v>
      </c>
      <c r="G5369">
        <v>91.17</v>
      </c>
      <c r="H5369">
        <f>FLOOR(walmart_sales_dataset_of_45stores[[#This Row],[Temperature]],10)</f>
        <v>90</v>
      </c>
      <c r="I5369" t="str">
        <f>walmart_sales_dataset_of_45stores[[#This Row],[Temp_bin]]&amp;"-"&amp;(walmart_sales_dataset_of_45stores[[#This Row],[Temp_bin]]+5)</f>
        <v>90-95</v>
      </c>
      <c r="J5369" s="10">
        <v>3.794</v>
      </c>
      <c r="K5369">
        <f>FLOOR(walmart_sales_dataset_of_45stores[[#This Row],[Fuel_Price]],0.1)</f>
        <v>3.7</v>
      </c>
      <c r="L5369" s="11" t="str">
        <f>walmart_sales_dataset_of_45stores[[#This Row],[Fuel price 2]]&amp;"-"&amp;(walmart_sales_dataset_of_45stores[[#This Row],[Fuel price 2]]+0.05)</f>
        <v>3.7-3.75</v>
      </c>
      <c r="M5369" s="6">
        <v>129.1507742</v>
      </c>
      <c r="N5369" s="6">
        <v>13.503</v>
      </c>
      <c r="O5369">
        <f>RANK(walmart_sales_dataset_of_45stores[[#This Row],[Weekly_Sales]],walmart_sales_dataset_of_45stores[Weekly_Sales],0)</f>
        <v>5859</v>
      </c>
      <c r="Q5369"/>
      <c r="S5369" s="4"/>
    </row>
    <row r="5370" spans="1:19" x14ac:dyDescent="0.3">
      <c r="A5370" s="5">
        <v>38</v>
      </c>
      <c r="B5370" s="1">
        <v>40753</v>
      </c>
      <c r="C5370" s="1" t="str">
        <f>TEXT(walmart_sales_dataset_of_45stores[[#This Row],[Date]],"dddd")</f>
        <v>Friday</v>
      </c>
      <c r="D5370" s="12">
        <v>355131.33</v>
      </c>
      <c r="E5370">
        <v>0</v>
      </c>
      <c r="F5370" t="str">
        <f>IF(walmart_sales_dataset_of_45stores[[#This Row],[Holiday_Flag]]=0,"Non-Holiday","Hoilday")</f>
        <v>Non-Holiday</v>
      </c>
      <c r="G5370">
        <v>93.29</v>
      </c>
      <c r="H5370">
        <f>FLOOR(walmart_sales_dataset_of_45stores[[#This Row],[Temperature]],10)</f>
        <v>90</v>
      </c>
      <c r="I5370" t="str">
        <f>walmart_sales_dataset_of_45stores[[#This Row],[Temp_bin]]&amp;"-"&amp;(walmart_sales_dataset_of_45stores[[#This Row],[Temp_bin]]+5)</f>
        <v>90-95</v>
      </c>
      <c r="J5370" s="10">
        <v>3.8050000000000002</v>
      </c>
      <c r="K5370">
        <f>FLOOR(walmart_sales_dataset_of_45stores[[#This Row],[Fuel_Price]],0.1)</f>
        <v>3.8000000000000003</v>
      </c>
      <c r="L5370" s="11" t="str">
        <f>walmart_sales_dataset_of_45stores[[#This Row],[Fuel price 2]]&amp;"-"&amp;(walmart_sales_dataset_of_45stores[[#This Row],[Fuel price 2]]+0.05)</f>
        <v>3.8-3.85</v>
      </c>
      <c r="M5370" s="6">
        <v>129.16770969999999</v>
      </c>
      <c r="N5370" s="6">
        <v>13.503</v>
      </c>
      <c r="O5370">
        <f>RANK(walmart_sales_dataset_of_45stores[[#This Row],[Weekly_Sales]],walmart_sales_dataset_of_45stores[Weekly_Sales],0)</f>
        <v>5899</v>
      </c>
      <c r="Q5370"/>
      <c r="S5370" s="4"/>
    </row>
    <row r="5371" spans="1:19" x14ac:dyDescent="0.3">
      <c r="A5371" s="5">
        <v>38</v>
      </c>
      <c r="B5371" s="1">
        <v>40760</v>
      </c>
      <c r="C5371" s="1" t="str">
        <f>TEXT(walmart_sales_dataset_of_45stores[[#This Row],[Date]],"dddd")</f>
        <v>Friday</v>
      </c>
      <c r="D5371" s="12">
        <v>437631.44</v>
      </c>
      <c r="E5371">
        <v>0</v>
      </c>
      <c r="F5371" t="str">
        <f>IF(walmart_sales_dataset_of_45stores[[#This Row],[Holiday_Flag]]=0,"Non-Holiday","Hoilday")</f>
        <v>Non-Holiday</v>
      </c>
      <c r="G5371">
        <v>90.61</v>
      </c>
      <c r="H5371">
        <f>FLOOR(walmart_sales_dataset_of_45stores[[#This Row],[Temperature]],10)</f>
        <v>90</v>
      </c>
      <c r="I5371" t="str">
        <f>walmart_sales_dataset_of_45stores[[#This Row],[Temp_bin]]&amp;"-"&amp;(walmart_sales_dataset_of_45stores[[#This Row],[Temp_bin]]+5)</f>
        <v>90-95</v>
      </c>
      <c r="J5371" s="10">
        <v>3.8029999999999999</v>
      </c>
      <c r="K5371">
        <f>FLOOR(walmart_sales_dataset_of_45stores[[#This Row],[Fuel_Price]],0.1)</f>
        <v>3.8000000000000003</v>
      </c>
      <c r="L5371" s="11" t="str">
        <f>walmart_sales_dataset_of_45stores[[#This Row],[Fuel price 2]]&amp;"-"&amp;(walmart_sales_dataset_of_45stores[[#This Row],[Fuel price 2]]+0.05)</f>
        <v>3.8-3.85</v>
      </c>
      <c r="M5371" s="6">
        <v>129.18464520000001</v>
      </c>
      <c r="N5371" s="6">
        <v>13.503</v>
      </c>
      <c r="O5371">
        <f>RANK(walmart_sales_dataset_of_45stores[[#This Row],[Weekly_Sales]],walmart_sales_dataset_of_45stores[Weekly_Sales],0)</f>
        <v>5543</v>
      </c>
      <c r="Q5371"/>
      <c r="S5371" s="4"/>
    </row>
    <row r="5372" spans="1:19" x14ac:dyDescent="0.3">
      <c r="A5372" s="5">
        <v>38</v>
      </c>
      <c r="B5372" s="1">
        <v>40767</v>
      </c>
      <c r="C5372" s="1" t="str">
        <f>TEXT(walmart_sales_dataset_of_45stores[[#This Row],[Date]],"dddd")</f>
        <v>Friday</v>
      </c>
      <c r="D5372" s="12">
        <v>387844.05</v>
      </c>
      <c r="E5372">
        <v>0</v>
      </c>
      <c r="F5372" t="str">
        <f>IF(walmart_sales_dataset_of_45stores[[#This Row],[Holiday_Flag]]=0,"Non-Holiday","Hoilday")</f>
        <v>Non-Holiday</v>
      </c>
      <c r="G5372">
        <v>91.04</v>
      </c>
      <c r="H5372">
        <f>FLOOR(walmart_sales_dataset_of_45stores[[#This Row],[Temperature]],10)</f>
        <v>90</v>
      </c>
      <c r="I5372" t="str">
        <f>walmart_sales_dataset_of_45stores[[#This Row],[Temp_bin]]&amp;"-"&amp;(walmart_sales_dataset_of_45stores[[#This Row],[Temp_bin]]+5)</f>
        <v>90-95</v>
      </c>
      <c r="J5372" s="10">
        <v>3.7010000000000001</v>
      </c>
      <c r="K5372">
        <f>FLOOR(walmart_sales_dataset_of_45stores[[#This Row],[Fuel_Price]],0.1)</f>
        <v>3.7</v>
      </c>
      <c r="L5372" s="11" t="str">
        <f>walmart_sales_dataset_of_45stores[[#This Row],[Fuel price 2]]&amp;"-"&amp;(walmart_sales_dataset_of_45stores[[#This Row],[Fuel price 2]]+0.05)</f>
        <v>3.7-3.75</v>
      </c>
      <c r="M5372" s="6">
        <v>129.2015806</v>
      </c>
      <c r="N5372" s="6">
        <v>13.503</v>
      </c>
      <c r="O5372">
        <f>RANK(walmart_sales_dataset_of_45stores[[#This Row],[Weekly_Sales]],walmart_sales_dataset_of_45stores[Weekly_Sales],0)</f>
        <v>5780</v>
      </c>
      <c r="Q5372"/>
      <c r="S5372" s="4"/>
    </row>
    <row r="5373" spans="1:19" x14ac:dyDescent="0.3">
      <c r="A5373" s="5">
        <v>38</v>
      </c>
      <c r="B5373" s="1">
        <v>40774</v>
      </c>
      <c r="C5373" s="1" t="str">
        <f>TEXT(walmart_sales_dataset_of_45stores[[#This Row],[Date]],"dddd")</f>
        <v>Friday</v>
      </c>
      <c r="D5373" s="12">
        <v>362224.7</v>
      </c>
      <c r="E5373">
        <v>0</v>
      </c>
      <c r="F5373" t="str">
        <f>IF(walmart_sales_dataset_of_45stores[[#This Row],[Holiday_Flag]]=0,"Non-Holiday","Hoilday")</f>
        <v>Non-Holiday</v>
      </c>
      <c r="G5373">
        <v>91.74</v>
      </c>
      <c r="H5373">
        <f>FLOOR(walmart_sales_dataset_of_45stores[[#This Row],[Temperature]],10)</f>
        <v>90</v>
      </c>
      <c r="I5373" t="str">
        <f>walmart_sales_dataset_of_45stores[[#This Row],[Temp_bin]]&amp;"-"&amp;(walmart_sales_dataset_of_45stores[[#This Row],[Temp_bin]]+5)</f>
        <v>90-95</v>
      </c>
      <c r="J5373" s="10">
        <v>3.7429999999999999</v>
      </c>
      <c r="K5373">
        <f>FLOOR(walmart_sales_dataset_of_45stores[[#This Row],[Fuel_Price]],0.1)</f>
        <v>3.7</v>
      </c>
      <c r="L5373" s="11" t="str">
        <f>walmart_sales_dataset_of_45stores[[#This Row],[Fuel price 2]]&amp;"-"&amp;(walmart_sales_dataset_of_45stores[[#This Row],[Fuel price 2]]+0.05)</f>
        <v>3.7-3.75</v>
      </c>
      <c r="M5373" s="6">
        <v>129.24058059999999</v>
      </c>
      <c r="N5373" s="6">
        <v>13.503</v>
      </c>
      <c r="O5373">
        <f>RANK(walmart_sales_dataset_of_45stores[[#This Row],[Weekly_Sales]],walmart_sales_dataset_of_45stores[Weekly_Sales],0)</f>
        <v>5869</v>
      </c>
      <c r="Q5373"/>
      <c r="S5373" s="4"/>
    </row>
    <row r="5374" spans="1:19" x14ac:dyDescent="0.3">
      <c r="A5374" s="5">
        <v>38</v>
      </c>
      <c r="B5374" s="1">
        <v>40781</v>
      </c>
      <c r="C5374" s="1" t="str">
        <f>TEXT(walmart_sales_dataset_of_45stores[[#This Row],[Date]],"dddd")</f>
        <v>Friday</v>
      </c>
      <c r="D5374" s="12">
        <v>365672.55</v>
      </c>
      <c r="E5374">
        <v>0</v>
      </c>
      <c r="F5374" t="str">
        <f>IF(walmart_sales_dataset_of_45stores[[#This Row],[Holiday_Flag]]=0,"Non-Holiday","Hoilday")</f>
        <v>Non-Holiday</v>
      </c>
      <c r="G5374">
        <v>94.61</v>
      </c>
      <c r="H5374">
        <f>FLOOR(walmart_sales_dataset_of_45stores[[#This Row],[Temperature]],10)</f>
        <v>90</v>
      </c>
      <c r="I5374" t="str">
        <f>walmart_sales_dataset_of_45stores[[#This Row],[Temp_bin]]&amp;"-"&amp;(walmart_sales_dataset_of_45stores[[#This Row],[Temp_bin]]+5)</f>
        <v>90-95</v>
      </c>
      <c r="J5374" s="10">
        <v>3.74</v>
      </c>
      <c r="K5374">
        <f>FLOOR(walmart_sales_dataset_of_45stores[[#This Row],[Fuel_Price]],0.1)</f>
        <v>3.7</v>
      </c>
      <c r="L5374" s="11" t="str">
        <f>walmart_sales_dataset_of_45stores[[#This Row],[Fuel price 2]]&amp;"-"&amp;(walmart_sales_dataset_of_45stores[[#This Row],[Fuel price 2]]+0.05)</f>
        <v>3.7-3.75</v>
      </c>
      <c r="M5374" s="6">
        <v>129.28325810000001</v>
      </c>
      <c r="N5374" s="6">
        <v>13.503</v>
      </c>
      <c r="O5374">
        <f>RANK(walmart_sales_dataset_of_45stores[[#This Row],[Weekly_Sales]],walmart_sales_dataset_of_45stores[Weekly_Sales],0)</f>
        <v>5858</v>
      </c>
      <c r="Q5374"/>
      <c r="S5374" s="4"/>
    </row>
    <row r="5375" spans="1:19" x14ac:dyDescent="0.3">
      <c r="A5375" s="5">
        <v>38</v>
      </c>
      <c r="B5375" s="1">
        <v>40788</v>
      </c>
      <c r="C5375" s="1" t="str">
        <f>TEXT(walmart_sales_dataset_of_45stores[[#This Row],[Date]],"dddd")</f>
        <v>Friday</v>
      </c>
      <c r="D5375" s="12">
        <v>416953.51</v>
      </c>
      <c r="E5375">
        <v>0</v>
      </c>
      <c r="F5375" t="str">
        <f>IF(walmart_sales_dataset_of_45stores[[#This Row],[Holiday_Flag]]=0,"Non-Holiday","Hoilday")</f>
        <v>Non-Holiday</v>
      </c>
      <c r="G5375">
        <v>93.66</v>
      </c>
      <c r="H5375">
        <f>FLOOR(walmart_sales_dataset_of_45stores[[#This Row],[Temperature]],10)</f>
        <v>90</v>
      </c>
      <c r="I5375" t="str">
        <f>walmart_sales_dataset_of_45stores[[#This Row],[Temp_bin]]&amp;"-"&amp;(walmart_sales_dataset_of_45stores[[#This Row],[Temp_bin]]+5)</f>
        <v>90-95</v>
      </c>
      <c r="J5375" s="10">
        <v>3.798</v>
      </c>
      <c r="K5375">
        <f>FLOOR(walmart_sales_dataset_of_45stores[[#This Row],[Fuel_Price]],0.1)</f>
        <v>3.7</v>
      </c>
      <c r="L5375" s="11" t="str">
        <f>walmart_sales_dataset_of_45stores[[#This Row],[Fuel price 2]]&amp;"-"&amp;(walmart_sales_dataset_of_45stores[[#This Row],[Fuel price 2]]+0.05)</f>
        <v>3.7-3.75</v>
      </c>
      <c r="M5375" s="6">
        <v>129.32593550000001</v>
      </c>
      <c r="N5375" s="6">
        <v>13.503</v>
      </c>
      <c r="O5375">
        <f>RANK(walmart_sales_dataset_of_45stores[[#This Row],[Weekly_Sales]],walmart_sales_dataset_of_45stores[Weekly_Sales],0)</f>
        <v>5662</v>
      </c>
      <c r="Q5375"/>
      <c r="S5375" s="4"/>
    </row>
    <row r="5376" spans="1:19" hidden="1" x14ac:dyDescent="0.3">
      <c r="A5376" s="5">
        <v>38</v>
      </c>
      <c r="B5376" s="1">
        <v>40795</v>
      </c>
      <c r="C5376" s="1" t="str">
        <f>TEXT(walmart_sales_dataset_of_45stores[[#This Row],[Date]],"dddd")</f>
        <v>Friday</v>
      </c>
      <c r="D5376" s="2">
        <v>397771.68</v>
      </c>
      <c r="E5376">
        <v>1</v>
      </c>
      <c r="F5376" t="str">
        <f>IF(walmart_sales_dataset_of_45stores[[#This Row],[Holiday_Flag]]=0,"Non-Holiday","Hoilday")</f>
        <v>Hoilday</v>
      </c>
      <c r="G5376">
        <v>88</v>
      </c>
      <c r="H5376">
        <f>FLOOR(walmart_sales_dataset_of_45stores[[#This Row],[Temperature]],10)</f>
        <v>80</v>
      </c>
      <c r="I5376" t="str">
        <f>walmart_sales_dataset_of_45stores[[#This Row],[Temp_bin]]&amp;"-"&amp;(walmart_sales_dataset_of_45stores[[#This Row],[Temp_bin]]+5)</f>
        <v>80-85</v>
      </c>
      <c r="J5376" s="2">
        <v>3.9129999999999998</v>
      </c>
      <c r="K5376" s="2">
        <f>FLOOR(walmart_sales_dataset_of_45stores[[#This Row],[Fuel_Price]],0.1)</f>
        <v>3.9000000000000004</v>
      </c>
      <c r="L5376" s="2" t="str">
        <f>walmart_sales_dataset_of_45stores[[#This Row],[Fuel price 2]]&amp;"-"&amp;(walmart_sales_dataset_of_45stores[[#This Row],[Fuel price 2]]+0.05)</f>
        <v>3.9-3.95</v>
      </c>
      <c r="M5376" s="6">
        <v>129.36861289999999</v>
      </c>
      <c r="N5376" s="6">
        <v>13.503</v>
      </c>
      <c r="O5376">
        <f>RANK(walmart_sales_dataset_of_45stores[[#This Row],[Weekly_Sales]],walmart_sales_dataset_of_45stores[Weekly_Sales],0)</f>
        <v>5747</v>
      </c>
      <c r="Q5376"/>
      <c r="S5376" s="4"/>
    </row>
    <row r="5377" spans="1:19" hidden="1" x14ac:dyDescent="0.3">
      <c r="A5377" s="5">
        <v>38</v>
      </c>
      <c r="B5377" s="1">
        <v>40802</v>
      </c>
      <c r="C5377" s="1" t="str">
        <f>TEXT(walmart_sales_dataset_of_45stores[[#This Row],[Date]],"dddd")</f>
        <v>Friday</v>
      </c>
      <c r="D5377" s="12">
        <v>408188.88</v>
      </c>
      <c r="E5377">
        <v>0</v>
      </c>
      <c r="F5377" t="str">
        <f>IF(walmart_sales_dataset_of_45stores[[#This Row],[Holiday_Flag]]=0,"Non-Holiday","Hoilday")</f>
        <v>Non-Holiday</v>
      </c>
      <c r="G5377">
        <v>76.36</v>
      </c>
      <c r="H5377">
        <f>FLOOR(walmart_sales_dataset_of_45stores[[#This Row],[Temperature]],10)</f>
        <v>70</v>
      </c>
      <c r="I5377" t="str">
        <f>walmart_sales_dataset_of_45stores[[#This Row],[Temp_bin]]&amp;"-"&amp;(walmart_sales_dataset_of_45stores[[#This Row],[Temp_bin]]+5)</f>
        <v>70-75</v>
      </c>
      <c r="J5377" s="10">
        <v>3.9180000000000001</v>
      </c>
      <c r="K5377">
        <f>FLOOR(walmart_sales_dataset_of_45stores[[#This Row],[Fuel_Price]],0.1)</f>
        <v>3.9000000000000004</v>
      </c>
      <c r="L5377" s="11" t="str">
        <f>walmart_sales_dataset_of_45stores[[#This Row],[Fuel price 2]]&amp;"-"&amp;(walmart_sales_dataset_of_45stores[[#This Row],[Fuel price 2]]+0.05)</f>
        <v>3.9-3.95</v>
      </c>
      <c r="M5377" s="6">
        <v>129.4306</v>
      </c>
      <c r="N5377" s="6">
        <v>13.503</v>
      </c>
      <c r="O5377">
        <f>RANK(walmart_sales_dataset_of_45stores[[#This Row],[Weekly_Sales]],walmart_sales_dataset_of_45stores[Weekly_Sales],0)</f>
        <v>5707</v>
      </c>
      <c r="Q5377"/>
      <c r="S5377" s="4"/>
    </row>
    <row r="5378" spans="1:19" hidden="1" x14ac:dyDescent="0.3">
      <c r="A5378" s="5">
        <v>38</v>
      </c>
      <c r="B5378" s="1">
        <v>40809</v>
      </c>
      <c r="C5378" s="1" t="str">
        <f>TEXT(walmart_sales_dataset_of_45stores[[#This Row],[Date]],"dddd")</f>
        <v>Friday</v>
      </c>
      <c r="D5378" s="12">
        <v>394665.28</v>
      </c>
      <c r="E5378">
        <v>0</v>
      </c>
      <c r="F5378" t="str">
        <f>IF(walmart_sales_dataset_of_45stores[[#This Row],[Holiday_Flag]]=0,"Non-Holiday","Hoilday")</f>
        <v>Non-Holiday</v>
      </c>
      <c r="G5378">
        <v>82.95</v>
      </c>
      <c r="H5378">
        <f>FLOOR(walmart_sales_dataset_of_45stores[[#This Row],[Temperature]],10)</f>
        <v>80</v>
      </c>
      <c r="I5378" t="str">
        <f>walmart_sales_dataset_of_45stores[[#This Row],[Temp_bin]]&amp;"-"&amp;(walmart_sales_dataset_of_45stores[[#This Row],[Temp_bin]]+5)</f>
        <v>80-85</v>
      </c>
      <c r="J5378" s="10">
        <v>3.7890000000000001</v>
      </c>
      <c r="K5378">
        <f>FLOOR(walmart_sales_dataset_of_45stores[[#This Row],[Fuel_Price]],0.1)</f>
        <v>3.7</v>
      </c>
      <c r="L5378" s="11" t="str">
        <f>walmart_sales_dataset_of_45stores[[#This Row],[Fuel price 2]]&amp;"-"&amp;(walmart_sales_dataset_of_45stores[[#This Row],[Fuel price 2]]+0.05)</f>
        <v>3.7-3.75</v>
      </c>
      <c r="M5378" s="6">
        <v>129.51833329999999</v>
      </c>
      <c r="N5378" s="6">
        <v>13.503</v>
      </c>
      <c r="O5378">
        <f>RANK(walmart_sales_dataset_of_45stores[[#This Row],[Weekly_Sales]],walmart_sales_dataset_of_45stores[Weekly_Sales],0)</f>
        <v>5761</v>
      </c>
      <c r="Q5378"/>
      <c r="S5378" s="4"/>
    </row>
    <row r="5379" spans="1:19" hidden="1" x14ac:dyDescent="0.3">
      <c r="A5379" s="5">
        <v>38</v>
      </c>
      <c r="B5379" s="1">
        <v>40816</v>
      </c>
      <c r="C5379" s="1" t="str">
        <f>TEXT(walmart_sales_dataset_of_45stores[[#This Row],[Date]],"dddd")</f>
        <v>Friday</v>
      </c>
      <c r="D5379" s="12">
        <v>366819.84000000003</v>
      </c>
      <c r="E5379">
        <v>0</v>
      </c>
      <c r="F5379" t="str">
        <f>IF(walmart_sales_dataset_of_45stores[[#This Row],[Holiday_Flag]]=0,"Non-Holiday","Hoilday")</f>
        <v>Non-Holiday</v>
      </c>
      <c r="G5379">
        <v>83.26</v>
      </c>
      <c r="H5379">
        <f>FLOOR(walmart_sales_dataset_of_45stores[[#This Row],[Temperature]],10)</f>
        <v>80</v>
      </c>
      <c r="I5379" t="str">
        <f>walmart_sales_dataset_of_45stores[[#This Row],[Temp_bin]]&amp;"-"&amp;(walmart_sales_dataset_of_45stores[[#This Row],[Temp_bin]]+5)</f>
        <v>80-85</v>
      </c>
      <c r="J5379" s="10">
        <v>3.8769999999999998</v>
      </c>
      <c r="K5379">
        <f>FLOOR(walmart_sales_dataset_of_45stores[[#This Row],[Fuel_Price]],0.1)</f>
        <v>3.8000000000000003</v>
      </c>
      <c r="L5379" s="11" t="str">
        <f>walmart_sales_dataset_of_45stores[[#This Row],[Fuel price 2]]&amp;"-"&amp;(walmart_sales_dataset_of_45stores[[#This Row],[Fuel price 2]]+0.05)</f>
        <v>3.8-3.85</v>
      </c>
      <c r="M5379" s="6">
        <v>129.60606670000001</v>
      </c>
      <c r="N5379" s="6">
        <v>13.503</v>
      </c>
      <c r="O5379">
        <f>RANK(walmart_sales_dataset_of_45stores[[#This Row],[Weekly_Sales]],walmart_sales_dataset_of_45stores[Weekly_Sales],0)</f>
        <v>5852</v>
      </c>
      <c r="Q5379"/>
      <c r="S5379" s="4"/>
    </row>
    <row r="5380" spans="1:19" hidden="1" x14ac:dyDescent="0.3">
      <c r="A5380" s="5">
        <v>38</v>
      </c>
      <c r="B5380" s="1">
        <v>40823</v>
      </c>
      <c r="C5380" s="1" t="str">
        <f>TEXT(walmart_sales_dataset_of_45stores[[#This Row],[Date]],"dddd")</f>
        <v>Friday</v>
      </c>
      <c r="D5380" s="12">
        <v>449516.29</v>
      </c>
      <c r="E5380">
        <v>0</v>
      </c>
      <c r="F5380" t="str">
        <f>IF(walmart_sales_dataset_of_45stores[[#This Row],[Holiday_Flag]]=0,"Non-Holiday","Hoilday")</f>
        <v>Non-Holiday</v>
      </c>
      <c r="G5380">
        <v>70.44</v>
      </c>
      <c r="H5380">
        <f>FLOOR(walmart_sales_dataset_of_45stores[[#This Row],[Temperature]],10)</f>
        <v>70</v>
      </c>
      <c r="I5380" t="str">
        <f>walmart_sales_dataset_of_45stores[[#This Row],[Temp_bin]]&amp;"-"&amp;(walmart_sales_dataset_of_45stores[[#This Row],[Temp_bin]]+5)</f>
        <v>70-75</v>
      </c>
      <c r="J5380" s="10">
        <v>3.827</v>
      </c>
      <c r="K5380">
        <f>FLOOR(walmart_sales_dataset_of_45stores[[#This Row],[Fuel_Price]],0.1)</f>
        <v>3.8000000000000003</v>
      </c>
      <c r="L5380" s="11" t="str">
        <f>walmart_sales_dataset_of_45stores[[#This Row],[Fuel price 2]]&amp;"-"&amp;(walmart_sales_dataset_of_45stores[[#This Row],[Fuel price 2]]+0.05)</f>
        <v>3.8-3.85</v>
      </c>
      <c r="M5380" s="6">
        <v>129.69380000000001</v>
      </c>
      <c r="N5380" s="6">
        <v>12.89</v>
      </c>
      <c r="O5380">
        <f>RANK(walmart_sales_dataset_of_45stores[[#This Row],[Weekly_Sales]],walmart_sales_dataset_of_45stores[Weekly_Sales],0)</f>
        <v>5480</v>
      </c>
      <c r="Q5380"/>
      <c r="S5380" s="4"/>
    </row>
    <row r="5381" spans="1:19" hidden="1" x14ac:dyDescent="0.3">
      <c r="A5381" s="5">
        <v>38</v>
      </c>
      <c r="B5381" s="1">
        <v>40830</v>
      </c>
      <c r="C5381" s="1" t="str">
        <f>TEXT(walmart_sales_dataset_of_45stores[[#This Row],[Date]],"dddd")</f>
        <v>Friday</v>
      </c>
      <c r="D5381" s="12">
        <v>400430.78</v>
      </c>
      <c r="E5381">
        <v>0</v>
      </c>
      <c r="F5381" t="str">
        <f>IF(walmart_sales_dataset_of_45stores[[#This Row],[Holiday_Flag]]=0,"Non-Holiday","Hoilday")</f>
        <v>Non-Holiday</v>
      </c>
      <c r="G5381">
        <v>67.31</v>
      </c>
      <c r="H5381">
        <f>FLOOR(walmart_sales_dataset_of_45stores[[#This Row],[Temperature]],10)</f>
        <v>60</v>
      </c>
      <c r="I5381" t="str">
        <f>walmart_sales_dataset_of_45stores[[#This Row],[Temp_bin]]&amp;"-"&amp;(walmart_sales_dataset_of_45stores[[#This Row],[Temp_bin]]+5)</f>
        <v>60-65</v>
      </c>
      <c r="J5381" s="10">
        <v>3.8050000000000002</v>
      </c>
      <c r="K5381">
        <f>FLOOR(walmart_sales_dataset_of_45stores[[#This Row],[Fuel_Price]],0.1)</f>
        <v>3.8000000000000003</v>
      </c>
      <c r="L5381" s="11" t="str">
        <f>walmart_sales_dataset_of_45stores[[#This Row],[Fuel price 2]]&amp;"-"&amp;(walmart_sales_dataset_of_45stores[[#This Row],[Fuel price 2]]+0.05)</f>
        <v>3.8-3.85</v>
      </c>
      <c r="M5381" s="6">
        <v>129.77064519999999</v>
      </c>
      <c r="N5381" s="6">
        <v>12.89</v>
      </c>
      <c r="O5381">
        <f>RANK(walmart_sales_dataset_of_45stores[[#This Row],[Weekly_Sales]],walmart_sales_dataset_of_45stores[Weekly_Sales],0)</f>
        <v>5739</v>
      </c>
      <c r="Q5381"/>
      <c r="S5381" s="4"/>
    </row>
    <row r="5382" spans="1:19" hidden="1" x14ac:dyDescent="0.3">
      <c r="A5382" s="5">
        <v>38</v>
      </c>
      <c r="B5382" s="1">
        <v>40837</v>
      </c>
      <c r="C5382" s="1" t="str">
        <f>TEXT(walmart_sales_dataset_of_45stores[[#This Row],[Date]],"dddd")</f>
        <v>Friday</v>
      </c>
      <c r="D5382" s="12">
        <v>402709.17</v>
      </c>
      <c r="E5382">
        <v>0</v>
      </c>
      <c r="F5382" t="str">
        <f>IF(walmart_sales_dataset_of_45stores[[#This Row],[Holiday_Flag]]=0,"Non-Holiday","Hoilday")</f>
        <v>Non-Holiday</v>
      </c>
      <c r="G5382">
        <v>73.05</v>
      </c>
      <c r="H5382">
        <f>FLOOR(walmart_sales_dataset_of_45stores[[#This Row],[Temperature]],10)</f>
        <v>70</v>
      </c>
      <c r="I5382" t="str">
        <f>walmart_sales_dataset_of_45stores[[#This Row],[Temp_bin]]&amp;"-"&amp;(walmart_sales_dataset_of_45stores[[#This Row],[Temp_bin]]+5)</f>
        <v>70-75</v>
      </c>
      <c r="J5382" s="10">
        <v>3.8420000000000001</v>
      </c>
      <c r="K5382">
        <f>FLOOR(walmart_sales_dataset_of_45stores[[#This Row],[Fuel_Price]],0.1)</f>
        <v>3.8000000000000003</v>
      </c>
      <c r="L5382" s="11" t="str">
        <f>walmart_sales_dataset_of_45stores[[#This Row],[Fuel price 2]]&amp;"-"&amp;(walmart_sales_dataset_of_45stores[[#This Row],[Fuel price 2]]+0.05)</f>
        <v>3.8-3.85</v>
      </c>
      <c r="M5382" s="6">
        <v>129.78216130000001</v>
      </c>
      <c r="N5382" s="6">
        <v>12.89</v>
      </c>
      <c r="O5382">
        <f>RANK(walmart_sales_dataset_of_45stores[[#This Row],[Weekly_Sales]],walmart_sales_dataset_of_45stores[Weekly_Sales],0)</f>
        <v>5732</v>
      </c>
      <c r="Q5382"/>
      <c r="S5382" s="4"/>
    </row>
    <row r="5383" spans="1:19" hidden="1" x14ac:dyDescent="0.3">
      <c r="A5383" s="5">
        <v>38</v>
      </c>
      <c r="B5383" s="1">
        <v>40844</v>
      </c>
      <c r="C5383" s="1" t="str">
        <f>TEXT(walmart_sales_dataset_of_45stores[[#This Row],[Date]],"dddd")</f>
        <v>Friday</v>
      </c>
      <c r="D5383" s="12">
        <v>378539.17</v>
      </c>
      <c r="E5383">
        <v>0</v>
      </c>
      <c r="F5383" t="str">
        <f>IF(walmart_sales_dataset_of_45stores[[#This Row],[Holiday_Flag]]=0,"Non-Holiday","Hoilday")</f>
        <v>Non-Holiday</v>
      </c>
      <c r="G5383">
        <v>67.41</v>
      </c>
      <c r="H5383">
        <f>FLOOR(walmart_sales_dataset_of_45stores[[#This Row],[Temperature]],10)</f>
        <v>60</v>
      </c>
      <c r="I5383" t="str">
        <f>walmart_sales_dataset_of_45stores[[#This Row],[Temp_bin]]&amp;"-"&amp;(walmart_sales_dataset_of_45stores[[#This Row],[Temp_bin]]+5)</f>
        <v>60-65</v>
      </c>
      <c r="J5383" s="10">
        <v>3.7269999999999999</v>
      </c>
      <c r="K5383">
        <f>FLOOR(walmart_sales_dataset_of_45stores[[#This Row],[Fuel_Price]],0.1)</f>
        <v>3.7</v>
      </c>
      <c r="L5383" s="11" t="str">
        <f>walmart_sales_dataset_of_45stores[[#This Row],[Fuel price 2]]&amp;"-"&amp;(walmart_sales_dataset_of_45stores[[#This Row],[Fuel price 2]]+0.05)</f>
        <v>3.7-3.75</v>
      </c>
      <c r="M5383" s="6">
        <v>129.79367740000001</v>
      </c>
      <c r="N5383" s="6">
        <v>12.89</v>
      </c>
      <c r="O5383">
        <f>RANK(walmart_sales_dataset_of_45stores[[#This Row],[Weekly_Sales]],walmart_sales_dataset_of_45stores[Weekly_Sales],0)</f>
        <v>5810</v>
      </c>
      <c r="Q5383"/>
      <c r="S5383" s="4"/>
    </row>
    <row r="5384" spans="1:19" hidden="1" x14ac:dyDescent="0.3">
      <c r="A5384" s="5">
        <v>38</v>
      </c>
      <c r="B5384" s="1">
        <v>40851</v>
      </c>
      <c r="C5384" s="1" t="str">
        <f>TEXT(walmart_sales_dataset_of_45stores[[#This Row],[Date]],"dddd")</f>
        <v>Friday</v>
      </c>
      <c r="D5384" s="12">
        <v>436970.1</v>
      </c>
      <c r="E5384">
        <v>0</v>
      </c>
      <c r="F5384" t="str">
        <f>IF(walmart_sales_dataset_of_45stores[[#This Row],[Holiday_Flag]]=0,"Non-Holiday","Hoilday")</f>
        <v>Non-Holiday</v>
      </c>
      <c r="G5384">
        <v>59.77</v>
      </c>
      <c r="H5384">
        <f>FLOOR(walmart_sales_dataset_of_45stores[[#This Row],[Temperature]],10)</f>
        <v>50</v>
      </c>
      <c r="I5384" t="str">
        <f>walmart_sales_dataset_of_45stores[[#This Row],[Temp_bin]]&amp;"-"&amp;(walmart_sales_dataset_of_45stores[[#This Row],[Temp_bin]]+5)</f>
        <v>50-55</v>
      </c>
      <c r="J5384" s="10">
        <v>3.8279999999999998</v>
      </c>
      <c r="K5384">
        <f>FLOOR(walmart_sales_dataset_of_45stores[[#This Row],[Fuel_Price]],0.1)</f>
        <v>3.8000000000000003</v>
      </c>
      <c r="L5384" s="11" t="str">
        <f>walmart_sales_dataset_of_45stores[[#This Row],[Fuel price 2]]&amp;"-"&amp;(walmart_sales_dataset_of_45stores[[#This Row],[Fuel price 2]]+0.05)</f>
        <v>3.8-3.85</v>
      </c>
      <c r="M5384" s="6">
        <v>129.8051935</v>
      </c>
      <c r="N5384" s="6">
        <v>12.89</v>
      </c>
      <c r="O5384">
        <f>RANK(walmart_sales_dataset_of_45stores[[#This Row],[Weekly_Sales]],walmart_sales_dataset_of_45stores[Weekly_Sales],0)</f>
        <v>5548</v>
      </c>
      <c r="Q5384"/>
      <c r="S5384" s="4"/>
    </row>
    <row r="5385" spans="1:19" hidden="1" x14ac:dyDescent="0.3">
      <c r="A5385" s="5">
        <v>38</v>
      </c>
      <c r="B5385" s="1">
        <v>40858</v>
      </c>
      <c r="C5385" s="1" t="str">
        <f>TEXT(walmart_sales_dataset_of_45stores[[#This Row],[Date]],"dddd")</f>
        <v>Friday</v>
      </c>
      <c r="D5385" s="12">
        <v>411116.95</v>
      </c>
      <c r="E5385">
        <v>0</v>
      </c>
      <c r="F5385" t="str">
        <f>IF(walmart_sales_dataset_of_45stores[[#This Row],[Holiday_Flag]]=0,"Non-Holiday","Hoilday")</f>
        <v>Non-Holiday</v>
      </c>
      <c r="G5385">
        <v>48.76</v>
      </c>
      <c r="H5385">
        <f>FLOOR(walmart_sales_dataset_of_45stores[[#This Row],[Temperature]],10)</f>
        <v>40</v>
      </c>
      <c r="I5385" t="str">
        <f>walmart_sales_dataset_of_45stores[[#This Row],[Temp_bin]]&amp;"-"&amp;(walmart_sales_dataset_of_45stores[[#This Row],[Temp_bin]]+5)</f>
        <v>40-45</v>
      </c>
      <c r="J5385" s="10">
        <v>3.8239999999999998</v>
      </c>
      <c r="K5385">
        <f>FLOOR(walmart_sales_dataset_of_45stores[[#This Row],[Fuel_Price]],0.1)</f>
        <v>3.8000000000000003</v>
      </c>
      <c r="L5385" s="11" t="str">
        <f>walmart_sales_dataset_of_45stores[[#This Row],[Fuel price 2]]&amp;"-"&amp;(walmart_sales_dataset_of_45stores[[#This Row],[Fuel price 2]]+0.05)</f>
        <v>3.8-3.85</v>
      </c>
      <c r="M5385" s="6">
        <v>129.81670969999999</v>
      </c>
      <c r="N5385" s="6">
        <v>12.89</v>
      </c>
      <c r="O5385">
        <f>RANK(walmart_sales_dataset_of_45stores[[#This Row],[Weekly_Sales]],walmart_sales_dataset_of_45stores[Weekly_Sales],0)</f>
        <v>5690</v>
      </c>
      <c r="Q5385"/>
      <c r="S5385" s="4"/>
    </row>
    <row r="5386" spans="1:19" hidden="1" x14ac:dyDescent="0.3">
      <c r="A5386" s="5">
        <v>38</v>
      </c>
      <c r="B5386" s="1">
        <v>40865</v>
      </c>
      <c r="C5386" s="1" t="str">
        <f>TEXT(walmart_sales_dataset_of_45stores[[#This Row],[Date]],"dddd")</f>
        <v>Friday</v>
      </c>
      <c r="D5386" s="12">
        <v>392003.13</v>
      </c>
      <c r="E5386">
        <v>0</v>
      </c>
      <c r="F5386" t="str">
        <f>IF(walmart_sales_dataset_of_45stores[[#This Row],[Holiday_Flag]]=0,"Non-Holiday","Hoilday")</f>
        <v>Non-Holiday</v>
      </c>
      <c r="G5386">
        <v>54.2</v>
      </c>
      <c r="H5386">
        <f>FLOOR(walmart_sales_dataset_of_45stores[[#This Row],[Temperature]],10)</f>
        <v>50</v>
      </c>
      <c r="I5386" t="str">
        <f>walmart_sales_dataset_of_45stores[[#This Row],[Temp_bin]]&amp;"-"&amp;(walmart_sales_dataset_of_45stores[[#This Row],[Temp_bin]]+5)</f>
        <v>50-55</v>
      </c>
      <c r="J5386" s="10">
        <v>3.8130000000000002</v>
      </c>
      <c r="K5386">
        <f>FLOOR(walmart_sales_dataset_of_45stores[[#This Row],[Fuel_Price]],0.1)</f>
        <v>3.8000000000000003</v>
      </c>
      <c r="L5386" s="11" t="str">
        <f>walmart_sales_dataset_of_45stores[[#This Row],[Fuel price 2]]&amp;"-"&amp;(walmart_sales_dataset_of_45stores[[#This Row],[Fuel price 2]]+0.05)</f>
        <v>3.8-3.85</v>
      </c>
      <c r="M5386" s="6">
        <v>129.8268333</v>
      </c>
      <c r="N5386" s="6">
        <v>12.89</v>
      </c>
      <c r="O5386">
        <f>RANK(walmart_sales_dataset_of_45stores[[#This Row],[Weekly_Sales]],walmart_sales_dataset_of_45stores[Weekly_Sales],0)</f>
        <v>5770</v>
      </c>
      <c r="Q5386"/>
      <c r="S5386" s="4"/>
    </row>
    <row r="5387" spans="1:19" hidden="1" x14ac:dyDescent="0.3">
      <c r="A5387" s="5">
        <v>38</v>
      </c>
      <c r="B5387" s="1">
        <v>40872</v>
      </c>
      <c r="C5387" s="1" t="str">
        <f>TEXT(walmart_sales_dataset_of_45stores[[#This Row],[Date]],"dddd")</f>
        <v>Friday</v>
      </c>
      <c r="D5387" s="2">
        <v>393715.71</v>
      </c>
      <c r="E5387">
        <v>1</v>
      </c>
      <c r="F5387" t="str">
        <f>IF(walmart_sales_dataset_of_45stores[[#This Row],[Holiday_Flag]]=0,"Non-Holiday","Hoilday")</f>
        <v>Hoilday</v>
      </c>
      <c r="G5387">
        <v>53.25</v>
      </c>
      <c r="H5387">
        <f>FLOOR(walmart_sales_dataset_of_45stores[[#This Row],[Temperature]],10)</f>
        <v>50</v>
      </c>
      <c r="I5387" t="str">
        <f>walmart_sales_dataset_of_45stores[[#This Row],[Temp_bin]]&amp;"-"&amp;(walmart_sales_dataset_of_45stores[[#This Row],[Temp_bin]]+5)</f>
        <v>50-55</v>
      </c>
      <c r="J5387" s="2">
        <v>3.6219999999999999</v>
      </c>
      <c r="K5387" s="2">
        <f>FLOOR(walmart_sales_dataset_of_45stores[[#This Row],[Fuel_Price]],0.1)</f>
        <v>3.6</v>
      </c>
      <c r="L5387" s="2" t="str">
        <f>walmart_sales_dataset_of_45stores[[#This Row],[Fuel price 2]]&amp;"-"&amp;(walmart_sales_dataset_of_45stores[[#This Row],[Fuel price 2]]+0.05)</f>
        <v>3.6-3.65</v>
      </c>
      <c r="M5387" s="6">
        <v>129.8364</v>
      </c>
      <c r="N5387" s="6">
        <v>12.89</v>
      </c>
      <c r="O5387">
        <f>RANK(walmart_sales_dataset_of_45stores[[#This Row],[Weekly_Sales]],walmart_sales_dataset_of_45stores[Weekly_Sales],0)</f>
        <v>5765</v>
      </c>
      <c r="Q5387"/>
      <c r="S5387" s="4"/>
    </row>
    <row r="5388" spans="1:19" hidden="1" x14ac:dyDescent="0.3">
      <c r="A5388" s="5">
        <v>38</v>
      </c>
      <c r="B5388" s="1">
        <v>40879</v>
      </c>
      <c r="C5388" s="1" t="str">
        <f>TEXT(walmart_sales_dataset_of_45stores[[#This Row],[Date]],"dddd")</f>
        <v>Friday</v>
      </c>
      <c r="D5388" s="12">
        <v>411252.02</v>
      </c>
      <c r="E5388">
        <v>0</v>
      </c>
      <c r="F5388" t="str">
        <f>IF(walmart_sales_dataset_of_45stores[[#This Row],[Holiday_Flag]]=0,"Non-Holiday","Hoilday")</f>
        <v>Non-Holiday</v>
      </c>
      <c r="G5388">
        <v>52.5</v>
      </c>
      <c r="H5388">
        <f>FLOOR(walmart_sales_dataset_of_45stores[[#This Row],[Temperature]],10)</f>
        <v>50</v>
      </c>
      <c r="I5388" t="str">
        <f>walmart_sales_dataset_of_45stores[[#This Row],[Temp_bin]]&amp;"-"&amp;(walmart_sales_dataset_of_45stores[[#This Row],[Temp_bin]]+5)</f>
        <v>50-55</v>
      </c>
      <c r="J5388" s="10">
        <v>3.7010000000000001</v>
      </c>
      <c r="K5388">
        <f>FLOOR(walmart_sales_dataset_of_45stores[[#This Row],[Fuel_Price]],0.1)</f>
        <v>3.7</v>
      </c>
      <c r="L5388" s="11" t="str">
        <f>walmart_sales_dataset_of_45stores[[#This Row],[Fuel price 2]]&amp;"-"&amp;(walmart_sales_dataset_of_45stores[[#This Row],[Fuel price 2]]+0.05)</f>
        <v>3.7-3.75</v>
      </c>
      <c r="M5388" s="6">
        <v>129.84596669999999</v>
      </c>
      <c r="N5388" s="6">
        <v>12.89</v>
      </c>
      <c r="O5388">
        <f>RANK(walmart_sales_dataset_of_45stores[[#This Row],[Weekly_Sales]],walmart_sales_dataset_of_45stores[Weekly_Sales],0)</f>
        <v>5688</v>
      </c>
      <c r="Q5388"/>
      <c r="S5388" s="4"/>
    </row>
    <row r="5389" spans="1:19" hidden="1" x14ac:dyDescent="0.3">
      <c r="A5389" s="5">
        <v>38</v>
      </c>
      <c r="B5389" s="1">
        <v>40886</v>
      </c>
      <c r="C5389" s="1" t="str">
        <f>TEXT(walmart_sales_dataset_of_45stores[[#This Row],[Date]],"dddd")</f>
        <v>Friday</v>
      </c>
      <c r="D5389" s="12">
        <v>435401.64</v>
      </c>
      <c r="E5389">
        <v>0</v>
      </c>
      <c r="F5389" t="str">
        <f>IF(walmart_sales_dataset_of_45stores[[#This Row],[Holiday_Flag]]=0,"Non-Holiday","Hoilday")</f>
        <v>Non-Holiday</v>
      </c>
      <c r="G5389">
        <v>42.17</v>
      </c>
      <c r="H5389">
        <f>FLOOR(walmart_sales_dataset_of_45stores[[#This Row],[Temperature]],10)</f>
        <v>40</v>
      </c>
      <c r="I5389" t="str">
        <f>walmart_sales_dataset_of_45stores[[#This Row],[Temp_bin]]&amp;"-"&amp;(walmart_sales_dataset_of_45stores[[#This Row],[Temp_bin]]+5)</f>
        <v>40-45</v>
      </c>
      <c r="J5389" s="10">
        <v>3.6440000000000001</v>
      </c>
      <c r="K5389">
        <f>FLOOR(walmart_sales_dataset_of_45stores[[#This Row],[Fuel_Price]],0.1)</f>
        <v>3.6</v>
      </c>
      <c r="L5389" s="11" t="str">
        <f>walmart_sales_dataset_of_45stores[[#This Row],[Fuel price 2]]&amp;"-"&amp;(walmart_sales_dataset_of_45stores[[#This Row],[Fuel price 2]]+0.05)</f>
        <v>3.6-3.65</v>
      </c>
      <c r="M5389" s="6">
        <v>129.85553329999999</v>
      </c>
      <c r="N5389" s="6">
        <v>12.89</v>
      </c>
      <c r="O5389">
        <f>RANK(walmart_sales_dataset_of_45stores[[#This Row],[Weekly_Sales]],walmart_sales_dataset_of_45stores[Weekly_Sales],0)</f>
        <v>5560</v>
      </c>
      <c r="Q5389"/>
      <c r="S5389" s="4"/>
    </row>
    <row r="5390" spans="1:19" hidden="1" x14ac:dyDescent="0.3">
      <c r="A5390" s="5">
        <v>38</v>
      </c>
      <c r="B5390" s="1">
        <v>40893</v>
      </c>
      <c r="C5390" s="1" t="str">
        <f>TEXT(walmart_sales_dataset_of_45stores[[#This Row],[Date]],"dddd")</f>
        <v>Friday</v>
      </c>
      <c r="D5390" s="12">
        <v>404283.84</v>
      </c>
      <c r="E5390">
        <v>0</v>
      </c>
      <c r="F5390" t="str">
        <f>IF(walmart_sales_dataset_of_45stores[[#This Row],[Holiday_Flag]]=0,"Non-Holiday","Hoilday")</f>
        <v>Non-Holiday</v>
      </c>
      <c r="G5390">
        <v>43.29</v>
      </c>
      <c r="H5390">
        <f>FLOOR(walmart_sales_dataset_of_45stores[[#This Row],[Temperature]],10)</f>
        <v>40</v>
      </c>
      <c r="I5390" t="str">
        <f>walmart_sales_dataset_of_45stores[[#This Row],[Temp_bin]]&amp;"-"&amp;(walmart_sales_dataset_of_45stores[[#This Row],[Temp_bin]]+5)</f>
        <v>40-45</v>
      </c>
      <c r="J5390" s="10">
        <v>3.6</v>
      </c>
      <c r="K5390">
        <f>FLOOR(walmart_sales_dataset_of_45stores[[#This Row],[Fuel_Price]],0.1)</f>
        <v>3.6</v>
      </c>
      <c r="L5390" s="11" t="str">
        <f>walmart_sales_dataset_of_45stores[[#This Row],[Fuel price 2]]&amp;"-"&amp;(walmart_sales_dataset_of_45stores[[#This Row],[Fuel price 2]]+0.05)</f>
        <v>3.6-3.65</v>
      </c>
      <c r="M5390" s="6">
        <v>129.8980645</v>
      </c>
      <c r="N5390" s="6">
        <v>12.89</v>
      </c>
      <c r="O5390">
        <f>RANK(walmart_sales_dataset_of_45stores[[#This Row],[Weekly_Sales]],walmart_sales_dataset_of_45stores[Weekly_Sales],0)</f>
        <v>5727</v>
      </c>
      <c r="Q5390"/>
      <c r="S5390" s="4"/>
    </row>
    <row r="5391" spans="1:19" hidden="1" x14ac:dyDescent="0.3">
      <c r="A5391" s="5">
        <v>38</v>
      </c>
      <c r="B5391" s="1">
        <v>40900</v>
      </c>
      <c r="C5391" s="1" t="str">
        <f>TEXT(walmart_sales_dataset_of_45stores[[#This Row],[Date]],"dddd")</f>
        <v>Friday</v>
      </c>
      <c r="D5391" s="12">
        <v>419717.41</v>
      </c>
      <c r="E5391">
        <v>0</v>
      </c>
      <c r="F5391" t="str">
        <f>IF(walmart_sales_dataset_of_45stores[[#This Row],[Holiday_Flag]]=0,"Non-Holiday","Hoilday")</f>
        <v>Non-Holiday</v>
      </c>
      <c r="G5391">
        <v>45.4</v>
      </c>
      <c r="H5391">
        <f>FLOOR(walmart_sales_dataset_of_45stores[[#This Row],[Temperature]],10)</f>
        <v>40</v>
      </c>
      <c r="I5391" t="str">
        <f>walmart_sales_dataset_of_45stores[[#This Row],[Temp_bin]]&amp;"-"&amp;(walmart_sales_dataset_of_45stores[[#This Row],[Temp_bin]]+5)</f>
        <v>40-45</v>
      </c>
      <c r="J5391" s="10">
        <v>3.5409999999999999</v>
      </c>
      <c r="K5391">
        <f>FLOOR(walmart_sales_dataset_of_45stores[[#This Row],[Fuel_Price]],0.1)</f>
        <v>3.5</v>
      </c>
      <c r="L5391" s="11" t="str">
        <f>walmart_sales_dataset_of_45stores[[#This Row],[Fuel price 2]]&amp;"-"&amp;(walmart_sales_dataset_of_45stores[[#This Row],[Fuel price 2]]+0.05)</f>
        <v>3.5-3.55</v>
      </c>
      <c r="M5391" s="6">
        <v>129.98454839999999</v>
      </c>
      <c r="N5391" s="6">
        <v>12.89</v>
      </c>
      <c r="O5391">
        <f>RANK(walmart_sales_dataset_of_45stores[[#This Row],[Weekly_Sales]],walmart_sales_dataset_of_45stores[Weekly_Sales],0)</f>
        <v>5652</v>
      </c>
      <c r="Q5391"/>
      <c r="S5391" s="4"/>
    </row>
    <row r="5392" spans="1:19" hidden="1" x14ac:dyDescent="0.3">
      <c r="A5392" s="5">
        <v>38</v>
      </c>
      <c r="B5392" s="1">
        <v>40907</v>
      </c>
      <c r="C5392" s="1" t="str">
        <f>TEXT(walmart_sales_dataset_of_45stores[[#This Row],[Date]],"dddd")</f>
        <v>Friday</v>
      </c>
      <c r="D5392" s="2">
        <v>342667.35</v>
      </c>
      <c r="E5392">
        <v>1</v>
      </c>
      <c r="F5392" t="str">
        <f>IF(walmart_sales_dataset_of_45stores[[#This Row],[Holiday_Flag]]=0,"Non-Holiday","Hoilday")</f>
        <v>Hoilday</v>
      </c>
      <c r="G5392">
        <v>44.64</v>
      </c>
      <c r="H5392">
        <f>FLOOR(walmart_sales_dataset_of_45stores[[#This Row],[Temperature]],10)</f>
        <v>40</v>
      </c>
      <c r="I5392" t="str">
        <f>walmart_sales_dataset_of_45stores[[#This Row],[Temp_bin]]&amp;"-"&amp;(walmart_sales_dataset_of_45stores[[#This Row],[Temp_bin]]+5)</f>
        <v>40-45</v>
      </c>
      <c r="J5392" s="2">
        <v>3.4279999999999999</v>
      </c>
      <c r="K5392" s="2">
        <f>FLOOR(walmart_sales_dataset_of_45stores[[#This Row],[Fuel_Price]],0.1)</f>
        <v>3.4000000000000004</v>
      </c>
      <c r="L5392" s="2" t="str">
        <f>walmart_sales_dataset_of_45stores[[#This Row],[Fuel price 2]]&amp;"-"&amp;(walmart_sales_dataset_of_45stores[[#This Row],[Fuel price 2]]+0.05)</f>
        <v>3.4-3.45</v>
      </c>
      <c r="M5392" s="6">
        <v>130.07103230000001</v>
      </c>
      <c r="N5392" s="6">
        <v>12.89</v>
      </c>
      <c r="O5392">
        <f>RANK(walmart_sales_dataset_of_45stores[[#This Row],[Weekly_Sales]],walmart_sales_dataset_of_45stores[Weekly_Sales],0)</f>
        <v>5947</v>
      </c>
      <c r="Q5392"/>
      <c r="S5392" s="4"/>
    </row>
    <row r="5393" spans="1:19" hidden="1" x14ac:dyDescent="0.3">
      <c r="A5393" s="5">
        <v>38</v>
      </c>
      <c r="B5393" s="1">
        <v>40914</v>
      </c>
      <c r="C5393" s="1" t="str">
        <f>TEXT(walmart_sales_dataset_of_45stores[[#This Row],[Date]],"dddd")</f>
        <v>Friday</v>
      </c>
      <c r="D5393" s="12">
        <v>478483.20000000001</v>
      </c>
      <c r="E5393">
        <v>0</v>
      </c>
      <c r="F5393" t="str">
        <f>IF(walmart_sales_dataset_of_45stores[[#This Row],[Holiday_Flag]]=0,"Non-Holiday","Hoilday")</f>
        <v>Non-Holiday</v>
      </c>
      <c r="G5393">
        <v>50.43</v>
      </c>
      <c r="H5393">
        <f>FLOOR(walmart_sales_dataset_of_45stores[[#This Row],[Temperature]],10)</f>
        <v>50</v>
      </c>
      <c r="I5393" t="str">
        <f>walmart_sales_dataset_of_45stores[[#This Row],[Temp_bin]]&amp;"-"&amp;(walmart_sales_dataset_of_45stores[[#This Row],[Temp_bin]]+5)</f>
        <v>50-55</v>
      </c>
      <c r="J5393" s="10">
        <v>3.5990000000000002</v>
      </c>
      <c r="K5393">
        <f>FLOOR(walmart_sales_dataset_of_45stores[[#This Row],[Fuel_Price]],0.1)</f>
        <v>3.5</v>
      </c>
      <c r="L5393" s="11" t="str">
        <f>walmart_sales_dataset_of_45stores[[#This Row],[Fuel price 2]]&amp;"-"&amp;(walmart_sales_dataset_of_45stores[[#This Row],[Fuel price 2]]+0.05)</f>
        <v>3.5-3.55</v>
      </c>
      <c r="M5393" s="6">
        <v>130.15751610000001</v>
      </c>
      <c r="N5393" s="6">
        <v>12.186999999999999</v>
      </c>
      <c r="O5393">
        <f>RANK(walmart_sales_dataset_of_45stores[[#This Row],[Weekly_Sales]],walmart_sales_dataset_of_45stores[Weekly_Sales],0)</f>
        <v>5337</v>
      </c>
      <c r="Q5393"/>
      <c r="S5393" s="4"/>
    </row>
    <row r="5394" spans="1:19" hidden="1" x14ac:dyDescent="0.3">
      <c r="A5394" s="5">
        <v>38</v>
      </c>
      <c r="B5394" s="1">
        <v>40921</v>
      </c>
      <c r="C5394" s="1" t="str">
        <f>TEXT(walmart_sales_dataset_of_45stores[[#This Row],[Date]],"dddd")</f>
        <v>Friday</v>
      </c>
      <c r="D5394" s="12">
        <v>423260.82</v>
      </c>
      <c r="E5394">
        <v>0</v>
      </c>
      <c r="F5394" t="str">
        <f>IF(walmart_sales_dataset_of_45stores[[#This Row],[Holiday_Flag]]=0,"Non-Holiday","Hoilday")</f>
        <v>Non-Holiday</v>
      </c>
      <c r="G5394">
        <v>48.07</v>
      </c>
      <c r="H5394">
        <f>FLOOR(walmart_sales_dataset_of_45stores[[#This Row],[Temperature]],10)</f>
        <v>40</v>
      </c>
      <c r="I5394" t="str">
        <f>walmart_sales_dataset_of_45stores[[#This Row],[Temp_bin]]&amp;"-"&amp;(walmart_sales_dataset_of_45stores[[#This Row],[Temp_bin]]+5)</f>
        <v>40-45</v>
      </c>
      <c r="J5394" s="10">
        <v>3.657</v>
      </c>
      <c r="K5394">
        <f>FLOOR(walmart_sales_dataset_of_45stores[[#This Row],[Fuel_Price]],0.1)</f>
        <v>3.6</v>
      </c>
      <c r="L5394" s="11" t="str">
        <f>walmart_sales_dataset_of_45stores[[#This Row],[Fuel price 2]]&amp;"-"&amp;(walmart_sales_dataset_of_45stores[[#This Row],[Fuel price 2]]+0.05)</f>
        <v>3.6-3.65</v>
      </c>
      <c r="M5394" s="6">
        <v>130.244</v>
      </c>
      <c r="N5394" s="6">
        <v>12.186999999999999</v>
      </c>
      <c r="O5394">
        <f>RANK(walmart_sales_dataset_of_45stores[[#This Row],[Weekly_Sales]],walmart_sales_dataset_of_45stores[Weekly_Sales],0)</f>
        <v>5636</v>
      </c>
      <c r="Q5394"/>
      <c r="S5394" s="4"/>
    </row>
    <row r="5395" spans="1:19" hidden="1" x14ac:dyDescent="0.3">
      <c r="A5395" s="5">
        <v>38</v>
      </c>
      <c r="B5395" s="1">
        <v>40928</v>
      </c>
      <c r="C5395" s="1" t="str">
        <f>TEXT(walmart_sales_dataset_of_45stores[[#This Row],[Date]],"dddd")</f>
        <v>Friday</v>
      </c>
      <c r="D5395" s="12">
        <v>405215.91</v>
      </c>
      <c r="E5395">
        <v>0</v>
      </c>
      <c r="F5395" t="str">
        <f>IF(walmart_sales_dataset_of_45stores[[#This Row],[Holiday_Flag]]=0,"Non-Holiday","Hoilday")</f>
        <v>Non-Holiday</v>
      </c>
      <c r="G5395">
        <v>46.2</v>
      </c>
      <c r="H5395">
        <f>FLOOR(walmart_sales_dataset_of_45stores[[#This Row],[Temperature]],10)</f>
        <v>40</v>
      </c>
      <c r="I5395" t="str">
        <f>walmart_sales_dataset_of_45stores[[#This Row],[Temp_bin]]&amp;"-"&amp;(walmart_sales_dataset_of_45stores[[#This Row],[Temp_bin]]+5)</f>
        <v>40-45</v>
      </c>
      <c r="J5395" s="10">
        <v>3.66</v>
      </c>
      <c r="K5395">
        <f>FLOOR(walmart_sales_dataset_of_45stores[[#This Row],[Fuel_Price]],0.1)</f>
        <v>3.6</v>
      </c>
      <c r="L5395" s="11" t="str">
        <f>walmart_sales_dataset_of_45stores[[#This Row],[Fuel price 2]]&amp;"-"&amp;(walmart_sales_dataset_of_45stores[[#This Row],[Fuel price 2]]+0.05)</f>
        <v>3.6-3.65</v>
      </c>
      <c r="M5395" s="6">
        <v>130.27922580000001</v>
      </c>
      <c r="N5395" s="6">
        <v>12.186999999999999</v>
      </c>
      <c r="O5395">
        <f>RANK(walmart_sales_dataset_of_45stores[[#This Row],[Weekly_Sales]],walmart_sales_dataset_of_45stores[Weekly_Sales],0)</f>
        <v>5721</v>
      </c>
      <c r="Q5395"/>
      <c r="S5395" s="4"/>
    </row>
    <row r="5396" spans="1:19" hidden="1" x14ac:dyDescent="0.3">
      <c r="A5396" s="5">
        <v>38</v>
      </c>
      <c r="B5396" s="1">
        <v>40935</v>
      </c>
      <c r="C5396" s="1" t="str">
        <f>TEXT(walmart_sales_dataset_of_45stores[[#This Row],[Date]],"dddd")</f>
        <v>Friday</v>
      </c>
      <c r="D5396" s="12">
        <v>412882.31</v>
      </c>
      <c r="E5396">
        <v>0</v>
      </c>
      <c r="F5396" t="str">
        <f>IF(walmart_sales_dataset_of_45stores[[#This Row],[Holiday_Flag]]=0,"Non-Holiday","Hoilday")</f>
        <v>Non-Holiday</v>
      </c>
      <c r="G5396">
        <v>50.43</v>
      </c>
      <c r="H5396">
        <f>FLOOR(walmart_sales_dataset_of_45stores[[#This Row],[Temperature]],10)</f>
        <v>50</v>
      </c>
      <c r="I5396" t="str">
        <f>walmart_sales_dataset_of_45stores[[#This Row],[Temp_bin]]&amp;"-"&amp;(walmart_sales_dataset_of_45stores[[#This Row],[Temp_bin]]+5)</f>
        <v>50-55</v>
      </c>
      <c r="J5396" s="10">
        <v>3.6749999999999998</v>
      </c>
      <c r="K5396">
        <f>FLOOR(walmart_sales_dataset_of_45stores[[#This Row],[Fuel_Price]],0.1)</f>
        <v>3.6</v>
      </c>
      <c r="L5396" s="11" t="str">
        <f>walmart_sales_dataset_of_45stores[[#This Row],[Fuel price 2]]&amp;"-"&amp;(walmart_sales_dataset_of_45stores[[#This Row],[Fuel price 2]]+0.05)</f>
        <v>3.6-3.65</v>
      </c>
      <c r="M5396" s="6">
        <v>130.31445160000001</v>
      </c>
      <c r="N5396" s="6">
        <v>12.186999999999999</v>
      </c>
      <c r="O5396">
        <f>RANK(walmart_sales_dataset_of_45stores[[#This Row],[Weekly_Sales]],walmart_sales_dataset_of_45stores[Weekly_Sales],0)</f>
        <v>5678</v>
      </c>
      <c r="Q5396"/>
      <c r="S5396" s="4"/>
    </row>
    <row r="5397" spans="1:19" hidden="1" x14ac:dyDescent="0.3">
      <c r="A5397" s="5">
        <v>38</v>
      </c>
      <c r="B5397" s="1">
        <v>40942</v>
      </c>
      <c r="C5397" s="1" t="str">
        <f>TEXT(walmart_sales_dataset_of_45stores[[#This Row],[Date]],"dddd")</f>
        <v>Friday</v>
      </c>
      <c r="D5397" s="12">
        <v>457711.68</v>
      </c>
      <c r="E5397">
        <v>0</v>
      </c>
      <c r="F5397" t="str">
        <f>IF(walmart_sales_dataset_of_45stores[[#This Row],[Holiday_Flag]]=0,"Non-Holiday","Hoilday")</f>
        <v>Non-Holiday</v>
      </c>
      <c r="G5397">
        <v>50.58</v>
      </c>
      <c r="H5397">
        <f>FLOOR(walmart_sales_dataset_of_45stores[[#This Row],[Temperature]],10)</f>
        <v>50</v>
      </c>
      <c r="I5397" t="str">
        <f>walmart_sales_dataset_of_45stores[[#This Row],[Temp_bin]]&amp;"-"&amp;(walmart_sales_dataset_of_45stores[[#This Row],[Temp_bin]]+5)</f>
        <v>50-55</v>
      </c>
      <c r="J5397" s="10">
        <v>3.702</v>
      </c>
      <c r="K5397">
        <f>FLOOR(walmart_sales_dataset_of_45stores[[#This Row],[Fuel_Price]],0.1)</f>
        <v>3.7</v>
      </c>
      <c r="L5397" s="11" t="str">
        <f>walmart_sales_dataset_of_45stores[[#This Row],[Fuel price 2]]&amp;"-"&amp;(walmart_sales_dataset_of_45stores[[#This Row],[Fuel price 2]]+0.05)</f>
        <v>3.7-3.75</v>
      </c>
      <c r="M5397" s="6">
        <v>130.34967739999999</v>
      </c>
      <c r="N5397" s="6">
        <v>12.186999999999999</v>
      </c>
      <c r="O5397">
        <f>RANK(walmart_sales_dataset_of_45stores[[#This Row],[Weekly_Sales]],walmart_sales_dataset_of_45stores[Weekly_Sales],0)</f>
        <v>5446</v>
      </c>
      <c r="Q5397"/>
      <c r="S5397" s="4"/>
    </row>
    <row r="5398" spans="1:19" hidden="1" x14ac:dyDescent="0.3">
      <c r="A5398" s="5">
        <v>38</v>
      </c>
      <c r="B5398" s="1">
        <v>40949</v>
      </c>
      <c r="C5398" s="1" t="str">
        <f>TEXT(walmart_sales_dataset_of_45stores[[#This Row],[Date]],"dddd")</f>
        <v>Friday</v>
      </c>
      <c r="D5398" s="2">
        <v>469787.38</v>
      </c>
      <c r="E5398">
        <v>1</v>
      </c>
      <c r="F5398" t="str">
        <f>IF(walmart_sales_dataset_of_45stores[[#This Row],[Holiday_Flag]]=0,"Non-Holiday","Hoilday")</f>
        <v>Hoilday</v>
      </c>
      <c r="G5398">
        <v>52.27</v>
      </c>
      <c r="H5398">
        <f>FLOOR(walmart_sales_dataset_of_45stores[[#This Row],[Temperature]],10)</f>
        <v>50</v>
      </c>
      <c r="I5398" t="str">
        <f>walmart_sales_dataset_of_45stores[[#This Row],[Temp_bin]]&amp;"-"&amp;(walmart_sales_dataset_of_45stores[[#This Row],[Temp_bin]]+5)</f>
        <v>50-55</v>
      </c>
      <c r="J5398" s="2">
        <v>3.722</v>
      </c>
      <c r="K5398" s="2">
        <f>FLOOR(walmart_sales_dataset_of_45stores[[#This Row],[Fuel_Price]],0.1)</f>
        <v>3.7</v>
      </c>
      <c r="L5398" s="2" t="str">
        <f>walmart_sales_dataset_of_45stores[[#This Row],[Fuel price 2]]&amp;"-"&amp;(walmart_sales_dataset_of_45stores[[#This Row],[Fuel price 2]]+0.05)</f>
        <v>3.7-3.75</v>
      </c>
      <c r="M5398" s="6">
        <v>130.3849032</v>
      </c>
      <c r="N5398" s="6">
        <v>12.186999999999999</v>
      </c>
      <c r="O5398">
        <f>RANK(walmart_sales_dataset_of_45stores[[#This Row],[Weekly_Sales]],walmart_sales_dataset_of_45stores[Weekly_Sales],0)</f>
        <v>5381</v>
      </c>
      <c r="Q5398"/>
      <c r="S5398" s="4"/>
    </row>
    <row r="5399" spans="1:19" hidden="1" x14ac:dyDescent="0.3">
      <c r="A5399" s="5">
        <v>38</v>
      </c>
      <c r="B5399" s="1">
        <v>40956</v>
      </c>
      <c r="C5399" s="1" t="str">
        <f>TEXT(walmart_sales_dataset_of_45stores[[#This Row],[Date]],"dddd")</f>
        <v>Friday</v>
      </c>
      <c r="D5399" s="12">
        <v>415513.97</v>
      </c>
      <c r="E5399">
        <v>0</v>
      </c>
      <c r="F5399" t="str">
        <f>IF(walmart_sales_dataset_of_45stores[[#This Row],[Holiday_Flag]]=0,"Non-Holiday","Hoilday")</f>
        <v>Non-Holiday</v>
      </c>
      <c r="G5399">
        <v>51.8</v>
      </c>
      <c r="H5399">
        <f>FLOOR(walmart_sales_dataset_of_45stores[[#This Row],[Temperature]],10)</f>
        <v>50</v>
      </c>
      <c r="I5399" t="str">
        <f>walmart_sales_dataset_of_45stores[[#This Row],[Temp_bin]]&amp;"-"&amp;(walmart_sales_dataset_of_45stores[[#This Row],[Temp_bin]]+5)</f>
        <v>50-55</v>
      </c>
      <c r="J5399" s="10">
        <v>3.7810000000000001</v>
      </c>
      <c r="K5399">
        <f>FLOOR(walmart_sales_dataset_of_45stores[[#This Row],[Fuel_Price]],0.1)</f>
        <v>3.7</v>
      </c>
      <c r="L5399" s="11" t="str">
        <f>walmart_sales_dataset_of_45stores[[#This Row],[Fuel price 2]]&amp;"-"&amp;(walmart_sales_dataset_of_45stores[[#This Row],[Fuel price 2]]+0.05)</f>
        <v>3.7-3.75</v>
      </c>
      <c r="M5399" s="6">
        <v>130.45462069999999</v>
      </c>
      <c r="N5399" s="6">
        <v>12.186999999999999</v>
      </c>
      <c r="O5399">
        <f>RANK(walmart_sales_dataset_of_45stores[[#This Row],[Weekly_Sales]],walmart_sales_dataset_of_45stores[Weekly_Sales],0)</f>
        <v>5667</v>
      </c>
      <c r="Q5399"/>
      <c r="S5399" s="4"/>
    </row>
    <row r="5400" spans="1:19" hidden="1" x14ac:dyDescent="0.3">
      <c r="A5400" s="5">
        <v>38</v>
      </c>
      <c r="B5400" s="1">
        <v>40963</v>
      </c>
      <c r="C5400" s="1" t="str">
        <f>TEXT(walmart_sales_dataset_of_45stores[[#This Row],[Date]],"dddd")</f>
        <v>Friday</v>
      </c>
      <c r="D5400" s="12">
        <v>409411.61</v>
      </c>
      <c r="E5400">
        <v>0</v>
      </c>
      <c r="F5400" t="str">
        <f>IF(walmart_sales_dataset_of_45stores[[#This Row],[Holiday_Flag]]=0,"Non-Holiday","Hoilday")</f>
        <v>Non-Holiday</v>
      </c>
      <c r="G5400">
        <v>53.13</v>
      </c>
      <c r="H5400">
        <f>FLOOR(walmart_sales_dataset_of_45stores[[#This Row],[Temperature]],10)</f>
        <v>50</v>
      </c>
      <c r="I5400" t="str">
        <f>walmart_sales_dataset_of_45stores[[#This Row],[Temp_bin]]&amp;"-"&amp;(walmart_sales_dataset_of_45stores[[#This Row],[Temp_bin]]+5)</f>
        <v>50-55</v>
      </c>
      <c r="J5400" s="10">
        <v>3.95</v>
      </c>
      <c r="K5400">
        <f>FLOOR(walmart_sales_dataset_of_45stores[[#This Row],[Fuel_Price]],0.1)</f>
        <v>3.9000000000000004</v>
      </c>
      <c r="L5400" s="11" t="str">
        <f>walmart_sales_dataset_of_45stores[[#This Row],[Fuel price 2]]&amp;"-"&amp;(walmart_sales_dataset_of_45stores[[#This Row],[Fuel price 2]]+0.05)</f>
        <v>3.9-3.95</v>
      </c>
      <c r="M5400" s="6">
        <v>130.55020690000001</v>
      </c>
      <c r="N5400" s="6">
        <v>12.186999999999999</v>
      </c>
      <c r="O5400">
        <f>RANK(walmart_sales_dataset_of_45stores[[#This Row],[Weekly_Sales]],walmart_sales_dataset_of_45stores[Weekly_Sales],0)</f>
        <v>5702</v>
      </c>
      <c r="Q5400"/>
      <c r="S5400" s="4"/>
    </row>
    <row r="5401" spans="1:19" hidden="1" x14ac:dyDescent="0.3">
      <c r="A5401" s="5">
        <v>38</v>
      </c>
      <c r="B5401" s="1">
        <v>40970</v>
      </c>
      <c r="C5401" s="1" t="str">
        <f>TEXT(walmart_sales_dataset_of_45stores[[#This Row],[Date]],"dddd")</f>
        <v>Friday</v>
      </c>
      <c r="D5401" s="12">
        <v>471115.38</v>
      </c>
      <c r="E5401">
        <v>0</v>
      </c>
      <c r="F5401" t="str">
        <f>IF(walmart_sales_dataset_of_45stores[[#This Row],[Holiday_Flag]]=0,"Non-Holiday","Hoilday")</f>
        <v>Non-Holiday</v>
      </c>
      <c r="G5401">
        <v>52.27</v>
      </c>
      <c r="H5401">
        <f>FLOOR(walmart_sales_dataset_of_45stores[[#This Row],[Temperature]],10)</f>
        <v>50</v>
      </c>
      <c r="I5401" t="str">
        <f>walmart_sales_dataset_of_45stores[[#This Row],[Temp_bin]]&amp;"-"&amp;(walmart_sales_dataset_of_45stores[[#This Row],[Temp_bin]]+5)</f>
        <v>50-55</v>
      </c>
      <c r="J5401" s="10">
        <v>4.1779999999999999</v>
      </c>
      <c r="K5401">
        <f>FLOOR(walmart_sales_dataset_of_45stores[[#This Row],[Fuel_Price]],0.1)</f>
        <v>4.1000000000000005</v>
      </c>
      <c r="L5401" s="11" t="str">
        <f>walmart_sales_dataset_of_45stores[[#This Row],[Fuel price 2]]&amp;"-"&amp;(walmart_sales_dataset_of_45stores[[#This Row],[Fuel price 2]]+0.05)</f>
        <v>4.1-4.15</v>
      </c>
      <c r="M5401" s="6">
        <v>130.64579309999999</v>
      </c>
      <c r="N5401" s="6">
        <v>12.186999999999999</v>
      </c>
      <c r="O5401">
        <f>RANK(walmart_sales_dataset_of_45stores[[#This Row],[Weekly_Sales]],walmart_sales_dataset_of_45stores[Weekly_Sales],0)</f>
        <v>5372</v>
      </c>
      <c r="Q5401"/>
      <c r="S5401" s="4"/>
    </row>
    <row r="5402" spans="1:19" hidden="1" x14ac:dyDescent="0.3">
      <c r="A5402" s="5">
        <v>38</v>
      </c>
      <c r="B5402" s="1">
        <v>40977</v>
      </c>
      <c r="C5402" s="1" t="str">
        <f>TEXT(walmart_sales_dataset_of_45stores[[#This Row],[Date]],"dddd")</f>
        <v>Friday</v>
      </c>
      <c r="D5402" s="12">
        <v>452792.53</v>
      </c>
      <c r="E5402">
        <v>0</v>
      </c>
      <c r="F5402" t="str">
        <f>IF(walmart_sales_dataset_of_45stores[[#This Row],[Holiday_Flag]]=0,"Non-Holiday","Hoilday")</f>
        <v>Non-Holiday</v>
      </c>
      <c r="G5402">
        <v>54.54</v>
      </c>
      <c r="H5402">
        <f>FLOOR(walmart_sales_dataset_of_45stores[[#This Row],[Temperature]],10)</f>
        <v>50</v>
      </c>
      <c r="I5402" t="str">
        <f>walmart_sales_dataset_of_45stores[[#This Row],[Temp_bin]]&amp;"-"&amp;(walmart_sales_dataset_of_45stores[[#This Row],[Temp_bin]]+5)</f>
        <v>50-55</v>
      </c>
      <c r="J5402" s="10">
        <v>4.25</v>
      </c>
      <c r="K5402">
        <f>FLOOR(walmart_sales_dataset_of_45stores[[#This Row],[Fuel_Price]],0.1)</f>
        <v>4.2</v>
      </c>
      <c r="L5402" s="11" t="str">
        <f>walmart_sales_dataset_of_45stores[[#This Row],[Fuel price 2]]&amp;"-"&amp;(walmart_sales_dataset_of_45stores[[#This Row],[Fuel price 2]]+0.05)</f>
        <v>4.2-4.25</v>
      </c>
      <c r="M5402" s="6">
        <v>130.74137930000001</v>
      </c>
      <c r="N5402" s="6">
        <v>12.186999999999999</v>
      </c>
      <c r="O5402">
        <f>RANK(walmart_sales_dataset_of_45stores[[#This Row],[Weekly_Sales]],walmart_sales_dataset_of_45stores[Weekly_Sales],0)</f>
        <v>5469</v>
      </c>
      <c r="Q5402"/>
      <c r="S5402" s="4"/>
    </row>
    <row r="5403" spans="1:19" hidden="1" x14ac:dyDescent="0.3">
      <c r="A5403" s="5">
        <v>38</v>
      </c>
      <c r="B5403" s="1">
        <v>40984</v>
      </c>
      <c r="C5403" s="1" t="str">
        <f>TEXT(walmart_sales_dataset_of_45stores[[#This Row],[Date]],"dddd")</f>
        <v>Friday</v>
      </c>
      <c r="D5403" s="12">
        <v>428465.11</v>
      </c>
      <c r="E5403">
        <v>0</v>
      </c>
      <c r="F5403" t="str">
        <f>IF(walmart_sales_dataset_of_45stores[[#This Row],[Holiday_Flag]]=0,"Non-Holiday","Hoilday")</f>
        <v>Non-Holiday</v>
      </c>
      <c r="G5403">
        <v>64.44</v>
      </c>
      <c r="H5403">
        <f>FLOOR(walmart_sales_dataset_of_45stores[[#This Row],[Temperature]],10)</f>
        <v>60</v>
      </c>
      <c r="I5403" t="str">
        <f>walmart_sales_dataset_of_45stores[[#This Row],[Temp_bin]]&amp;"-"&amp;(walmart_sales_dataset_of_45stores[[#This Row],[Temp_bin]]+5)</f>
        <v>60-65</v>
      </c>
      <c r="J5403" s="10">
        <v>4.2729999999999997</v>
      </c>
      <c r="K5403">
        <f>FLOOR(walmart_sales_dataset_of_45stores[[#This Row],[Fuel_Price]],0.1)</f>
        <v>4.2</v>
      </c>
      <c r="L5403" s="11" t="str">
        <f>walmart_sales_dataset_of_45stores[[#This Row],[Fuel price 2]]&amp;"-"&amp;(walmart_sales_dataset_of_45stores[[#This Row],[Fuel price 2]]+0.05)</f>
        <v>4.2-4.25</v>
      </c>
      <c r="M5403" s="6">
        <v>130.82619349999999</v>
      </c>
      <c r="N5403" s="6">
        <v>12.186999999999999</v>
      </c>
      <c r="O5403">
        <f>RANK(walmart_sales_dataset_of_45stores[[#This Row],[Weekly_Sales]],walmart_sales_dataset_of_45stores[Weekly_Sales],0)</f>
        <v>5604</v>
      </c>
      <c r="Q5403"/>
      <c r="S5403" s="4"/>
    </row>
    <row r="5404" spans="1:19" hidden="1" x14ac:dyDescent="0.3">
      <c r="A5404" s="5">
        <v>38</v>
      </c>
      <c r="B5404" s="1">
        <v>40991</v>
      </c>
      <c r="C5404" s="1" t="str">
        <f>TEXT(walmart_sales_dataset_of_45stores[[#This Row],[Date]],"dddd")</f>
        <v>Friday</v>
      </c>
      <c r="D5404" s="12">
        <v>412456.48</v>
      </c>
      <c r="E5404">
        <v>0</v>
      </c>
      <c r="F5404" t="str">
        <f>IF(walmart_sales_dataset_of_45stores[[#This Row],[Holiday_Flag]]=0,"Non-Holiday","Hoilday")</f>
        <v>Non-Holiday</v>
      </c>
      <c r="G5404">
        <v>56.26</v>
      </c>
      <c r="H5404">
        <f>FLOOR(walmart_sales_dataset_of_45stores[[#This Row],[Temperature]],10)</f>
        <v>50</v>
      </c>
      <c r="I5404" t="str">
        <f>walmart_sales_dataset_of_45stores[[#This Row],[Temp_bin]]&amp;"-"&amp;(walmart_sales_dataset_of_45stores[[#This Row],[Temp_bin]]+5)</f>
        <v>50-55</v>
      </c>
      <c r="J5404" s="10">
        <v>4.0380000000000003</v>
      </c>
      <c r="K5404">
        <f>FLOOR(walmart_sales_dataset_of_45stores[[#This Row],[Fuel_Price]],0.1)</f>
        <v>4</v>
      </c>
      <c r="L5404" s="11" t="str">
        <f>walmart_sales_dataset_of_45stores[[#This Row],[Fuel price 2]]&amp;"-"&amp;(walmart_sales_dataset_of_45stores[[#This Row],[Fuel price 2]]+0.05)</f>
        <v>4-4.05</v>
      </c>
      <c r="M5404" s="6">
        <v>130.89664519999999</v>
      </c>
      <c r="N5404" s="6">
        <v>12.186999999999999</v>
      </c>
      <c r="O5404">
        <f>RANK(walmart_sales_dataset_of_45stores[[#This Row],[Weekly_Sales]],walmart_sales_dataset_of_45stores[Weekly_Sales],0)</f>
        <v>5679</v>
      </c>
      <c r="Q5404"/>
      <c r="S5404" s="4"/>
    </row>
    <row r="5405" spans="1:19" hidden="1" x14ac:dyDescent="0.3">
      <c r="A5405" s="5">
        <v>38</v>
      </c>
      <c r="B5405" s="1">
        <v>40998</v>
      </c>
      <c r="C5405" s="1" t="str">
        <f>TEXT(walmart_sales_dataset_of_45stores[[#This Row],[Date]],"dddd")</f>
        <v>Friday</v>
      </c>
      <c r="D5405" s="12">
        <v>408679.36</v>
      </c>
      <c r="E5405">
        <v>0</v>
      </c>
      <c r="F5405" t="str">
        <f>IF(walmart_sales_dataset_of_45stores[[#This Row],[Holiday_Flag]]=0,"Non-Holiday","Hoilday")</f>
        <v>Non-Holiday</v>
      </c>
      <c r="G5405">
        <v>64.36</v>
      </c>
      <c r="H5405">
        <f>FLOOR(walmart_sales_dataset_of_45stores[[#This Row],[Temperature]],10)</f>
        <v>60</v>
      </c>
      <c r="I5405" t="str">
        <f>walmart_sales_dataset_of_45stores[[#This Row],[Temp_bin]]&amp;"-"&amp;(walmart_sales_dataset_of_45stores[[#This Row],[Temp_bin]]+5)</f>
        <v>60-65</v>
      </c>
      <c r="J5405" s="10">
        <v>4.2939999999999996</v>
      </c>
      <c r="K5405">
        <f>FLOOR(walmart_sales_dataset_of_45stores[[#This Row],[Fuel_Price]],0.1)</f>
        <v>4.2</v>
      </c>
      <c r="L5405" s="11" t="str">
        <f>walmart_sales_dataset_of_45stores[[#This Row],[Fuel price 2]]&amp;"-"&amp;(walmart_sales_dataset_of_45stores[[#This Row],[Fuel price 2]]+0.05)</f>
        <v>4.2-4.25</v>
      </c>
      <c r="M5405" s="6">
        <v>130.96709680000001</v>
      </c>
      <c r="N5405" s="6">
        <v>12.186999999999999</v>
      </c>
      <c r="O5405">
        <f>RANK(walmart_sales_dataset_of_45stores[[#This Row],[Weekly_Sales]],walmart_sales_dataset_of_45stores[Weekly_Sales],0)</f>
        <v>5705</v>
      </c>
      <c r="Q5405"/>
      <c r="S5405" s="4"/>
    </row>
    <row r="5406" spans="1:19" hidden="1" x14ac:dyDescent="0.3">
      <c r="A5406" s="5">
        <v>38</v>
      </c>
      <c r="B5406" s="1">
        <v>41005</v>
      </c>
      <c r="C5406" s="1" t="str">
        <f>TEXT(walmart_sales_dataset_of_45stores[[#This Row],[Date]],"dddd")</f>
        <v>Friday</v>
      </c>
      <c r="D5406" s="12">
        <v>499267.66</v>
      </c>
      <c r="E5406">
        <v>0</v>
      </c>
      <c r="F5406" t="str">
        <f>IF(walmart_sales_dataset_of_45stores[[#This Row],[Holiday_Flag]]=0,"Non-Holiday","Hoilday")</f>
        <v>Non-Holiday</v>
      </c>
      <c r="G5406">
        <v>64.05</v>
      </c>
      <c r="H5406">
        <f>FLOOR(walmart_sales_dataset_of_45stores[[#This Row],[Temperature]],10)</f>
        <v>60</v>
      </c>
      <c r="I5406" t="str">
        <f>walmart_sales_dataset_of_45stores[[#This Row],[Temp_bin]]&amp;"-"&amp;(walmart_sales_dataset_of_45stores[[#This Row],[Temp_bin]]+5)</f>
        <v>60-65</v>
      </c>
      <c r="J5406" s="10">
        <v>4.1210000000000004</v>
      </c>
      <c r="K5406">
        <f>FLOOR(walmart_sales_dataset_of_45stores[[#This Row],[Fuel_Price]],0.1)</f>
        <v>4.1000000000000005</v>
      </c>
      <c r="L5406" s="11" t="str">
        <f>walmart_sales_dataset_of_45stores[[#This Row],[Fuel price 2]]&amp;"-"&amp;(walmart_sales_dataset_of_45stores[[#This Row],[Fuel price 2]]+0.05)</f>
        <v>4.1-4.15</v>
      </c>
      <c r="M5406" s="6">
        <v>131.03754839999999</v>
      </c>
      <c r="N5406" s="6">
        <v>11.627000000000001</v>
      </c>
      <c r="O5406">
        <f>RANK(walmart_sales_dataset_of_45stores[[#This Row],[Weekly_Sales]],walmart_sales_dataset_of_45stores[Weekly_Sales],0)</f>
        <v>5225</v>
      </c>
      <c r="Q5406"/>
      <c r="S5406" s="4"/>
    </row>
    <row r="5407" spans="1:19" hidden="1" x14ac:dyDescent="0.3">
      <c r="A5407" s="5">
        <v>38</v>
      </c>
      <c r="B5407" s="1">
        <v>41012</v>
      </c>
      <c r="C5407" s="1" t="str">
        <f>TEXT(walmart_sales_dataset_of_45stores[[#This Row],[Date]],"dddd")</f>
        <v>Friday</v>
      </c>
      <c r="D5407" s="12">
        <v>435790.74</v>
      </c>
      <c r="E5407">
        <v>0</v>
      </c>
      <c r="F5407" t="str">
        <f>IF(walmart_sales_dataset_of_45stores[[#This Row],[Holiday_Flag]]=0,"Non-Holiday","Hoilday")</f>
        <v>Non-Holiday</v>
      </c>
      <c r="G5407">
        <v>64.28</v>
      </c>
      <c r="H5407">
        <f>FLOOR(walmart_sales_dataset_of_45stores[[#This Row],[Temperature]],10)</f>
        <v>60</v>
      </c>
      <c r="I5407" t="str">
        <f>walmart_sales_dataset_of_45stores[[#This Row],[Temp_bin]]&amp;"-"&amp;(walmart_sales_dataset_of_45stores[[#This Row],[Temp_bin]]+5)</f>
        <v>60-65</v>
      </c>
      <c r="J5407" s="10">
        <v>4.2539999999999996</v>
      </c>
      <c r="K5407">
        <f>FLOOR(walmart_sales_dataset_of_45stores[[#This Row],[Fuel_Price]],0.1)</f>
        <v>4.2</v>
      </c>
      <c r="L5407" s="11" t="str">
        <f>walmart_sales_dataset_of_45stores[[#This Row],[Fuel price 2]]&amp;"-"&amp;(walmart_sales_dataset_of_45stores[[#This Row],[Fuel price 2]]+0.05)</f>
        <v>4.2-4.25</v>
      </c>
      <c r="M5407" s="6">
        <v>131.108</v>
      </c>
      <c r="N5407" s="6">
        <v>11.627000000000001</v>
      </c>
      <c r="O5407">
        <f>RANK(walmart_sales_dataset_of_45stores[[#This Row],[Weekly_Sales]],walmart_sales_dataset_of_45stores[Weekly_Sales],0)</f>
        <v>5557</v>
      </c>
      <c r="Q5407"/>
      <c r="S5407" s="4"/>
    </row>
    <row r="5408" spans="1:19" hidden="1" x14ac:dyDescent="0.3">
      <c r="A5408" s="5">
        <v>38</v>
      </c>
      <c r="B5408" s="1">
        <v>41019</v>
      </c>
      <c r="C5408" s="1" t="str">
        <f>TEXT(walmart_sales_dataset_of_45stores[[#This Row],[Date]],"dddd")</f>
        <v>Friday</v>
      </c>
      <c r="D5408" s="12">
        <v>401615.8</v>
      </c>
      <c r="E5408">
        <v>0</v>
      </c>
      <c r="F5408" t="str">
        <f>IF(walmart_sales_dataset_of_45stores[[#This Row],[Holiday_Flag]]=0,"Non-Holiday","Hoilday")</f>
        <v>Non-Holiday</v>
      </c>
      <c r="G5408">
        <v>66.73</v>
      </c>
      <c r="H5408">
        <f>FLOOR(walmart_sales_dataset_of_45stores[[#This Row],[Temperature]],10)</f>
        <v>60</v>
      </c>
      <c r="I5408" t="str">
        <f>walmart_sales_dataset_of_45stores[[#This Row],[Temp_bin]]&amp;"-"&amp;(walmart_sales_dataset_of_45stores[[#This Row],[Temp_bin]]+5)</f>
        <v>60-65</v>
      </c>
      <c r="J5408" s="10">
        <v>4.2220000000000004</v>
      </c>
      <c r="K5408">
        <f>FLOOR(walmart_sales_dataset_of_45stores[[#This Row],[Fuel_Price]],0.1)</f>
        <v>4.2</v>
      </c>
      <c r="L5408" s="11" t="str">
        <f>walmart_sales_dataset_of_45stores[[#This Row],[Fuel price 2]]&amp;"-"&amp;(walmart_sales_dataset_of_45stores[[#This Row],[Fuel price 2]]+0.05)</f>
        <v>4.2-4.25</v>
      </c>
      <c r="M5408" s="6">
        <v>131.11733330000001</v>
      </c>
      <c r="N5408" s="6">
        <v>11.627000000000001</v>
      </c>
      <c r="O5408">
        <f>RANK(walmart_sales_dataset_of_45stores[[#This Row],[Weekly_Sales]],walmart_sales_dataset_of_45stores[Weekly_Sales],0)</f>
        <v>5737</v>
      </c>
      <c r="Q5408"/>
      <c r="S5408" s="4"/>
    </row>
    <row r="5409" spans="1:19" hidden="1" x14ac:dyDescent="0.3">
      <c r="A5409" s="5">
        <v>38</v>
      </c>
      <c r="B5409" s="1">
        <v>41026</v>
      </c>
      <c r="C5409" s="1" t="str">
        <f>TEXT(walmart_sales_dataset_of_45stores[[#This Row],[Date]],"dddd")</f>
        <v>Friday</v>
      </c>
      <c r="D5409" s="12">
        <v>419964.77</v>
      </c>
      <c r="E5409">
        <v>0</v>
      </c>
      <c r="F5409" t="str">
        <f>IF(walmart_sales_dataset_of_45stores[[#This Row],[Holiday_Flag]]=0,"Non-Holiday","Hoilday")</f>
        <v>Non-Holiday</v>
      </c>
      <c r="G5409">
        <v>77.989999999999995</v>
      </c>
      <c r="H5409">
        <f>FLOOR(walmart_sales_dataset_of_45stores[[#This Row],[Temperature]],10)</f>
        <v>70</v>
      </c>
      <c r="I5409" t="str">
        <f>walmart_sales_dataset_of_45stores[[#This Row],[Temp_bin]]&amp;"-"&amp;(walmart_sales_dataset_of_45stores[[#This Row],[Temp_bin]]+5)</f>
        <v>70-75</v>
      </c>
      <c r="J5409" s="10">
        <v>4.1929999999999996</v>
      </c>
      <c r="K5409">
        <f>FLOOR(walmart_sales_dataset_of_45stores[[#This Row],[Fuel_Price]],0.1)</f>
        <v>4.1000000000000005</v>
      </c>
      <c r="L5409" s="11" t="str">
        <f>walmart_sales_dataset_of_45stores[[#This Row],[Fuel price 2]]&amp;"-"&amp;(walmart_sales_dataset_of_45stores[[#This Row],[Fuel price 2]]+0.05)</f>
        <v>4.1-4.15</v>
      </c>
      <c r="M5409" s="6">
        <v>131.12666669999999</v>
      </c>
      <c r="N5409" s="6">
        <v>11.627000000000001</v>
      </c>
      <c r="O5409">
        <f>RANK(walmart_sales_dataset_of_45stores[[#This Row],[Weekly_Sales]],walmart_sales_dataset_of_45stores[Weekly_Sales],0)</f>
        <v>5650</v>
      </c>
      <c r="Q5409"/>
      <c r="S5409" s="4"/>
    </row>
    <row r="5410" spans="1:19" hidden="1" x14ac:dyDescent="0.3">
      <c r="A5410" s="5">
        <v>38</v>
      </c>
      <c r="B5410" s="1">
        <v>41033</v>
      </c>
      <c r="C5410" s="1" t="str">
        <f>TEXT(walmart_sales_dataset_of_45stores[[#This Row],[Date]],"dddd")</f>
        <v>Friday</v>
      </c>
      <c r="D5410" s="12">
        <v>491755.69</v>
      </c>
      <c r="E5410">
        <v>0</v>
      </c>
      <c r="F5410" t="str">
        <f>IF(walmart_sales_dataset_of_45stores[[#This Row],[Holiday_Flag]]=0,"Non-Holiday","Hoilday")</f>
        <v>Non-Holiday</v>
      </c>
      <c r="G5410">
        <v>76.03</v>
      </c>
      <c r="H5410">
        <f>FLOOR(walmart_sales_dataset_of_45stores[[#This Row],[Temperature]],10)</f>
        <v>70</v>
      </c>
      <c r="I5410" t="str">
        <f>walmart_sales_dataset_of_45stores[[#This Row],[Temp_bin]]&amp;"-"&amp;(walmart_sales_dataset_of_45stores[[#This Row],[Temp_bin]]+5)</f>
        <v>70-75</v>
      </c>
      <c r="J5410" s="10">
        <v>4.1710000000000003</v>
      </c>
      <c r="K5410">
        <f>FLOOR(walmart_sales_dataset_of_45stores[[#This Row],[Fuel_Price]],0.1)</f>
        <v>4.1000000000000005</v>
      </c>
      <c r="L5410" s="11" t="str">
        <f>walmart_sales_dataset_of_45stores[[#This Row],[Fuel price 2]]&amp;"-"&amp;(walmart_sales_dataset_of_45stores[[#This Row],[Fuel price 2]]+0.05)</f>
        <v>4.1-4.15</v>
      </c>
      <c r="M5410" s="6">
        <v>131.136</v>
      </c>
      <c r="N5410" s="6">
        <v>11.627000000000001</v>
      </c>
      <c r="O5410">
        <f>RANK(walmart_sales_dataset_of_45stores[[#This Row],[Weekly_Sales]],walmart_sales_dataset_of_45stores[Weekly_Sales],0)</f>
        <v>5268</v>
      </c>
      <c r="Q5410"/>
      <c r="S5410" s="4"/>
    </row>
    <row r="5411" spans="1:19" hidden="1" x14ac:dyDescent="0.3">
      <c r="A5411" s="5">
        <v>38</v>
      </c>
      <c r="B5411" s="1">
        <v>41040</v>
      </c>
      <c r="C5411" s="1" t="str">
        <f>TEXT(walmart_sales_dataset_of_45stores[[#This Row],[Date]],"dddd")</f>
        <v>Friday</v>
      </c>
      <c r="D5411" s="12">
        <v>429914.6</v>
      </c>
      <c r="E5411">
        <v>0</v>
      </c>
      <c r="F5411" t="str">
        <f>IF(walmart_sales_dataset_of_45stores[[#This Row],[Holiday_Flag]]=0,"Non-Holiday","Hoilday")</f>
        <v>Non-Holiday</v>
      </c>
      <c r="G5411">
        <v>77.27</v>
      </c>
      <c r="H5411">
        <f>FLOOR(walmart_sales_dataset_of_45stores[[#This Row],[Temperature]],10)</f>
        <v>70</v>
      </c>
      <c r="I5411" t="str">
        <f>walmart_sales_dataset_of_45stores[[#This Row],[Temp_bin]]&amp;"-"&amp;(walmart_sales_dataset_of_45stores[[#This Row],[Temp_bin]]+5)</f>
        <v>70-75</v>
      </c>
      <c r="J5411" s="10">
        <v>4.1859999999999999</v>
      </c>
      <c r="K5411">
        <f>FLOOR(walmart_sales_dataset_of_45stores[[#This Row],[Fuel_Price]],0.1)</f>
        <v>4.1000000000000005</v>
      </c>
      <c r="L5411" s="11" t="str">
        <f>walmart_sales_dataset_of_45stores[[#This Row],[Fuel price 2]]&amp;"-"&amp;(walmart_sales_dataset_of_45stores[[#This Row],[Fuel price 2]]+0.05)</f>
        <v>4.1-4.15</v>
      </c>
      <c r="M5411" s="6">
        <v>131.1453333</v>
      </c>
      <c r="N5411" s="6">
        <v>11.627000000000001</v>
      </c>
      <c r="O5411">
        <f>RANK(walmart_sales_dataset_of_45stores[[#This Row],[Weekly_Sales]],walmart_sales_dataset_of_45stores[Weekly_Sales],0)</f>
        <v>5593</v>
      </c>
      <c r="Q5411"/>
      <c r="S5411" s="4"/>
    </row>
    <row r="5412" spans="1:19" hidden="1" x14ac:dyDescent="0.3">
      <c r="A5412" s="5">
        <v>38</v>
      </c>
      <c r="B5412" s="1">
        <v>41047</v>
      </c>
      <c r="C5412" s="1" t="str">
        <f>TEXT(walmart_sales_dataset_of_45stores[[#This Row],[Date]],"dddd")</f>
        <v>Friday</v>
      </c>
      <c r="D5412" s="12">
        <v>412314.71</v>
      </c>
      <c r="E5412">
        <v>0</v>
      </c>
      <c r="F5412" t="str">
        <f>IF(walmart_sales_dataset_of_45stores[[#This Row],[Holiday_Flag]]=0,"Non-Holiday","Hoilday")</f>
        <v>Non-Holiday</v>
      </c>
      <c r="G5412">
        <v>84.51</v>
      </c>
      <c r="H5412">
        <f>FLOOR(walmart_sales_dataset_of_45stores[[#This Row],[Temperature]],10)</f>
        <v>80</v>
      </c>
      <c r="I5412" t="str">
        <f>walmart_sales_dataset_of_45stores[[#This Row],[Temp_bin]]&amp;"-"&amp;(walmart_sales_dataset_of_45stores[[#This Row],[Temp_bin]]+5)</f>
        <v>80-85</v>
      </c>
      <c r="J5412" s="10">
        <v>4.1100000000000003</v>
      </c>
      <c r="K5412">
        <f>FLOOR(walmart_sales_dataset_of_45stores[[#This Row],[Fuel_Price]],0.1)</f>
        <v>4.1000000000000005</v>
      </c>
      <c r="L5412" s="11" t="str">
        <f>walmart_sales_dataset_of_45stores[[#This Row],[Fuel price 2]]&amp;"-"&amp;(walmart_sales_dataset_of_45stores[[#This Row],[Fuel price 2]]+0.05)</f>
        <v>4.1-4.15</v>
      </c>
      <c r="M5412" s="6">
        <v>131.09832259999999</v>
      </c>
      <c r="N5412" s="6">
        <v>11.627000000000001</v>
      </c>
      <c r="O5412">
        <f>RANK(walmart_sales_dataset_of_45stores[[#This Row],[Weekly_Sales]],walmart_sales_dataset_of_45stores[Weekly_Sales],0)</f>
        <v>5682</v>
      </c>
      <c r="Q5412"/>
      <c r="S5412" s="4"/>
    </row>
    <row r="5413" spans="1:19" hidden="1" x14ac:dyDescent="0.3">
      <c r="A5413" s="5">
        <v>38</v>
      </c>
      <c r="B5413" s="1">
        <v>41054</v>
      </c>
      <c r="C5413" s="1" t="str">
        <f>TEXT(walmart_sales_dataset_of_45stores[[#This Row],[Date]],"dddd")</f>
        <v>Friday</v>
      </c>
      <c r="D5413" s="12">
        <v>422810.12</v>
      </c>
      <c r="E5413">
        <v>0</v>
      </c>
      <c r="F5413" t="str">
        <f>IF(walmart_sales_dataset_of_45stores[[#This Row],[Holiday_Flag]]=0,"Non-Holiday","Hoilday")</f>
        <v>Non-Holiday</v>
      </c>
      <c r="G5413">
        <v>83.84</v>
      </c>
      <c r="H5413">
        <f>FLOOR(walmart_sales_dataset_of_45stores[[#This Row],[Temperature]],10)</f>
        <v>80</v>
      </c>
      <c r="I5413" t="str">
        <f>walmart_sales_dataset_of_45stores[[#This Row],[Temp_bin]]&amp;"-"&amp;(walmart_sales_dataset_of_45stores[[#This Row],[Temp_bin]]+5)</f>
        <v>80-85</v>
      </c>
      <c r="J5413" s="10">
        <v>4.2930000000000001</v>
      </c>
      <c r="K5413">
        <f>FLOOR(walmart_sales_dataset_of_45stores[[#This Row],[Fuel_Price]],0.1)</f>
        <v>4.2</v>
      </c>
      <c r="L5413" s="11" t="str">
        <f>walmart_sales_dataset_of_45stores[[#This Row],[Fuel price 2]]&amp;"-"&amp;(walmart_sales_dataset_of_45stores[[#This Row],[Fuel price 2]]+0.05)</f>
        <v>4.2-4.25</v>
      </c>
      <c r="M5413" s="6">
        <v>131.02877419999999</v>
      </c>
      <c r="N5413" s="6">
        <v>11.627000000000001</v>
      </c>
      <c r="O5413">
        <f>RANK(walmart_sales_dataset_of_45stores[[#This Row],[Weekly_Sales]],walmart_sales_dataset_of_45stores[Weekly_Sales],0)</f>
        <v>5640</v>
      </c>
      <c r="Q5413"/>
      <c r="S5413" s="4"/>
    </row>
    <row r="5414" spans="1:19" hidden="1" x14ac:dyDescent="0.3">
      <c r="A5414" s="5">
        <v>38</v>
      </c>
      <c r="B5414" s="1">
        <v>41061</v>
      </c>
      <c r="C5414" s="1" t="str">
        <f>TEXT(walmart_sales_dataset_of_45stores[[#This Row],[Date]],"dddd")</f>
        <v>Friday</v>
      </c>
      <c r="D5414" s="12">
        <v>435579.7</v>
      </c>
      <c r="E5414">
        <v>0</v>
      </c>
      <c r="F5414" t="str">
        <f>IF(walmart_sales_dataset_of_45stores[[#This Row],[Holiday_Flag]]=0,"Non-Holiday","Hoilday")</f>
        <v>Non-Holiday</v>
      </c>
      <c r="G5414">
        <v>78.11</v>
      </c>
      <c r="H5414">
        <f>FLOOR(walmart_sales_dataset_of_45stores[[#This Row],[Temperature]],10)</f>
        <v>70</v>
      </c>
      <c r="I5414" t="str">
        <f>walmart_sales_dataset_of_45stores[[#This Row],[Temp_bin]]&amp;"-"&amp;(walmart_sales_dataset_of_45stores[[#This Row],[Temp_bin]]+5)</f>
        <v>70-75</v>
      </c>
      <c r="J5414" s="10">
        <v>4.2770000000000001</v>
      </c>
      <c r="K5414">
        <f>FLOOR(walmart_sales_dataset_of_45stores[[#This Row],[Fuel_Price]],0.1)</f>
        <v>4.2</v>
      </c>
      <c r="L5414" s="11" t="str">
        <f>walmart_sales_dataset_of_45stores[[#This Row],[Fuel price 2]]&amp;"-"&amp;(walmart_sales_dataset_of_45stores[[#This Row],[Fuel price 2]]+0.05)</f>
        <v>4.2-4.25</v>
      </c>
      <c r="M5414" s="6">
        <v>130.95922580000001</v>
      </c>
      <c r="N5414" s="6">
        <v>11.627000000000001</v>
      </c>
      <c r="O5414">
        <f>RANK(walmart_sales_dataset_of_45stores[[#This Row],[Weekly_Sales]],walmart_sales_dataset_of_45stores[Weekly_Sales],0)</f>
        <v>5558</v>
      </c>
      <c r="Q5414"/>
      <c r="S5414" s="4"/>
    </row>
    <row r="5415" spans="1:19" hidden="1" x14ac:dyDescent="0.3">
      <c r="A5415" s="5">
        <v>38</v>
      </c>
      <c r="B5415" s="1">
        <v>41068</v>
      </c>
      <c r="C5415" s="1" t="str">
        <f>TEXT(walmart_sales_dataset_of_45stores[[#This Row],[Date]],"dddd")</f>
        <v>Friday</v>
      </c>
      <c r="D5415" s="12">
        <v>448110.25</v>
      </c>
      <c r="E5415">
        <v>0</v>
      </c>
      <c r="F5415" t="str">
        <f>IF(walmart_sales_dataset_of_45stores[[#This Row],[Holiday_Flag]]=0,"Non-Holiday","Hoilday")</f>
        <v>Non-Holiday</v>
      </c>
      <c r="G5415">
        <v>84.83</v>
      </c>
      <c r="H5415">
        <f>FLOOR(walmart_sales_dataset_of_45stores[[#This Row],[Temperature]],10)</f>
        <v>80</v>
      </c>
      <c r="I5415" t="str">
        <f>walmart_sales_dataset_of_45stores[[#This Row],[Temp_bin]]&amp;"-"&amp;(walmart_sales_dataset_of_45stores[[#This Row],[Temp_bin]]+5)</f>
        <v>80-85</v>
      </c>
      <c r="J5415" s="10">
        <v>4.1029999999999998</v>
      </c>
      <c r="K5415">
        <f>FLOOR(walmart_sales_dataset_of_45stores[[#This Row],[Fuel_Price]],0.1)</f>
        <v>4.1000000000000005</v>
      </c>
      <c r="L5415" s="11" t="str">
        <f>walmart_sales_dataset_of_45stores[[#This Row],[Fuel price 2]]&amp;"-"&amp;(walmart_sales_dataset_of_45stores[[#This Row],[Fuel price 2]]+0.05)</f>
        <v>4.1-4.15</v>
      </c>
      <c r="M5415" s="6">
        <v>130.88967740000001</v>
      </c>
      <c r="N5415" s="6">
        <v>11.627000000000001</v>
      </c>
      <c r="O5415">
        <f>RANK(walmart_sales_dataset_of_45stores[[#This Row],[Weekly_Sales]],walmart_sales_dataset_of_45stores[Weekly_Sales],0)</f>
        <v>5485</v>
      </c>
      <c r="Q5415"/>
      <c r="S5415" s="4"/>
    </row>
    <row r="5416" spans="1:19" hidden="1" x14ac:dyDescent="0.3">
      <c r="A5416" s="5">
        <v>38</v>
      </c>
      <c r="B5416" s="1">
        <v>41075</v>
      </c>
      <c r="C5416" s="1" t="str">
        <f>TEXT(walmart_sales_dataset_of_45stores[[#This Row],[Date]],"dddd")</f>
        <v>Friday</v>
      </c>
      <c r="D5416" s="12">
        <v>430222.07</v>
      </c>
      <c r="E5416">
        <v>0</v>
      </c>
      <c r="F5416" t="str">
        <f>IF(walmart_sales_dataset_of_45stores[[#This Row],[Holiday_Flag]]=0,"Non-Holiday","Hoilday")</f>
        <v>Non-Holiday</v>
      </c>
      <c r="G5416">
        <v>85.94</v>
      </c>
      <c r="H5416">
        <f>FLOOR(walmart_sales_dataset_of_45stores[[#This Row],[Temperature]],10)</f>
        <v>80</v>
      </c>
      <c r="I5416" t="str">
        <f>walmart_sales_dataset_of_45stores[[#This Row],[Temp_bin]]&amp;"-"&amp;(walmart_sales_dataset_of_45stores[[#This Row],[Temp_bin]]+5)</f>
        <v>80-85</v>
      </c>
      <c r="J5416" s="10">
        <v>4.1440000000000001</v>
      </c>
      <c r="K5416">
        <f>FLOOR(walmart_sales_dataset_of_45stores[[#This Row],[Fuel_Price]],0.1)</f>
        <v>4.1000000000000005</v>
      </c>
      <c r="L5416" s="11" t="str">
        <f>walmart_sales_dataset_of_45stores[[#This Row],[Fuel price 2]]&amp;"-"&amp;(walmart_sales_dataset_of_45stores[[#This Row],[Fuel price 2]]+0.05)</f>
        <v>4.1-4.15</v>
      </c>
      <c r="M5416" s="6">
        <v>130.82953330000001</v>
      </c>
      <c r="N5416" s="6">
        <v>11.627000000000001</v>
      </c>
      <c r="O5416">
        <f>RANK(walmart_sales_dataset_of_45stores[[#This Row],[Weekly_Sales]],walmart_sales_dataset_of_45stores[Weekly_Sales],0)</f>
        <v>5592</v>
      </c>
      <c r="Q5416"/>
      <c r="S5416" s="4"/>
    </row>
    <row r="5417" spans="1:19" x14ac:dyDescent="0.3">
      <c r="A5417" s="5">
        <v>38</v>
      </c>
      <c r="B5417" s="1">
        <v>41082</v>
      </c>
      <c r="C5417" s="1" t="str">
        <f>TEXT(walmart_sales_dataset_of_45stores[[#This Row],[Date]],"dddd")</f>
        <v>Friday</v>
      </c>
      <c r="D5417" s="12">
        <v>405938.35</v>
      </c>
      <c r="E5417">
        <v>0</v>
      </c>
      <c r="F5417" t="str">
        <f>IF(walmart_sales_dataset_of_45stores[[#This Row],[Holiday_Flag]]=0,"Non-Holiday","Hoilday")</f>
        <v>Non-Holiday</v>
      </c>
      <c r="G5417">
        <v>91.61</v>
      </c>
      <c r="H5417">
        <f>FLOOR(walmart_sales_dataset_of_45stores[[#This Row],[Temperature]],10)</f>
        <v>90</v>
      </c>
      <c r="I5417" t="str">
        <f>walmart_sales_dataset_of_45stores[[#This Row],[Temp_bin]]&amp;"-"&amp;(walmart_sales_dataset_of_45stores[[#This Row],[Temp_bin]]+5)</f>
        <v>90-95</v>
      </c>
      <c r="J5417" s="10">
        <v>4.0140000000000002</v>
      </c>
      <c r="K5417">
        <f>FLOOR(walmart_sales_dataset_of_45stores[[#This Row],[Fuel_Price]],0.1)</f>
        <v>4</v>
      </c>
      <c r="L5417" s="11" t="str">
        <f>walmart_sales_dataset_of_45stores[[#This Row],[Fuel price 2]]&amp;"-"&amp;(walmart_sales_dataset_of_45stores[[#This Row],[Fuel price 2]]+0.05)</f>
        <v>4-4.05</v>
      </c>
      <c r="M5417" s="6">
        <v>130.7929</v>
      </c>
      <c r="N5417" s="6">
        <v>11.627000000000001</v>
      </c>
      <c r="O5417">
        <f>RANK(walmart_sales_dataset_of_45stores[[#This Row],[Weekly_Sales]],walmart_sales_dataset_of_45stores[Weekly_Sales],0)</f>
        <v>5717</v>
      </c>
      <c r="Q5417"/>
      <c r="S5417" s="4"/>
    </row>
    <row r="5418" spans="1:19" x14ac:dyDescent="0.3">
      <c r="A5418" s="5">
        <v>38</v>
      </c>
      <c r="B5418" s="1">
        <v>41089</v>
      </c>
      <c r="C5418" s="1" t="str">
        <f>TEXT(walmart_sales_dataset_of_45stores[[#This Row],[Date]],"dddd")</f>
        <v>Friday</v>
      </c>
      <c r="D5418" s="12">
        <v>404634.36</v>
      </c>
      <c r="E5418">
        <v>0</v>
      </c>
      <c r="F5418" t="str">
        <f>IF(walmart_sales_dataset_of_45stores[[#This Row],[Holiday_Flag]]=0,"Non-Holiday","Hoilday")</f>
        <v>Non-Holiday</v>
      </c>
      <c r="G5418">
        <v>90.47</v>
      </c>
      <c r="H5418">
        <f>FLOOR(walmart_sales_dataset_of_45stores[[#This Row],[Temperature]],10)</f>
        <v>90</v>
      </c>
      <c r="I5418" t="str">
        <f>walmart_sales_dataset_of_45stores[[#This Row],[Temp_bin]]&amp;"-"&amp;(walmart_sales_dataset_of_45stores[[#This Row],[Temp_bin]]+5)</f>
        <v>90-95</v>
      </c>
      <c r="J5418" s="10">
        <v>3.875</v>
      </c>
      <c r="K5418">
        <f>FLOOR(walmart_sales_dataset_of_45stores[[#This Row],[Fuel_Price]],0.1)</f>
        <v>3.8000000000000003</v>
      </c>
      <c r="L5418" s="11" t="str">
        <f>walmart_sales_dataset_of_45stores[[#This Row],[Fuel price 2]]&amp;"-"&amp;(walmart_sales_dataset_of_45stores[[#This Row],[Fuel price 2]]+0.05)</f>
        <v>3.8-3.85</v>
      </c>
      <c r="M5418" s="6">
        <v>130.7562667</v>
      </c>
      <c r="N5418" s="6">
        <v>11.627000000000001</v>
      </c>
      <c r="O5418">
        <f>RANK(walmart_sales_dataset_of_45stores[[#This Row],[Weekly_Sales]],walmart_sales_dataset_of_45stores[Weekly_Sales],0)</f>
        <v>5724</v>
      </c>
      <c r="Q5418"/>
      <c r="S5418" s="4"/>
    </row>
    <row r="5419" spans="1:19" hidden="1" x14ac:dyDescent="0.3">
      <c r="A5419" s="5">
        <v>38</v>
      </c>
      <c r="B5419" s="1">
        <v>41096</v>
      </c>
      <c r="C5419" s="1" t="str">
        <f>TEXT(walmart_sales_dataset_of_45stores[[#This Row],[Date]],"dddd")</f>
        <v>Friday</v>
      </c>
      <c r="D5419" s="12">
        <v>471086.22</v>
      </c>
      <c r="E5419">
        <v>0</v>
      </c>
      <c r="F5419" t="str">
        <f>IF(walmart_sales_dataset_of_45stores[[#This Row],[Holiday_Flag]]=0,"Non-Holiday","Hoilday")</f>
        <v>Non-Holiday</v>
      </c>
      <c r="G5419">
        <v>89.13</v>
      </c>
      <c r="H5419">
        <f>FLOOR(walmart_sales_dataset_of_45stores[[#This Row],[Temperature]],10)</f>
        <v>80</v>
      </c>
      <c r="I5419" t="str">
        <f>walmart_sales_dataset_of_45stores[[#This Row],[Temp_bin]]&amp;"-"&amp;(walmart_sales_dataset_of_45stores[[#This Row],[Temp_bin]]+5)</f>
        <v>80-85</v>
      </c>
      <c r="J5419" s="10">
        <v>3.7650000000000001</v>
      </c>
      <c r="K5419">
        <f>FLOOR(walmart_sales_dataset_of_45stores[[#This Row],[Fuel_Price]],0.1)</f>
        <v>3.7</v>
      </c>
      <c r="L5419" s="11" t="str">
        <f>walmart_sales_dataset_of_45stores[[#This Row],[Fuel price 2]]&amp;"-"&amp;(walmart_sales_dataset_of_45stores[[#This Row],[Fuel price 2]]+0.05)</f>
        <v>3.7-3.75</v>
      </c>
      <c r="M5419" s="6">
        <v>130.7196333</v>
      </c>
      <c r="N5419" s="6">
        <v>10.926</v>
      </c>
      <c r="O5419">
        <f>RANK(walmart_sales_dataset_of_45stores[[#This Row],[Weekly_Sales]],walmart_sales_dataset_of_45stores[Weekly_Sales],0)</f>
        <v>5374</v>
      </c>
      <c r="Q5419"/>
      <c r="S5419" s="4"/>
    </row>
    <row r="5420" spans="1:19" x14ac:dyDescent="0.3">
      <c r="A5420" s="5">
        <v>38</v>
      </c>
      <c r="B5420" s="1">
        <v>41103</v>
      </c>
      <c r="C5420" s="1" t="str">
        <f>TEXT(walmart_sales_dataset_of_45stores[[#This Row],[Date]],"dddd")</f>
        <v>Friday</v>
      </c>
      <c r="D5420" s="12">
        <v>416036.75</v>
      </c>
      <c r="E5420">
        <v>0</v>
      </c>
      <c r="F5420" t="str">
        <f>IF(walmart_sales_dataset_of_45stores[[#This Row],[Holiday_Flag]]=0,"Non-Holiday","Hoilday")</f>
        <v>Non-Holiday</v>
      </c>
      <c r="G5420">
        <v>95.61</v>
      </c>
      <c r="H5420">
        <f>FLOOR(walmart_sales_dataset_of_45stores[[#This Row],[Temperature]],10)</f>
        <v>90</v>
      </c>
      <c r="I5420" t="str">
        <f>walmart_sales_dataset_of_45stores[[#This Row],[Temp_bin]]&amp;"-"&amp;(walmart_sales_dataset_of_45stores[[#This Row],[Temp_bin]]+5)</f>
        <v>90-95</v>
      </c>
      <c r="J5420" s="10">
        <v>3.7229999999999999</v>
      </c>
      <c r="K5420">
        <f>FLOOR(walmart_sales_dataset_of_45stores[[#This Row],[Fuel_Price]],0.1)</f>
        <v>3.7</v>
      </c>
      <c r="L5420" s="11" t="str">
        <f>walmart_sales_dataset_of_45stores[[#This Row],[Fuel price 2]]&amp;"-"&amp;(walmart_sales_dataset_of_45stores[[#This Row],[Fuel price 2]]+0.05)</f>
        <v>3.7-3.75</v>
      </c>
      <c r="M5420" s="6">
        <v>130.68299999999999</v>
      </c>
      <c r="N5420" s="6">
        <v>10.926</v>
      </c>
      <c r="O5420">
        <f>RANK(walmart_sales_dataset_of_45stores[[#This Row],[Weekly_Sales]],walmart_sales_dataset_of_45stores[Weekly_Sales],0)</f>
        <v>5665</v>
      </c>
      <c r="Q5420"/>
      <c r="S5420" s="4"/>
    </row>
    <row r="5421" spans="1:19" hidden="1" x14ac:dyDescent="0.3">
      <c r="A5421" s="5">
        <v>38</v>
      </c>
      <c r="B5421" s="1">
        <v>41110</v>
      </c>
      <c r="C5421" s="1" t="str">
        <f>TEXT(walmart_sales_dataset_of_45stores[[#This Row],[Date]],"dddd")</f>
        <v>Friday</v>
      </c>
      <c r="D5421" s="12">
        <v>441683.74</v>
      </c>
      <c r="E5421">
        <v>0</v>
      </c>
      <c r="F5421" t="str">
        <f>IF(walmart_sales_dataset_of_45stores[[#This Row],[Holiday_Flag]]=0,"Non-Holiday","Hoilday")</f>
        <v>Non-Holiday</v>
      </c>
      <c r="G5421">
        <v>85.53</v>
      </c>
      <c r="H5421">
        <f>FLOOR(walmart_sales_dataset_of_45stores[[#This Row],[Temperature]],10)</f>
        <v>80</v>
      </c>
      <c r="I5421" t="str">
        <f>walmart_sales_dataset_of_45stores[[#This Row],[Temp_bin]]&amp;"-"&amp;(walmart_sales_dataset_of_45stores[[#This Row],[Temp_bin]]+5)</f>
        <v>80-85</v>
      </c>
      <c r="J5421" s="10">
        <v>3.726</v>
      </c>
      <c r="K5421">
        <f>FLOOR(walmart_sales_dataset_of_45stores[[#This Row],[Fuel_Price]],0.1)</f>
        <v>3.7</v>
      </c>
      <c r="L5421" s="11" t="str">
        <f>walmart_sales_dataset_of_45stores[[#This Row],[Fuel price 2]]&amp;"-"&amp;(walmart_sales_dataset_of_45stores[[#This Row],[Fuel price 2]]+0.05)</f>
        <v>3.7-3.75</v>
      </c>
      <c r="M5421" s="6">
        <v>130.70129030000001</v>
      </c>
      <c r="N5421" s="6">
        <v>10.926</v>
      </c>
      <c r="O5421">
        <f>RANK(walmart_sales_dataset_of_45stores[[#This Row],[Weekly_Sales]],walmart_sales_dataset_of_45stores[Weekly_Sales],0)</f>
        <v>5520</v>
      </c>
      <c r="Q5421"/>
      <c r="S5421" s="4"/>
    </row>
    <row r="5422" spans="1:19" x14ac:dyDescent="0.3">
      <c r="A5422" s="5">
        <v>38</v>
      </c>
      <c r="B5422" s="1">
        <v>41117</v>
      </c>
      <c r="C5422" s="1" t="str">
        <f>TEXT(walmart_sales_dataset_of_45stores[[#This Row],[Date]],"dddd")</f>
        <v>Friday</v>
      </c>
      <c r="D5422" s="12">
        <v>407186.47</v>
      </c>
      <c r="E5422">
        <v>0</v>
      </c>
      <c r="F5422" t="str">
        <f>IF(walmart_sales_dataset_of_45stores[[#This Row],[Holiday_Flag]]=0,"Non-Holiday","Hoilday")</f>
        <v>Non-Holiday</v>
      </c>
      <c r="G5422">
        <v>93.47</v>
      </c>
      <c r="H5422">
        <f>FLOOR(walmart_sales_dataset_of_45stores[[#This Row],[Temperature]],10)</f>
        <v>90</v>
      </c>
      <c r="I5422" t="str">
        <f>walmart_sales_dataset_of_45stores[[#This Row],[Temp_bin]]&amp;"-"&amp;(walmart_sales_dataset_of_45stores[[#This Row],[Temp_bin]]+5)</f>
        <v>90-95</v>
      </c>
      <c r="J5422" s="10">
        <v>3.7690000000000001</v>
      </c>
      <c r="K5422">
        <f>FLOOR(walmart_sales_dataset_of_45stores[[#This Row],[Fuel_Price]],0.1)</f>
        <v>3.7</v>
      </c>
      <c r="L5422" s="11" t="str">
        <f>walmart_sales_dataset_of_45stores[[#This Row],[Fuel price 2]]&amp;"-"&amp;(walmart_sales_dataset_of_45stores[[#This Row],[Fuel price 2]]+0.05)</f>
        <v>3.7-3.75</v>
      </c>
      <c r="M5422" s="6">
        <v>130.7195806</v>
      </c>
      <c r="N5422" s="6">
        <v>10.926</v>
      </c>
      <c r="O5422">
        <f>RANK(walmart_sales_dataset_of_45stores[[#This Row],[Weekly_Sales]],walmart_sales_dataset_of_45stores[Weekly_Sales],0)</f>
        <v>5713</v>
      </c>
      <c r="Q5422"/>
      <c r="S5422" s="4"/>
    </row>
    <row r="5423" spans="1:19" hidden="1" x14ac:dyDescent="0.3">
      <c r="A5423" s="5">
        <v>38</v>
      </c>
      <c r="B5423" s="1">
        <v>41124</v>
      </c>
      <c r="C5423" s="1" t="str">
        <f>TEXT(walmart_sales_dataset_of_45stores[[#This Row],[Date]],"dddd")</f>
        <v>Friday</v>
      </c>
      <c r="D5423" s="12">
        <v>469311.17</v>
      </c>
      <c r="E5423">
        <v>0</v>
      </c>
      <c r="F5423" t="str">
        <f>IF(walmart_sales_dataset_of_45stores[[#This Row],[Holiday_Flag]]=0,"Non-Holiday","Hoilday")</f>
        <v>Non-Holiday</v>
      </c>
      <c r="G5423">
        <v>88.16</v>
      </c>
      <c r="H5423">
        <f>FLOOR(walmart_sales_dataset_of_45stores[[#This Row],[Temperature]],10)</f>
        <v>80</v>
      </c>
      <c r="I5423" t="str">
        <f>walmart_sales_dataset_of_45stores[[#This Row],[Temp_bin]]&amp;"-"&amp;(walmart_sales_dataset_of_45stores[[#This Row],[Temp_bin]]+5)</f>
        <v>80-85</v>
      </c>
      <c r="J5423" s="10">
        <v>3.76</v>
      </c>
      <c r="K5423">
        <f>FLOOR(walmart_sales_dataset_of_45stores[[#This Row],[Fuel_Price]],0.1)</f>
        <v>3.7</v>
      </c>
      <c r="L5423" s="11" t="str">
        <f>walmart_sales_dataset_of_45stores[[#This Row],[Fuel price 2]]&amp;"-"&amp;(walmart_sales_dataset_of_45stores[[#This Row],[Fuel price 2]]+0.05)</f>
        <v>3.7-3.75</v>
      </c>
      <c r="M5423" s="6">
        <v>130.73787100000001</v>
      </c>
      <c r="N5423" s="6">
        <v>10.926</v>
      </c>
      <c r="O5423">
        <f>RANK(walmart_sales_dataset_of_45stores[[#This Row],[Weekly_Sales]],walmart_sales_dataset_of_45stores[Weekly_Sales],0)</f>
        <v>5387</v>
      </c>
      <c r="Q5423"/>
      <c r="S5423" s="4"/>
    </row>
    <row r="5424" spans="1:19" x14ac:dyDescent="0.3">
      <c r="A5424" s="5">
        <v>38</v>
      </c>
      <c r="B5424" s="1">
        <v>41131</v>
      </c>
      <c r="C5424" s="1" t="str">
        <f>TEXT(walmart_sales_dataset_of_45stores[[#This Row],[Date]],"dddd")</f>
        <v>Friday</v>
      </c>
      <c r="D5424" s="12">
        <v>436690.13</v>
      </c>
      <c r="E5424">
        <v>0</v>
      </c>
      <c r="F5424" t="str">
        <f>IF(walmart_sales_dataset_of_45stores[[#This Row],[Holiday_Flag]]=0,"Non-Holiday","Hoilday")</f>
        <v>Non-Holiday</v>
      </c>
      <c r="G5424">
        <v>95.91</v>
      </c>
      <c r="H5424">
        <f>FLOOR(walmart_sales_dataset_of_45stores[[#This Row],[Temperature]],10)</f>
        <v>90</v>
      </c>
      <c r="I5424" t="str">
        <f>walmart_sales_dataset_of_45stores[[#This Row],[Temp_bin]]&amp;"-"&amp;(walmart_sales_dataset_of_45stores[[#This Row],[Temp_bin]]+5)</f>
        <v>90-95</v>
      </c>
      <c r="J5424" s="10">
        <v>3.8109999999999999</v>
      </c>
      <c r="K5424">
        <f>FLOOR(walmart_sales_dataset_of_45stores[[#This Row],[Fuel_Price]],0.1)</f>
        <v>3.8000000000000003</v>
      </c>
      <c r="L5424" s="11" t="str">
        <f>walmart_sales_dataset_of_45stores[[#This Row],[Fuel price 2]]&amp;"-"&amp;(walmart_sales_dataset_of_45stores[[#This Row],[Fuel price 2]]+0.05)</f>
        <v>3.8-3.85</v>
      </c>
      <c r="M5424" s="6">
        <v>130.7561613</v>
      </c>
      <c r="N5424" s="6">
        <v>10.926</v>
      </c>
      <c r="O5424">
        <f>RANK(walmart_sales_dataset_of_45stores[[#This Row],[Weekly_Sales]],walmart_sales_dataset_of_45stores[Weekly_Sales],0)</f>
        <v>5550</v>
      </c>
      <c r="Q5424"/>
      <c r="S5424" s="4"/>
    </row>
    <row r="5425" spans="1:19" x14ac:dyDescent="0.3">
      <c r="A5425" s="5">
        <v>38</v>
      </c>
      <c r="B5425" s="1">
        <v>41138</v>
      </c>
      <c r="C5425" s="1" t="str">
        <f>TEXT(walmart_sales_dataset_of_45stores[[#This Row],[Date]],"dddd")</f>
        <v>Friday</v>
      </c>
      <c r="D5425" s="12">
        <v>411866.46</v>
      </c>
      <c r="E5425">
        <v>0</v>
      </c>
      <c r="F5425" t="str">
        <f>IF(walmart_sales_dataset_of_45stores[[#This Row],[Holiday_Flag]]=0,"Non-Holiday","Hoilday")</f>
        <v>Non-Holiday</v>
      </c>
      <c r="G5425">
        <v>94.87</v>
      </c>
      <c r="H5425">
        <f>FLOOR(walmart_sales_dataset_of_45stores[[#This Row],[Temperature]],10)</f>
        <v>90</v>
      </c>
      <c r="I5425" t="str">
        <f>walmart_sales_dataset_of_45stores[[#This Row],[Temp_bin]]&amp;"-"&amp;(walmart_sales_dataset_of_45stores[[#This Row],[Temp_bin]]+5)</f>
        <v>90-95</v>
      </c>
      <c r="J5425" s="10">
        <v>4.0019999999999998</v>
      </c>
      <c r="K5425">
        <f>FLOOR(walmart_sales_dataset_of_45stores[[#This Row],[Fuel_Price]],0.1)</f>
        <v>4</v>
      </c>
      <c r="L5425" s="11" t="str">
        <f>walmart_sales_dataset_of_45stores[[#This Row],[Fuel price 2]]&amp;"-"&amp;(walmart_sales_dataset_of_45stores[[#This Row],[Fuel price 2]]+0.05)</f>
        <v>4-4.05</v>
      </c>
      <c r="M5425" s="6">
        <v>130.79096770000001</v>
      </c>
      <c r="N5425" s="6">
        <v>10.926</v>
      </c>
      <c r="O5425">
        <f>RANK(walmart_sales_dataset_of_45stores[[#This Row],[Weekly_Sales]],walmart_sales_dataset_of_45stores[Weekly_Sales],0)</f>
        <v>5685</v>
      </c>
      <c r="Q5425"/>
      <c r="S5425" s="4"/>
    </row>
    <row r="5426" spans="1:19" hidden="1" x14ac:dyDescent="0.3">
      <c r="A5426" s="5">
        <v>38</v>
      </c>
      <c r="B5426" s="1">
        <v>41145</v>
      </c>
      <c r="C5426" s="1" t="str">
        <f>TEXT(walmart_sales_dataset_of_45stores[[#This Row],[Date]],"dddd")</f>
        <v>Friday</v>
      </c>
      <c r="D5426" s="12">
        <v>397428.22</v>
      </c>
      <c r="E5426">
        <v>0</v>
      </c>
      <c r="F5426" t="str">
        <f>IF(walmart_sales_dataset_of_45stores[[#This Row],[Holiday_Flag]]=0,"Non-Holiday","Hoilday")</f>
        <v>Non-Holiday</v>
      </c>
      <c r="G5426">
        <v>85.32</v>
      </c>
      <c r="H5426">
        <f>FLOOR(walmart_sales_dataset_of_45stores[[#This Row],[Temperature]],10)</f>
        <v>80</v>
      </c>
      <c r="I5426" t="str">
        <f>walmart_sales_dataset_of_45stores[[#This Row],[Temp_bin]]&amp;"-"&amp;(walmart_sales_dataset_of_45stores[[#This Row],[Temp_bin]]+5)</f>
        <v>80-85</v>
      </c>
      <c r="J5426" s="10">
        <v>4.0549999999999997</v>
      </c>
      <c r="K5426">
        <f>FLOOR(walmart_sales_dataset_of_45stores[[#This Row],[Fuel_Price]],0.1)</f>
        <v>4</v>
      </c>
      <c r="L5426" s="11" t="str">
        <f>walmart_sales_dataset_of_45stores[[#This Row],[Fuel price 2]]&amp;"-"&amp;(walmart_sales_dataset_of_45stores[[#This Row],[Fuel price 2]]+0.05)</f>
        <v>4-4.05</v>
      </c>
      <c r="M5426" s="6">
        <v>130.8381613</v>
      </c>
      <c r="N5426" s="6">
        <v>10.926</v>
      </c>
      <c r="O5426">
        <f>RANK(walmart_sales_dataset_of_45stores[[#This Row],[Weekly_Sales]],walmart_sales_dataset_of_45stores[Weekly_Sales],0)</f>
        <v>5749</v>
      </c>
      <c r="Q5426"/>
      <c r="S5426" s="4"/>
    </row>
    <row r="5427" spans="1:19" hidden="1" x14ac:dyDescent="0.3">
      <c r="A5427" s="5">
        <v>38</v>
      </c>
      <c r="B5427" s="1">
        <v>41152</v>
      </c>
      <c r="C5427" s="1" t="str">
        <f>TEXT(walmart_sales_dataset_of_45stores[[#This Row],[Date]],"dddd")</f>
        <v>Friday</v>
      </c>
      <c r="D5427" s="12">
        <v>424904.95</v>
      </c>
      <c r="E5427">
        <v>0</v>
      </c>
      <c r="F5427" t="str">
        <f>IF(walmart_sales_dataset_of_45stores[[#This Row],[Holiday_Flag]]=0,"Non-Holiday","Hoilday")</f>
        <v>Non-Holiday</v>
      </c>
      <c r="G5427">
        <v>89.78</v>
      </c>
      <c r="H5427">
        <f>FLOOR(walmart_sales_dataset_of_45stores[[#This Row],[Temperature]],10)</f>
        <v>80</v>
      </c>
      <c r="I5427" t="str">
        <f>walmart_sales_dataset_of_45stores[[#This Row],[Temp_bin]]&amp;"-"&amp;(walmart_sales_dataset_of_45stores[[#This Row],[Temp_bin]]+5)</f>
        <v>80-85</v>
      </c>
      <c r="J5427" s="10">
        <v>4.093</v>
      </c>
      <c r="K5427">
        <f>FLOOR(walmart_sales_dataset_of_45stores[[#This Row],[Fuel_Price]],0.1)</f>
        <v>4</v>
      </c>
      <c r="L5427" s="11" t="str">
        <f>walmart_sales_dataset_of_45stores[[#This Row],[Fuel price 2]]&amp;"-"&amp;(walmart_sales_dataset_of_45stores[[#This Row],[Fuel price 2]]+0.05)</f>
        <v>4-4.05</v>
      </c>
      <c r="M5427" s="6">
        <v>130.88535479999999</v>
      </c>
      <c r="N5427" s="6">
        <v>10.926</v>
      </c>
      <c r="O5427">
        <f>RANK(walmart_sales_dataset_of_45stores[[#This Row],[Weekly_Sales]],walmart_sales_dataset_of_45stores[Weekly_Sales],0)</f>
        <v>5622</v>
      </c>
      <c r="Q5427"/>
      <c r="S5427" s="4"/>
    </row>
    <row r="5428" spans="1:19" hidden="1" x14ac:dyDescent="0.3">
      <c r="A5428" s="5">
        <v>38</v>
      </c>
      <c r="B5428" s="1">
        <v>41159</v>
      </c>
      <c r="C5428" s="1" t="str">
        <f>TEXT(walmart_sales_dataset_of_45stores[[#This Row],[Date]],"dddd")</f>
        <v>Friday</v>
      </c>
      <c r="D5428" s="2">
        <v>490274.82</v>
      </c>
      <c r="E5428">
        <v>1</v>
      </c>
      <c r="F5428" t="str">
        <f>IF(walmart_sales_dataset_of_45stores[[#This Row],[Holiday_Flag]]=0,"Non-Holiday","Hoilday")</f>
        <v>Hoilday</v>
      </c>
      <c r="G5428">
        <v>88.52</v>
      </c>
      <c r="H5428">
        <f>FLOOR(walmart_sales_dataset_of_45stores[[#This Row],[Temperature]],10)</f>
        <v>80</v>
      </c>
      <c r="I5428" t="str">
        <f>walmart_sales_dataset_of_45stores[[#This Row],[Temp_bin]]&amp;"-"&amp;(walmart_sales_dataset_of_45stores[[#This Row],[Temp_bin]]+5)</f>
        <v>80-85</v>
      </c>
      <c r="J5428" s="2">
        <v>4.1239999999999997</v>
      </c>
      <c r="K5428" s="2">
        <f>FLOOR(walmart_sales_dataset_of_45stores[[#This Row],[Fuel_Price]],0.1)</f>
        <v>4.1000000000000005</v>
      </c>
      <c r="L5428" s="2" t="str">
        <f>walmart_sales_dataset_of_45stores[[#This Row],[Fuel price 2]]&amp;"-"&amp;(walmart_sales_dataset_of_45stores[[#This Row],[Fuel price 2]]+0.05)</f>
        <v>4.1-4.15</v>
      </c>
      <c r="M5428" s="6">
        <v>130.9325484</v>
      </c>
      <c r="N5428" s="6">
        <v>10.926</v>
      </c>
      <c r="O5428">
        <f>RANK(walmart_sales_dataset_of_45stores[[#This Row],[Weekly_Sales]],walmart_sales_dataset_of_45stores[Weekly_Sales],0)</f>
        <v>5279</v>
      </c>
      <c r="Q5428"/>
      <c r="S5428" s="4"/>
    </row>
    <row r="5429" spans="1:19" hidden="1" x14ac:dyDescent="0.3">
      <c r="A5429" s="5">
        <v>38</v>
      </c>
      <c r="B5429" s="1">
        <v>41166</v>
      </c>
      <c r="C5429" s="1" t="str">
        <f>TEXT(walmart_sales_dataset_of_45stores[[#This Row],[Date]],"dddd")</f>
        <v>Friday</v>
      </c>
      <c r="D5429" s="12">
        <v>430944.39</v>
      </c>
      <c r="E5429">
        <v>0</v>
      </c>
      <c r="F5429" t="str">
        <f>IF(walmart_sales_dataset_of_45stores[[#This Row],[Holiday_Flag]]=0,"Non-Holiday","Hoilday")</f>
        <v>Non-Holiday</v>
      </c>
      <c r="G5429">
        <v>83.64</v>
      </c>
      <c r="H5429">
        <f>FLOOR(walmart_sales_dataset_of_45stores[[#This Row],[Temperature]],10)</f>
        <v>80</v>
      </c>
      <c r="I5429" t="str">
        <f>walmart_sales_dataset_of_45stores[[#This Row],[Temp_bin]]&amp;"-"&amp;(walmart_sales_dataset_of_45stores[[#This Row],[Temp_bin]]+5)</f>
        <v>80-85</v>
      </c>
      <c r="J5429" s="10">
        <v>4.133</v>
      </c>
      <c r="K5429">
        <f>FLOOR(walmart_sales_dataset_of_45stores[[#This Row],[Fuel_Price]],0.1)</f>
        <v>4.1000000000000005</v>
      </c>
      <c r="L5429" s="11" t="str">
        <f>walmart_sales_dataset_of_45stores[[#This Row],[Fuel price 2]]&amp;"-"&amp;(walmart_sales_dataset_of_45stores[[#This Row],[Fuel price 2]]+0.05)</f>
        <v>4.1-4.15</v>
      </c>
      <c r="M5429" s="6">
        <v>130.97766669999999</v>
      </c>
      <c r="N5429" s="6">
        <v>10.926</v>
      </c>
      <c r="O5429">
        <f>RANK(walmart_sales_dataset_of_45stores[[#This Row],[Weekly_Sales]],walmart_sales_dataset_of_45stores[Weekly_Sales],0)</f>
        <v>5588</v>
      </c>
      <c r="Q5429"/>
      <c r="S5429" s="4"/>
    </row>
    <row r="5430" spans="1:19" hidden="1" x14ac:dyDescent="0.3">
      <c r="A5430" s="5">
        <v>38</v>
      </c>
      <c r="B5430" s="1">
        <v>41173</v>
      </c>
      <c r="C5430" s="1" t="str">
        <f>TEXT(walmart_sales_dataset_of_45stores[[#This Row],[Date]],"dddd")</f>
        <v>Friday</v>
      </c>
      <c r="D5430" s="12">
        <v>409600.98</v>
      </c>
      <c r="E5430">
        <v>0</v>
      </c>
      <c r="F5430" t="str">
        <f>IF(walmart_sales_dataset_of_45stores[[#This Row],[Holiday_Flag]]=0,"Non-Holiday","Hoilday")</f>
        <v>Non-Holiday</v>
      </c>
      <c r="G5430">
        <v>82.97</v>
      </c>
      <c r="H5430">
        <f>FLOOR(walmart_sales_dataset_of_45stores[[#This Row],[Temperature]],10)</f>
        <v>80</v>
      </c>
      <c r="I5430" t="str">
        <f>walmart_sales_dataset_of_45stores[[#This Row],[Temp_bin]]&amp;"-"&amp;(walmart_sales_dataset_of_45stores[[#This Row],[Temp_bin]]+5)</f>
        <v>80-85</v>
      </c>
      <c r="J5430" s="10">
        <v>4.125</v>
      </c>
      <c r="K5430">
        <f>FLOOR(walmart_sales_dataset_of_45stores[[#This Row],[Fuel_Price]],0.1)</f>
        <v>4.1000000000000005</v>
      </c>
      <c r="L5430" s="11" t="str">
        <f>walmart_sales_dataset_of_45stores[[#This Row],[Fuel price 2]]&amp;"-"&amp;(walmart_sales_dataset_of_45stores[[#This Row],[Fuel price 2]]+0.05)</f>
        <v>4.1-4.15</v>
      </c>
      <c r="M5430" s="6">
        <v>131.01033330000001</v>
      </c>
      <c r="N5430" s="6">
        <v>10.926</v>
      </c>
      <c r="O5430">
        <f>RANK(walmart_sales_dataset_of_45stores[[#This Row],[Weekly_Sales]],walmart_sales_dataset_of_45stores[Weekly_Sales],0)</f>
        <v>5701</v>
      </c>
      <c r="Q5430"/>
      <c r="S5430" s="4"/>
    </row>
    <row r="5431" spans="1:19" hidden="1" x14ac:dyDescent="0.3">
      <c r="A5431" s="5">
        <v>38</v>
      </c>
      <c r="B5431" s="1">
        <v>41180</v>
      </c>
      <c r="C5431" s="1" t="str">
        <f>TEXT(walmart_sales_dataset_of_45stores[[#This Row],[Date]],"dddd")</f>
        <v>Friday</v>
      </c>
      <c r="D5431" s="12">
        <v>398468.08</v>
      </c>
      <c r="E5431">
        <v>0</v>
      </c>
      <c r="F5431" t="str">
        <f>IF(walmart_sales_dataset_of_45stores[[#This Row],[Holiday_Flag]]=0,"Non-Holiday","Hoilday")</f>
        <v>Non-Holiday</v>
      </c>
      <c r="G5431">
        <v>81.22</v>
      </c>
      <c r="H5431">
        <f>FLOOR(walmart_sales_dataset_of_45stores[[#This Row],[Temperature]],10)</f>
        <v>80</v>
      </c>
      <c r="I5431" t="str">
        <f>walmart_sales_dataset_of_45stores[[#This Row],[Temp_bin]]&amp;"-"&amp;(walmart_sales_dataset_of_45stores[[#This Row],[Temp_bin]]+5)</f>
        <v>80-85</v>
      </c>
      <c r="J5431" s="10">
        <v>3.9660000000000002</v>
      </c>
      <c r="K5431">
        <f>FLOOR(walmart_sales_dataset_of_45stores[[#This Row],[Fuel_Price]],0.1)</f>
        <v>3.9000000000000004</v>
      </c>
      <c r="L5431" s="11" t="str">
        <f>walmart_sales_dataset_of_45stores[[#This Row],[Fuel price 2]]&amp;"-"&amp;(walmart_sales_dataset_of_45stores[[#This Row],[Fuel price 2]]+0.05)</f>
        <v>3.9-3.95</v>
      </c>
      <c r="M5431" s="6">
        <v>131.04300000000001</v>
      </c>
      <c r="N5431" s="6">
        <v>10.926</v>
      </c>
      <c r="O5431">
        <f>RANK(walmart_sales_dataset_of_45stores[[#This Row],[Weekly_Sales]],walmart_sales_dataset_of_45stores[Weekly_Sales],0)</f>
        <v>5744</v>
      </c>
      <c r="Q5431"/>
      <c r="S5431" s="4"/>
    </row>
    <row r="5432" spans="1:19" hidden="1" x14ac:dyDescent="0.3">
      <c r="A5432" s="5">
        <v>38</v>
      </c>
      <c r="B5432" s="1">
        <v>41187</v>
      </c>
      <c r="C5432" s="1" t="str">
        <f>TEXT(walmart_sales_dataset_of_45stores[[#This Row],[Date]],"dddd")</f>
        <v>Friday</v>
      </c>
      <c r="D5432" s="12">
        <v>458479.01</v>
      </c>
      <c r="E5432">
        <v>0</v>
      </c>
      <c r="F5432" t="str">
        <f>IF(walmart_sales_dataset_of_45stores[[#This Row],[Holiday_Flag]]=0,"Non-Holiday","Hoilday")</f>
        <v>Non-Holiday</v>
      </c>
      <c r="G5432">
        <v>81.61</v>
      </c>
      <c r="H5432">
        <f>FLOOR(walmart_sales_dataset_of_45stores[[#This Row],[Temperature]],10)</f>
        <v>80</v>
      </c>
      <c r="I5432" t="str">
        <f>walmart_sales_dataset_of_45stores[[#This Row],[Temp_bin]]&amp;"-"&amp;(walmart_sales_dataset_of_45stores[[#This Row],[Temp_bin]]+5)</f>
        <v>80-85</v>
      </c>
      <c r="J5432" s="10">
        <v>3.9660000000000002</v>
      </c>
      <c r="K5432">
        <f>FLOOR(walmart_sales_dataset_of_45stores[[#This Row],[Fuel_Price]],0.1)</f>
        <v>3.9000000000000004</v>
      </c>
      <c r="L5432" s="11" t="str">
        <f>walmart_sales_dataset_of_45stores[[#This Row],[Fuel price 2]]&amp;"-"&amp;(walmart_sales_dataset_of_45stores[[#This Row],[Fuel price 2]]+0.05)</f>
        <v>3.9-3.95</v>
      </c>
      <c r="M5432" s="6">
        <v>131.0756667</v>
      </c>
      <c r="N5432" s="6">
        <v>10.199</v>
      </c>
      <c r="O5432">
        <f>RANK(walmart_sales_dataset_of_45stores[[#This Row],[Weekly_Sales]],walmart_sales_dataset_of_45stores[Weekly_Sales],0)</f>
        <v>5440</v>
      </c>
      <c r="Q5432"/>
      <c r="S5432" s="4"/>
    </row>
    <row r="5433" spans="1:19" hidden="1" x14ac:dyDescent="0.3">
      <c r="A5433" s="5">
        <v>38</v>
      </c>
      <c r="B5433" s="1">
        <v>41194</v>
      </c>
      <c r="C5433" s="1" t="str">
        <f>TEXT(walmart_sales_dataset_of_45stores[[#This Row],[Date]],"dddd")</f>
        <v>Friday</v>
      </c>
      <c r="D5433" s="12">
        <v>437320.66</v>
      </c>
      <c r="E5433">
        <v>0</v>
      </c>
      <c r="F5433" t="str">
        <f>IF(walmart_sales_dataset_of_45stores[[#This Row],[Holiday_Flag]]=0,"Non-Holiday","Hoilday")</f>
        <v>Non-Holiday</v>
      </c>
      <c r="G5433">
        <v>71.739999999999995</v>
      </c>
      <c r="H5433">
        <f>FLOOR(walmart_sales_dataset_of_45stores[[#This Row],[Temperature]],10)</f>
        <v>70</v>
      </c>
      <c r="I5433" t="str">
        <f>walmart_sales_dataset_of_45stores[[#This Row],[Temp_bin]]&amp;"-"&amp;(walmart_sales_dataset_of_45stores[[#This Row],[Temp_bin]]+5)</f>
        <v>70-75</v>
      </c>
      <c r="J5433" s="10">
        <v>4.468</v>
      </c>
      <c r="K5433">
        <f>FLOOR(walmart_sales_dataset_of_45stores[[#This Row],[Fuel_Price]],0.1)</f>
        <v>4.4000000000000004</v>
      </c>
      <c r="L5433" s="11" t="str">
        <f>walmart_sales_dataset_of_45stores[[#This Row],[Fuel price 2]]&amp;"-"&amp;(walmart_sales_dataset_of_45stores[[#This Row],[Fuel price 2]]+0.05)</f>
        <v>4.4-4.45</v>
      </c>
      <c r="M5433" s="6">
        <v>131.1083333</v>
      </c>
      <c r="N5433" s="6">
        <v>10.199</v>
      </c>
      <c r="O5433">
        <f>RANK(walmart_sales_dataset_of_45stores[[#This Row],[Weekly_Sales]],walmart_sales_dataset_of_45stores[Weekly_Sales],0)</f>
        <v>5545</v>
      </c>
      <c r="Q5433"/>
      <c r="S5433" s="4"/>
    </row>
    <row r="5434" spans="1:19" hidden="1" x14ac:dyDescent="0.3">
      <c r="A5434" s="5">
        <v>38</v>
      </c>
      <c r="B5434" s="1">
        <v>41201</v>
      </c>
      <c r="C5434" s="1" t="str">
        <f>TEXT(walmart_sales_dataset_of_45stores[[#This Row],[Date]],"dddd")</f>
        <v>Friday</v>
      </c>
      <c r="D5434" s="12">
        <v>428806.46</v>
      </c>
      <c r="E5434">
        <v>0</v>
      </c>
      <c r="F5434" t="str">
        <f>IF(walmart_sales_dataset_of_45stores[[#This Row],[Holiday_Flag]]=0,"Non-Holiday","Hoilday")</f>
        <v>Non-Holiday</v>
      </c>
      <c r="G5434">
        <v>68.66</v>
      </c>
      <c r="H5434">
        <f>FLOOR(walmart_sales_dataset_of_45stores[[#This Row],[Temperature]],10)</f>
        <v>60</v>
      </c>
      <c r="I5434" t="str">
        <f>walmart_sales_dataset_of_45stores[[#This Row],[Temp_bin]]&amp;"-"&amp;(walmart_sales_dataset_of_45stores[[#This Row],[Temp_bin]]+5)</f>
        <v>60-65</v>
      </c>
      <c r="J5434" s="10">
        <v>4.4489999999999998</v>
      </c>
      <c r="K5434">
        <f>FLOOR(walmart_sales_dataset_of_45stores[[#This Row],[Fuel_Price]],0.1)</f>
        <v>4.4000000000000004</v>
      </c>
      <c r="L5434" s="11" t="str">
        <f>walmart_sales_dataset_of_45stores[[#This Row],[Fuel price 2]]&amp;"-"&amp;(walmart_sales_dataset_of_45stores[[#This Row],[Fuel price 2]]+0.05)</f>
        <v>4.4-4.45</v>
      </c>
      <c r="M5434" s="6">
        <v>131.14996769999999</v>
      </c>
      <c r="N5434" s="6">
        <v>10.199</v>
      </c>
      <c r="O5434">
        <f>RANK(walmart_sales_dataset_of_45stores[[#This Row],[Weekly_Sales]],walmart_sales_dataset_of_45stores[Weekly_Sales],0)</f>
        <v>5598</v>
      </c>
      <c r="Q5434"/>
      <c r="S5434" s="4"/>
    </row>
    <row r="5435" spans="1:19" hidden="1" x14ac:dyDescent="0.3">
      <c r="A5435" s="5">
        <v>38</v>
      </c>
      <c r="B5435" s="1">
        <v>41208</v>
      </c>
      <c r="C5435" s="1" t="str">
        <f>TEXT(walmart_sales_dataset_of_45stores[[#This Row],[Date]],"dddd")</f>
        <v>Friday</v>
      </c>
      <c r="D5435" s="12">
        <v>417290.38</v>
      </c>
      <c r="E5435">
        <v>0</v>
      </c>
      <c r="F5435" t="str">
        <f>IF(walmart_sales_dataset_of_45stores[[#This Row],[Holiday_Flag]]=0,"Non-Holiday","Hoilday")</f>
        <v>Non-Holiday</v>
      </c>
      <c r="G5435">
        <v>65.95</v>
      </c>
      <c r="H5435">
        <f>FLOOR(walmart_sales_dataset_of_45stores[[#This Row],[Temperature]],10)</f>
        <v>60</v>
      </c>
      <c r="I5435" t="str">
        <f>walmart_sales_dataset_of_45stores[[#This Row],[Temp_bin]]&amp;"-"&amp;(walmart_sales_dataset_of_45stores[[#This Row],[Temp_bin]]+5)</f>
        <v>60-65</v>
      </c>
      <c r="J5435" s="10">
        <v>4.3010000000000002</v>
      </c>
      <c r="K5435">
        <f>FLOOR(walmart_sales_dataset_of_45stores[[#This Row],[Fuel_Price]],0.1)</f>
        <v>4.3</v>
      </c>
      <c r="L5435" s="11" t="str">
        <f>walmart_sales_dataset_of_45stores[[#This Row],[Fuel price 2]]&amp;"-"&amp;(walmart_sales_dataset_of_45stores[[#This Row],[Fuel price 2]]+0.05)</f>
        <v>4.3-4.35</v>
      </c>
      <c r="M5435" s="6">
        <v>131.19309680000001</v>
      </c>
      <c r="N5435" s="6">
        <v>10.199</v>
      </c>
      <c r="O5435">
        <f>RANK(walmart_sales_dataset_of_45stores[[#This Row],[Weekly_Sales]],walmart_sales_dataset_of_45stores[Weekly_Sales],0)</f>
        <v>5660</v>
      </c>
      <c r="Q5435"/>
      <c r="S5435" s="4"/>
    </row>
    <row r="5436" spans="1:19" hidden="1" x14ac:dyDescent="0.3">
      <c r="A5436" s="5">
        <v>39</v>
      </c>
      <c r="B5436" s="1">
        <v>40214</v>
      </c>
      <c r="C5436" s="1" t="str">
        <f>TEXT(walmart_sales_dataset_of_45stores[[#This Row],[Date]],"dddd")</f>
        <v>Friday</v>
      </c>
      <c r="D5436" s="12">
        <v>1230596.8</v>
      </c>
      <c r="E5436">
        <v>0</v>
      </c>
      <c r="F5436" t="str">
        <f>IF(walmart_sales_dataset_of_45stores[[#This Row],[Holiday_Flag]]=0,"Non-Holiday","Hoilday")</f>
        <v>Non-Holiday</v>
      </c>
      <c r="G5436">
        <v>44.3</v>
      </c>
      <c r="H5436">
        <f>FLOOR(walmart_sales_dataset_of_45stores[[#This Row],[Temperature]],10)</f>
        <v>40</v>
      </c>
      <c r="I5436" t="str">
        <f>walmart_sales_dataset_of_45stores[[#This Row],[Temp_bin]]&amp;"-"&amp;(walmart_sales_dataset_of_45stores[[#This Row],[Temp_bin]]+5)</f>
        <v>40-45</v>
      </c>
      <c r="J5436" s="10">
        <v>2.5720000000000001</v>
      </c>
      <c r="K5436">
        <f>FLOOR(walmart_sales_dataset_of_45stores[[#This Row],[Fuel_Price]],0.1)</f>
        <v>2.5</v>
      </c>
      <c r="L5436" s="11" t="str">
        <f>walmart_sales_dataset_of_45stores[[#This Row],[Fuel price 2]]&amp;"-"&amp;(walmart_sales_dataset_of_45stores[[#This Row],[Fuel price 2]]+0.05)</f>
        <v>2.5-2.55</v>
      </c>
      <c r="M5436" s="6">
        <v>209.85296629999999</v>
      </c>
      <c r="N5436" s="6">
        <v>8.5540000000000003</v>
      </c>
      <c r="O5436">
        <f>RANK(walmart_sales_dataset_of_45stores[[#This Row],[Weekly_Sales]],walmart_sales_dataset_of_45stores[Weekly_Sales],0)</f>
        <v>2294</v>
      </c>
      <c r="Q5436"/>
      <c r="S5436" s="4"/>
    </row>
    <row r="5437" spans="1:19" hidden="1" x14ac:dyDescent="0.3">
      <c r="A5437" s="5">
        <v>39</v>
      </c>
      <c r="B5437" s="1">
        <v>40221</v>
      </c>
      <c r="C5437" s="1" t="str">
        <f>TEXT(walmart_sales_dataset_of_45stores[[#This Row],[Date]],"dddd")</f>
        <v>Friday</v>
      </c>
      <c r="D5437" s="2">
        <v>1266229.07</v>
      </c>
      <c r="E5437">
        <v>1</v>
      </c>
      <c r="F5437" t="str">
        <f>IF(walmart_sales_dataset_of_45stores[[#This Row],[Holiday_Flag]]=0,"Non-Holiday","Hoilday")</f>
        <v>Hoilday</v>
      </c>
      <c r="G5437">
        <v>44.58</v>
      </c>
      <c r="H5437">
        <f>FLOOR(walmart_sales_dataset_of_45stores[[#This Row],[Temperature]],10)</f>
        <v>40</v>
      </c>
      <c r="I5437" t="str">
        <f>walmart_sales_dataset_of_45stores[[#This Row],[Temp_bin]]&amp;"-"&amp;(walmart_sales_dataset_of_45stores[[#This Row],[Temp_bin]]+5)</f>
        <v>40-45</v>
      </c>
      <c r="J5437" s="2">
        <v>2.548</v>
      </c>
      <c r="K5437" s="2">
        <f>FLOOR(walmart_sales_dataset_of_45stores[[#This Row],[Fuel_Price]],0.1)</f>
        <v>2.5</v>
      </c>
      <c r="L5437" s="2" t="str">
        <f>walmart_sales_dataset_of_45stores[[#This Row],[Fuel price 2]]&amp;"-"&amp;(walmart_sales_dataset_of_45stores[[#This Row],[Fuel price 2]]+0.05)</f>
        <v>2.5-2.55</v>
      </c>
      <c r="M5437" s="6">
        <v>209.9970208</v>
      </c>
      <c r="N5437" s="6">
        <v>8.5540000000000003</v>
      </c>
      <c r="O5437">
        <f>RANK(walmart_sales_dataset_of_45stores[[#This Row],[Weekly_Sales]],walmart_sales_dataset_of_45stores[Weekly_Sales],0)</f>
        <v>2185</v>
      </c>
      <c r="Q5437"/>
      <c r="S5437" s="4"/>
    </row>
    <row r="5438" spans="1:19" hidden="1" x14ac:dyDescent="0.3">
      <c r="A5438" s="5">
        <v>39</v>
      </c>
      <c r="B5438" s="1">
        <v>40228</v>
      </c>
      <c r="C5438" s="1" t="str">
        <f>TEXT(walmart_sales_dataset_of_45stores[[#This Row],[Date]],"dddd")</f>
        <v>Friday</v>
      </c>
      <c r="D5438" s="12">
        <v>1230591.97</v>
      </c>
      <c r="E5438">
        <v>0</v>
      </c>
      <c r="F5438" t="str">
        <f>IF(walmart_sales_dataset_of_45stores[[#This Row],[Holiday_Flag]]=0,"Non-Holiday","Hoilday")</f>
        <v>Non-Holiday</v>
      </c>
      <c r="G5438">
        <v>43.96</v>
      </c>
      <c r="H5438">
        <f>FLOOR(walmart_sales_dataset_of_45stores[[#This Row],[Temperature]],10)</f>
        <v>40</v>
      </c>
      <c r="I5438" t="str">
        <f>walmart_sales_dataset_of_45stores[[#This Row],[Temp_bin]]&amp;"-"&amp;(walmart_sales_dataset_of_45stores[[#This Row],[Temp_bin]]+5)</f>
        <v>40-45</v>
      </c>
      <c r="J5438" s="10">
        <v>2.5139999999999998</v>
      </c>
      <c r="K5438">
        <f>FLOOR(walmart_sales_dataset_of_45stores[[#This Row],[Fuel_Price]],0.1)</f>
        <v>2.5</v>
      </c>
      <c r="L5438" s="11" t="str">
        <f>walmart_sales_dataset_of_45stores[[#This Row],[Fuel price 2]]&amp;"-"&amp;(walmart_sales_dataset_of_45stores[[#This Row],[Fuel price 2]]+0.05)</f>
        <v>2.5-2.55</v>
      </c>
      <c r="M5438" s="6">
        <v>210.04510239999999</v>
      </c>
      <c r="N5438" s="6">
        <v>8.5540000000000003</v>
      </c>
      <c r="O5438">
        <f>RANK(walmart_sales_dataset_of_45stores[[#This Row],[Weekly_Sales]],walmart_sales_dataset_of_45stores[Weekly_Sales],0)</f>
        <v>2295</v>
      </c>
      <c r="Q5438"/>
      <c r="S5438" s="4"/>
    </row>
    <row r="5439" spans="1:19" hidden="1" x14ac:dyDescent="0.3">
      <c r="A5439" s="5">
        <v>39</v>
      </c>
      <c r="B5439" s="1">
        <v>40235</v>
      </c>
      <c r="C5439" s="1" t="str">
        <f>TEXT(walmart_sales_dataset_of_45stores[[#This Row],[Date]],"dddd")</f>
        <v>Friday</v>
      </c>
      <c r="D5439" s="12">
        <v>1168582.02</v>
      </c>
      <c r="E5439">
        <v>0</v>
      </c>
      <c r="F5439" t="str">
        <f>IF(walmart_sales_dataset_of_45stores[[#This Row],[Holiday_Flag]]=0,"Non-Holiday","Hoilday")</f>
        <v>Non-Holiday</v>
      </c>
      <c r="G5439">
        <v>49.79</v>
      </c>
      <c r="H5439">
        <f>FLOOR(walmart_sales_dataset_of_45stores[[#This Row],[Temperature]],10)</f>
        <v>40</v>
      </c>
      <c r="I5439" t="str">
        <f>walmart_sales_dataset_of_45stores[[#This Row],[Temp_bin]]&amp;"-"&amp;(walmart_sales_dataset_of_45stores[[#This Row],[Temp_bin]]+5)</f>
        <v>40-45</v>
      </c>
      <c r="J5439" s="10">
        <v>2.5609999999999999</v>
      </c>
      <c r="K5439">
        <f>FLOOR(walmart_sales_dataset_of_45stores[[#This Row],[Fuel_Price]],0.1)</f>
        <v>2.5</v>
      </c>
      <c r="L5439" s="11" t="str">
        <f>walmart_sales_dataset_of_45stores[[#This Row],[Fuel price 2]]&amp;"-"&amp;(walmart_sales_dataset_of_45stores[[#This Row],[Fuel price 2]]+0.05)</f>
        <v>2.5-2.55</v>
      </c>
      <c r="M5439" s="6">
        <v>210.07718850000001</v>
      </c>
      <c r="N5439" s="6">
        <v>8.5540000000000003</v>
      </c>
      <c r="O5439">
        <f>RANK(walmart_sales_dataset_of_45stores[[#This Row],[Weekly_Sales]],walmart_sales_dataset_of_45stores[Weekly_Sales],0)</f>
        <v>2497</v>
      </c>
      <c r="Q5439"/>
      <c r="S5439" s="4"/>
    </row>
    <row r="5440" spans="1:19" hidden="1" x14ac:dyDescent="0.3">
      <c r="A5440" s="5">
        <v>39</v>
      </c>
      <c r="B5440" s="1">
        <v>40242</v>
      </c>
      <c r="C5440" s="1" t="str">
        <f>TEXT(walmart_sales_dataset_of_45stores[[#This Row],[Date]],"dddd")</f>
        <v>Friday</v>
      </c>
      <c r="D5440" s="12">
        <v>1266254.21</v>
      </c>
      <c r="E5440">
        <v>0</v>
      </c>
      <c r="F5440" t="str">
        <f>IF(walmart_sales_dataset_of_45stores[[#This Row],[Holiday_Flag]]=0,"Non-Holiday","Hoilday")</f>
        <v>Non-Holiday</v>
      </c>
      <c r="G5440">
        <v>50.93</v>
      </c>
      <c r="H5440">
        <f>FLOOR(walmart_sales_dataset_of_45stores[[#This Row],[Temperature]],10)</f>
        <v>50</v>
      </c>
      <c r="I5440" t="str">
        <f>walmart_sales_dataset_of_45stores[[#This Row],[Temp_bin]]&amp;"-"&amp;(walmart_sales_dataset_of_45stores[[#This Row],[Temp_bin]]+5)</f>
        <v>50-55</v>
      </c>
      <c r="J5440" s="10">
        <v>2.625</v>
      </c>
      <c r="K5440">
        <f>FLOOR(walmart_sales_dataset_of_45stores[[#This Row],[Fuel_Price]],0.1)</f>
        <v>2.6</v>
      </c>
      <c r="L5440" s="11" t="str">
        <f>walmart_sales_dataset_of_45stores[[#This Row],[Fuel price 2]]&amp;"-"&amp;(walmart_sales_dataset_of_45stores[[#This Row],[Fuel price 2]]+0.05)</f>
        <v>2.6-2.65</v>
      </c>
      <c r="M5440" s="6">
        <v>210.10927459999999</v>
      </c>
      <c r="N5440" s="6">
        <v>8.5540000000000003</v>
      </c>
      <c r="O5440">
        <f>RANK(walmart_sales_dataset_of_45stores[[#This Row],[Weekly_Sales]],walmart_sales_dataset_of_45stores[Weekly_Sales],0)</f>
        <v>2184</v>
      </c>
      <c r="Q5440"/>
      <c r="S5440" s="4"/>
    </row>
    <row r="5441" spans="1:19" hidden="1" x14ac:dyDescent="0.3">
      <c r="A5441" s="5">
        <v>39</v>
      </c>
      <c r="B5441" s="1">
        <v>40249</v>
      </c>
      <c r="C5441" s="1" t="str">
        <f>TEXT(walmart_sales_dataset_of_45stores[[#This Row],[Date]],"dddd")</f>
        <v>Friday</v>
      </c>
      <c r="D5441" s="12">
        <v>1244391.83</v>
      </c>
      <c r="E5441">
        <v>0</v>
      </c>
      <c r="F5441" t="str">
        <f>IF(walmart_sales_dataset_of_45stores[[#This Row],[Holiday_Flag]]=0,"Non-Holiday","Hoilday")</f>
        <v>Non-Holiday</v>
      </c>
      <c r="G5441">
        <v>61.88</v>
      </c>
      <c r="H5441">
        <f>FLOOR(walmart_sales_dataset_of_45stores[[#This Row],[Temperature]],10)</f>
        <v>60</v>
      </c>
      <c r="I5441" t="str">
        <f>walmart_sales_dataset_of_45stores[[#This Row],[Temp_bin]]&amp;"-"&amp;(walmart_sales_dataset_of_45stores[[#This Row],[Temp_bin]]+5)</f>
        <v>60-65</v>
      </c>
      <c r="J5441" s="10">
        <v>2.6669999999999998</v>
      </c>
      <c r="K5441">
        <f>FLOOR(walmart_sales_dataset_of_45stores[[#This Row],[Fuel_Price]],0.1)</f>
        <v>2.6</v>
      </c>
      <c r="L5441" s="11" t="str">
        <f>walmart_sales_dataset_of_45stores[[#This Row],[Fuel price 2]]&amp;"-"&amp;(walmart_sales_dataset_of_45stores[[#This Row],[Fuel price 2]]+0.05)</f>
        <v>2.6-2.65</v>
      </c>
      <c r="M5441" s="6">
        <v>210.14136070000001</v>
      </c>
      <c r="N5441" s="6">
        <v>8.5540000000000003</v>
      </c>
      <c r="O5441">
        <f>RANK(walmart_sales_dataset_of_45stores[[#This Row],[Weekly_Sales]],walmart_sales_dataset_of_45stores[Weekly_Sales],0)</f>
        <v>2254</v>
      </c>
      <c r="Q5441"/>
      <c r="S5441" s="4"/>
    </row>
    <row r="5442" spans="1:19" hidden="1" x14ac:dyDescent="0.3">
      <c r="A5442" s="5">
        <v>39</v>
      </c>
      <c r="B5442" s="1">
        <v>40256</v>
      </c>
      <c r="C5442" s="1" t="str">
        <f>TEXT(walmart_sales_dataset_of_45stores[[#This Row],[Date]],"dddd")</f>
        <v>Friday</v>
      </c>
      <c r="D5442" s="12">
        <v>1301590.1299999999</v>
      </c>
      <c r="E5442">
        <v>0</v>
      </c>
      <c r="F5442" t="str">
        <f>IF(walmart_sales_dataset_of_45stores[[#This Row],[Holiday_Flag]]=0,"Non-Holiday","Hoilday")</f>
        <v>Non-Holiday</v>
      </c>
      <c r="G5442">
        <v>58.62</v>
      </c>
      <c r="H5442">
        <f>FLOOR(walmart_sales_dataset_of_45stores[[#This Row],[Temperature]],10)</f>
        <v>50</v>
      </c>
      <c r="I5442" t="str">
        <f>walmart_sales_dataset_of_45stores[[#This Row],[Temp_bin]]&amp;"-"&amp;(walmart_sales_dataset_of_45stores[[#This Row],[Temp_bin]]+5)</f>
        <v>50-55</v>
      </c>
      <c r="J5442" s="10">
        <v>2.72</v>
      </c>
      <c r="K5442">
        <f>FLOOR(walmart_sales_dataset_of_45stores[[#This Row],[Fuel_Price]],0.1)</f>
        <v>2.7</v>
      </c>
      <c r="L5442" s="11" t="str">
        <f>walmart_sales_dataset_of_45stores[[#This Row],[Fuel price 2]]&amp;"-"&amp;(walmart_sales_dataset_of_45stores[[#This Row],[Fuel price 2]]+0.05)</f>
        <v>2.7-2.75</v>
      </c>
      <c r="M5442" s="6">
        <v>209.98032079999999</v>
      </c>
      <c r="N5442" s="6">
        <v>8.5540000000000003</v>
      </c>
      <c r="O5442">
        <f>RANK(walmart_sales_dataset_of_45stores[[#This Row],[Weekly_Sales]],walmart_sales_dataset_of_45stores[Weekly_Sales],0)</f>
        <v>2074</v>
      </c>
      <c r="Q5442"/>
      <c r="S5442" s="4"/>
    </row>
    <row r="5443" spans="1:19" hidden="1" x14ac:dyDescent="0.3">
      <c r="A5443" s="5">
        <v>39</v>
      </c>
      <c r="B5443" s="1">
        <v>40263</v>
      </c>
      <c r="C5443" s="1" t="str">
        <f>TEXT(walmart_sales_dataset_of_45stores[[#This Row],[Date]],"dddd")</f>
        <v>Friday</v>
      </c>
      <c r="D5443" s="12">
        <v>1235094.6599999999</v>
      </c>
      <c r="E5443">
        <v>0</v>
      </c>
      <c r="F5443" t="str">
        <f>IF(walmart_sales_dataset_of_45stores[[#This Row],[Holiday_Flag]]=0,"Non-Holiday","Hoilday")</f>
        <v>Non-Holiday</v>
      </c>
      <c r="G5443">
        <v>54.83</v>
      </c>
      <c r="H5443">
        <f>FLOOR(walmart_sales_dataset_of_45stores[[#This Row],[Temperature]],10)</f>
        <v>50</v>
      </c>
      <c r="I5443" t="str">
        <f>walmart_sales_dataset_of_45stores[[#This Row],[Temp_bin]]&amp;"-"&amp;(walmart_sales_dataset_of_45stores[[#This Row],[Temp_bin]]+5)</f>
        <v>50-55</v>
      </c>
      <c r="J5443" s="10">
        <v>2.7320000000000002</v>
      </c>
      <c r="K5443">
        <f>FLOOR(walmart_sales_dataset_of_45stores[[#This Row],[Fuel_Price]],0.1)</f>
        <v>2.7</v>
      </c>
      <c r="L5443" s="11" t="str">
        <f>walmart_sales_dataset_of_45stores[[#This Row],[Fuel price 2]]&amp;"-"&amp;(walmart_sales_dataset_of_45stores[[#This Row],[Fuel price 2]]+0.05)</f>
        <v>2.7-2.75</v>
      </c>
      <c r="M5443" s="6">
        <v>209.78709319999999</v>
      </c>
      <c r="N5443" s="6">
        <v>8.5540000000000003</v>
      </c>
      <c r="O5443">
        <f>RANK(walmart_sales_dataset_of_45stores[[#This Row],[Weekly_Sales]],walmart_sales_dataset_of_45stores[Weekly_Sales],0)</f>
        <v>2281</v>
      </c>
      <c r="Q5443"/>
      <c r="S5443" s="4"/>
    </row>
    <row r="5444" spans="1:19" hidden="1" x14ac:dyDescent="0.3">
      <c r="A5444" s="5">
        <v>39</v>
      </c>
      <c r="B5444" s="1">
        <v>40270</v>
      </c>
      <c r="C5444" s="1" t="str">
        <f>TEXT(walmart_sales_dataset_of_45stores[[#This Row],[Date]],"dddd")</f>
        <v>Friday</v>
      </c>
      <c r="D5444" s="12">
        <v>1463942.62</v>
      </c>
      <c r="E5444">
        <v>0</v>
      </c>
      <c r="F5444" t="str">
        <f>IF(walmart_sales_dataset_of_45stores[[#This Row],[Holiday_Flag]]=0,"Non-Holiday","Hoilday")</f>
        <v>Non-Holiday</v>
      </c>
      <c r="G5444">
        <v>63.31</v>
      </c>
      <c r="H5444">
        <f>FLOOR(walmart_sales_dataset_of_45stores[[#This Row],[Temperature]],10)</f>
        <v>60</v>
      </c>
      <c r="I5444" t="str">
        <f>walmart_sales_dataset_of_45stores[[#This Row],[Temp_bin]]&amp;"-"&amp;(walmart_sales_dataset_of_45stores[[#This Row],[Temp_bin]]+5)</f>
        <v>60-65</v>
      </c>
      <c r="J5444" s="10">
        <v>2.7189999999999999</v>
      </c>
      <c r="K5444">
        <f>FLOOR(walmart_sales_dataset_of_45stores[[#This Row],[Fuel_Price]],0.1)</f>
        <v>2.7</v>
      </c>
      <c r="L5444" s="11" t="str">
        <f>walmart_sales_dataset_of_45stores[[#This Row],[Fuel price 2]]&amp;"-"&amp;(walmart_sales_dataset_of_45stores[[#This Row],[Fuel price 2]]+0.05)</f>
        <v>2.7-2.75</v>
      </c>
      <c r="M5444" s="6">
        <v>209.59386559999999</v>
      </c>
      <c r="N5444" s="6">
        <v>8.4640000000000004</v>
      </c>
      <c r="O5444">
        <f>RANK(walmart_sales_dataset_of_45stores[[#This Row],[Weekly_Sales]],walmart_sales_dataset_of_45stores[Weekly_Sales],0)</f>
        <v>1474</v>
      </c>
      <c r="Q5444"/>
      <c r="S5444" s="4"/>
    </row>
    <row r="5445" spans="1:19" hidden="1" x14ac:dyDescent="0.3">
      <c r="A5445" s="5">
        <v>39</v>
      </c>
      <c r="B5445" s="1">
        <v>40277</v>
      </c>
      <c r="C5445" s="1" t="str">
        <f>TEXT(walmart_sales_dataset_of_45stores[[#This Row],[Date]],"dddd")</f>
        <v>Friday</v>
      </c>
      <c r="D5445" s="12">
        <v>1327035.27</v>
      </c>
      <c r="E5445">
        <v>0</v>
      </c>
      <c r="F5445" t="str">
        <f>IF(walmart_sales_dataset_of_45stores[[#This Row],[Holiday_Flag]]=0,"Non-Holiday","Hoilday")</f>
        <v>Non-Holiday</v>
      </c>
      <c r="G5445">
        <v>68.150000000000006</v>
      </c>
      <c r="H5445">
        <f>FLOOR(walmart_sales_dataset_of_45stores[[#This Row],[Temperature]],10)</f>
        <v>60</v>
      </c>
      <c r="I5445" t="str">
        <f>walmart_sales_dataset_of_45stores[[#This Row],[Temp_bin]]&amp;"-"&amp;(walmart_sales_dataset_of_45stores[[#This Row],[Temp_bin]]+5)</f>
        <v>60-65</v>
      </c>
      <c r="J5445" s="10">
        <v>2.77</v>
      </c>
      <c r="K5445">
        <f>FLOOR(walmart_sales_dataset_of_45stores[[#This Row],[Fuel_Price]],0.1)</f>
        <v>2.7</v>
      </c>
      <c r="L5445" s="11" t="str">
        <f>walmart_sales_dataset_of_45stores[[#This Row],[Fuel price 2]]&amp;"-"&amp;(walmart_sales_dataset_of_45stores[[#This Row],[Fuel price 2]]+0.05)</f>
        <v>2.7-2.75</v>
      </c>
      <c r="M5445" s="6">
        <v>209.40063799999999</v>
      </c>
      <c r="N5445" s="6">
        <v>8.4640000000000004</v>
      </c>
      <c r="O5445">
        <f>RANK(walmart_sales_dataset_of_45stores[[#This Row],[Weekly_Sales]],walmart_sales_dataset_of_45stores[Weekly_Sales],0)</f>
        <v>1971</v>
      </c>
      <c r="Q5445"/>
      <c r="S5445" s="4"/>
    </row>
    <row r="5446" spans="1:19" hidden="1" x14ac:dyDescent="0.3">
      <c r="A5446" s="5">
        <v>39</v>
      </c>
      <c r="B5446" s="1">
        <v>40284</v>
      </c>
      <c r="C5446" s="1" t="str">
        <f>TEXT(walmart_sales_dataset_of_45stores[[#This Row],[Date]],"dddd")</f>
        <v>Friday</v>
      </c>
      <c r="D5446" s="12">
        <v>1242874.98</v>
      </c>
      <c r="E5446">
        <v>0</v>
      </c>
      <c r="F5446" t="str">
        <f>IF(walmart_sales_dataset_of_45stores[[#This Row],[Holiday_Flag]]=0,"Non-Holiday","Hoilday")</f>
        <v>Non-Holiday</v>
      </c>
      <c r="G5446">
        <v>66.33</v>
      </c>
      <c r="H5446">
        <f>FLOOR(walmart_sales_dataset_of_45stores[[#This Row],[Temperature]],10)</f>
        <v>60</v>
      </c>
      <c r="I5446" t="str">
        <f>walmart_sales_dataset_of_45stores[[#This Row],[Temp_bin]]&amp;"-"&amp;(walmart_sales_dataset_of_45stores[[#This Row],[Temp_bin]]+5)</f>
        <v>60-65</v>
      </c>
      <c r="J5446" s="10">
        <v>2.8079999999999998</v>
      </c>
      <c r="K5446">
        <f>FLOOR(walmart_sales_dataset_of_45stores[[#This Row],[Fuel_Price]],0.1)</f>
        <v>2.8000000000000003</v>
      </c>
      <c r="L5446" s="11" t="str">
        <f>walmart_sales_dataset_of_45stores[[#This Row],[Fuel price 2]]&amp;"-"&amp;(walmart_sales_dataset_of_45stores[[#This Row],[Fuel price 2]]+0.05)</f>
        <v>2.8-2.85</v>
      </c>
      <c r="M5446" s="6">
        <v>209.2691428</v>
      </c>
      <c r="N5446" s="6">
        <v>8.4640000000000004</v>
      </c>
      <c r="O5446">
        <f>RANK(walmart_sales_dataset_of_45stores[[#This Row],[Weekly_Sales]],walmart_sales_dataset_of_45stores[Weekly_Sales],0)</f>
        <v>2263</v>
      </c>
      <c r="Q5446"/>
      <c r="S5446" s="4"/>
    </row>
    <row r="5447" spans="1:19" hidden="1" x14ac:dyDescent="0.3">
      <c r="A5447" s="5">
        <v>39</v>
      </c>
      <c r="B5447" s="1">
        <v>40291</v>
      </c>
      <c r="C5447" s="1" t="str">
        <f>TEXT(walmart_sales_dataset_of_45stores[[#This Row],[Date]],"dddd")</f>
        <v>Friday</v>
      </c>
      <c r="D5447" s="12">
        <v>1280231.8500000001</v>
      </c>
      <c r="E5447">
        <v>0</v>
      </c>
      <c r="F5447" t="str">
        <f>IF(walmart_sales_dataset_of_45stores[[#This Row],[Holiday_Flag]]=0,"Non-Holiday","Hoilday")</f>
        <v>Non-Holiday</v>
      </c>
      <c r="G5447">
        <v>67.64</v>
      </c>
      <c r="H5447">
        <f>FLOOR(walmart_sales_dataset_of_45stores[[#This Row],[Temperature]],10)</f>
        <v>60</v>
      </c>
      <c r="I5447" t="str">
        <f>walmart_sales_dataset_of_45stores[[#This Row],[Temp_bin]]&amp;"-"&amp;(walmart_sales_dataset_of_45stores[[#This Row],[Temp_bin]]+5)</f>
        <v>60-65</v>
      </c>
      <c r="J5447" s="10">
        <v>2.7949999999999999</v>
      </c>
      <c r="K5447">
        <f>FLOOR(walmart_sales_dataset_of_45stores[[#This Row],[Fuel_Price]],0.1)</f>
        <v>2.7</v>
      </c>
      <c r="L5447" s="11" t="str">
        <f>walmart_sales_dataset_of_45stores[[#This Row],[Fuel price 2]]&amp;"-"&amp;(walmart_sales_dataset_of_45stores[[#This Row],[Fuel price 2]]+0.05)</f>
        <v>2.7-2.75</v>
      </c>
      <c r="M5447" s="6">
        <v>209.2199574</v>
      </c>
      <c r="N5447" s="6">
        <v>8.4640000000000004</v>
      </c>
      <c r="O5447">
        <f>RANK(walmart_sales_dataset_of_45stores[[#This Row],[Weekly_Sales]],walmart_sales_dataset_of_45stores[Weekly_Sales],0)</f>
        <v>2140</v>
      </c>
      <c r="Q5447"/>
      <c r="S5447" s="4"/>
    </row>
    <row r="5448" spans="1:19" hidden="1" x14ac:dyDescent="0.3">
      <c r="A5448" s="5">
        <v>39</v>
      </c>
      <c r="B5448" s="1">
        <v>40298</v>
      </c>
      <c r="C5448" s="1" t="str">
        <f>TEXT(walmart_sales_dataset_of_45stores[[#This Row],[Date]],"dddd")</f>
        <v>Friday</v>
      </c>
      <c r="D5448" s="12">
        <v>1263836.5900000001</v>
      </c>
      <c r="E5448">
        <v>0</v>
      </c>
      <c r="F5448" t="str">
        <f>IF(walmart_sales_dataset_of_45stores[[#This Row],[Holiday_Flag]]=0,"Non-Holiday","Hoilday")</f>
        <v>Non-Holiday</v>
      </c>
      <c r="G5448">
        <v>70.03</v>
      </c>
      <c r="H5448">
        <f>FLOOR(walmart_sales_dataset_of_45stores[[#This Row],[Temperature]],10)</f>
        <v>70</v>
      </c>
      <c r="I5448" t="str">
        <f>walmart_sales_dataset_of_45stores[[#This Row],[Temp_bin]]&amp;"-"&amp;(walmart_sales_dataset_of_45stores[[#This Row],[Temp_bin]]+5)</f>
        <v>70-75</v>
      </c>
      <c r="J5448" s="10">
        <v>2.78</v>
      </c>
      <c r="K5448">
        <f>FLOOR(walmart_sales_dataset_of_45stores[[#This Row],[Fuel_Price]],0.1)</f>
        <v>2.7</v>
      </c>
      <c r="L5448" s="11" t="str">
        <f>walmart_sales_dataset_of_45stores[[#This Row],[Fuel price 2]]&amp;"-"&amp;(walmart_sales_dataset_of_45stores[[#This Row],[Fuel price 2]]+0.05)</f>
        <v>2.7-2.75</v>
      </c>
      <c r="M5448" s="6">
        <v>209.170772</v>
      </c>
      <c r="N5448" s="6">
        <v>8.4640000000000004</v>
      </c>
      <c r="O5448">
        <f>RANK(walmart_sales_dataset_of_45stores[[#This Row],[Weekly_Sales]],walmart_sales_dataset_of_45stores[Weekly_Sales],0)</f>
        <v>2193</v>
      </c>
      <c r="Q5448"/>
      <c r="S5448" s="4"/>
    </row>
    <row r="5449" spans="1:19" hidden="1" x14ac:dyDescent="0.3">
      <c r="A5449" s="5">
        <v>39</v>
      </c>
      <c r="B5449" s="1">
        <v>40305</v>
      </c>
      <c r="C5449" s="1" t="str">
        <f>TEXT(walmart_sales_dataset_of_45stores[[#This Row],[Date]],"dddd")</f>
        <v>Friday</v>
      </c>
      <c r="D5449" s="12">
        <v>1355704.21</v>
      </c>
      <c r="E5449">
        <v>0</v>
      </c>
      <c r="F5449" t="str">
        <f>IF(walmart_sales_dataset_of_45stores[[#This Row],[Holiday_Flag]]=0,"Non-Holiday","Hoilday")</f>
        <v>Non-Holiday</v>
      </c>
      <c r="G5449">
        <v>74.86</v>
      </c>
      <c r="H5449">
        <f>FLOOR(walmart_sales_dataset_of_45stores[[#This Row],[Temperature]],10)</f>
        <v>70</v>
      </c>
      <c r="I5449" t="str">
        <f>walmart_sales_dataset_of_45stores[[#This Row],[Temp_bin]]&amp;"-"&amp;(walmart_sales_dataset_of_45stores[[#This Row],[Temp_bin]]+5)</f>
        <v>70-75</v>
      </c>
      <c r="J5449" s="10">
        <v>2.835</v>
      </c>
      <c r="K5449">
        <f>FLOOR(walmart_sales_dataset_of_45stores[[#This Row],[Fuel_Price]],0.1)</f>
        <v>2.8000000000000003</v>
      </c>
      <c r="L5449" s="11" t="str">
        <f>walmart_sales_dataset_of_45stores[[#This Row],[Fuel price 2]]&amp;"-"&amp;(walmart_sales_dataset_of_45stores[[#This Row],[Fuel price 2]]+0.05)</f>
        <v>2.8-2.85</v>
      </c>
      <c r="M5449" s="6">
        <v>209.12158669999999</v>
      </c>
      <c r="N5449" s="6">
        <v>8.4640000000000004</v>
      </c>
      <c r="O5449">
        <f>RANK(walmart_sales_dataset_of_45stores[[#This Row],[Weekly_Sales]],walmart_sales_dataset_of_45stores[Weekly_Sales],0)</f>
        <v>1862</v>
      </c>
      <c r="Q5449"/>
      <c r="S5449" s="4"/>
    </row>
    <row r="5450" spans="1:19" hidden="1" x14ac:dyDescent="0.3">
      <c r="A5450" s="5">
        <v>39</v>
      </c>
      <c r="B5450" s="1">
        <v>40312</v>
      </c>
      <c r="C5450" s="1" t="str">
        <f>TEXT(walmart_sales_dataset_of_45stores[[#This Row],[Date]],"dddd")</f>
        <v>Friday</v>
      </c>
      <c r="D5450" s="12">
        <v>1226997.7</v>
      </c>
      <c r="E5450">
        <v>0</v>
      </c>
      <c r="F5450" t="str">
        <f>IF(walmart_sales_dataset_of_45stores[[#This Row],[Holiday_Flag]]=0,"Non-Holiday","Hoilday")</f>
        <v>Non-Holiday</v>
      </c>
      <c r="G5450">
        <v>77.489999999999995</v>
      </c>
      <c r="H5450">
        <f>FLOOR(walmart_sales_dataset_of_45stores[[#This Row],[Temperature]],10)</f>
        <v>70</v>
      </c>
      <c r="I5450" t="str">
        <f>walmart_sales_dataset_of_45stores[[#This Row],[Temp_bin]]&amp;"-"&amp;(walmart_sales_dataset_of_45stores[[#This Row],[Temp_bin]]+5)</f>
        <v>70-75</v>
      </c>
      <c r="J5450" s="10">
        <v>2.8540000000000001</v>
      </c>
      <c r="K5450">
        <f>FLOOR(walmart_sales_dataset_of_45stores[[#This Row],[Fuel_Price]],0.1)</f>
        <v>2.8000000000000003</v>
      </c>
      <c r="L5450" s="11" t="str">
        <f>walmart_sales_dataset_of_45stores[[#This Row],[Fuel price 2]]&amp;"-"&amp;(walmart_sales_dataset_of_45stores[[#This Row],[Fuel price 2]]+0.05)</f>
        <v>2.8-2.85</v>
      </c>
      <c r="M5450" s="6">
        <v>209.11853600000001</v>
      </c>
      <c r="N5450" s="6">
        <v>8.4640000000000004</v>
      </c>
      <c r="O5450">
        <f>RANK(walmart_sales_dataset_of_45stores[[#This Row],[Weekly_Sales]],walmart_sales_dataset_of_45stores[Weekly_Sales],0)</f>
        <v>2314</v>
      </c>
      <c r="Q5450"/>
      <c r="S5450" s="4"/>
    </row>
    <row r="5451" spans="1:19" hidden="1" x14ac:dyDescent="0.3">
      <c r="A5451" s="5">
        <v>39</v>
      </c>
      <c r="B5451" s="1">
        <v>40319</v>
      </c>
      <c r="C5451" s="1" t="str">
        <f>TEXT(walmart_sales_dataset_of_45stores[[#This Row],[Date]],"dddd")</f>
        <v>Friday</v>
      </c>
      <c r="D5451" s="12">
        <v>1350673.98</v>
      </c>
      <c r="E5451">
        <v>0</v>
      </c>
      <c r="F5451" t="str">
        <f>IF(walmart_sales_dataset_of_45stores[[#This Row],[Holiday_Flag]]=0,"Non-Holiday","Hoilday")</f>
        <v>Non-Holiday</v>
      </c>
      <c r="G5451">
        <v>76.67</v>
      </c>
      <c r="H5451">
        <f>FLOOR(walmart_sales_dataset_of_45stores[[#This Row],[Temperature]],10)</f>
        <v>70</v>
      </c>
      <c r="I5451" t="str">
        <f>walmart_sales_dataset_of_45stores[[#This Row],[Temp_bin]]&amp;"-"&amp;(walmart_sales_dataset_of_45stores[[#This Row],[Temp_bin]]+5)</f>
        <v>70-75</v>
      </c>
      <c r="J5451" s="10">
        <v>2.8260000000000001</v>
      </c>
      <c r="K5451">
        <f>FLOOR(walmart_sales_dataset_of_45stores[[#This Row],[Fuel_Price]],0.1)</f>
        <v>2.8000000000000003</v>
      </c>
      <c r="L5451" s="11" t="str">
        <f>walmart_sales_dataset_of_45stores[[#This Row],[Fuel price 2]]&amp;"-"&amp;(walmart_sales_dataset_of_45stores[[#This Row],[Fuel price 2]]+0.05)</f>
        <v>2.8-2.85</v>
      </c>
      <c r="M5451" s="6">
        <v>209.39229370000001</v>
      </c>
      <c r="N5451" s="6">
        <v>8.4640000000000004</v>
      </c>
      <c r="O5451">
        <f>RANK(walmart_sales_dataset_of_45stores[[#This Row],[Weekly_Sales]],walmart_sales_dataset_of_45stores[Weekly_Sales],0)</f>
        <v>1885</v>
      </c>
      <c r="Q5451"/>
      <c r="S5451" s="4"/>
    </row>
    <row r="5452" spans="1:19" hidden="1" x14ac:dyDescent="0.3">
      <c r="A5452" s="5">
        <v>39</v>
      </c>
      <c r="B5452" s="1">
        <v>40326</v>
      </c>
      <c r="C5452" s="1" t="str">
        <f>TEXT(walmart_sales_dataset_of_45stores[[#This Row],[Date]],"dddd")</f>
        <v>Friday</v>
      </c>
      <c r="D5452" s="12">
        <v>1365541.59</v>
      </c>
      <c r="E5452">
        <v>0</v>
      </c>
      <c r="F5452" t="str">
        <f>IF(walmart_sales_dataset_of_45stores[[#This Row],[Holiday_Flag]]=0,"Non-Holiday","Hoilday")</f>
        <v>Non-Holiday</v>
      </c>
      <c r="G5452">
        <v>80.22</v>
      </c>
      <c r="H5452">
        <f>FLOOR(walmart_sales_dataset_of_45stores[[#This Row],[Temperature]],10)</f>
        <v>80</v>
      </c>
      <c r="I5452" t="str">
        <f>walmart_sales_dataset_of_45stores[[#This Row],[Temp_bin]]&amp;"-"&amp;(walmart_sales_dataset_of_45stores[[#This Row],[Temp_bin]]+5)</f>
        <v>80-85</v>
      </c>
      <c r="J5452" s="10">
        <v>2.7589999999999999</v>
      </c>
      <c r="K5452">
        <f>FLOOR(walmart_sales_dataset_of_45stores[[#This Row],[Fuel_Price]],0.1)</f>
        <v>2.7</v>
      </c>
      <c r="L5452" s="11" t="str">
        <f>walmart_sales_dataset_of_45stores[[#This Row],[Fuel price 2]]&amp;"-"&amp;(walmart_sales_dataset_of_45stores[[#This Row],[Fuel price 2]]+0.05)</f>
        <v>2.7-2.75</v>
      </c>
      <c r="M5452" s="6">
        <v>209.66605139999999</v>
      </c>
      <c r="N5452" s="6">
        <v>8.4640000000000004</v>
      </c>
      <c r="O5452">
        <f>RANK(walmart_sales_dataset_of_45stores[[#This Row],[Weekly_Sales]],walmart_sales_dataset_of_45stores[Weekly_Sales],0)</f>
        <v>1830</v>
      </c>
      <c r="Q5452"/>
      <c r="S5452" s="4"/>
    </row>
    <row r="5453" spans="1:19" hidden="1" x14ac:dyDescent="0.3">
      <c r="A5453" s="5">
        <v>39</v>
      </c>
      <c r="B5453" s="1">
        <v>40333</v>
      </c>
      <c r="C5453" s="1" t="str">
        <f>TEXT(walmart_sales_dataset_of_45stores[[#This Row],[Date]],"dddd")</f>
        <v>Friday</v>
      </c>
      <c r="D5453" s="12">
        <v>1512207.95</v>
      </c>
      <c r="E5453">
        <v>0</v>
      </c>
      <c r="F5453" t="str">
        <f>IF(walmart_sales_dataset_of_45stores[[#This Row],[Holiday_Flag]]=0,"Non-Holiday","Hoilday")</f>
        <v>Non-Holiday</v>
      </c>
      <c r="G5453">
        <v>79.83</v>
      </c>
      <c r="H5453">
        <f>FLOOR(walmart_sales_dataset_of_45stores[[#This Row],[Temperature]],10)</f>
        <v>70</v>
      </c>
      <c r="I5453" t="str">
        <f>walmart_sales_dataset_of_45stores[[#This Row],[Temp_bin]]&amp;"-"&amp;(walmart_sales_dataset_of_45stores[[#This Row],[Temp_bin]]+5)</f>
        <v>70-75</v>
      </c>
      <c r="J5453" s="10">
        <v>2.7050000000000001</v>
      </c>
      <c r="K5453">
        <f>FLOOR(walmart_sales_dataset_of_45stores[[#This Row],[Fuel_Price]],0.1)</f>
        <v>2.7</v>
      </c>
      <c r="L5453" s="11" t="str">
        <f>walmart_sales_dataset_of_45stores[[#This Row],[Fuel price 2]]&amp;"-"&amp;(walmart_sales_dataset_of_45stores[[#This Row],[Fuel price 2]]+0.05)</f>
        <v>2.7-2.75</v>
      </c>
      <c r="M5453" s="6">
        <v>209.93980909999999</v>
      </c>
      <c r="N5453" s="6">
        <v>8.4640000000000004</v>
      </c>
      <c r="O5453">
        <f>RANK(walmart_sales_dataset_of_45stores[[#This Row],[Weekly_Sales]],walmart_sales_dataset_of_45stores[Weekly_Sales],0)</f>
        <v>1355</v>
      </c>
      <c r="Q5453"/>
      <c r="S5453" s="4"/>
    </row>
    <row r="5454" spans="1:19" hidden="1" x14ac:dyDescent="0.3">
      <c r="A5454" s="5">
        <v>39</v>
      </c>
      <c r="B5454" s="1">
        <v>40340</v>
      </c>
      <c r="C5454" s="1" t="str">
        <f>TEXT(walmart_sales_dataset_of_45stores[[#This Row],[Date]],"dddd")</f>
        <v>Friday</v>
      </c>
      <c r="D5454" s="12">
        <v>1371405.33</v>
      </c>
      <c r="E5454">
        <v>0</v>
      </c>
      <c r="F5454" t="str">
        <f>IF(walmart_sales_dataset_of_45stores[[#This Row],[Holiday_Flag]]=0,"Non-Holiday","Hoilday")</f>
        <v>Non-Holiday</v>
      </c>
      <c r="G5454">
        <v>81.78</v>
      </c>
      <c r="H5454">
        <f>FLOOR(walmart_sales_dataset_of_45stores[[#This Row],[Temperature]],10)</f>
        <v>80</v>
      </c>
      <c r="I5454" t="str">
        <f>walmart_sales_dataset_of_45stores[[#This Row],[Temp_bin]]&amp;"-"&amp;(walmart_sales_dataset_of_45stores[[#This Row],[Temp_bin]]+5)</f>
        <v>80-85</v>
      </c>
      <c r="J5454" s="10">
        <v>2.6680000000000001</v>
      </c>
      <c r="K5454">
        <f>FLOOR(walmart_sales_dataset_of_45stores[[#This Row],[Fuel_Price]],0.1)</f>
        <v>2.6</v>
      </c>
      <c r="L5454" s="11" t="str">
        <f>walmart_sales_dataset_of_45stores[[#This Row],[Fuel price 2]]&amp;"-"&amp;(walmart_sales_dataset_of_45stores[[#This Row],[Fuel price 2]]+0.05)</f>
        <v>2.6-2.65</v>
      </c>
      <c r="M5454" s="6">
        <v>210.2135668</v>
      </c>
      <c r="N5454" s="6">
        <v>8.4640000000000004</v>
      </c>
      <c r="O5454">
        <f>RANK(walmart_sales_dataset_of_45stores[[#This Row],[Weekly_Sales]],walmart_sales_dataset_of_45stores[Weekly_Sales],0)</f>
        <v>1801</v>
      </c>
      <c r="Q5454"/>
      <c r="S5454" s="4"/>
    </row>
    <row r="5455" spans="1:19" hidden="1" x14ac:dyDescent="0.3">
      <c r="A5455" s="5">
        <v>39</v>
      </c>
      <c r="B5455" s="1">
        <v>40347</v>
      </c>
      <c r="C5455" s="1" t="str">
        <f>TEXT(walmart_sales_dataset_of_45stores[[#This Row],[Date]],"dddd")</f>
        <v>Friday</v>
      </c>
      <c r="D5455" s="12">
        <v>1368312.45</v>
      </c>
      <c r="E5455">
        <v>0</v>
      </c>
      <c r="F5455" t="str">
        <f>IF(walmart_sales_dataset_of_45stores[[#This Row],[Holiday_Flag]]=0,"Non-Holiday","Hoilday")</f>
        <v>Non-Holiday</v>
      </c>
      <c r="G5455">
        <v>83.96</v>
      </c>
      <c r="H5455">
        <f>FLOOR(walmart_sales_dataset_of_45stores[[#This Row],[Temperature]],10)</f>
        <v>80</v>
      </c>
      <c r="I5455" t="str">
        <f>walmart_sales_dataset_of_45stores[[#This Row],[Temp_bin]]&amp;"-"&amp;(walmart_sales_dataset_of_45stores[[#This Row],[Temp_bin]]+5)</f>
        <v>80-85</v>
      </c>
      <c r="J5455" s="10">
        <v>2.637</v>
      </c>
      <c r="K5455">
        <f>FLOOR(walmart_sales_dataset_of_45stores[[#This Row],[Fuel_Price]],0.1)</f>
        <v>2.6</v>
      </c>
      <c r="L5455" s="11" t="str">
        <f>walmart_sales_dataset_of_45stores[[#This Row],[Fuel price 2]]&amp;"-"&amp;(walmart_sales_dataset_of_45stores[[#This Row],[Fuel price 2]]+0.05)</f>
        <v>2.6-2.65</v>
      </c>
      <c r="M5455" s="6">
        <v>210.2108417</v>
      </c>
      <c r="N5455" s="6">
        <v>8.4640000000000004</v>
      </c>
      <c r="O5455">
        <f>RANK(walmart_sales_dataset_of_45stores[[#This Row],[Weekly_Sales]],walmart_sales_dataset_of_45stores[Weekly_Sales],0)</f>
        <v>1814</v>
      </c>
      <c r="Q5455"/>
      <c r="S5455" s="4"/>
    </row>
    <row r="5456" spans="1:19" hidden="1" x14ac:dyDescent="0.3">
      <c r="A5456" s="5">
        <v>39</v>
      </c>
      <c r="B5456" s="1">
        <v>40354</v>
      </c>
      <c r="C5456" s="1" t="str">
        <f>TEXT(walmart_sales_dataset_of_45stores[[#This Row],[Date]],"dddd")</f>
        <v>Friday</v>
      </c>
      <c r="D5456" s="12">
        <v>1280414.8</v>
      </c>
      <c r="E5456">
        <v>0</v>
      </c>
      <c r="F5456" t="str">
        <f>IF(walmart_sales_dataset_of_45stores[[#This Row],[Holiday_Flag]]=0,"Non-Holiday","Hoilday")</f>
        <v>Non-Holiday</v>
      </c>
      <c r="G5456">
        <v>83.24</v>
      </c>
      <c r="H5456">
        <f>FLOOR(walmart_sales_dataset_of_45stores[[#This Row],[Temperature]],10)</f>
        <v>80</v>
      </c>
      <c r="I5456" t="str">
        <f>walmart_sales_dataset_of_45stores[[#This Row],[Temp_bin]]&amp;"-"&amp;(walmart_sales_dataset_of_45stores[[#This Row],[Temp_bin]]+5)</f>
        <v>80-85</v>
      </c>
      <c r="J5456" s="10">
        <v>2.653</v>
      </c>
      <c r="K5456">
        <f>FLOOR(walmart_sales_dataset_of_45stores[[#This Row],[Fuel_Price]],0.1)</f>
        <v>2.6</v>
      </c>
      <c r="L5456" s="11" t="str">
        <f>walmart_sales_dataset_of_45stores[[#This Row],[Fuel price 2]]&amp;"-"&amp;(walmart_sales_dataset_of_45stores[[#This Row],[Fuel price 2]]+0.05)</f>
        <v>2.6-2.65</v>
      </c>
      <c r="M5456" s="6">
        <v>210.09752330000001</v>
      </c>
      <c r="N5456" s="6">
        <v>8.4640000000000004</v>
      </c>
      <c r="O5456">
        <f>RANK(walmart_sales_dataset_of_45stores[[#This Row],[Weekly_Sales]],walmart_sales_dataset_of_45stores[Weekly_Sales],0)</f>
        <v>2139</v>
      </c>
      <c r="Q5456"/>
      <c r="S5456" s="4"/>
    </row>
    <row r="5457" spans="1:19" hidden="1" x14ac:dyDescent="0.3">
      <c r="A5457" s="5">
        <v>39</v>
      </c>
      <c r="B5457" s="1">
        <v>40361</v>
      </c>
      <c r="C5457" s="1" t="str">
        <f>TEXT(walmart_sales_dataset_of_45stores[[#This Row],[Date]],"dddd")</f>
        <v>Friday</v>
      </c>
      <c r="D5457" s="12">
        <v>1352547.7</v>
      </c>
      <c r="E5457">
        <v>0</v>
      </c>
      <c r="F5457" t="str">
        <f>IF(walmart_sales_dataset_of_45stores[[#This Row],[Holiday_Flag]]=0,"Non-Holiday","Hoilday")</f>
        <v>Non-Holiday</v>
      </c>
      <c r="G5457">
        <v>81.349999999999994</v>
      </c>
      <c r="H5457">
        <f>FLOOR(walmart_sales_dataset_of_45stores[[#This Row],[Temperature]],10)</f>
        <v>80</v>
      </c>
      <c r="I5457" t="str">
        <f>walmart_sales_dataset_of_45stores[[#This Row],[Temp_bin]]&amp;"-"&amp;(walmart_sales_dataset_of_45stores[[#This Row],[Temp_bin]]+5)</f>
        <v>80-85</v>
      </c>
      <c r="J5457" s="10">
        <v>2.669</v>
      </c>
      <c r="K5457">
        <f>FLOOR(walmart_sales_dataset_of_45stores[[#This Row],[Fuel_Price]],0.1)</f>
        <v>2.6</v>
      </c>
      <c r="L5457" s="11" t="str">
        <f>walmart_sales_dataset_of_45stores[[#This Row],[Fuel price 2]]&amp;"-"&amp;(walmart_sales_dataset_of_45stores[[#This Row],[Fuel price 2]]+0.05)</f>
        <v>2.6-2.65</v>
      </c>
      <c r="M5457" s="6">
        <v>209.984205</v>
      </c>
      <c r="N5457" s="6">
        <v>8.36</v>
      </c>
      <c r="O5457">
        <f>RANK(walmart_sales_dataset_of_45stores[[#This Row],[Weekly_Sales]],walmart_sales_dataset_of_45stores[Weekly_Sales],0)</f>
        <v>1874</v>
      </c>
      <c r="Q5457"/>
      <c r="S5457" s="4"/>
    </row>
    <row r="5458" spans="1:19" hidden="1" x14ac:dyDescent="0.3">
      <c r="A5458" s="5">
        <v>39</v>
      </c>
      <c r="B5458" s="1">
        <v>40368</v>
      </c>
      <c r="C5458" s="1" t="str">
        <f>TEXT(walmart_sales_dataset_of_45stores[[#This Row],[Date]],"dddd")</f>
        <v>Friday</v>
      </c>
      <c r="D5458" s="12">
        <v>1330473.47</v>
      </c>
      <c r="E5458">
        <v>0</v>
      </c>
      <c r="F5458" t="str">
        <f>IF(walmart_sales_dataset_of_45stores[[#This Row],[Holiday_Flag]]=0,"Non-Holiday","Hoilday")</f>
        <v>Non-Holiday</v>
      </c>
      <c r="G5458">
        <v>81.099999999999994</v>
      </c>
      <c r="H5458">
        <f>FLOOR(walmart_sales_dataset_of_45stores[[#This Row],[Temperature]],10)</f>
        <v>80</v>
      </c>
      <c r="I5458" t="str">
        <f>walmart_sales_dataset_of_45stores[[#This Row],[Temp_bin]]&amp;"-"&amp;(walmart_sales_dataset_of_45stores[[#This Row],[Temp_bin]]+5)</f>
        <v>80-85</v>
      </c>
      <c r="J5458" s="10">
        <v>2.6419999999999999</v>
      </c>
      <c r="K5458">
        <f>FLOOR(walmart_sales_dataset_of_45stores[[#This Row],[Fuel_Price]],0.1)</f>
        <v>2.6</v>
      </c>
      <c r="L5458" s="11" t="str">
        <f>walmart_sales_dataset_of_45stores[[#This Row],[Fuel price 2]]&amp;"-"&amp;(walmart_sales_dataset_of_45stores[[#This Row],[Fuel price 2]]+0.05)</f>
        <v>2.6-2.65</v>
      </c>
      <c r="M5458" s="6">
        <v>209.8708867</v>
      </c>
      <c r="N5458" s="6">
        <v>8.36</v>
      </c>
      <c r="O5458">
        <f>RANK(walmart_sales_dataset_of_45stores[[#This Row],[Weekly_Sales]],walmart_sales_dataset_of_45stores[Weekly_Sales],0)</f>
        <v>1961</v>
      </c>
      <c r="Q5458"/>
      <c r="S5458" s="4"/>
    </row>
    <row r="5459" spans="1:19" hidden="1" x14ac:dyDescent="0.3">
      <c r="A5459" s="5">
        <v>39</v>
      </c>
      <c r="B5459" s="1">
        <v>40375</v>
      </c>
      <c r="C5459" s="1" t="str">
        <f>TEXT(walmart_sales_dataset_of_45stores[[#This Row],[Date]],"dddd")</f>
        <v>Friday</v>
      </c>
      <c r="D5459" s="12">
        <v>1339811.68</v>
      </c>
      <c r="E5459">
        <v>0</v>
      </c>
      <c r="F5459" t="str">
        <f>IF(walmart_sales_dataset_of_45stores[[#This Row],[Holiday_Flag]]=0,"Non-Holiday","Hoilday")</f>
        <v>Non-Holiday</v>
      </c>
      <c r="G5459">
        <v>83.86</v>
      </c>
      <c r="H5459">
        <f>FLOOR(walmart_sales_dataset_of_45stores[[#This Row],[Temperature]],10)</f>
        <v>80</v>
      </c>
      <c r="I5459" t="str">
        <f>walmart_sales_dataset_of_45stores[[#This Row],[Temp_bin]]&amp;"-"&amp;(walmart_sales_dataset_of_45stores[[#This Row],[Temp_bin]]+5)</f>
        <v>80-85</v>
      </c>
      <c r="J5459" s="10">
        <v>2.6230000000000002</v>
      </c>
      <c r="K5459">
        <f>FLOOR(walmart_sales_dataset_of_45stores[[#This Row],[Fuel_Price]],0.1)</f>
        <v>2.6</v>
      </c>
      <c r="L5459" s="11" t="str">
        <f>walmart_sales_dataset_of_45stores[[#This Row],[Fuel price 2]]&amp;"-"&amp;(walmart_sales_dataset_of_45stores[[#This Row],[Fuel price 2]]+0.05)</f>
        <v>2.6-2.65</v>
      </c>
      <c r="M5459" s="6">
        <v>209.8630532</v>
      </c>
      <c r="N5459" s="6">
        <v>8.36</v>
      </c>
      <c r="O5459">
        <f>RANK(walmart_sales_dataset_of_45stores[[#This Row],[Weekly_Sales]],walmart_sales_dataset_of_45stores[Weekly_Sales],0)</f>
        <v>1923</v>
      </c>
      <c r="Q5459"/>
      <c r="S5459" s="4"/>
    </row>
    <row r="5460" spans="1:19" hidden="1" x14ac:dyDescent="0.3">
      <c r="A5460" s="5">
        <v>39</v>
      </c>
      <c r="B5460" s="1">
        <v>40382</v>
      </c>
      <c r="C5460" s="1" t="str">
        <f>TEXT(walmart_sales_dataset_of_45stores[[#This Row],[Date]],"dddd")</f>
        <v>Friday</v>
      </c>
      <c r="D5460" s="12">
        <v>1314651.83</v>
      </c>
      <c r="E5460">
        <v>0</v>
      </c>
      <c r="F5460" t="str">
        <f>IF(walmart_sales_dataset_of_45stores[[#This Row],[Holiday_Flag]]=0,"Non-Holiday","Hoilday")</f>
        <v>Non-Holiday</v>
      </c>
      <c r="G5460">
        <v>82.2</v>
      </c>
      <c r="H5460">
        <f>FLOOR(walmart_sales_dataset_of_45stores[[#This Row],[Temperature]],10)</f>
        <v>80</v>
      </c>
      <c r="I5460" t="str">
        <f>walmart_sales_dataset_of_45stores[[#This Row],[Temp_bin]]&amp;"-"&amp;(walmart_sales_dataset_of_45stores[[#This Row],[Temp_bin]]+5)</f>
        <v>80-85</v>
      </c>
      <c r="J5460" s="10">
        <v>2.6080000000000001</v>
      </c>
      <c r="K5460">
        <f>FLOOR(walmart_sales_dataset_of_45stores[[#This Row],[Fuel_Price]],0.1)</f>
        <v>2.6</v>
      </c>
      <c r="L5460" s="11" t="str">
        <f>walmart_sales_dataset_of_45stores[[#This Row],[Fuel price 2]]&amp;"-"&amp;(walmart_sales_dataset_of_45stores[[#This Row],[Fuel price 2]]+0.05)</f>
        <v>2.6-2.65</v>
      </c>
      <c r="M5460" s="6">
        <v>209.99586629999999</v>
      </c>
      <c r="N5460" s="6">
        <v>8.36</v>
      </c>
      <c r="O5460">
        <f>RANK(walmart_sales_dataset_of_45stores[[#This Row],[Weekly_Sales]],walmart_sales_dataset_of_45stores[Weekly_Sales],0)</f>
        <v>2018</v>
      </c>
      <c r="Q5460"/>
      <c r="S5460" s="4"/>
    </row>
    <row r="5461" spans="1:19" hidden="1" x14ac:dyDescent="0.3">
      <c r="A5461" s="5">
        <v>39</v>
      </c>
      <c r="B5461" s="1">
        <v>40389</v>
      </c>
      <c r="C5461" s="1" t="str">
        <f>TEXT(walmart_sales_dataset_of_45stores[[#This Row],[Date]],"dddd")</f>
        <v>Friday</v>
      </c>
      <c r="D5461" s="12">
        <v>1308222.24</v>
      </c>
      <c r="E5461">
        <v>0</v>
      </c>
      <c r="F5461" t="str">
        <f>IF(walmart_sales_dataset_of_45stores[[#This Row],[Holiday_Flag]]=0,"Non-Holiday","Hoilday")</f>
        <v>Non-Holiday</v>
      </c>
      <c r="G5461">
        <v>80.989999999999995</v>
      </c>
      <c r="H5461">
        <f>FLOOR(walmart_sales_dataset_of_45stores[[#This Row],[Temperature]],10)</f>
        <v>80</v>
      </c>
      <c r="I5461" t="str">
        <f>walmart_sales_dataset_of_45stores[[#This Row],[Temp_bin]]&amp;"-"&amp;(walmart_sales_dataset_of_45stores[[#This Row],[Temp_bin]]+5)</f>
        <v>80-85</v>
      </c>
      <c r="J5461" s="10">
        <v>2.64</v>
      </c>
      <c r="K5461">
        <f>FLOOR(walmart_sales_dataset_of_45stores[[#This Row],[Fuel_Price]],0.1)</f>
        <v>2.6</v>
      </c>
      <c r="L5461" s="11" t="str">
        <f>walmart_sales_dataset_of_45stores[[#This Row],[Fuel price 2]]&amp;"-"&amp;(walmart_sales_dataset_of_45stores[[#This Row],[Fuel price 2]]+0.05)</f>
        <v>2.6-2.65</v>
      </c>
      <c r="M5461" s="6">
        <v>210.12867940000001</v>
      </c>
      <c r="N5461" s="6">
        <v>8.36</v>
      </c>
      <c r="O5461">
        <f>RANK(walmart_sales_dataset_of_45stores[[#This Row],[Weekly_Sales]],walmart_sales_dataset_of_45stores[Weekly_Sales],0)</f>
        <v>2048</v>
      </c>
      <c r="Q5461"/>
      <c r="S5461" s="4"/>
    </row>
    <row r="5462" spans="1:19" hidden="1" x14ac:dyDescent="0.3">
      <c r="A5462" s="5">
        <v>39</v>
      </c>
      <c r="B5462" s="1">
        <v>40396</v>
      </c>
      <c r="C5462" s="1" t="str">
        <f>TEXT(walmart_sales_dataset_of_45stores[[#This Row],[Date]],"dddd")</f>
        <v>Friday</v>
      </c>
      <c r="D5462" s="12">
        <v>1409989.67</v>
      </c>
      <c r="E5462">
        <v>0</v>
      </c>
      <c r="F5462" t="str">
        <f>IF(walmart_sales_dataset_of_45stores[[#This Row],[Holiday_Flag]]=0,"Non-Holiday","Hoilday")</f>
        <v>Non-Holiday</v>
      </c>
      <c r="G5462">
        <v>84.92</v>
      </c>
      <c r="H5462">
        <f>FLOOR(walmart_sales_dataset_of_45stores[[#This Row],[Temperature]],10)</f>
        <v>80</v>
      </c>
      <c r="I5462" t="str">
        <f>walmart_sales_dataset_of_45stores[[#This Row],[Temp_bin]]&amp;"-"&amp;(walmart_sales_dataset_of_45stores[[#This Row],[Temp_bin]]+5)</f>
        <v>80-85</v>
      </c>
      <c r="J5462" s="10">
        <v>2.6269999999999998</v>
      </c>
      <c r="K5462">
        <f>FLOOR(walmart_sales_dataset_of_45stores[[#This Row],[Fuel_Price]],0.1)</f>
        <v>2.6</v>
      </c>
      <c r="L5462" s="11" t="str">
        <f>walmart_sales_dataset_of_45stores[[#This Row],[Fuel price 2]]&amp;"-"&amp;(walmart_sales_dataset_of_45stores[[#This Row],[Fuel price 2]]+0.05)</f>
        <v>2.6-2.65</v>
      </c>
      <c r="M5462" s="6">
        <v>210.2614925</v>
      </c>
      <c r="N5462" s="6">
        <v>8.36</v>
      </c>
      <c r="O5462">
        <f>RANK(walmart_sales_dataset_of_45stores[[#This Row],[Weekly_Sales]],walmart_sales_dataset_of_45stores[Weekly_Sales],0)</f>
        <v>1650</v>
      </c>
      <c r="Q5462"/>
      <c r="S5462" s="4"/>
    </row>
    <row r="5463" spans="1:19" hidden="1" x14ac:dyDescent="0.3">
      <c r="A5463" s="5">
        <v>39</v>
      </c>
      <c r="B5463" s="1">
        <v>40403</v>
      </c>
      <c r="C5463" s="1" t="str">
        <f>TEXT(walmart_sales_dataset_of_45stores[[#This Row],[Date]],"dddd")</f>
        <v>Friday</v>
      </c>
      <c r="D5463" s="12">
        <v>1371465.66</v>
      </c>
      <c r="E5463">
        <v>0</v>
      </c>
      <c r="F5463" t="str">
        <f>IF(walmart_sales_dataset_of_45stores[[#This Row],[Holiday_Flag]]=0,"Non-Holiday","Hoilday")</f>
        <v>Non-Holiday</v>
      </c>
      <c r="G5463">
        <v>85.66</v>
      </c>
      <c r="H5463">
        <f>FLOOR(walmart_sales_dataset_of_45stores[[#This Row],[Temperature]],10)</f>
        <v>80</v>
      </c>
      <c r="I5463" t="str">
        <f>walmart_sales_dataset_of_45stores[[#This Row],[Temp_bin]]&amp;"-"&amp;(walmart_sales_dataset_of_45stores[[#This Row],[Temp_bin]]+5)</f>
        <v>80-85</v>
      </c>
      <c r="J5463" s="10">
        <v>2.6920000000000002</v>
      </c>
      <c r="K5463">
        <f>FLOOR(walmart_sales_dataset_of_45stores[[#This Row],[Fuel_Price]],0.1)</f>
        <v>2.6</v>
      </c>
      <c r="L5463" s="11" t="str">
        <f>walmart_sales_dataset_of_45stores[[#This Row],[Fuel price 2]]&amp;"-"&amp;(walmart_sales_dataset_of_45stores[[#This Row],[Fuel price 2]]+0.05)</f>
        <v>2.6-2.65</v>
      </c>
      <c r="M5463" s="6">
        <v>210.3943056</v>
      </c>
      <c r="N5463" s="6">
        <v>8.36</v>
      </c>
      <c r="O5463">
        <f>RANK(walmart_sales_dataset_of_45stores[[#This Row],[Weekly_Sales]],walmart_sales_dataset_of_45stores[Weekly_Sales],0)</f>
        <v>1800</v>
      </c>
      <c r="Q5463"/>
      <c r="S5463" s="4"/>
    </row>
    <row r="5464" spans="1:19" hidden="1" x14ac:dyDescent="0.3">
      <c r="A5464" s="5">
        <v>39</v>
      </c>
      <c r="B5464" s="1">
        <v>40410</v>
      </c>
      <c r="C5464" s="1" t="str">
        <f>TEXT(walmart_sales_dataset_of_45stores[[#This Row],[Date]],"dddd")</f>
        <v>Friday</v>
      </c>
      <c r="D5464" s="12">
        <v>1471816.52</v>
      </c>
      <c r="E5464">
        <v>0</v>
      </c>
      <c r="F5464" t="str">
        <f>IF(walmart_sales_dataset_of_45stores[[#This Row],[Holiday_Flag]]=0,"Non-Holiday","Hoilday")</f>
        <v>Non-Holiday</v>
      </c>
      <c r="G5464">
        <v>85.73</v>
      </c>
      <c r="H5464">
        <f>FLOOR(walmart_sales_dataset_of_45stores[[#This Row],[Temperature]],10)</f>
        <v>80</v>
      </c>
      <c r="I5464" t="str">
        <f>walmart_sales_dataset_of_45stores[[#This Row],[Temp_bin]]&amp;"-"&amp;(walmart_sales_dataset_of_45stores[[#This Row],[Temp_bin]]+5)</f>
        <v>80-85</v>
      </c>
      <c r="J5464" s="10">
        <v>2.6640000000000001</v>
      </c>
      <c r="K5464">
        <f>FLOOR(walmart_sales_dataset_of_45stores[[#This Row],[Fuel_Price]],0.1)</f>
        <v>2.6</v>
      </c>
      <c r="L5464" s="11" t="str">
        <f>walmart_sales_dataset_of_45stores[[#This Row],[Fuel price 2]]&amp;"-"&amp;(walmart_sales_dataset_of_45stores[[#This Row],[Fuel price 2]]+0.05)</f>
        <v>2.6-2.65</v>
      </c>
      <c r="M5464" s="6">
        <v>210.3617581</v>
      </c>
      <c r="N5464" s="6">
        <v>8.36</v>
      </c>
      <c r="O5464">
        <f>RANK(walmart_sales_dataset_of_45stores[[#This Row],[Weekly_Sales]],walmart_sales_dataset_of_45stores[Weekly_Sales],0)</f>
        <v>1445</v>
      </c>
      <c r="Q5464"/>
      <c r="S5464" s="4"/>
    </row>
    <row r="5465" spans="1:19" hidden="1" x14ac:dyDescent="0.3">
      <c r="A5465" s="5">
        <v>39</v>
      </c>
      <c r="B5465" s="1">
        <v>40417</v>
      </c>
      <c r="C5465" s="1" t="str">
        <f>TEXT(walmart_sales_dataset_of_45stores[[#This Row],[Date]],"dddd")</f>
        <v>Friday</v>
      </c>
      <c r="D5465" s="12">
        <v>1417515.93</v>
      </c>
      <c r="E5465">
        <v>0</v>
      </c>
      <c r="F5465" t="str">
        <f>IF(walmart_sales_dataset_of_45stores[[#This Row],[Holiday_Flag]]=0,"Non-Holiday","Hoilday")</f>
        <v>Non-Holiday</v>
      </c>
      <c r="G5465">
        <v>84.31</v>
      </c>
      <c r="H5465">
        <f>FLOOR(walmart_sales_dataset_of_45stores[[#This Row],[Temperature]],10)</f>
        <v>80</v>
      </c>
      <c r="I5465" t="str">
        <f>walmart_sales_dataset_of_45stores[[#This Row],[Temp_bin]]&amp;"-"&amp;(walmart_sales_dataset_of_45stores[[#This Row],[Temp_bin]]+5)</f>
        <v>80-85</v>
      </c>
      <c r="J5465" s="10">
        <v>2.6190000000000002</v>
      </c>
      <c r="K5465">
        <f>FLOOR(walmart_sales_dataset_of_45stores[[#This Row],[Fuel_Price]],0.1)</f>
        <v>2.6</v>
      </c>
      <c r="L5465" s="11" t="str">
        <f>walmart_sales_dataset_of_45stores[[#This Row],[Fuel price 2]]&amp;"-"&amp;(walmart_sales_dataset_of_45stores[[#This Row],[Fuel price 2]]+0.05)</f>
        <v>2.6-2.65</v>
      </c>
      <c r="M5465" s="6">
        <v>210.32921060000001</v>
      </c>
      <c r="N5465" s="6">
        <v>8.36</v>
      </c>
      <c r="O5465">
        <f>RANK(walmart_sales_dataset_of_45stores[[#This Row],[Weekly_Sales]],walmart_sales_dataset_of_45stores[Weekly_Sales],0)</f>
        <v>1621</v>
      </c>
      <c r="Q5465"/>
      <c r="S5465" s="4"/>
    </row>
    <row r="5466" spans="1:19" hidden="1" x14ac:dyDescent="0.3">
      <c r="A5466" s="5">
        <v>39</v>
      </c>
      <c r="B5466" s="1">
        <v>40424</v>
      </c>
      <c r="C5466" s="1" t="str">
        <f>TEXT(walmart_sales_dataset_of_45stores[[#This Row],[Date]],"dddd")</f>
        <v>Friday</v>
      </c>
      <c r="D5466" s="12">
        <v>1345167.61</v>
      </c>
      <c r="E5466">
        <v>0</v>
      </c>
      <c r="F5466" t="str">
        <f>IF(walmart_sales_dataset_of_45stores[[#This Row],[Holiday_Flag]]=0,"Non-Holiday","Hoilday")</f>
        <v>Non-Holiday</v>
      </c>
      <c r="G5466">
        <v>82.13</v>
      </c>
      <c r="H5466">
        <f>FLOOR(walmart_sales_dataset_of_45stores[[#This Row],[Temperature]],10)</f>
        <v>80</v>
      </c>
      <c r="I5466" t="str">
        <f>walmart_sales_dataset_of_45stores[[#This Row],[Temp_bin]]&amp;"-"&amp;(walmart_sales_dataset_of_45stores[[#This Row],[Temp_bin]]+5)</f>
        <v>80-85</v>
      </c>
      <c r="J5466" s="10">
        <v>2.577</v>
      </c>
      <c r="K5466">
        <f>FLOOR(walmart_sales_dataset_of_45stores[[#This Row],[Fuel_Price]],0.1)</f>
        <v>2.5</v>
      </c>
      <c r="L5466" s="11" t="str">
        <f>walmart_sales_dataset_of_45stores[[#This Row],[Fuel price 2]]&amp;"-"&amp;(walmart_sales_dataset_of_45stores[[#This Row],[Fuel price 2]]+0.05)</f>
        <v>2.5-2.55</v>
      </c>
      <c r="M5466" s="6">
        <v>210.29666309999999</v>
      </c>
      <c r="N5466" s="6">
        <v>8.36</v>
      </c>
      <c r="O5466">
        <f>RANK(walmart_sales_dataset_of_45stores[[#This Row],[Weekly_Sales]],walmart_sales_dataset_of_45stores[Weekly_Sales],0)</f>
        <v>1905</v>
      </c>
      <c r="Q5466"/>
      <c r="S5466" s="4"/>
    </row>
    <row r="5467" spans="1:19" hidden="1" x14ac:dyDescent="0.3">
      <c r="A5467" s="5">
        <v>39</v>
      </c>
      <c r="B5467" s="1">
        <v>40431</v>
      </c>
      <c r="C5467" s="1" t="str">
        <f>TEXT(walmart_sales_dataset_of_45stores[[#This Row],[Date]],"dddd")</f>
        <v>Friday</v>
      </c>
      <c r="D5467" s="2">
        <v>1279666.47</v>
      </c>
      <c r="E5467">
        <v>1</v>
      </c>
      <c r="F5467" t="str">
        <f>IF(walmart_sales_dataset_of_45stores[[#This Row],[Holiday_Flag]]=0,"Non-Holiday","Hoilday")</f>
        <v>Hoilday</v>
      </c>
      <c r="G5467">
        <v>79.94</v>
      </c>
      <c r="H5467">
        <f>FLOOR(walmart_sales_dataset_of_45stores[[#This Row],[Temperature]],10)</f>
        <v>70</v>
      </c>
      <c r="I5467" t="str">
        <f>walmart_sales_dataset_of_45stores[[#This Row],[Temp_bin]]&amp;"-"&amp;(walmart_sales_dataset_of_45stores[[#This Row],[Temp_bin]]+5)</f>
        <v>70-75</v>
      </c>
      <c r="J5467" s="2">
        <v>2.5649999999999999</v>
      </c>
      <c r="K5467" s="2">
        <f>FLOOR(walmart_sales_dataset_of_45stores[[#This Row],[Fuel_Price]],0.1)</f>
        <v>2.5</v>
      </c>
      <c r="L5467" s="2" t="str">
        <f>walmart_sales_dataset_of_45stores[[#This Row],[Fuel price 2]]&amp;"-"&amp;(walmart_sales_dataset_of_45stores[[#This Row],[Fuel price 2]]+0.05)</f>
        <v>2.5-2.55</v>
      </c>
      <c r="M5467" s="6">
        <v>210.2641156</v>
      </c>
      <c r="N5467" s="6">
        <v>8.36</v>
      </c>
      <c r="O5467">
        <f>RANK(walmart_sales_dataset_of_45stores[[#This Row],[Weekly_Sales]],walmart_sales_dataset_of_45stores[Weekly_Sales],0)</f>
        <v>2143</v>
      </c>
      <c r="Q5467"/>
      <c r="S5467" s="4"/>
    </row>
    <row r="5468" spans="1:19" hidden="1" x14ac:dyDescent="0.3">
      <c r="A5468" s="5">
        <v>39</v>
      </c>
      <c r="B5468" s="1">
        <v>40438</v>
      </c>
      <c r="C5468" s="1" t="str">
        <f>TEXT(walmart_sales_dataset_of_45stores[[#This Row],[Date]],"dddd")</f>
        <v>Friday</v>
      </c>
      <c r="D5468" s="12">
        <v>1252915.43</v>
      </c>
      <c r="E5468">
        <v>0</v>
      </c>
      <c r="F5468" t="str">
        <f>IF(walmart_sales_dataset_of_45stores[[#This Row],[Holiday_Flag]]=0,"Non-Holiday","Hoilday")</f>
        <v>Non-Holiday</v>
      </c>
      <c r="G5468">
        <v>81.83</v>
      </c>
      <c r="H5468">
        <f>FLOOR(walmart_sales_dataset_of_45stores[[#This Row],[Temperature]],10)</f>
        <v>80</v>
      </c>
      <c r="I5468" t="str">
        <f>walmart_sales_dataset_of_45stores[[#This Row],[Temp_bin]]&amp;"-"&amp;(walmart_sales_dataset_of_45stores[[#This Row],[Temp_bin]]+5)</f>
        <v>80-85</v>
      </c>
      <c r="J5468" s="10">
        <v>2.5819999999999999</v>
      </c>
      <c r="K5468">
        <f>FLOOR(walmart_sales_dataset_of_45stores[[#This Row],[Fuel_Price]],0.1)</f>
        <v>2.5</v>
      </c>
      <c r="L5468" s="11" t="str">
        <f>walmart_sales_dataset_of_45stores[[#This Row],[Fuel price 2]]&amp;"-"&amp;(walmart_sales_dataset_of_45stores[[#This Row],[Fuel price 2]]+0.05)</f>
        <v>2.5-2.55</v>
      </c>
      <c r="M5468" s="6">
        <v>210.29245040000001</v>
      </c>
      <c r="N5468" s="6">
        <v>8.36</v>
      </c>
      <c r="O5468">
        <f>RANK(walmart_sales_dataset_of_45stores[[#This Row],[Weekly_Sales]],walmart_sales_dataset_of_45stores[Weekly_Sales],0)</f>
        <v>2228</v>
      </c>
      <c r="Q5468"/>
      <c r="S5468" s="4"/>
    </row>
    <row r="5469" spans="1:19" hidden="1" x14ac:dyDescent="0.3">
      <c r="A5469" s="5">
        <v>39</v>
      </c>
      <c r="B5469" s="1">
        <v>40445</v>
      </c>
      <c r="C5469" s="1" t="str">
        <f>TEXT(walmart_sales_dataset_of_45stores[[#This Row],[Date]],"dddd")</f>
        <v>Friday</v>
      </c>
      <c r="D5469" s="12">
        <v>1199449.54</v>
      </c>
      <c r="E5469">
        <v>0</v>
      </c>
      <c r="F5469" t="str">
        <f>IF(walmart_sales_dataset_of_45stores[[#This Row],[Holiday_Flag]]=0,"Non-Holiday","Hoilday")</f>
        <v>Non-Holiday</v>
      </c>
      <c r="G5469">
        <v>78.5</v>
      </c>
      <c r="H5469">
        <f>FLOOR(walmart_sales_dataset_of_45stores[[#This Row],[Temperature]],10)</f>
        <v>70</v>
      </c>
      <c r="I5469" t="str">
        <f>walmart_sales_dataset_of_45stores[[#This Row],[Temp_bin]]&amp;"-"&amp;(walmart_sales_dataset_of_45stores[[#This Row],[Temp_bin]]+5)</f>
        <v>70-75</v>
      </c>
      <c r="J5469" s="10">
        <v>2.6240000000000001</v>
      </c>
      <c r="K5469">
        <f>FLOOR(walmart_sales_dataset_of_45stores[[#This Row],[Fuel_Price]],0.1)</f>
        <v>2.6</v>
      </c>
      <c r="L5469" s="11" t="str">
        <f>walmart_sales_dataset_of_45stores[[#This Row],[Fuel price 2]]&amp;"-"&amp;(walmart_sales_dataset_of_45stores[[#This Row],[Fuel price 2]]+0.05)</f>
        <v>2.6-2.65</v>
      </c>
      <c r="M5469" s="6">
        <v>210.3664469</v>
      </c>
      <c r="N5469" s="6">
        <v>8.36</v>
      </c>
      <c r="O5469">
        <f>RANK(walmart_sales_dataset_of_45stores[[#This Row],[Weekly_Sales]],walmart_sales_dataset_of_45stores[Weekly_Sales],0)</f>
        <v>2390</v>
      </c>
      <c r="Q5469"/>
      <c r="S5469" s="4"/>
    </row>
    <row r="5470" spans="1:19" hidden="1" x14ac:dyDescent="0.3">
      <c r="A5470" s="5">
        <v>39</v>
      </c>
      <c r="B5470" s="1">
        <v>40452</v>
      </c>
      <c r="C5470" s="1" t="str">
        <f>TEXT(walmart_sales_dataset_of_45stores[[#This Row],[Date]],"dddd")</f>
        <v>Friday</v>
      </c>
      <c r="D5470" s="12">
        <v>1219583.9099999999</v>
      </c>
      <c r="E5470">
        <v>0</v>
      </c>
      <c r="F5470" t="str">
        <f>IF(walmart_sales_dataset_of_45stores[[#This Row],[Holiday_Flag]]=0,"Non-Holiday","Hoilday")</f>
        <v>Non-Holiday</v>
      </c>
      <c r="G5470">
        <v>72.739999999999995</v>
      </c>
      <c r="H5470">
        <f>FLOOR(walmart_sales_dataset_of_45stores[[#This Row],[Temperature]],10)</f>
        <v>70</v>
      </c>
      <c r="I5470" t="str">
        <f>walmart_sales_dataset_of_45stores[[#This Row],[Temp_bin]]&amp;"-"&amp;(walmart_sales_dataset_of_45stores[[#This Row],[Temp_bin]]+5)</f>
        <v>70-75</v>
      </c>
      <c r="J5470" s="10">
        <v>2.6030000000000002</v>
      </c>
      <c r="K5470">
        <f>FLOOR(walmart_sales_dataset_of_45stores[[#This Row],[Fuel_Price]],0.1)</f>
        <v>2.6</v>
      </c>
      <c r="L5470" s="11" t="str">
        <f>walmart_sales_dataset_of_45stores[[#This Row],[Fuel price 2]]&amp;"-"&amp;(walmart_sales_dataset_of_45stores[[#This Row],[Fuel price 2]]+0.05)</f>
        <v>2.6-2.65</v>
      </c>
      <c r="M5470" s="6">
        <v>210.4404433</v>
      </c>
      <c r="N5470" s="6">
        <v>8.4760000000000009</v>
      </c>
      <c r="O5470">
        <f>RANK(walmart_sales_dataset_of_45stores[[#This Row],[Weekly_Sales]],walmart_sales_dataset_of_45stores[Weekly_Sales],0)</f>
        <v>2334</v>
      </c>
      <c r="Q5470"/>
      <c r="S5470" s="4"/>
    </row>
    <row r="5471" spans="1:19" hidden="1" x14ac:dyDescent="0.3">
      <c r="A5471" s="5">
        <v>39</v>
      </c>
      <c r="B5471" s="1">
        <v>40459</v>
      </c>
      <c r="C5471" s="1" t="str">
        <f>TEXT(walmart_sales_dataset_of_45stores[[#This Row],[Date]],"dddd")</f>
        <v>Friday</v>
      </c>
      <c r="D5471" s="12">
        <v>1286598.5900000001</v>
      </c>
      <c r="E5471">
        <v>0</v>
      </c>
      <c r="F5471" t="str">
        <f>IF(walmart_sales_dataset_of_45stores[[#This Row],[Holiday_Flag]]=0,"Non-Holiday","Hoilday")</f>
        <v>Non-Holiday</v>
      </c>
      <c r="G5471">
        <v>64.8</v>
      </c>
      <c r="H5471">
        <f>FLOOR(walmart_sales_dataset_of_45stores[[#This Row],[Temperature]],10)</f>
        <v>60</v>
      </c>
      <c r="I5471" t="str">
        <f>walmart_sales_dataset_of_45stores[[#This Row],[Temp_bin]]&amp;"-"&amp;(walmart_sales_dataset_of_45stores[[#This Row],[Temp_bin]]+5)</f>
        <v>60-65</v>
      </c>
      <c r="J5471" s="10">
        <v>2.633</v>
      </c>
      <c r="K5471">
        <f>FLOOR(walmart_sales_dataset_of_45stores[[#This Row],[Fuel_Price]],0.1)</f>
        <v>2.6</v>
      </c>
      <c r="L5471" s="11" t="str">
        <f>walmart_sales_dataset_of_45stores[[#This Row],[Fuel price 2]]&amp;"-"&amp;(walmart_sales_dataset_of_45stores[[#This Row],[Fuel price 2]]+0.05)</f>
        <v>2.6-2.65</v>
      </c>
      <c r="M5471" s="6">
        <v>210.51443979999999</v>
      </c>
      <c r="N5471" s="6">
        <v>8.4760000000000009</v>
      </c>
      <c r="O5471">
        <f>RANK(walmart_sales_dataset_of_45stores[[#This Row],[Weekly_Sales]],walmart_sales_dataset_of_45stores[Weekly_Sales],0)</f>
        <v>2118</v>
      </c>
      <c r="Q5471"/>
      <c r="S5471" s="4"/>
    </row>
    <row r="5472" spans="1:19" hidden="1" x14ac:dyDescent="0.3">
      <c r="A5472" s="5">
        <v>39</v>
      </c>
      <c r="B5472" s="1">
        <v>40466</v>
      </c>
      <c r="C5472" s="1" t="str">
        <f>TEXT(walmart_sales_dataset_of_45stores[[#This Row],[Date]],"dddd")</f>
        <v>Friday</v>
      </c>
      <c r="D5472" s="12">
        <v>1238742</v>
      </c>
      <c r="E5472">
        <v>0</v>
      </c>
      <c r="F5472" t="str">
        <f>IF(walmart_sales_dataset_of_45stores[[#This Row],[Holiday_Flag]]=0,"Non-Holiday","Hoilday")</f>
        <v>Non-Holiday</v>
      </c>
      <c r="G5472">
        <v>69.959999999999994</v>
      </c>
      <c r="H5472">
        <f>FLOOR(walmart_sales_dataset_of_45stores[[#This Row],[Temperature]],10)</f>
        <v>60</v>
      </c>
      <c r="I5472" t="str">
        <f>walmart_sales_dataset_of_45stores[[#This Row],[Temp_bin]]&amp;"-"&amp;(walmart_sales_dataset_of_45stores[[#This Row],[Temp_bin]]+5)</f>
        <v>60-65</v>
      </c>
      <c r="J5472" s="10">
        <v>2.72</v>
      </c>
      <c r="K5472">
        <f>FLOOR(walmart_sales_dataset_of_45stores[[#This Row],[Fuel_Price]],0.1)</f>
        <v>2.7</v>
      </c>
      <c r="L5472" s="11" t="str">
        <f>walmart_sales_dataset_of_45stores[[#This Row],[Fuel price 2]]&amp;"-"&amp;(walmart_sales_dataset_of_45stores[[#This Row],[Fuel price 2]]+0.05)</f>
        <v>2.7-2.75</v>
      </c>
      <c r="M5472" s="6">
        <v>210.5805944</v>
      </c>
      <c r="N5472" s="6">
        <v>8.4760000000000009</v>
      </c>
      <c r="O5472">
        <f>RANK(walmart_sales_dataset_of_45stores[[#This Row],[Weekly_Sales]],walmart_sales_dataset_of_45stores[Weekly_Sales],0)</f>
        <v>2275</v>
      </c>
      <c r="Q5472"/>
      <c r="S5472" s="4"/>
    </row>
    <row r="5473" spans="1:19" hidden="1" x14ac:dyDescent="0.3">
      <c r="A5473" s="5">
        <v>39</v>
      </c>
      <c r="B5473" s="1">
        <v>40473</v>
      </c>
      <c r="C5473" s="1" t="str">
        <f>TEXT(walmart_sales_dataset_of_45stores[[#This Row],[Date]],"dddd")</f>
        <v>Friday</v>
      </c>
      <c r="D5473" s="12">
        <v>1261109.01</v>
      </c>
      <c r="E5473">
        <v>0</v>
      </c>
      <c r="F5473" t="str">
        <f>IF(walmart_sales_dataset_of_45stores[[#This Row],[Holiday_Flag]]=0,"Non-Holiday","Hoilday")</f>
        <v>Non-Holiday</v>
      </c>
      <c r="G5473">
        <v>71.73</v>
      </c>
      <c r="H5473">
        <f>FLOOR(walmart_sales_dataset_of_45stores[[#This Row],[Temperature]],10)</f>
        <v>70</v>
      </c>
      <c r="I5473" t="str">
        <f>walmart_sales_dataset_of_45stores[[#This Row],[Temp_bin]]&amp;"-"&amp;(walmart_sales_dataset_of_45stores[[#This Row],[Temp_bin]]+5)</f>
        <v>70-75</v>
      </c>
      <c r="J5473" s="10">
        <v>2.7250000000000001</v>
      </c>
      <c r="K5473">
        <f>FLOOR(walmart_sales_dataset_of_45stores[[#This Row],[Fuel_Price]],0.1)</f>
        <v>2.7</v>
      </c>
      <c r="L5473" s="11" t="str">
        <f>walmart_sales_dataset_of_45stores[[#This Row],[Fuel price 2]]&amp;"-"&amp;(walmart_sales_dataset_of_45stores[[#This Row],[Fuel price 2]]+0.05)</f>
        <v>2.7-2.75</v>
      </c>
      <c r="M5473" s="6">
        <v>210.62714439999999</v>
      </c>
      <c r="N5473" s="6">
        <v>8.4760000000000009</v>
      </c>
      <c r="O5473">
        <f>RANK(walmart_sales_dataset_of_45stores[[#This Row],[Weekly_Sales]],walmart_sales_dataset_of_45stores[Weekly_Sales],0)</f>
        <v>2204</v>
      </c>
      <c r="Q5473"/>
      <c r="S5473" s="4"/>
    </row>
    <row r="5474" spans="1:19" hidden="1" x14ac:dyDescent="0.3">
      <c r="A5474" s="5">
        <v>39</v>
      </c>
      <c r="B5474" s="1">
        <v>40480</v>
      </c>
      <c r="C5474" s="1" t="str">
        <f>TEXT(walmart_sales_dataset_of_45stores[[#This Row],[Date]],"dddd")</f>
        <v>Friday</v>
      </c>
      <c r="D5474" s="12">
        <v>1294769.08</v>
      </c>
      <c r="E5474">
        <v>0</v>
      </c>
      <c r="F5474" t="str">
        <f>IF(walmart_sales_dataset_of_45stores[[#This Row],[Holiday_Flag]]=0,"Non-Holiday","Hoilday")</f>
        <v>Non-Holiday</v>
      </c>
      <c r="G5474">
        <v>75.14</v>
      </c>
      <c r="H5474">
        <f>FLOOR(walmart_sales_dataset_of_45stores[[#This Row],[Temperature]],10)</f>
        <v>70</v>
      </c>
      <c r="I5474" t="str">
        <f>walmart_sales_dataset_of_45stores[[#This Row],[Temp_bin]]&amp;"-"&amp;(walmart_sales_dataset_of_45stores[[#This Row],[Temp_bin]]+5)</f>
        <v>70-75</v>
      </c>
      <c r="J5474" s="10">
        <v>2.7160000000000002</v>
      </c>
      <c r="K5474">
        <f>FLOOR(walmart_sales_dataset_of_45stores[[#This Row],[Fuel_Price]],0.1)</f>
        <v>2.7</v>
      </c>
      <c r="L5474" s="11" t="str">
        <f>walmart_sales_dataset_of_45stores[[#This Row],[Fuel price 2]]&amp;"-"&amp;(walmart_sales_dataset_of_45stores[[#This Row],[Fuel price 2]]+0.05)</f>
        <v>2.7-2.75</v>
      </c>
      <c r="M5474" s="6">
        <v>210.67369439999999</v>
      </c>
      <c r="N5474" s="6">
        <v>8.4760000000000009</v>
      </c>
      <c r="O5474">
        <f>RANK(walmart_sales_dataset_of_45stores[[#This Row],[Weekly_Sales]],walmart_sales_dataset_of_45stores[Weekly_Sales],0)</f>
        <v>2095</v>
      </c>
      <c r="Q5474"/>
      <c r="S5474" s="4"/>
    </row>
    <row r="5475" spans="1:19" hidden="1" x14ac:dyDescent="0.3">
      <c r="A5475" s="5">
        <v>39</v>
      </c>
      <c r="B5475" s="1">
        <v>40487</v>
      </c>
      <c r="C5475" s="1" t="str">
        <f>TEXT(walmart_sales_dataset_of_45stores[[#This Row],[Date]],"dddd")</f>
        <v>Friday</v>
      </c>
      <c r="D5475" s="12">
        <v>1293707.19</v>
      </c>
      <c r="E5475">
        <v>0</v>
      </c>
      <c r="F5475" t="str">
        <f>IF(walmart_sales_dataset_of_45stores[[#This Row],[Holiday_Flag]]=0,"Non-Holiday","Hoilday")</f>
        <v>Non-Holiday</v>
      </c>
      <c r="G5475">
        <v>61.62</v>
      </c>
      <c r="H5475">
        <f>FLOOR(walmart_sales_dataset_of_45stores[[#This Row],[Temperature]],10)</f>
        <v>60</v>
      </c>
      <c r="I5475" t="str">
        <f>walmart_sales_dataset_of_45stores[[#This Row],[Temp_bin]]&amp;"-"&amp;(walmart_sales_dataset_of_45stores[[#This Row],[Temp_bin]]+5)</f>
        <v>60-65</v>
      </c>
      <c r="J5475" s="10">
        <v>2.6890000000000001</v>
      </c>
      <c r="K5475">
        <f>FLOOR(walmart_sales_dataset_of_45stores[[#This Row],[Fuel_Price]],0.1)</f>
        <v>2.6</v>
      </c>
      <c r="L5475" s="11" t="str">
        <f>walmart_sales_dataset_of_45stores[[#This Row],[Fuel price 2]]&amp;"-"&amp;(walmart_sales_dataset_of_45stores[[#This Row],[Fuel price 2]]+0.05)</f>
        <v>2.6-2.65</v>
      </c>
      <c r="M5475" s="6">
        <v>210.72024440000001</v>
      </c>
      <c r="N5475" s="6">
        <v>8.4760000000000009</v>
      </c>
      <c r="O5475">
        <f>RANK(walmart_sales_dataset_of_45stores[[#This Row],[Weekly_Sales]],walmart_sales_dataset_of_45stores[Weekly_Sales],0)</f>
        <v>2097</v>
      </c>
      <c r="Q5475"/>
      <c r="S5475" s="4"/>
    </row>
    <row r="5476" spans="1:19" hidden="1" x14ac:dyDescent="0.3">
      <c r="A5476" s="5">
        <v>39</v>
      </c>
      <c r="B5476" s="1">
        <v>40494</v>
      </c>
      <c r="C5476" s="1" t="str">
        <f>TEXT(walmart_sales_dataset_of_45stores[[#This Row],[Date]],"dddd")</f>
        <v>Friday</v>
      </c>
      <c r="D5476" s="12">
        <v>1291398.71</v>
      </c>
      <c r="E5476">
        <v>0</v>
      </c>
      <c r="F5476" t="str">
        <f>IF(walmart_sales_dataset_of_45stores[[#This Row],[Holiday_Flag]]=0,"Non-Holiday","Hoilday")</f>
        <v>Non-Holiday</v>
      </c>
      <c r="G5476">
        <v>62.21</v>
      </c>
      <c r="H5476">
        <f>FLOOR(walmart_sales_dataset_of_45stores[[#This Row],[Temperature]],10)</f>
        <v>60</v>
      </c>
      <c r="I5476" t="str">
        <f>walmart_sales_dataset_of_45stores[[#This Row],[Temp_bin]]&amp;"-"&amp;(walmart_sales_dataset_of_45stores[[#This Row],[Temp_bin]]+5)</f>
        <v>60-65</v>
      </c>
      <c r="J5476" s="10">
        <v>2.7280000000000002</v>
      </c>
      <c r="K5476">
        <f>FLOOR(walmart_sales_dataset_of_45stores[[#This Row],[Fuel_Price]],0.1)</f>
        <v>2.7</v>
      </c>
      <c r="L5476" s="11" t="str">
        <f>walmart_sales_dataset_of_45stores[[#This Row],[Fuel price 2]]&amp;"-"&amp;(walmart_sales_dataset_of_45stores[[#This Row],[Fuel price 2]]+0.05)</f>
        <v>2.7-2.75</v>
      </c>
      <c r="M5476" s="6">
        <v>210.76679440000001</v>
      </c>
      <c r="N5476" s="6">
        <v>8.4760000000000009</v>
      </c>
      <c r="O5476">
        <f>RANK(walmart_sales_dataset_of_45stores[[#This Row],[Weekly_Sales]],walmart_sales_dataset_of_45stores[Weekly_Sales],0)</f>
        <v>2104</v>
      </c>
      <c r="Q5476"/>
      <c r="S5476" s="4"/>
    </row>
    <row r="5477" spans="1:19" hidden="1" x14ac:dyDescent="0.3">
      <c r="A5477" s="5">
        <v>39</v>
      </c>
      <c r="B5477" s="1">
        <v>40501</v>
      </c>
      <c r="C5477" s="1" t="str">
        <f>TEXT(walmart_sales_dataset_of_45stores[[#This Row],[Date]],"dddd")</f>
        <v>Friday</v>
      </c>
      <c r="D5477" s="12">
        <v>1370659.54</v>
      </c>
      <c r="E5477">
        <v>0</v>
      </c>
      <c r="F5477" t="str">
        <f>IF(walmart_sales_dataset_of_45stores[[#This Row],[Holiday_Flag]]=0,"Non-Holiday","Hoilday")</f>
        <v>Non-Holiday</v>
      </c>
      <c r="G5477">
        <v>55.5</v>
      </c>
      <c r="H5477">
        <f>FLOOR(walmart_sales_dataset_of_45stores[[#This Row],[Temperature]],10)</f>
        <v>50</v>
      </c>
      <c r="I5477" t="str">
        <f>walmart_sales_dataset_of_45stores[[#This Row],[Temp_bin]]&amp;"-"&amp;(walmart_sales_dataset_of_45stores[[#This Row],[Temp_bin]]+5)</f>
        <v>50-55</v>
      </c>
      <c r="J5477" s="10">
        <v>2.7709999999999999</v>
      </c>
      <c r="K5477">
        <f>FLOOR(walmart_sales_dataset_of_45stores[[#This Row],[Fuel_Price]],0.1)</f>
        <v>2.7</v>
      </c>
      <c r="L5477" s="11" t="str">
        <f>walmart_sales_dataset_of_45stores[[#This Row],[Fuel price 2]]&amp;"-"&amp;(walmart_sales_dataset_of_45stores[[#This Row],[Fuel price 2]]+0.05)</f>
        <v>2.7-2.75</v>
      </c>
      <c r="M5477" s="6">
        <v>210.65429</v>
      </c>
      <c r="N5477" s="6">
        <v>8.4760000000000009</v>
      </c>
      <c r="O5477">
        <f>RANK(walmart_sales_dataset_of_45stores[[#This Row],[Weekly_Sales]],walmart_sales_dataset_of_45stores[Weekly_Sales],0)</f>
        <v>1803</v>
      </c>
      <c r="Q5477"/>
      <c r="S5477" s="4"/>
    </row>
    <row r="5478" spans="1:19" hidden="1" x14ac:dyDescent="0.3">
      <c r="A5478" s="5">
        <v>39</v>
      </c>
      <c r="B5478" s="1">
        <v>40508</v>
      </c>
      <c r="C5478" s="1" t="str">
        <f>TEXT(walmart_sales_dataset_of_45stores[[#This Row],[Date]],"dddd")</f>
        <v>Friday</v>
      </c>
      <c r="D5478" s="2">
        <v>2149355.2000000002</v>
      </c>
      <c r="E5478">
        <v>1</v>
      </c>
      <c r="F5478" t="str">
        <f>IF(walmart_sales_dataset_of_45stores[[#This Row],[Holiday_Flag]]=0,"Non-Holiday","Hoilday")</f>
        <v>Hoilday</v>
      </c>
      <c r="G5478">
        <v>67.75</v>
      </c>
      <c r="H5478">
        <f>FLOOR(walmart_sales_dataset_of_45stores[[#This Row],[Temperature]],10)</f>
        <v>60</v>
      </c>
      <c r="I5478" t="str">
        <f>walmart_sales_dataset_of_45stores[[#This Row],[Temp_bin]]&amp;"-"&amp;(walmart_sales_dataset_of_45stores[[#This Row],[Temp_bin]]+5)</f>
        <v>60-65</v>
      </c>
      <c r="J5478" s="2">
        <v>2.7349999999999999</v>
      </c>
      <c r="K5478" s="2">
        <f>FLOOR(walmart_sales_dataset_of_45stores[[#This Row],[Fuel_Price]],0.1)</f>
        <v>2.7</v>
      </c>
      <c r="L5478" s="2" t="str">
        <f>walmart_sales_dataset_of_45stores[[#This Row],[Fuel price 2]]&amp;"-"&amp;(walmart_sales_dataset_of_45stores[[#This Row],[Fuel price 2]]+0.05)</f>
        <v>2.7-2.75</v>
      </c>
      <c r="M5478" s="6">
        <v>210.5152765</v>
      </c>
      <c r="N5478" s="6">
        <v>8.4760000000000009</v>
      </c>
      <c r="O5478">
        <f>RANK(walmart_sales_dataset_of_45stores[[#This Row],[Weekly_Sales]],walmart_sales_dataset_of_45stores[Weekly_Sales],0)</f>
        <v>176</v>
      </c>
      <c r="Q5478"/>
      <c r="S5478" s="4"/>
    </row>
    <row r="5479" spans="1:19" hidden="1" x14ac:dyDescent="0.3">
      <c r="A5479" s="5">
        <v>39</v>
      </c>
      <c r="B5479" s="1">
        <v>40515</v>
      </c>
      <c r="C5479" s="1" t="str">
        <f>TEXT(walmart_sales_dataset_of_45stores[[#This Row],[Date]],"dddd")</f>
        <v>Friday</v>
      </c>
      <c r="D5479" s="12">
        <v>1431910.98</v>
      </c>
      <c r="E5479">
        <v>0</v>
      </c>
      <c r="F5479" t="str">
        <f>IF(walmart_sales_dataset_of_45stores[[#This Row],[Holiday_Flag]]=0,"Non-Holiday","Hoilday")</f>
        <v>Non-Holiday</v>
      </c>
      <c r="G5479">
        <v>53.55</v>
      </c>
      <c r="H5479">
        <f>FLOOR(walmart_sales_dataset_of_45stores[[#This Row],[Temperature]],10)</f>
        <v>50</v>
      </c>
      <c r="I5479" t="str">
        <f>walmart_sales_dataset_of_45stores[[#This Row],[Temp_bin]]&amp;"-"&amp;(walmart_sales_dataset_of_45stores[[#This Row],[Temp_bin]]+5)</f>
        <v>50-55</v>
      </c>
      <c r="J5479" s="10">
        <v>2.7080000000000002</v>
      </c>
      <c r="K5479">
        <f>FLOOR(walmart_sales_dataset_of_45stores[[#This Row],[Fuel_Price]],0.1)</f>
        <v>2.7</v>
      </c>
      <c r="L5479" s="11" t="str">
        <f>walmart_sales_dataset_of_45stores[[#This Row],[Fuel price 2]]&amp;"-"&amp;(walmart_sales_dataset_of_45stores[[#This Row],[Fuel price 2]]+0.05)</f>
        <v>2.7-2.75</v>
      </c>
      <c r="M5479" s="6">
        <v>210.37626299999999</v>
      </c>
      <c r="N5479" s="6">
        <v>8.4760000000000009</v>
      </c>
      <c r="O5479">
        <f>RANK(walmart_sales_dataset_of_45stores[[#This Row],[Weekly_Sales]],walmart_sales_dataset_of_45stores[Weekly_Sales],0)</f>
        <v>1569</v>
      </c>
      <c r="Q5479"/>
      <c r="S5479" s="4"/>
    </row>
    <row r="5480" spans="1:19" hidden="1" x14ac:dyDescent="0.3">
      <c r="A5480" s="5">
        <v>39</v>
      </c>
      <c r="B5480" s="1">
        <v>40522</v>
      </c>
      <c r="C5480" s="1" t="str">
        <f>TEXT(walmart_sales_dataset_of_45stores[[#This Row],[Date]],"dddd")</f>
        <v>Friday</v>
      </c>
      <c r="D5480" s="12">
        <v>1630564.48</v>
      </c>
      <c r="E5480">
        <v>0</v>
      </c>
      <c r="F5480" t="str">
        <f>IF(walmart_sales_dataset_of_45stores[[#This Row],[Holiday_Flag]]=0,"Non-Holiday","Hoilday")</f>
        <v>Non-Holiday</v>
      </c>
      <c r="G5480">
        <v>50.81</v>
      </c>
      <c r="H5480">
        <f>FLOOR(walmart_sales_dataset_of_45stores[[#This Row],[Temperature]],10)</f>
        <v>50</v>
      </c>
      <c r="I5480" t="str">
        <f>walmart_sales_dataset_of_45stores[[#This Row],[Temp_bin]]&amp;"-"&amp;(walmart_sales_dataset_of_45stores[[#This Row],[Temp_bin]]+5)</f>
        <v>50-55</v>
      </c>
      <c r="J5480" s="10">
        <v>2.843</v>
      </c>
      <c r="K5480">
        <f>FLOOR(walmart_sales_dataset_of_45stores[[#This Row],[Fuel_Price]],0.1)</f>
        <v>2.8000000000000003</v>
      </c>
      <c r="L5480" s="11" t="str">
        <f>walmart_sales_dataset_of_45stores[[#This Row],[Fuel price 2]]&amp;"-"&amp;(walmart_sales_dataset_of_45stores[[#This Row],[Fuel price 2]]+0.05)</f>
        <v>2.8-2.85</v>
      </c>
      <c r="M5480" s="6">
        <v>210.2372494</v>
      </c>
      <c r="N5480" s="6">
        <v>8.4760000000000009</v>
      </c>
      <c r="O5480">
        <f>RANK(walmart_sales_dataset_of_45stores[[#This Row],[Weekly_Sales]],walmart_sales_dataset_of_45stores[Weekly_Sales],0)</f>
        <v>1099</v>
      </c>
      <c r="Q5480"/>
      <c r="S5480" s="4"/>
    </row>
    <row r="5481" spans="1:19" hidden="1" x14ac:dyDescent="0.3">
      <c r="A5481" s="5">
        <v>39</v>
      </c>
      <c r="B5481" s="1">
        <v>40529</v>
      </c>
      <c r="C5481" s="1" t="str">
        <f>TEXT(walmart_sales_dataset_of_45stores[[#This Row],[Date]],"dddd")</f>
        <v>Friday</v>
      </c>
      <c r="D5481" s="12">
        <v>1842172.46</v>
      </c>
      <c r="E5481">
        <v>0</v>
      </c>
      <c r="F5481" t="str">
        <f>IF(walmart_sales_dataset_of_45stores[[#This Row],[Holiday_Flag]]=0,"Non-Holiday","Hoilday")</f>
        <v>Non-Holiday</v>
      </c>
      <c r="G5481">
        <v>55.31</v>
      </c>
      <c r="H5481">
        <f>FLOOR(walmart_sales_dataset_of_45stores[[#This Row],[Temperature]],10)</f>
        <v>50</v>
      </c>
      <c r="I5481" t="str">
        <f>walmart_sales_dataset_of_45stores[[#This Row],[Temp_bin]]&amp;"-"&amp;(walmart_sales_dataset_of_45stores[[#This Row],[Temp_bin]]+5)</f>
        <v>50-55</v>
      </c>
      <c r="J5481" s="10">
        <v>2.8690000000000002</v>
      </c>
      <c r="K5481">
        <f>FLOOR(walmart_sales_dataset_of_45stores[[#This Row],[Fuel_Price]],0.1)</f>
        <v>2.8000000000000003</v>
      </c>
      <c r="L5481" s="11" t="str">
        <f>walmart_sales_dataset_of_45stores[[#This Row],[Fuel price 2]]&amp;"-"&amp;(walmart_sales_dataset_of_45stores[[#This Row],[Fuel price 2]]+0.05)</f>
        <v>2.8-2.85</v>
      </c>
      <c r="M5481" s="6">
        <v>210.1787224</v>
      </c>
      <c r="N5481" s="6">
        <v>8.4760000000000009</v>
      </c>
      <c r="O5481">
        <f>RANK(walmart_sales_dataset_of_45stores[[#This Row],[Weekly_Sales]],walmart_sales_dataset_of_45stores[Weekly_Sales],0)</f>
        <v>757</v>
      </c>
      <c r="Q5481"/>
      <c r="S5481" s="4"/>
    </row>
    <row r="5482" spans="1:19" hidden="1" x14ac:dyDescent="0.3">
      <c r="A5482" s="5">
        <v>39</v>
      </c>
      <c r="B5482" s="1">
        <v>40536</v>
      </c>
      <c r="C5482" s="1" t="str">
        <f>TEXT(walmart_sales_dataset_of_45stores[[#This Row],[Date]],"dddd")</f>
        <v>Friday</v>
      </c>
      <c r="D5482" s="12">
        <v>2495489.25</v>
      </c>
      <c r="E5482">
        <v>0</v>
      </c>
      <c r="F5482" t="str">
        <f>IF(walmart_sales_dataset_of_45stores[[#This Row],[Holiday_Flag]]=0,"Non-Holiday","Hoilday")</f>
        <v>Non-Holiday</v>
      </c>
      <c r="G5482">
        <v>58.86</v>
      </c>
      <c r="H5482">
        <f>FLOOR(walmart_sales_dataset_of_45stores[[#This Row],[Temperature]],10)</f>
        <v>50</v>
      </c>
      <c r="I5482" t="str">
        <f>walmart_sales_dataset_of_45stores[[#This Row],[Temp_bin]]&amp;"-"&amp;(walmart_sales_dataset_of_45stores[[#This Row],[Temp_bin]]+5)</f>
        <v>50-55</v>
      </c>
      <c r="J5482" s="10">
        <v>2.8860000000000001</v>
      </c>
      <c r="K5482">
        <f>FLOOR(walmart_sales_dataset_of_45stores[[#This Row],[Fuel_Price]],0.1)</f>
        <v>2.8000000000000003</v>
      </c>
      <c r="L5482" s="11" t="str">
        <f>walmart_sales_dataset_of_45stores[[#This Row],[Fuel price 2]]&amp;"-"&amp;(walmart_sales_dataset_of_45stores[[#This Row],[Fuel price 2]]+0.05)</f>
        <v>2.8-2.85</v>
      </c>
      <c r="M5482" s="6">
        <v>210.1805602</v>
      </c>
      <c r="N5482" s="6">
        <v>8.4760000000000009</v>
      </c>
      <c r="O5482">
        <f>RANK(walmart_sales_dataset_of_45stores[[#This Row],[Weekly_Sales]],walmart_sales_dataset_of_45stores[Weekly_Sales],0)</f>
        <v>53</v>
      </c>
      <c r="Q5482"/>
      <c r="S5482" s="4"/>
    </row>
    <row r="5483" spans="1:19" hidden="1" x14ac:dyDescent="0.3">
      <c r="A5483" s="5">
        <v>39</v>
      </c>
      <c r="B5483" s="1">
        <v>40543</v>
      </c>
      <c r="C5483" s="1" t="str">
        <f>TEXT(walmart_sales_dataset_of_45stores[[#This Row],[Date]],"dddd")</f>
        <v>Friday</v>
      </c>
      <c r="D5483" s="2">
        <v>1230012.1599999999</v>
      </c>
      <c r="E5483">
        <v>1</v>
      </c>
      <c r="F5483" t="str">
        <f>IF(walmart_sales_dataset_of_45stores[[#This Row],[Holiday_Flag]]=0,"Non-Holiday","Hoilday")</f>
        <v>Hoilday</v>
      </c>
      <c r="G5483">
        <v>52.45</v>
      </c>
      <c r="H5483">
        <f>FLOOR(walmart_sales_dataset_of_45stores[[#This Row],[Temperature]],10)</f>
        <v>50</v>
      </c>
      <c r="I5483" t="str">
        <f>walmart_sales_dataset_of_45stores[[#This Row],[Temp_bin]]&amp;"-"&amp;(walmart_sales_dataset_of_45stores[[#This Row],[Temp_bin]]+5)</f>
        <v>50-55</v>
      </c>
      <c r="J5483" s="2">
        <v>2.9430000000000001</v>
      </c>
      <c r="K5483" s="2">
        <f>FLOOR(walmart_sales_dataset_of_45stores[[#This Row],[Fuel_Price]],0.1)</f>
        <v>2.9000000000000004</v>
      </c>
      <c r="L5483" s="2" t="str">
        <f>walmart_sales_dataset_of_45stores[[#This Row],[Fuel price 2]]&amp;"-"&amp;(walmart_sales_dataset_of_45stores[[#This Row],[Fuel price 2]]+0.05)</f>
        <v>2.9-2.95</v>
      </c>
      <c r="M5483" s="6">
        <v>210.18239800000001</v>
      </c>
      <c r="N5483" s="6">
        <v>8.4760000000000009</v>
      </c>
      <c r="O5483">
        <f>RANK(walmart_sales_dataset_of_45stores[[#This Row],[Weekly_Sales]],walmart_sales_dataset_of_45stores[Weekly_Sales],0)</f>
        <v>2301</v>
      </c>
      <c r="Q5483"/>
      <c r="S5483" s="4"/>
    </row>
    <row r="5484" spans="1:19" hidden="1" x14ac:dyDescent="0.3">
      <c r="A5484" s="5">
        <v>39</v>
      </c>
      <c r="B5484" s="1">
        <v>40550</v>
      </c>
      <c r="C5484" s="1" t="str">
        <f>TEXT(walmart_sales_dataset_of_45stores[[#This Row],[Date]],"dddd")</f>
        <v>Friday</v>
      </c>
      <c r="D5484" s="12">
        <v>1224475.1200000001</v>
      </c>
      <c r="E5484">
        <v>0</v>
      </c>
      <c r="F5484" t="str">
        <f>IF(walmart_sales_dataset_of_45stores[[#This Row],[Holiday_Flag]]=0,"Non-Holiday","Hoilday")</f>
        <v>Non-Holiday</v>
      </c>
      <c r="G5484">
        <v>52.74</v>
      </c>
      <c r="H5484">
        <f>FLOOR(walmart_sales_dataset_of_45stores[[#This Row],[Temperature]],10)</f>
        <v>50</v>
      </c>
      <c r="I5484" t="str">
        <f>walmart_sales_dataset_of_45stores[[#This Row],[Temp_bin]]&amp;"-"&amp;(walmart_sales_dataset_of_45stores[[#This Row],[Temp_bin]]+5)</f>
        <v>50-55</v>
      </c>
      <c r="J5484" s="10">
        <v>2.976</v>
      </c>
      <c r="K5484">
        <f>FLOOR(walmart_sales_dataset_of_45stores[[#This Row],[Fuel_Price]],0.1)</f>
        <v>2.9000000000000004</v>
      </c>
      <c r="L5484" s="11" t="str">
        <f>walmart_sales_dataset_of_45stores[[#This Row],[Fuel price 2]]&amp;"-"&amp;(walmart_sales_dataset_of_45stores[[#This Row],[Fuel price 2]]+0.05)</f>
        <v>2.9-2.95</v>
      </c>
      <c r="M5484" s="6">
        <v>210.18423580000001</v>
      </c>
      <c r="N5484" s="6">
        <v>8.3949999999999996</v>
      </c>
      <c r="O5484">
        <f>RANK(walmart_sales_dataset_of_45stores[[#This Row],[Weekly_Sales]],walmart_sales_dataset_of_45stores[Weekly_Sales],0)</f>
        <v>2319</v>
      </c>
      <c r="Q5484"/>
      <c r="S5484" s="4"/>
    </row>
    <row r="5485" spans="1:19" hidden="1" x14ac:dyDescent="0.3">
      <c r="A5485" s="5">
        <v>39</v>
      </c>
      <c r="B5485" s="1">
        <v>40557</v>
      </c>
      <c r="C5485" s="1" t="str">
        <f>TEXT(walmart_sales_dataset_of_45stores[[#This Row],[Date]],"dddd")</f>
        <v>Friday</v>
      </c>
      <c r="D5485" s="12">
        <v>1193199.3899999999</v>
      </c>
      <c r="E5485">
        <v>0</v>
      </c>
      <c r="F5485" t="str">
        <f>IF(walmart_sales_dataset_of_45stores[[#This Row],[Holiday_Flag]]=0,"Non-Holiday","Hoilday")</f>
        <v>Non-Holiday</v>
      </c>
      <c r="G5485">
        <v>41.74</v>
      </c>
      <c r="H5485">
        <f>FLOOR(walmart_sales_dataset_of_45stores[[#This Row],[Temperature]],10)</f>
        <v>40</v>
      </c>
      <c r="I5485" t="str">
        <f>walmart_sales_dataset_of_45stores[[#This Row],[Temp_bin]]&amp;"-"&amp;(walmart_sales_dataset_of_45stores[[#This Row],[Temp_bin]]+5)</f>
        <v>40-45</v>
      </c>
      <c r="J5485" s="10">
        <v>2.9830000000000001</v>
      </c>
      <c r="K5485">
        <f>FLOOR(walmart_sales_dataset_of_45stores[[#This Row],[Fuel_Price]],0.1)</f>
        <v>2.9000000000000004</v>
      </c>
      <c r="L5485" s="11" t="str">
        <f>walmart_sales_dataset_of_45stores[[#This Row],[Fuel price 2]]&amp;"-"&amp;(walmart_sales_dataset_of_45stores[[#This Row],[Fuel price 2]]+0.05)</f>
        <v>2.9-2.95</v>
      </c>
      <c r="M5485" s="6">
        <v>210.2379731</v>
      </c>
      <c r="N5485" s="6">
        <v>8.3949999999999996</v>
      </c>
      <c r="O5485">
        <f>RANK(walmart_sales_dataset_of_45stores[[#This Row],[Weekly_Sales]],walmart_sales_dataset_of_45stores[Weekly_Sales],0)</f>
        <v>2411</v>
      </c>
      <c r="Q5485"/>
      <c r="S5485" s="4"/>
    </row>
    <row r="5486" spans="1:19" hidden="1" x14ac:dyDescent="0.3">
      <c r="A5486" s="5">
        <v>39</v>
      </c>
      <c r="B5486" s="1">
        <v>40564</v>
      </c>
      <c r="C5486" s="1" t="str">
        <f>TEXT(walmart_sales_dataset_of_45stores[[#This Row],[Date]],"dddd")</f>
        <v>Friday</v>
      </c>
      <c r="D5486" s="12">
        <v>1243370.74</v>
      </c>
      <c r="E5486">
        <v>0</v>
      </c>
      <c r="F5486" t="str">
        <f>IF(walmart_sales_dataset_of_45stores[[#This Row],[Holiday_Flag]]=0,"Non-Holiday","Hoilday")</f>
        <v>Non-Holiday</v>
      </c>
      <c r="G5486">
        <v>50.25</v>
      </c>
      <c r="H5486">
        <f>FLOOR(walmart_sales_dataset_of_45stores[[#This Row],[Temperature]],10)</f>
        <v>50</v>
      </c>
      <c r="I5486" t="str">
        <f>walmart_sales_dataset_of_45stores[[#This Row],[Temp_bin]]&amp;"-"&amp;(walmart_sales_dataset_of_45stores[[#This Row],[Temp_bin]]+5)</f>
        <v>50-55</v>
      </c>
      <c r="J5486" s="10">
        <v>3.016</v>
      </c>
      <c r="K5486">
        <f>FLOOR(walmart_sales_dataset_of_45stores[[#This Row],[Fuel_Price]],0.1)</f>
        <v>3</v>
      </c>
      <c r="L5486" s="11" t="str">
        <f>walmart_sales_dataset_of_45stores[[#This Row],[Fuel price 2]]&amp;"-"&amp;(walmart_sales_dataset_of_45stores[[#This Row],[Fuel price 2]]+0.05)</f>
        <v>3-3.05</v>
      </c>
      <c r="M5486" s="6">
        <v>210.60310720000001</v>
      </c>
      <c r="N5486" s="6">
        <v>8.3949999999999996</v>
      </c>
      <c r="O5486">
        <f>RANK(walmart_sales_dataset_of_45stores[[#This Row],[Weekly_Sales]],walmart_sales_dataset_of_45stores[Weekly_Sales],0)</f>
        <v>2260</v>
      </c>
      <c r="Q5486"/>
      <c r="S5486" s="4"/>
    </row>
    <row r="5487" spans="1:19" hidden="1" x14ac:dyDescent="0.3">
      <c r="A5487" s="5">
        <v>39</v>
      </c>
      <c r="B5487" s="1">
        <v>40571</v>
      </c>
      <c r="C5487" s="1" t="str">
        <f>TEXT(walmart_sales_dataset_of_45stores[[#This Row],[Date]],"dddd")</f>
        <v>Friday</v>
      </c>
      <c r="D5487" s="12">
        <v>1158698.44</v>
      </c>
      <c r="E5487">
        <v>0</v>
      </c>
      <c r="F5487" t="str">
        <f>IF(walmart_sales_dataset_of_45stores[[#This Row],[Holiday_Flag]]=0,"Non-Holiday","Hoilday")</f>
        <v>Non-Holiday</v>
      </c>
      <c r="G5487">
        <v>47.94</v>
      </c>
      <c r="H5487">
        <f>FLOOR(walmart_sales_dataset_of_45stores[[#This Row],[Temperature]],10)</f>
        <v>40</v>
      </c>
      <c r="I5487" t="str">
        <f>walmart_sales_dataset_of_45stores[[#This Row],[Temp_bin]]&amp;"-"&amp;(walmart_sales_dataset_of_45stores[[#This Row],[Temp_bin]]+5)</f>
        <v>40-45</v>
      </c>
      <c r="J5487" s="10">
        <v>3.01</v>
      </c>
      <c r="K5487">
        <f>FLOOR(walmart_sales_dataset_of_45stores[[#This Row],[Fuel_Price]],0.1)</f>
        <v>3</v>
      </c>
      <c r="L5487" s="11" t="str">
        <f>walmart_sales_dataset_of_45stores[[#This Row],[Fuel price 2]]&amp;"-"&amp;(walmart_sales_dataset_of_45stores[[#This Row],[Fuel price 2]]+0.05)</f>
        <v>3-3.05</v>
      </c>
      <c r="M5487" s="6">
        <v>210.96824119999999</v>
      </c>
      <c r="N5487" s="6">
        <v>8.3949999999999996</v>
      </c>
      <c r="O5487">
        <f>RANK(walmart_sales_dataset_of_45stores[[#This Row],[Weekly_Sales]],walmart_sales_dataset_of_45stores[Weekly_Sales],0)</f>
        <v>2528</v>
      </c>
      <c r="Q5487"/>
      <c r="S5487" s="4"/>
    </row>
    <row r="5488" spans="1:19" hidden="1" x14ac:dyDescent="0.3">
      <c r="A5488" s="5">
        <v>39</v>
      </c>
      <c r="B5488" s="1">
        <v>40578</v>
      </c>
      <c r="C5488" s="1" t="str">
        <f>TEXT(walmart_sales_dataset_of_45stores[[#This Row],[Date]],"dddd")</f>
        <v>Friday</v>
      </c>
      <c r="D5488" s="12">
        <v>1343773.94</v>
      </c>
      <c r="E5488">
        <v>0</v>
      </c>
      <c r="F5488" t="str">
        <f>IF(walmart_sales_dataset_of_45stores[[#This Row],[Holiday_Flag]]=0,"Non-Holiday","Hoilday")</f>
        <v>Non-Holiday</v>
      </c>
      <c r="G5488">
        <v>45.96</v>
      </c>
      <c r="H5488">
        <f>FLOOR(walmart_sales_dataset_of_45stores[[#This Row],[Temperature]],10)</f>
        <v>40</v>
      </c>
      <c r="I5488" t="str">
        <f>walmart_sales_dataset_of_45stores[[#This Row],[Temp_bin]]&amp;"-"&amp;(walmart_sales_dataset_of_45stores[[#This Row],[Temp_bin]]+5)</f>
        <v>40-45</v>
      </c>
      <c r="J5488" s="10">
        <v>2.9889999999999999</v>
      </c>
      <c r="K5488">
        <f>FLOOR(walmart_sales_dataset_of_45stores[[#This Row],[Fuel_Price]],0.1)</f>
        <v>2.9000000000000004</v>
      </c>
      <c r="L5488" s="11" t="str">
        <f>walmart_sales_dataset_of_45stores[[#This Row],[Fuel price 2]]&amp;"-"&amp;(walmart_sales_dataset_of_45stores[[#This Row],[Fuel price 2]]+0.05)</f>
        <v>2.9-2.95</v>
      </c>
      <c r="M5488" s="6">
        <v>211.3333753</v>
      </c>
      <c r="N5488" s="6">
        <v>8.3949999999999996</v>
      </c>
      <c r="O5488">
        <f>RANK(walmart_sales_dataset_of_45stores[[#This Row],[Weekly_Sales]],walmart_sales_dataset_of_45stores[Weekly_Sales],0)</f>
        <v>1914</v>
      </c>
      <c r="Q5488"/>
      <c r="S5488" s="4"/>
    </row>
    <row r="5489" spans="1:19" hidden="1" x14ac:dyDescent="0.3">
      <c r="A5489" s="5">
        <v>39</v>
      </c>
      <c r="B5489" s="1">
        <v>40585</v>
      </c>
      <c r="C5489" s="1" t="str">
        <f>TEXT(walmart_sales_dataset_of_45stores[[#This Row],[Date]],"dddd")</f>
        <v>Friday</v>
      </c>
      <c r="D5489" s="2">
        <v>1227893.8899999999</v>
      </c>
      <c r="E5489">
        <v>1</v>
      </c>
      <c r="F5489" t="str">
        <f>IF(walmart_sales_dataset_of_45stores[[#This Row],[Holiday_Flag]]=0,"Non-Holiday","Hoilday")</f>
        <v>Hoilday</v>
      </c>
      <c r="G5489">
        <v>40.340000000000003</v>
      </c>
      <c r="H5489">
        <f>FLOOR(walmart_sales_dataset_of_45stores[[#This Row],[Temperature]],10)</f>
        <v>40</v>
      </c>
      <c r="I5489" t="str">
        <f>walmart_sales_dataset_of_45stores[[#This Row],[Temp_bin]]&amp;"-"&amp;(walmart_sales_dataset_of_45stores[[#This Row],[Temp_bin]]+5)</f>
        <v>40-45</v>
      </c>
      <c r="J5489" s="2">
        <v>3.0219999999999998</v>
      </c>
      <c r="K5489" s="2">
        <f>FLOOR(walmart_sales_dataset_of_45stores[[#This Row],[Fuel_Price]],0.1)</f>
        <v>3</v>
      </c>
      <c r="L5489" s="2" t="str">
        <f>walmart_sales_dataset_of_45stores[[#This Row],[Fuel price 2]]&amp;"-"&amp;(walmart_sales_dataset_of_45stores[[#This Row],[Fuel price 2]]+0.05)</f>
        <v>3-3.05</v>
      </c>
      <c r="M5489" s="6">
        <v>211.69850930000001</v>
      </c>
      <c r="N5489" s="6">
        <v>8.3949999999999996</v>
      </c>
      <c r="O5489">
        <f>RANK(walmart_sales_dataset_of_45stores[[#This Row],[Weekly_Sales]],walmart_sales_dataset_of_45stores[Weekly_Sales],0)</f>
        <v>2308</v>
      </c>
      <c r="Q5489"/>
      <c r="S5489" s="4"/>
    </row>
    <row r="5490" spans="1:19" hidden="1" x14ac:dyDescent="0.3">
      <c r="A5490" s="5">
        <v>39</v>
      </c>
      <c r="B5490" s="1">
        <v>40592</v>
      </c>
      <c r="C5490" s="1" t="str">
        <f>TEXT(walmart_sales_dataset_of_45stores[[#This Row],[Date]],"dddd")</f>
        <v>Friday</v>
      </c>
      <c r="D5490" s="12">
        <v>1335233.74</v>
      </c>
      <c r="E5490">
        <v>0</v>
      </c>
      <c r="F5490" t="str">
        <f>IF(walmart_sales_dataset_of_45stores[[#This Row],[Holiday_Flag]]=0,"Non-Holiday","Hoilday")</f>
        <v>Non-Holiday</v>
      </c>
      <c r="G5490">
        <v>58.2</v>
      </c>
      <c r="H5490">
        <f>FLOOR(walmart_sales_dataset_of_45stores[[#This Row],[Temperature]],10)</f>
        <v>50</v>
      </c>
      <c r="I5490" t="str">
        <f>walmart_sales_dataset_of_45stores[[#This Row],[Temp_bin]]&amp;"-"&amp;(walmart_sales_dataset_of_45stores[[#This Row],[Temp_bin]]+5)</f>
        <v>50-55</v>
      </c>
      <c r="J5490" s="10">
        <v>3.0449999999999999</v>
      </c>
      <c r="K5490">
        <f>FLOOR(walmart_sales_dataset_of_45stores[[#This Row],[Fuel_Price]],0.1)</f>
        <v>3</v>
      </c>
      <c r="L5490" s="11" t="str">
        <f>walmart_sales_dataset_of_45stores[[#This Row],[Fuel price 2]]&amp;"-"&amp;(walmart_sales_dataset_of_45stores[[#This Row],[Fuel price 2]]+0.05)</f>
        <v>3-3.05</v>
      </c>
      <c r="M5490" s="6">
        <v>212.00635220000001</v>
      </c>
      <c r="N5490" s="6">
        <v>8.3949999999999996</v>
      </c>
      <c r="O5490">
        <f>RANK(walmart_sales_dataset_of_45stores[[#This Row],[Weekly_Sales]],walmart_sales_dataset_of_45stores[Weekly_Sales],0)</f>
        <v>1943</v>
      </c>
      <c r="Q5490"/>
      <c r="S5490" s="4"/>
    </row>
    <row r="5491" spans="1:19" hidden="1" x14ac:dyDescent="0.3">
      <c r="A5491" s="5">
        <v>39</v>
      </c>
      <c r="B5491" s="1">
        <v>40599</v>
      </c>
      <c r="C5491" s="1" t="str">
        <f>TEXT(walmart_sales_dataset_of_45stores[[#This Row],[Date]],"dddd")</f>
        <v>Friday</v>
      </c>
      <c r="D5491" s="12">
        <v>1240921.19</v>
      </c>
      <c r="E5491">
        <v>0</v>
      </c>
      <c r="F5491" t="str">
        <f>IF(walmart_sales_dataset_of_45stores[[#This Row],[Holiday_Flag]]=0,"Non-Holiday","Hoilday")</f>
        <v>Non-Holiday</v>
      </c>
      <c r="G5491">
        <v>67.77</v>
      </c>
      <c r="H5491">
        <f>FLOOR(walmart_sales_dataset_of_45stores[[#This Row],[Temperature]],10)</f>
        <v>60</v>
      </c>
      <c r="I5491" t="str">
        <f>walmart_sales_dataset_of_45stores[[#This Row],[Temp_bin]]&amp;"-"&amp;(walmart_sales_dataset_of_45stores[[#This Row],[Temp_bin]]+5)</f>
        <v>60-65</v>
      </c>
      <c r="J5491" s="10">
        <v>3.0649999999999999</v>
      </c>
      <c r="K5491">
        <f>FLOOR(walmart_sales_dataset_of_45stores[[#This Row],[Fuel_Price]],0.1)</f>
        <v>3</v>
      </c>
      <c r="L5491" s="11" t="str">
        <f>walmart_sales_dataset_of_45stores[[#This Row],[Fuel price 2]]&amp;"-"&amp;(walmart_sales_dataset_of_45stores[[#This Row],[Fuel price 2]]+0.05)</f>
        <v>3-3.05</v>
      </c>
      <c r="M5491" s="6">
        <v>212.2912786</v>
      </c>
      <c r="N5491" s="6">
        <v>8.3949999999999996</v>
      </c>
      <c r="O5491">
        <f>RANK(walmart_sales_dataset_of_45stores[[#This Row],[Weekly_Sales]],walmart_sales_dataset_of_45stores[Weekly_Sales],0)</f>
        <v>2265</v>
      </c>
      <c r="Q5491"/>
      <c r="S5491" s="4"/>
    </row>
    <row r="5492" spans="1:19" hidden="1" x14ac:dyDescent="0.3">
      <c r="A5492" s="5">
        <v>39</v>
      </c>
      <c r="B5492" s="1">
        <v>40606</v>
      </c>
      <c r="C5492" s="1" t="str">
        <f>TEXT(walmart_sales_dataset_of_45stores[[#This Row],[Date]],"dddd")</f>
        <v>Friday</v>
      </c>
      <c r="D5492" s="12">
        <v>1316385.43</v>
      </c>
      <c r="E5492">
        <v>0</v>
      </c>
      <c r="F5492" t="str">
        <f>IF(walmart_sales_dataset_of_45stores[[#This Row],[Holiday_Flag]]=0,"Non-Holiday","Hoilday")</f>
        <v>Non-Holiday</v>
      </c>
      <c r="G5492">
        <v>63.56</v>
      </c>
      <c r="H5492">
        <f>FLOOR(walmart_sales_dataset_of_45stores[[#This Row],[Temperature]],10)</f>
        <v>60</v>
      </c>
      <c r="I5492" t="str">
        <f>walmart_sales_dataset_of_45stores[[#This Row],[Temp_bin]]&amp;"-"&amp;(walmart_sales_dataset_of_45stores[[#This Row],[Temp_bin]]+5)</f>
        <v>60-65</v>
      </c>
      <c r="J5492" s="10">
        <v>3.2879999999999998</v>
      </c>
      <c r="K5492">
        <f>FLOOR(walmart_sales_dataset_of_45stores[[#This Row],[Fuel_Price]],0.1)</f>
        <v>3.2</v>
      </c>
      <c r="L5492" s="11" t="str">
        <f>walmart_sales_dataset_of_45stores[[#This Row],[Fuel price 2]]&amp;"-"&amp;(walmart_sales_dataset_of_45stores[[#This Row],[Fuel price 2]]+0.05)</f>
        <v>3.2-3.25</v>
      </c>
      <c r="M5492" s="6">
        <v>212.57620499999999</v>
      </c>
      <c r="N5492" s="6">
        <v>8.3949999999999996</v>
      </c>
      <c r="O5492">
        <f>RANK(walmart_sales_dataset_of_45stores[[#This Row],[Weekly_Sales]],walmart_sales_dataset_of_45stores[Weekly_Sales],0)</f>
        <v>2009</v>
      </c>
      <c r="Q5492"/>
      <c r="S5492" s="4"/>
    </row>
    <row r="5493" spans="1:19" hidden="1" x14ac:dyDescent="0.3">
      <c r="A5493" s="5">
        <v>39</v>
      </c>
      <c r="B5493" s="1">
        <v>40613</v>
      </c>
      <c r="C5493" s="1" t="str">
        <f>TEXT(walmart_sales_dataset_of_45stores[[#This Row],[Date]],"dddd")</f>
        <v>Friday</v>
      </c>
      <c r="D5493" s="12">
        <v>1283716.81</v>
      </c>
      <c r="E5493">
        <v>0</v>
      </c>
      <c r="F5493" t="str">
        <f>IF(walmart_sales_dataset_of_45stores[[#This Row],[Holiday_Flag]]=0,"Non-Holiday","Hoilday")</f>
        <v>Non-Holiday</v>
      </c>
      <c r="G5493">
        <v>58.35</v>
      </c>
      <c r="H5493">
        <f>FLOOR(walmart_sales_dataset_of_45stores[[#This Row],[Temperature]],10)</f>
        <v>50</v>
      </c>
      <c r="I5493" t="str">
        <f>walmart_sales_dataset_of_45stores[[#This Row],[Temp_bin]]&amp;"-"&amp;(walmart_sales_dataset_of_45stores[[#This Row],[Temp_bin]]+5)</f>
        <v>50-55</v>
      </c>
      <c r="J5493" s="10">
        <v>3.4590000000000001</v>
      </c>
      <c r="K5493">
        <f>FLOOR(walmart_sales_dataset_of_45stores[[#This Row],[Fuel_Price]],0.1)</f>
        <v>3.4000000000000004</v>
      </c>
      <c r="L5493" s="11" t="str">
        <f>walmart_sales_dataset_of_45stores[[#This Row],[Fuel price 2]]&amp;"-"&amp;(walmart_sales_dataset_of_45stores[[#This Row],[Fuel price 2]]+0.05)</f>
        <v>3.4-3.45</v>
      </c>
      <c r="M5493" s="6">
        <v>212.86113130000001</v>
      </c>
      <c r="N5493" s="6">
        <v>8.3949999999999996</v>
      </c>
      <c r="O5493">
        <f>RANK(walmart_sales_dataset_of_45stores[[#This Row],[Weekly_Sales]],walmart_sales_dataset_of_45stores[Weekly_Sales],0)</f>
        <v>2131</v>
      </c>
      <c r="Q5493"/>
      <c r="S5493" s="4"/>
    </row>
    <row r="5494" spans="1:19" hidden="1" x14ac:dyDescent="0.3">
      <c r="A5494" s="5">
        <v>39</v>
      </c>
      <c r="B5494" s="1">
        <v>40620</v>
      </c>
      <c r="C5494" s="1" t="str">
        <f>TEXT(walmart_sales_dataset_of_45stores[[#This Row],[Date]],"dddd")</f>
        <v>Friday</v>
      </c>
      <c r="D5494" s="12">
        <v>1348410.05</v>
      </c>
      <c r="E5494">
        <v>0</v>
      </c>
      <c r="F5494" t="str">
        <f>IF(walmart_sales_dataset_of_45stores[[#This Row],[Holiday_Flag]]=0,"Non-Holiday","Hoilday")</f>
        <v>Non-Holiday</v>
      </c>
      <c r="G5494">
        <v>65.28</v>
      </c>
      <c r="H5494">
        <f>FLOOR(walmart_sales_dataset_of_45stores[[#This Row],[Temperature]],10)</f>
        <v>60</v>
      </c>
      <c r="I5494" t="str">
        <f>walmart_sales_dataset_of_45stores[[#This Row],[Temp_bin]]&amp;"-"&amp;(walmart_sales_dataset_of_45stores[[#This Row],[Temp_bin]]+5)</f>
        <v>60-65</v>
      </c>
      <c r="J5494" s="10">
        <v>3.488</v>
      </c>
      <c r="K5494">
        <f>FLOOR(walmart_sales_dataset_of_45stores[[#This Row],[Fuel_Price]],0.1)</f>
        <v>3.4000000000000004</v>
      </c>
      <c r="L5494" s="11" t="str">
        <f>walmart_sales_dataset_of_45stores[[#This Row],[Fuel price 2]]&amp;"-"&amp;(walmart_sales_dataset_of_45stores[[#This Row],[Fuel price 2]]+0.05)</f>
        <v>3.4-3.45</v>
      </c>
      <c r="M5494" s="6">
        <v>213.10967869999999</v>
      </c>
      <c r="N5494" s="6">
        <v>8.3949999999999996</v>
      </c>
      <c r="O5494">
        <f>RANK(walmart_sales_dataset_of_45stores[[#This Row],[Weekly_Sales]],walmart_sales_dataset_of_45stores[Weekly_Sales],0)</f>
        <v>1891</v>
      </c>
      <c r="Q5494"/>
      <c r="S5494" s="4"/>
    </row>
    <row r="5495" spans="1:19" hidden="1" x14ac:dyDescent="0.3">
      <c r="A5495" s="5">
        <v>39</v>
      </c>
      <c r="B5495" s="1">
        <v>40627</v>
      </c>
      <c r="C5495" s="1" t="str">
        <f>TEXT(walmart_sales_dataset_of_45stores[[#This Row],[Date]],"dddd")</f>
        <v>Friday</v>
      </c>
      <c r="D5495" s="12">
        <v>1284334.79</v>
      </c>
      <c r="E5495">
        <v>0</v>
      </c>
      <c r="F5495" t="str">
        <f>IF(walmart_sales_dataset_of_45stores[[#This Row],[Holiday_Flag]]=0,"Non-Holiday","Hoilday")</f>
        <v>Non-Holiday</v>
      </c>
      <c r="G5495">
        <v>71.17</v>
      </c>
      <c r="H5495">
        <f>FLOOR(walmart_sales_dataset_of_45stores[[#This Row],[Temperature]],10)</f>
        <v>70</v>
      </c>
      <c r="I5495" t="str">
        <f>walmart_sales_dataset_of_45stores[[#This Row],[Temp_bin]]&amp;"-"&amp;(walmart_sales_dataset_of_45stores[[#This Row],[Temp_bin]]+5)</f>
        <v>70-75</v>
      </c>
      <c r="J5495" s="10">
        <v>3.4729999999999999</v>
      </c>
      <c r="K5495">
        <f>FLOOR(walmart_sales_dataset_of_45stores[[#This Row],[Fuel_Price]],0.1)</f>
        <v>3.4000000000000004</v>
      </c>
      <c r="L5495" s="11" t="str">
        <f>walmart_sales_dataset_of_45stores[[#This Row],[Fuel price 2]]&amp;"-"&amp;(walmart_sales_dataset_of_45stores[[#This Row],[Fuel price 2]]+0.05)</f>
        <v>3.4-3.45</v>
      </c>
      <c r="M5495" s="6">
        <v>213.3436744</v>
      </c>
      <c r="N5495" s="6">
        <v>8.3949999999999996</v>
      </c>
      <c r="O5495">
        <f>RANK(walmart_sales_dataset_of_45stores[[#This Row],[Weekly_Sales]],walmart_sales_dataset_of_45stores[Weekly_Sales],0)</f>
        <v>2126</v>
      </c>
      <c r="Q5495"/>
      <c r="S5495" s="4"/>
    </row>
    <row r="5496" spans="1:19" hidden="1" x14ac:dyDescent="0.3">
      <c r="A5496" s="5">
        <v>39</v>
      </c>
      <c r="B5496" s="1">
        <v>40634</v>
      </c>
      <c r="C5496" s="1" t="str">
        <f>TEXT(walmart_sales_dataset_of_45stores[[#This Row],[Date]],"dddd")</f>
        <v>Friday</v>
      </c>
      <c r="D5496" s="12">
        <v>1316849.3600000001</v>
      </c>
      <c r="E5496">
        <v>0</v>
      </c>
      <c r="F5496" t="str">
        <f>IF(walmart_sales_dataset_of_45stores[[#This Row],[Holiday_Flag]]=0,"Non-Holiday","Hoilday")</f>
        <v>Non-Holiday</v>
      </c>
      <c r="G5496">
        <v>66.569999999999993</v>
      </c>
      <c r="H5496">
        <f>FLOOR(walmart_sales_dataset_of_45stores[[#This Row],[Temperature]],10)</f>
        <v>60</v>
      </c>
      <c r="I5496" t="str">
        <f>walmart_sales_dataset_of_45stores[[#This Row],[Temp_bin]]&amp;"-"&amp;(walmart_sales_dataset_of_45stores[[#This Row],[Temp_bin]]+5)</f>
        <v>60-65</v>
      </c>
      <c r="J5496" s="10">
        <v>3.524</v>
      </c>
      <c r="K5496">
        <f>FLOOR(walmart_sales_dataset_of_45stores[[#This Row],[Fuel_Price]],0.1)</f>
        <v>3.5</v>
      </c>
      <c r="L5496" s="11" t="str">
        <f>walmart_sales_dataset_of_45stores[[#This Row],[Fuel price 2]]&amp;"-"&amp;(walmart_sales_dataset_of_45stores[[#This Row],[Fuel price 2]]+0.05)</f>
        <v>3.5-3.55</v>
      </c>
      <c r="M5496" s="6">
        <v>213.57767010000001</v>
      </c>
      <c r="N5496" s="6">
        <v>8.3000000000000007</v>
      </c>
      <c r="O5496">
        <f>RANK(walmart_sales_dataset_of_45stores[[#This Row],[Weekly_Sales]],walmart_sales_dataset_of_45stores[Weekly_Sales],0)</f>
        <v>2007</v>
      </c>
      <c r="Q5496"/>
      <c r="S5496" s="4"/>
    </row>
    <row r="5497" spans="1:19" hidden="1" x14ac:dyDescent="0.3">
      <c r="A5497" s="5">
        <v>39</v>
      </c>
      <c r="B5497" s="1">
        <v>40641</v>
      </c>
      <c r="C5497" s="1" t="str">
        <f>TEXT(walmart_sales_dataset_of_45stores[[#This Row],[Date]],"dddd")</f>
        <v>Friday</v>
      </c>
      <c r="D5497" s="12">
        <v>1350646.16</v>
      </c>
      <c r="E5497">
        <v>0</v>
      </c>
      <c r="F5497" t="str">
        <f>IF(walmart_sales_dataset_of_45stores[[#This Row],[Holiday_Flag]]=0,"Non-Holiday","Hoilday")</f>
        <v>Non-Holiday</v>
      </c>
      <c r="G5497">
        <v>69.45</v>
      </c>
      <c r="H5497">
        <f>FLOOR(walmart_sales_dataset_of_45stores[[#This Row],[Temperature]],10)</f>
        <v>60</v>
      </c>
      <c r="I5497" t="str">
        <f>walmart_sales_dataset_of_45stores[[#This Row],[Temp_bin]]&amp;"-"&amp;(walmart_sales_dataset_of_45stores[[#This Row],[Temp_bin]]+5)</f>
        <v>60-65</v>
      </c>
      <c r="J5497" s="10">
        <v>3.6219999999999999</v>
      </c>
      <c r="K5497">
        <f>FLOOR(walmart_sales_dataset_of_45stores[[#This Row],[Fuel_Price]],0.1)</f>
        <v>3.6</v>
      </c>
      <c r="L5497" s="11" t="str">
        <f>walmart_sales_dataset_of_45stores[[#This Row],[Fuel price 2]]&amp;"-"&amp;(walmart_sales_dataset_of_45stores[[#This Row],[Fuel price 2]]+0.05)</f>
        <v>3.6-3.65</v>
      </c>
      <c r="M5497" s="6">
        <v>213.81166579999999</v>
      </c>
      <c r="N5497" s="6">
        <v>8.3000000000000007</v>
      </c>
      <c r="O5497">
        <f>RANK(walmart_sales_dataset_of_45stores[[#This Row],[Weekly_Sales]],walmart_sales_dataset_of_45stores[Weekly_Sales],0)</f>
        <v>1886</v>
      </c>
      <c r="Q5497"/>
      <c r="S5497" s="4"/>
    </row>
    <row r="5498" spans="1:19" hidden="1" x14ac:dyDescent="0.3">
      <c r="A5498" s="5">
        <v>39</v>
      </c>
      <c r="B5498" s="1">
        <v>40648</v>
      </c>
      <c r="C5498" s="1" t="str">
        <f>TEXT(walmart_sales_dataset_of_45stores[[#This Row],[Date]],"dddd")</f>
        <v>Friday</v>
      </c>
      <c r="D5498" s="12">
        <v>1348031.55</v>
      </c>
      <c r="E5498">
        <v>0</v>
      </c>
      <c r="F5498" t="str">
        <f>IF(walmart_sales_dataset_of_45stores[[#This Row],[Holiday_Flag]]=0,"Non-Holiday","Hoilday")</f>
        <v>Non-Holiday</v>
      </c>
      <c r="G5498">
        <v>73.19</v>
      </c>
      <c r="H5498">
        <f>FLOOR(walmart_sales_dataset_of_45stores[[#This Row],[Temperature]],10)</f>
        <v>70</v>
      </c>
      <c r="I5498" t="str">
        <f>walmart_sales_dataset_of_45stores[[#This Row],[Temp_bin]]&amp;"-"&amp;(walmart_sales_dataset_of_45stores[[#This Row],[Temp_bin]]+5)</f>
        <v>70-75</v>
      </c>
      <c r="J5498" s="10">
        <v>3.7429999999999999</v>
      </c>
      <c r="K5498">
        <f>FLOOR(walmart_sales_dataset_of_45stores[[#This Row],[Fuel_Price]],0.1)</f>
        <v>3.7</v>
      </c>
      <c r="L5498" s="11" t="str">
        <f>walmart_sales_dataset_of_45stores[[#This Row],[Fuel price 2]]&amp;"-"&amp;(walmart_sales_dataset_of_45stores[[#This Row],[Fuel price 2]]+0.05)</f>
        <v>3.7-3.75</v>
      </c>
      <c r="M5498" s="6">
        <v>214.026217</v>
      </c>
      <c r="N5498" s="6">
        <v>8.3000000000000007</v>
      </c>
      <c r="O5498">
        <f>RANK(walmart_sales_dataset_of_45stores[[#This Row],[Weekly_Sales]],walmart_sales_dataset_of_45stores[Weekly_Sales],0)</f>
        <v>1892</v>
      </c>
      <c r="Q5498"/>
      <c r="S5498" s="4"/>
    </row>
    <row r="5499" spans="1:19" hidden="1" x14ac:dyDescent="0.3">
      <c r="A5499" s="5">
        <v>39</v>
      </c>
      <c r="B5499" s="1">
        <v>40655</v>
      </c>
      <c r="C5499" s="1" t="str">
        <f>TEXT(walmart_sales_dataset_of_45stores[[#This Row],[Date]],"dddd")</f>
        <v>Friday</v>
      </c>
      <c r="D5499" s="12">
        <v>1563140.85</v>
      </c>
      <c r="E5499">
        <v>0</v>
      </c>
      <c r="F5499" t="str">
        <f>IF(walmart_sales_dataset_of_45stores[[#This Row],[Holiday_Flag]]=0,"Non-Holiday","Hoilday")</f>
        <v>Non-Holiday</v>
      </c>
      <c r="G5499">
        <v>74.98</v>
      </c>
      <c r="H5499">
        <f>FLOOR(walmart_sales_dataset_of_45stores[[#This Row],[Temperature]],10)</f>
        <v>70</v>
      </c>
      <c r="I5499" t="str">
        <f>walmart_sales_dataset_of_45stores[[#This Row],[Temp_bin]]&amp;"-"&amp;(walmart_sales_dataset_of_45stores[[#This Row],[Temp_bin]]+5)</f>
        <v>70-75</v>
      </c>
      <c r="J5499" s="10">
        <v>3.8069999999999999</v>
      </c>
      <c r="K5499">
        <f>FLOOR(walmart_sales_dataset_of_45stores[[#This Row],[Fuel_Price]],0.1)</f>
        <v>3.8000000000000003</v>
      </c>
      <c r="L5499" s="11" t="str">
        <f>walmart_sales_dataset_of_45stores[[#This Row],[Fuel price 2]]&amp;"-"&amp;(walmart_sales_dataset_of_45stores[[#This Row],[Fuel price 2]]+0.05)</f>
        <v>3.8-3.85</v>
      </c>
      <c r="M5499" s="6">
        <v>214.1921572</v>
      </c>
      <c r="N5499" s="6">
        <v>8.3000000000000007</v>
      </c>
      <c r="O5499">
        <f>RANK(walmart_sales_dataset_of_45stores[[#This Row],[Weekly_Sales]],walmart_sales_dataset_of_45stores[Weekly_Sales],0)</f>
        <v>1226</v>
      </c>
      <c r="Q5499"/>
      <c r="S5499" s="4"/>
    </row>
    <row r="5500" spans="1:19" hidden="1" x14ac:dyDescent="0.3">
      <c r="A5500" s="5">
        <v>39</v>
      </c>
      <c r="B5500" s="1">
        <v>40662</v>
      </c>
      <c r="C5500" s="1" t="str">
        <f>TEXT(walmart_sales_dataset_of_45stores[[#This Row],[Date]],"dddd")</f>
        <v>Friday</v>
      </c>
      <c r="D5500" s="12">
        <v>1379651.87</v>
      </c>
      <c r="E5500">
        <v>0</v>
      </c>
      <c r="F5500" t="str">
        <f>IF(walmart_sales_dataset_of_45stores[[#This Row],[Holiday_Flag]]=0,"Non-Holiday","Hoilday")</f>
        <v>Non-Holiday</v>
      </c>
      <c r="G5500">
        <v>76.47</v>
      </c>
      <c r="H5500">
        <f>FLOOR(walmart_sales_dataset_of_45stores[[#This Row],[Temperature]],10)</f>
        <v>70</v>
      </c>
      <c r="I5500" t="str">
        <f>walmart_sales_dataset_of_45stores[[#This Row],[Temp_bin]]&amp;"-"&amp;(walmart_sales_dataset_of_45stores[[#This Row],[Temp_bin]]+5)</f>
        <v>70-75</v>
      </c>
      <c r="J5500" s="10">
        <v>3.81</v>
      </c>
      <c r="K5500">
        <f>FLOOR(walmart_sales_dataset_of_45stores[[#This Row],[Fuel_Price]],0.1)</f>
        <v>3.8000000000000003</v>
      </c>
      <c r="L5500" s="11" t="str">
        <f>walmart_sales_dataset_of_45stores[[#This Row],[Fuel price 2]]&amp;"-"&amp;(walmart_sales_dataset_of_45stores[[#This Row],[Fuel price 2]]+0.05)</f>
        <v>3.8-3.85</v>
      </c>
      <c r="M5500" s="6">
        <v>214.35809739999999</v>
      </c>
      <c r="N5500" s="6">
        <v>8.3000000000000007</v>
      </c>
      <c r="O5500">
        <f>RANK(walmart_sales_dataset_of_45stores[[#This Row],[Weekly_Sales]],walmart_sales_dataset_of_45stores[Weekly_Sales],0)</f>
        <v>1763</v>
      </c>
      <c r="Q5500"/>
      <c r="S5500" s="4"/>
    </row>
    <row r="5501" spans="1:19" hidden="1" x14ac:dyDescent="0.3">
      <c r="A5501" s="5">
        <v>39</v>
      </c>
      <c r="B5501" s="1">
        <v>40669</v>
      </c>
      <c r="C5501" s="1" t="str">
        <f>TEXT(walmart_sales_dataset_of_45stores[[#This Row],[Date]],"dddd")</f>
        <v>Friday</v>
      </c>
      <c r="D5501" s="12">
        <v>1370920.87</v>
      </c>
      <c r="E5501">
        <v>0</v>
      </c>
      <c r="F5501" t="str">
        <f>IF(walmart_sales_dataset_of_45stores[[#This Row],[Holiday_Flag]]=0,"Non-Holiday","Hoilday")</f>
        <v>Non-Holiday</v>
      </c>
      <c r="G5501">
        <v>68.75</v>
      </c>
      <c r="H5501">
        <f>FLOOR(walmart_sales_dataset_of_45stores[[#This Row],[Temperature]],10)</f>
        <v>60</v>
      </c>
      <c r="I5501" t="str">
        <f>walmart_sales_dataset_of_45stores[[#This Row],[Temp_bin]]&amp;"-"&amp;(walmart_sales_dataset_of_45stores[[#This Row],[Temp_bin]]+5)</f>
        <v>60-65</v>
      </c>
      <c r="J5501" s="10">
        <v>3.9060000000000001</v>
      </c>
      <c r="K5501">
        <f>FLOOR(walmart_sales_dataset_of_45stores[[#This Row],[Fuel_Price]],0.1)</f>
        <v>3.9000000000000004</v>
      </c>
      <c r="L5501" s="11" t="str">
        <f>walmart_sales_dataset_of_45stores[[#This Row],[Fuel price 2]]&amp;"-"&amp;(walmart_sales_dataset_of_45stores[[#This Row],[Fuel price 2]]+0.05)</f>
        <v>3.9-3.95</v>
      </c>
      <c r="M5501" s="6">
        <v>214.52403760000001</v>
      </c>
      <c r="N5501" s="6">
        <v>8.3000000000000007</v>
      </c>
      <c r="O5501">
        <f>RANK(walmart_sales_dataset_of_45stores[[#This Row],[Weekly_Sales]],walmart_sales_dataset_of_45stores[Weekly_Sales],0)</f>
        <v>1802</v>
      </c>
      <c r="Q5501"/>
      <c r="S5501" s="4"/>
    </row>
    <row r="5502" spans="1:19" hidden="1" x14ac:dyDescent="0.3">
      <c r="A5502" s="5">
        <v>39</v>
      </c>
      <c r="B5502" s="1">
        <v>40676</v>
      </c>
      <c r="C5502" s="1" t="str">
        <f>TEXT(walmart_sales_dataset_of_45stores[[#This Row],[Date]],"dddd")</f>
        <v>Friday</v>
      </c>
      <c r="D5502" s="12">
        <v>1325022.77</v>
      </c>
      <c r="E5502">
        <v>0</v>
      </c>
      <c r="F5502" t="str">
        <f>IF(walmart_sales_dataset_of_45stores[[#This Row],[Holiday_Flag]]=0,"Non-Holiday","Hoilday")</f>
        <v>Non-Holiday</v>
      </c>
      <c r="G5502">
        <v>77.39</v>
      </c>
      <c r="H5502">
        <f>FLOOR(walmart_sales_dataset_of_45stores[[#This Row],[Temperature]],10)</f>
        <v>70</v>
      </c>
      <c r="I5502" t="str">
        <f>walmart_sales_dataset_of_45stores[[#This Row],[Temp_bin]]&amp;"-"&amp;(walmart_sales_dataset_of_45stores[[#This Row],[Temp_bin]]+5)</f>
        <v>70-75</v>
      </c>
      <c r="J5502" s="10">
        <v>3.899</v>
      </c>
      <c r="K5502">
        <f>FLOOR(walmart_sales_dataset_of_45stores[[#This Row],[Fuel_Price]],0.1)</f>
        <v>3.8000000000000003</v>
      </c>
      <c r="L5502" s="11" t="str">
        <f>walmart_sales_dataset_of_45stores[[#This Row],[Fuel price 2]]&amp;"-"&amp;(walmart_sales_dataset_of_45stores[[#This Row],[Fuel price 2]]+0.05)</f>
        <v>3.8-3.85</v>
      </c>
      <c r="M5502" s="6">
        <v>214.68997780000001</v>
      </c>
      <c r="N5502" s="6">
        <v>8.3000000000000007</v>
      </c>
      <c r="O5502">
        <f>RANK(walmart_sales_dataset_of_45stores[[#This Row],[Weekly_Sales]],walmart_sales_dataset_of_45stores[Weekly_Sales],0)</f>
        <v>1980</v>
      </c>
      <c r="Q5502"/>
      <c r="S5502" s="4"/>
    </row>
    <row r="5503" spans="1:19" hidden="1" x14ac:dyDescent="0.3">
      <c r="A5503" s="5">
        <v>39</v>
      </c>
      <c r="B5503" s="1">
        <v>40683</v>
      </c>
      <c r="C5503" s="1" t="str">
        <f>TEXT(walmart_sales_dataset_of_45stores[[#This Row],[Date]],"dddd")</f>
        <v>Friday</v>
      </c>
      <c r="D5503" s="12">
        <v>1373907.21</v>
      </c>
      <c r="E5503">
        <v>0</v>
      </c>
      <c r="F5503" t="str">
        <f>IF(walmart_sales_dataset_of_45stores[[#This Row],[Holiday_Flag]]=0,"Non-Holiday","Hoilday")</f>
        <v>Non-Holiday</v>
      </c>
      <c r="G5503">
        <v>73.31</v>
      </c>
      <c r="H5503">
        <f>FLOOR(walmart_sales_dataset_of_45stores[[#This Row],[Temperature]],10)</f>
        <v>70</v>
      </c>
      <c r="I5503" t="str">
        <f>walmart_sales_dataset_of_45stores[[#This Row],[Temp_bin]]&amp;"-"&amp;(walmart_sales_dataset_of_45stores[[#This Row],[Temp_bin]]+5)</f>
        <v>70-75</v>
      </c>
      <c r="J5503" s="10">
        <v>3.907</v>
      </c>
      <c r="K5503">
        <f>FLOOR(walmart_sales_dataset_of_45stores[[#This Row],[Fuel_Price]],0.1)</f>
        <v>3.9000000000000004</v>
      </c>
      <c r="L5503" s="11" t="str">
        <f>walmart_sales_dataset_of_45stores[[#This Row],[Fuel price 2]]&amp;"-"&amp;(walmart_sales_dataset_of_45stores[[#This Row],[Fuel price 2]]+0.05)</f>
        <v>3.9-3.95</v>
      </c>
      <c r="M5503" s="6">
        <v>214.46541199999999</v>
      </c>
      <c r="N5503" s="6">
        <v>8.3000000000000007</v>
      </c>
      <c r="O5503">
        <f>RANK(walmart_sales_dataset_of_45stores[[#This Row],[Weekly_Sales]],walmart_sales_dataset_of_45stores[Weekly_Sales],0)</f>
        <v>1788</v>
      </c>
      <c r="Q5503"/>
      <c r="S5503" s="4"/>
    </row>
    <row r="5504" spans="1:19" hidden="1" x14ac:dyDescent="0.3">
      <c r="A5504" s="5">
        <v>39</v>
      </c>
      <c r="B5504" s="1">
        <v>40690</v>
      </c>
      <c r="C5504" s="1" t="str">
        <f>TEXT(walmart_sales_dataset_of_45stores[[#This Row],[Date]],"dddd")</f>
        <v>Friday</v>
      </c>
      <c r="D5504" s="12">
        <v>1406124.14</v>
      </c>
      <c r="E5504">
        <v>0</v>
      </c>
      <c r="F5504" t="str">
        <f>IF(walmart_sales_dataset_of_45stores[[#This Row],[Holiday_Flag]]=0,"Non-Holiday","Hoilday")</f>
        <v>Non-Holiday</v>
      </c>
      <c r="G5504">
        <v>82.1</v>
      </c>
      <c r="H5504">
        <f>FLOOR(walmart_sales_dataset_of_45stores[[#This Row],[Temperature]],10)</f>
        <v>80</v>
      </c>
      <c r="I5504" t="str">
        <f>walmart_sales_dataset_of_45stores[[#This Row],[Temp_bin]]&amp;"-"&amp;(walmart_sales_dataset_of_45stores[[#This Row],[Temp_bin]]+5)</f>
        <v>80-85</v>
      </c>
      <c r="J5504" s="10">
        <v>3.786</v>
      </c>
      <c r="K5504">
        <f>FLOOR(walmart_sales_dataset_of_45stores[[#This Row],[Fuel_Price]],0.1)</f>
        <v>3.7</v>
      </c>
      <c r="L5504" s="11" t="str">
        <f>walmart_sales_dataset_of_45stores[[#This Row],[Fuel price 2]]&amp;"-"&amp;(walmart_sales_dataset_of_45stores[[#This Row],[Fuel price 2]]+0.05)</f>
        <v>3.7-3.75</v>
      </c>
      <c r="M5504" s="6">
        <v>214.24084619999999</v>
      </c>
      <c r="N5504" s="6">
        <v>8.3000000000000007</v>
      </c>
      <c r="O5504">
        <f>RANK(walmart_sales_dataset_of_45stores[[#This Row],[Weekly_Sales]],walmart_sales_dataset_of_45stores[Weekly_Sales],0)</f>
        <v>1667</v>
      </c>
      <c r="Q5504"/>
      <c r="S5504" s="4"/>
    </row>
    <row r="5505" spans="1:19" hidden="1" x14ac:dyDescent="0.3">
      <c r="A5505" s="5">
        <v>39</v>
      </c>
      <c r="B5505" s="1">
        <v>40697</v>
      </c>
      <c r="C5505" s="1" t="str">
        <f>TEXT(walmart_sales_dataset_of_45stores[[#This Row],[Date]],"dddd")</f>
        <v>Friday</v>
      </c>
      <c r="D5505" s="12">
        <v>1541745.59</v>
      </c>
      <c r="E5505">
        <v>0</v>
      </c>
      <c r="F5505" t="str">
        <f>IF(walmart_sales_dataset_of_45stores[[#This Row],[Holiday_Flag]]=0,"Non-Holiday","Hoilday")</f>
        <v>Non-Holiday</v>
      </c>
      <c r="G5505">
        <v>83.59</v>
      </c>
      <c r="H5505">
        <f>FLOOR(walmart_sales_dataset_of_45stores[[#This Row],[Temperature]],10)</f>
        <v>80</v>
      </c>
      <c r="I5505" t="str">
        <f>walmart_sales_dataset_of_45stores[[#This Row],[Temp_bin]]&amp;"-"&amp;(walmart_sales_dataset_of_45stores[[#This Row],[Temp_bin]]+5)</f>
        <v>80-85</v>
      </c>
      <c r="J5505" s="10">
        <v>3.6989999999999998</v>
      </c>
      <c r="K5505">
        <f>FLOOR(walmart_sales_dataset_of_45stores[[#This Row],[Fuel_Price]],0.1)</f>
        <v>3.6</v>
      </c>
      <c r="L5505" s="11" t="str">
        <f>walmart_sales_dataset_of_45stores[[#This Row],[Fuel price 2]]&amp;"-"&amp;(walmart_sales_dataset_of_45stores[[#This Row],[Fuel price 2]]+0.05)</f>
        <v>3.6-3.65</v>
      </c>
      <c r="M5505" s="6">
        <v>214.01628049999999</v>
      </c>
      <c r="N5505" s="6">
        <v>8.3000000000000007</v>
      </c>
      <c r="O5505">
        <f>RANK(walmart_sales_dataset_of_45stores[[#This Row],[Weekly_Sales]],walmart_sales_dataset_of_45stores[Weekly_Sales],0)</f>
        <v>1281</v>
      </c>
      <c r="Q5505"/>
      <c r="S5505" s="4"/>
    </row>
    <row r="5506" spans="1:19" hidden="1" x14ac:dyDescent="0.3">
      <c r="A5506" s="5">
        <v>39</v>
      </c>
      <c r="B5506" s="1">
        <v>40704</v>
      </c>
      <c r="C5506" s="1" t="str">
        <f>TEXT(walmart_sales_dataset_of_45stores[[#This Row],[Date]],"dddd")</f>
        <v>Friday</v>
      </c>
      <c r="D5506" s="12">
        <v>1442092.08</v>
      </c>
      <c r="E5506">
        <v>0</v>
      </c>
      <c r="F5506" t="str">
        <f>IF(walmart_sales_dataset_of_45stores[[#This Row],[Holiday_Flag]]=0,"Non-Holiday","Hoilday")</f>
        <v>Non-Holiday</v>
      </c>
      <c r="G5506">
        <v>82.75</v>
      </c>
      <c r="H5506">
        <f>FLOOR(walmart_sales_dataset_of_45stores[[#This Row],[Temperature]],10)</f>
        <v>80</v>
      </c>
      <c r="I5506" t="str">
        <f>walmart_sales_dataset_of_45stores[[#This Row],[Temp_bin]]&amp;"-"&amp;(walmart_sales_dataset_of_45stores[[#This Row],[Temp_bin]]+5)</f>
        <v>80-85</v>
      </c>
      <c r="J5506" s="10">
        <v>3.6480000000000001</v>
      </c>
      <c r="K5506">
        <f>FLOOR(walmart_sales_dataset_of_45stores[[#This Row],[Fuel_Price]],0.1)</f>
        <v>3.6</v>
      </c>
      <c r="L5506" s="11" t="str">
        <f>walmart_sales_dataset_of_45stores[[#This Row],[Fuel price 2]]&amp;"-"&amp;(walmart_sales_dataset_of_45stores[[#This Row],[Fuel price 2]]+0.05)</f>
        <v>3.6-3.65</v>
      </c>
      <c r="M5506" s="6">
        <v>213.7917147</v>
      </c>
      <c r="N5506" s="6">
        <v>8.3000000000000007</v>
      </c>
      <c r="O5506">
        <f>RANK(walmart_sales_dataset_of_45stores[[#This Row],[Weekly_Sales]],walmart_sales_dataset_of_45stores[Weekly_Sales],0)</f>
        <v>1536</v>
      </c>
      <c r="Q5506"/>
      <c r="S5506" s="4"/>
    </row>
    <row r="5507" spans="1:19" hidden="1" x14ac:dyDescent="0.3">
      <c r="A5507" s="5">
        <v>39</v>
      </c>
      <c r="B5507" s="1">
        <v>40711</v>
      </c>
      <c r="C5507" s="1" t="str">
        <f>TEXT(walmart_sales_dataset_of_45stores[[#This Row],[Date]],"dddd")</f>
        <v>Friday</v>
      </c>
      <c r="D5507" s="12">
        <v>1451392.67</v>
      </c>
      <c r="E5507">
        <v>0</v>
      </c>
      <c r="F5507" t="str">
        <f>IF(walmart_sales_dataset_of_45stores[[#This Row],[Holiday_Flag]]=0,"Non-Holiday","Hoilday")</f>
        <v>Non-Holiday</v>
      </c>
      <c r="G5507">
        <v>85.21</v>
      </c>
      <c r="H5507">
        <f>FLOOR(walmart_sales_dataset_of_45stores[[#This Row],[Temperature]],10)</f>
        <v>80</v>
      </c>
      <c r="I5507" t="str">
        <f>walmart_sales_dataset_of_45stores[[#This Row],[Temp_bin]]&amp;"-"&amp;(walmart_sales_dataset_of_45stores[[#This Row],[Temp_bin]]+5)</f>
        <v>80-85</v>
      </c>
      <c r="J5507" s="10">
        <v>3.637</v>
      </c>
      <c r="K5507">
        <f>FLOOR(walmart_sales_dataset_of_45stores[[#This Row],[Fuel_Price]],0.1)</f>
        <v>3.6</v>
      </c>
      <c r="L5507" s="11" t="str">
        <f>walmart_sales_dataset_of_45stores[[#This Row],[Fuel price 2]]&amp;"-"&amp;(walmart_sales_dataset_of_45stores[[#This Row],[Fuel price 2]]+0.05)</f>
        <v>3.6-3.65</v>
      </c>
      <c r="M5507" s="6">
        <v>213.74812560000001</v>
      </c>
      <c r="N5507" s="6">
        <v>8.3000000000000007</v>
      </c>
      <c r="O5507">
        <f>RANK(walmart_sales_dataset_of_45stores[[#This Row],[Weekly_Sales]],walmart_sales_dataset_of_45stores[Weekly_Sales],0)</f>
        <v>1511</v>
      </c>
      <c r="Q5507"/>
      <c r="S5507" s="4"/>
    </row>
    <row r="5508" spans="1:19" hidden="1" x14ac:dyDescent="0.3">
      <c r="A5508" s="5">
        <v>39</v>
      </c>
      <c r="B5508" s="1">
        <v>40718</v>
      </c>
      <c r="C5508" s="1" t="str">
        <f>TEXT(walmart_sales_dataset_of_45stores[[#This Row],[Date]],"dddd")</f>
        <v>Friday</v>
      </c>
      <c r="D5508" s="12">
        <v>1363167.95</v>
      </c>
      <c r="E5508">
        <v>0</v>
      </c>
      <c r="F5508" t="str">
        <f>IF(walmart_sales_dataset_of_45stores[[#This Row],[Holiday_Flag]]=0,"Non-Holiday","Hoilday")</f>
        <v>Non-Holiday</v>
      </c>
      <c r="G5508">
        <v>84.06</v>
      </c>
      <c r="H5508">
        <f>FLOOR(walmart_sales_dataset_of_45stores[[#This Row],[Temperature]],10)</f>
        <v>80</v>
      </c>
      <c r="I5508" t="str">
        <f>walmart_sales_dataset_of_45stores[[#This Row],[Temp_bin]]&amp;"-"&amp;(walmart_sales_dataset_of_45stores[[#This Row],[Temp_bin]]+5)</f>
        <v>80-85</v>
      </c>
      <c r="J5508" s="10">
        <v>3.5939999999999999</v>
      </c>
      <c r="K5508">
        <f>FLOOR(walmart_sales_dataset_of_45stores[[#This Row],[Fuel_Price]],0.1)</f>
        <v>3.5</v>
      </c>
      <c r="L5508" s="11" t="str">
        <f>walmart_sales_dataset_of_45stores[[#This Row],[Fuel price 2]]&amp;"-"&amp;(walmart_sales_dataset_of_45stores[[#This Row],[Fuel price 2]]+0.05)</f>
        <v>3.5-3.55</v>
      </c>
      <c r="M5508" s="6">
        <v>213.84026890000001</v>
      </c>
      <c r="N5508" s="6">
        <v>8.3000000000000007</v>
      </c>
      <c r="O5508">
        <f>RANK(walmart_sales_dataset_of_45stores[[#This Row],[Weekly_Sales]],walmart_sales_dataset_of_45stores[Weekly_Sales],0)</f>
        <v>1838</v>
      </c>
      <c r="Q5508"/>
      <c r="S5508" s="4"/>
    </row>
    <row r="5509" spans="1:19" hidden="1" x14ac:dyDescent="0.3">
      <c r="A5509" s="5">
        <v>39</v>
      </c>
      <c r="B5509" s="1">
        <v>40725</v>
      </c>
      <c r="C5509" s="1" t="str">
        <f>TEXT(walmart_sales_dataset_of_45stores[[#This Row],[Date]],"dddd")</f>
        <v>Friday</v>
      </c>
      <c r="D5509" s="12">
        <v>1429829.36</v>
      </c>
      <c r="E5509">
        <v>0</v>
      </c>
      <c r="F5509" t="str">
        <f>IF(walmart_sales_dataset_of_45stores[[#This Row],[Holiday_Flag]]=0,"Non-Holiday","Hoilday")</f>
        <v>Non-Holiday</v>
      </c>
      <c r="G5509">
        <v>84.93</v>
      </c>
      <c r="H5509">
        <f>FLOOR(walmart_sales_dataset_of_45stores[[#This Row],[Temperature]],10)</f>
        <v>80</v>
      </c>
      <c r="I5509" t="str">
        <f>walmart_sales_dataset_of_45stores[[#This Row],[Temp_bin]]&amp;"-"&amp;(walmart_sales_dataset_of_45stores[[#This Row],[Temp_bin]]+5)</f>
        <v>80-85</v>
      </c>
      <c r="J5509" s="10">
        <v>3.524</v>
      </c>
      <c r="K5509">
        <f>FLOOR(walmart_sales_dataset_of_45stores[[#This Row],[Fuel_Price]],0.1)</f>
        <v>3.5</v>
      </c>
      <c r="L5509" s="11" t="str">
        <f>walmart_sales_dataset_of_45stores[[#This Row],[Fuel price 2]]&amp;"-"&amp;(walmart_sales_dataset_of_45stores[[#This Row],[Fuel price 2]]+0.05)</f>
        <v>3.5-3.55</v>
      </c>
      <c r="M5509" s="6">
        <v>213.93241219999999</v>
      </c>
      <c r="N5509" s="6">
        <v>8.1769999999999996</v>
      </c>
      <c r="O5509">
        <f>RANK(walmart_sales_dataset_of_45stores[[#This Row],[Weekly_Sales]],walmart_sales_dataset_of_45stores[Weekly_Sales],0)</f>
        <v>1577</v>
      </c>
      <c r="Q5509"/>
      <c r="S5509" s="4"/>
    </row>
    <row r="5510" spans="1:19" hidden="1" x14ac:dyDescent="0.3">
      <c r="A5510" s="5">
        <v>39</v>
      </c>
      <c r="B5510" s="1">
        <v>40732</v>
      </c>
      <c r="C5510" s="1" t="str">
        <f>TEXT(walmart_sales_dataset_of_45stores[[#This Row],[Date]],"dddd")</f>
        <v>Friday</v>
      </c>
      <c r="D5510" s="12">
        <v>1414564.53</v>
      </c>
      <c r="E5510">
        <v>0</v>
      </c>
      <c r="F5510" t="str">
        <f>IF(walmart_sales_dataset_of_45stores[[#This Row],[Holiday_Flag]]=0,"Non-Holiday","Hoilday")</f>
        <v>Non-Holiday</v>
      </c>
      <c r="G5510">
        <v>84.33</v>
      </c>
      <c r="H5510">
        <f>FLOOR(walmart_sales_dataset_of_45stores[[#This Row],[Temperature]],10)</f>
        <v>80</v>
      </c>
      <c r="I5510" t="str">
        <f>walmart_sales_dataset_of_45stores[[#This Row],[Temp_bin]]&amp;"-"&amp;(walmart_sales_dataset_of_45stores[[#This Row],[Temp_bin]]+5)</f>
        <v>80-85</v>
      </c>
      <c r="J5510" s="10">
        <v>3.48</v>
      </c>
      <c r="K5510">
        <f>FLOOR(walmart_sales_dataset_of_45stores[[#This Row],[Fuel_Price]],0.1)</f>
        <v>3.4000000000000004</v>
      </c>
      <c r="L5510" s="11" t="str">
        <f>walmart_sales_dataset_of_45stores[[#This Row],[Fuel price 2]]&amp;"-"&amp;(walmart_sales_dataset_of_45stores[[#This Row],[Fuel price 2]]+0.05)</f>
        <v>3.4-3.45</v>
      </c>
      <c r="M5510" s="6">
        <v>214.02455560000001</v>
      </c>
      <c r="N5510" s="6">
        <v>8.1769999999999996</v>
      </c>
      <c r="O5510">
        <f>RANK(walmart_sales_dataset_of_45stores[[#This Row],[Weekly_Sales]],walmart_sales_dataset_of_45stores[Weekly_Sales],0)</f>
        <v>1635</v>
      </c>
      <c r="Q5510"/>
      <c r="S5510" s="4"/>
    </row>
    <row r="5511" spans="1:19" hidden="1" x14ac:dyDescent="0.3">
      <c r="A5511" s="5">
        <v>39</v>
      </c>
      <c r="B5511" s="1">
        <v>40739</v>
      </c>
      <c r="C5511" s="1" t="str">
        <f>TEXT(walmart_sales_dataset_of_45stores[[#This Row],[Date]],"dddd")</f>
        <v>Friday</v>
      </c>
      <c r="D5511" s="12">
        <v>1380257.12</v>
      </c>
      <c r="E5511">
        <v>0</v>
      </c>
      <c r="F5511" t="str">
        <f>IF(walmart_sales_dataset_of_45stores[[#This Row],[Holiday_Flag]]=0,"Non-Holiday","Hoilday")</f>
        <v>Non-Holiday</v>
      </c>
      <c r="G5511">
        <v>85.96</v>
      </c>
      <c r="H5511">
        <f>FLOOR(walmart_sales_dataset_of_45stores[[#This Row],[Temperature]],10)</f>
        <v>80</v>
      </c>
      <c r="I5511" t="str">
        <f>walmart_sales_dataset_of_45stores[[#This Row],[Temp_bin]]&amp;"-"&amp;(walmart_sales_dataset_of_45stores[[#This Row],[Temp_bin]]+5)</f>
        <v>80-85</v>
      </c>
      <c r="J5511" s="10">
        <v>3.5750000000000002</v>
      </c>
      <c r="K5511">
        <f>FLOOR(walmart_sales_dataset_of_45stores[[#This Row],[Fuel_Price]],0.1)</f>
        <v>3.5</v>
      </c>
      <c r="L5511" s="11" t="str">
        <f>walmart_sales_dataset_of_45stores[[#This Row],[Fuel price 2]]&amp;"-"&amp;(walmart_sales_dataset_of_45stores[[#This Row],[Fuel price 2]]+0.05)</f>
        <v>3.5-3.55</v>
      </c>
      <c r="M5511" s="6">
        <v>214.1083654</v>
      </c>
      <c r="N5511" s="6">
        <v>8.1769999999999996</v>
      </c>
      <c r="O5511">
        <f>RANK(walmart_sales_dataset_of_45stores[[#This Row],[Weekly_Sales]],walmart_sales_dataset_of_45stores[Weekly_Sales],0)</f>
        <v>1759</v>
      </c>
      <c r="Q5511"/>
      <c r="S5511" s="4"/>
    </row>
    <row r="5512" spans="1:19" hidden="1" x14ac:dyDescent="0.3">
      <c r="A5512" s="5">
        <v>39</v>
      </c>
      <c r="B5512" s="1">
        <v>40746</v>
      </c>
      <c r="C5512" s="1" t="str">
        <f>TEXT(walmart_sales_dataset_of_45stores[[#This Row],[Date]],"dddd")</f>
        <v>Friday</v>
      </c>
      <c r="D5512" s="12">
        <v>1416005.59</v>
      </c>
      <c r="E5512">
        <v>0</v>
      </c>
      <c r="F5512" t="str">
        <f>IF(walmart_sales_dataset_of_45stores[[#This Row],[Holiday_Flag]]=0,"Non-Holiday","Hoilday")</f>
        <v>Non-Holiday</v>
      </c>
      <c r="G5512">
        <v>84.6</v>
      </c>
      <c r="H5512">
        <f>FLOOR(walmart_sales_dataset_of_45stores[[#This Row],[Temperature]],10)</f>
        <v>80</v>
      </c>
      <c r="I5512" t="str">
        <f>walmart_sales_dataset_of_45stores[[#This Row],[Temp_bin]]&amp;"-"&amp;(walmart_sales_dataset_of_45stores[[#This Row],[Temp_bin]]+5)</f>
        <v>80-85</v>
      </c>
      <c r="J5512" s="10">
        <v>3.6509999999999998</v>
      </c>
      <c r="K5512">
        <f>FLOOR(walmart_sales_dataset_of_45stores[[#This Row],[Fuel_Price]],0.1)</f>
        <v>3.6</v>
      </c>
      <c r="L5512" s="11" t="str">
        <f>walmart_sales_dataset_of_45stores[[#This Row],[Fuel price 2]]&amp;"-"&amp;(walmart_sales_dataset_of_45stores[[#This Row],[Fuel price 2]]+0.05)</f>
        <v>3.6-3.65</v>
      </c>
      <c r="M5512" s="6">
        <v>214.17134160000001</v>
      </c>
      <c r="N5512" s="6">
        <v>8.1769999999999996</v>
      </c>
      <c r="O5512">
        <f>RANK(walmart_sales_dataset_of_45stores[[#This Row],[Weekly_Sales]],walmart_sales_dataset_of_45stores[Weekly_Sales],0)</f>
        <v>1630</v>
      </c>
      <c r="Q5512"/>
      <c r="S5512" s="4"/>
    </row>
    <row r="5513" spans="1:19" hidden="1" x14ac:dyDescent="0.3">
      <c r="A5513" s="5">
        <v>39</v>
      </c>
      <c r="B5513" s="1">
        <v>40753</v>
      </c>
      <c r="C5513" s="1" t="str">
        <f>TEXT(walmart_sales_dataset_of_45stores[[#This Row],[Date]],"dddd")</f>
        <v>Friday</v>
      </c>
      <c r="D5513" s="12">
        <v>1426418.53</v>
      </c>
      <c r="E5513">
        <v>0</v>
      </c>
      <c r="F5513" t="str">
        <f>IF(walmart_sales_dataset_of_45stores[[#This Row],[Holiday_Flag]]=0,"Non-Holiday","Hoilday")</f>
        <v>Non-Holiday</v>
      </c>
      <c r="G5513">
        <v>86.24</v>
      </c>
      <c r="H5513">
        <f>FLOOR(walmart_sales_dataset_of_45stores[[#This Row],[Temperature]],10)</f>
        <v>80</v>
      </c>
      <c r="I5513" t="str">
        <f>walmart_sales_dataset_of_45stores[[#This Row],[Temp_bin]]&amp;"-"&amp;(walmart_sales_dataset_of_45stores[[#This Row],[Temp_bin]]+5)</f>
        <v>80-85</v>
      </c>
      <c r="J5513" s="10">
        <v>3.6819999999999999</v>
      </c>
      <c r="K5513">
        <f>FLOOR(walmart_sales_dataset_of_45stores[[#This Row],[Fuel_Price]],0.1)</f>
        <v>3.6</v>
      </c>
      <c r="L5513" s="11" t="str">
        <f>walmart_sales_dataset_of_45stores[[#This Row],[Fuel price 2]]&amp;"-"&amp;(walmart_sales_dataset_of_45stores[[#This Row],[Fuel price 2]]+0.05)</f>
        <v>3.6-3.65</v>
      </c>
      <c r="M5513" s="6">
        <v>214.23431769999999</v>
      </c>
      <c r="N5513" s="6">
        <v>8.1769999999999996</v>
      </c>
      <c r="O5513">
        <f>RANK(walmart_sales_dataset_of_45stores[[#This Row],[Weekly_Sales]],walmart_sales_dataset_of_45stores[Weekly_Sales],0)</f>
        <v>1591</v>
      </c>
      <c r="Q5513"/>
      <c r="S5513" s="4"/>
    </row>
    <row r="5514" spans="1:19" hidden="1" x14ac:dyDescent="0.3">
      <c r="A5514" s="5">
        <v>39</v>
      </c>
      <c r="B5514" s="1">
        <v>40760</v>
      </c>
      <c r="C5514" s="1" t="str">
        <f>TEXT(walmart_sales_dataset_of_45stores[[#This Row],[Date]],"dddd")</f>
        <v>Friday</v>
      </c>
      <c r="D5514" s="12">
        <v>1518790.89</v>
      </c>
      <c r="E5514">
        <v>0</v>
      </c>
      <c r="F5514" t="str">
        <f>IF(walmart_sales_dataset_of_45stores[[#This Row],[Holiday_Flag]]=0,"Non-Holiday","Hoilday")</f>
        <v>Non-Holiday</v>
      </c>
      <c r="G5514">
        <v>87.73</v>
      </c>
      <c r="H5514">
        <f>FLOOR(walmart_sales_dataset_of_45stores[[#This Row],[Temperature]],10)</f>
        <v>80</v>
      </c>
      <c r="I5514" t="str">
        <f>walmart_sales_dataset_of_45stores[[#This Row],[Temp_bin]]&amp;"-"&amp;(walmart_sales_dataset_of_45stores[[#This Row],[Temp_bin]]+5)</f>
        <v>80-85</v>
      </c>
      <c r="J5514" s="10">
        <v>3.6840000000000002</v>
      </c>
      <c r="K5514">
        <f>FLOOR(walmart_sales_dataset_of_45stores[[#This Row],[Fuel_Price]],0.1)</f>
        <v>3.6</v>
      </c>
      <c r="L5514" s="11" t="str">
        <f>walmart_sales_dataset_of_45stores[[#This Row],[Fuel price 2]]&amp;"-"&amp;(walmart_sales_dataset_of_45stores[[#This Row],[Fuel price 2]]+0.05)</f>
        <v>3.6-3.65</v>
      </c>
      <c r="M5514" s="6">
        <v>214.2972939</v>
      </c>
      <c r="N5514" s="6">
        <v>8.1769999999999996</v>
      </c>
      <c r="O5514">
        <f>RANK(walmart_sales_dataset_of_45stores[[#This Row],[Weekly_Sales]],walmart_sales_dataset_of_45stores[Weekly_Sales],0)</f>
        <v>1336</v>
      </c>
      <c r="Q5514"/>
      <c r="S5514" s="4"/>
    </row>
    <row r="5515" spans="1:19" hidden="1" x14ac:dyDescent="0.3">
      <c r="A5515" s="5">
        <v>39</v>
      </c>
      <c r="B5515" s="1">
        <v>40767</v>
      </c>
      <c r="C5515" s="1" t="str">
        <f>TEXT(walmart_sales_dataset_of_45stores[[#This Row],[Date]],"dddd")</f>
        <v>Friday</v>
      </c>
      <c r="D5515" s="12">
        <v>1514055.97</v>
      </c>
      <c r="E5515">
        <v>0</v>
      </c>
      <c r="F5515" t="str">
        <f>IF(walmart_sales_dataset_of_45stores[[#This Row],[Holiday_Flag]]=0,"Non-Holiday","Hoilday")</f>
        <v>Non-Holiday</v>
      </c>
      <c r="G5515">
        <v>88.27</v>
      </c>
      <c r="H5515">
        <f>FLOOR(walmart_sales_dataset_of_45stores[[#This Row],[Temperature]],10)</f>
        <v>80</v>
      </c>
      <c r="I5515" t="str">
        <f>walmart_sales_dataset_of_45stores[[#This Row],[Temp_bin]]&amp;"-"&amp;(walmart_sales_dataset_of_45stores[[#This Row],[Temp_bin]]+5)</f>
        <v>80-85</v>
      </c>
      <c r="J5515" s="10">
        <v>3.6379999999999999</v>
      </c>
      <c r="K5515">
        <f>FLOOR(walmart_sales_dataset_of_45stores[[#This Row],[Fuel_Price]],0.1)</f>
        <v>3.6</v>
      </c>
      <c r="L5515" s="11" t="str">
        <f>walmart_sales_dataset_of_45stores[[#This Row],[Fuel price 2]]&amp;"-"&amp;(walmart_sales_dataset_of_45stores[[#This Row],[Fuel price 2]]+0.05)</f>
        <v>3.6-3.65</v>
      </c>
      <c r="M5515" s="6">
        <v>214.36027010000001</v>
      </c>
      <c r="N5515" s="6">
        <v>8.1769999999999996</v>
      </c>
      <c r="O5515">
        <f>RANK(walmart_sales_dataset_of_45stores[[#This Row],[Weekly_Sales]],walmart_sales_dataset_of_45stores[Weekly_Sales],0)</f>
        <v>1350</v>
      </c>
      <c r="Q5515"/>
      <c r="S5515" s="4"/>
    </row>
    <row r="5516" spans="1:19" hidden="1" x14ac:dyDescent="0.3">
      <c r="A5516" s="5">
        <v>39</v>
      </c>
      <c r="B5516" s="1">
        <v>40774</v>
      </c>
      <c r="C5516" s="1" t="str">
        <f>TEXT(walmart_sales_dataset_of_45stores[[#This Row],[Date]],"dddd")</f>
        <v>Friday</v>
      </c>
      <c r="D5516" s="12">
        <v>1629066.9</v>
      </c>
      <c r="E5516">
        <v>0</v>
      </c>
      <c r="F5516" t="str">
        <f>IF(walmart_sales_dataset_of_45stores[[#This Row],[Holiday_Flag]]=0,"Non-Holiday","Hoilday")</f>
        <v>Non-Holiday</v>
      </c>
      <c r="G5516">
        <v>87.93</v>
      </c>
      <c r="H5516">
        <f>FLOOR(walmart_sales_dataset_of_45stores[[#This Row],[Temperature]],10)</f>
        <v>80</v>
      </c>
      <c r="I5516" t="str">
        <f>walmart_sales_dataset_of_45stores[[#This Row],[Temp_bin]]&amp;"-"&amp;(walmart_sales_dataset_of_45stores[[#This Row],[Temp_bin]]+5)</f>
        <v>80-85</v>
      </c>
      <c r="J5516" s="10">
        <v>3.5539999999999998</v>
      </c>
      <c r="K5516">
        <f>FLOOR(walmart_sales_dataset_of_45stores[[#This Row],[Fuel_Price]],0.1)</f>
        <v>3.5</v>
      </c>
      <c r="L5516" s="11" t="str">
        <f>walmart_sales_dataset_of_45stores[[#This Row],[Fuel price 2]]&amp;"-"&amp;(walmart_sales_dataset_of_45stores[[#This Row],[Fuel price 2]]+0.05)</f>
        <v>3.5-3.55</v>
      </c>
      <c r="M5516" s="6">
        <v>214.42399349999999</v>
      </c>
      <c r="N5516" s="6">
        <v>8.1769999999999996</v>
      </c>
      <c r="O5516">
        <f>RANK(walmart_sales_dataset_of_45stores[[#This Row],[Weekly_Sales]],walmart_sales_dataset_of_45stores[Weekly_Sales],0)</f>
        <v>1102</v>
      </c>
      <c r="Q5516"/>
      <c r="S5516" s="4"/>
    </row>
    <row r="5517" spans="1:19" hidden="1" x14ac:dyDescent="0.3">
      <c r="A5517" s="5">
        <v>39</v>
      </c>
      <c r="B5517" s="1">
        <v>40781</v>
      </c>
      <c r="C5517" s="1" t="str">
        <f>TEXT(walmart_sales_dataset_of_45stores[[#This Row],[Date]],"dddd")</f>
        <v>Friday</v>
      </c>
      <c r="D5517" s="12">
        <v>1573898.63</v>
      </c>
      <c r="E5517">
        <v>0</v>
      </c>
      <c r="F5517" t="str">
        <f>IF(walmart_sales_dataset_of_45stores[[#This Row],[Holiday_Flag]]=0,"Non-Holiday","Hoilday")</f>
        <v>Non-Holiday</v>
      </c>
      <c r="G5517">
        <v>86.49</v>
      </c>
      <c r="H5517">
        <f>FLOOR(walmart_sales_dataset_of_45stores[[#This Row],[Temperature]],10)</f>
        <v>80</v>
      </c>
      <c r="I5517" t="str">
        <f>walmart_sales_dataset_of_45stores[[#This Row],[Temp_bin]]&amp;"-"&amp;(walmart_sales_dataset_of_45stores[[#This Row],[Temp_bin]]+5)</f>
        <v>80-85</v>
      </c>
      <c r="J5517" s="10">
        <v>3.5230000000000001</v>
      </c>
      <c r="K5517">
        <f>FLOOR(walmart_sales_dataset_of_45stores[[#This Row],[Fuel_Price]],0.1)</f>
        <v>3.5</v>
      </c>
      <c r="L5517" s="11" t="str">
        <f>walmart_sales_dataset_of_45stores[[#This Row],[Fuel price 2]]&amp;"-"&amp;(walmart_sales_dataset_of_45stores[[#This Row],[Fuel price 2]]+0.05)</f>
        <v>3.5-3.55</v>
      </c>
      <c r="M5517" s="6">
        <v>214.4878416</v>
      </c>
      <c r="N5517" s="6">
        <v>8.1769999999999996</v>
      </c>
      <c r="O5517">
        <f>RANK(walmart_sales_dataset_of_45stores[[#This Row],[Weekly_Sales]],walmart_sales_dataset_of_45stores[Weekly_Sales],0)</f>
        <v>1202</v>
      </c>
      <c r="Q5517"/>
      <c r="S5517" s="4"/>
    </row>
    <row r="5518" spans="1:19" hidden="1" x14ac:dyDescent="0.3">
      <c r="A5518" s="5">
        <v>39</v>
      </c>
      <c r="B5518" s="1">
        <v>40788</v>
      </c>
      <c r="C5518" s="1" t="str">
        <f>TEXT(walmart_sales_dataset_of_45stores[[#This Row],[Date]],"dddd")</f>
        <v>Friday</v>
      </c>
      <c r="D5518" s="12">
        <v>1465089.85</v>
      </c>
      <c r="E5518">
        <v>0</v>
      </c>
      <c r="F5518" t="str">
        <f>IF(walmart_sales_dataset_of_45stores[[#This Row],[Holiday_Flag]]=0,"Non-Holiday","Hoilday")</f>
        <v>Non-Holiday</v>
      </c>
      <c r="G5518">
        <v>88.65</v>
      </c>
      <c r="H5518">
        <f>FLOOR(walmart_sales_dataset_of_45stores[[#This Row],[Temperature]],10)</f>
        <v>80</v>
      </c>
      <c r="I5518" t="str">
        <f>walmart_sales_dataset_of_45stores[[#This Row],[Temp_bin]]&amp;"-"&amp;(walmart_sales_dataset_of_45stores[[#This Row],[Temp_bin]]+5)</f>
        <v>80-85</v>
      </c>
      <c r="J5518" s="10">
        <v>3.5329999999999999</v>
      </c>
      <c r="K5518">
        <f>FLOOR(walmart_sales_dataset_of_45stores[[#This Row],[Fuel_Price]],0.1)</f>
        <v>3.5</v>
      </c>
      <c r="L5518" s="11" t="str">
        <f>walmart_sales_dataset_of_45stores[[#This Row],[Fuel price 2]]&amp;"-"&amp;(walmart_sales_dataset_of_45stores[[#This Row],[Fuel price 2]]+0.05)</f>
        <v>3.5-3.55</v>
      </c>
      <c r="M5518" s="6">
        <v>214.5516896</v>
      </c>
      <c r="N5518" s="6">
        <v>8.1769999999999996</v>
      </c>
      <c r="O5518">
        <f>RANK(walmart_sales_dataset_of_45stores[[#This Row],[Weekly_Sales]],walmart_sales_dataset_of_45stores[Weekly_Sales],0)</f>
        <v>1468</v>
      </c>
      <c r="Q5518"/>
      <c r="S5518" s="4"/>
    </row>
    <row r="5519" spans="1:19" hidden="1" x14ac:dyDescent="0.3">
      <c r="A5519" s="5">
        <v>39</v>
      </c>
      <c r="B5519" s="1">
        <v>40795</v>
      </c>
      <c r="C5519" s="1" t="str">
        <f>TEXT(walmart_sales_dataset_of_45stores[[#This Row],[Date]],"dddd")</f>
        <v>Friday</v>
      </c>
      <c r="D5519" s="2">
        <v>1429345.86</v>
      </c>
      <c r="E5519">
        <v>1</v>
      </c>
      <c r="F5519" t="str">
        <f>IF(walmart_sales_dataset_of_45stores[[#This Row],[Holiday_Flag]]=0,"Non-Holiday","Hoilday")</f>
        <v>Hoilday</v>
      </c>
      <c r="G5519">
        <v>79.150000000000006</v>
      </c>
      <c r="H5519">
        <f>FLOOR(walmart_sales_dataset_of_45stores[[#This Row],[Temperature]],10)</f>
        <v>70</v>
      </c>
      <c r="I5519" t="str">
        <f>walmart_sales_dataset_of_45stores[[#This Row],[Temp_bin]]&amp;"-"&amp;(walmart_sales_dataset_of_45stores[[#This Row],[Temp_bin]]+5)</f>
        <v>70-75</v>
      </c>
      <c r="J5519" s="2">
        <v>3.5459999999999998</v>
      </c>
      <c r="K5519" s="2">
        <f>FLOOR(walmart_sales_dataset_of_45stores[[#This Row],[Fuel_Price]],0.1)</f>
        <v>3.5</v>
      </c>
      <c r="L5519" s="2" t="str">
        <f>walmart_sales_dataset_of_45stores[[#This Row],[Fuel price 2]]&amp;"-"&amp;(walmart_sales_dataset_of_45stores[[#This Row],[Fuel price 2]]+0.05)</f>
        <v>3.5-3.55</v>
      </c>
      <c r="M5519" s="6">
        <v>214.61553760000001</v>
      </c>
      <c r="N5519" s="6">
        <v>8.1769999999999996</v>
      </c>
      <c r="O5519">
        <f>RANK(walmart_sales_dataset_of_45stores[[#This Row],[Weekly_Sales]],walmart_sales_dataset_of_45stores[Weekly_Sales],0)</f>
        <v>1578</v>
      </c>
      <c r="Q5519"/>
      <c r="S5519" s="4"/>
    </row>
    <row r="5520" spans="1:19" hidden="1" x14ac:dyDescent="0.3">
      <c r="A5520" s="5">
        <v>39</v>
      </c>
      <c r="B5520" s="1">
        <v>40802</v>
      </c>
      <c r="C5520" s="1" t="str">
        <f>TEXT(walmart_sales_dataset_of_45stores[[#This Row],[Date]],"dddd")</f>
        <v>Friday</v>
      </c>
      <c r="D5520" s="12">
        <v>1372500.63</v>
      </c>
      <c r="E5520">
        <v>0</v>
      </c>
      <c r="F5520" t="str">
        <f>IF(walmart_sales_dataset_of_45stores[[#This Row],[Holiday_Flag]]=0,"Non-Holiday","Hoilday")</f>
        <v>Non-Holiday</v>
      </c>
      <c r="G5520">
        <v>83.11</v>
      </c>
      <c r="H5520">
        <f>FLOOR(walmart_sales_dataset_of_45stores[[#This Row],[Temperature]],10)</f>
        <v>80</v>
      </c>
      <c r="I5520" t="str">
        <f>walmart_sales_dataset_of_45stores[[#This Row],[Temp_bin]]&amp;"-"&amp;(walmart_sales_dataset_of_45stores[[#This Row],[Temp_bin]]+5)</f>
        <v>80-85</v>
      </c>
      <c r="J5520" s="10">
        <v>3.5259999999999998</v>
      </c>
      <c r="K5520">
        <f>FLOOR(walmart_sales_dataset_of_45stores[[#This Row],[Fuel_Price]],0.1)</f>
        <v>3.5</v>
      </c>
      <c r="L5520" s="11" t="str">
        <f>walmart_sales_dataset_of_45stores[[#This Row],[Fuel price 2]]&amp;"-"&amp;(walmart_sales_dataset_of_45stores[[#This Row],[Fuel price 2]]+0.05)</f>
        <v>3.5-3.55</v>
      </c>
      <c r="M5520" s="6">
        <v>214.79341109999999</v>
      </c>
      <c r="N5520" s="6">
        <v>8.1769999999999996</v>
      </c>
      <c r="O5520">
        <f>RANK(walmart_sales_dataset_of_45stores[[#This Row],[Weekly_Sales]],walmart_sales_dataset_of_45stores[Weekly_Sales],0)</f>
        <v>1795</v>
      </c>
      <c r="Q5520"/>
      <c r="S5520" s="4"/>
    </row>
    <row r="5521" spans="1:19" hidden="1" x14ac:dyDescent="0.3">
      <c r="A5521" s="5">
        <v>39</v>
      </c>
      <c r="B5521" s="1">
        <v>40809</v>
      </c>
      <c r="C5521" s="1" t="str">
        <f>TEXT(walmart_sales_dataset_of_45stores[[#This Row],[Date]],"dddd")</f>
        <v>Friday</v>
      </c>
      <c r="D5521" s="12">
        <v>1338657.95</v>
      </c>
      <c r="E5521">
        <v>0</v>
      </c>
      <c r="F5521" t="str">
        <f>IF(walmart_sales_dataset_of_45stores[[#This Row],[Holiday_Flag]]=0,"Non-Holiday","Hoilday")</f>
        <v>Non-Holiday</v>
      </c>
      <c r="G5521">
        <v>78.75</v>
      </c>
      <c r="H5521">
        <f>FLOOR(walmart_sales_dataset_of_45stores[[#This Row],[Temperature]],10)</f>
        <v>70</v>
      </c>
      <c r="I5521" t="str">
        <f>walmart_sales_dataset_of_45stores[[#This Row],[Temp_bin]]&amp;"-"&amp;(walmart_sales_dataset_of_45stores[[#This Row],[Temp_bin]]+5)</f>
        <v>70-75</v>
      </c>
      <c r="J5521" s="10">
        <v>3.4670000000000001</v>
      </c>
      <c r="K5521">
        <f>FLOOR(walmart_sales_dataset_of_45stores[[#This Row],[Fuel_Price]],0.1)</f>
        <v>3.4000000000000004</v>
      </c>
      <c r="L5521" s="11" t="str">
        <f>walmart_sales_dataset_of_45stores[[#This Row],[Fuel price 2]]&amp;"-"&amp;(walmart_sales_dataset_of_45stores[[#This Row],[Fuel price 2]]+0.05)</f>
        <v>3.4-3.45</v>
      </c>
      <c r="M5521" s="6">
        <v>215.12331850000001</v>
      </c>
      <c r="N5521" s="6">
        <v>8.1769999999999996</v>
      </c>
      <c r="O5521">
        <f>RANK(walmart_sales_dataset_of_45stores[[#This Row],[Weekly_Sales]],walmart_sales_dataset_of_45stores[Weekly_Sales],0)</f>
        <v>1928</v>
      </c>
      <c r="Q5521"/>
      <c r="S5521" s="4"/>
    </row>
    <row r="5522" spans="1:19" hidden="1" x14ac:dyDescent="0.3">
      <c r="A5522" s="5">
        <v>39</v>
      </c>
      <c r="B5522" s="1">
        <v>40816</v>
      </c>
      <c r="C5522" s="1" t="str">
        <f>TEXT(walmart_sales_dataset_of_45stores[[#This Row],[Date]],"dddd")</f>
        <v>Friday</v>
      </c>
      <c r="D5522" s="12">
        <v>1311775.83</v>
      </c>
      <c r="E5522">
        <v>0</v>
      </c>
      <c r="F5522" t="str">
        <f>IF(walmart_sales_dataset_of_45stores[[#This Row],[Holiday_Flag]]=0,"Non-Holiday","Hoilday")</f>
        <v>Non-Holiday</v>
      </c>
      <c r="G5522">
        <v>81.510000000000005</v>
      </c>
      <c r="H5522">
        <f>FLOOR(walmart_sales_dataset_of_45stores[[#This Row],[Temperature]],10)</f>
        <v>80</v>
      </c>
      <c r="I5522" t="str">
        <f>walmart_sales_dataset_of_45stores[[#This Row],[Temp_bin]]&amp;"-"&amp;(walmart_sales_dataset_of_45stores[[#This Row],[Temp_bin]]+5)</f>
        <v>80-85</v>
      </c>
      <c r="J5522" s="10">
        <v>3.355</v>
      </c>
      <c r="K5522">
        <f>FLOOR(walmart_sales_dataset_of_45stores[[#This Row],[Fuel_Price]],0.1)</f>
        <v>3.3000000000000003</v>
      </c>
      <c r="L5522" s="11" t="str">
        <f>walmart_sales_dataset_of_45stores[[#This Row],[Fuel price 2]]&amp;"-"&amp;(walmart_sales_dataset_of_45stores[[#This Row],[Fuel price 2]]+0.05)</f>
        <v>3.3-3.35</v>
      </c>
      <c r="M5522" s="6">
        <v>215.45322590000001</v>
      </c>
      <c r="N5522" s="6">
        <v>8.1769999999999996</v>
      </c>
      <c r="O5522">
        <f>RANK(walmart_sales_dataset_of_45stores[[#This Row],[Weekly_Sales]],walmart_sales_dataset_of_45stores[Weekly_Sales],0)</f>
        <v>2030</v>
      </c>
      <c r="Q5522"/>
      <c r="S5522" s="4"/>
    </row>
    <row r="5523" spans="1:19" hidden="1" x14ac:dyDescent="0.3">
      <c r="A5523" s="5">
        <v>39</v>
      </c>
      <c r="B5523" s="1">
        <v>40823</v>
      </c>
      <c r="C5523" s="1" t="str">
        <f>TEXT(walmart_sales_dataset_of_45stores[[#This Row],[Date]],"dddd")</f>
        <v>Friday</v>
      </c>
      <c r="D5523" s="12">
        <v>1443884.39</v>
      </c>
      <c r="E5523">
        <v>0</v>
      </c>
      <c r="F5523" t="str">
        <f>IF(walmart_sales_dataset_of_45stores[[#This Row],[Holiday_Flag]]=0,"Non-Holiday","Hoilday")</f>
        <v>Non-Holiday</v>
      </c>
      <c r="G5523">
        <v>71.680000000000007</v>
      </c>
      <c r="H5523">
        <f>FLOOR(walmart_sales_dataset_of_45stores[[#This Row],[Temperature]],10)</f>
        <v>70</v>
      </c>
      <c r="I5523" t="str">
        <f>walmart_sales_dataset_of_45stores[[#This Row],[Temp_bin]]&amp;"-"&amp;(walmart_sales_dataset_of_45stores[[#This Row],[Temp_bin]]+5)</f>
        <v>70-75</v>
      </c>
      <c r="J5523" s="10">
        <v>3.2850000000000001</v>
      </c>
      <c r="K5523">
        <f>FLOOR(walmart_sales_dataset_of_45stores[[#This Row],[Fuel_Price]],0.1)</f>
        <v>3.2</v>
      </c>
      <c r="L5523" s="11" t="str">
        <f>walmart_sales_dataset_of_45stores[[#This Row],[Fuel price 2]]&amp;"-"&amp;(walmart_sales_dataset_of_45stores[[#This Row],[Fuel price 2]]+0.05)</f>
        <v>3.2-3.25</v>
      </c>
      <c r="M5523" s="6">
        <v>215.7831333</v>
      </c>
      <c r="N5523" s="6">
        <v>7.7160000000000002</v>
      </c>
      <c r="O5523">
        <f>RANK(walmart_sales_dataset_of_45stores[[#This Row],[Weekly_Sales]],walmart_sales_dataset_of_45stores[Weekly_Sales],0)</f>
        <v>1529</v>
      </c>
      <c r="Q5523"/>
      <c r="S5523" s="4"/>
    </row>
    <row r="5524" spans="1:19" hidden="1" x14ac:dyDescent="0.3">
      <c r="A5524" s="5">
        <v>39</v>
      </c>
      <c r="B5524" s="1">
        <v>40830</v>
      </c>
      <c r="C5524" s="1" t="str">
        <f>TEXT(walmart_sales_dataset_of_45stores[[#This Row],[Date]],"dddd")</f>
        <v>Friday</v>
      </c>
      <c r="D5524" s="12">
        <v>1384721.84</v>
      </c>
      <c r="E5524">
        <v>0</v>
      </c>
      <c r="F5524" t="str">
        <f>IF(walmart_sales_dataset_of_45stores[[#This Row],[Holiday_Flag]]=0,"Non-Holiday","Hoilday")</f>
        <v>Non-Holiday</v>
      </c>
      <c r="G5524">
        <v>73.790000000000006</v>
      </c>
      <c r="H5524">
        <f>FLOOR(walmart_sales_dataset_of_45stores[[#This Row],[Temperature]],10)</f>
        <v>70</v>
      </c>
      <c r="I5524" t="str">
        <f>walmart_sales_dataset_of_45stores[[#This Row],[Temp_bin]]&amp;"-"&amp;(walmart_sales_dataset_of_45stores[[#This Row],[Temp_bin]]+5)</f>
        <v>70-75</v>
      </c>
      <c r="J5524" s="10">
        <v>3.274</v>
      </c>
      <c r="K5524">
        <f>FLOOR(walmart_sales_dataset_of_45stores[[#This Row],[Fuel_Price]],0.1)</f>
        <v>3.2</v>
      </c>
      <c r="L5524" s="11" t="str">
        <f>walmart_sales_dataset_of_45stores[[#This Row],[Fuel price 2]]&amp;"-"&amp;(walmart_sales_dataset_of_45stores[[#This Row],[Fuel price 2]]+0.05)</f>
        <v>3.2-3.25</v>
      </c>
      <c r="M5524" s="6">
        <v>216.08852580000001</v>
      </c>
      <c r="N5524" s="6">
        <v>7.7160000000000002</v>
      </c>
      <c r="O5524">
        <f>RANK(walmart_sales_dataset_of_45stores[[#This Row],[Weekly_Sales]],walmart_sales_dataset_of_45stores[Weekly_Sales],0)</f>
        <v>1745</v>
      </c>
      <c r="Q5524"/>
      <c r="S5524" s="4"/>
    </row>
    <row r="5525" spans="1:19" hidden="1" x14ac:dyDescent="0.3">
      <c r="A5525" s="5">
        <v>39</v>
      </c>
      <c r="B5525" s="1">
        <v>40837</v>
      </c>
      <c r="C5525" s="1" t="str">
        <f>TEXT(walmart_sales_dataset_of_45stores[[#This Row],[Date]],"dddd")</f>
        <v>Friday</v>
      </c>
      <c r="D5525" s="12">
        <v>1465283.29</v>
      </c>
      <c r="E5525">
        <v>0</v>
      </c>
      <c r="F5525" t="str">
        <f>IF(walmart_sales_dataset_of_45stores[[#This Row],[Holiday_Flag]]=0,"Non-Holiday","Hoilday")</f>
        <v>Non-Holiday</v>
      </c>
      <c r="G5525">
        <v>67.650000000000006</v>
      </c>
      <c r="H5525">
        <f>FLOOR(walmart_sales_dataset_of_45stores[[#This Row],[Temperature]],10)</f>
        <v>60</v>
      </c>
      <c r="I5525" t="str">
        <f>walmart_sales_dataset_of_45stores[[#This Row],[Temp_bin]]&amp;"-"&amp;(walmart_sales_dataset_of_45stores[[#This Row],[Temp_bin]]+5)</f>
        <v>60-65</v>
      </c>
      <c r="J5525" s="10">
        <v>3.3530000000000002</v>
      </c>
      <c r="K5525">
        <f>FLOOR(walmart_sales_dataset_of_45stores[[#This Row],[Fuel_Price]],0.1)</f>
        <v>3.3000000000000003</v>
      </c>
      <c r="L5525" s="11" t="str">
        <f>walmart_sales_dataset_of_45stores[[#This Row],[Fuel price 2]]&amp;"-"&amp;(walmart_sales_dataset_of_45stores[[#This Row],[Fuel price 2]]+0.05)</f>
        <v>3.3-3.35</v>
      </c>
      <c r="M5525" s="6">
        <v>216.24682870000001</v>
      </c>
      <c r="N5525" s="6">
        <v>7.7160000000000002</v>
      </c>
      <c r="O5525">
        <f>RANK(walmart_sales_dataset_of_45stores[[#This Row],[Weekly_Sales]],walmart_sales_dataset_of_45stores[Weekly_Sales],0)</f>
        <v>1466</v>
      </c>
      <c r="Q5525"/>
      <c r="S5525" s="4"/>
    </row>
    <row r="5526" spans="1:19" hidden="1" x14ac:dyDescent="0.3">
      <c r="A5526" s="5">
        <v>39</v>
      </c>
      <c r="B5526" s="1">
        <v>40844</v>
      </c>
      <c r="C5526" s="1" t="str">
        <f>TEXT(walmart_sales_dataset_of_45stores[[#This Row],[Date]],"dddd")</f>
        <v>Friday</v>
      </c>
      <c r="D5526" s="12">
        <v>1472663.1</v>
      </c>
      <c r="E5526">
        <v>0</v>
      </c>
      <c r="F5526" t="str">
        <f>IF(walmart_sales_dataset_of_45stores[[#This Row],[Holiday_Flag]]=0,"Non-Holiday","Hoilday")</f>
        <v>Non-Holiday</v>
      </c>
      <c r="G5526">
        <v>71.05</v>
      </c>
      <c r="H5526">
        <f>FLOOR(walmart_sales_dataset_of_45stores[[#This Row],[Temperature]],10)</f>
        <v>70</v>
      </c>
      <c r="I5526" t="str">
        <f>walmart_sales_dataset_of_45stores[[#This Row],[Temp_bin]]&amp;"-"&amp;(walmart_sales_dataset_of_45stores[[#This Row],[Temp_bin]]+5)</f>
        <v>70-75</v>
      </c>
      <c r="J5526" s="10">
        <v>3.3719999999999999</v>
      </c>
      <c r="K5526">
        <f>FLOOR(walmart_sales_dataset_of_45stores[[#This Row],[Fuel_Price]],0.1)</f>
        <v>3.3000000000000003</v>
      </c>
      <c r="L5526" s="11" t="str">
        <f>walmart_sales_dataset_of_45stores[[#This Row],[Fuel price 2]]&amp;"-"&amp;(walmart_sales_dataset_of_45stores[[#This Row],[Fuel price 2]]+0.05)</f>
        <v>3.3-3.35</v>
      </c>
      <c r="M5526" s="6">
        <v>216.40513150000001</v>
      </c>
      <c r="N5526" s="6">
        <v>7.7160000000000002</v>
      </c>
      <c r="O5526">
        <f>RANK(walmart_sales_dataset_of_45stores[[#This Row],[Weekly_Sales]],walmart_sales_dataset_of_45stores[Weekly_Sales],0)</f>
        <v>1442</v>
      </c>
      <c r="Q5526"/>
      <c r="S5526" s="4"/>
    </row>
    <row r="5527" spans="1:19" hidden="1" x14ac:dyDescent="0.3">
      <c r="A5527" s="5">
        <v>39</v>
      </c>
      <c r="B5527" s="1">
        <v>40851</v>
      </c>
      <c r="C5527" s="1" t="str">
        <f>TEXT(walmart_sales_dataset_of_45stores[[#This Row],[Date]],"dddd")</f>
        <v>Friday</v>
      </c>
      <c r="D5527" s="12">
        <v>1553629.59</v>
      </c>
      <c r="E5527">
        <v>0</v>
      </c>
      <c r="F5527" t="str">
        <f>IF(walmart_sales_dataset_of_45stores[[#This Row],[Holiday_Flag]]=0,"Non-Holiday","Hoilday")</f>
        <v>Non-Holiday</v>
      </c>
      <c r="G5527">
        <v>58.04</v>
      </c>
      <c r="H5527">
        <f>FLOOR(walmart_sales_dataset_of_45stores[[#This Row],[Temperature]],10)</f>
        <v>50</v>
      </c>
      <c r="I5527" t="str">
        <f>walmart_sales_dataset_of_45stores[[#This Row],[Temp_bin]]&amp;"-"&amp;(walmart_sales_dataset_of_45stores[[#This Row],[Temp_bin]]+5)</f>
        <v>50-55</v>
      </c>
      <c r="J5527" s="10">
        <v>3.3319999999999999</v>
      </c>
      <c r="K5527">
        <f>FLOOR(walmart_sales_dataset_of_45stores[[#This Row],[Fuel_Price]],0.1)</f>
        <v>3.3000000000000003</v>
      </c>
      <c r="L5527" s="11" t="str">
        <f>walmart_sales_dataset_of_45stores[[#This Row],[Fuel price 2]]&amp;"-"&amp;(walmart_sales_dataset_of_45stores[[#This Row],[Fuel price 2]]+0.05)</f>
        <v>3.3-3.35</v>
      </c>
      <c r="M5527" s="6">
        <v>216.56343440000001</v>
      </c>
      <c r="N5527" s="6">
        <v>7.7160000000000002</v>
      </c>
      <c r="O5527">
        <f>RANK(walmart_sales_dataset_of_45stores[[#This Row],[Weekly_Sales]],walmart_sales_dataset_of_45stores[Weekly_Sales],0)</f>
        <v>1249</v>
      </c>
      <c r="Q5527"/>
      <c r="S5527" s="4"/>
    </row>
    <row r="5528" spans="1:19" hidden="1" x14ac:dyDescent="0.3">
      <c r="A5528" s="5">
        <v>39</v>
      </c>
      <c r="B5528" s="1">
        <v>40858</v>
      </c>
      <c r="C5528" s="1" t="str">
        <f>TEXT(walmart_sales_dataset_of_45stores[[#This Row],[Date]],"dddd")</f>
        <v>Friday</v>
      </c>
      <c r="D5528" s="12">
        <v>1456957.38</v>
      </c>
      <c r="E5528">
        <v>0</v>
      </c>
      <c r="F5528" t="str">
        <f>IF(walmart_sales_dataset_of_45stores[[#This Row],[Holiday_Flag]]=0,"Non-Holiday","Hoilday")</f>
        <v>Non-Holiday</v>
      </c>
      <c r="G5528">
        <v>63.11</v>
      </c>
      <c r="H5528">
        <f>FLOOR(walmart_sales_dataset_of_45stores[[#This Row],[Temperature]],10)</f>
        <v>60</v>
      </c>
      <c r="I5528" t="str">
        <f>walmart_sales_dataset_of_45stores[[#This Row],[Temp_bin]]&amp;"-"&amp;(walmart_sales_dataset_of_45stores[[#This Row],[Temp_bin]]+5)</f>
        <v>60-65</v>
      </c>
      <c r="J5528" s="10">
        <v>3.2970000000000002</v>
      </c>
      <c r="K5528">
        <f>FLOOR(walmart_sales_dataset_of_45stores[[#This Row],[Fuel_Price]],0.1)</f>
        <v>3.2</v>
      </c>
      <c r="L5528" s="11" t="str">
        <f>walmart_sales_dataset_of_45stores[[#This Row],[Fuel price 2]]&amp;"-"&amp;(walmart_sales_dataset_of_45stores[[#This Row],[Fuel price 2]]+0.05)</f>
        <v>3.2-3.25</v>
      </c>
      <c r="M5528" s="6">
        <v>216.7217373</v>
      </c>
      <c r="N5528" s="6">
        <v>7.7160000000000002</v>
      </c>
      <c r="O5528">
        <f>RANK(walmart_sales_dataset_of_45stores[[#This Row],[Weekly_Sales]],walmart_sales_dataset_of_45stores[Weekly_Sales],0)</f>
        <v>1495</v>
      </c>
      <c r="Q5528"/>
      <c r="S5528" s="4"/>
    </row>
    <row r="5529" spans="1:19" hidden="1" x14ac:dyDescent="0.3">
      <c r="A5529" s="5">
        <v>39</v>
      </c>
      <c r="B5529" s="1">
        <v>40865</v>
      </c>
      <c r="C5529" s="1" t="str">
        <f>TEXT(walmart_sales_dataset_of_45stores[[#This Row],[Date]],"dddd")</f>
        <v>Friday</v>
      </c>
      <c r="D5529" s="12">
        <v>1510397.27</v>
      </c>
      <c r="E5529">
        <v>0</v>
      </c>
      <c r="F5529" t="str">
        <f>IF(walmart_sales_dataset_of_45stores[[#This Row],[Holiday_Flag]]=0,"Non-Holiday","Hoilday")</f>
        <v>Non-Holiday</v>
      </c>
      <c r="G5529">
        <v>66.09</v>
      </c>
      <c r="H5529">
        <f>FLOOR(walmart_sales_dataset_of_45stores[[#This Row],[Temperature]],10)</f>
        <v>60</v>
      </c>
      <c r="I5529" t="str">
        <f>walmart_sales_dataset_of_45stores[[#This Row],[Temp_bin]]&amp;"-"&amp;(walmart_sales_dataset_of_45stores[[#This Row],[Temp_bin]]+5)</f>
        <v>60-65</v>
      </c>
      <c r="J5529" s="10">
        <v>3.3079999999999998</v>
      </c>
      <c r="K5529">
        <f>FLOOR(walmart_sales_dataset_of_45stores[[#This Row],[Fuel_Price]],0.1)</f>
        <v>3.3000000000000003</v>
      </c>
      <c r="L5529" s="11" t="str">
        <f>walmart_sales_dataset_of_45stores[[#This Row],[Fuel price 2]]&amp;"-"&amp;(walmart_sales_dataset_of_45stores[[#This Row],[Fuel price 2]]+0.05)</f>
        <v>3.3-3.35</v>
      </c>
      <c r="M5529" s="6">
        <v>216.93958610000001</v>
      </c>
      <c r="N5529" s="6">
        <v>7.7160000000000002</v>
      </c>
      <c r="O5529">
        <f>RANK(walmart_sales_dataset_of_45stores[[#This Row],[Weekly_Sales]],walmart_sales_dataset_of_45stores[Weekly_Sales],0)</f>
        <v>1362</v>
      </c>
      <c r="Q5529"/>
      <c r="S5529" s="4"/>
    </row>
    <row r="5530" spans="1:19" hidden="1" x14ac:dyDescent="0.3">
      <c r="A5530" s="5">
        <v>39</v>
      </c>
      <c r="B5530" s="1">
        <v>40872</v>
      </c>
      <c r="C5530" s="1" t="str">
        <f>TEXT(walmart_sales_dataset_of_45stores[[#This Row],[Date]],"dddd")</f>
        <v>Friday</v>
      </c>
      <c r="D5530" s="2">
        <v>2338832.4</v>
      </c>
      <c r="E5530">
        <v>1</v>
      </c>
      <c r="F5530" t="str">
        <f>IF(walmart_sales_dataset_of_45stores[[#This Row],[Holiday_Flag]]=0,"Non-Holiday","Hoilday")</f>
        <v>Hoilday</v>
      </c>
      <c r="G5530">
        <v>66.36</v>
      </c>
      <c r="H5530">
        <f>FLOOR(walmart_sales_dataset_of_45stores[[#This Row],[Temperature]],10)</f>
        <v>60</v>
      </c>
      <c r="I5530" t="str">
        <f>walmart_sales_dataset_of_45stores[[#This Row],[Temp_bin]]&amp;"-"&amp;(walmart_sales_dataset_of_45stores[[#This Row],[Temp_bin]]+5)</f>
        <v>60-65</v>
      </c>
      <c r="J5530" s="2">
        <v>3.2360000000000002</v>
      </c>
      <c r="K5530" s="2">
        <f>FLOOR(walmart_sales_dataset_of_45stores[[#This Row],[Fuel_Price]],0.1)</f>
        <v>3.2</v>
      </c>
      <c r="L5530" s="2" t="str">
        <f>walmart_sales_dataset_of_45stores[[#This Row],[Fuel price 2]]&amp;"-"&amp;(walmart_sales_dataset_of_45stores[[#This Row],[Fuel price 2]]+0.05)</f>
        <v>3.2-3.25</v>
      </c>
      <c r="M5530" s="6">
        <v>217.18125330000001</v>
      </c>
      <c r="N5530" s="6">
        <v>7.7160000000000002</v>
      </c>
      <c r="O5530">
        <f>RANK(walmart_sales_dataset_of_45stores[[#This Row],[Weekly_Sales]],walmart_sales_dataset_of_45stores[Weekly_Sales],0)</f>
        <v>77</v>
      </c>
      <c r="Q5530"/>
      <c r="S5530" s="4"/>
    </row>
    <row r="5531" spans="1:19" hidden="1" x14ac:dyDescent="0.3">
      <c r="A5531" s="5">
        <v>39</v>
      </c>
      <c r="B5531" s="1">
        <v>40879</v>
      </c>
      <c r="C5531" s="1" t="str">
        <f>TEXT(walmart_sales_dataset_of_45stores[[#This Row],[Date]],"dddd")</f>
        <v>Friday</v>
      </c>
      <c r="D5531" s="12">
        <v>1632894.58</v>
      </c>
      <c r="E5531">
        <v>0</v>
      </c>
      <c r="F5531" t="str">
        <f>IF(walmart_sales_dataset_of_45stores[[#This Row],[Holiday_Flag]]=0,"Non-Holiday","Hoilday")</f>
        <v>Non-Holiday</v>
      </c>
      <c r="G5531">
        <v>53.14</v>
      </c>
      <c r="H5531">
        <f>FLOOR(walmart_sales_dataset_of_45stores[[#This Row],[Temperature]],10)</f>
        <v>50</v>
      </c>
      <c r="I5531" t="str">
        <f>walmart_sales_dataset_of_45stores[[#This Row],[Temp_bin]]&amp;"-"&amp;(walmart_sales_dataset_of_45stores[[#This Row],[Temp_bin]]+5)</f>
        <v>50-55</v>
      </c>
      <c r="J5531" s="10">
        <v>3.1720000000000002</v>
      </c>
      <c r="K5531">
        <f>FLOOR(walmart_sales_dataset_of_45stores[[#This Row],[Fuel_Price]],0.1)</f>
        <v>3.1</v>
      </c>
      <c r="L5531" s="11" t="str">
        <f>walmart_sales_dataset_of_45stores[[#This Row],[Fuel price 2]]&amp;"-"&amp;(walmart_sales_dataset_of_45stores[[#This Row],[Fuel price 2]]+0.05)</f>
        <v>3.1-3.15</v>
      </c>
      <c r="M5531" s="6">
        <v>217.4229206</v>
      </c>
      <c r="N5531" s="6">
        <v>7.7160000000000002</v>
      </c>
      <c r="O5531">
        <f>RANK(walmart_sales_dataset_of_45stores[[#This Row],[Weekly_Sales]],walmart_sales_dataset_of_45stores[Weekly_Sales],0)</f>
        <v>1092</v>
      </c>
      <c r="Q5531"/>
      <c r="S5531" s="4"/>
    </row>
    <row r="5532" spans="1:19" hidden="1" x14ac:dyDescent="0.3">
      <c r="A5532" s="5">
        <v>39</v>
      </c>
      <c r="B5532" s="1">
        <v>40886</v>
      </c>
      <c r="C5532" s="1" t="str">
        <f>TEXT(walmart_sales_dataset_of_45stores[[#This Row],[Date]],"dddd")</f>
        <v>Friday</v>
      </c>
      <c r="D5532" s="12">
        <v>1781528.77</v>
      </c>
      <c r="E5532">
        <v>0</v>
      </c>
      <c r="F5532" t="str">
        <f>IF(walmart_sales_dataset_of_45stores[[#This Row],[Holiday_Flag]]=0,"Non-Holiday","Hoilday")</f>
        <v>Non-Holiday</v>
      </c>
      <c r="G5532">
        <v>49.36</v>
      </c>
      <c r="H5532">
        <f>FLOOR(walmart_sales_dataset_of_45stores[[#This Row],[Temperature]],10)</f>
        <v>40</v>
      </c>
      <c r="I5532" t="str">
        <f>walmart_sales_dataset_of_45stores[[#This Row],[Temp_bin]]&amp;"-"&amp;(walmart_sales_dataset_of_45stores[[#This Row],[Temp_bin]]+5)</f>
        <v>40-45</v>
      </c>
      <c r="J5532" s="10">
        <v>3.1579999999999999</v>
      </c>
      <c r="K5532">
        <f>FLOOR(walmart_sales_dataset_of_45stores[[#This Row],[Fuel_Price]],0.1)</f>
        <v>3.1</v>
      </c>
      <c r="L5532" s="11" t="str">
        <f>walmart_sales_dataset_of_45stores[[#This Row],[Fuel price 2]]&amp;"-"&amp;(walmart_sales_dataset_of_45stores[[#This Row],[Fuel price 2]]+0.05)</f>
        <v>3.1-3.15</v>
      </c>
      <c r="M5532" s="6">
        <v>217.66458779999999</v>
      </c>
      <c r="N5532" s="6">
        <v>7.7160000000000002</v>
      </c>
      <c r="O5532">
        <f>RANK(walmart_sales_dataset_of_45stores[[#This Row],[Weekly_Sales]],walmart_sales_dataset_of_45stores[Weekly_Sales],0)</f>
        <v>867</v>
      </c>
      <c r="Q5532"/>
      <c r="S5532" s="4"/>
    </row>
    <row r="5533" spans="1:19" hidden="1" x14ac:dyDescent="0.3">
      <c r="A5533" s="5">
        <v>39</v>
      </c>
      <c r="B5533" s="1">
        <v>40893</v>
      </c>
      <c r="C5533" s="1" t="str">
        <f>TEXT(walmart_sales_dataset_of_45stores[[#This Row],[Date]],"dddd")</f>
        <v>Friday</v>
      </c>
      <c r="D5533" s="12">
        <v>1991824.05</v>
      </c>
      <c r="E5533">
        <v>0</v>
      </c>
      <c r="F5533" t="str">
        <f>IF(walmart_sales_dataset_of_45stores[[#This Row],[Holiday_Flag]]=0,"Non-Holiday","Hoilday")</f>
        <v>Non-Holiday</v>
      </c>
      <c r="G5533">
        <v>58.58</v>
      </c>
      <c r="H5533">
        <f>FLOOR(walmart_sales_dataset_of_45stores[[#This Row],[Temperature]],10)</f>
        <v>50</v>
      </c>
      <c r="I5533" t="str">
        <f>walmart_sales_dataset_of_45stores[[#This Row],[Temp_bin]]&amp;"-"&amp;(walmart_sales_dataset_of_45stores[[#This Row],[Temp_bin]]+5)</f>
        <v>50-55</v>
      </c>
      <c r="J5533" s="10">
        <v>3.1589999999999998</v>
      </c>
      <c r="K5533">
        <f>FLOOR(walmart_sales_dataset_of_45stores[[#This Row],[Fuel_Price]],0.1)</f>
        <v>3.1</v>
      </c>
      <c r="L5533" s="11" t="str">
        <f>walmart_sales_dataset_of_45stores[[#This Row],[Fuel price 2]]&amp;"-"&amp;(walmart_sales_dataset_of_45stores[[#This Row],[Fuel price 2]]+0.05)</f>
        <v>3.1-3.15</v>
      </c>
      <c r="M5533" s="6">
        <v>217.87813389999999</v>
      </c>
      <c r="N5533" s="6">
        <v>7.7160000000000002</v>
      </c>
      <c r="O5533">
        <f>RANK(walmart_sales_dataset_of_45stores[[#This Row],[Weekly_Sales]],walmart_sales_dataset_of_45stores[Weekly_Sales],0)</f>
        <v>423</v>
      </c>
      <c r="Q5533"/>
      <c r="S5533" s="4"/>
    </row>
    <row r="5534" spans="1:19" hidden="1" x14ac:dyDescent="0.3">
      <c r="A5534" s="5">
        <v>39</v>
      </c>
      <c r="B5534" s="1">
        <v>40900</v>
      </c>
      <c r="C5534" s="1" t="str">
        <f>TEXT(walmart_sales_dataset_of_45stores[[#This Row],[Date]],"dddd")</f>
        <v>Friday</v>
      </c>
      <c r="D5534" s="12">
        <v>2554482.84</v>
      </c>
      <c r="E5534">
        <v>0</v>
      </c>
      <c r="F5534" t="str">
        <f>IF(walmart_sales_dataset_of_45stores[[#This Row],[Holiday_Flag]]=0,"Non-Holiday","Hoilday")</f>
        <v>Non-Holiday</v>
      </c>
      <c r="G5534">
        <v>54.62</v>
      </c>
      <c r="H5534">
        <f>FLOOR(walmart_sales_dataset_of_45stores[[#This Row],[Temperature]],10)</f>
        <v>50</v>
      </c>
      <c r="I5534" t="str">
        <f>walmart_sales_dataset_of_45stores[[#This Row],[Temp_bin]]&amp;"-"&amp;(walmart_sales_dataset_of_45stores[[#This Row],[Temp_bin]]+5)</f>
        <v>50-55</v>
      </c>
      <c r="J5534" s="10">
        <v>3.1120000000000001</v>
      </c>
      <c r="K5534">
        <f>FLOOR(walmart_sales_dataset_of_45stores[[#This Row],[Fuel_Price]],0.1)</f>
        <v>3.1</v>
      </c>
      <c r="L5534" s="11" t="str">
        <f>walmart_sales_dataset_of_45stores[[#This Row],[Fuel price 2]]&amp;"-"&amp;(walmart_sales_dataset_of_45stores[[#This Row],[Fuel price 2]]+0.05)</f>
        <v>3.1-3.15</v>
      </c>
      <c r="M5534" s="6">
        <v>218.05418510000001</v>
      </c>
      <c r="N5534" s="6">
        <v>7.7160000000000002</v>
      </c>
      <c r="O5534">
        <f>RANK(walmart_sales_dataset_of_45stores[[#This Row],[Weekly_Sales]],walmart_sales_dataset_of_45stores[Weekly_Sales],0)</f>
        <v>48</v>
      </c>
      <c r="Q5534"/>
      <c r="S5534" s="4"/>
    </row>
    <row r="5535" spans="1:19" hidden="1" x14ac:dyDescent="0.3">
      <c r="A5535" s="5">
        <v>39</v>
      </c>
      <c r="B5535" s="1">
        <v>40907</v>
      </c>
      <c r="C5535" s="1" t="str">
        <f>TEXT(walmart_sales_dataset_of_45stores[[#This Row],[Date]],"dddd")</f>
        <v>Friday</v>
      </c>
      <c r="D5535" s="2">
        <v>1537139.56</v>
      </c>
      <c r="E5535">
        <v>1</v>
      </c>
      <c r="F5535" t="str">
        <f>IF(walmart_sales_dataset_of_45stores[[#This Row],[Holiday_Flag]]=0,"Non-Holiday","Hoilday")</f>
        <v>Hoilday</v>
      </c>
      <c r="G5535">
        <v>47.6</v>
      </c>
      <c r="H5535">
        <f>FLOOR(walmart_sales_dataset_of_45stores[[#This Row],[Temperature]],10)</f>
        <v>40</v>
      </c>
      <c r="I5535" t="str">
        <f>walmart_sales_dataset_of_45stores[[#This Row],[Temp_bin]]&amp;"-"&amp;(walmart_sales_dataset_of_45stores[[#This Row],[Temp_bin]]+5)</f>
        <v>40-45</v>
      </c>
      <c r="J5535" s="2">
        <v>3.129</v>
      </c>
      <c r="K5535" s="2">
        <f>FLOOR(walmart_sales_dataset_of_45stores[[#This Row],[Fuel_Price]],0.1)</f>
        <v>3.1</v>
      </c>
      <c r="L5535" s="2" t="str">
        <f>walmart_sales_dataset_of_45stores[[#This Row],[Fuel price 2]]&amp;"-"&amp;(walmart_sales_dataset_of_45stores[[#This Row],[Fuel price 2]]+0.05)</f>
        <v>3.1-3.15</v>
      </c>
      <c r="M5535" s="6">
        <v>218.2302364</v>
      </c>
      <c r="N5535" s="6">
        <v>7.7160000000000002</v>
      </c>
      <c r="O5535">
        <f>RANK(walmart_sales_dataset_of_45stores[[#This Row],[Weekly_Sales]],walmart_sales_dataset_of_45stores[Weekly_Sales],0)</f>
        <v>1293</v>
      </c>
      <c r="Q5535"/>
      <c r="S5535" s="4"/>
    </row>
    <row r="5536" spans="1:19" hidden="1" x14ac:dyDescent="0.3">
      <c r="A5536" s="5">
        <v>39</v>
      </c>
      <c r="B5536" s="1">
        <v>40914</v>
      </c>
      <c r="C5536" s="1" t="str">
        <f>TEXT(walmart_sales_dataset_of_45stores[[#This Row],[Date]],"dddd")</f>
        <v>Friday</v>
      </c>
      <c r="D5536" s="12">
        <v>1478537.93</v>
      </c>
      <c r="E5536">
        <v>0</v>
      </c>
      <c r="F5536" t="str">
        <f>IF(walmart_sales_dataset_of_45stores[[#This Row],[Holiday_Flag]]=0,"Non-Holiday","Hoilday")</f>
        <v>Non-Holiday</v>
      </c>
      <c r="G5536">
        <v>55.83</v>
      </c>
      <c r="H5536">
        <f>FLOOR(walmart_sales_dataset_of_45stores[[#This Row],[Temperature]],10)</f>
        <v>50</v>
      </c>
      <c r="I5536" t="str">
        <f>walmart_sales_dataset_of_45stores[[#This Row],[Temp_bin]]&amp;"-"&amp;(walmart_sales_dataset_of_45stores[[#This Row],[Temp_bin]]+5)</f>
        <v>50-55</v>
      </c>
      <c r="J5536" s="10">
        <v>3.157</v>
      </c>
      <c r="K5536">
        <f>FLOOR(walmart_sales_dataset_of_45stores[[#This Row],[Fuel_Price]],0.1)</f>
        <v>3.1</v>
      </c>
      <c r="L5536" s="11" t="str">
        <f>walmart_sales_dataset_of_45stores[[#This Row],[Fuel price 2]]&amp;"-"&amp;(walmart_sales_dataset_of_45stores[[#This Row],[Fuel price 2]]+0.05)</f>
        <v>3.1-3.15</v>
      </c>
      <c r="M5536" s="6">
        <v>218.40628760000001</v>
      </c>
      <c r="N5536" s="6">
        <v>7.2439999999999998</v>
      </c>
      <c r="O5536">
        <f>RANK(walmart_sales_dataset_of_45stores[[#This Row],[Weekly_Sales]],walmart_sales_dataset_of_45stores[Weekly_Sales],0)</f>
        <v>1433</v>
      </c>
      <c r="Q5536"/>
      <c r="S5536" s="4"/>
    </row>
    <row r="5537" spans="1:19" hidden="1" x14ac:dyDescent="0.3">
      <c r="A5537" s="5">
        <v>39</v>
      </c>
      <c r="B5537" s="1">
        <v>40921</v>
      </c>
      <c r="C5537" s="1" t="str">
        <f>TEXT(walmart_sales_dataset_of_45stores[[#This Row],[Date]],"dddd")</f>
        <v>Friday</v>
      </c>
      <c r="D5537" s="12">
        <v>1369125.37</v>
      </c>
      <c r="E5537">
        <v>0</v>
      </c>
      <c r="F5537" t="str">
        <f>IF(walmart_sales_dataset_of_45stores[[#This Row],[Holiday_Flag]]=0,"Non-Holiday","Hoilday")</f>
        <v>Non-Holiday</v>
      </c>
      <c r="G5537">
        <v>54.66</v>
      </c>
      <c r="H5537">
        <f>FLOOR(walmart_sales_dataset_of_45stores[[#This Row],[Temperature]],10)</f>
        <v>50</v>
      </c>
      <c r="I5537" t="str">
        <f>walmart_sales_dataset_of_45stores[[#This Row],[Temp_bin]]&amp;"-"&amp;(walmart_sales_dataset_of_45stores[[#This Row],[Temp_bin]]+5)</f>
        <v>50-55</v>
      </c>
      <c r="J5537" s="10">
        <v>3.2610000000000001</v>
      </c>
      <c r="K5537">
        <f>FLOOR(walmart_sales_dataset_of_45stores[[#This Row],[Fuel_Price]],0.1)</f>
        <v>3.2</v>
      </c>
      <c r="L5537" s="11" t="str">
        <f>walmart_sales_dataset_of_45stores[[#This Row],[Fuel price 2]]&amp;"-"&amp;(walmart_sales_dataset_of_45stores[[#This Row],[Fuel price 2]]+0.05)</f>
        <v>3.2-3.25</v>
      </c>
      <c r="M5537" s="6">
        <v>218.5823389</v>
      </c>
      <c r="N5537" s="6">
        <v>7.2439999999999998</v>
      </c>
      <c r="O5537">
        <f>RANK(walmart_sales_dataset_of_45stores[[#This Row],[Weekly_Sales]],walmart_sales_dataset_of_45stores[Weekly_Sales],0)</f>
        <v>1811</v>
      </c>
      <c r="Q5537"/>
      <c r="S5537" s="4"/>
    </row>
    <row r="5538" spans="1:19" hidden="1" x14ac:dyDescent="0.3">
      <c r="A5538" s="5">
        <v>39</v>
      </c>
      <c r="B5538" s="1">
        <v>40928</v>
      </c>
      <c r="C5538" s="1" t="str">
        <f>TEXT(walmart_sales_dataset_of_45stores[[#This Row],[Date]],"dddd")</f>
        <v>Friday</v>
      </c>
      <c r="D5538" s="12">
        <v>1394841.03</v>
      </c>
      <c r="E5538">
        <v>0</v>
      </c>
      <c r="F5538" t="str">
        <f>IF(walmart_sales_dataset_of_45stores[[#This Row],[Holiday_Flag]]=0,"Non-Holiday","Hoilday")</f>
        <v>Non-Holiday</v>
      </c>
      <c r="G5538">
        <v>58.04</v>
      </c>
      <c r="H5538">
        <f>FLOOR(walmart_sales_dataset_of_45stores[[#This Row],[Temperature]],10)</f>
        <v>50</v>
      </c>
      <c r="I5538" t="str">
        <f>walmart_sales_dataset_of_45stores[[#This Row],[Temp_bin]]&amp;"-"&amp;(walmart_sales_dataset_of_45stores[[#This Row],[Temp_bin]]+5)</f>
        <v>50-55</v>
      </c>
      <c r="J5538" s="10">
        <v>3.2679999999999998</v>
      </c>
      <c r="K5538">
        <f>FLOOR(walmart_sales_dataset_of_45stores[[#This Row],[Fuel_Price]],0.1)</f>
        <v>3.2</v>
      </c>
      <c r="L5538" s="11" t="str">
        <f>walmart_sales_dataset_of_45stores[[#This Row],[Fuel price 2]]&amp;"-"&amp;(walmart_sales_dataset_of_45stores[[#This Row],[Fuel price 2]]+0.05)</f>
        <v>3.2-3.25</v>
      </c>
      <c r="M5538" s="6">
        <v>218.6755292</v>
      </c>
      <c r="N5538" s="6">
        <v>7.2439999999999998</v>
      </c>
      <c r="O5538">
        <f>RANK(walmart_sales_dataset_of_45stores[[#This Row],[Weekly_Sales]],walmart_sales_dataset_of_45stores[Weekly_Sales],0)</f>
        <v>1705</v>
      </c>
      <c r="Q5538"/>
      <c r="S5538" s="4"/>
    </row>
    <row r="5539" spans="1:19" hidden="1" x14ac:dyDescent="0.3">
      <c r="A5539" s="5">
        <v>39</v>
      </c>
      <c r="B5539" s="1">
        <v>40935</v>
      </c>
      <c r="C5539" s="1" t="str">
        <f>TEXT(walmart_sales_dataset_of_45stores[[#This Row],[Date]],"dddd")</f>
        <v>Friday</v>
      </c>
      <c r="D5539" s="12">
        <v>1320301.6100000001</v>
      </c>
      <c r="E5539">
        <v>0</v>
      </c>
      <c r="F5539" t="str">
        <f>IF(walmart_sales_dataset_of_45stores[[#This Row],[Holiday_Flag]]=0,"Non-Holiday","Hoilday")</f>
        <v>Non-Holiday</v>
      </c>
      <c r="G5539">
        <v>60.65</v>
      </c>
      <c r="H5539">
        <f>FLOOR(walmart_sales_dataset_of_45stores[[#This Row],[Temperature]],10)</f>
        <v>60</v>
      </c>
      <c r="I5539" t="str">
        <f>walmart_sales_dataset_of_45stores[[#This Row],[Temp_bin]]&amp;"-"&amp;(walmart_sales_dataset_of_45stores[[#This Row],[Temp_bin]]+5)</f>
        <v>60-65</v>
      </c>
      <c r="J5539" s="10">
        <v>3.29</v>
      </c>
      <c r="K5539">
        <f>FLOOR(walmart_sales_dataset_of_45stores[[#This Row],[Fuel_Price]],0.1)</f>
        <v>3.2</v>
      </c>
      <c r="L5539" s="11" t="str">
        <f>walmart_sales_dataset_of_45stores[[#This Row],[Fuel price 2]]&amp;"-"&amp;(walmart_sales_dataset_of_45stores[[#This Row],[Fuel price 2]]+0.05)</f>
        <v>3.2-3.25</v>
      </c>
      <c r="M5539" s="6">
        <v>218.7687195</v>
      </c>
      <c r="N5539" s="6">
        <v>7.2439999999999998</v>
      </c>
      <c r="O5539">
        <f>RANK(walmart_sales_dataset_of_45stores[[#This Row],[Weekly_Sales]],walmart_sales_dataset_of_45stores[Weekly_Sales],0)</f>
        <v>1993</v>
      </c>
      <c r="Q5539"/>
      <c r="S5539" s="4"/>
    </row>
    <row r="5540" spans="1:19" hidden="1" x14ac:dyDescent="0.3">
      <c r="A5540" s="5">
        <v>39</v>
      </c>
      <c r="B5540" s="1">
        <v>40942</v>
      </c>
      <c r="C5540" s="1" t="str">
        <f>TEXT(walmart_sales_dataset_of_45stores[[#This Row],[Date]],"dddd")</f>
        <v>Friday</v>
      </c>
      <c r="D5540" s="12">
        <v>1396150.15</v>
      </c>
      <c r="E5540">
        <v>0</v>
      </c>
      <c r="F5540" t="str">
        <f>IF(walmart_sales_dataset_of_45stores[[#This Row],[Holiday_Flag]]=0,"Non-Holiday","Hoilday")</f>
        <v>Non-Holiday</v>
      </c>
      <c r="G5540">
        <v>60.69</v>
      </c>
      <c r="H5540">
        <f>FLOOR(walmart_sales_dataset_of_45stores[[#This Row],[Temperature]],10)</f>
        <v>60</v>
      </c>
      <c r="I5540" t="str">
        <f>walmart_sales_dataset_of_45stores[[#This Row],[Temp_bin]]&amp;"-"&amp;(walmart_sales_dataset_of_45stores[[#This Row],[Temp_bin]]+5)</f>
        <v>60-65</v>
      </c>
      <c r="J5540" s="10">
        <v>3.36</v>
      </c>
      <c r="K5540">
        <f>FLOOR(walmart_sales_dataset_of_45stores[[#This Row],[Fuel_Price]],0.1)</f>
        <v>3.3000000000000003</v>
      </c>
      <c r="L5540" s="11" t="str">
        <f>walmart_sales_dataset_of_45stores[[#This Row],[Fuel price 2]]&amp;"-"&amp;(walmart_sales_dataset_of_45stores[[#This Row],[Fuel price 2]]+0.05)</f>
        <v>3.3-3.35</v>
      </c>
      <c r="M5540" s="6">
        <v>218.8619099</v>
      </c>
      <c r="N5540" s="6">
        <v>7.2439999999999998</v>
      </c>
      <c r="O5540">
        <f>RANK(walmart_sales_dataset_of_45stores[[#This Row],[Weekly_Sales]],walmart_sales_dataset_of_45stores[Weekly_Sales],0)</f>
        <v>1702</v>
      </c>
      <c r="Q5540"/>
      <c r="S5540" s="4"/>
    </row>
    <row r="5541" spans="1:19" hidden="1" x14ac:dyDescent="0.3">
      <c r="A5541" s="5">
        <v>39</v>
      </c>
      <c r="B5541" s="1">
        <v>40949</v>
      </c>
      <c r="C5541" s="1" t="str">
        <f>TEXT(walmart_sales_dataset_of_45stores[[#This Row],[Date]],"dddd")</f>
        <v>Friday</v>
      </c>
      <c r="D5541" s="2">
        <v>1442988.44</v>
      </c>
      <c r="E5541">
        <v>1</v>
      </c>
      <c r="F5541" t="str">
        <f>IF(walmart_sales_dataset_of_45stores[[#This Row],[Holiday_Flag]]=0,"Non-Holiday","Hoilday")</f>
        <v>Hoilday</v>
      </c>
      <c r="G5541">
        <v>52.89</v>
      </c>
      <c r="H5541">
        <f>FLOOR(walmart_sales_dataset_of_45stores[[#This Row],[Temperature]],10)</f>
        <v>50</v>
      </c>
      <c r="I5541" t="str">
        <f>walmart_sales_dataset_of_45stores[[#This Row],[Temp_bin]]&amp;"-"&amp;(walmart_sales_dataset_of_45stores[[#This Row],[Temp_bin]]+5)</f>
        <v>50-55</v>
      </c>
      <c r="J5541" s="2">
        <v>3.4089999999999998</v>
      </c>
      <c r="K5541" s="2">
        <f>FLOOR(walmart_sales_dataset_of_45stores[[#This Row],[Fuel_Price]],0.1)</f>
        <v>3.4000000000000004</v>
      </c>
      <c r="L5541" s="2" t="str">
        <f>walmart_sales_dataset_of_45stores[[#This Row],[Fuel price 2]]&amp;"-"&amp;(walmart_sales_dataset_of_45stores[[#This Row],[Fuel price 2]]+0.05)</f>
        <v>3.4-3.45</v>
      </c>
      <c r="M5541" s="6">
        <v>218.9551002</v>
      </c>
      <c r="N5541" s="6">
        <v>7.2439999999999998</v>
      </c>
      <c r="O5541">
        <f>RANK(walmart_sales_dataset_of_45stores[[#This Row],[Weekly_Sales]],walmart_sales_dataset_of_45stores[Weekly_Sales],0)</f>
        <v>1533</v>
      </c>
      <c r="Q5541"/>
      <c r="S5541" s="4"/>
    </row>
    <row r="5542" spans="1:19" hidden="1" x14ac:dyDescent="0.3">
      <c r="A5542" s="5">
        <v>39</v>
      </c>
      <c r="B5542" s="1">
        <v>40956</v>
      </c>
      <c r="C5542" s="1" t="str">
        <f>TEXT(walmart_sales_dataset_of_45stores[[#This Row],[Date]],"dddd")</f>
        <v>Friday</v>
      </c>
      <c r="D5542" s="12">
        <v>1511041.69</v>
      </c>
      <c r="E5542">
        <v>0</v>
      </c>
      <c r="F5542" t="str">
        <f>IF(walmart_sales_dataset_of_45stores[[#This Row],[Holiday_Flag]]=0,"Non-Holiday","Hoilday")</f>
        <v>Non-Holiday</v>
      </c>
      <c r="G5542">
        <v>52.75</v>
      </c>
      <c r="H5542">
        <f>FLOOR(walmart_sales_dataset_of_45stores[[#This Row],[Temperature]],10)</f>
        <v>50</v>
      </c>
      <c r="I5542" t="str">
        <f>walmart_sales_dataset_of_45stores[[#This Row],[Temp_bin]]&amp;"-"&amp;(walmart_sales_dataset_of_45stores[[#This Row],[Temp_bin]]+5)</f>
        <v>50-55</v>
      </c>
      <c r="J5542" s="10">
        <v>3.51</v>
      </c>
      <c r="K5542">
        <f>FLOOR(walmart_sales_dataset_of_45stores[[#This Row],[Fuel_Price]],0.1)</f>
        <v>3.5</v>
      </c>
      <c r="L5542" s="11" t="str">
        <f>walmart_sales_dataset_of_45stores[[#This Row],[Fuel price 2]]&amp;"-"&amp;(walmart_sales_dataset_of_45stores[[#This Row],[Fuel price 2]]+0.05)</f>
        <v>3.5-3.55</v>
      </c>
      <c r="M5542" s="6">
        <v>219.1148297</v>
      </c>
      <c r="N5542" s="6">
        <v>7.2439999999999998</v>
      </c>
      <c r="O5542">
        <f>RANK(walmart_sales_dataset_of_45stores[[#This Row],[Weekly_Sales]],walmart_sales_dataset_of_45stores[Weekly_Sales],0)</f>
        <v>1359</v>
      </c>
      <c r="Q5542"/>
      <c r="S5542" s="4"/>
    </row>
    <row r="5543" spans="1:19" hidden="1" x14ac:dyDescent="0.3">
      <c r="A5543" s="5">
        <v>39</v>
      </c>
      <c r="B5543" s="1">
        <v>40963</v>
      </c>
      <c r="C5543" s="1" t="str">
        <f>TEXT(walmart_sales_dataset_of_45stores[[#This Row],[Date]],"dddd")</f>
        <v>Friday</v>
      </c>
      <c r="D5543" s="12">
        <v>1412065.04</v>
      </c>
      <c r="E5543">
        <v>0</v>
      </c>
      <c r="F5543" t="str">
        <f>IF(walmart_sales_dataset_of_45stores[[#This Row],[Holiday_Flag]]=0,"Non-Holiday","Hoilday")</f>
        <v>Non-Holiday</v>
      </c>
      <c r="G5543">
        <v>61.1</v>
      </c>
      <c r="H5543">
        <f>FLOOR(walmart_sales_dataset_of_45stores[[#This Row],[Temperature]],10)</f>
        <v>60</v>
      </c>
      <c r="I5543" t="str">
        <f>walmart_sales_dataset_of_45stores[[#This Row],[Temp_bin]]&amp;"-"&amp;(walmart_sales_dataset_of_45stores[[#This Row],[Temp_bin]]+5)</f>
        <v>60-65</v>
      </c>
      <c r="J5543" s="10">
        <v>3.5550000000000002</v>
      </c>
      <c r="K5543">
        <f>FLOOR(walmart_sales_dataset_of_45stores[[#This Row],[Fuel_Price]],0.1)</f>
        <v>3.5</v>
      </c>
      <c r="L5543" s="11" t="str">
        <f>walmart_sales_dataset_of_45stores[[#This Row],[Fuel price 2]]&amp;"-"&amp;(walmart_sales_dataset_of_45stores[[#This Row],[Fuel price 2]]+0.05)</f>
        <v>3.5-3.55</v>
      </c>
      <c r="M5543" s="6">
        <v>219.3244636</v>
      </c>
      <c r="N5543" s="6">
        <v>7.2439999999999998</v>
      </c>
      <c r="O5543">
        <f>RANK(walmart_sales_dataset_of_45stores[[#This Row],[Weekly_Sales]],walmart_sales_dataset_of_45stores[Weekly_Sales],0)</f>
        <v>1646</v>
      </c>
      <c r="Q5543"/>
      <c r="S5543" s="4"/>
    </row>
    <row r="5544" spans="1:19" hidden="1" x14ac:dyDescent="0.3">
      <c r="A5544" s="5">
        <v>39</v>
      </c>
      <c r="B5544" s="1">
        <v>40970</v>
      </c>
      <c r="C5544" s="1" t="str">
        <f>TEXT(walmart_sales_dataset_of_45stores[[#This Row],[Date]],"dddd")</f>
        <v>Friday</v>
      </c>
      <c r="D5544" s="12">
        <v>1453047.02</v>
      </c>
      <c r="E5544">
        <v>0</v>
      </c>
      <c r="F5544" t="str">
        <f>IF(walmart_sales_dataset_of_45stores[[#This Row],[Holiday_Flag]]=0,"Non-Holiday","Hoilday")</f>
        <v>Non-Holiday</v>
      </c>
      <c r="G5544">
        <v>64.05</v>
      </c>
      <c r="H5544">
        <f>FLOOR(walmart_sales_dataset_of_45stores[[#This Row],[Temperature]],10)</f>
        <v>60</v>
      </c>
      <c r="I5544" t="str">
        <f>walmart_sales_dataset_of_45stores[[#This Row],[Temp_bin]]&amp;"-"&amp;(walmart_sales_dataset_of_45stores[[#This Row],[Temp_bin]]+5)</f>
        <v>60-65</v>
      </c>
      <c r="J5544" s="10">
        <v>3.63</v>
      </c>
      <c r="K5544">
        <f>FLOOR(walmart_sales_dataset_of_45stores[[#This Row],[Fuel_Price]],0.1)</f>
        <v>3.6</v>
      </c>
      <c r="L5544" s="11" t="str">
        <f>walmart_sales_dataset_of_45stores[[#This Row],[Fuel price 2]]&amp;"-"&amp;(walmart_sales_dataset_of_45stores[[#This Row],[Fuel price 2]]+0.05)</f>
        <v>3.6-3.65</v>
      </c>
      <c r="M5544" s="6">
        <v>219.5340975</v>
      </c>
      <c r="N5544" s="6">
        <v>7.2439999999999998</v>
      </c>
      <c r="O5544">
        <f>RANK(walmart_sales_dataset_of_45stores[[#This Row],[Weekly_Sales]],walmart_sales_dataset_of_45stores[Weekly_Sales],0)</f>
        <v>1507</v>
      </c>
      <c r="Q5544"/>
      <c r="S5544" s="4"/>
    </row>
    <row r="5545" spans="1:19" hidden="1" x14ac:dyDescent="0.3">
      <c r="A5545" s="5">
        <v>39</v>
      </c>
      <c r="B5545" s="1">
        <v>40977</v>
      </c>
      <c r="C5545" s="1" t="str">
        <f>TEXT(walmart_sales_dataset_of_45stores[[#This Row],[Date]],"dddd")</f>
        <v>Friday</v>
      </c>
      <c r="D5545" s="12">
        <v>1470764.35</v>
      </c>
      <c r="E5545">
        <v>0</v>
      </c>
      <c r="F5545" t="str">
        <f>IF(walmart_sales_dataset_of_45stores[[#This Row],[Holiday_Flag]]=0,"Non-Holiday","Hoilday")</f>
        <v>Non-Holiday</v>
      </c>
      <c r="G5545">
        <v>61.64</v>
      </c>
      <c r="H5545">
        <f>FLOOR(walmart_sales_dataset_of_45stores[[#This Row],[Temperature]],10)</f>
        <v>60</v>
      </c>
      <c r="I5545" t="str">
        <f>walmart_sales_dataset_of_45stores[[#This Row],[Temp_bin]]&amp;"-"&amp;(walmart_sales_dataset_of_45stores[[#This Row],[Temp_bin]]+5)</f>
        <v>60-65</v>
      </c>
      <c r="J5545" s="10">
        <v>3.669</v>
      </c>
      <c r="K5545">
        <f>FLOOR(walmart_sales_dataset_of_45stores[[#This Row],[Fuel_Price]],0.1)</f>
        <v>3.6</v>
      </c>
      <c r="L5545" s="11" t="str">
        <f>walmart_sales_dataset_of_45stores[[#This Row],[Fuel price 2]]&amp;"-"&amp;(walmart_sales_dataset_of_45stores[[#This Row],[Fuel price 2]]+0.05)</f>
        <v>3.6-3.65</v>
      </c>
      <c r="M5545" s="6">
        <v>219.7437314</v>
      </c>
      <c r="N5545" s="6">
        <v>7.2439999999999998</v>
      </c>
      <c r="O5545">
        <f>RANK(walmart_sales_dataset_of_45stores[[#This Row],[Weekly_Sales]],walmart_sales_dataset_of_45stores[Weekly_Sales],0)</f>
        <v>1448</v>
      </c>
      <c r="Q5545"/>
      <c r="S5545" s="4"/>
    </row>
    <row r="5546" spans="1:19" hidden="1" x14ac:dyDescent="0.3">
      <c r="A5546" s="5">
        <v>39</v>
      </c>
      <c r="B5546" s="1">
        <v>40984</v>
      </c>
      <c r="C5546" s="1" t="str">
        <f>TEXT(walmart_sales_dataset_of_45stores[[#This Row],[Date]],"dddd")</f>
        <v>Friday</v>
      </c>
      <c r="D5546" s="12">
        <v>1522421.07</v>
      </c>
      <c r="E5546">
        <v>0</v>
      </c>
      <c r="F5546" t="str">
        <f>IF(walmart_sales_dataset_of_45stores[[#This Row],[Holiday_Flag]]=0,"Non-Holiday","Hoilday")</f>
        <v>Non-Holiday</v>
      </c>
      <c r="G5546">
        <v>65.81</v>
      </c>
      <c r="H5546">
        <f>FLOOR(walmart_sales_dataset_of_45stores[[#This Row],[Temperature]],10)</f>
        <v>60</v>
      </c>
      <c r="I5546" t="str">
        <f>walmart_sales_dataset_of_45stores[[#This Row],[Temp_bin]]&amp;"-"&amp;(walmart_sales_dataset_of_45stores[[#This Row],[Temp_bin]]+5)</f>
        <v>60-65</v>
      </c>
      <c r="J5546" s="10">
        <v>3.734</v>
      </c>
      <c r="K5546">
        <f>FLOOR(walmart_sales_dataset_of_45stores[[#This Row],[Fuel_Price]],0.1)</f>
        <v>3.7</v>
      </c>
      <c r="L5546" s="11" t="str">
        <f>walmart_sales_dataset_of_45stores[[#This Row],[Fuel price 2]]&amp;"-"&amp;(walmart_sales_dataset_of_45stores[[#This Row],[Fuel price 2]]+0.05)</f>
        <v>3.7-3.75</v>
      </c>
      <c r="M5546" s="6">
        <v>219.8956335</v>
      </c>
      <c r="N5546" s="6">
        <v>7.2439999999999998</v>
      </c>
      <c r="O5546">
        <f>RANK(walmart_sales_dataset_of_45stores[[#This Row],[Weekly_Sales]],walmart_sales_dataset_of_45stores[Weekly_Sales],0)</f>
        <v>1328</v>
      </c>
      <c r="Q5546"/>
      <c r="S5546" s="4"/>
    </row>
    <row r="5547" spans="1:19" hidden="1" x14ac:dyDescent="0.3">
      <c r="A5547" s="5">
        <v>39</v>
      </c>
      <c r="B5547" s="1">
        <v>40991</v>
      </c>
      <c r="C5547" s="1" t="str">
        <f>TEXT(walmart_sales_dataset_of_45stores[[#This Row],[Date]],"dddd")</f>
        <v>Friday</v>
      </c>
      <c r="D5547" s="12">
        <v>1469593.37</v>
      </c>
      <c r="E5547">
        <v>0</v>
      </c>
      <c r="F5547" t="str">
        <f>IF(walmart_sales_dataset_of_45stores[[#This Row],[Holiday_Flag]]=0,"Non-Holiday","Hoilday")</f>
        <v>Non-Holiday</v>
      </c>
      <c r="G5547">
        <v>67.91</v>
      </c>
      <c r="H5547">
        <f>FLOOR(walmart_sales_dataset_of_45stores[[#This Row],[Temperature]],10)</f>
        <v>60</v>
      </c>
      <c r="I5547" t="str">
        <f>walmart_sales_dataset_of_45stores[[#This Row],[Temp_bin]]&amp;"-"&amp;(walmart_sales_dataset_of_45stores[[#This Row],[Temp_bin]]+5)</f>
        <v>60-65</v>
      </c>
      <c r="J5547" s="10">
        <v>3.7869999999999999</v>
      </c>
      <c r="K5547">
        <f>FLOOR(walmart_sales_dataset_of_45stores[[#This Row],[Fuel_Price]],0.1)</f>
        <v>3.7</v>
      </c>
      <c r="L5547" s="11" t="str">
        <f>walmart_sales_dataset_of_45stores[[#This Row],[Fuel price 2]]&amp;"-"&amp;(walmart_sales_dataset_of_45stores[[#This Row],[Fuel price 2]]+0.05)</f>
        <v>3.7-3.75</v>
      </c>
      <c r="M5547" s="6">
        <v>219.97055990000001</v>
      </c>
      <c r="N5547" s="6">
        <v>7.2439999999999998</v>
      </c>
      <c r="O5547">
        <f>RANK(walmart_sales_dataset_of_45stores[[#This Row],[Weekly_Sales]],walmart_sales_dataset_of_45stores[Weekly_Sales],0)</f>
        <v>1452</v>
      </c>
      <c r="Q5547"/>
      <c r="S5547" s="4"/>
    </row>
    <row r="5548" spans="1:19" hidden="1" x14ac:dyDescent="0.3">
      <c r="A5548" s="5">
        <v>39</v>
      </c>
      <c r="B5548" s="1">
        <v>40998</v>
      </c>
      <c r="C5548" s="1" t="str">
        <f>TEXT(walmart_sales_dataset_of_45stores[[#This Row],[Date]],"dddd")</f>
        <v>Friday</v>
      </c>
      <c r="D5548" s="12">
        <v>1499727.02</v>
      </c>
      <c r="E5548">
        <v>0</v>
      </c>
      <c r="F5548" t="str">
        <f>IF(walmart_sales_dataset_of_45stores[[#This Row],[Holiday_Flag]]=0,"Non-Holiday","Hoilday")</f>
        <v>Non-Holiday</v>
      </c>
      <c r="G5548">
        <v>69.11</v>
      </c>
      <c r="H5548">
        <f>FLOOR(walmart_sales_dataset_of_45stores[[#This Row],[Temperature]],10)</f>
        <v>60</v>
      </c>
      <c r="I5548" t="str">
        <f>walmart_sales_dataset_of_45stores[[#This Row],[Temp_bin]]&amp;"-"&amp;(walmart_sales_dataset_of_45stores[[#This Row],[Temp_bin]]+5)</f>
        <v>60-65</v>
      </c>
      <c r="J5548" s="10">
        <v>3.8450000000000002</v>
      </c>
      <c r="K5548">
        <f>FLOOR(walmart_sales_dataset_of_45stores[[#This Row],[Fuel_Price]],0.1)</f>
        <v>3.8000000000000003</v>
      </c>
      <c r="L5548" s="11" t="str">
        <f>walmart_sales_dataset_of_45stores[[#This Row],[Fuel price 2]]&amp;"-"&amp;(walmart_sales_dataset_of_45stores[[#This Row],[Fuel price 2]]+0.05)</f>
        <v>3.8-3.85</v>
      </c>
      <c r="M5548" s="6">
        <v>220.0454862</v>
      </c>
      <c r="N5548" s="6">
        <v>7.2439999999999998</v>
      </c>
      <c r="O5548">
        <f>RANK(walmart_sales_dataset_of_45stores[[#This Row],[Weekly_Sales]],walmart_sales_dataset_of_45stores[Weekly_Sales],0)</f>
        <v>1385</v>
      </c>
      <c r="Q5548"/>
      <c r="S5548" s="4"/>
    </row>
    <row r="5549" spans="1:19" hidden="1" x14ac:dyDescent="0.3">
      <c r="A5549" s="5">
        <v>39</v>
      </c>
      <c r="B5549" s="1">
        <v>41005</v>
      </c>
      <c r="C5549" s="1" t="str">
        <f>TEXT(walmart_sales_dataset_of_45stores[[#This Row],[Date]],"dddd")</f>
        <v>Friday</v>
      </c>
      <c r="D5549" s="12">
        <v>1764847.94</v>
      </c>
      <c r="E5549">
        <v>0</v>
      </c>
      <c r="F5549" t="str">
        <f>IF(walmart_sales_dataset_of_45stores[[#This Row],[Holiday_Flag]]=0,"Non-Holiday","Hoilday")</f>
        <v>Non-Holiday</v>
      </c>
      <c r="G5549">
        <v>73.489999999999995</v>
      </c>
      <c r="H5549">
        <f>FLOOR(walmart_sales_dataset_of_45stores[[#This Row],[Temperature]],10)</f>
        <v>70</v>
      </c>
      <c r="I5549" t="str">
        <f>walmart_sales_dataset_of_45stores[[#This Row],[Temp_bin]]&amp;"-"&amp;(walmart_sales_dataset_of_45stores[[#This Row],[Temp_bin]]+5)</f>
        <v>70-75</v>
      </c>
      <c r="J5549" s="10">
        <v>3.891</v>
      </c>
      <c r="K5549">
        <f>FLOOR(walmart_sales_dataset_of_45stores[[#This Row],[Fuel_Price]],0.1)</f>
        <v>3.8000000000000003</v>
      </c>
      <c r="L5549" s="11" t="str">
        <f>walmart_sales_dataset_of_45stores[[#This Row],[Fuel price 2]]&amp;"-"&amp;(walmart_sales_dataset_of_45stores[[#This Row],[Fuel price 2]]+0.05)</f>
        <v>3.8-3.85</v>
      </c>
      <c r="M5549" s="6">
        <v>220.12041249999999</v>
      </c>
      <c r="N5549" s="6">
        <v>6.9889999999999999</v>
      </c>
      <c r="O5549">
        <f>RANK(walmart_sales_dataset_of_45stores[[#This Row],[Weekly_Sales]],walmart_sales_dataset_of_45stores[Weekly_Sales],0)</f>
        <v>891</v>
      </c>
      <c r="Q5549"/>
      <c r="S5549" s="4"/>
    </row>
    <row r="5550" spans="1:19" hidden="1" x14ac:dyDescent="0.3">
      <c r="A5550" s="5">
        <v>39</v>
      </c>
      <c r="B5550" s="1">
        <v>41012</v>
      </c>
      <c r="C5550" s="1" t="str">
        <f>TEXT(walmart_sales_dataset_of_45stores[[#This Row],[Date]],"dddd")</f>
        <v>Friday</v>
      </c>
      <c r="D5550" s="12">
        <v>1580732.73</v>
      </c>
      <c r="E5550">
        <v>0</v>
      </c>
      <c r="F5550" t="str">
        <f>IF(walmart_sales_dataset_of_45stores[[#This Row],[Holiday_Flag]]=0,"Non-Holiday","Hoilday")</f>
        <v>Non-Holiday</v>
      </c>
      <c r="G5550">
        <v>71.59</v>
      </c>
      <c r="H5550">
        <f>FLOOR(walmart_sales_dataset_of_45stores[[#This Row],[Temperature]],10)</f>
        <v>70</v>
      </c>
      <c r="I5550" t="str">
        <f>walmart_sales_dataset_of_45stores[[#This Row],[Temp_bin]]&amp;"-"&amp;(walmart_sales_dataset_of_45stores[[#This Row],[Temp_bin]]+5)</f>
        <v>70-75</v>
      </c>
      <c r="J5550" s="10">
        <v>3.891</v>
      </c>
      <c r="K5550">
        <f>FLOOR(walmart_sales_dataset_of_45stores[[#This Row],[Fuel_Price]],0.1)</f>
        <v>3.8000000000000003</v>
      </c>
      <c r="L5550" s="11" t="str">
        <f>walmart_sales_dataset_of_45stores[[#This Row],[Fuel price 2]]&amp;"-"&amp;(walmart_sales_dataset_of_45stores[[#This Row],[Fuel price 2]]+0.05)</f>
        <v>3.8-3.85</v>
      </c>
      <c r="M5550" s="6">
        <v>220.1953389</v>
      </c>
      <c r="N5550" s="6">
        <v>6.9889999999999999</v>
      </c>
      <c r="O5550">
        <f>RANK(walmart_sales_dataset_of_45stores[[#This Row],[Weekly_Sales]],walmart_sales_dataset_of_45stores[Weekly_Sales],0)</f>
        <v>1190</v>
      </c>
      <c r="Q5550"/>
      <c r="S5550" s="4"/>
    </row>
    <row r="5551" spans="1:19" hidden="1" x14ac:dyDescent="0.3">
      <c r="A5551" s="5">
        <v>39</v>
      </c>
      <c r="B5551" s="1">
        <v>41019</v>
      </c>
      <c r="C5551" s="1" t="str">
        <f>TEXT(walmart_sales_dataset_of_45stores[[#This Row],[Date]],"dddd")</f>
        <v>Friday</v>
      </c>
      <c r="D5551" s="12">
        <v>1433391.04</v>
      </c>
      <c r="E5551">
        <v>0</v>
      </c>
      <c r="F5551" t="str">
        <f>IF(walmart_sales_dataset_of_45stores[[#This Row],[Holiday_Flag]]=0,"Non-Holiday","Hoilday")</f>
        <v>Non-Holiday</v>
      </c>
      <c r="G5551">
        <v>70.040000000000006</v>
      </c>
      <c r="H5551">
        <f>FLOOR(walmart_sales_dataset_of_45stores[[#This Row],[Temperature]],10)</f>
        <v>70</v>
      </c>
      <c r="I5551" t="str">
        <f>walmart_sales_dataset_of_45stores[[#This Row],[Temp_bin]]&amp;"-"&amp;(walmart_sales_dataset_of_45stores[[#This Row],[Temp_bin]]+5)</f>
        <v>70-75</v>
      </c>
      <c r="J5551" s="10">
        <v>3.8769999999999998</v>
      </c>
      <c r="K5551">
        <f>FLOOR(walmart_sales_dataset_of_45stores[[#This Row],[Fuel_Price]],0.1)</f>
        <v>3.8000000000000003</v>
      </c>
      <c r="L5551" s="11" t="str">
        <f>walmart_sales_dataset_of_45stores[[#This Row],[Fuel price 2]]&amp;"-"&amp;(walmart_sales_dataset_of_45stores[[#This Row],[Fuel price 2]]+0.05)</f>
        <v>3.8-3.85</v>
      </c>
      <c r="M5551" s="6">
        <v>220.24839370000001</v>
      </c>
      <c r="N5551" s="6">
        <v>6.9889999999999999</v>
      </c>
      <c r="O5551">
        <f>RANK(walmart_sales_dataset_of_45stores[[#This Row],[Weekly_Sales]],walmart_sales_dataset_of_45stores[Weekly_Sales],0)</f>
        <v>1566</v>
      </c>
      <c r="Q5551"/>
      <c r="S5551" s="4"/>
    </row>
    <row r="5552" spans="1:19" hidden="1" x14ac:dyDescent="0.3">
      <c r="A5552" s="5">
        <v>39</v>
      </c>
      <c r="B5552" s="1">
        <v>41026</v>
      </c>
      <c r="C5552" s="1" t="str">
        <f>TEXT(walmart_sales_dataset_of_45stores[[#This Row],[Date]],"dddd")</f>
        <v>Friday</v>
      </c>
      <c r="D5552" s="12">
        <v>1456997.2</v>
      </c>
      <c r="E5552">
        <v>0</v>
      </c>
      <c r="F5552" t="str">
        <f>IF(walmart_sales_dataset_of_45stores[[#This Row],[Holiday_Flag]]=0,"Non-Holiday","Hoilday")</f>
        <v>Non-Holiday</v>
      </c>
      <c r="G5552">
        <v>69.11</v>
      </c>
      <c r="H5552">
        <f>FLOOR(walmart_sales_dataset_of_45stores[[#This Row],[Temperature]],10)</f>
        <v>60</v>
      </c>
      <c r="I5552" t="str">
        <f>walmart_sales_dataset_of_45stores[[#This Row],[Temp_bin]]&amp;"-"&amp;(walmart_sales_dataset_of_45stores[[#This Row],[Temp_bin]]+5)</f>
        <v>60-65</v>
      </c>
      <c r="J5552" s="10">
        <v>3.8140000000000001</v>
      </c>
      <c r="K5552">
        <f>FLOOR(walmart_sales_dataset_of_45stores[[#This Row],[Fuel_Price]],0.1)</f>
        <v>3.8000000000000003</v>
      </c>
      <c r="L5552" s="11" t="str">
        <f>walmart_sales_dataset_of_45stores[[#This Row],[Fuel price 2]]&amp;"-"&amp;(walmart_sales_dataset_of_45stores[[#This Row],[Fuel price 2]]+0.05)</f>
        <v>3.8-3.85</v>
      </c>
      <c r="M5552" s="6">
        <v>220.30144849999999</v>
      </c>
      <c r="N5552" s="6">
        <v>6.9889999999999999</v>
      </c>
      <c r="O5552">
        <f>RANK(walmart_sales_dataset_of_45stores[[#This Row],[Weekly_Sales]],walmart_sales_dataset_of_45stores[Weekly_Sales],0)</f>
        <v>1494</v>
      </c>
      <c r="Q5552"/>
      <c r="S5552" s="4"/>
    </row>
    <row r="5553" spans="1:19" hidden="1" x14ac:dyDescent="0.3">
      <c r="A5553" s="5">
        <v>39</v>
      </c>
      <c r="B5553" s="1">
        <v>41033</v>
      </c>
      <c r="C5553" s="1" t="str">
        <f>TEXT(walmart_sales_dataset_of_45stores[[#This Row],[Date]],"dddd")</f>
        <v>Friday</v>
      </c>
      <c r="D5553" s="12">
        <v>1512227.34</v>
      </c>
      <c r="E5553">
        <v>0</v>
      </c>
      <c r="F5553" t="str">
        <f>IF(walmart_sales_dataset_of_45stores[[#This Row],[Holiday_Flag]]=0,"Non-Holiday","Hoilday")</f>
        <v>Non-Holiday</v>
      </c>
      <c r="G5553">
        <v>77.150000000000006</v>
      </c>
      <c r="H5553">
        <f>FLOOR(walmart_sales_dataset_of_45stores[[#This Row],[Temperature]],10)</f>
        <v>70</v>
      </c>
      <c r="I5553" t="str">
        <f>walmart_sales_dataset_of_45stores[[#This Row],[Temp_bin]]&amp;"-"&amp;(walmart_sales_dataset_of_45stores[[#This Row],[Temp_bin]]+5)</f>
        <v>70-75</v>
      </c>
      <c r="J5553" s="10">
        <v>3.7490000000000001</v>
      </c>
      <c r="K5553">
        <f>FLOOR(walmart_sales_dataset_of_45stores[[#This Row],[Fuel_Price]],0.1)</f>
        <v>3.7</v>
      </c>
      <c r="L5553" s="11" t="str">
        <f>walmart_sales_dataset_of_45stores[[#This Row],[Fuel price 2]]&amp;"-"&amp;(walmart_sales_dataset_of_45stores[[#This Row],[Fuel price 2]]+0.05)</f>
        <v>3.7-3.75</v>
      </c>
      <c r="M5553" s="6">
        <v>220.3545033</v>
      </c>
      <c r="N5553" s="6">
        <v>6.9889999999999999</v>
      </c>
      <c r="O5553">
        <f>RANK(walmart_sales_dataset_of_45stores[[#This Row],[Weekly_Sales]],walmart_sales_dataset_of_45stores[Weekly_Sales],0)</f>
        <v>1354</v>
      </c>
      <c r="Q5553"/>
      <c r="S5553" s="4"/>
    </row>
    <row r="5554" spans="1:19" hidden="1" x14ac:dyDescent="0.3">
      <c r="A5554" s="5">
        <v>39</v>
      </c>
      <c r="B5554" s="1">
        <v>41040</v>
      </c>
      <c r="C5554" s="1" t="str">
        <f>TEXT(walmart_sales_dataset_of_45stores[[#This Row],[Date]],"dddd")</f>
        <v>Friday</v>
      </c>
      <c r="D5554" s="12">
        <v>1470792.41</v>
      </c>
      <c r="E5554">
        <v>0</v>
      </c>
      <c r="F5554" t="str">
        <f>IF(walmart_sales_dataset_of_45stores[[#This Row],[Holiday_Flag]]=0,"Non-Holiday","Hoilday")</f>
        <v>Non-Holiday</v>
      </c>
      <c r="G5554">
        <v>75.52</v>
      </c>
      <c r="H5554">
        <f>FLOOR(walmart_sales_dataset_of_45stores[[#This Row],[Temperature]],10)</f>
        <v>70</v>
      </c>
      <c r="I5554" t="str">
        <f>walmart_sales_dataset_of_45stores[[#This Row],[Temp_bin]]&amp;"-"&amp;(walmart_sales_dataset_of_45stores[[#This Row],[Temp_bin]]+5)</f>
        <v>70-75</v>
      </c>
      <c r="J5554" s="10">
        <v>3.6880000000000002</v>
      </c>
      <c r="K5554">
        <f>FLOOR(walmart_sales_dataset_of_45stores[[#This Row],[Fuel_Price]],0.1)</f>
        <v>3.6</v>
      </c>
      <c r="L5554" s="11" t="str">
        <f>walmart_sales_dataset_of_45stores[[#This Row],[Fuel price 2]]&amp;"-"&amp;(walmart_sales_dataset_of_45stores[[#This Row],[Fuel price 2]]+0.05)</f>
        <v>3.6-3.65</v>
      </c>
      <c r="M5554" s="6">
        <v>220.40755809999999</v>
      </c>
      <c r="N5554" s="6">
        <v>6.9889999999999999</v>
      </c>
      <c r="O5554">
        <f>RANK(walmart_sales_dataset_of_45stores[[#This Row],[Weekly_Sales]],walmart_sales_dataset_of_45stores[Weekly_Sales],0)</f>
        <v>1447</v>
      </c>
      <c r="Q5554"/>
      <c r="S5554" s="4"/>
    </row>
    <row r="5555" spans="1:19" hidden="1" x14ac:dyDescent="0.3">
      <c r="A5555" s="5">
        <v>39</v>
      </c>
      <c r="B5555" s="1">
        <v>41047</v>
      </c>
      <c r="C5555" s="1" t="str">
        <f>TEXT(walmart_sales_dataset_of_45stores[[#This Row],[Date]],"dddd")</f>
        <v>Friday</v>
      </c>
      <c r="D5555" s="12">
        <v>1522978.54</v>
      </c>
      <c r="E5555">
        <v>0</v>
      </c>
      <c r="F5555" t="str">
        <f>IF(walmart_sales_dataset_of_45stores[[#This Row],[Holiday_Flag]]=0,"Non-Holiday","Hoilday")</f>
        <v>Non-Holiday</v>
      </c>
      <c r="G5555">
        <v>72.36</v>
      </c>
      <c r="H5555">
        <f>FLOOR(walmart_sales_dataset_of_45stores[[#This Row],[Temperature]],10)</f>
        <v>70</v>
      </c>
      <c r="I5555" t="str">
        <f>walmart_sales_dataset_of_45stores[[#This Row],[Temp_bin]]&amp;"-"&amp;(walmart_sales_dataset_of_45stores[[#This Row],[Temp_bin]]+5)</f>
        <v>70-75</v>
      </c>
      <c r="J5555" s="10">
        <v>3.63</v>
      </c>
      <c r="K5555">
        <f>FLOOR(walmart_sales_dataset_of_45stores[[#This Row],[Fuel_Price]],0.1)</f>
        <v>3.6</v>
      </c>
      <c r="L5555" s="11" t="str">
        <f>walmart_sales_dataset_of_45stores[[#This Row],[Fuel price 2]]&amp;"-"&amp;(walmart_sales_dataset_of_45stores[[#This Row],[Fuel price 2]]+0.05)</f>
        <v>3.6-3.65</v>
      </c>
      <c r="M5555" s="6">
        <v>220.42521489999999</v>
      </c>
      <c r="N5555" s="6">
        <v>6.9889999999999999</v>
      </c>
      <c r="O5555">
        <f>RANK(walmart_sales_dataset_of_45stores[[#This Row],[Weekly_Sales]],walmart_sales_dataset_of_45stores[Weekly_Sales],0)</f>
        <v>1326</v>
      </c>
      <c r="Q5555"/>
      <c r="S5555" s="4"/>
    </row>
    <row r="5556" spans="1:19" hidden="1" x14ac:dyDescent="0.3">
      <c r="A5556" s="5">
        <v>39</v>
      </c>
      <c r="B5556" s="1">
        <v>41054</v>
      </c>
      <c r="C5556" s="1" t="str">
        <f>TEXT(walmart_sales_dataset_of_45stores[[#This Row],[Date]],"dddd")</f>
        <v>Friday</v>
      </c>
      <c r="D5556" s="12">
        <v>1596036.66</v>
      </c>
      <c r="E5556">
        <v>0</v>
      </c>
      <c r="F5556" t="str">
        <f>IF(walmart_sales_dataset_of_45stores[[#This Row],[Holiday_Flag]]=0,"Non-Holiday","Hoilday")</f>
        <v>Non-Holiday</v>
      </c>
      <c r="G5556">
        <v>78.31</v>
      </c>
      <c r="H5556">
        <f>FLOOR(walmart_sales_dataset_of_45stores[[#This Row],[Temperature]],10)</f>
        <v>70</v>
      </c>
      <c r="I5556" t="str">
        <f>walmart_sales_dataset_of_45stores[[#This Row],[Temp_bin]]&amp;"-"&amp;(walmart_sales_dataset_of_45stores[[#This Row],[Temp_bin]]+5)</f>
        <v>70-75</v>
      </c>
      <c r="J5556" s="10">
        <v>3.5609999999999999</v>
      </c>
      <c r="K5556">
        <f>FLOOR(walmart_sales_dataset_of_45stores[[#This Row],[Fuel_Price]],0.1)</f>
        <v>3.5</v>
      </c>
      <c r="L5556" s="11" t="str">
        <f>walmart_sales_dataset_of_45stores[[#This Row],[Fuel price 2]]&amp;"-"&amp;(walmart_sales_dataset_of_45stores[[#This Row],[Fuel price 2]]+0.05)</f>
        <v>3.5-3.55</v>
      </c>
      <c r="M5556" s="6">
        <v>220.42871239999999</v>
      </c>
      <c r="N5556" s="6">
        <v>6.9889999999999999</v>
      </c>
      <c r="O5556">
        <f>RANK(walmart_sales_dataset_of_45stores[[#This Row],[Weekly_Sales]],walmart_sales_dataset_of_45stores[Weekly_Sales],0)</f>
        <v>1166</v>
      </c>
      <c r="Q5556"/>
      <c r="S5556" s="4"/>
    </row>
    <row r="5557" spans="1:19" hidden="1" x14ac:dyDescent="0.3">
      <c r="A5557" s="5">
        <v>39</v>
      </c>
      <c r="B5557" s="1">
        <v>41061</v>
      </c>
      <c r="C5557" s="1" t="str">
        <f>TEXT(walmart_sales_dataset_of_45stores[[#This Row],[Date]],"dddd")</f>
        <v>Friday</v>
      </c>
      <c r="D5557" s="12">
        <v>1640476.77</v>
      </c>
      <c r="E5557">
        <v>0</v>
      </c>
      <c r="F5557" t="str">
        <f>IF(walmart_sales_dataset_of_45stores[[#This Row],[Holiday_Flag]]=0,"Non-Holiday","Hoilday")</f>
        <v>Non-Holiday</v>
      </c>
      <c r="G5557">
        <v>80.33</v>
      </c>
      <c r="H5557">
        <f>FLOOR(walmart_sales_dataset_of_45stores[[#This Row],[Temperature]],10)</f>
        <v>80</v>
      </c>
      <c r="I5557" t="str">
        <f>walmart_sales_dataset_of_45stores[[#This Row],[Temp_bin]]&amp;"-"&amp;(walmart_sales_dataset_of_45stores[[#This Row],[Temp_bin]]+5)</f>
        <v>80-85</v>
      </c>
      <c r="J5557" s="10">
        <v>3.5009999999999999</v>
      </c>
      <c r="K5557">
        <f>FLOOR(walmart_sales_dataset_of_45stores[[#This Row],[Fuel_Price]],0.1)</f>
        <v>3.5</v>
      </c>
      <c r="L5557" s="11" t="str">
        <f>walmart_sales_dataset_of_45stores[[#This Row],[Fuel price 2]]&amp;"-"&amp;(walmart_sales_dataset_of_45stores[[#This Row],[Fuel price 2]]+0.05)</f>
        <v>3.5-3.55</v>
      </c>
      <c r="M5557" s="6">
        <v>220.4322099</v>
      </c>
      <c r="N5557" s="6">
        <v>6.9889999999999999</v>
      </c>
      <c r="O5557">
        <f>RANK(walmart_sales_dataset_of_45stores[[#This Row],[Weekly_Sales]],walmart_sales_dataset_of_45stores[Weekly_Sales],0)</f>
        <v>1078</v>
      </c>
      <c r="Q5557"/>
      <c r="S5557" s="4"/>
    </row>
    <row r="5558" spans="1:19" hidden="1" x14ac:dyDescent="0.3">
      <c r="A5558" s="5">
        <v>39</v>
      </c>
      <c r="B5558" s="1">
        <v>41068</v>
      </c>
      <c r="C5558" s="1" t="str">
        <f>TEXT(walmart_sales_dataset_of_45stores[[#This Row],[Date]],"dddd")</f>
        <v>Friday</v>
      </c>
      <c r="D5558" s="12">
        <v>1623442.24</v>
      </c>
      <c r="E5558">
        <v>0</v>
      </c>
      <c r="F5558" t="str">
        <f>IF(walmart_sales_dataset_of_45stores[[#This Row],[Holiday_Flag]]=0,"Non-Holiday","Hoilday")</f>
        <v>Non-Holiday</v>
      </c>
      <c r="G5558">
        <v>81.12</v>
      </c>
      <c r="H5558">
        <f>FLOOR(walmart_sales_dataset_of_45stores[[#This Row],[Temperature]],10)</f>
        <v>80</v>
      </c>
      <c r="I5558" t="str">
        <f>walmart_sales_dataset_of_45stores[[#This Row],[Temp_bin]]&amp;"-"&amp;(walmart_sales_dataset_of_45stores[[#This Row],[Temp_bin]]+5)</f>
        <v>80-85</v>
      </c>
      <c r="J5558" s="10">
        <v>3.452</v>
      </c>
      <c r="K5558">
        <f>FLOOR(walmart_sales_dataset_of_45stores[[#This Row],[Fuel_Price]],0.1)</f>
        <v>3.4000000000000004</v>
      </c>
      <c r="L5558" s="11" t="str">
        <f>walmart_sales_dataset_of_45stores[[#This Row],[Fuel price 2]]&amp;"-"&amp;(walmart_sales_dataset_of_45stores[[#This Row],[Fuel price 2]]+0.05)</f>
        <v>3.4-3.45</v>
      </c>
      <c r="M5558" s="6">
        <v>220.43570729999999</v>
      </c>
      <c r="N5558" s="6">
        <v>6.9889999999999999</v>
      </c>
      <c r="O5558">
        <f>RANK(walmart_sales_dataset_of_45stores[[#This Row],[Weekly_Sales]],walmart_sales_dataset_of_45stores[Weekly_Sales],0)</f>
        <v>1116</v>
      </c>
      <c r="Q5558"/>
      <c r="S5558" s="4"/>
    </row>
    <row r="5559" spans="1:19" hidden="1" x14ac:dyDescent="0.3">
      <c r="A5559" s="5">
        <v>39</v>
      </c>
      <c r="B5559" s="1">
        <v>41075</v>
      </c>
      <c r="C5559" s="1" t="str">
        <f>TEXT(walmart_sales_dataset_of_45stores[[#This Row],[Date]],"dddd")</f>
        <v>Friday</v>
      </c>
      <c r="D5559" s="12">
        <v>1587499.82</v>
      </c>
      <c r="E5559">
        <v>0</v>
      </c>
      <c r="F5559" t="str">
        <f>IF(walmart_sales_dataset_of_45stores[[#This Row],[Holiday_Flag]]=0,"Non-Holiday","Hoilday")</f>
        <v>Non-Holiday</v>
      </c>
      <c r="G5559">
        <v>81.33</v>
      </c>
      <c r="H5559">
        <f>FLOOR(walmart_sales_dataset_of_45stores[[#This Row],[Temperature]],10)</f>
        <v>80</v>
      </c>
      <c r="I5559" t="str">
        <f>walmart_sales_dataset_of_45stores[[#This Row],[Temp_bin]]&amp;"-"&amp;(walmart_sales_dataset_of_45stores[[#This Row],[Temp_bin]]+5)</f>
        <v>80-85</v>
      </c>
      <c r="J5559" s="10">
        <v>3.3929999999999998</v>
      </c>
      <c r="K5559">
        <f>FLOOR(walmart_sales_dataset_of_45stores[[#This Row],[Fuel_Price]],0.1)</f>
        <v>3.3000000000000003</v>
      </c>
      <c r="L5559" s="11" t="str">
        <f>walmart_sales_dataset_of_45stores[[#This Row],[Fuel price 2]]&amp;"-"&amp;(walmart_sales_dataset_of_45stores[[#This Row],[Fuel price 2]]+0.05)</f>
        <v>3.3-3.35</v>
      </c>
      <c r="M5559" s="6">
        <v>220.4494148</v>
      </c>
      <c r="N5559" s="6">
        <v>6.9889999999999999</v>
      </c>
      <c r="O5559">
        <f>RANK(walmart_sales_dataset_of_45stores[[#This Row],[Weekly_Sales]],walmart_sales_dataset_of_45stores[Weekly_Sales],0)</f>
        <v>1183</v>
      </c>
      <c r="Q5559"/>
      <c r="S5559" s="4"/>
    </row>
    <row r="5560" spans="1:19" hidden="1" x14ac:dyDescent="0.3">
      <c r="A5560" s="5">
        <v>39</v>
      </c>
      <c r="B5560" s="1">
        <v>41082</v>
      </c>
      <c r="C5560" s="1" t="str">
        <f>TEXT(walmart_sales_dataset_of_45stores[[#This Row],[Date]],"dddd")</f>
        <v>Friday</v>
      </c>
      <c r="D5560" s="12">
        <v>1532316.79</v>
      </c>
      <c r="E5560">
        <v>0</v>
      </c>
      <c r="F5560" t="str">
        <f>IF(walmart_sales_dataset_of_45stores[[#This Row],[Holiday_Flag]]=0,"Non-Holiday","Hoilday")</f>
        <v>Non-Holiday</v>
      </c>
      <c r="G5560">
        <v>79.84</v>
      </c>
      <c r="H5560">
        <f>FLOOR(walmart_sales_dataset_of_45stores[[#This Row],[Temperature]],10)</f>
        <v>70</v>
      </c>
      <c r="I5560" t="str">
        <f>walmart_sales_dataset_of_45stores[[#This Row],[Temp_bin]]&amp;"-"&amp;(walmart_sales_dataset_of_45stores[[#This Row],[Temp_bin]]+5)</f>
        <v>70-75</v>
      </c>
      <c r="J5560" s="10">
        <v>3.3460000000000001</v>
      </c>
      <c r="K5560">
        <f>FLOOR(walmart_sales_dataset_of_45stores[[#This Row],[Fuel_Price]],0.1)</f>
        <v>3.3000000000000003</v>
      </c>
      <c r="L5560" s="11" t="str">
        <f>walmart_sales_dataset_of_45stores[[#This Row],[Fuel price 2]]&amp;"-"&amp;(walmart_sales_dataset_of_45stores[[#This Row],[Fuel price 2]]+0.05)</f>
        <v>3.3-3.35</v>
      </c>
      <c r="M5560" s="6">
        <v>220.4886472</v>
      </c>
      <c r="N5560" s="6">
        <v>6.9889999999999999</v>
      </c>
      <c r="O5560">
        <f>RANK(walmart_sales_dataset_of_45stores[[#This Row],[Weekly_Sales]],walmart_sales_dataset_of_45stores[Weekly_Sales],0)</f>
        <v>1301</v>
      </c>
      <c r="Q5560"/>
      <c r="S5560" s="4"/>
    </row>
    <row r="5561" spans="1:19" hidden="1" x14ac:dyDescent="0.3">
      <c r="A5561" s="5">
        <v>39</v>
      </c>
      <c r="B5561" s="1">
        <v>41089</v>
      </c>
      <c r="C5561" s="1" t="str">
        <f>TEXT(walmart_sales_dataset_of_45stores[[#This Row],[Date]],"dddd")</f>
        <v>Friday</v>
      </c>
      <c r="D5561" s="12">
        <v>1492388.98</v>
      </c>
      <c r="E5561">
        <v>0</v>
      </c>
      <c r="F5561" t="str">
        <f>IF(walmart_sales_dataset_of_45stores[[#This Row],[Holiday_Flag]]=0,"Non-Holiday","Hoilday")</f>
        <v>Non-Holiday</v>
      </c>
      <c r="G5561">
        <v>85.72</v>
      </c>
      <c r="H5561">
        <f>FLOOR(walmart_sales_dataset_of_45stores[[#This Row],[Temperature]],10)</f>
        <v>80</v>
      </c>
      <c r="I5561" t="str">
        <f>walmart_sales_dataset_of_45stores[[#This Row],[Temp_bin]]&amp;"-"&amp;(walmart_sales_dataset_of_45stores[[#This Row],[Temp_bin]]+5)</f>
        <v>80-85</v>
      </c>
      <c r="J5561" s="10">
        <v>3.286</v>
      </c>
      <c r="K5561">
        <f>FLOOR(walmart_sales_dataset_of_45stores[[#This Row],[Fuel_Price]],0.1)</f>
        <v>3.2</v>
      </c>
      <c r="L5561" s="11" t="str">
        <f>walmart_sales_dataset_of_45stores[[#This Row],[Fuel price 2]]&amp;"-"&amp;(walmart_sales_dataset_of_45stores[[#This Row],[Fuel price 2]]+0.05)</f>
        <v>3.2-3.25</v>
      </c>
      <c r="M5561" s="6">
        <v>220.52787960000001</v>
      </c>
      <c r="N5561" s="6">
        <v>6.9889999999999999</v>
      </c>
      <c r="O5561">
        <f>RANK(walmart_sales_dataset_of_45stores[[#This Row],[Weekly_Sales]],walmart_sales_dataset_of_45stores[Weekly_Sales],0)</f>
        <v>1410</v>
      </c>
      <c r="Q5561"/>
      <c r="S5561" s="4"/>
    </row>
    <row r="5562" spans="1:19" hidden="1" x14ac:dyDescent="0.3">
      <c r="A5562" s="5">
        <v>39</v>
      </c>
      <c r="B5562" s="1">
        <v>41096</v>
      </c>
      <c r="C5562" s="1" t="str">
        <f>TEXT(walmart_sales_dataset_of_45stores[[#This Row],[Date]],"dddd")</f>
        <v>Friday</v>
      </c>
      <c r="D5562" s="12">
        <v>1659221.99</v>
      </c>
      <c r="E5562">
        <v>0</v>
      </c>
      <c r="F5562" t="str">
        <f>IF(walmart_sales_dataset_of_45stores[[#This Row],[Holiday_Flag]]=0,"Non-Holiday","Hoilday")</f>
        <v>Non-Holiday</v>
      </c>
      <c r="G5562">
        <v>81.05</v>
      </c>
      <c r="H5562">
        <f>FLOOR(walmart_sales_dataset_of_45stores[[#This Row],[Temperature]],10)</f>
        <v>80</v>
      </c>
      <c r="I5562" t="str">
        <f>walmart_sales_dataset_of_45stores[[#This Row],[Temp_bin]]&amp;"-"&amp;(walmart_sales_dataset_of_45stores[[#This Row],[Temp_bin]]+5)</f>
        <v>80-85</v>
      </c>
      <c r="J5562" s="10">
        <v>3.2269999999999999</v>
      </c>
      <c r="K5562">
        <f>FLOOR(walmart_sales_dataset_of_45stores[[#This Row],[Fuel_Price]],0.1)</f>
        <v>3.2</v>
      </c>
      <c r="L5562" s="11" t="str">
        <f>walmart_sales_dataset_of_45stores[[#This Row],[Fuel price 2]]&amp;"-"&amp;(walmart_sales_dataset_of_45stores[[#This Row],[Fuel price 2]]+0.05)</f>
        <v>3.2-3.25</v>
      </c>
      <c r="M5562" s="6">
        <v>220.56711200000001</v>
      </c>
      <c r="N5562" s="6">
        <v>6.6230000000000002</v>
      </c>
      <c r="O5562">
        <f>RANK(walmart_sales_dataset_of_45stores[[#This Row],[Weekly_Sales]],walmart_sales_dataset_of_45stores[Weekly_Sales],0)</f>
        <v>1048</v>
      </c>
      <c r="Q5562"/>
      <c r="S5562" s="4"/>
    </row>
    <row r="5563" spans="1:19" hidden="1" x14ac:dyDescent="0.3">
      <c r="A5563" s="5">
        <v>39</v>
      </c>
      <c r="B5563" s="1">
        <v>41103</v>
      </c>
      <c r="C5563" s="1" t="str">
        <f>TEXT(walmart_sales_dataset_of_45stores[[#This Row],[Date]],"dddd")</f>
        <v>Friday</v>
      </c>
      <c r="D5563" s="12">
        <v>1471261.76</v>
      </c>
      <c r="E5563">
        <v>0</v>
      </c>
      <c r="F5563" t="str">
        <f>IF(walmart_sales_dataset_of_45stores[[#This Row],[Holiday_Flag]]=0,"Non-Holiday","Hoilday")</f>
        <v>Non-Holiday</v>
      </c>
      <c r="G5563">
        <v>78.16</v>
      </c>
      <c r="H5563">
        <f>FLOOR(walmart_sales_dataset_of_45stores[[#This Row],[Temperature]],10)</f>
        <v>70</v>
      </c>
      <c r="I5563" t="str">
        <f>walmart_sales_dataset_of_45stores[[#This Row],[Temp_bin]]&amp;"-"&amp;(walmart_sales_dataset_of_45stores[[#This Row],[Temp_bin]]+5)</f>
        <v>70-75</v>
      </c>
      <c r="J5563" s="10">
        <v>3.2559999999999998</v>
      </c>
      <c r="K5563">
        <f>FLOOR(walmart_sales_dataset_of_45stores[[#This Row],[Fuel_Price]],0.1)</f>
        <v>3.2</v>
      </c>
      <c r="L5563" s="11" t="str">
        <f>walmart_sales_dataset_of_45stores[[#This Row],[Fuel price 2]]&amp;"-"&amp;(walmart_sales_dataset_of_45stores[[#This Row],[Fuel price 2]]+0.05)</f>
        <v>3.2-3.25</v>
      </c>
      <c r="M5563" s="6">
        <v>220.60634440000001</v>
      </c>
      <c r="N5563" s="6">
        <v>6.6230000000000002</v>
      </c>
      <c r="O5563">
        <f>RANK(walmart_sales_dataset_of_45stores[[#This Row],[Weekly_Sales]],walmart_sales_dataset_of_45stores[Weekly_Sales],0)</f>
        <v>1446</v>
      </c>
      <c r="Q5563"/>
      <c r="S5563" s="4"/>
    </row>
    <row r="5564" spans="1:19" hidden="1" x14ac:dyDescent="0.3">
      <c r="A5564" s="5">
        <v>39</v>
      </c>
      <c r="B5564" s="1">
        <v>41110</v>
      </c>
      <c r="C5564" s="1" t="str">
        <f>TEXT(walmart_sales_dataset_of_45stores[[#This Row],[Date]],"dddd")</f>
        <v>Friday</v>
      </c>
      <c r="D5564" s="12">
        <v>1582168.27</v>
      </c>
      <c r="E5564">
        <v>0</v>
      </c>
      <c r="F5564" t="str">
        <f>IF(walmart_sales_dataset_of_45stores[[#This Row],[Holiday_Flag]]=0,"Non-Holiday","Hoilday")</f>
        <v>Non-Holiday</v>
      </c>
      <c r="G5564">
        <v>80.319999999999993</v>
      </c>
      <c r="H5564">
        <f>FLOOR(walmart_sales_dataset_of_45stores[[#This Row],[Temperature]],10)</f>
        <v>80</v>
      </c>
      <c r="I5564" t="str">
        <f>walmart_sales_dataset_of_45stores[[#This Row],[Temp_bin]]&amp;"-"&amp;(walmart_sales_dataset_of_45stores[[#This Row],[Temp_bin]]+5)</f>
        <v>80-85</v>
      </c>
      <c r="J5564" s="10">
        <v>3.3109999999999999</v>
      </c>
      <c r="K5564">
        <f>FLOOR(walmart_sales_dataset_of_45stores[[#This Row],[Fuel_Price]],0.1)</f>
        <v>3.3000000000000003</v>
      </c>
      <c r="L5564" s="11" t="str">
        <f>walmart_sales_dataset_of_45stores[[#This Row],[Fuel price 2]]&amp;"-"&amp;(walmart_sales_dataset_of_45stores[[#This Row],[Fuel price 2]]+0.05)</f>
        <v>3.3-3.35</v>
      </c>
      <c r="M5564" s="6">
        <v>220.61487489999999</v>
      </c>
      <c r="N5564" s="6">
        <v>6.6230000000000002</v>
      </c>
      <c r="O5564">
        <f>RANK(walmart_sales_dataset_of_45stores[[#This Row],[Weekly_Sales]],walmart_sales_dataset_of_45stores[Weekly_Sales],0)</f>
        <v>1188</v>
      </c>
      <c r="Q5564"/>
      <c r="S5564" s="4"/>
    </row>
    <row r="5565" spans="1:19" hidden="1" x14ac:dyDescent="0.3">
      <c r="A5565" s="5">
        <v>39</v>
      </c>
      <c r="B5565" s="1">
        <v>41117</v>
      </c>
      <c r="C5565" s="1" t="str">
        <f>TEXT(walmart_sales_dataset_of_45stores[[#This Row],[Date]],"dddd")</f>
        <v>Friday</v>
      </c>
      <c r="D5565" s="12">
        <v>1487797.54</v>
      </c>
      <c r="E5565">
        <v>0</v>
      </c>
      <c r="F5565" t="str">
        <f>IF(walmart_sales_dataset_of_45stores[[#This Row],[Holiday_Flag]]=0,"Non-Holiday","Hoilday")</f>
        <v>Non-Holiday</v>
      </c>
      <c r="G5565">
        <v>82.89</v>
      </c>
      <c r="H5565">
        <f>FLOOR(walmart_sales_dataset_of_45stores[[#This Row],[Temperature]],10)</f>
        <v>80</v>
      </c>
      <c r="I5565" t="str">
        <f>walmart_sales_dataset_of_45stores[[#This Row],[Temp_bin]]&amp;"-"&amp;(walmart_sales_dataset_of_45stores[[#This Row],[Temp_bin]]+5)</f>
        <v>80-85</v>
      </c>
      <c r="J5565" s="10">
        <v>3.407</v>
      </c>
      <c r="K5565">
        <f>FLOOR(walmart_sales_dataset_of_45stores[[#This Row],[Fuel_Price]],0.1)</f>
        <v>3.4000000000000004</v>
      </c>
      <c r="L5565" s="11" t="str">
        <f>walmart_sales_dataset_of_45stores[[#This Row],[Fuel price 2]]&amp;"-"&amp;(walmart_sales_dataset_of_45stores[[#This Row],[Fuel price 2]]+0.05)</f>
        <v>3.4-3.45</v>
      </c>
      <c r="M5565" s="6">
        <v>220.6234054</v>
      </c>
      <c r="N5565" s="6">
        <v>6.6230000000000002</v>
      </c>
      <c r="O5565">
        <f>RANK(walmart_sales_dataset_of_45stores[[#This Row],[Weekly_Sales]],walmart_sales_dataset_of_45stores[Weekly_Sales],0)</f>
        <v>1417</v>
      </c>
      <c r="Q5565"/>
      <c r="S5565" s="4"/>
    </row>
    <row r="5566" spans="1:19" hidden="1" x14ac:dyDescent="0.3">
      <c r="A5566" s="5">
        <v>39</v>
      </c>
      <c r="B5566" s="1">
        <v>41124</v>
      </c>
      <c r="C5566" s="1" t="str">
        <f>TEXT(walmart_sales_dataset_of_45stores[[#This Row],[Date]],"dddd")</f>
        <v>Friday</v>
      </c>
      <c r="D5566" s="12">
        <v>1608277.74</v>
      </c>
      <c r="E5566">
        <v>0</v>
      </c>
      <c r="F5566" t="str">
        <f>IF(walmart_sales_dataset_of_45stores[[#This Row],[Holiday_Flag]]=0,"Non-Holiday","Hoilday")</f>
        <v>Non-Holiday</v>
      </c>
      <c r="G5566">
        <v>84.05</v>
      </c>
      <c r="H5566">
        <f>FLOOR(walmart_sales_dataset_of_45stores[[#This Row],[Temperature]],10)</f>
        <v>80</v>
      </c>
      <c r="I5566" t="str">
        <f>walmart_sales_dataset_of_45stores[[#This Row],[Temp_bin]]&amp;"-"&amp;(walmart_sales_dataset_of_45stores[[#This Row],[Temp_bin]]+5)</f>
        <v>80-85</v>
      </c>
      <c r="J5566" s="10">
        <v>3.4169999999999998</v>
      </c>
      <c r="K5566">
        <f>FLOOR(walmart_sales_dataset_of_45stores[[#This Row],[Fuel_Price]],0.1)</f>
        <v>3.4000000000000004</v>
      </c>
      <c r="L5566" s="11" t="str">
        <f>walmart_sales_dataset_of_45stores[[#This Row],[Fuel price 2]]&amp;"-"&amp;(walmart_sales_dataset_of_45stores[[#This Row],[Fuel price 2]]+0.05)</f>
        <v>3.4-3.45</v>
      </c>
      <c r="M5566" s="6">
        <v>220.63193580000001</v>
      </c>
      <c r="N5566" s="6">
        <v>6.6230000000000002</v>
      </c>
      <c r="O5566">
        <f>RANK(walmart_sales_dataset_of_45stores[[#This Row],[Weekly_Sales]],walmart_sales_dataset_of_45stores[Weekly_Sales],0)</f>
        <v>1144</v>
      </c>
      <c r="Q5566"/>
      <c r="S5566" s="4"/>
    </row>
    <row r="5567" spans="1:19" hidden="1" x14ac:dyDescent="0.3">
      <c r="A5567" s="5">
        <v>39</v>
      </c>
      <c r="B5567" s="1">
        <v>41131</v>
      </c>
      <c r="C5567" s="1" t="str">
        <f>TEXT(walmart_sales_dataset_of_45stores[[#This Row],[Date]],"dddd")</f>
        <v>Friday</v>
      </c>
      <c r="D5567" s="12">
        <v>1641867.92</v>
      </c>
      <c r="E5567">
        <v>0</v>
      </c>
      <c r="F5567" t="str">
        <f>IF(walmart_sales_dataset_of_45stores[[#This Row],[Holiday_Flag]]=0,"Non-Holiday","Hoilday")</f>
        <v>Non-Holiday</v>
      </c>
      <c r="G5567">
        <v>83.47</v>
      </c>
      <c r="H5567">
        <f>FLOOR(walmart_sales_dataset_of_45stores[[#This Row],[Temperature]],10)</f>
        <v>80</v>
      </c>
      <c r="I5567" t="str">
        <f>walmart_sales_dataset_of_45stores[[#This Row],[Temp_bin]]&amp;"-"&amp;(walmart_sales_dataset_of_45stores[[#This Row],[Temp_bin]]+5)</f>
        <v>80-85</v>
      </c>
      <c r="J5567" s="10">
        <v>3.4940000000000002</v>
      </c>
      <c r="K5567">
        <f>FLOOR(walmart_sales_dataset_of_45stores[[#This Row],[Fuel_Price]],0.1)</f>
        <v>3.4000000000000004</v>
      </c>
      <c r="L5567" s="11" t="str">
        <f>walmart_sales_dataset_of_45stores[[#This Row],[Fuel price 2]]&amp;"-"&amp;(walmart_sales_dataset_of_45stores[[#This Row],[Fuel price 2]]+0.05)</f>
        <v>3.4-3.45</v>
      </c>
      <c r="M5567" s="6">
        <v>220.64046630000001</v>
      </c>
      <c r="N5567" s="6">
        <v>6.6230000000000002</v>
      </c>
      <c r="O5567">
        <f>RANK(walmart_sales_dataset_of_45stores[[#This Row],[Weekly_Sales]],walmart_sales_dataset_of_45stores[Weekly_Sales],0)</f>
        <v>1076</v>
      </c>
      <c r="Q5567"/>
      <c r="S5567" s="4"/>
    </row>
    <row r="5568" spans="1:19" hidden="1" x14ac:dyDescent="0.3">
      <c r="A5568" s="5">
        <v>39</v>
      </c>
      <c r="B5568" s="1">
        <v>41138</v>
      </c>
      <c r="C5568" s="1" t="str">
        <f>TEXT(walmart_sales_dataset_of_45stores[[#This Row],[Date]],"dddd")</f>
        <v>Friday</v>
      </c>
      <c r="D5568" s="12">
        <v>1720221.91</v>
      </c>
      <c r="E5568">
        <v>0</v>
      </c>
      <c r="F5568" t="str">
        <f>IF(walmart_sales_dataset_of_45stores[[#This Row],[Holiday_Flag]]=0,"Non-Holiday","Hoilday")</f>
        <v>Non-Holiday</v>
      </c>
      <c r="G5568">
        <v>84.72</v>
      </c>
      <c r="H5568">
        <f>FLOOR(walmart_sales_dataset_of_45stores[[#This Row],[Temperature]],10)</f>
        <v>80</v>
      </c>
      <c r="I5568" t="str">
        <f>walmart_sales_dataset_of_45stores[[#This Row],[Temp_bin]]&amp;"-"&amp;(walmart_sales_dataset_of_45stores[[#This Row],[Temp_bin]]+5)</f>
        <v>80-85</v>
      </c>
      <c r="J5568" s="10">
        <v>3.5710000000000002</v>
      </c>
      <c r="K5568">
        <f>FLOOR(walmart_sales_dataset_of_45stores[[#This Row],[Fuel_Price]],0.1)</f>
        <v>3.5</v>
      </c>
      <c r="L5568" s="11" t="str">
        <f>walmart_sales_dataset_of_45stores[[#This Row],[Fuel price 2]]&amp;"-"&amp;(walmart_sales_dataset_of_45stores[[#This Row],[Fuel price 2]]+0.05)</f>
        <v>3.5-3.55</v>
      </c>
      <c r="M5568" s="6">
        <v>220.71996089999999</v>
      </c>
      <c r="N5568" s="6">
        <v>6.6230000000000002</v>
      </c>
      <c r="O5568">
        <f>RANK(walmart_sales_dataset_of_45stores[[#This Row],[Weekly_Sales]],walmart_sales_dataset_of_45stores[Weekly_Sales],0)</f>
        <v>955</v>
      </c>
      <c r="Q5568"/>
      <c r="S5568" s="4"/>
    </row>
    <row r="5569" spans="1:19" hidden="1" x14ac:dyDescent="0.3">
      <c r="A5569" s="5">
        <v>39</v>
      </c>
      <c r="B5569" s="1">
        <v>41145</v>
      </c>
      <c r="C5569" s="1" t="str">
        <f>TEXT(walmart_sales_dataset_of_45stores[[#This Row],[Date]],"dddd")</f>
        <v>Friday</v>
      </c>
      <c r="D5569" s="12">
        <v>1724669.75</v>
      </c>
      <c r="E5569">
        <v>0</v>
      </c>
      <c r="F5569" t="str">
        <f>IF(walmart_sales_dataset_of_45stores[[#This Row],[Holiday_Flag]]=0,"Non-Holiday","Hoilday")</f>
        <v>Non-Holiday</v>
      </c>
      <c r="G5569">
        <v>80.489999999999995</v>
      </c>
      <c r="H5569">
        <f>FLOOR(walmart_sales_dataset_of_45stores[[#This Row],[Temperature]],10)</f>
        <v>80</v>
      </c>
      <c r="I5569" t="str">
        <f>walmart_sales_dataset_of_45stores[[#This Row],[Temp_bin]]&amp;"-"&amp;(walmart_sales_dataset_of_45stores[[#This Row],[Temp_bin]]+5)</f>
        <v>80-85</v>
      </c>
      <c r="J5569" s="10">
        <v>3.62</v>
      </c>
      <c r="K5569">
        <f>FLOOR(walmart_sales_dataset_of_45stores[[#This Row],[Fuel_Price]],0.1)</f>
        <v>3.6</v>
      </c>
      <c r="L5569" s="11" t="str">
        <f>walmart_sales_dataset_of_45stores[[#This Row],[Fuel price 2]]&amp;"-"&amp;(walmart_sales_dataset_of_45stores[[#This Row],[Fuel price 2]]+0.05)</f>
        <v>3.6-3.65</v>
      </c>
      <c r="M5569" s="6">
        <v>220.85267870000001</v>
      </c>
      <c r="N5569" s="6">
        <v>6.6230000000000002</v>
      </c>
      <c r="O5569">
        <f>RANK(walmart_sales_dataset_of_45stores[[#This Row],[Weekly_Sales]],walmart_sales_dataset_of_45stores[Weekly_Sales],0)</f>
        <v>948</v>
      </c>
      <c r="Q5569"/>
      <c r="S5569" s="4"/>
    </row>
    <row r="5570" spans="1:19" hidden="1" x14ac:dyDescent="0.3">
      <c r="A5570" s="5">
        <v>39</v>
      </c>
      <c r="B5570" s="1">
        <v>41152</v>
      </c>
      <c r="C5570" s="1" t="str">
        <f>TEXT(walmart_sales_dataset_of_45stores[[#This Row],[Date]],"dddd")</f>
        <v>Friday</v>
      </c>
      <c r="D5570" s="12">
        <v>1710923.94</v>
      </c>
      <c r="E5570">
        <v>0</v>
      </c>
      <c r="F5570" t="str">
        <f>IF(walmart_sales_dataset_of_45stores[[#This Row],[Holiday_Flag]]=0,"Non-Holiday","Hoilday")</f>
        <v>Non-Holiday</v>
      </c>
      <c r="G5570">
        <v>83.72</v>
      </c>
      <c r="H5570">
        <f>FLOOR(walmart_sales_dataset_of_45stores[[#This Row],[Temperature]],10)</f>
        <v>80</v>
      </c>
      <c r="I5570" t="str">
        <f>walmart_sales_dataset_of_45stores[[#This Row],[Temp_bin]]&amp;"-"&amp;(walmart_sales_dataset_of_45stores[[#This Row],[Temp_bin]]+5)</f>
        <v>80-85</v>
      </c>
      <c r="J5570" s="10">
        <v>3.6379999999999999</v>
      </c>
      <c r="K5570">
        <f>FLOOR(walmart_sales_dataset_of_45stores[[#This Row],[Fuel_Price]],0.1)</f>
        <v>3.6</v>
      </c>
      <c r="L5570" s="11" t="str">
        <f>walmart_sales_dataset_of_45stores[[#This Row],[Fuel price 2]]&amp;"-"&amp;(walmart_sales_dataset_of_45stores[[#This Row],[Fuel price 2]]+0.05)</f>
        <v>3.6-3.65</v>
      </c>
      <c r="M5570" s="6">
        <v>220.98539640000001</v>
      </c>
      <c r="N5570" s="6">
        <v>6.6230000000000002</v>
      </c>
      <c r="O5570">
        <f>RANK(walmart_sales_dataset_of_45stores[[#This Row],[Weekly_Sales]],walmart_sales_dataset_of_45stores[Weekly_Sales],0)</f>
        <v>967</v>
      </c>
      <c r="Q5570"/>
      <c r="S5570" s="4"/>
    </row>
    <row r="5571" spans="1:19" hidden="1" x14ac:dyDescent="0.3">
      <c r="A5571" s="5">
        <v>39</v>
      </c>
      <c r="B5571" s="1">
        <v>41159</v>
      </c>
      <c r="C5571" s="1" t="str">
        <f>TEXT(walmart_sales_dataset_of_45stores[[#This Row],[Date]],"dddd")</f>
        <v>Friday</v>
      </c>
      <c r="D5571" s="2">
        <v>1609811.75</v>
      </c>
      <c r="E5571">
        <v>1</v>
      </c>
      <c r="F5571" t="str">
        <f>IF(walmart_sales_dataset_of_45stores[[#This Row],[Holiday_Flag]]=0,"Non-Holiday","Hoilday")</f>
        <v>Hoilday</v>
      </c>
      <c r="G5571">
        <v>83.71</v>
      </c>
      <c r="H5571">
        <f>FLOOR(walmart_sales_dataset_of_45stores[[#This Row],[Temperature]],10)</f>
        <v>80</v>
      </c>
      <c r="I5571" t="str">
        <f>walmart_sales_dataset_of_45stores[[#This Row],[Temp_bin]]&amp;"-"&amp;(walmart_sales_dataset_of_45stores[[#This Row],[Temp_bin]]+5)</f>
        <v>80-85</v>
      </c>
      <c r="J5571" s="2">
        <v>3.73</v>
      </c>
      <c r="K5571" s="2">
        <f>FLOOR(walmart_sales_dataset_of_45stores[[#This Row],[Fuel_Price]],0.1)</f>
        <v>3.7</v>
      </c>
      <c r="L5571" s="2" t="str">
        <f>walmart_sales_dataset_of_45stores[[#This Row],[Fuel price 2]]&amp;"-"&amp;(walmart_sales_dataset_of_45stores[[#This Row],[Fuel price 2]]+0.05)</f>
        <v>3.7-3.75</v>
      </c>
      <c r="M5571" s="6">
        <v>221.11811420000001</v>
      </c>
      <c r="N5571" s="6">
        <v>6.6230000000000002</v>
      </c>
      <c r="O5571">
        <f>RANK(walmart_sales_dataset_of_45stores[[#This Row],[Weekly_Sales]],walmart_sales_dataset_of_45stores[Weekly_Sales],0)</f>
        <v>1142</v>
      </c>
      <c r="Q5571"/>
      <c r="S5571" s="4"/>
    </row>
    <row r="5572" spans="1:19" hidden="1" x14ac:dyDescent="0.3">
      <c r="A5572" s="5">
        <v>39</v>
      </c>
      <c r="B5572" s="1">
        <v>41166</v>
      </c>
      <c r="C5572" s="1" t="str">
        <f>TEXT(walmart_sales_dataset_of_45stores[[#This Row],[Date]],"dddd")</f>
        <v>Friday</v>
      </c>
      <c r="D5572" s="12">
        <v>1447614.08</v>
      </c>
      <c r="E5572">
        <v>0</v>
      </c>
      <c r="F5572" t="str">
        <f>IF(walmart_sales_dataset_of_45stores[[#This Row],[Holiday_Flag]]=0,"Non-Holiday","Hoilday")</f>
        <v>Non-Holiday</v>
      </c>
      <c r="G5572">
        <v>76.709999999999994</v>
      </c>
      <c r="H5572">
        <f>FLOOR(walmart_sales_dataset_of_45stores[[#This Row],[Temperature]],10)</f>
        <v>70</v>
      </c>
      <c r="I5572" t="str">
        <f>walmart_sales_dataset_of_45stores[[#This Row],[Temp_bin]]&amp;"-"&amp;(walmart_sales_dataset_of_45stores[[#This Row],[Temp_bin]]+5)</f>
        <v>70-75</v>
      </c>
      <c r="J5572" s="10">
        <v>3.7170000000000001</v>
      </c>
      <c r="K5572">
        <f>FLOOR(walmart_sales_dataset_of_45stores[[#This Row],[Fuel_Price]],0.1)</f>
        <v>3.7</v>
      </c>
      <c r="L5572" s="11" t="str">
        <f>walmart_sales_dataset_of_45stores[[#This Row],[Fuel price 2]]&amp;"-"&amp;(walmart_sales_dataset_of_45stores[[#This Row],[Fuel price 2]]+0.05)</f>
        <v>3.7-3.75</v>
      </c>
      <c r="M5572" s="6">
        <v>221.26012069999999</v>
      </c>
      <c r="N5572" s="6">
        <v>6.6230000000000002</v>
      </c>
      <c r="O5572">
        <f>RANK(walmart_sales_dataset_of_45stores[[#This Row],[Weekly_Sales]],walmart_sales_dataset_of_45stores[Weekly_Sales],0)</f>
        <v>1520</v>
      </c>
      <c r="Q5572"/>
      <c r="S5572" s="4"/>
    </row>
    <row r="5573" spans="1:19" hidden="1" x14ac:dyDescent="0.3">
      <c r="A5573" s="5">
        <v>39</v>
      </c>
      <c r="B5573" s="1">
        <v>41173</v>
      </c>
      <c r="C5573" s="1" t="str">
        <f>TEXT(walmart_sales_dataset_of_45stores[[#This Row],[Date]],"dddd")</f>
        <v>Friday</v>
      </c>
      <c r="D5573" s="12">
        <v>1555672.51</v>
      </c>
      <c r="E5573">
        <v>0</v>
      </c>
      <c r="F5573" t="str">
        <f>IF(walmart_sales_dataset_of_45stores[[#This Row],[Holiday_Flag]]=0,"Non-Holiday","Hoilday")</f>
        <v>Non-Holiday</v>
      </c>
      <c r="G5573">
        <v>73.58</v>
      </c>
      <c r="H5573">
        <f>FLOOR(walmart_sales_dataset_of_45stores[[#This Row],[Temperature]],10)</f>
        <v>70</v>
      </c>
      <c r="I5573" t="str">
        <f>walmart_sales_dataset_of_45stores[[#This Row],[Temp_bin]]&amp;"-"&amp;(walmart_sales_dataset_of_45stores[[#This Row],[Temp_bin]]+5)</f>
        <v>70-75</v>
      </c>
      <c r="J5573" s="10">
        <v>3.7210000000000001</v>
      </c>
      <c r="K5573">
        <f>FLOOR(walmart_sales_dataset_of_45stores[[#This Row],[Fuel_Price]],0.1)</f>
        <v>3.7</v>
      </c>
      <c r="L5573" s="11" t="str">
        <f>walmart_sales_dataset_of_45stores[[#This Row],[Fuel price 2]]&amp;"-"&amp;(walmart_sales_dataset_of_45stores[[#This Row],[Fuel price 2]]+0.05)</f>
        <v>3.7-3.75</v>
      </c>
      <c r="M5573" s="6">
        <v>221.45786039999999</v>
      </c>
      <c r="N5573" s="6">
        <v>6.6230000000000002</v>
      </c>
      <c r="O5573">
        <f>RANK(walmart_sales_dataset_of_45stores[[#This Row],[Weekly_Sales]],walmart_sales_dataset_of_45stores[Weekly_Sales],0)</f>
        <v>1242</v>
      </c>
      <c r="Q5573"/>
      <c r="S5573" s="4"/>
    </row>
    <row r="5574" spans="1:19" hidden="1" x14ac:dyDescent="0.3">
      <c r="A5574" s="5">
        <v>39</v>
      </c>
      <c r="B5574" s="1">
        <v>41180</v>
      </c>
      <c r="C5574" s="1" t="str">
        <f>TEXT(walmart_sales_dataset_of_45stores[[#This Row],[Date]],"dddd")</f>
        <v>Friday</v>
      </c>
      <c r="D5574" s="12">
        <v>1495607.07</v>
      </c>
      <c r="E5574">
        <v>0</v>
      </c>
      <c r="F5574" t="str">
        <f>IF(walmart_sales_dataset_of_45stores[[#This Row],[Holiday_Flag]]=0,"Non-Holiday","Hoilday")</f>
        <v>Non-Holiday</v>
      </c>
      <c r="G5574">
        <v>78.040000000000006</v>
      </c>
      <c r="H5574">
        <f>FLOOR(walmart_sales_dataset_of_45stores[[#This Row],[Temperature]],10)</f>
        <v>70</v>
      </c>
      <c r="I5574" t="str">
        <f>walmart_sales_dataset_of_45stores[[#This Row],[Temp_bin]]&amp;"-"&amp;(walmart_sales_dataset_of_45stores[[#This Row],[Temp_bin]]+5)</f>
        <v>70-75</v>
      </c>
      <c r="J5574" s="10">
        <v>3.6659999999999999</v>
      </c>
      <c r="K5574">
        <f>FLOOR(walmart_sales_dataset_of_45stores[[#This Row],[Fuel_Price]],0.1)</f>
        <v>3.6</v>
      </c>
      <c r="L5574" s="11" t="str">
        <f>walmart_sales_dataset_of_45stores[[#This Row],[Fuel price 2]]&amp;"-"&amp;(walmart_sales_dataset_of_45stores[[#This Row],[Fuel price 2]]+0.05)</f>
        <v>3.6-3.65</v>
      </c>
      <c r="M5574" s="6">
        <v>221.65559999999999</v>
      </c>
      <c r="N5574" s="6">
        <v>6.6230000000000002</v>
      </c>
      <c r="O5574">
        <f>RANK(walmart_sales_dataset_of_45stores[[#This Row],[Weekly_Sales]],walmart_sales_dataset_of_45stores[Weekly_Sales],0)</f>
        <v>1395</v>
      </c>
      <c r="Q5574"/>
      <c r="S5574" s="4"/>
    </row>
    <row r="5575" spans="1:19" hidden="1" x14ac:dyDescent="0.3">
      <c r="A5575" s="5">
        <v>39</v>
      </c>
      <c r="B5575" s="1">
        <v>41187</v>
      </c>
      <c r="C5575" s="1" t="str">
        <f>TEXT(walmart_sales_dataset_of_45stores[[#This Row],[Date]],"dddd")</f>
        <v>Friday</v>
      </c>
      <c r="D5575" s="12">
        <v>1574408.67</v>
      </c>
      <c r="E5575">
        <v>0</v>
      </c>
      <c r="F5575" t="str">
        <f>IF(walmart_sales_dataset_of_45stores[[#This Row],[Holiday_Flag]]=0,"Non-Holiday","Hoilday")</f>
        <v>Non-Holiday</v>
      </c>
      <c r="G5575">
        <v>72.05</v>
      </c>
      <c r="H5575">
        <f>FLOOR(walmart_sales_dataset_of_45stores[[#This Row],[Temperature]],10)</f>
        <v>70</v>
      </c>
      <c r="I5575" t="str">
        <f>walmart_sales_dataset_of_45stores[[#This Row],[Temp_bin]]&amp;"-"&amp;(walmart_sales_dataset_of_45stores[[#This Row],[Temp_bin]]+5)</f>
        <v>70-75</v>
      </c>
      <c r="J5575" s="10">
        <v>3.617</v>
      </c>
      <c r="K5575">
        <f>FLOOR(walmart_sales_dataset_of_45stores[[#This Row],[Fuel_Price]],0.1)</f>
        <v>3.6</v>
      </c>
      <c r="L5575" s="11" t="str">
        <f>walmart_sales_dataset_of_45stores[[#This Row],[Fuel price 2]]&amp;"-"&amp;(walmart_sales_dataset_of_45stores[[#This Row],[Fuel price 2]]+0.05)</f>
        <v>3.6-3.65</v>
      </c>
      <c r="M5575" s="6">
        <v>221.8533396</v>
      </c>
      <c r="N5575" s="6">
        <v>6.2279999999999998</v>
      </c>
      <c r="O5575">
        <f>RANK(walmart_sales_dataset_of_45stores[[#This Row],[Weekly_Sales]],walmart_sales_dataset_of_45stores[Weekly_Sales],0)</f>
        <v>1198</v>
      </c>
      <c r="Q5575"/>
      <c r="S5575" s="4"/>
    </row>
    <row r="5576" spans="1:19" hidden="1" x14ac:dyDescent="0.3">
      <c r="A5576" s="5">
        <v>39</v>
      </c>
      <c r="B5576" s="1">
        <v>41194</v>
      </c>
      <c r="C5576" s="1" t="str">
        <f>TEXT(walmart_sales_dataset_of_45stores[[#This Row],[Date]],"dddd")</f>
        <v>Friday</v>
      </c>
      <c r="D5576" s="12">
        <v>1494417.07</v>
      </c>
      <c r="E5576">
        <v>0</v>
      </c>
      <c r="F5576" t="str">
        <f>IF(walmart_sales_dataset_of_45stores[[#This Row],[Holiday_Flag]]=0,"Non-Holiday","Hoilday")</f>
        <v>Non-Holiday</v>
      </c>
      <c r="G5576">
        <v>69.88</v>
      </c>
      <c r="H5576">
        <f>FLOOR(walmart_sales_dataset_of_45stores[[#This Row],[Temperature]],10)</f>
        <v>60</v>
      </c>
      <c r="I5576" t="str">
        <f>walmart_sales_dataset_of_45stores[[#This Row],[Temp_bin]]&amp;"-"&amp;(walmart_sales_dataset_of_45stores[[#This Row],[Temp_bin]]+5)</f>
        <v>60-65</v>
      </c>
      <c r="J5576" s="10">
        <v>3.601</v>
      </c>
      <c r="K5576">
        <f>FLOOR(walmart_sales_dataset_of_45stores[[#This Row],[Fuel_Price]],0.1)</f>
        <v>3.6</v>
      </c>
      <c r="L5576" s="11" t="str">
        <f>walmart_sales_dataset_of_45stores[[#This Row],[Fuel price 2]]&amp;"-"&amp;(walmart_sales_dataset_of_45stores[[#This Row],[Fuel price 2]]+0.05)</f>
        <v>3.6-3.65</v>
      </c>
      <c r="M5576" s="6">
        <v>222.0510793</v>
      </c>
      <c r="N5576" s="6">
        <v>6.2279999999999998</v>
      </c>
      <c r="O5576">
        <f>RANK(walmart_sales_dataset_of_45stores[[#This Row],[Weekly_Sales]],walmart_sales_dataset_of_45stores[Weekly_Sales],0)</f>
        <v>1401</v>
      </c>
      <c r="Q5576"/>
      <c r="S5576" s="4"/>
    </row>
    <row r="5577" spans="1:19" hidden="1" x14ac:dyDescent="0.3">
      <c r="A5577" s="5">
        <v>39</v>
      </c>
      <c r="B5577" s="1">
        <v>41201</v>
      </c>
      <c r="C5577" s="1" t="str">
        <f>TEXT(walmart_sales_dataset_of_45stores[[#This Row],[Date]],"dddd")</f>
        <v>Friday</v>
      </c>
      <c r="D5577" s="12">
        <v>1577486.33</v>
      </c>
      <c r="E5577">
        <v>0</v>
      </c>
      <c r="F5577" t="str">
        <f>IF(walmart_sales_dataset_of_45stores[[#This Row],[Holiday_Flag]]=0,"Non-Holiday","Hoilday")</f>
        <v>Non-Holiday</v>
      </c>
      <c r="G5577">
        <v>71.45</v>
      </c>
      <c r="H5577">
        <f>FLOOR(walmart_sales_dataset_of_45stores[[#This Row],[Temperature]],10)</f>
        <v>70</v>
      </c>
      <c r="I5577" t="str">
        <f>walmart_sales_dataset_of_45stores[[#This Row],[Temp_bin]]&amp;"-"&amp;(walmart_sales_dataset_of_45stores[[#This Row],[Temp_bin]]+5)</f>
        <v>70-75</v>
      </c>
      <c r="J5577" s="10">
        <v>3.5939999999999999</v>
      </c>
      <c r="K5577">
        <f>FLOOR(walmart_sales_dataset_of_45stores[[#This Row],[Fuel_Price]],0.1)</f>
        <v>3.5</v>
      </c>
      <c r="L5577" s="11" t="str">
        <f>walmart_sales_dataset_of_45stores[[#This Row],[Fuel price 2]]&amp;"-"&amp;(walmart_sales_dataset_of_45stores[[#This Row],[Fuel price 2]]+0.05)</f>
        <v>3.5-3.55</v>
      </c>
      <c r="M5577" s="6">
        <v>222.0951719</v>
      </c>
      <c r="N5577" s="6">
        <v>6.2279999999999998</v>
      </c>
      <c r="O5577">
        <f>RANK(walmart_sales_dataset_of_45stores[[#This Row],[Weekly_Sales]],walmart_sales_dataset_of_45stores[Weekly_Sales],0)</f>
        <v>1192</v>
      </c>
      <c r="Q5577"/>
      <c r="S5577" s="4"/>
    </row>
    <row r="5578" spans="1:19" hidden="1" x14ac:dyDescent="0.3">
      <c r="A5578" s="5">
        <v>39</v>
      </c>
      <c r="B5578" s="1">
        <v>41208</v>
      </c>
      <c r="C5578" s="1" t="str">
        <f>TEXT(walmart_sales_dataset_of_45stores[[#This Row],[Date]],"dddd")</f>
        <v>Friday</v>
      </c>
      <c r="D5578" s="12">
        <v>1569502</v>
      </c>
      <c r="E5578">
        <v>0</v>
      </c>
      <c r="F5578" t="str">
        <f>IF(walmart_sales_dataset_of_45stores[[#This Row],[Holiday_Flag]]=0,"Non-Holiday","Hoilday")</f>
        <v>Non-Holiday</v>
      </c>
      <c r="G5578">
        <v>72.900000000000006</v>
      </c>
      <c r="H5578">
        <f>FLOOR(walmart_sales_dataset_of_45stores[[#This Row],[Temperature]],10)</f>
        <v>70</v>
      </c>
      <c r="I5578" t="str">
        <f>walmart_sales_dataset_of_45stores[[#This Row],[Temp_bin]]&amp;"-"&amp;(walmart_sales_dataset_of_45stores[[#This Row],[Temp_bin]]+5)</f>
        <v>70-75</v>
      </c>
      <c r="J5578" s="10">
        <v>3.5059999999999998</v>
      </c>
      <c r="K5578">
        <f>FLOOR(walmart_sales_dataset_of_45stores[[#This Row],[Fuel_Price]],0.1)</f>
        <v>3.5</v>
      </c>
      <c r="L5578" s="11" t="str">
        <f>walmart_sales_dataset_of_45stores[[#This Row],[Fuel price 2]]&amp;"-"&amp;(walmart_sales_dataset_of_45stores[[#This Row],[Fuel price 2]]+0.05)</f>
        <v>3.5-3.55</v>
      </c>
      <c r="M5578" s="6">
        <v>222.11365660000001</v>
      </c>
      <c r="N5578" s="6">
        <v>6.2279999999999998</v>
      </c>
      <c r="O5578">
        <f>RANK(walmart_sales_dataset_of_45stores[[#This Row],[Weekly_Sales]],walmart_sales_dataset_of_45stores[Weekly_Sales],0)</f>
        <v>1209</v>
      </c>
      <c r="Q5578"/>
      <c r="S5578" s="4"/>
    </row>
    <row r="5579" spans="1:19" hidden="1" x14ac:dyDescent="0.3">
      <c r="A5579" s="5">
        <v>40</v>
      </c>
      <c r="B5579" s="1">
        <v>40214</v>
      </c>
      <c r="C5579" s="1" t="str">
        <f>TEXT(walmart_sales_dataset_of_45stores[[#This Row],[Date]],"dddd")</f>
        <v>Friday</v>
      </c>
      <c r="D5579" s="12">
        <v>1001943.8</v>
      </c>
      <c r="E5579">
        <v>0</v>
      </c>
      <c r="F5579" t="str">
        <f>IF(walmart_sales_dataset_of_45stores[[#This Row],[Holiday_Flag]]=0,"Non-Holiday","Hoilday")</f>
        <v>Non-Holiday</v>
      </c>
      <c r="G5579">
        <v>14.48</v>
      </c>
      <c r="H5579">
        <f>FLOOR(walmart_sales_dataset_of_45stores[[#This Row],[Temperature]],10)</f>
        <v>10</v>
      </c>
      <c r="I5579" t="str">
        <f>walmart_sales_dataset_of_45stores[[#This Row],[Temp_bin]]&amp;"-"&amp;(walmart_sales_dataset_of_45stores[[#This Row],[Temp_bin]]+5)</f>
        <v>10-15</v>
      </c>
      <c r="J5579" s="10">
        <v>2.7879999999999998</v>
      </c>
      <c r="K5579">
        <f>FLOOR(walmart_sales_dataset_of_45stores[[#This Row],[Fuel_Price]],0.1)</f>
        <v>2.7</v>
      </c>
      <c r="L5579" s="11" t="str">
        <f>walmart_sales_dataset_of_45stores[[#This Row],[Fuel price 2]]&amp;"-"&amp;(walmart_sales_dataset_of_45stores[[#This Row],[Fuel price 2]]+0.05)</f>
        <v>2.7-2.75</v>
      </c>
      <c r="M5579" s="6">
        <v>131.5279032</v>
      </c>
      <c r="N5579" s="6">
        <v>5.8920000000000003</v>
      </c>
      <c r="O5579">
        <f>RANK(walmart_sales_dataset_of_45stores[[#This Row],[Weekly_Sales]],walmart_sales_dataset_of_45stores[Weekly_Sales],0)</f>
        <v>3016</v>
      </c>
      <c r="Q5579"/>
      <c r="S5579" s="4"/>
    </row>
    <row r="5580" spans="1:19" hidden="1" x14ac:dyDescent="0.3">
      <c r="A5580" s="5">
        <v>40</v>
      </c>
      <c r="B5580" s="1">
        <v>40221</v>
      </c>
      <c r="C5580" s="1" t="str">
        <f>TEXT(walmart_sales_dataset_of_45stores[[#This Row],[Date]],"dddd")</f>
        <v>Friday</v>
      </c>
      <c r="D5580" s="2">
        <v>955338.29</v>
      </c>
      <c r="E5580">
        <v>1</v>
      </c>
      <c r="F5580" t="str">
        <f>IF(walmart_sales_dataset_of_45stores[[#This Row],[Holiday_Flag]]=0,"Non-Holiday","Hoilday")</f>
        <v>Hoilday</v>
      </c>
      <c r="G5580">
        <v>20.84</v>
      </c>
      <c r="H5580">
        <f>FLOOR(walmart_sales_dataset_of_45stores[[#This Row],[Temperature]],10)</f>
        <v>20</v>
      </c>
      <c r="I5580" t="str">
        <f>walmart_sales_dataset_of_45stores[[#This Row],[Temp_bin]]&amp;"-"&amp;(walmart_sales_dataset_of_45stores[[#This Row],[Temp_bin]]+5)</f>
        <v>20-25</v>
      </c>
      <c r="J5580" s="2">
        <v>2.7709999999999999</v>
      </c>
      <c r="K5580" s="2">
        <f>FLOOR(walmart_sales_dataset_of_45stores[[#This Row],[Fuel_Price]],0.1)</f>
        <v>2.7</v>
      </c>
      <c r="L5580" s="2" t="str">
        <f>walmart_sales_dataset_of_45stores[[#This Row],[Fuel price 2]]&amp;"-"&amp;(walmart_sales_dataset_of_45stores[[#This Row],[Fuel price 2]]+0.05)</f>
        <v>2.7-2.75</v>
      </c>
      <c r="M5580" s="6">
        <v>131.58661290000001</v>
      </c>
      <c r="N5580" s="6">
        <v>5.8920000000000003</v>
      </c>
      <c r="O5580">
        <f>RANK(walmart_sales_dataset_of_45stores[[#This Row],[Weekly_Sales]],walmart_sales_dataset_of_45stores[Weekly_Sales],0)</f>
        <v>3248</v>
      </c>
      <c r="Q5580"/>
      <c r="S5580" s="4"/>
    </row>
    <row r="5581" spans="1:19" hidden="1" x14ac:dyDescent="0.3">
      <c r="A5581" s="5">
        <v>40</v>
      </c>
      <c r="B5581" s="1">
        <v>40228</v>
      </c>
      <c r="C5581" s="1" t="str">
        <f>TEXT(walmart_sales_dataset_of_45stores[[#This Row],[Date]],"dddd")</f>
        <v>Friday</v>
      </c>
      <c r="D5581" s="12">
        <v>916289.2</v>
      </c>
      <c r="E5581">
        <v>0</v>
      </c>
      <c r="F5581" t="str">
        <f>IF(walmart_sales_dataset_of_45stores[[#This Row],[Holiday_Flag]]=0,"Non-Holiday","Hoilday")</f>
        <v>Non-Holiday</v>
      </c>
      <c r="G5581">
        <v>27.84</v>
      </c>
      <c r="H5581">
        <f>FLOOR(walmart_sales_dataset_of_45stores[[#This Row],[Temperature]],10)</f>
        <v>20</v>
      </c>
      <c r="I5581" t="str">
        <f>walmart_sales_dataset_of_45stores[[#This Row],[Temp_bin]]&amp;"-"&amp;(walmart_sales_dataset_of_45stores[[#This Row],[Temp_bin]]+5)</f>
        <v>20-25</v>
      </c>
      <c r="J5581" s="10">
        <v>2.7469999999999999</v>
      </c>
      <c r="K5581">
        <f>FLOOR(walmart_sales_dataset_of_45stores[[#This Row],[Fuel_Price]],0.1)</f>
        <v>2.7</v>
      </c>
      <c r="L5581" s="11" t="str">
        <f>walmart_sales_dataset_of_45stores[[#This Row],[Fuel price 2]]&amp;"-"&amp;(walmart_sales_dataset_of_45stores[[#This Row],[Fuel price 2]]+0.05)</f>
        <v>2.7-2.75</v>
      </c>
      <c r="M5581" s="6">
        <v>131.637</v>
      </c>
      <c r="N5581" s="6">
        <v>5.8920000000000003</v>
      </c>
      <c r="O5581">
        <f>RANK(walmart_sales_dataset_of_45stores[[#This Row],[Weekly_Sales]],walmart_sales_dataset_of_45stores[Weekly_Sales],0)</f>
        <v>3457</v>
      </c>
      <c r="Q5581"/>
      <c r="S5581" s="4"/>
    </row>
    <row r="5582" spans="1:19" hidden="1" x14ac:dyDescent="0.3">
      <c r="A5582" s="5">
        <v>40</v>
      </c>
      <c r="B5582" s="1">
        <v>40235</v>
      </c>
      <c r="C5582" s="1" t="str">
        <f>TEXT(walmart_sales_dataset_of_45stores[[#This Row],[Date]],"dddd")</f>
        <v>Friday</v>
      </c>
      <c r="D5582" s="12">
        <v>863917.41</v>
      </c>
      <c r="E5582">
        <v>0</v>
      </c>
      <c r="F5582" t="str">
        <f>IF(walmart_sales_dataset_of_45stores[[#This Row],[Holiday_Flag]]=0,"Non-Holiday","Hoilday")</f>
        <v>Non-Holiday</v>
      </c>
      <c r="G5582">
        <v>33.32</v>
      </c>
      <c r="H5582">
        <f>FLOOR(walmart_sales_dataset_of_45stores[[#This Row],[Temperature]],10)</f>
        <v>30</v>
      </c>
      <c r="I5582" t="str">
        <f>walmart_sales_dataset_of_45stores[[#This Row],[Temp_bin]]&amp;"-"&amp;(walmart_sales_dataset_of_45stores[[#This Row],[Temp_bin]]+5)</f>
        <v>30-35</v>
      </c>
      <c r="J5582" s="10">
        <v>2.7530000000000001</v>
      </c>
      <c r="K5582">
        <f>FLOOR(walmart_sales_dataset_of_45stores[[#This Row],[Fuel_Price]],0.1)</f>
        <v>2.7</v>
      </c>
      <c r="L5582" s="11" t="str">
        <f>walmart_sales_dataset_of_45stores[[#This Row],[Fuel price 2]]&amp;"-"&amp;(walmart_sales_dataset_of_45stores[[#This Row],[Fuel price 2]]+0.05)</f>
        <v>2.7-2.75</v>
      </c>
      <c r="M5582" s="6">
        <v>131.68600000000001</v>
      </c>
      <c r="N5582" s="6">
        <v>5.8920000000000003</v>
      </c>
      <c r="O5582">
        <f>RANK(walmart_sales_dataset_of_45stores[[#This Row],[Weekly_Sales]],walmart_sales_dataset_of_45stores[Weekly_Sales],0)</f>
        <v>3676</v>
      </c>
      <c r="Q5582"/>
      <c r="S5582" s="4"/>
    </row>
    <row r="5583" spans="1:19" hidden="1" x14ac:dyDescent="0.3">
      <c r="A5583" s="5">
        <v>40</v>
      </c>
      <c r="B5583" s="1">
        <v>40242</v>
      </c>
      <c r="C5583" s="1" t="str">
        <f>TEXT(walmart_sales_dataset_of_45stores[[#This Row],[Date]],"dddd")</f>
        <v>Friday</v>
      </c>
      <c r="D5583" s="12">
        <v>990152.28</v>
      </c>
      <c r="E5583">
        <v>0</v>
      </c>
      <c r="F5583" t="str">
        <f>IF(walmart_sales_dataset_of_45stores[[#This Row],[Holiday_Flag]]=0,"Non-Holiday","Hoilday")</f>
        <v>Non-Holiday</v>
      </c>
      <c r="G5583">
        <v>34.78</v>
      </c>
      <c r="H5583">
        <f>FLOOR(walmart_sales_dataset_of_45stores[[#This Row],[Temperature]],10)</f>
        <v>30</v>
      </c>
      <c r="I5583" t="str">
        <f>walmart_sales_dataset_of_45stores[[#This Row],[Temp_bin]]&amp;"-"&amp;(walmart_sales_dataset_of_45stores[[#This Row],[Temp_bin]]+5)</f>
        <v>30-35</v>
      </c>
      <c r="J5583" s="10">
        <v>2.766</v>
      </c>
      <c r="K5583">
        <f>FLOOR(walmart_sales_dataset_of_45stores[[#This Row],[Fuel_Price]],0.1)</f>
        <v>2.7</v>
      </c>
      <c r="L5583" s="11" t="str">
        <f>walmart_sales_dataset_of_45stores[[#This Row],[Fuel price 2]]&amp;"-"&amp;(walmart_sales_dataset_of_45stores[[#This Row],[Fuel price 2]]+0.05)</f>
        <v>2.7-2.75</v>
      </c>
      <c r="M5583" s="6">
        <v>131.73500000000001</v>
      </c>
      <c r="N5583" s="6">
        <v>5.8920000000000003</v>
      </c>
      <c r="O5583">
        <f>RANK(walmart_sales_dataset_of_45stores[[#This Row],[Weekly_Sales]],walmart_sales_dataset_of_45stores[Weekly_Sales],0)</f>
        <v>3067</v>
      </c>
      <c r="Q5583"/>
      <c r="S5583" s="4"/>
    </row>
    <row r="5584" spans="1:19" hidden="1" x14ac:dyDescent="0.3">
      <c r="A5584" s="5">
        <v>40</v>
      </c>
      <c r="B5584" s="1">
        <v>40249</v>
      </c>
      <c r="C5584" s="1" t="str">
        <f>TEXT(walmart_sales_dataset_of_45stores[[#This Row],[Date]],"dddd")</f>
        <v>Friday</v>
      </c>
      <c r="D5584" s="12">
        <v>899352.4</v>
      </c>
      <c r="E5584">
        <v>0</v>
      </c>
      <c r="F5584" t="str">
        <f>IF(walmart_sales_dataset_of_45stores[[#This Row],[Holiday_Flag]]=0,"Non-Holiday","Hoilday")</f>
        <v>Non-Holiday</v>
      </c>
      <c r="G5584">
        <v>35.1</v>
      </c>
      <c r="H5584">
        <f>FLOOR(walmart_sales_dataset_of_45stores[[#This Row],[Temperature]],10)</f>
        <v>30</v>
      </c>
      <c r="I5584" t="str">
        <f>walmart_sales_dataset_of_45stores[[#This Row],[Temp_bin]]&amp;"-"&amp;(walmart_sales_dataset_of_45stores[[#This Row],[Temp_bin]]+5)</f>
        <v>30-35</v>
      </c>
      <c r="J5584" s="10">
        <v>2.8050000000000002</v>
      </c>
      <c r="K5584">
        <f>FLOOR(walmart_sales_dataset_of_45stores[[#This Row],[Fuel_Price]],0.1)</f>
        <v>2.8000000000000003</v>
      </c>
      <c r="L5584" s="11" t="str">
        <f>walmart_sales_dataset_of_45stores[[#This Row],[Fuel price 2]]&amp;"-"&amp;(walmart_sales_dataset_of_45stores[[#This Row],[Fuel price 2]]+0.05)</f>
        <v>2.8-2.85</v>
      </c>
      <c r="M5584" s="6">
        <v>131.78399999999999</v>
      </c>
      <c r="N5584" s="6">
        <v>5.8920000000000003</v>
      </c>
      <c r="O5584">
        <f>RANK(walmart_sales_dataset_of_45stores[[#This Row],[Weekly_Sales]],walmart_sales_dataset_of_45stores[Weekly_Sales],0)</f>
        <v>3522</v>
      </c>
      <c r="Q5584"/>
      <c r="S5584" s="4"/>
    </row>
    <row r="5585" spans="1:19" hidden="1" x14ac:dyDescent="0.3">
      <c r="A5585" s="5">
        <v>40</v>
      </c>
      <c r="B5585" s="1">
        <v>40256</v>
      </c>
      <c r="C5585" s="1" t="str">
        <f>TEXT(walmart_sales_dataset_of_45stores[[#This Row],[Date]],"dddd")</f>
        <v>Friday</v>
      </c>
      <c r="D5585" s="12">
        <v>894865.3</v>
      </c>
      <c r="E5585">
        <v>0</v>
      </c>
      <c r="F5585" t="str">
        <f>IF(walmart_sales_dataset_of_45stores[[#This Row],[Holiday_Flag]]=0,"Non-Holiday","Hoilday")</f>
        <v>Non-Holiday</v>
      </c>
      <c r="G5585">
        <v>40.54</v>
      </c>
      <c r="H5585">
        <f>FLOOR(walmart_sales_dataset_of_45stores[[#This Row],[Temperature]],10)</f>
        <v>40</v>
      </c>
      <c r="I5585" t="str">
        <f>walmart_sales_dataset_of_45stores[[#This Row],[Temp_bin]]&amp;"-"&amp;(walmart_sales_dataset_of_45stores[[#This Row],[Temp_bin]]+5)</f>
        <v>40-45</v>
      </c>
      <c r="J5585" s="10">
        <v>2.8340000000000001</v>
      </c>
      <c r="K5585">
        <f>FLOOR(walmart_sales_dataset_of_45stores[[#This Row],[Fuel_Price]],0.1)</f>
        <v>2.8000000000000003</v>
      </c>
      <c r="L5585" s="11" t="str">
        <f>walmart_sales_dataset_of_45stores[[#This Row],[Fuel price 2]]&amp;"-"&amp;(walmart_sales_dataset_of_45stores[[#This Row],[Fuel price 2]]+0.05)</f>
        <v>2.8-2.85</v>
      </c>
      <c r="M5585" s="6">
        <v>131.8242903</v>
      </c>
      <c r="N5585" s="6">
        <v>5.8920000000000003</v>
      </c>
      <c r="O5585">
        <f>RANK(walmart_sales_dataset_of_45stores[[#This Row],[Weekly_Sales]],walmart_sales_dataset_of_45stores[Weekly_Sales],0)</f>
        <v>3546</v>
      </c>
      <c r="Q5585"/>
      <c r="S5585" s="4"/>
    </row>
    <row r="5586" spans="1:19" hidden="1" x14ac:dyDescent="0.3">
      <c r="A5586" s="5">
        <v>40</v>
      </c>
      <c r="B5586" s="1">
        <v>40263</v>
      </c>
      <c r="C5586" s="1" t="str">
        <f>TEXT(walmart_sales_dataset_of_45stores[[#This Row],[Date]],"dddd")</f>
        <v>Friday</v>
      </c>
      <c r="D5586" s="12">
        <v>873354.58</v>
      </c>
      <c r="E5586">
        <v>0</v>
      </c>
      <c r="F5586" t="str">
        <f>IF(walmart_sales_dataset_of_45stores[[#This Row],[Holiday_Flag]]=0,"Non-Holiday","Hoilday")</f>
        <v>Non-Holiday</v>
      </c>
      <c r="G5586">
        <v>39.51</v>
      </c>
      <c r="H5586">
        <f>FLOOR(walmart_sales_dataset_of_45stores[[#This Row],[Temperature]],10)</f>
        <v>30</v>
      </c>
      <c r="I5586" t="str">
        <f>walmart_sales_dataset_of_45stores[[#This Row],[Temp_bin]]&amp;"-"&amp;(walmart_sales_dataset_of_45stores[[#This Row],[Temp_bin]]+5)</f>
        <v>30-35</v>
      </c>
      <c r="J5586" s="10">
        <v>2.831</v>
      </c>
      <c r="K5586">
        <f>FLOOR(walmart_sales_dataset_of_45stores[[#This Row],[Fuel_Price]],0.1)</f>
        <v>2.8000000000000003</v>
      </c>
      <c r="L5586" s="11" t="str">
        <f>walmart_sales_dataset_of_45stores[[#This Row],[Fuel price 2]]&amp;"-"&amp;(walmart_sales_dataset_of_45stores[[#This Row],[Fuel price 2]]+0.05)</f>
        <v>2.8-2.85</v>
      </c>
      <c r="M5586" s="6">
        <v>131.86312899999999</v>
      </c>
      <c r="N5586" s="6">
        <v>5.8920000000000003</v>
      </c>
      <c r="O5586">
        <f>RANK(walmart_sales_dataset_of_45stores[[#This Row],[Weekly_Sales]],walmart_sales_dataset_of_45stores[Weekly_Sales],0)</f>
        <v>3634</v>
      </c>
      <c r="Q5586"/>
      <c r="S5586" s="4"/>
    </row>
    <row r="5587" spans="1:19" hidden="1" x14ac:dyDescent="0.3">
      <c r="A5587" s="5">
        <v>40</v>
      </c>
      <c r="B5587" s="1">
        <v>40270</v>
      </c>
      <c r="C5587" s="1" t="str">
        <f>TEXT(walmart_sales_dataset_of_45stores[[#This Row],[Date]],"dddd")</f>
        <v>Friday</v>
      </c>
      <c r="D5587" s="12">
        <v>1041202.13</v>
      </c>
      <c r="E5587">
        <v>0</v>
      </c>
      <c r="F5587" t="str">
        <f>IF(walmart_sales_dataset_of_45stores[[#This Row],[Holiday_Flag]]=0,"Non-Holiday","Hoilday")</f>
        <v>Non-Holiday</v>
      </c>
      <c r="G5587">
        <v>41.39</v>
      </c>
      <c r="H5587">
        <f>FLOOR(walmart_sales_dataset_of_45stores[[#This Row],[Temperature]],10)</f>
        <v>40</v>
      </c>
      <c r="I5587" t="str">
        <f>walmart_sales_dataset_of_45stores[[#This Row],[Temp_bin]]&amp;"-"&amp;(walmart_sales_dataset_of_45stores[[#This Row],[Temp_bin]]+5)</f>
        <v>40-45</v>
      </c>
      <c r="J5587" s="10">
        <v>2.8260000000000001</v>
      </c>
      <c r="K5587">
        <f>FLOOR(walmart_sales_dataset_of_45stores[[#This Row],[Fuel_Price]],0.1)</f>
        <v>2.8000000000000003</v>
      </c>
      <c r="L5587" s="11" t="str">
        <f>walmart_sales_dataset_of_45stores[[#This Row],[Fuel price 2]]&amp;"-"&amp;(walmart_sales_dataset_of_45stores[[#This Row],[Fuel price 2]]+0.05)</f>
        <v>2.8-2.85</v>
      </c>
      <c r="M5587" s="6">
        <v>131.9019677</v>
      </c>
      <c r="N5587" s="6">
        <v>5.4349999999999996</v>
      </c>
      <c r="O5587">
        <f>RANK(walmart_sales_dataset_of_45stores[[#This Row],[Weekly_Sales]],walmart_sales_dataset_of_45stores[Weekly_Sales],0)</f>
        <v>2897</v>
      </c>
      <c r="Q5587"/>
      <c r="S5587" s="4"/>
    </row>
    <row r="5588" spans="1:19" hidden="1" x14ac:dyDescent="0.3">
      <c r="A5588" s="5">
        <v>40</v>
      </c>
      <c r="B5588" s="1">
        <v>40277</v>
      </c>
      <c r="C5588" s="1" t="str">
        <f>TEXT(walmart_sales_dataset_of_45stores[[#This Row],[Date]],"dddd")</f>
        <v>Friday</v>
      </c>
      <c r="D5588" s="12">
        <v>919839.19</v>
      </c>
      <c r="E5588">
        <v>0</v>
      </c>
      <c r="F5588" t="str">
        <f>IF(walmart_sales_dataset_of_45stores[[#This Row],[Holiday_Flag]]=0,"Non-Holiday","Hoilday")</f>
        <v>Non-Holiday</v>
      </c>
      <c r="G5588">
        <v>54.31</v>
      </c>
      <c r="H5588">
        <f>FLOOR(walmart_sales_dataset_of_45stores[[#This Row],[Temperature]],10)</f>
        <v>50</v>
      </c>
      <c r="I5588" t="str">
        <f>walmart_sales_dataset_of_45stores[[#This Row],[Temp_bin]]&amp;"-"&amp;(walmart_sales_dataset_of_45stores[[#This Row],[Temp_bin]]+5)</f>
        <v>50-55</v>
      </c>
      <c r="J5588" s="10">
        <v>2.8490000000000002</v>
      </c>
      <c r="K5588">
        <f>FLOOR(walmart_sales_dataset_of_45stores[[#This Row],[Fuel_Price]],0.1)</f>
        <v>2.8000000000000003</v>
      </c>
      <c r="L5588" s="11" t="str">
        <f>walmart_sales_dataset_of_45stores[[#This Row],[Fuel price 2]]&amp;"-"&amp;(walmart_sales_dataset_of_45stores[[#This Row],[Fuel price 2]]+0.05)</f>
        <v>2.8-2.85</v>
      </c>
      <c r="M5588" s="6">
        <v>131.94080650000001</v>
      </c>
      <c r="N5588" s="6">
        <v>5.4349999999999996</v>
      </c>
      <c r="O5588">
        <f>RANK(walmart_sales_dataset_of_45stores[[#This Row],[Weekly_Sales]],walmart_sales_dataset_of_45stores[Weekly_Sales],0)</f>
        <v>3434</v>
      </c>
      <c r="Q5588"/>
      <c r="S5588" s="4"/>
    </row>
    <row r="5589" spans="1:19" hidden="1" x14ac:dyDescent="0.3">
      <c r="A5589" s="5">
        <v>40</v>
      </c>
      <c r="B5589" s="1">
        <v>40284</v>
      </c>
      <c r="C5589" s="1" t="str">
        <f>TEXT(walmart_sales_dataset_of_45stores[[#This Row],[Date]],"dddd")</f>
        <v>Friday</v>
      </c>
      <c r="D5589" s="12">
        <v>882636.96</v>
      </c>
      <c r="E5589">
        <v>0</v>
      </c>
      <c r="F5589" t="str">
        <f>IF(walmart_sales_dataset_of_45stores[[#This Row],[Holiday_Flag]]=0,"Non-Holiday","Hoilday")</f>
        <v>Non-Holiday</v>
      </c>
      <c r="G5589">
        <v>43.3</v>
      </c>
      <c r="H5589">
        <f>FLOOR(walmart_sales_dataset_of_45stores[[#This Row],[Temperature]],10)</f>
        <v>40</v>
      </c>
      <c r="I5589" t="str">
        <f>walmart_sales_dataset_of_45stores[[#This Row],[Temp_bin]]&amp;"-"&amp;(walmart_sales_dataset_of_45stores[[#This Row],[Temp_bin]]+5)</f>
        <v>40-45</v>
      </c>
      <c r="J5589" s="10">
        <v>2.8849999999999998</v>
      </c>
      <c r="K5589">
        <f>FLOOR(walmart_sales_dataset_of_45stores[[#This Row],[Fuel_Price]],0.1)</f>
        <v>2.8000000000000003</v>
      </c>
      <c r="L5589" s="11" t="str">
        <f>walmart_sales_dataset_of_45stores[[#This Row],[Fuel price 2]]&amp;"-"&amp;(walmart_sales_dataset_of_45stores[[#This Row],[Fuel price 2]]+0.05)</f>
        <v>2.8-2.85</v>
      </c>
      <c r="M5589" s="6">
        <v>131.98089999999999</v>
      </c>
      <c r="N5589" s="6">
        <v>5.4349999999999996</v>
      </c>
      <c r="O5589">
        <f>RANK(walmart_sales_dataset_of_45stores[[#This Row],[Weekly_Sales]],walmart_sales_dataset_of_45stores[Weekly_Sales],0)</f>
        <v>3593</v>
      </c>
      <c r="Q5589"/>
      <c r="S5589" s="4"/>
    </row>
    <row r="5590" spans="1:19" hidden="1" x14ac:dyDescent="0.3">
      <c r="A5590" s="5">
        <v>40</v>
      </c>
      <c r="B5590" s="1">
        <v>40291</v>
      </c>
      <c r="C5590" s="1" t="str">
        <f>TEXT(walmart_sales_dataset_of_45stores[[#This Row],[Date]],"dddd")</f>
        <v>Friday</v>
      </c>
      <c r="D5590" s="12">
        <v>844958.49</v>
      </c>
      <c r="E5590">
        <v>0</v>
      </c>
      <c r="F5590" t="str">
        <f>IF(walmart_sales_dataset_of_45stores[[#This Row],[Holiday_Flag]]=0,"Non-Holiday","Hoilday")</f>
        <v>Non-Holiday</v>
      </c>
      <c r="G5590">
        <v>45.85</v>
      </c>
      <c r="H5590">
        <f>FLOOR(walmart_sales_dataset_of_45stores[[#This Row],[Temperature]],10)</f>
        <v>40</v>
      </c>
      <c r="I5590" t="str">
        <f>walmart_sales_dataset_of_45stores[[#This Row],[Temp_bin]]&amp;"-"&amp;(walmart_sales_dataset_of_45stores[[#This Row],[Temp_bin]]+5)</f>
        <v>40-45</v>
      </c>
      <c r="J5590" s="10">
        <v>2.895</v>
      </c>
      <c r="K5590">
        <f>FLOOR(walmart_sales_dataset_of_45stores[[#This Row],[Fuel_Price]],0.1)</f>
        <v>2.8000000000000003</v>
      </c>
      <c r="L5590" s="11" t="str">
        <f>walmart_sales_dataset_of_45stores[[#This Row],[Fuel price 2]]&amp;"-"&amp;(walmart_sales_dataset_of_45stores[[#This Row],[Fuel price 2]]+0.05)</f>
        <v>2.8-2.85</v>
      </c>
      <c r="M5590" s="6">
        <v>132.0226667</v>
      </c>
      <c r="N5590" s="6">
        <v>5.4349999999999996</v>
      </c>
      <c r="O5590">
        <f>RANK(walmart_sales_dataset_of_45stores[[#This Row],[Weekly_Sales]],walmart_sales_dataset_of_45stores[Weekly_Sales],0)</f>
        <v>3744</v>
      </c>
      <c r="Q5590"/>
      <c r="S5590" s="4"/>
    </row>
    <row r="5591" spans="1:19" hidden="1" x14ac:dyDescent="0.3">
      <c r="A5591" s="5">
        <v>40</v>
      </c>
      <c r="B5591" s="1">
        <v>40298</v>
      </c>
      <c r="C5591" s="1" t="str">
        <f>TEXT(walmart_sales_dataset_of_45stores[[#This Row],[Date]],"dddd")</f>
        <v>Friday</v>
      </c>
      <c r="D5591" s="12">
        <v>816838.31</v>
      </c>
      <c r="E5591">
        <v>0</v>
      </c>
      <c r="F5591" t="str">
        <f>IF(walmart_sales_dataset_of_45stores[[#This Row],[Holiday_Flag]]=0,"Non-Holiday","Hoilday")</f>
        <v>Non-Holiday</v>
      </c>
      <c r="G5591">
        <v>46.5</v>
      </c>
      <c r="H5591">
        <f>FLOOR(walmart_sales_dataset_of_45stores[[#This Row],[Temperature]],10)</f>
        <v>40</v>
      </c>
      <c r="I5591" t="str">
        <f>walmart_sales_dataset_of_45stores[[#This Row],[Temp_bin]]&amp;"-"&amp;(walmart_sales_dataset_of_45stores[[#This Row],[Temp_bin]]+5)</f>
        <v>40-45</v>
      </c>
      <c r="J5591" s="10">
        <v>2.9350000000000001</v>
      </c>
      <c r="K5591">
        <f>FLOOR(walmart_sales_dataset_of_45stores[[#This Row],[Fuel_Price]],0.1)</f>
        <v>2.9000000000000004</v>
      </c>
      <c r="L5591" s="11" t="str">
        <f>walmart_sales_dataset_of_45stores[[#This Row],[Fuel price 2]]&amp;"-"&amp;(walmart_sales_dataset_of_45stores[[#This Row],[Fuel price 2]]+0.05)</f>
        <v>2.9-2.95</v>
      </c>
      <c r="M5591" s="6">
        <v>132.06443329999999</v>
      </c>
      <c r="N5591" s="6">
        <v>5.4349999999999996</v>
      </c>
      <c r="O5591">
        <f>RANK(walmart_sales_dataset_of_45stores[[#This Row],[Weekly_Sales]],walmart_sales_dataset_of_45stores[Weekly_Sales],0)</f>
        <v>3822</v>
      </c>
      <c r="Q5591"/>
      <c r="S5591" s="4"/>
    </row>
    <row r="5592" spans="1:19" hidden="1" x14ac:dyDescent="0.3">
      <c r="A5592" s="5">
        <v>40</v>
      </c>
      <c r="B5592" s="1">
        <v>40305</v>
      </c>
      <c r="C5592" s="1" t="str">
        <f>TEXT(walmart_sales_dataset_of_45stores[[#This Row],[Date]],"dddd")</f>
        <v>Friday</v>
      </c>
      <c r="D5592" s="12">
        <v>1009797.06</v>
      </c>
      <c r="E5592">
        <v>0</v>
      </c>
      <c r="F5592" t="str">
        <f>IF(walmart_sales_dataset_of_45stores[[#This Row],[Holiday_Flag]]=0,"Non-Holiday","Hoilday")</f>
        <v>Non-Holiday</v>
      </c>
      <c r="G5592">
        <v>60.05</v>
      </c>
      <c r="H5592">
        <f>FLOOR(walmart_sales_dataset_of_45stores[[#This Row],[Temperature]],10)</f>
        <v>60</v>
      </c>
      <c r="I5592" t="str">
        <f>walmart_sales_dataset_of_45stores[[#This Row],[Temp_bin]]&amp;"-"&amp;(walmart_sales_dataset_of_45stores[[#This Row],[Temp_bin]]+5)</f>
        <v>60-65</v>
      </c>
      <c r="J5592" s="10">
        <v>2.9809999999999999</v>
      </c>
      <c r="K5592">
        <f>FLOOR(walmart_sales_dataset_of_45stores[[#This Row],[Fuel_Price]],0.1)</f>
        <v>2.9000000000000004</v>
      </c>
      <c r="L5592" s="11" t="str">
        <f>walmart_sales_dataset_of_45stores[[#This Row],[Fuel price 2]]&amp;"-"&amp;(walmart_sales_dataset_of_45stores[[#This Row],[Fuel price 2]]+0.05)</f>
        <v>2.9-2.95</v>
      </c>
      <c r="M5592" s="6">
        <v>132.1062</v>
      </c>
      <c r="N5592" s="6">
        <v>5.4349999999999996</v>
      </c>
      <c r="O5592">
        <f>RANK(walmart_sales_dataset_of_45stores[[#This Row],[Weekly_Sales]],walmart_sales_dataset_of_45stores[Weekly_Sales],0)</f>
        <v>2978</v>
      </c>
      <c r="Q5592"/>
      <c r="S5592" s="4"/>
    </row>
    <row r="5593" spans="1:19" hidden="1" x14ac:dyDescent="0.3">
      <c r="A5593" s="5">
        <v>40</v>
      </c>
      <c r="B5593" s="1">
        <v>40312</v>
      </c>
      <c r="C5593" s="1" t="str">
        <f>TEXT(walmart_sales_dataset_of_45stores[[#This Row],[Date]],"dddd")</f>
        <v>Friday</v>
      </c>
      <c r="D5593" s="12">
        <v>907262.47</v>
      </c>
      <c r="E5593">
        <v>0</v>
      </c>
      <c r="F5593" t="str">
        <f>IF(walmart_sales_dataset_of_45stores[[#This Row],[Holiday_Flag]]=0,"Non-Holiday","Hoilday")</f>
        <v>Non-Holiday</v>
      </c>
      <c r="G5593">
        <v>45.5</v>
      </c>
      <c r="H5593">
        <f>FLOOR(walmart_sales_dataset_of_45stores[[#This Row],[Temperature]],10)</f>
        <v>40</v>
      </c>
      <c r="I5593" t="str">
        <f>walmart_sales_dataset_of_45stores[[#This Row],[Temp_bin]]&amp;"-"&amp;(walmart_sales_dataset_of_45stores[[#This Row],[Temp_bin]]+5)</f>
        <v>40-45</v>
      </c>
      <c r="J5593" s="10">
        <v>2.9830000000000001</v>
      </c>
      <c r="K5593">
        <f>FLOOR(walmart_sales_dataset_of_45stores[[#This Row],[Fuel_Price]],0.1)</f>
        <v>2.9000000000000004</v>
      </c>
      <c r="L5593" s="11" t="str">
        <f>walmart_sales_dataset_of_45stores[[#This Row],[Fuel price 2]]&amp;"-"&amp;(walmart_sales_dataset_of_45stores[[#This Row],[Fuel price 2]]+0.05)</f>
        <v>2.9-2.95</v>
      </c>
      <c r="M5593" s="6">
        <v>132.152129</v>
      </c>
      <c r="N5593" s="6">
        <v>5.4349999999999996</v>
      </c>
      <c r="O5593">
        <f>RANK(walmart_sales_dataset_of_45stores[[#This Row],[Weekly_Sales]],walmart_sales_dataset_of_45stores[Weekly_Sales],0)</f>
        <v>3490</v>
      </c>
      <c r="Q5593"/>
      <c r="S5593" s="4"/>
    </row>
    <row r="5594" spans="1:19" hidden="1" x14ac:dyDescent="0.3">
      <c r="A5594" s="5">
        <v>40</v>
      </c>
      <c r="B5594" s="1">
        <v>40319</v>
      </c>
      <c r="C5594" s="1" t="str">
        <f>TEXT(walmart_sales_dataset_of_45stores[[#This Row],[Date]],"dddd")</f>
        <v>Friday</v>
      </c>
      <c r="D5594" s="12">
        <v>885613.91</v>
      </c>
      <c r="E5594">
        <v>0</v>
      </c>
      <c r="F5594" t="str">
        <f>IF(walmart_sales_dataset_of_45stores[[#This Row],[Holiday_Flag]]=0,"Non-Holiday","Hoilday")</f>
        <v>Non-Holiday</v>
      </c>
      <c r="G5594">
        <v>56.75</v>
      </c>
      <c r="H5594">
        <f>FLOOR(walmart_sales_dataset_of_45stores[[#This Row],[Temperature]],10)</f>
        <v>50</v>
      </c>
      <c r="I5594" t="str">
        <f>walmart_sales_dataset_of_45stores[[#This Row],[Temp_bin]]&amp;"-"&amp;(walmart_sales_dataset_of_45stores[[#This Row],[Temp_bin]]+5)</f>
        <v>50-55</v>
      </c>
      <c r="J5594" s="10">
        <v>2.9609999999999999</v>
      </c>
      <c r="K5594">
        <f>FLOOR(walmart_sales_dataset_of_45stores[[#This Row],[Fuel_Price]],0.1)</f>
        <v>2.9000000000000004</v>
      </c>
      <c r="L5594" s="11" t="str">
        <f>walmart_sales_dataset_of_45stores[[#This Row],[Fuel price 2]]&amp;"-"&amp;(walmart_sales_dataset_of_45stores[[#This Row],[Fuel price 2]]+0.05)</f>
        <v>2.9-2.95</v>
      </c>
      <c r="M5594" s="6">
        <v>132.2230323</v>
      </c>
      <c r="N5594" s="6">
        <v>5.4349999999999996</v>
      </c>
      <c r="O5594">
        <f>RANK(walmart_sales_dataset_of_45stores[[#This Row],[Weekly_Sales]],walmart_sales_dataset_of_45stores[Weekly_Sales],0)</f>
        <v>3582</v>
      </c>
      <c r="Q5594"/>
      <c r="S5594" s="4"/>
    </row>
    <row r="5595" spans="1:19" hidden="1" x14ac:dyDescent="0.3">
      <c r="A5595" s="5">
        <v>40</v>
      </c>
      <c r="B5595" s="1">
        <v>40326</v>
      </c>
      <c r="C5595" s="1" t="str">
        <f>TEXT(walmart_sales_dataset_of_45stores[[#This Row],[Date]],"dddd")</f>
        <v>Friday</v>
      </c>
      <c r="D5595" s="12">
        <v>1008483.07</v>
      </c>
      <c r="E5595">
        <v>0</v>
      </c>
      <c r="F5595" t="str">
        <f>IF(walmart_sales_dataset_of_45stores[[#This Row],[Holiday_Flag]]=0,"Non-Holiday","Hoilday")</f>
        <v>Non-Holiday</v>
      </c>
      <c r="G5595">
        <v>67.88</v>
      </c>
      <c r="H5595">
        <f>FLOOR(walmart_sales_dataset_of_45stores[[#This Row],[Temperature]],10)</f>
        <v>60</v>
      </c>
      <c r="I5595" t="str">
        <f>walmart_sales_dataset_of_45stores[[#This Row],[Temp_bin]]&amp;"-"&amp;(walmart_sales_dataset_of_45stores[[#This Row],[Temp_bin]]+5)</f>
        <v>60-65</v>
      </c>
      <c r="J5595" s="10">
        <v>2.9060000000000001</v>
      </c>
      <c r="K5595">
        <f>FLOOR(walmart_sales_dataset_of_45stores[[#This Row],[Fuel_Price]],0.1)</f>
        <v>2.9000000000000004</v>
      </c>
      <c r="L5595" s="11" t="str">
        <f>walmart_sales_dataset_of_45stores[[#This Row],[Fuel price 2]]&amp;"-"&amp;(walmart_sales_dataset_of_45stores[[#This Row],[Fuel price 2]]+0.05)</f>
        <v>2.9-2.95</v>
      </c>
      <c r="M5595" s="6">
        <v>132.2939355</v>
      </c>
      <c r="N5595" s="6">
        <v>5.4349999999999996</v>
      </c>
      <c r="O5595">
        <f>RANK(walmart_sales_dataset_of_45stores[[#This Row],[Weekly_Sales]],walmart_sales_dataset_of_45stores[Weekly_Sales],0)</f>
        <v>2984</v>
      </c>
      <c r="Q5595"/>
      <c r="S5595" s="4"/>
    </row>
    <row r="5596" spans="1:19" hidden="1" x14ac:dyDescent="0.3">
      <c r="A5596" s="5">
        <v>40</v>
      </c>
      <c r="B5596" s="1">
        <v>40333</v>
      </c>
      <c r="C5596" s="1" t="str">
        <f>TEXT(walmart_sales_dataset_of_45stores[[#This Row],[Date]],"dddd")</f>
        <v>Friday</v>
      </c>
      <c r="D5596" s="12">
        <v>1052429.03</v>
      </c>
      <c r="E5596">
        <v>0</v>
      </c>
      <c r="F5596" t="str">
        <f>IF(walmart_sales_dataset_of_45stores[[#This Row],[Holiday_Flag]]=0,"Non-Holiday","Hoilday")</f>
        <v>Non-Holiday</v>
      </c>
      <c r="G5596">
        <v>65.7</v>
      </c>
      <c r="H5596">
        <f>FLOOR(walmart_sales_dataset_of_45stores[[#This Row],[Temperature]],10)</f>
        <v>60</v>
      </c>
      <c r="I5596" t="str">
        <f>walmart_sales_dataset_of_45stores[[#This Row],[Temp_bin]]&amp;"-"&amp;(walmart_sales_dataset_of_45stores[[#This Row],[Temp_bin]]+5)</f>
        <v>60-65</v>
      </c>
      <c r="J5596" s="10">
        <v>2.8570000000000002</v>
      </c>
      <c r="K5596">
        <f>FLOOR(walmart_sales_dataset_of_45stores[[#This Row],[Fuel_Price]],0.1)</f>
        <v>2.8000000000000003</v>
      </c>
      <c r="L5596" s="11" t="str">
        <f>walmart_sales_dataset_of_45stores[[#This Row],[Fuel price 2]]&amp;"-"&amp;(walmart_sales_dataset_of_45stores[[#This Row],[Fuel price 2]]+0.05)</f>
        <v>2.8-2.85</v>
      </c>
      <c r="M5596" s="6">
        <v>132.36483870000001</v>
      </c>
      <c r="N5596" s="6">
        <v>5.4349999999999996</v>
      </c>
      <c r="O5596">
        <f>RANK(walmart_sales_dataset_of_45stores[[#This Row],[Weekly_Sales]],walmart_sales_dataset_of_45stores[Weekly_Sales],0)</f>
        <v>2847</v>
      </c>
      <c r="Q5596"/>
      <c r="S5596" s="4"/>
    </row>
    <row r="5597" spans="1:19" hidden="1" x14ac:dyDescent="0.3">
      <c r="A5597" s="5">
        <v>40</v>
      </c>
      <c r="B5597" s="1">
        <v>40340</v>
      </c>
      <c r="C5597" s="1" t="str">
        <f>TEXT(walmart_sales_dataset_of_45stores[[#This Row],[Date]],"dddd")</f>
        <v>Friday</v>
      </c>
      <c r="D5597" s="12">
        <v>1007574.67</v>
      </c>
      <c r="E5597">
        <v>0</v>
      </c>
      <c r="F5597" t="str">
        <f>IF(walmart_sales_dataset_of_45stores[[#This Row],[Holiday_Flag]]=0,"Non-Holiday","Hoilday")</f>
        <v>Non-Holiday</v>
      </c>
      <c r="G5597">
        <v>59.42</v>
      </c>
      <c r="H5597">
        <f>FLOOR(walmart_sales_dataset_of_45stores[[#This Row],[Temperature]],10)</f>
        <v>50</v>
      </c>
      <c r="I5597" t="str">
        <f>walmart_sales_dataset_of_45stores[[#This Row],[Temp_bin]]&amp;"-"&amp;(walmart_sales_dataset_of_45stores[[#This Row],[Temp_bin]]+5)</f>
        <v>50-55</v>
      </c>
      <c r="J5597" s="10">
        <v>2.83</v>
      </c>
      <c r="K5597">
        <f>FLOOR(walmart_sales_dataset_of_45stores[[#This Row],[Fuel_Price]],0.1)</f>
        <v>2.8000000000000003</v>
      </c>
      <c r="L5597" s="11" t="str">
        <f>walmart_sales_dataset_of_45stores[[#This Row],[Fuel price 2]]&amp;"-"&amp;(walmart_sales_dataset_of_45stores[[#This Row],[Fuel price 2]]+0.05)</f>
        <v>2.8-2.85</v>
      </c>
      <c r="M5597" s="6">
        <v>132.43574190000001</v>
      </c>
      <c r="N5597" s="6">
        <v>5.4349999999999996</v>
      </c>
      <c r="O5597">
        <f>RANK(walmart_sales_dataset_of_45stores[[#This Row],[Weekly_Sales]],walmart_sales_dataset_of_45stores[Weekly_Sales],0)</f>
        <v>2988</v>
      </c>
      <c r="Q5597"/>
      <c r="S5597" s="4"/>
    </row>
    <row r="5598" spans="1:19" hidden="1" x14ac:dyDescent="0.3">
      <c r="A5598" s="5">
        <v>40</v>
      </c>
      <c r="B5598" s="1">
        <v>40347</v>
      </c>
      <c r="C5598" s="1" t="str">
        <f>TEXT(walmart_sales_dataset_of_45stores[[#This Row],[Date]],"dddd")</f>
        <v>Friday</v>
      </c>
      <c r="D5598" s="12">
        <v>973105.3</v>
      </c>
      <c r="E5598">
        <v>0</v>
      </c>
      <c r="F5598" t="str">
        <f>IF(walmart_sales_dataset_of_45stores[[#This Row],[Holiday_Flag]]=0,"Non-Holiday","Hoilday")</f>
        <v>Non-Holiday</v>
      </c>
      <c r="G5598">
        <v>60.97</v>
      </c>
      <c r="H5598">
        <f>FLOOR(walmart_sales_dataset_of_45stores[[#This Row],[Temperature]],10)</f>
        <v>60</v>
      </c>
      <c r="I5598" t="str">
        <f>walmart_sales_dataset_of_45stores[[#This Row],[Temp_bin]]&amp;"-"&amp;(walmart_sales_dataset_of_45stores[[#This Row],[Temp_bin]]+5)</f>
        <v>60-65</v>
      </c>
      <c r="J5598" s="10">
        <v>2.8050000000000002</v>
      </c>
      <c r="K5598">
        <f>FLOOR(walmart_sales_dataset_of_45stores[[#This Row],[Fuel_Price]],0.1)</f>
        <v>2.8000000000000003</v>
      </c>
      <c r="L5598" s="11" t="str">
        <f>walmart_sales_dataset_of_45stores[[#This Row],[Fuel price 2]]&amp;"-"&amp;(walmart_sales_dataset_of_45stores[[#This Row],[Fuel price 2]]+0.05)</f>
        <v>2.8-2.85</v>
      </c>
      <c r="M5598" s="6">
        <v>132.47333330000001</v>
      </c>
      <c r="N5598" s="6">
        <v>5.4349999999999996</v>
      </c>
      <c r="O5598">
        <f>RANK(walmart_sales_dataset_of_45stores[[#This Row],[Weekly_Sales]],walmart_sales_dataset_of_45stores[Weekly_Sales],0)</f>
        <v>3152</v>
      </c>
      <c r="Q5598"/>
      <c r="S5598" s="4"/>
    </row>
    <row r="5599" spans="1:19" hidden="1" x14ac:dyDescent="0.3">
      <c r="A5599" s="5">
        <v>40</v>
      </c>
      <c r="B5599" s="1">
        <v>40354</v>
      </c>
      <c r="C5599" s="1" t="str">
        <f>TEXT(walmart_sales_dataset_of_45stores[[#This Row],[Date]],"dddd")</f>
        <v>Friday</v>
      </c>
      <c r="D5599" s="12">
        <v>940405.03</v>
      </c>
      <c r="E5599">
        <v>0</v>
      </c>
      <c r="F5599" t="str">
        <f>IF(walmart_sales_dataset_of_45stores[[#This Row],[Holiday_Flag]]=0,"Non-Holiday","Hoilday")</f>
        <v>Non-Holiday</v>
      </c>
      <c r="G5599">
        <v>69.72</v>
      </c>
      <c r="H5599">
        <f>FLOOR(walmart_sales_dataset_of_45stores[[#This Row],[Temperature]],10)</f>
        <v>60</v>
      </c>
      <c r="I5599" t="str">
        <f>walmart_sales_dataset_of_45stores[[#This Row],[Temp_bin]]&amp;"-"&amp;(walmart_sales_dataset_of_45stores[[#This Row],[Temp_bin]]+5)</f>
        <v>60-65</v>
      </c>
      <c r="J5599" s="10">
        <v>2.81</v>
      </c>
      <c r="K5599">
        <f>FLOOR(walmart_sales_dataset_of_45stores[[#This Row],[Fuel_Price]],0.1)</f>
        <v>2.8000000000000003</v>
      </c>
      <c r="L5599" s="11" t="str">
        <f>walmart_sales_dataset_of_45stores[[#This Row],[Fuel price 2]]&amp;"-"&amp;(walmart_sales_dataset_of_45stores[[#This Row],[Fuel price 2]]+0.05)</f>
        <v>2.8-2.85</v>
      </c>
      <c r="M5599" s="6">
        <v>132.49760000000001</v>
      </c>
      <c r="N5599" s="6">
        <v>5.4349999999999996</v>
      </c>
      <c r="O5599">
        <f>RANK(walmart_sales_dataset_of_45stores[[#This Row],[Weekly_Sales]],walmart_sales_dataset_of_45stores[Weekly_Sales],0)</f>
        <v>3336</v>
      </c>
      <c r="Q5599"/>
      <c r="S5599" s="4"/>
    </row>
    <row r="5600" spans="1:19" hidden="1" x14ac:dyDescent="0.3">
      <c r="A5600" s="5">
        <v>40</v>
      </c>
      <c r="B5600" s="1">
        <v>40361</v>
      </c>
      <c r="C5600" s="1" t="str">
        <f>TEXT(walmart_sales_dataset_of_45stores[[#This Row],[Date]],"dddd")</f>
        <v>Friday</v>
      </c>
      <c r="D5600" s="12">
        <v>1087578.78</v>
      </c>
      <c r="E5600">
        <v>0</v>
      </c>
      <c r="F5600" t="str">
        <f>IF(walmart_sales_dataset_of_45stores[[#This Row],[Holiday_Flag]]=0,"Non-Holiday","Hoilday")</f>
        <v>Non-Holiday</v>
      </c>
      <c r="G5600">
        <v>65.47</v>
      </c>
      <c r="H5600">
        <f>FLOOR(walmart_sales_dataset_of_45stores[[#This Row],[Temperature]],10)</f>
        <v>60</v>
      </c>
      <c r="I5600" t="str">
        <f>walmart_sales_dataset_of_45stores[[#This Row],[Temp_bin]]&amp;"-"&amp;(walmart_sales_dataset_of_45stores[[#This Row],[Temp_bin]]+5)</f>
        <v>60-65</v>
      </c>
      <c r="J5600" s="10">
        <v>2.8149999999999999</v>
      </c>
      <c r="K5600">
        <f>FLOOR(walmart_sales_dataset_of_45stores[[#This Row],[Fuel_Price]],0.1)</f>
        <v>2.8000000000000003</v>
      </c>
      <c r="L5600" s="11" t="str">
        <f>walmart_sales_dataset_of_45stores[[#This Row],[Fuel price 2]]&amp;"-"&amp;(walmart_sales_dataset_of_45stores[[#This Row],[Fuel price 2]]+0.05)</f>
        <v>2.8-2.85</v>
      </c>
      <c r="M5600" s="6">
        <v>132.5218667</v>
      </c>
      <c r="N5600" s="6">
        <v>5.3259999999999996</v>
      </c>
      <c r="O5600">
        <f>RANK(walmart_sales_dataset_of_45stores[[#This Row],[Weekly_Sales]],walmart_sales_dataset_of_45stores[Weekly_Sales],0)</f>
        <v>2731</v>
      </c>
      <c r="Q5600"/>
      <c r="S5600" s="4"/>
    </row>
    <row r="5601" spans="1:19" hidden="1" x14ac:dyDescent="0.3">
      <c r="A5601" s="5">
        <v>40</v>
      </c>
      <c r="B5601" s="1">
        <v>40368</v>
      </c>
      <c r="C5601" s="1" t="str">
        <f>TEXT(walmart_sales_dataset_of_45stores[[#This Row],[Date]],"dddd")</f>
        <v>Friday</v>
      </c>
      <c r="D5601" s="12">
        <v>1058250.9099999999</v>
      </c>
      <c r="E5601">
        <v>0</v>
      </c>
      <c r="F5601" t="str">
        <f>IF(walmart_sales_dataset_of_45stores[[#This Row],[Holiday_Flag]]=0,"Non-Holiday","Hoilday")</f>
        <v>Non-Holiday</v>
      </c>
      <c r="G5601">
        <v>76.67</v>
      </c>
      <c r="H5601">
        <f>FLOOR(walmart_sales_dataset_of_45stores[[#This Row],[Temperature]],10)</f>
        <v>70</v>
      </c>
      <c r="I5601" t="str">
        <f>walmart_sales_dataset_of_45stores[[#This Row],[Temp_bin]]&amp;"-"&amp;(walmart_sales_dataset_of_45stores[[#This Row],[Temp_bin]]+5)</f>
        <v>70-75</v>
      </c>
      <c r="J5601" s="10">
        <v>2.806</v>
      </c>
      <c r="K5601">
        <f>FLOOR(walmart_sales_dataset_of_45stores[[#This Row],[Fuel_Price]],0.1)</f>
        <v>2.8000000000000003</v>
      </c>
      <c r="L5601" s="11" t="str">
        <f>walmart_sales_dataset_of_45stores[[#This Row],[Fuel price 2]]&amp;"-"&amp;(walmart_sales_dataset_of_45stores[[#This Row],[Fuel price 2]]+0.05)</f>
        <v>2.8-2.85</v>
      </c>
      <c r="M5601" s="6">
        <v>132.54613330000001</v>
      </c>
      <c r="N5601" s="6">
        <v>5.3259999999999996</v>
      </c>
      <c r="O5601">
        <f>RANK(walmart_sales_dataset_of_45stores[[#This Row],[Weekly_Sales]],walmart_sales_dataset_of_45stores[Weekly_Sales],0)</f>
        <v>2831</v>
      </c>
      <c r="Q5601"/>
      <c r="S5601" s="4"/>
    </row>
    <row r="5602" spans="1:19" hidden="1" x14ac:dyDescent="0.3">
      <c r="A5602" s="5">
        <v>40</v>
      </c>
      <c r="B5602" s="1">
        <v>40375</v>
      </c>
      <c r="C5602" s="1" t="str">
        <f>TEXT(walmart_sales_dataset_of_45stores[[#This Row],[Date]],"dddd")</f>
        <v>Friday</v>
      </c>
      <c r="D5602" s="12">
        <v>959229.09</v>
      </c>
      <c r="E5602">
        <v>0</v>
      </c>
      <c r="F5602" t="str">
        <f>IF(walmart_sales_dataset_of_45stores[[#This Row],[Holiday_Flag]]=0,"Non-Holiday","Hoilday")</f>
        <v>Non-Holiday</v>
      </c>
      <c r="G5602">
        <v>74.25</v>
      </c>
      <c r="H5602">
        <f>FLOOR(walmart_sales_dataset_of_45stores[[#This Row],[Temperature]],10)</f>
        <v>70</v>
      </c>
      <c r="I5602" t="str">
        <f>walmart_sales_dataset_of_45stores[[#This Row],[Temp_bin]]&amp;"-"&amp;(walmart_sales_dataset_of_45stores[[#This Row],[Temp_bin]]+5)</f>
        <v>70-75</v>
      </c>
      <c r="J5602" s="10">
        <v>2.7959999999999998</v>
      </c>
      <c r="K5602">
        <f>FLOOR(walmart_sales_dataset_of_45stores[[#This Row],[Fuel_Price]],0.1)</f>
        <v>2.7</v>
      </c>
      <c r="L5602" s="11" t="str">
        <f>walmart_sales_dataset_of_45stores[[#This Row],[Fuel price 2]]&amp;"-"&amp;(walmart_sales_dataset_of_45stores[[#This Row],[Fuel price 2]]+0.05)</f>
        <v>2.7-2.75</v>
      </c>
      <c r="M5602" s="6">
        <v>132.5667742</v>
      </c>
      <c r="N5602" s="6">
        <v>5.3259999999999996</v>
      </c>
      <c r="O5602">
        <f>RANK(walmart_sales_dataset_of_45stores[[#This Row],[Weekly_Sales]],walmart_sales_dataset_of_45stores[Weekly_Sales],0)</f>
        <v>3224</v>
      </c>
      <c r="Q5602"/>
      <c r="S5602" s="4"/>
    </row>
    <row r="5603" spans="1:19" hidden="1" x14ac:dyDescent="0.3">
      <c r="A5603" s="5">
        <v>40</v>
      </c>
      <c r="B5603" s="1">
        <v>40382</v>
      </c>
      <c r="C5603" s="1" t="str">
        <f>TEXT(walmart_sales_dataset_of_45stores[[#This Row],[Date]],"dddd")</f>
        <v>Friday</v>
      </c>
      <c r="D5603" s="12">
        <v>922341.82</v>
      </c>
      <c r="E5603">
        <v>0</v>
      </c>
      <c r="F5603" t="str">
        <f>IF(walmart_sales_dataset_of_45stores[[#This Row],[Holiday_Flag]]=0,"Non-Holiday","Hoilday")</f>
        <v>Non-Holiday</v>
      </c>
      <c r="G5603">
        <v>71.790000000000006</v>
      </c>
      <c r="H5603">
        <f>FLOOR(walmart_sales_dataset_of_45stores[[#This Row],[Temperature]],10)</f>
        <v>70</v>
      </c>
      <c r="I5603" t="str">
        <f>walmart_sales_dataset_of_45stores[[#This Row],[Temp_bin]]&amp;"-"&amp;(walmart_sales_dataset_of_45stores[[#This Row],[Temp_bin]]+5)</f>
        <v>70-75</v>
      </c>
      <c r="J5603" s="10">
        <v>2.7839999999999998</v>
      </c>
      <c r="K5603">
        <f>FLOOR(walmart_sales_dataset_of_45stores[[#This Row],[Fuel_Price]],0.1)</f>
        <v>2.7</v>
      </c>
      <c r="L5603" s="11" t="str">
        <f>walmart_sales_dataset_of_45stores[[#This Row],[Fuel price 2]]&amp;"-"&amp;(walmart_sales_dataset_of_45stores[[#This Row],[Fuel price 2]]+0.05)</f>
        <v>2.7-2.75</v>
      </c>
      <c r="M5603" s="6">
        <v>132.5825806</v>
      </c>
      <c r="N5603" s="6">
        <v>5.3259999999999996</v>
      </c>
      <c r="O5603">
        <f>RANK(walmart_sales_dataset_of_45stores[[#This Row],[Weekly_Sales]],walmart_sales_dataset_of_45stores[Weekly_Sales],0)</f>
        <v>3420</v>
      </c>
      <c r="Q5603"/>
      <c r="S5603" s="4"/>
    </row>
    <row r="5604" spans="1:19" hidden="1" x14ac:dyDescent="0.3">
      <c r="A5604" s="5">
        <v>40</v>
      </c>
      <c r="B5604" s="1">
        <v>40389</v>
      </c>
      <c r="C5604" s="1" t="str">
        <f>TEXT(walmart_sales_dataset_of_45stores[[#This Row],[Date]],"dddd")</f>
        <v>Friday</v>
      </c>
      <c r="D5604" s="12">
        <v>953393.02</v>
      </c>
      <c r="E5604">
        <v>0</v>
      </c>
      <c r="F5604" t="str">
        <f>IF(walmart_sales_dataset_of_45stores[[#This Row],[Holiday_Flag]]=0,"Non-Holiday","Hoilday")</f>
        <v>Non-Holiday</v>
      </c>
      <c r="G5604">
        <v>71.349999999999994</v>
      </c>
      <c r="H5604">
        <f>FLOOR(walmart_sales_dataset_of_45stores[[#This Row],[Temperature]],10)</f>
        <v>70</v>
      </c>
      <c r="I5604" t="str">
        <f>walmart_sales_dataset_of_45stores[[#This Row],[Temp_bin]]&amp;"-"&amp;(walmart_sales_dataset_of_45stores[[#This Row],[Temp_bin]]+5)</f>
        <v>70-75</v>
      </c>
      <c r="J5604" s="10">
        <v>2.7919999999999998</v>
      </c>
      <c r="K5604">
        <f>FLOOR(walmart_sales_dataset_of_45stores[[#This Row],[Fuel_Price]],0.1)</f>
        <v>2.7</v>
      </c>
      <c r="L5604" s="11" t="str">
        <f>walmart_sales_dataset_of_45stores[[#This Row],[Fuel price 2]]&amp;"-"&amp;(walmart_sales_dataset_of_45stores[[#This Row],[Fuel price 2]]+0.05)</f>
        <v>2.7-2.75</v>
      </c>
      <c r="M5604" s="6">
        <v>132.5983871</v>
      </c>
      <c r="N5604" s="6">
        <v>5.3259999999999996</v>
      </c>
      <c r="O5604">
        <f>RANK(walmart_sales_dataset_of_45stores[[#This Row],[Weekly_Sales]],walmart_sales_dataset_of_45stores[Weekly_Sales],0)</f>
        <v>3266</v>
      </c>
      <c r="Q5604"/>
      <c r="S5604" s="4"/>
    </row>
    <row r="5605" spans="1:19" hidden="1" x14ac:dyDescent="0.3">
      <c r="A5605" s="5">
        <v>40</v>
      </c>
      <c r="B5605" s="1">
        <v>40396</v>
      </c>
      <c r="C5605" s="1" t="str">
        <f>TEXT(walmart_sales_dataset_of_45stores[[#This Row],[Date]],"dddd")</f>
        <v>Friday</v>
      </c>
      <c r="D5605" s="12">
        <v>1057295.8700000001</v>
      </c>
      <c r="E5605">
        <v>0</v>
      </c>
      <c r="F5605" t="str">
        <f>IF(walmart_sales_dataset_of_45stores[[#This Row],[Holiday_Flag]]=0,"Non-Holiday","Hoilday")</f>
        <v>Non-Holiday</v>
      </c>
      <c r="G5605">
        <v>69.16</v>
      </c>
      <c r="H5605">
        <f>FLOOR(walmart_sales_dataset_of_45stores[[#This Row],[Temperature]],10)</f>
        <v>60</v>
      </c>
      <c r="I5605" t="str">
        <f>walmart_sales_dataset_of_45stores[[#This Row],[Temp_bin]]&amp;"-"&amp;(walmart_sales_dataset_of_45stores[[#This Row],[Temp_bin]]+5)</f>
        <v>60-65</v>
      </c>
      <c r="J5605" s="10">
        <v>2.7919999999999998</v>
      </c>
      <c r="K5605">
        <f>FLOOR(walmart_sales_dataset_of_45stores[[#This Row],[Fuel_Price]],0.1)</f>
        <v>2.7</v>
      </c>
      <c r="L5605" s="11" t="str">
        <f>walmart_sales_dataset_of_45stores[[#This Row],[Fuel price 2]]&amp;"-"&amp;(walmart_sales_dataset_of_45stores[[#This Row],[Fuel price 2]]+0.05)</f>
        <v>2.7-2.75</v>
      </c>
      <c r="M5605" s="6">
        <v>132.6141935</v>
      </c>
      <c r="N5605" s="6">
        <v>5.3259999999999996</v>
      </c>
      <c r="O5605">
        <f>RANK(walmart_sales_dataset_of_45stores[[#This Row],[Weekly_Sales]],walmart_sales_dataset_of_45stores[Weekly_Sales],0)</f>
        <v>2833</v>
      </c>
      <c r="Q5605"/>
      <c r="S5605" s="4"/>
    </row>
    <row r="5606" spans="1:19" hidden="1" x14ac:dyDescent="0.3">
      <c r="A5606" s="5">
        <v>40</v>
      </c>
      <c r="B5606" s="1">
        <v>40403</v>
      </c>
      <c r="C5606" s="1" t="str">
        <f>TEXT(walmart_sales_dataset_of_45stores[[#This Row],[Date]],"dddd")</f>
        <v>Friday</v>
      </c>
      <c r="D5606" s="12">
        <v>924011.76</v>
      </c>
      <c r="E5606">
        <v>0</v>
      </c>
      <c r="F5606" t="str">
        <f>IF(walmart_sales_dataset_of_45stores[[#This Row],[Holiday_Flag]]=0,"Non-Holiday","Hoilday")</f>
        <v>Non-Holiday</v>
      </c>
      <c r="G5606">
        <v>67.47</v>
      </c>
      <c r="H5606">
        <f>FLOOR(walmart_sales_dataset_of_45stores[[#This Row],[Temperature]],10)</f>
        <v>60</v>
      </c>
      <c r="I5606" t="str">
        <f>walmart_sales_dataset_of_45stores[[#This Row],[Temp_bin]]&amp;"-"&amp;(walmart_sales_dataset_of_45stores[[#This Row],[Temp_bin]]+5)</f>
        <v>60-65</v>
      </c>
      <c r="J5606" s="10">
        <v>2.81</v>
      </c>
      <c r="K5606">
        <f>FLOOR(walmart_sales_dataset_of_45stores[[#This Row],[Fuel_Price]],0.1)</f>
        <v>2.8000000000000003</v>
      </c>
      <c r="L5606" s="11" t="str">
        <f>walmart_sales_dataset_of_45stores[[#This Row],[Fuel price 2]]&amp;"-"&amp;(walmart_sales_dataset_of_45stores[[#This Row],[Fuel price 2]]+0.05)</f>
        <v>2.8-2.85</v>
      </c>
      <c r="M5606" s="6">
        <v>132.63</v>
      </c>
      <c r="N5606" s="6">
        <v>5.3259999999999996</v>
      </c>
      <c r="O5606">
        <f>RANK(walmart_sales_dataset_of_45stores[[#This Row],[Weekly_Sales]],walmart_sales_dataset_of_45stores[Weekly_Sales],0)</f>
        <v>3408</v>
      </c>
      <c r="Q5606"/>
      <c r="S5606" s="4"/>
    </row>
    <row r="5607" spans="1:19" hidden="1" x14ac:dyDescent="0.3">
      <c r="A5607" s="5">
        <v>40</v>
      </c>
      <c r="B5607" s="1">
        <v>40410</v>
      </c>
      <c r="C5607" s="1" t="str">
        <f>TEXT(walmart_sales_dataset_of_45stores[[#This Row],[Date]],"dddd")</f>
        <v>Friday</v>
      </c>
      <c r="D5607" s="12">
        <v>932397</v>
      </c>
      <c r="E5607">
        <v>0</v>
      </c>
      <c r="F5607" t="str">
        <f>IF(walmart_sales_dataset_of_45stores[[#This Row],[Holiday_Flag]]=0,"Non-Holiday","Hoilday")</f>
        <v>Non-Holiday</v>
      </c>
      <c r="G5607">
        <v>67.05</v>
      </c>
      <c r="H5607">
        <f>FLOOR(walmart_sales_dataset_of_45stores[[#This Row],[Temperature]],10)</f>
        <v>60</v>
      </c>
      <c r="I5607" t="str">
        <f>walmart_sales_dataset_of_45stores[[#This Row],[Temp_bin]]&amp;"-"&amp;(walmart_sales_dataset_of_45stores[[#This Row],[Temp_bin]]+5)</f>
        <v>60-65</v>
      </c>
      <c r="J5607" s="10">
        <v>2.7959999999999998</v>
      </c>
      <c r="K5607">
        <f>FLOOR(walmart_sales_dataset_of_45stores[[#This Row],[Fuel_Price]],0.1)</f>
        <v>2.7</v>
      </c>
      <c r="L5607" s="11" t="str">
        <f>walmart_sales_dataset_of_45stores[[#This Row],[Fuel price 2]]&amp;"-"&amp;(walmart_sales_dataset_of_45stores[[#This Row],[Fuel price 2]]+0.05)</f>
        <v>2.7-2.75</v>
      </c>
      <c r="M5607" s="6">
        <v>132.66161289999999</v>
      </c>
      <c r="N5607" s="6">
        <v>5.3259999999999996</v>
      </c>
      <c r="O5607">
        <f>RANK(walmart_sales_dataset_of_45stores[[#This Row],[Weekly_Sales]],walmart_sales_dataset_of_45stores[Weekly_Sales],0)</f>
        <v>3367</v>
      </c>
      <c r="Q5607"/>
      <c r="S5607" s="4"/>
    </row>
    <row r="5608" spans="1:19" hidden="1" x14ac:dyDescent="0.3">
      <c r="A5608" s="5">
        <v>40</v>
      </c>
      <c r="B5608" s="1">
        <v>40417</v>
      </c>
      <c r="C5608" s="1" t="str">
        <f>TEXT(walmart_sales_dataset_of_45stores[[#This Row],[Date]],"dddd")</f>
        <v>Friday</v>
      </c>
      <c r="D5608" s="12">
        <v>922328.02</v>
      </c>
      <c r="E5608">
        <v>0</v>
      </c>
      <c r="F5608" t="str">
        <f>IF(walmart_sales_dataset_of_45stores[[#This Row],[Holiday_Flag]]=0,"Non-Holiday","Hoilday")</f>
        <v>Non-Holiday</v>
      </c>
      <c r="G5608">
        <v>62.57</v>
      </c>
      <c r="H5608">
        <f>FLOOR(walmart_sales_dataset_of_45stores[[#This Row],[Temperature]],10)</f>
        <v>60</v>
      </c>
      <c r="I5608" t="str">
        <f>walmart_sales_dataset_of_45stores[[#This Row],[Temp_bin]]&amp;"-"&amp;(walmart_sales_dataset_of_45stores[[#This Row],[Temp_bin]]+5)</f>
        <v>60-65</v>
      </c>
      <c r="J5608" s="10">
        <v>2.77</v>
      </c>
      <c r="K5608">
        <f>FLOOR(walmart_sales_dataset_of_45stores[[#This Row],[Fuel_Price]],0.1)</f>
        <v>2.7</v>
      </c>
      <c r="L5608" s="11" t="str">
        <f>walmart_sales_dataset_of_45stores[[#This Row],[Fuel price 2]]&amp;"-"&amp;(walmart_sales_dataset_of_45stores[[#This Row],[Fuel price 2]]+0.05)</f>
        <v>2.7-2.75</v>
      </c>
      <c r="M5608" s="6">
        <v>132.69322579999999</v>
      </c>
      <c r="N5608" s="6">
        <v>5.3259999999999996</v>
      </c>
      <c r="O5608">
        <f>RANK(walmart_sales_dataset_of_45stores[[#This Row],[Weekly_Sales]],walmart_sales_dataset_of_45stores[Weekly_Sales],0)</f>
        <v>3421</v>
      </c>
      <c r="Q5608"/>
      <c r="S5608" s="4"/>
    </row>
    <row r="5609" spans="1:19" hidden="1" x14ac:dyDescent="0.3">
      <c r="A5609" s="5">
        <v>40</v>
      </c>
      <c r="B5609" s="1">
        <v>40424</v>
      </c>
      <c r="C5609" s="1" t="str">
        <f>TEXT(walmart_sales_dataset_of_45stores[[#This Row],[Date]],"dddd")</f>
        <v>Friday</v>
      </c>
      <c r="D5609" s="12">
        <v>976453.34</v>
      </c>
      <c r="E5609">
        <v>0</v>
      </c>
      <c r="F5609" t="str">
        <f>IF(walmart_sales_dataset_of_45stores[[#This Row],[Holiday_Flag]]=0,"Non-Holiday","Hoilday")</f>
        <v>Non-Holiday</v>
      </c>
      <c r="G5609">
        <v>70.66</v>
      </c>
      <c r="H5609">
        <f>FLOOR(walmart_sales_dataset_of_45stores[[#This Row],[Temperature]],10)</f>
        <v>70</v>
      </c>
      <c r="I5609" t="str">
        <f>walmart_sales_dataset_of_45stores[[#This Row],[Temp_bin]]&amp;"-"&amp;(walmart_sales_dataset_of_45stores[[#This Row],[Temp_bin]]+5)</f>
        <v>70-75</v>
      </c>
      <c r="J5609" s="10">
        <v>2.7349999999999999</v>
      </c>
      <c r="K5609">
        <f>FLOOR(walmart_sales_dataset_of_45stores[[#This Row],[Fuel_Price]],0.1)</f>
        <v>2.7</v>
      </c>
      <c r="L5609" s="11" t="str">
        <f>walmart_sales_dataset_of_45stores[[#This Row],[Fuel price 2]]&amp;"-"&amp;(walmart_sales_dataset_of_45stores[[#This Row],[Fuel price 2]]+0.05)</f>
        <v>2.7-2.75</v>
      </c>
      <c r="M5609" s="6">
        <v>132.72483869999999</v>
      </c>
      <c r="N5609" s="6">
        <v>5.3259999999999996</v>
      </c>
      <c r="O5609">
        <f>RANK(walmart_sales_dataset_of_45stores[[#This Row],[Weekly_Sales]],walmart_sales_dataset_of_45stores[Weekly_Sales],0)</f>
        <v>3132</v>
      </c>
      <c r="Q5609"/>
      <c r="S5609" s="4"/>
    </row>
    <row r="5610" spans="1:19" hidden="1" x14ac:dyDescent="0.3">
      <c r="A5610" s="5">
        <v>40</v>
      </c>
      <c r="B5610" s="1">
        <v>40431</v>
      </c>
      <c r="C5610" s="1" t="str">
        <f>TEXT(walmart_sales_dataset_of_45stores[[#This Row],[Date]],"dddd")</f>
        <v>Friday</v>
      </c>
      <c r="D5610" s="2">
        <v>967310.82</v>
      </c>
      <c r="E5610">
        <v>1</v>
      </c>
      <c r="F5610" t="str">
        <f>IF(walmart_sales_dataset_of_45stores[[#This Row],[Holiday_Flag]]=0,"Non-Holiday","Hoilday")</f>
        <v>Hoilday</v>
      </c>
      <c r="G5610">
        <v>62.75</v>
      </c>
      <c r="H5610">
        <f>FLOOR(walmart_sales_dataset_of_45stores[[#This Row],[Temperature]],10)</f>
        <v>60</v>
      </c>
      <c r="I5610" t="str">
        <f>walmart_sales_dataset_of_45stores[[#This Row],[Temp_bin]]&amp;"-"&amp;(walmart_sales_dataset_of_45stores[[#This Row],[Temp_bin]]+5)</f>
        <v>60-65</v>
      </c>
      <c r="J5610" s="2">
        <v>2.7170000000000001</v>
      </c>
      <c r="K5610" s="2">
        <f>FLOOR(walmart_sales_dataset_of_45stores[[#This Row],[Fuel_Price]],0.1)</f>
        <v>2.7</v>
      </c>
      <c r="L5610" s="2" t="str">
        <f>walmart_sales_dataset_of_45stores[[#This Row],[Fuel price 2]]&amp;"-"&amp;(walmart_sales_dataset_of_45stores[[#This Row],[Fuel price 2]]+0.05)</f>
        <v>2.7-2.75</v>
      </c>
      <c r="M5610" s="6">
        <v>132.75645159999999</v>
      </c>
      <c r="N5610" s="6">
        <v>5.3259999999999996</v>
      </c>
      <c r="O5610">
        <f>RANK(walmart_sales_dataset_of_45stores[[#This Row],[Weekly_Sales]],walmart_sales_dataset_of_45stores[Weekly_Sales],0)</f>
        <v>3186</v>
      </c>
      <c r="Q5610"/>
      <c r="S5610" s="4"/>
    </row>
    <row r="5611" spans="1:19" hidden="1" x14ac:dyDescent="0.3">
      <c r="A5611" s="5">
        <v>40</v>
      </c>
      <c r="B5611" s="1">
        <v>40438</v>
      </c>
      <c r="C5611" s="1" t="str">
        <f>TEXT(walmart_sales_dataset_of_45stores[[#This Row],[Date]],"dddd")</f>
        <v>Friday</v>
      </c>
      <c r="D5611" s="12">
        <v>855046.95</v>
      </c>
      <c r="E5611">
        <v>0</v>
      </c>
      <c r="F5611" t="str">
        <f>IF(walmart_sales_dataset_of_45stores[[#This Row],[Holiday_Flag]]=0,"Non-Holiday","Hoilday")</f>
        <v>Non-Holiday</v>
      </c>
      <c r="G5611">
        <v>55.34</v>
      </c>
      <c r="H5611">
        <f>FLOOR(walmart_sales_dataset_of_45stores[[#This Row],[Temperature]],10)</f>
        <v>50</v>
      </c>
      <c r="I5611" t="str">
        <f>walmart_sales_dataset_of_45stores[[#This Row],[Temp_bin]]&amp;"-"&amp;(walmart_sales_dataset_of_45stores[[#This Row],[Temp_bin]]+5)</f>
        <v>50-55</v>
      </c>
      <c r="J5611" s="10">
        <v>2.7160000000000002</v>
      </c>
      <c r="K5611">
        <f>FLOOR(walmart_sales_dataset_of_45stores[[#This Row],[Fuel_Price]],0.1)</f>
        <v>2.7</v>
      </c>
      <c r="L5611" s="11" t="str">
        <f>walmart_sales_dataset_of_45stores[[#This Row],[Fuel price 2]]&amp;"-"&amp;(walmart_sales_dataset_of_45stores[[#This Row],[Fuel price 2]]+0.05)</f>
        <v>2.7-2.75</v>
      </c>
      <c r="M5611" s="6">
        <v>132.76706669999999</v>
      </c>
      <c r="N5611" s="6">
        <v>5.3259999999999996</v>
      </c>
      <c r="O5611">
        <f>RANK(walmart_sales_dataset_of_45stores[[#This Row],[Weekly_Sales]],walmart_sales_dataset_of_45stores[Weekly_Sales],0)</f>
        <v>3707</v>
      </c>
      <c r="Q5611"/>
      <c r="S5611" s="4"/>
    </row>
    <row r="5612" spans="1:19" hidden="1" x14ac:dyDescent="0.3">
      <c r="A5612" s="5">
        <v>40</v>
      </c>
      <c r="B5612" s="1">
        <v>40445</v>
      </c>
      <c r="C5612" s="1" t="str">
        <f>TEXT(walmart_sales_dataset_of_45stores[[#This Row],[Date]],"dddd")</f>
        <v>Friday</v>
      </c>
      <c r="D5612" s="12">
        <v>844373.31</v>
      </c>
      <c r="E5612">
        <v>0</v>
      </c>
      <c r="F5612" t="str">
        <f>IF(walmart_sales_dataset_of_45stores[[#This Row],[Holiday_Flag]]=0,"Non-Holiday","Hoilday")</f>
        <v>Non-Holiday</v>
      </c>
      <c r="G5612">
        <v>55.63</v>
      </c>
      <c r="H5612">
        <f>FLOOR(walmart_sales_dataset_of_45stores[[#This Row],[Temperature]],10)</f>
        <v>50</v>
      </c>
      <c r="I5612" t="str">
        <f>walmart_sales_dataset_of_45stores[[#This Row],[Temp_bin]]&amp;"-"&amp;(walmart_sales_dataset_of_45stores[[#This Row],[Temp_bin]]+5)</f>
        <v>50-55</v>
      </c>
      <c r="J5612" s="10">
        <v>2.718</v>
      </c>
      <c r="K5612">
        <f>FLOOR(walmart_sales_dataset_of_45stores[[#This Row],[Fuel_Price]],0.1)</f>
        <v>2.7</v>
      </c>
      <c r="L5612" s="11" t="str">
        <f>walmart_sales_dataset_of_45stores[[#This Row],[Fuel price 2]]&amp;"-"&amp;(walmart_sales_dataset_of_45stores[[#This Row],[Fuel price 2]]+0.05)</f>
        <v>2.7-2.75</v>
      </c>
      <c r="M5612" s="6">
        <v>132.76193330000001</v>
      </c>
      <c r="N5612" s="6">
        <v>5.3259999999999996</v>
      </c>
      <c r="O5612">
        <f>RANK(walmart_sales_dataset_of_45stores[[#This Row],[Weekly_Sales]],walmart_sales_dataset_of_45stores[Weekly_Sales],0)</f>
        <v>3748</v>
      </c>
      <c r="Q5612"/>
      <c r="S5612" s="4"/>
    </row>
    <row r="5613" spans="1:19" hidden="1" x14ac:dyDescent="0.3">
      <c r="A5613" s="5">
        <v>40</v>
      </c>
      <c r="B5613" s="1">
        <v>40452</v>
      </c>
      <c r="C5613" s="1" t="str">
        <f>TEXT(walmart_sales_dataset_of_45stores[[#This Row],[Date]],"dddd")</f>
        <v>Friday</v>
      </c>
      <c r="D5613" s="12">
        <v>891152.33</v>
      </c>
      <c r="E5613">
        <v>0</v>
      </c>
      <c r="F5613" t="str">
        <f>IF(walmart_sales_dataset_of_45stores[[#This Row],[Holiday_Flag]]=0,"Non-Holiday","Hoilday")</f>
        <v>Non-Holiday</v>
      </c>
      <c r="G5613">
        <v>62.01</v>
      </c>
      <c r="H5613">
        <f>FLOOR(walmart_sales_dataset_of_45stores[[#This Row],[Temperature]],10)</f>
        <v>60</v>
      </c>
      <c r="I5613" t="str">
        <f>walmart_sales_dataset_of_45stores[[#This Row],[Temp_bin]]&amp;"-"&amp;(walmart_sales_dataset_of_45stores[[#This Row],[Temp_bin]]+5)</f>
        <v>60-65</v>
      </c>
      <c r="J5613" s="10">
        <v>2.7170000000000001</v>
      </c>
      <c r="K5613">
        <f>FLOOR(walmart_sales_dataset_of_45stores[[#This Row],[Fuel_Price]],0.1)</f>
        <v>2.7</v>
      </c>
      <c r="L5613" s="11" t="str">
        <f>walmart_sales_dataset_of_45stores[[#This Row],[Fuel price 2]]&amp;"-"&amp;(walmart_sales_dataset_of_45stores[[#This Row],[Fuel price 2]]+0.05)</f>
        <v>2.7-2.75</v>
      </c>
      <c r="M5613" s="6">
        <v>132.7568</v>
      </c>
      <c r="N5613" s="6">
        <v>5.2869999999999999</v>
      </c>
      <c r="O5613">
        <f>RANK(walmart_sales_dataset_of_45stores[[#This Row],[Weekly_Sales]],walmart_sales_dataset_of_45stores[Weekly_Sales],0)</f>
        <v>3562</v>
      </c>
      <c r="Q5613"/>
      <c r="S5613" s="4"/>
    </row>
    <row r="5614" spans="1:19" hidden="1" x14ac:dyDescent="0.3">
      <c r="A5614" s="5">
        <v>40</v>
      </c>
      <c r="B5614" s="1">
        <v>40459</v>
      </c>
      <c r="C5614" s="1" t="str">
        <f>TEXT(walmart_sales_dataset_of_45stores[[#This Row],[Date]],"dddd")</f>
        <v>Friday</v>
      </c>
      <c r="D5614" s="12">
        <v>972405.38</v>
      </c>
      <c r="E5614">
        <v>0</v>
      </c>
      <c r="F5614" t="str">
        <f>IF(walmart_sales_dataset_of_45stores[[#This Row],[Holiday_Flag]]=0,"Non-Holiday","Hoilday")</f>
        <v>Non-Holiday</v>
      </c>
      <c r="G5614">
        <v>52.02</v>
      </c>
      <c r="H5614">
        <f>FLOOR(walmart_sales_dataset_of_45stores[[#This Row],[Temperature]],10)</f>
        <v>50</v>
      </c>
      <c r="I5614" t="str">
        <f>walmart_sales_dataset_of_45stores[[#This Row],[Temp_bin]]&amp;"-"&amp;(walmart_sales_dataset_of_45stores[[#This Row],[Temp_bin]]+5)</f>
        <v>50-55</v>
      </c>
      <c r="J5614" s="10">
        <v>2.7759999999999998</v>
      </c>
      <c r="K5614">
        <f>FLOOR(walmart_sales_dataset_of_45stores[[#This Row],[Fuel_Price]],0.1)</f>
        <v>2.7</v>
      </c>
      <c r="L5614" s="11" t="str">
        <f>walmart_sales_dataset_of_45stores[[#This Row],[Fuel price 2]]&amp;"-"&amp;(walmart_sales_dataset_of_45stores[[#This Row],[Fuel price 2]]+0.05)</f>
        <v>2.7-2.75</v>
      </c>
      <c r="M5614" s="6">
        <v>132.75166669999999</v>
      </c>
      <c r="N5614" s="6">
        <v>5.2869999999999999</v>
      </c>
      <c r="O5614">
        <f>RANK(walmart_sales_dataset_of_45stores[[#This Row],[Weekly_Sales]],walmart_sales_dataset_of_45stores[Weekly_Sales],0)</f>
        <v>3157</v>
      </c>
      <c r="Q5614"/>
      <c r="S5614" s="4"/>
    </row>
    <row r="5615" spans="1:19" hidden="1" x14ac:dyDescent="0.3">
      <c r="A5615" s="5">
        <v>40</v>
      </c>
      <c r="B5615" s="1">
        <v>40466</v>
      </c>
      <c r="C5615" s="1" t="str">
        <f>TEXT(walmart_sales_dataset_of_45stores[[#This Row],[Date]],"dddd")</f>
        <v>Friday</v>
      </c>
      <c r="D5615" s="12">
        <v>917883.17</v>
      </c>
      <c r="E5615">
        <v>0</v>
      </c>
      <c r="F5615" t="str">
        <f>IF(walmart_sales_dataset_of_45stores[[#This Row],[Holiday_Flag]]=0,"Non-Holiday","Hoilday")</f>
        <v>Non-Holiday</v>
      </c>
      <c r="G5615">
        <v>44.56</v>
      </c>
      <c r="H5615">
        <f>FLOOR(walmart_sales_dataset_of_45stores[[#This Row],[Temperature]],10)</f>
        <v>40</v>
      </c>
      <c r="I5615" t="str">
        <f>walmart_sales_dataset_of_45stores[[#This Row],[Temp_bin]]&amp;"-"&amp;(walmart_sales_dataset_of_45stores[[#This Row],[Temp_bin]]+5)</f>
        <v>40-45</v>
      </c>
      <c r="J5615" s="10">
        <v>2.8780000000000001</v>
      </c>
      <c r="K5615">
        <f>FLOOR(walmart_sales_dataset_of_45stores[[#This Row],[Fuel_Price]],0.1)</f>
        <v>2.8000000000000003</v>
      </c>
      <c r="L5615" s="11" t="str">
        <f>walmart_sales_dataset_of_45stores[[#This Row],[Fuel price 2]]&amp;"-"&amp;(walmart_sales_dataset_of_45stores[[#This Row],[Fuel price 2]]+0.05)</f>
        <v>2.8-2.85</v>
      </c>
      <c r="M5615" s="6">
        <v>132.7633548</v>
      </c>
      <c r="N5615" s="6">
        <v>5.2869999999999999</v>
      </c>
      <c r="O5615">
        <f>RANK(walmart_sales_dataset_of_45stores[[#This Row],[Weekly_Sales]],walmart_sales_dataset_of_45stores[Weekly_Sales],0)</f>
        <v>3447</v>
      </c>
      <c r="Q5615"/>
      <c r="S5615" s="4"/>
    </row>
    <row r="5616" spans="1:19" hidden="1" x14ac:dyDescent="0.3">
      <c r="A5616" s="5">
        <v>40</v>
      </c>
      <c r="B5616" s="1">
        <v>40473</v>
      </c>
      <c r="C5616" s="1" t="str">
        <f>TEXT(walmart_sales_dataset_of_45stores[[#This Row],[Date]],"dddd")</f>
        <v>Friday</v>
      </c>
      <c r="D5616" s="12">
        <v>882180.91</v>
      </c>
      <c r="E5616">
        <v>0</v>
      </c>
      <c r="F5616" t="str">
        <f>IF(walmart_sales_dataset_of_45stores[[#This Row],[Holiday_Flag]]=0,"Non-Holiday","Hoilday")</f>
        <v>Non-Holiday</v>
      </c>
      <c r="G5616">
        <v>41.25</v>
      </c>
      <c r="H5616">
        <f>FLOOR(walmart_sales_dataset_of_45stores[[#This Row],[Temperature]],10)</f>
        <v>40</v>
      </c>
      <c r="I5616" t="str">
        <f>walmart_sales_dataset_of_45stores[[#This Row],[Temp_bin]]&amp;"-"&amp;(walmart_sales_dataset_of_45stores[[#This Row],[Temp_bin]]+5)</f>
        <v>40-45</v>
      </c>
      <c r="J5616" s="10">
        <v>2.919</v>
      </c>
      <c r="K5616">
        <f>FLOOR(walmart_sales_dataset_of_45stores[[#This Row],[Fuel_Price]],0.1)</f>
        <v>2.9000000000000004</v>
      </c>
      <c r="L5616" s="11" t="str">
        <f>walmart_sales_dataset_of_45stores[[#This Row],[Fuel price 2]]&amp;"-"&amp;(walmart_sales_dataset_of_45stores[[#This Row],[Fuel price 2]]+0.05)</f>
        <v>2.9-2.95</v>
      </c>
      <c r="M5616" s="6">
        <v>132.8170968</v>
      </c>
      <c r="N5616" s="6">
        <v>5.2869999999999999</v>
      </c>
      <c r="O5616">
        <f>RANK(walmart_sales_dataset_of_45stores[[#This Row],[Weekly_Sales]],walmart_sales_dataset_of_45stores[Weekly_Sales],0)</f>
        <v>3594</v>
      </c>
      <c r="Q5616"/>
      <c r="S5616" s="4"/>
    </row>
    <row r="5617" spans="1:19" hidden="1" x14ac:dyDescent="0.3">
      <c r="A5617" s="5">
        <v>40</v>
      </c>
      <c r="B5617" s="1">
        <v>40480</v>
      </c>
      <c r="C5617" s="1" t="str">
        <f>TEXT(walmart_sales_dataset_of_45stores[[#This Row],[Date]],"dddd")</f>
        <v>Friday</v>
      </c>
      <c r="D5617" s="12">
        <v>875038.84</v>
      </c>
      <c r="E5617">
        <v>0</v>
      </c>
      <c r="F5617" t="str">
        <f>IF(walmart_sales_dataset_of_45stores[[#This Row],[Holiday_Flag]]=0,"Non-Holiday","Hoilday")</f>
        <v>Non-Holiday</v>
      </c>
      <c r="G5617">
        <v>47.1</v>
      </c>
      <c r="H5617">
        <f>FLOOR(walmart_sales_dataset_of_45stores[[#This Row],[Temperature]],10)</f>
        <v>40</v>
      </c>
      <c r="I5617" t="str">
        <f>walmart_sales_dataset_of_45stores[[#This Row],[Temp_bin]]&amp;"-"&amp;(walmart_sales_dataset_of_45stores[[#This Row],[Temp_bin]]+5)</f>
        <v>40-45</v>
      </c>
      <c r="J5617" s="10">
        <v>2.9380000000000002</v>
      </c>
      <c r="K5617">
        <f>FLOOR(walmart_sales_dataset_of_45stores[[#This Row],[Fuel_Price]],0.1)</f>
        <v>2.9000000000000004</v>
      </c>
      <c r="L5617" s="11" t="str">
        <f>walmart_sales_dataset_of_45stores[[#This Row],[Fuel price 2]]&amp;"-"&amp;(walmart_sales_dataset_of_45stores[[#This Row],[Fuel price 2]]+0.05)</f>
        <v>2.9-2.95</v>
      </c>
      <c r="M5617" s="6">
        <v>132.87083870000001</v>
      </c>
      <c r="N5617" s="6">
        <v>5.2869999999999999</v>
      </c>
      <c r="O5617">
        <f>RANK(walmart_sales_dataset_of_45stores[[#This Row],[Weekly_Sales]],walmart_sales_dataset_of_45stores[Weekly_Sales],0)</f>
        <v>3623</v>
      </c>
      <c r="Q5617"/>
      <c r="S5617" s="4"/>
    </row>
    <row r="5618" spans="1:19" hidden="1" x14ac:dyDescent="0.3">
      <c r="A5618" s="5">
        <v>40</v>
      </c>
      <c r="B5618" s="1">
        <v>40487</v>
      </c>
      <c r="C5618" s="1" t="str">
        <f>TEXT(walmart_sales_dataset_of_45stores[[#This Row],[Date]],"dddd")</f>
        <v>Friday</v>
      </c>
      <c r="D5618" s="12">
        <v>968270.66</v>
      </c>
      <c r="E5618">
        <v>0</v>
      </c>
      <c r="F5618" t="str">
        <f>IF(walmart_sales_dataset_of_45stores[[#This Row],[Holiday_Flag]]=0,"Non-Holiday","Hoilday")</f>
        <v>Non-Holiday</v>
      </c>
      <c r="G5618">
        <v>36.450000000000003</v>
      </c>
      <c r="H5618">
        <f>FLOOR(walmart_sales_dataset_of_45stores[[#This Row],[Temperature]],10)</f>
        <v>30</v>
      </c>
      <c r="I5618" t="str">
        <f>walmart_sales_dataset_of_45stores[[#This Row],[Temp_bin]]&amp;"-"&amp;(walmart_sales_dataset_of_45stores[[#This Row],[Temp_bin]]+5)</f>
        <v>30-35</v>
      </c>
      <c r="J5618" s="10">
        <v>2.9380000000000002</v>
      </c>
      <c r="K5618">
        <f>FLOOR(walmart_sales_dataset_of_45stores[[#This Row],[Fuel_Price]],0.1)</f>
        <v>2.9000000000000004</v>
      </c>
      <c r="L5618" s="11" t="str">
        <f>walmart_sales_dataset_of_45stores[[#This Row],[Fuel price 2]]&amp;"-"&amp;(walmart_sales_dataset_of_45stores[[#This Row],[Fuel price 2]]+0.05)</f>
        <v>2.9-2.95</v>
      </c>
      <c r="M5618" s="6">
        <v>132.92458060000001</v>
      </c>
      <c r="N5618" s="6">
        <v>5.2869999999999999</v>
      </c>
      <c r="O5618">
        <f>RANK(walmart_sales_dataset_of_45stores[[#This Row],[Weekly_Sales]],walmart_sales_dataset_of_45stores[Weekly_Sales],0)</f>
        <v>3182</v>
      </c>
      <c r="Q5618"/>
      <c r="S5618" s="4"/>
    </row>
    <row r="5619" spans="1:19" hidden="1" x14ac:dyDescent="0.3">
      <c r="A5619" s="5">
        <v>40</v>
      </c>
      <c r="B5619" s="1">
        <v>40494</v>
      </c>
      <c r="C5619" s="1" t="str">
        <f>TEXT(walmart_sales_dataset_of_45stores[[#This Row],[Date]],"dddd")</f>
        <v>Friday</v>
      </c>
      <c r="D5619" s="12">
        <v>935481.32</v>
      </c>
      <c r="E5619">
        <v>0</v>
      </c>
      <c r="F5619" t="str">
        <f>IF(walmart_sales_dataset_of_45stores[[#This Row],[Holiday_Flag]]=0,"Non-Holiday","Hoilday")</f>
        <v>Non-Holiday</v>
      </c>
      <c r="G5619">
        <v>38.5</v>
      </c>
      <c r="H5619">
        <f>FLOOR(walmart_sales_dataset_of_45stores[[#This Row],[Temperature]],10)</f>
        <v>30</v>
      </c>
      <c r="I5619" t="str">
        <f>walmart_sales_dataset_of_45stores[[#This Row],[Temp_bin]]&amp;"-"&amp;(walmart_sales_dataset_of_45stores[[#This Row],[Temp_bin]]+5)</f>
        <v>30-35</v>
      </c>
      <c r="J5619" s="10">
        <v>2.9609999999999999</v>
      </c>
      <c r="K5619">
        <f>FLOOR(walmart_sales_dataset_of_45stores[[#This Row],[Fuel_Price]],0.1)</f>
        <v>2.9000000000000004</v>
      </c>
      <c r="L5619" s="11" t="str">
        <f>walmart_sales_dataset_of_45stores[[#This Row],[Fuel price 2]]&amp;"-"&amp;(walmart_sales_dataset_of_45stores[[#This Row],[Fuel price 2]]+0.05)</f>
        <v>2.9-2.95</v>
      </c>
      <c r="M5619" s="6">
        <v>132.97832260000001</v>
      </c>
      <c r="N5619" s="6">
        <v>5.2869999999999999</v>
      </c>
      <c r="O5619">
        <f>RANK(walmart_sales_dataset_of_45stores[[#This Row],[Weekly_Sales]],walmart_sales_dataset_of_45stores[Weekly_Sales],0)</f>
        <v>3359</v>
      </c>
      <c r="Q5619"/>
      <c r="S5619" s="4"/>
    </row>
    <row r="5620" spans="1:19" hidden="1" x14ac:dyDescent="0.3">
      <c r="A5620" s="5">
        <v>40</v>
      </c>
      <c r="B5620" s="1">
        <v>40501</v>
      </c>
      <c r="C5620" s="1" t="str">
        <f>TEXT(walmart_sales_dataset_of_45stores[[#This Row],[Date]],"dddd")</f>
        <v>Friday</v>
      </c>
      <c r="D5620" s="12">
        <v>852452.93</v>
      </c>
      <c r="E5620">
        <v>0</v>
      </c>
      <c r="F5620" t="str">
        <f>IF(walmart_sales_dataset_of_45stores[[#This Row],[Holiday_Flag]]=0,"Non-Holiday","Hoilday")</f>
        <v>Non-Holiday</v>
      </c>
      <c r="G5620">
        <v>40.520000000000003</v>
      </c>
      <c r="H5620">
        <f>FLOOR(walmart_sales_dataset_of_45stores[[#This Row],[Temperature]],10)</f>
        <v>40</v>
      </c>
      <c r="I5620" t="str">
        <f>walmart_sales_dataset_of_45stores[[#This Row],[Temp_bin]]&amp;"-"&amp;(walmart_sales_dataset_of_45stores[[#This Row],[Temp_bin]]+5)</f>
        <v>40-45</v>
      </c>
      <c r="J5620" s="10">
        <v>3.03</v>
      </c>
      <c r="K5620">
        <f>FLOOR(walmart_sales_dataset_of_45stores[[#This Row],[Fuel_Price]],0.1)</f>
        <v>3</v>
      </c>
      <c r="L5620" s="11" t="str">
        <f>walmart_sales_dataset_of_45stores[[#This Row],[Fuel price 2]]&amp;"-"&amp;(walmart_sales_dataset_of_45stores[[#This Row],[Fuel price 2]]+0.05)</f>
        <v>3-3.05</v>
      </c>
      <c r="M5620" s="6">
        <v>132.91720000000001</v>
      </c>
      <c r="N5620" s="6">
        <v>5.2869999999999999</v>
      </c>
      <c r="O5620">
        <f>RANK(walmart_sales_dataset_of_45stores[[#This Row],[Weekly_Sales]],walmart_sales_dataset_of_45stores[Weekly_Sales],0)</f>
        <v>3714</v>
      </c>
      <c r="Q5620"/>
      <c r="S5620" s="4"/>
    </row>
    <row r="5621" spans="1:19" hidden="1" x14ac:dyDescent="0.3">
      <c r="A5621" s="5">
        <v>40</v>
      </c>
      <c r="B5621" s="1">
        <v>40508</v>
      </c>
      <c r="C5621" s="1" t="str">
        <f>TEXT(walmart_sales_dataset_of_45stores[[#This Row],[Date]],"dddd")</f>
        <v>Friday</v>
      </c>
      <c r="D5621" s="2">
        <v>1166142.8500000001</v>
      </c>
      <c r="E5621">
        <v>1</v>
      </c>
      <c r="F5621" t="str">
        <f>IF(walmart_sales_dataset_of_45stores[[#This Row],[Holiday_Flag]]=0,"Non-Holiday","Hoilday")</f>
        <v>Hoilday</v>
      </c>
      <c r="G5621">
        <v>32.94</v>
      </c>
      <c r="H5621">
        <f>FLOOR(walmart_sales_dataset_of_45stores[[#This Row],[Temperature]],10)</f>
        <v>30</v>
      </c>
      <c r="I5621" t="str">
        <f>walmart_sales_dataset_of_45stores[[#This Row],[Temp_bin]]&amp;"-"&amp;(walmart_sales_dataset_of_45stores[[#This Row],[Temp_bin]]+5)</f>
        <v>30-35</v>
      </c>
      <c r="J5621" s="2">
        <v>3.07</v>
      </c>
      <c r="K5621" s="2">
        <f>FLOOR(walmart_sales_dataset_of_45stores[[#This Row],[Fuel_Price]],0.1)</f>
        <v>3</v>
      </c>
      <c r="L5621" s="2" t="str">
        <f>walmart_sales_dataset_of_45stores[[#This Row],[Fuel price 2]]&amp;"-"&amp;(walmart_sales_dataset_of_45stores[[#This Row],[Fuel price 2]]+0.05)</f>
        <v>3-3.05</v>
      </c>
      <c r="M5621" s="6">
        <v>132.8369333</v>
      </c>
      <c r="N5621" s="6">
        <v>5.2869999999999999</v>
      </c>
      <c r="O5621">
        <f>RANK(walmart_sales_dataset_of_45stores[[#This Row],[Weekly_Sales]],walmart_sales_dataset_of_45stores[Weekly_Sales],0)</f>
        <v>2504</v>
      </c>
      <c r="Q5621"/>
      <c r="S5621" s="4"/>
    </row>
    <row r="5622" spans="1:19" hidden="1" x14ac:dyDescent="0.3">
      <c r="A5622" s="5">
        <v>40</v>
      </c>
      <c r="B5622" s="1">
        <v>40515</v>
      </c>
      <c r="C5622" s="1" t="str">
        <f>TEXT(walmart_sales_dataset_of_45stores[[#This Row],[Date]],"dddd")</f>
        <v>Friday</v>
      </c>
      <c r="D5622" s="12">
        <v>1000582.06</v>
      </c>
      <c r="E5622">
        <v>0</v>
      </c>
      <c r="F5622" t="str">
        <f>IF(walmart_sales_dataset_of_45stores[[#This Row],[Holiday_Flag]]=0,"Non-Holiday","Hoilday")</f>
        <v>Non-Holiday</v>
      </c>
      <c r="G5622">
        <v>33.6</v>
      </c>
      <c r="H5622">
        <f>FLOOR(walmart_sales_dataset_of_45stores[[#This Row],[Temperature]],10)</f>
        <v>30</v>
      </c>
      <c r="I5622" t="str">
        <f>walmart_sales_dataset_of_45stores[[#This Row],[Temp_bin]]&amp;"-"&amp;(walmart_sales_dataset_of_45stores[[#This Row],[Temp_bin]]+5)</f>
        <v>30-35</v>
      </c>
      <c r="J5622" s="10">
        <v>3.0649999999999999</v>
      </c>
      <c r="K5622">
        <f>FLOOR(walmart_sales_dataset_of_45stores[[#This Row],[Fuel_Price]],0.1)</f>
        <v>3</v>
      </c>
      <c r="L5622" s="11" t="str">
        <f>walmart_sales_dataset_of_45stores[[#This Row],[Fuel price 2]]&amp;"-"&amp;(walmart_sales_dataset_of_45stores[[#This Row],[Fuel price 2]]+0.05)</f>
        <v>3-3.05</v>
      </c>
      <c r="M5622" s="6">
        <v>132.75666670000001</v>
      </c>
      <c r="N5622" s="6">
        <v>5.2869999999999999</v>
      </c>
      <c r="O5622">
        <f>RANK(walmart_sales_dataset_of_45stores[[#This Row],[Weekly_Sales]],walmart_sales_dataset_of_45stores[Weekly_Sales],0)</f>
        <v>3023</v>
      </c>
      <c r="Q5622"/>
      <c r="S5622" s="4"/>
    </row>
    <row r="5623" spans="1:19" hidden="1" x14ac:dyDescent="0.3">
      <c r="A5623" s="5">
        <v>40</v>
      </c>
      <c r="B5623" s="1">
        <v>40522</v>
      </c>
      <c r="C5623" s="1" t="str">
        <f>TEXT(walmart_sales_dataset_of_45stores[[#This Row],[Date]],"dddd")</f>
        <v>Friday</v>
      </c>
      <c r="D5623" s="12">
        <v>1111215.72</v>
      </c>
      <c r="E5623">
        <v>0</v>
      </c>
      <c r="F5623" t="str">
        <f>IF(walmart_sales_dataset_of_45stores[[#This Row],[Holiday_Flag]]=0,"Non-Holiday","Hoilday")</f>
        <v>Non-Holiday</v>
      </c>
      <c r="G5623">
        <v>21.64</v>
      </c>
      <c r="H5623">
        <f>FLOOR(walmart_sales_dataset_of_45stores[[#This Row],[Temperature]],10)</f>
        <v>20</v>
      </c>
      <c r="I5623" t="str">
        <f>walmart_sales_dataset_of_45stores[[#This Row],[Temp_bin]]&amp;"-"&amp;(walmart_sales_dataset_of_45stores[[#This Row],[Temp_bin]]+5)</f>
        <v>20-25</v>
      </c>
      <c r="J5623" s="10">
        <v>3.1320000000000001</v>
      </c>
      <c r="K5623">
        <f>FLOOR(walmart_sales_dataset_of_45stores[[#This Row],[Fuel_Price]],0.1)</f>
        <v>3.1</v>
      </c>
      <c r="L5623" s="11" t="str">
        <f>walmart_sales_dataset_of_45stores[[#This Row],[Fuel price 2]]&amp;"-"&amp;(walmart_sales_dataset_of_45stores[[#This Row],[Fuel price 2]]+0.05)</f>
        <v>3.1-3.15</v>
      </c>
      <c r="M5623" s="6">
        <v>132.6764</v>
      </c>
      <c r="N5623" s="6">
        <v>5.2869999999999999</v>
      </c>
      <c r="O5623">
        <f>RANK(walmart_sales_dataset_of_45stores[[#This Row],[Weekly_Sales]],walmart_sales_dataset_of_45stores[Weekly_Sales],0)</f>
        <v>2659</v>
      </c>
      <c r="Q5623"/>
      <c r="S5623" s="4"/>
    </row>
    <row r="5624" spans="1:19" hidden="1" x14ac:dyDescent="0.3">
      <c r="A5624" s="5">
        <v>40</v>
      </c>
      <c r="B5624" s="1">
        <v>40529</v>
      </c>
      <c r="C5624" s="1" t="str">
        <f>TEXT(walmart_sales_dataset_of_45stores[[#This Row],[Date]],"dddd")</f>
        <v>Friday</v>
      </c>
      <c r="D5624" s="12">
        <v>1179036.3</v>
      </c>
      <c r="E5624">
        <v>0</v>
      </c>
      <c r="F5624" t="str">
        <f>IF(walmart_sales_dataset_of_45stores[[#This Row],[Holiday_Flag]]=0,"Non-Holiday","Hoilday")</f>
        <v>Non-Holiday</v>
      </c>
      <c r="G5624">
        <v>23.01</v>
      </c>
      <c r="H5624">
        <f>FLOOR(walmart_sales_dataset_of_45stores[[#This Row],[Temperature]],10)</f>
        <v>20</v>
      </c>
      <c r="I5624" t="str">
        <f>walmart_sales_dataset_of_45stores[[#This Row],[Temp_bin]]&amp;"-"&amp;(walmart_sales_dataset_of_45stores[[#This Row],[Temp_bin]]+5)</f>
        <v>20-25</v>
      </c>
      <c r="J5624" s="10">
        <v>3.1389999999999998</v>
      </c>
      <c r="K5624">
        <f>FLOOR(walmart_sales_dataset_of_45stores[[#This Row],[Fuel_Price]],0.1)</f>
        <v>3.1</v>
      </c>
      <c r="L5624" s="11" t="str">
        <f>walmart_sales_dataset_of_45stores[[#This Row],[Fuel price 2]]&amp;"-"&amp;(walmart_sales_dataset_of_45stores[[#This Row],[Fuel price 2]]+0.05)</f>
        <v>3.1-3.15</v>
      </c>
      <c r="M5624" s="6">
        <v>132.6804516</v>
      </c>
      <c r="N5624" s="6">
        <v>5.2869999999999999</v>
      </c>
      <c r="O5624">
        <f>RANK(walmart_sales_dataset_of_45stores[[#This Row],[Weekly_Sales]],walmart_sales_dataset_of_45stores[Weekly_Sales],0)</f>
        <v>2461</v>
      </c>
      <c r="Q5624"/>
      <c r="S5624" s="4"/>
    </row>
    <row r="5625" spans="1:19" hidden="1" x14ac:dyDescent="0.3">
      <c r="A5625" s="5">
        <v>40</v>
      </c>
      <c r="B5625" s="1">
        <v>40536</v>
      </c>
      <c r="C5625" s="1" t="str">
        <f>TEXT(walmart_sales_dataset_of_45stores[[#This Row],[Date]],"dddd")</f>
        <v>Friday</v>
      </c>
      <c r="D5625" s="12">
        <v>1648829.18</v>
      </c>
      <c r="E5625">
        <v>0</v>
      </c>
      <c r="F5625" t="str">
        <f>IF(walmart_sales_dataset_of_45stores[[#This Row],[Holiday_Flag]]=0,"Non-Holiday","Hoilday")</f>
        <v>Non-Holiday</v>
      </c>
      <c r="G5625">
        <v>24.18</v>
      </c>
      <c r="H5625">
        <f>FLOOR(walmart_sales_dataset_of_45stores[[#This Row],[Temperature]],10)</f>
        <v>20</v>
      </c>
      <c r="I5625" t="str">
        <f>walmart_sales_dataset_of_45stores[[#This Row],[Temp_bin]]&amp;"-"&amp;(walmart_sales_dataset_of_45stores[[#This Row],[Temp_bin]]+5)</f>
        <v>20-25</v>
      </c>
      <c r="J5625" s="10">
        <v>3.15</v>
      </c>
      <c r="K5625">
        <f>FLOOR(walmart_sales_dataset_of_45stores[[#This Row],[Fuel_Price]],0.1)</f>
        <v>3.1</v>
      </c>
      <c r="L5625" s="11" t="str">
        <f>walmart_sales_dataset_of_45stores[[#This Row],[Fuel price 2]]&amp;"-"&amp;(walmart_sales_dataset_of_45stores[[#This Row],[Fuel price 2]]+0.05)</f>
        <v>3.1-3.15</v>
      </c>
      <c r="M5625" s="6">
        <v>132.74774189999999</v>
      </c>
      <c r="N5625" s="6">
        <v>5.2869999999999999</v>
      </c>
      <c r="O5625">
        <f>RANK(walmart_sales_dataset_of_45stores[[#This Row],[Weekly_Sales]],walmart_sales_dataset_of_45stores[Weekly_Sales],0)</f>
        <v>1064</v>
      </c>
      <c r="Q5625"/>
      <c r="S5625" s="4"/>
    </row>
    <row r="5626" spans="1:19" hidden="1" x14ac:dyDescent="0.3">
      <c r="A5626" s="5">
        <v>40</v>
      </c>
      <c r="B5626" s="1">
        <v>40543</v>
      </c>
      <c r="C5626" s="1" t="str">
        <f>TEXT(walmart_sales_dataset_of_45stores[[#This Row],[Date]],"dddd")</f>
        <v>Friday</v>
      </c>
      <c r="D5626" s="2">
        <v>811318.3</v>
      </c>
      <c r="E5626">
        <v>1</v>
      </c>
      <c r="F5626" t="str">
        <f>IF(walmart_sales_dataset_of_45stores[[#This Row],[Holiday_Flag]]=0,"Non-Holiday","Hoilday")</f>
        <v>Hoilday</v>
      </c>
      <c r="G5626">
        <v>19.29</v>
      </c>
      <c r="H5626">
        <f>FLOOR(walmart_sales_dataset_of_45stores[[#This Row],[Temperature]],10)</f>
        <v>10</v>
      </c>
      <c r="I5626" t="str">
        <f>walmart_sales_dataset_of_45stores[[#This Row],[Temp_bin]]&amp;"-"&amp;(walmart_sales_dataset_of_45stores[[#This Row],[Temp_bin]]+5)</f>
        <v>10-15</v>
      </c>
      <c r="J5626" s="2">
        <v>3.177</v>
      </c>
      <c r="K5626" s="2">
        <f>FLOOR(walmart_sales_dataset_of_45stores[[#This Row],[Fuel_Price]],0.1)</f>
        <v>3.1</v>
      </c>
      <c r="L5626" s="2" t="str">
        <f>walmart_sales_dataset_of_45stores[[#This Row],[Fuel price 2]]&amp;"-"&amp;(walmart_sales_dataset_of_45stores[[#This Row],[Fuel price 2]]+0.05)</f>
        <v>3.1-3.15</v>
      </c>
      <c r="M5626" s="6">
        <v>132.81503230000001</v>
      </c>
      <c r="N5626" s="6">
        <v>5.2869999999999999</v>
      </c>
      <c r="O5626">
        <f>RANK(walmart_sales_dataset_of_45stores[[#This Row],[Weekly_Sales]],walmart_sales_dataset_of_45stores[Weekly_Sales],0)</f>
        <v>3846</v>
      </c>
      <c r="Q5626"/>
      <c r="S5626" s="4"/>
    </row>
    <row r="5627" spans="1:19" hidden="1" x14ac:dyDescent="0.3">
      <c r="A5627" s="5">
        <v>40</v>
      </c>
      <c r="B5627" s="1">
        <v>40550</v>
      </c>
      <c r="C5627" s="1" t="str">
        <f>TEXT(walmart_sales_dataset_of_45stores[[#This Row],[Date]],"dddd")</f>
        <v>Friday</v>
      </c>
      <c r="D5627" s="12">
        <v>894280.19</v>
      </c>
      <c r="E5627">
        <v>0</v>
      </c>
      <c r="F5627" t="str">
        <f>IF(walmart_sales_dataset_of_45stores[[#This Row],[Holiday_Flag]]=0,"Non-Holiday","Hoilday")</f>
        <v>Non-Holiday</v>
      </c>
      <c r="G5627">
        <v>24.05</v>
      </c>
      <c r="H5627">
        <f>FLOOR(walmart_sales_dataset_of_45stores[[#This Row],[Temperature]],10)</f>
        <v>20</v>
      </c>
      <c r="I5627" t="str">
        <f>walmart_sales_dataset_of_45stores[[#This Row],[Temp_bin]]&amp;"-"&amp;(walmart_sales_dataset_of_45stores[[#This Row],[Temp_bin]]+5)</f>
        <v>20-25</v>
      </c>
      <c r="J5627" s="10">
        <v>3.1930000000000001</v>
      </c>
      <c r="K5627">
        <f>FLOOR(walmart_sales_dataset_of_45stores[[#This Row],[Fuel_Price]],0.1)</f>
        <v>3.1</v>
      </c>
      <c r="L5627" s="11" t="str">
        <f>walmart_sales_dataset_of_45stores[[#This Row],[Fuel price 2]]&amp;"-"&amp;(walmart_sales_dataset_of_45stores[[#This Row],[Fuel price 2]]+0.05)</f>
        <v>3.1-3.15</v>
      </c>
      <c r="M5627" s="6">
        <v>132.88232260000001</v>
      </c>
      <c r="N5627" s="6">
        <v>5.1139999999999999</v>
      </c>
      <c r="O5627">
        <f>RANK(walmart_sales_dataset_of_45stores[[#This Row],[Weekly_Sales]],walmart_sales_dataset_of_45stores[Weekly_Sales],0)</f>
        <v>3549</v>
      </c>
      <c r="Q5627"/>
      <c r="S5627" s="4"/>
    </row>
    <row r="5628" spans="1:19" hidden="1" x14ac:dyDescent="0.3">
      <c r="A5628" s="5">
        <v>40</v>
      </c>
      <c r="B5628" s="1">
        <v>40557</v>
      </c>
      <c r="C5628" s="1" t="str">
        <f>TEXT(walmart_sales_dataset_of_45stores[[#This Row],[Date]],"dddd")</f>
        <v>Friday</v>
      </c>
      <c r="D5628" s="12">
        <v>771315.62</v>
      </c>
      <c r="E5628">
        <v>0</v>
      </c>
      <c r="F5628" t="str">
        <f>IF(walmart_sales_dataset_of_45stores[[#This Row],[Holiday_Flag]]=0,"Non-Holiday","Hoilday")</f>
        <v>Non-Holiday</v>
      </c>
      <c r="G5628">
        <v>18.55</v>
      </c>
      <c r="H5628">
        <f>FLOOR(walmart_sales_dataset_of_45stores[[#This Row],[Temperature]],10)</f>
        <v>10</v>
      </c>
      <c r="I5628" t="str">
        <f>walmart_sales_dataset_of_45stores[[#This Row],[Temp_bin]]&amp;"-"&amp;(walmart_sales_dataset_of_45stores[[#This Row],[Temp_bin]]+5)</f>
        <v>10-15</v>
      </c>
      <c r="J5628" s="10">
        <v>3.2149999999999999</v>
      </c>
      <c r="K5628">
        <f>FLOOR(walmart_sales_dataset_of_45stores[[#This Row],[Fuel_Price]],0.1)</f>
        <v>3.2</v>
      </c>
      <c r="L5628" s="11" t="str">
        <f>walmart_sales_dataset_of_45stores[[#This Row],[Fuel price 2]]&amp;"-"&amp;(walmart_sales_dataset_of_45stores[[#This Row],[Fuel price 2]]+0.05)</f>
        <v>3.2-3.25</v>
      </c>
      <c r="M5628" s="6">
        <v>132.9510645</v>
      </c>
      <c r="N5628" s="6">
        <v>5.1139999999999999</v>
      </c>
      <c r="O5628">
        <f>RANK(walmart_sales_dataset_of_45stores[[#This Row],[Weekly_Sales]],walmart_sales_dataset_of_45stores[Weekly_Sales],0)</f>
        <v>3960</v>
      </c>
      <c r="Q5628"/>
      <c r="S5628" s="4"/>
    </row>
    <row r="5629" spans="1:19" hidden="1" x14ac:dyDescent="0.3">
      <c r="A5629" s="5">
        <v>40</v>
      </c>
      <c r="B5629" s="1">
        <v>40564</v>
      </c>
      <c r="C5629" s="1" t="str">
        <f>TEXT(walmart_sales_dataset_of_45stores[[#This Row],[Date]],"dddd")</f>
        <v>Friday</v>
      </c>
      <c r="D5629" s="12">
        <v>764014.75</v>
      </c>
      <c r="E5629">
        <v>0</v>
      </c>
      <c r="F5629" t="str">
        <f>IF(walmart_sales_dataset_of_45stores[[#This Row],[Holiday_Flag]]=0,"Non-Holiday","Hoilday")</f>
        <v>Non-Holiday</v>
      </c>
      <c r="G5629">
        <v>14.64</v>
      </c>
      <c r="H5629">
        <f>FLOOR(walmart_sales_dataset_of_45stores[[#This Row],[Temperature]],10)</f>
        <v>10</v>
      </c>
      <c r="I5629" t="str">
        <f>walmart_sales_dataset_of_45stores[[#This Row],[Temp_bin]]&amp;"-"&amp;(walmart_sales_dataset_of_45stores[[#This Row],[Temp_bin]]+5)</f>
        <v>10-15</v>
      </c>
      <c r="J5629" s="10">
        <v>3.2320000000000002</v>
      </c>
      <c r="K5629">
        <f>FLOOR(walmart_sales_dataset_of_45stores[[#This Row],[Fuel_Price]],0.1)</f>
        <v>3.2</v>
      </c>
      <c r="L5629" s="11" t="str">
        <f>walmart_sales_dataset_of_45stores[[#This Row],[Fuel price 2]]&amp;"-"&amp;(walmart_sales_dataset_of_45stores[[#This Row],[Fuel price 2]]+0.05)</f>
        <v>3.2-3.25</v>
      </c>
      <c r="M5629" s="6">
        <v>133.02851609999999</v>
      </c>
      <c r="N5629" s="6">
        <v>5.1139999999999999</v>
      </c>
      <c r="O5629">
        <f>RANK(walmart_sales_dataset_of_45stores[[#This Row],[Weekly_Sales]],walmart_sales_dataset_of_45stores[Weekly_Sales],0)</f>
        <v>3989</v>
      </c>
      <c r="Q5629"/>
      <c r="S5629" s="4"/>
    </row>
    <row r="5630" spans="1:19" hidden="1" x14ac:dyDescent="0.3">
      <c r="A5630" s="5">
        <v>40</v>
      </c>
      <c r="B5630" s="1">
        <v>40571</v>
      </c>
      <c r="C5630" s="1" t="str">
        <f>TEXT(walmart_sales_dataset_of_45stores[[#This Row],[Date]],"dddd")</f>
        <v>Friday</v>
      </c>
      <c r="D5630" s="12">
        <v>775910.43</v>
      </c>
      <c r="E5630">
        <v>0</v>
      </c>
      <c r="F5630" t="str">
        <f>IF(walmart_sales_dataset_of_45stores[[#This Row],[Holiday_Flag]]=0,"Non-Holiday","Hoilday")</f>
        <v>Non-Holiday</v>
      </c>
      <c r="G5630">
        <v>9.51</v>
      </c>
      <c r="H5630">
        <f>FLOOR(walmart_sales_dataset_of_45stores[[#This Row],[Temperature]],10)</f>
        <v>0</v>
      </c>
      <c r="I5630" t="str">
        <f>walmart_sales_dataset_of_45stores[[#This Row],[Temp_bin]]&amp;"-"&amp;(walmart_sales_dataset_of_45stores[[#This Row],[Temp_bin]]+5)</f>
        <v>0-5</v>
      </c>
      <c r="J5630" s="10">
        <v>3.2429999999999999</v>
      </c>
      <c r="K5630">
        <f>FLOOR(walmart_sales_dataset_of_45stores[[#This Row],[Fuel_Price]],0.1)</f>
        <v>3.2</v>
      </c>
      <c r="L5630" s="11" t="str">
        <f>walmart_sales_dataset_of_45stores[[#This Row],[Fuel price 2]]&amp;"-"&amp;(walmart_sales_dataset_of_45stores[[#This Row],[Fuel price 2]]+0.05)</f>
        <v>3.2-3.25</v>
      </c>
      <c r="M5630" s="6">
        <v>133.10596770000001</v>
      </c>
      <c r="N5630" s="6">
        <v>5.1139999999999999</v>
      </c>
      <c r="O5630">
        <f>RANK(walmart_sales_dataset_of_45stores[[#This Row],[Weekly_Sales]],walmart_sales_dataset_of_45stores[Weekly_Sales],0)</f>
        <v>3946</v>
      </c>
      <c r="Q5630"/>
      <c r="S5630" s="4"/>
    </row>
    <row r="5631" spans="1:19" hidden="1" x14ac:dyDescent="0.3">
      <c r="A5631" s="5">
        <v>40</v>
      </c>
      <c r="B5631" s="1">
        <v>40578</v>
      </c>
      <c r="C5631" s="1" t="str">
        <f>TEXT(walmart_sales_dataset_of_45stores[[#This Row],[Date]],"dddd")</f>
        <v>Friday</v>
      </c>
      <c r="D5631" s="12">
        <v>904261.65</v>
      </c>
      <c r="E5631">
        <v>0</v>
      </c>
      <c r="F5631" t="str">
        <f>IF(walmart_sales_dataset_of_45stores[[#This Row],[Holiday_Flag]]=0,"Non-Holiday","Hoilday")</f>
        <v>Non-Holiday</v>
      </c>
      <c r="G5631">
        <v>13.29</v>
      </c>
      <c r="H5631">
        <f>FLOOR(walmart_sales_dataset_of_45stores[[#This Row],[Temperature]],10)</f>
        <v>10</v>
      </c>
      <c r="I5631" t="str">
        <f>walmart_sales_dataset_of_45stores[[#This Row],[Temp_bin]]&amp;"-"&amp;(walmart_sales_dataset_of_45stores[[#This Row],[Temp_bin]]+5)</f>
        <v>10-15</v>
      </c>
      <c r="J5631" s="10">
        <v>3.24</v>
      </c>
      <c r="K5631">
        <f>FLOOR(walmart_sales_dataset_of_45stores[[#This Row],[Fuel_Price]],0.1)</f>
        <v>3.2</v>
      </c>
      <c r="L5631" s="11" t="str">
        <f>walmart_sales_dataset_of_45stores[[#This Row],[Fuel price 2]]&amp;"-"&amp;(walmart_sales_dataset_of_45stores[[#This Row],[Fuel price 2]]+0.05)</f>
        <v>3.2-3.25</v>
      </c>
      <c r="M5631" s="6">
        <v>133.18341939999999</v>
      </c>
      <c r="N5631" s="6">
        <v>5.1139999999999999</v>
      </c>
      <c r="O5631">
        <f>RANK(walmart_sales_dataset_of_45stores[[#This Row],[Weekly_Sales]],walmart_sales_dataset_of_45stores[Weekly_Sales],0)</f>
        <v>3501</v>
      </c>
      <c r="Q5631"/>
      <c r="S5631" s="4"/>
    </row>
    <row r="5632" spans="1:19" hidden="1" x14ac:dyDescent="0.3">
      <c r="A5632" s="5">
        <v>40</v>
      </c>
      <c r="B5632" s="1">
        <v>40585</v>
      </c>
      <c r="C5632" s="1" t="str">
        <f>TEXT(walmart_sales_dataset_of_45stores[[#This Row],[Date]],"dddd")</f>
        <v>Friday</v>
      </c>
      <c r="D5632" s="2">
        <v>931939.52</v>
      </c>
      <c r="E5632">
        <v>1</v>
      </c>
      <c r="F5632" t="str">
        <f>IF(walmart_sales_dataset_of_45stores[[#This Row],[Holiday_Flag]]=0,"Non-Holiday","Hoilday")</f>
        <v>Hoilday</v>
      </c>
      <c r="G5632">
        <v>16.87</v>
      </c>
      <c r="H5632">
        <f>FLOOR(walmart_sales_dataset_of_45stores[[#This Row],[Temperature]],10)</f>
        <v>10</v>
      </c>
      <c r="I5632" t="str">
        <f>walmart_sales_dataset_of_45stores[[#This Row],[Temp_bin]]&amp;"-"&amp;(walmart_sales_dataset_of_45stores[[#This Row],[Temp_bin]]+5)</f>
        <v>10-15</v>
      </c>
      <c r="J5632" s="2">
        <v>3.2549999999999999</v>
      </c>
      <c r="K5632" s="2">
        <f>FLOOR(walmart_sales_dataset_of_45stores[[#This Row],[Fuel_Price]],0.1)</f>
        <v>3.2</v>
      </c>
      <c r="L5632" s="2" t="str">
        <f>walmart_sales_dataset_of_45stores[[#This Row],[Fuel price 2]]&amp;"-"&amp;(walmart_sales_dataset_of_45stores[[#This Row],[Fuel price 2]]+0.05)</f>
        <v>3.2-3.25</v>
      </c>
      <c r="M5632" s="6">
        <v>133.26087100000001</v>
      </c>
      <c r="N5632" s="6">
        <v>5.1139999999999999</v>
      </c>
      <c r="O5632">
        <f>RANK(walmart_sales_dataset_of_45stores[[#This Row],[Weekly_Sales]],walmart_sales_dataset_of_45stores[Weekly_Sales],0)</f>
        <v>3371</v>
      </c>
      <c r="Q5632"/>
      <c r="S5632" s="4"/>
    </row>
    <row r="5633" spans="1:19" hidden="1" x14ac:dyDescent="0.3">
      <c r="A5633" s="5">
        <v>40</v>
      </c>
      <c r="B5633" s="1">
        <v>40592</v>
      </c>
      <c r="C5633" s="1" t="str">
        <f>TEXT(walmart_sales_dataset_of_45stores[[#This Row],[Date]],"dddd")</f>
        <v>Friday</v>
      </c>
      <c r="D5633" s="12">
        <v>968694.45</v>
      </c>
      <c r="E5633">
        <v>0</v>
      </c>
      <c r="F5633" t="str">
        <f>IF(walmart_sales_dataset_of_45stores[[#This Row],[Holiday_Flag]]=0,"Non-Holiday","Hoilday")</f>
        <v>Non-Holiday</v>
      </c>
      <c r="G5633">
        <v>21.82</v>
      </c>
      <c r="H5633">
        <f>FLOOR(walmart_sales_dataset_of_45stores[[#This Row],[Temperature]],10)</f>
        <v>20</v>
      </c>
      <c r="I5633" t="str">
        <f>walmart_sales_dataset_of_45stores[[#This Row],[Temp_bin]]&amp;"-"&amp;(walmart_sales_dataset_of_45stores[[#This Row],[Temp_bin]]+5)</f>
        <v>20-25</v>
      </c>
      <c r="J5633" s="10">
        <v>3.2629999999999999</v>
      </c>
      <c r="K5633">
        <f>FLOOR(walmart_sales_dataset_of_45stores[[#This Row],[Fuel_Price]],0.1)</f>
        <v>3.2</v>
      </c>
      <c r="L5633" s="11" t="str">
        <f>walmart_sales_dataset_of_45stores[[#This Row],[Fuel price 2]]&amp;"-"&amp;(walmart_sales_dataset_of_45stores[[#This Row],[Fuel price 2]]+0.05)</f>
        <v>3.2-3.25</v>
      </c>
      <c r="M5633" s="6">
        <v>133.37014289999999</v>
      </c>
      <c r="N5633" s="6">
        <v>5.1139999999999999</v>
      </c>
      <c r="O5633">
        <f>RANK(walmart_sales_dataset_of_45stores[[#This Row],[Weekly_Sales]],walmart_sales_dataset_of_45stores[Weekly_Sales],0)</f>
        <v>3180</v>
      </c>
      <c r="Q5633"/>
      <c r="S5633" s="4"/>
    </row>
    <row r="5634" spans="1:19" hidden="1" x14ac:dyDescent="0.3">
      <c r="A5634" s="5">
        <v>40</v>
      </c>
      <c r="B5634" s="1">
        <v>40599</v>
      </c>
      <c r="C5634" s="1" t="str">
        <f>TEXT(walmart_sales_dataset_of_45stores[[#This Row],[Date]],"dddd")</f>
        <v>Friday</v>
      </c>
      <c r="D5634" s="12">
        <v>888869.27</v>
      </c>
      <c r="E5634">
        <v>0</v>
      </c>
      <c r="F5634" t="str">
        <f>IF(walmart_sales_dataset_of_45stores[[#This Row],[Holiday_Flag]]=0,"Non-Holiday","Hoilday")</f>
        <v>Non-Holiday</v>
      </c>
      <c r="G5634">
        <v>16.5</v>
      </c>
      <c r="H5634">
        <f>FLOOR(walmart_sales_dataset_of_45stores[[#This Row],[Temperature]],10)</f>
        <v>10</v>
      </c>
      <c r="I5634" t="str">
        <f>walmart_sales_dataset_of_45stores[[#This Row],[Temp_bin]]&amp;"-"&amp;(walmart_sales_dataset_of_45stores[[#This Row],[Temp_bin]]+5)</f>
        <v>10-15</v>
      </c>
      <c r="J5634" s="10">
        <v>3.2810000000000001</v>
      </c>
      <c r="K5634">
        <f>FLOOR(walmart_sales_dataset_of_45stores[[#This Row],[Fuel_Price]],0.1)</f>
        <v>3.2</v>
      </c>
      <c r="L5634" s="11" t="str">
        <f>walmart_sales_dataset_of_45stores[[#This Row],[Fuel price 2]]&amp;"-"&amp;(walmart_sales_dataset_of_45stores[[#This Row],[Fuel price 2]]+0.05)</f>
        <v>3.2-3.25</v>
      </c>
      <c r="M5634" s="6">
        <v>133.4921429</v>
      </c>
      <c r="N5634" s="6">
        <v>5.1139999999999999</v>
      </c>
      <c r="O5634">
        <f>RANK(walmart_sales_dataset_of_45stores[[#This Row],[Weekly_Sales]],walmart_sales_dataset_of_45stores[Weekly_Sales],0)</f>
        <v>3572</v>
      </c>
      <c r="Q5634"/>
      <c r="S5634" s="4"/>
    </row>
    <row r="5635" spans="1:19" hidden="1" x14ac:dyDescent="0.3">
      <c r="A5635" s="5">
        <v>40</v>
      </c>
      <c r="B5635" s="1">
        <v>40606</v>
      </c>
      <c r="C5635" s="1" t="str">
        <f>TEXT(walmart_sales_dataset_of_45stores[[#This Row],[Date]],"dddd")</f>
        <v>Friday</v>
      </c>
      <c r="D5635" s="12">
        <v>977070.62</v>
      </c>
      <c r="E5635">
        <v>0</v>
      </c>
      <c r="F5635" t="str">
        <f>IF(walmart_sales_dataset_of_45stores[[#This Row],[Holiday_Flag]]=0,"Non-Holiday","Hoilday")</f>
        <v>Non-Holiday</v>
      </c>
      <c r="G5635">
        <v>18.489999999999998</v>
      </c>
      <c r="H5635">
        <f>FLOOR(walmart_sales_dataset_of_45stores[[#This Row],[Temperature]],10)</f>
        <v>10</v>
      </c>
      <c r="I5635" t="str">
        <f>walmart_sales_dataset_of_45stores[[#This Row],[Temp_bin]]&amp;"-"&amp;(walmart_sales_dataset_of_45stores[[#This Row],[Temp_bin]]+5)</f>
        <v>10-15</v>
      </c>
      <c r="J5635" s="10">
        <v>3.4369999999999998</v>
      </c>
      <c r="K5635">
        <f>FLOOR(walmart_sales_dataset_of_45stores[[#This Row],[Fuel_Price]],0.1)</f>
        <v>3.4000000000000004</v>
      </c>
      <c r="L5635" s="11" t="str">
        <f>walmart_sales_dataset_of_45stores[[#This Row],[Fuel price 2]]&amp;"-"&amp;(walmart_sales_dataset_of_45stores[[#This Row],[Fuel price 2]]+0.05)</f>
        <v>3.4-3.45</v>
      </c>
      <c r="M5635" s="6">
        <v>133.61414289999999</v>
      </c>
      <c r="N5635" s="6">
        <v>5.1139999999999999</v>
      </c>
      <c r="O5635">
        <f>RANK(walmart_sales_dataset_of_45stores[[#This Row],[Weekly_Sales]],walmart_sales_dataset_of_45stores[Weekly_Sales],0)</f>
        <v>3127</v>
      </c>
      <c r="Q5635"/>
      <c r="S5635" s="4"/>
    </row>
    <row r="5636" spans="1:19" hidden="1" x14ac:dyDescent="0.3">
      <c r="A5636" s="5">
        <v>40</v>
      </c>
      <c r="B5636" s="1">
        <v>40613</v>
      </c>
      <c r="C5636" s="1" t="str">
        <f>TEXT(walmart_sales_dataset_of_45stores[[#This Row],[Date]],"dddd")</f>
        <v>Friday</v>
      </c>
      <c r="D5636" s="12">
        <v>860255.58</v>
      </c>
      <c r="E5636">
        <v>0</v>
      </c>
      <c r="F5636" t="str">
        <f>IF(walmart_sales_dataset_of_45stores[[#This Row],[Holiday_Flag]]=0,"Non-Holiday","Hoilday")</f>
        <v>Non-Holiday</v>
      </c>
      <c r="G5636">
        <v>30.53</v>
      </c>
      <c r="H5636">
        <f>FLOOR(walmart_sales_dataset_of_45stores[[#This Row],[Temperature]],10)</f>
        <v>30</v>
      </c>
      <c r="I5636" t="str">
        <f>walmart_sales_dataset_of_45stores[[#This Row],[Temp_bin]]&amp;"-"&amp;(walmart_sales_dataset_of_45stores[[#This Row],[Temp_bin]]+5)</f>
        <v>30-35</v>
      </c>
      <c r="J5636" s="10">
        <v>3.6</v>
      </c>
      <c r="K5636">
        <f>FLOOR(walmart_sales_dataset_of_45stores[[#This Row],[Fuel_Price]],0.1)</f>
        <v>3.6</v>
      </c>
      <c r="L5636" s="11" t="str">
        <f>walmart_sales_dataset_of_45stores[[#This Row],[Fuel price 2]]&amp;"-"&amp;(walmart_sales_dataset_of_45stores[[#This Row],[Fuel price 2]]+0.05)</f>
        <v>3.6-3.65</v>
      </c>
      <c r="M5636" s="6">
        <v>133.7361429</v>
      </c>
      <c r="N5636" s="6">
        <v>5.1139999999999999</v>
      </c>
      <c r="O5636">
        <f>RANK(walmart_sales_dataset_of_45stores[[#This Row],[Weekly_Sales]],walmart_sales_dataset_of_45stores[Weekly_Sales],0)</f>
        <v>3686</v>
      </c>
      <c r="Q5636"/>
      <c r="S5636" s="4"/>
    </row>
    <row r="5637" spans="1:19" hidden="1" x14ac:dyDescent="0.3">
      <c r="A5637" s="5">
        <v>40</v>
      </c>
      <c r="B5637" s="1">
        <v>40620</v>
      </c>
      <c r="C5637" s="1" t="str">
        <f>TEXT(walmart_sales_dataset_of_45stores[[#This Row],[Date]],"dddd")</f>
        <v>Friday</v>
      </c>
      <c r="D5637" s="12">
        <v>871024.26</v>
      </c>
      <c r="E5637">
        <v>0</v>
      </c>
      <c r="F5637" t="str">
        <f>IF(walmart_sales_dataset_of_45stores[[#This Row],[Holiday_Flag]]=0,"Non-Holiday","Hoilday")</f>
        <v>Non-Holiday</v>
      </c>
      <c r="G5637">
        <v>35.76</v>
      </c>
      <c r="H5637">
        <f>FLOOR(walmart_sales_dataset_of_45stores[[#This Row],[Temperature]],10)</f>
        <v>30</v>
      </c>
      <c r="I5637" t="str">
        <f>walmart_sales_dataset_of_45stores[[#This Row],[Temp_bin]]&amp;"-"&amp;(walmart_sales_dataset_of_45stores[[#This Row],[Temp_bin]]+5)</f>
        <v>30-35</v>
      </c>
      <c r="J5637" s="10">
        <v>3.6339999999999999</v>
      </c>
      <c r="K5637">
        <f>FLOOR(walmart_sales_dataset_of_45stores[[#This Row],[Fuel_Price]],0.1)</f>
        <v>3.6</v>
      </c>
      <c r="L5637" s="11" t="str">
        <f>walmart_sales_dataset_of_45stores[[#This Row],[Fuel price 2]]&amp;"-"&amp;(walmart_sales_dataset_of_45stores[[#This Row],[Fuel price 2]]+0.05)</f>
        <v>3.6-3.65</v>
      </c>
      <c r="M5637" s="6">
        <v>133.8492258</v>
      </c>
      <c r="N5637" s="6">
        <v>5.1139999999999999</v>
      </c>
      <c r="O5637">
        <f>RANK(walmart_sales_dataset_of_45stores[[#This Row],[Weekly_Sales]],walmart_sales_dataset_of_45stores[Weekly_Sales],0)</f>
        <v>3649</v>
      </c>
      <c r="Q5637"/>
      <c r="S5637" s="4"/>
    </row>
    <row r="5638" spans="1:19" hidden="1" x14ac:dyDescent="0.3">
      <c r="A5638" s="5">
        <v>40</v>
      </c>
      <c r="B5638" s="1">
        <v>40627</v>
      </c>
      <c r="C5638" s="1" t="str">
        <f>TEXT(walmart_sales_dataset_of_45stores[[#This Row],[Date]],"dddd")</f>
        <v>Friday</v>
      </c>
      <c r="D5638" s="12">
        <v>834621.39</v>
      </c>
      <c r="E5638">
        <v>0</v>
      </c>
      <c r="F5638" t="str">
        <f>IF(walmart_sales_dataset_of_45stores[[#This Row],[Holiday_Flag]]=0,"Non-Holiday","Hoilday")</f>
        <v>Non-Holiday</v>
      </c>
      <c r="G5638">
        <v>28.89</v>
      </c>
      <c r="H5638">
        <f>FLOOR(walmart_sales_dataset_of_45stores[[#This Row],[Temperature]],10)</f>
        <v>20</v>
      </c>
      <c r="I5638" t="str">
        <f>walmart_sales_dataset_of_45stores[[#This Row],[Temp_bin]]&amp;"-"&amp;(walmart_sales_dataset_of_45stores[[#This Row],[Temp_bin]]+5)</f>
        <v>20-25</v>
      </c>
      <c r="J5638" s="10">
        <v>3.6240000000000001</v>
      </c>
      <c r="K5638">
        <f>FLOOR(walmart_sales_dataset_of_45stores[[#This Row],[Fuel_Price]],0.1)</f>
        <v>3.6</v>
      </c>
      <c r="L5638" s="11" t="str">
        <f>walmart_sales_dataset_of_45stores[[#This Row],[Fuel price 2]]&amp;"-"&amp;(walmart_sales_dataset_of_45stores[[#This Row],[Fuel price 2]]+0.05)</f>
        <v>3.6-3.65</v>
      </c>
      <c r="M5638" s="6">
        <v>133.95874190000001</v>
      </c>
      <c r="N5638" s="6">
        <v>5.1139999999999999</v>
      </c>
      <c r="O5638">
        <f>RANK(walmart_sales_dataset_of_45stores[[#This Row],[Weekly_Sales]],walmart_sales_dataset_of_45stores[Weekly_Sales],0)</f>
        <v>3775</v>
      </c>
      <c r="Q5638"/>
      <c r="S5638" s="4"/>
    </row>
    <row r="5639" spans="1:19" hidden="1" x14ac:dyDescent="0.3">
      <c r="A5639" s="5">
        <v>40</v>
      </c>
      <c r="B5639" s="1">
        <v>40634</v>
      </c>
      <c r="C5639" s="1" t="str">
        <f>TEXT(walmart_sales_dataset_of_45stores[[#This Row],[Date]],"dddd")</f>
        <v>Friday</v>
      </c>
      <c r="D5639" s="12">
        <v>841889.08</v>
      </c>
      <c r="E5639">
        <v>0</v>
      </c>
      <c r="F5639" t="str">
        <f>IF(walmart_sales_dataset_of_45stores[[#This Row],[Holiday_Flag]]=0,"Non-Holiday","Hoilday")</f>
        <v>Non-Holiday</v>
      </c>
      <c r="G5639">
        <v>28.6</v>
      </c>
      <c r="H5639">
        <f>FLOOR(walmart_sales_dataset_of_45stores[[#This Row],[Temperature]],10)</f>
        <v>20</v>
      </c>
      <c r="I5639" t="str">
        <f>walmart_sales_dataset_of_45stores[[#This Row],[Temp_bin]]&amp;"-"&amp;(walmart_sales_dataset_of_45stores[[#This Row],[Temp_bin]]+5)</f>
        <v>20-25</v>
      </c>
      <c r="J5639" s="10">
        <v>3.6379999999999999</v>
      </c>
      <c r="K5639">
        <f>FLOOR(walmart_sales_dataset_of_45stores[[#This Row],[Fuel_Price]],0.1)</f>
        <v>3.6</v>
      </c>
      <c r="L5639" s="11" t="str">
        <f>walmart_sales_dataset_of_45stores[[#This Row],[Fuel price 2]]&amp;"-"&amp;(walmart_sales_dataset_of_45stores[[#This Row],[Fuel price 2]]+0.05)</f>
        <v>3.6-3.65</v>
      </c>
      <c r="M5639" s="6">
        <v>134.06825810000001</v>
      </c>
      <c r="N5639" s="6">
        <v>4.7809999999999997</v>
      </c>
      <c r="O5639">
        <f>RANK(walmart_sales_dataset_of_45stores[[#This Row],[Weekly_Sales]],walmart_sales_dataset_of_45stores[Weekly_Sales],0)</f>
        <v>3754</v>
      </c>
      <c r="Q5639"/>
      <c r="S5639" s="4"/>
    </row>
    <row r="5640" spans="1:19" hidden="1" x14ac:dyDescent="0.3">
      <c r="A5640" s="5">
        <v>40</v>
      </c>
      <c r="B5640" s="1">
        <v>40641</v>
      </c>
      <c r="C5640" s="1" t="str">
        <f>TEXT(walmart_sales_dataset_of_45stores[[#This Row],[Date]],"dddd")</f>
        <v>Friday</v>
      </c>
      <c r="D5640" s="12">
        <v>947753.32</v>
      </c>
      <c r="E5640">
        <v>0</v>
      </c>
      <c r="F5640" t="str">
        <f>IF(walmart_sales_dataset_of_45stores[[#This Row],[Holiday_Flag]]=0,"Non-Holiday","Hoilday")</f>
        <v>Non-Holiday</v>
      </c>
      <c r="G5640">
        <v>34.770000000000003</v>
      </c>
      <c r="H5640">
        <f>FLOOR(walmart_sales_dataset_of_45stores[[#This Row],[Temperature]],10)</f>
        <v>30</v>
      </c>
      <c r="I5640" t="str">
        <f>walmart_sales_dataset_of_45stores[[#This Row],[Temp_bin]]&amp;"-"&amp;(walmart_sales_dataset_of_45stores[[#This Row],[Temp_bin]]+5)</f>
        <v>30-35</v>
      </c>
      <c r="J5640" s="10">
        <v>3.72</v>
      </c>
      <c r="K5640">
        <f>FLOOR(walmart_sales_dataset_of_45stores[[#This Row],[Fuel_Price]],0.1)</f>
        <v>3.7</v>
      </c>
      <c r="L5640" s="11" t="str">
        <f>walmart_sales_dataset_of_45stores[[#This Row],[Fuel price 2]]&amp;"-"&amp;(walmart_sales_dataset_of_45stores[[#This Row],[Fuel price 2]]+0.05)</f>
        <v>3.7-3.75</v>
      </c>
      <c r="M5640" s="6">
        <v>134.17777419999999</v>
      </c>
      <c r="N5640" s="6">
        <v>4.7809999999999997</v>
      </c>
      <c r="O5640">
        <f>RANK(walmart_sales_dataset_of_45stores[[#This Row],[Weekly_Sales]],walmart_sales_dataset_of_45stores[Weekly_Sales],0)</f>
        <v>3293</v>
      </c>
      <c r="Q5640"/>
      <c r="S5640" s="4"/>
    </row>
    <row r="5641" spans="1:19" hidden="1" x14ac:dyDescent="0.3">
      <c r="A5641" s="5">
        <v>40</v>
      </c>
      <c r="B5641" s="1">
        <v>40648</v>
      </c>
      <c r="C5641" s="1" t="str">
        <f>TEXT(walmart_sales_dataset_of_45stores[[#This Row],[Date]],"dddd")</f>
        <v>Friday</v>
      </c>
      <c r="D5641" s="12">
        <v>874446.32</v>
      </c>
      <c r="E5641">
        <v>0</v>
      </c>
      <c r="F5641" t="str">
        <f>IF(walmart_sales_dataset_of_45stores[[#This Row],[Holiday_Flag]]=0,"Non-Holiday","Hoilday")</f>
        <v>Non-Holiday</v>
      </c>
      <c r="G5641">
        <v>43.69</v>
      </c>
      <c r="H5641">
        <f>FLOOR(walmart_sales_dataset_of_45stores[[#This Row],[Temperature]],10)</f>
        <v>40</v>
      </c>
      <c r="I5641" t="str">
        <f>walmart_sales_dataset_of_45stores[[#This Row],[Temp_bin]]&amp;"-"&amp;(walmart_sales_dataset_of_45stores[[#This Row],[Temp_bin]]+5)</f>
        <v>40-45</v>
      </c>
      <c r="J5641" s="10">
        <v>3.823</v>
      </c>
      <c r="K5641">
        <f>FLOOR(walmart_sales_dataset_of_45stores[[#This Row],[Fuel_Price]],0.1)</f>
        <v>3.8000000000000003</v>
      </c>
      <c r="L5641" s="11" t="str">
        <f>walmart_sales_dataset_of_45stores[[#This Row],[Fuel price 2]]&amp;"-"&amp;(walmart_sales_dataset_of_45stores[[#This Row],[Fuel price 2]]+0.05)</f>
        <v>3.8-3.85</v>
      </c>
      <c r="M5641" s="6">
        <v>134.2784667</v>
      </c>
      <c r="N5641" s="6">
        <v>4.7809999999999997</v>
      </c>
      <c r="O5641">
        <f>RANK(walmart_sales_dataset_of_45stores[[#This Row],[Weekly_Sales]],walmart_sales_dataset_of_45stores[Weekly_Sales],0)</f>
        <v>3627</v>
      </c>
      <c r="Q5641"/>
      <c r="S5641" s="4"/>
    </row>
    <row r="5642" spans="1:19" hidden="1" x14ac:dyDescent="0.3">
      <c r="A5642" s="5">
        <v>40</v>
      </c>
      <c r="B5642" s="1">
        <v>40655</v>
      </c>
      <c r="C5642" s="1" t="str">
        <f>TEXT(walmart_sales_dataset_of_45stores[[#This Row],[Date]],"dddd")</f>
        <v>Friday</v>
      </c>
      <c r="D5642" s="12">
        <v>965056.4</v>
      </c>
      <c r="E5642">
        <v>0</v>
      </c>
      <c r="F5642" t="str">
        <f>IF(walmart_sales_dataset_of_45stores[[#This Row],[Holiday_Flag]]=0,"Non-Holiday","Hoilday")</f>
        <v>Non-Holiday</v>
      </c>
      <c r="G5642">
        <v>39.32</v>
      </c>
      <c r="H5642">
        <f>FLOOR(walmart_sales_dataset_of_45stores[[#This Row],[Temperature]],10)</f>
        <v>30</v>
      </c>
      <c r="I5642" t="str">
        <f>walmart_sales_dataset_of_45stores[[#This Row],[Temp_bin]]&amp;"-"&amp;(walmart_sales_dataset_of_45stores[[#This Row],[Temp_bin]]+5)</f>
        <v>30-35</v>
      </c>
      <c r="J5642" s="10">
        <v>3.919</v>
      </c>
      <c r="K5642">
        <f>FLOOR(walmart_sales_dataset_of_45stores[[#This Row],[Fuel_Price]],0.1)</f>
        <v>3.9000000000000004</v>
      </c>
      <c r="L5642" s="11" t="str">
        <f>walmart_sales_dataset_of_45stores[[#This Row],[Fuel price 2]]&amp;"-"&amp;(walmart_sales_dataset_of_45stores[[#This Row],[Fuel price 2]]+0.05)</f>
        <v>3.9-3.95</v>
      </c>
      <c r="M5642" s="6">
        <v>134.3571</v>
      </c>
      <c r="N5642" s="6">
        <v>4.7809999999999997</v>
      </c>
      <c r="O5642">
        <f>RANK(walmart_sales_dataset_of_45stores[[#This Row],[Weekly_Sales]],walmart_sales_dataset_of_45stores[Weekly_Sales],0)</f>
        <v>3199</v>
      </c>
      <c r="Q5642"/>
      <c r="S5642" s="4"/>
    </row>
    <row r="5643" spans="1:19" hidden="1" x14ac:dyDescent="0.3">
      <c r="A5643" s="5">
        <v>40</v>
      </c>
      <c r="B5643" s="1">
        <v>40662</v>
      </c>
      <c r="C5643" s="1" t="str">
        <f>TEXT(walmart_sales_dataset_of_45stores[[#This Row],[Date]],"dddd")</f>
        <v>Friday</v>
      </c>
      <c r="D5643" s="12">
        <v>847246.5</v>
      </c>
      <c r="E5643">
        <v>0</v>
      </c>
      <c r="F5643" t="str">
        <f>IF(walmart_sales_dataset_of_45stores[[#This Row],[Holiday_Flag]]=0,"Non-Holiday","Hoilday")</f>
        <v>Non-Holiday</v>
      </c>
      <c r="G5643">
        <v>52.68</v>
      </c>
      <c r="H5643">
        <f>FLOOR(walmart_sales_dataset_of_45stores[[#This Row],[Temperature]],10)</f>
        <v>50</v>
      </c>
      <c r="I5643" t="str">
        <f>walmart_sales_dataset_of_45stores[[#This Row],[Temp_bin]]&amp;"-"&amp;(walmart_sales_dataset_of_45stores[[#This Row],[Temp_bin]]+5)</f>
        <v>50-55</v>
      </c>
      <c r="J5643" s="10">
        <v>3.988</v>
      </c>
      <c r="K5643">
        <f>FLOOR(walmart_sales_dataset_of_45stores[[#This Row],[Fuel_Price]],0.1)</f>
        <v>3.9000000000000004</v>
      </c>
      <c r="L5643" s="11" t="str">
        <f>walmart_sales_dataset_of_45stores[[#This Row],[Fuel price 2]]&amp;"-"&amp;(walmart_sales_dataset_of_45stores[[#This Row],[Fuel price 2]]+0.05)</f>
        <v>3.9-3.95</v>
      </c>
      <c r="M5643" s="6">
        <v>134.43573330000001</v>
      </c>
      <c r="N5643" s="6">
        <v>4.7809999999999997</v>
      </c>
      <c r="O5643">
        <f>RANK(walmart_sales_dataset_of_45stores[[#This Row],[Weekly_Sales]],walmart_sales_dataset_of_45stores[Weekly_Sales],0)</f>
        <v>3739</v>
      </c>
      <c r="Q5643"/>
      <c r="S5643" s="4"/>
    </row>
    <row r="5644" spans="1:19" hidden="1" x14ac:dyDescent="0.3">
      <c r="A5644" s="5">
        <v>40</v>
      </c>
      <c r="B5644" s="1">
        <v>40669</v>
      </c>
      <c r="C5644" s="1" t="str">
        <f>TEXT(walmart_sales_dataset_of_45stores[[#This Row],[Date]],"dddd")</f>
        <v>Friday</v>
      </c>
      <c r="D5644" s="12">
        <v>1016752.55</v>
      </c>
      <c r="E5644">
        <v>0</v>
      </c>
      <c r="F5644" t="str">
        <f>IF(walmart_sales_dataset_of_45stores[[#This Row],[Holiday_Flag]]=0,"Non-Holiday","Hoilday")</f>
        <v>Non-Holiday</v>
      </c>
      <c r="G5644">
        <v>50.81</v>
      </c>
      <c r="H5644">
        <f>FLOOR(walmart_sales_dataset_of_45stores[[#This Row],[Temperature]],10)</f>
        <v>50</v>
      </c>
      <c r="I5644" t="str">
        <f>walmart_sales_dataset_of_45stores[[#This Row],[Temp_bin]]&amp;"-"&amp;(walmart_sales_dataset_of_45stores[[#This Row],[Temp_bin]]+5)</f>
        <v>50-55</v>
      </c>
      <c r="J5644" s="10">
        <v>4.0780000000000003</v>
      </c>
      <c r="K5644">
        <f>FLOOR(walmart_sales_dataset_of_45stores[[#This Row],[Fuel_Price]],0.1)</f>
        <v>4</v>
      </c>
      <c r="L5644" s="11" t="str">
        <f>walmart_sales_dataset_of_45stores[[#This Row],[Fuel price 2]]&amp;"-"&amp;(walmart_sales_dataset_of_45stores[[#This Row],[Fuel price 2]]+0.05)</f>
        <v>4-4.05</v>
      </c>
      <c r="M5644" s="6">
        <v>134.51436670000001</v>
      </c>
      <c r="N5644" s="6">
        <v>4.7809999999999997</v>
      </c>
      <c r="O5644">
        <f>RANK(walmart_sales_dataset_of_45stores[[#This Row],[Weekly_Sales]],walmart_sales_dataset_of_45stores[Weekly_Sales],0)</f>
        <v>2953</v>
      </c>
      <c r="Q5644"/>
      <c r="S5644" s="4"/>
    </row>
    <row r="5645" spans="1:19" hidden="1" x14ac:dyDescent="0.3">
      <c r="A5645" s="5">
        <v>40</v>
      </c>
      <c r="B5645" s="1">
        <v>40676</v>
      </c>
      <c r="C5645" s="1" t="str">
        <f>TEXT(walmart_sales_dataset_of_45stores[[#This Row],[Date]],"dddd")</f>
        <v>Friday</v>
      </c>
      <c r="D5645" s="12">
        <v>903864.02</v>
      </c>
      <c r="E5645">
        <v>0</v>
      </c>
      <c r="F5645" t="str">
        <f>IF(walmart_sales_dataset_of_45stores[[#This Row],[Holiday_Flag]]=0,"Non-Holiday","Hoilday")</f>
        <v>Non-Holiday</v>
      </c>
      <c r="G5645">
        <v>54.09</v>
      </c>
      <c r="H5645">
        <f>FLOOR(walmart_sales_dataset_of_45stores[[#This Row],[Temperature]],10)</f>
        <v>50</v>
      </c>
      <c r="I5645" t="str">
        <f>walmart_sales_dataset_of_45stores[[#This Row],[Temp_bin]]&amp;"-"&amp;(walmart_sales_dataset_of_45stores[[#This Row],[Temp_bin]]+5)</f>
        <v>50-55</v>
      </c>
      <c r="J5645" s="10">
        <v>4.0949999999999998</v>
      </c>
      <c r="K5645">
        <f>FLOOR(walmart_sales_dataset_of_45stores[[#This Row],[Fuel_Price]],0.1)</f>
        <v>4</v>
      </c>
      <c r="L5645" s="11" t="str">
        <f>walmart_sales_dataset_of_45stores[[#This Row],[Fuel price 2]]&amp;"-"&amp;(walmart_sales_dataset_of_45stores[[#This Row],[Fuel price 2]]+0.05)</f>
        <v>4-4.05</v>
      </c>
      <c r="M5645" s="6">
        <v>134.59299999999999</v>
      </c>
      <c r="N5645" s="6">
        <v>4.7809999999999997</v>
      </c>
      <c r="O5645">
        <f>RANK(walmart_sales_dataset_of_45stores[[#This Row],[Weekly_Sales]],walmart_sales_dataset_of_45stores[Weekly_Sales],0)</f>
        <v>3503</v>
      </c>
      <c r="Q5645"/>
      <c r="S5645" s="4"/>
    </row>
    <row r="5646" spans="1:19" hidden="1" x14ac:dyDescent="0.3">
      <c r="A5646" s="5">
        <v>40</v>
      </c>
      <c r="B5646" s="1">
        <v>40683</v>
      </c>
      <c r="C5646" s="1" t="str">
        <f>TEXT(walmart_sales_dataset_of_45stores[[#This Row],[Date]],"dddd")</f>
        <v>Friday</v>
      </c>
      <c r="D5646" s="12">
        <v>907110.83</v>
      </c>
      <c r="E5646">
        <v>0</v>
      </c>
      <c r="F5646" t="str">
        <f>IF(walmart_sales_dataset_of_45stores[[#This Row],[Holiday_Flag]]=0,"Non-Holiday","Hoilday")</f>
        <v>Non-Holiday</v>
      </c>
      <c r="G5646">
        <v>56.38</v>
      </c>
      <c r="H5646">
        <f>FLOOR(walmart_sales_dataset_of_45stores[[#This Row],[Temperature]],10)</f>
        <v>50</v>
      </c>
      <c r="I5646" t="str">
        <f>walmart_sales_dataset_of_45stores[[#This Row],[Temp_bin]]&amp;"-"&amp;(walmart_sales_dataset_of_45stores[[#This Row],[Temp_bin]]+5)</f>
        <v>50-55</v>
      </c>
      <c r="J5646" s="10">
        <v>4.101</v>
      </c>
      <c r="K5646">
        <f>FLOOR(walmart_sales_dataset_of_45stores[[#This Row],[Fuel_Price]],0.1)</f>
        <v>4.1000000000000005</v>
      </c>
      <c r="L5646" s="11" t="str">
        <f>walmart_sales_dataset_of_45stores[[#This Row],[Fuel price 2]]&amp;"-"&amp;(walmart_sales_dataset_of_45stores[[#This Row],[Fuel price 2]]+0.05)</f>
        <v>4.1-4.15</v>
      </c>
      <c r="M5646" s="6">
        <v>134.68038709999999</v>
      </c>
      <c r="N5646" s="6">
        <v>4.7809999999999997</v>
      </c>
      <c r="O5646">
        <f>RANK(walmart_sales_dataset_of_45stores[[#This Row],[Weekly_Sales]],walmart_sales_dataset_of_45stores[Weekly_Sales],0)</f>
        <v>3491</v>
      </c>
      <c r="Q5646"/>
      <c r="S5646" s="4"/>
    </row>
    <row r="5647" spans="1:19" hidden="1" x14ac:dyDescent="0.3">
      <c r="A5647" s="5">
        <v>40</v>
      </c>
      <c r="B5647" s="1">
        <v>40690</v>
      </c>
      <c r="C5647" s="1" t="str">
        <f>TEXT(walmart_sales_dataset_of_45stores[[#This Row],[Date]],"dddd")</f>
        <v>Friday</v>
      </c>
      <c r="D5647" s="12">
        <v>972373.81</v>
      </c>
      <c r="E5647">
        <v>0</v>
      </c>
      <c r="F5647" t="str">
        <f>IF(walmart_sales_dataset_of_45stores[[#This Row],[Holiday_Flag]]=0,"Non-Holiday","Hoilday")</f>
        <v>Non-Holiday</v>
      </c>
      <c r="G5647">
        <v>63.11</v>
      </c>
      <c r="H5647">
        <f>FLOOR(walmart_sales_dataset_of_45stores[[#This Row],[Temperature]],10)</f>
        <v>60</v>
      </c>
      <c r="I5647" t="str">
        <f>walmart_sales_dataset_of_45stores[[#This Row],[Temp_bin]]&amp;"-"&amp;(walmart_sales_dataset_of_45stores[[#This Row],[Temp_bin]]+5)</f>
        <v>60-65</v>
      </c>
      <c r="J5647" s="10">
        <v>4.0339999999999998</v>
      </c>
      <c r="K5647">
        <f>FLOOR(walmart_sales_dataset_of_45stores[[#This Row],[Fuel_Price]],0.1)</f>
        <v>4</v>
      </c>
      <c r="L5647" s="11" t="str">
        <f>walmart_sales_dataset_of_45stores[[#This Row],[Fuel price 2]]&amp;"-"&amp;(walmart_sales_dataset_of_45stores[[#This Row],[Fuel price 2]]+0.05)</f>
        <v>4-4.05</v>
      </c>
      <c r="M5647" s="6">
        <v>134.76777419999999</v>
      </c>
      <c r="N5647" s="6">
        <v>4.7809999999999997</v>
      </c>
      <c r="O5647">
        <f>RANK(walmart_sales_dataset_of_45stores[[#This Row],[Weekly_Sales]],walmart_sales_dataset_of_45stores[Weekly_Sales],0)</f>
        <v>3158</v>
      </c>
      <c r="Q5647"/>
      <c r="S5647" s="4"/>
    </row>
    <row r="5648" spans="1:19" hidden="1" x14ac:dyDescent="0.3">
      <c r="A5648" s="5">
        <v>40</v>
      </c>
      <c r="B5648" s="1">
        <v>40697</v>
      </c>
      <c r="C5648" s="1" t="str">
        <f>TEXT(walmart_sales_dataset_of_45stores[[#This Row],[Date]],"dddd")</f>
        <v>Friday</v>
      </c>
      <c r="D5648" s="12">
        <v>1075687.74</v>
      </c>
      <c r="E5648">
        <v>0</v>
      </c>
      <c r="F5648" t="str">
        <f>IF(walmart_sales_dataset_of_45stores[[#This Row],[Holiday_Flag]]=0,"Non-Holiday","Hoilday")</f>
        <v>Non-Holiday</v>
      </c>
      <c r="G5648">
        <v>66.16</v>
      </c>
      <c r="H5648">
        <f>FLOOR(walmart_sales_dataset_of_45stores[[#This Row],[Temperature]],10)</f>
        <v>60</v>
      </c>
      <c r="I5648" t="str">
        <f>walmart_sales_dataset_of_45stores[[#This Row],[Temp_bin]]&amp;"-"&amp;(walmart_sales_dataset_of_45stores[[#This Row],[Temp_bin]]+5)</f>
        <v>60-65</v>
      </c>
      <c r="J5648" s="10">
        <v>3.9729999999999999</v>
      </c>
      <c r="K5648">
        <f>FLOOR(walmart_sales_dataset_of_45stores[[#This Row],[Fuel_Price]],0.1)</f>
        <v>3.9000000000000004</v>
      </c>
      <c r="L5648" s="11" t="str">
        <f>walmart_sales_dataset_of_45stores[[#This Row],[Fuel price 2]]&amp;"-"&amp;(walmart_sales_dataset_of_45stores[[#This Row],[Fuel price 2]]+0.05)</f>
        <v>3.9-3.95</v>
      </c>
      <c r="M5648" s="6">
        <v>134.85516129999999</v>
      </c>
      <c r="N5648" s="6">
        <v>4.7809999999999997</v>
      </c>
      <c r="O5648">
        <f>RANK(walmart_sales_dataset_of_45stores[[#This Row],[Weekly_Sales]],walmart_sales_dataset_of_45stores[Weekly_Sales],0)</f>
        <v>2774</v>
      </c>
      <c r="Q5648"/>
      <c r="S5648" s="4"/>
    </row>
    <row r="5649" spans="1:19" hidden="1" x14ac:dyDescent="0.3">
      <c r="A5649" s="5">
        <v>40</v>
      </c>
      <c r="B5649" s="1">
        <v>40704</v>
      </c>
      <c r="C5649" s="1" t="str">
        <f>TEXT(walmart_sales_dataset_of_45stores[[#This Row],[Date]],"dddd")</f>
        <v>Friday</v>
      </c>
      <c r="D5649" s="12">
        <v>984336.04</v>
      </c>
      <c r="E5649">
        <v>0</v>
      </c>
      <c r="F5649" t="str">
        <f>IF(walmart_sales_dataset_of_45stores[[#This Row],[Holiday_Flag]]=0,"Non-Holiday","Hoilday")</f>
        <v>Non-Holiday</v>
      </c>
      <c r="G5649">
        <v>64.19</v>
      </c>
      <c r="H5649">
        <f>FLOOR(walmart_sales_dataset_of_45stores[[#This Row],[Temperature]],10)</f>
        <v>60</v>
      </c>
      <c r="I5649" t="str">
        <f>walmart_sales_dataset_of_45stores[[#This Row],[Temp_bin]]&amp;"-"&amp;(walmart_sales_dataset_of_45stores[[#This Row],[Temp_bin]]+5)</f>
        <v>60-65</v>
      </c>
      <c r="J5649" s="10">
        <v>3.9239999999999999</v>
      </c>
      <c r="K5649">
        <f>FLOOR(walmart_sales_dataset_of_45stores[[#This Row],[Fuel_Price]],0.1)</f>
        <v>3.9000000000000004</v>
      </c>
      <c r="L5649" s="11" t="str">
        <f>walmart_sales_dataset_of_45stores[[#This Row],[Fuel price 2]]&amp;"-"&amp;(walmart_sales_dataset_of_45stores[[#This Row],[Fuel price 2]]+0.05)</f>
        <v>3.9-3.95</v>
      </c>
      <c r="M5649" s="6">
        <v>134.94254839999999</v>
      </c>
      <c r="N5649" s="6">
        <v>4.7809999999999997</v>
      </c>
      <c r="O5649">
        <f>RANK(walmart_sales_dataset_of_45stores[[#This Row],[Weekly_Sales]],walmart_sales_dataset_of_45stores[Weekly_Sales],0)</f>
        <v>3094</v>
      </c>
      <c r="Q5649"/>
      <c r="S5649" s="4"/>
    </row>
    <row r="5650" spans="1:19" hidden="1" x14ac:dyDescent="0.3">
      <c r="A5650" s="5">
        <v>40</v>
      </c>
      <c r="B5650" s="1">
        <v>40711</v>
      </c>
      <c r="C5650" s="1" t="str">
        <f>TEXT(walmart_sales_dataset_of_45stores[[#This Row],[Date]],"dddd")</f>
        <v>Friday</v>
      </c>
      <c r="D5650" s="12">
        <v>971422.67</v>
      </c>
      <c r="E5650">
        <v>0</v>
      </c>
      <c r="F5650" t="str">
        <f>IF(walmart_sales_dataset_of_45stores[[#This Row],[Holiday_Flag]]=0,"Non-Holiday","Hoilday")</f>
        <v>Non-Holiday</v>
      </c>
      <c r="G5650">
        <v>59.16</v>
      </c>
      <c r="H5650">
        <f>FLOOR(walmart_sales_dataset_of_45stores[[#This Row],[Temperature]],10)</f>
        <v>50</v>
      </c>
      <c r="I5650" t="str">
        <f>walmart_sales_dataset_of_45stores[[#This Row],[Temp_bin]]&amp;"-"&amp;(walmart_sales_dataset_of_45stores[[#This Row],[Temp_bin]]+5)</f>
        <v>50-55</v>
      </c>
      <c r="J5650" s="10">
        <v>3.8730000000000002</v>
      </c>
      <c r="K5650">
        <f>FLOOR(walmart_sales_dataset_of_45stores[[#This Row],[Fuel_Price]],0.1)</f>
        <v>3.8000000000000003</v>
      </c>
      <c r="L5650" s="11" t="str">
        <f>walmart_sales_dataset_of_45stores[[#This Row],[Fuel price 2]]&amp;"-"&amp;(walmart_sales_dataset_of_45stores[[#This Row],[Fuel price 2]]+0.05)</f>
        <v>3.8-3.85</v>
      </c>
      <c r="M5650" s="6">
        <v>135.08373330000001</v>
      </c>
      <c r="N5650" s="6">
        <v>4.7809999999999997</v>
      </c>
      <c r="O5650">
        <f>RANK(walmart_sales_dataset_of_45stores[[#This Row],[Weekly_Sales]],walmart_sales_dataset_of_45stores[Weekly_Sales],0)</f>
        <v>3165</v>
      </c>
      <c r="Q5650"/>
      <c r="S5650" s="4"/>
    </row>
    <row r="5651" spans="1:19" hidden="1" x14ac:dyDescent="0.3">
      <c r="A5651" s="5">
        <v>40</v>
      </c>
      <c r="B5651" s="1">
        <v>40718</v>
      </c>
      <c r="C5651" s="1" t="str">
        <f>TEXT(walmart_sales_dataset_of_45stores[[#This Row],[Date]],"dddd")</f>
        <v>Friday</v>
      </c>
      <c r="D5651" s="12">
        <v>977103.64</v>
      </c>
      <c r="E5651">
        <v>0</v>
      </c>
      <c r="F5651" t="str">
        <f>IF(walmart_sales_dataset_of_45stores[[#This Row],[Holiday_Flag]]=0,"Non-Holiday","Hoilday")</f>
        <v>Non-Holiday</v>
      </c>
      <c r="G5651">
        <v>62.59</v>
      </c>
      <c r="H5651">
        <f>FLOOR(walmart_sales_dataset_of_45stores[[#This Row],[Temperature]],10)</f>
        <v>60</v>
      </c>
      <c r="I5651" t="str">
        <f>walmart_sales_dataset_of_45stores[[#This Row],[Temp_bin]]&amp;"-"&amp;(walmart_sales_dataset_of_45stores[[#This Row],[Temp_bin]]+5)</f>
        <v>60-65</v>
      </c>
      <c r="J5651" s="10">
        <v>3.851</v>
      </c>
      <c r="K5651">
        <f>FLOOR(walmart_sales_dataset_of_45stores[[#This Row],[Fuel_Price]],0.1)</f>
        <v>3.8000000000000003</v>
      </c>
      <c r="L5651" s="11" t="str">
        <f>walmart_sales_dataset_of_45stores[[#This Row],[Fuel price 2]]&amp;"-"&amp;(walmart_sales_dataset_of_45stores[[#This Row],[Fuel price 2]]+0.05)</f>
        <v>3.8-3.85</v>
      </c>
      <c r="M5651" s="6">
        <v>135.26526670000001</v>
      </c>
      <c r="N5651" s="6">
        <v>4.7809999999999997</v>
      </c>
      <c r="O5651">
        <f>RANK(walmart_sales_dataset_of_45stores[[#This Row],[Weekly_Sales]],walmart_sales_dataset_of_45stores[Weekly_Sales],0)</f>
        <v>3126</v>
      </c>
      <c r="Q5651"/>
      <c r="S5651" s="4"/>
    </row>
    <row r="5652" spans="1:19" hidden="1" x14ac:dyDescent="0.3">
      <c r="A5652" s="5">
        <v>40</v>
      </c>
      <c r="B5652" s="1">
        <v>40725</v>
      </c>
      <c r="C5652" s="1" t="str">
        <f>TEXT(walmart_sales_dataset_of_45stores[[#This Row],[Date]],"dddd")</f>
        <v>Friday</v>
      </c>
      <c r="D5652" s="12">
        <v>1048866.3</v>
      </c>
      <c r="E5652">
        <v>0</v>
      </c>
      <c r="F5652" t="str">
        <f>IF(walmart_sales_dataset_of_45stores[[#This Row],[Holiday_Flag]]=0,"Non-Holiday","Hoilday")</f>
        <v>Non-Holiday</v>
      </c>
      <c r="G5652">
        <v>65.25</v>
      </c>
      <c r="H5652">
        <f>FLOOR(walmart_sales_dataset_of_45stores[[#This Row],[Temperature]],10)</f>
        <v>60</v>
      </c>
      <c r="I5652" t="str">
        <f>walmart_sales_dataset_of_45stores[[#This Row],[Temp_bin]]&amp;"-"&amp;(walmart_sales_dataset_of_45stores[[#This Row],[Temp_bin]]+5)</f>
        <v>60-65</v>
      </c>
      <c r="J5652" s="10">
        <v>3.8149999999999999</v>
      </c>
      <c r="K5652">
        <f>FLOOR(walmart_sales_dataset_of_45stores[[#This Row],[Fuel_Price]],0.1)</f>
        <v>3.8000000000000003</v>
      </c>
      <c r="L5652" s="11" t="str">
        <f>walmart_sales_dataset_of_45stores[[#This Row],[Fuel price 2]]&amp;"-"&amp;(walmart_sales_dataset_of_45stores[[#This Row],[Fuel price 2]]+0.05)</f>
        <v>3.8-3.85</v>
      </c>
      <c r="M5652" s="6">
        <v>135.4468</v>
      </c>
      <c r="N5652" s="6">
        <v>4.5839999999999996</v>
      </c>
      <c r="O5652">
        <f>RANK(walmart_sales_dataset_of_45stores[[#This Row],[Weekly_Sales]],walmart_sales_dataset_of_45stores[Weekly_Sales],0)</f>
        <v>2865</v>
      </c>
      <c r="Q5652"/>
      <c r="S5652" s="4"/>
    </row>
    <row r="5653" spans="1:19" hidden="1" x14ac:dyDescent="0.3">
      <c r="A5653" s="5">
        <v>40</v>
      </c>
      <c r="B5653" s="1">
        <v>40732</v>
      </c>
      <c r="C5653" s="1" t="str">
        <f>TEXT(walmart_sales_dataset_of_45stores[[#This Row],[Date]],"dddd")</f>
        <v>Friday</v>
      </c>
      <c r="D5653" s="12">
        <v>1107366.06</v>
      </c>
      <c r="E5653">
        <v>0</v>
      </c>
      <c r="F5653" t="str">
        <f>IF(walmart_sales_dataset_of_45stores[[#This Row],[Holiday_Flag]]=0,"Non-Holiday","Hoilday")</f>
        <v>Non-Holiday</v>
      </c>
      <c r="G5653">
        <v>67.86</v>
      </c>
      <c r="H5653">
        <f>FLOOR(walmart_sales_dataset_of_45stores[[#This Row],[Temperature]],10)</f>
        <v>60</v>
      </c>
      <c r="I5653" t="str">
        <f>walmart_sales_dataset_of_45stores[[#This Row],[Temp_bin]]&amp;"-"&amp;(walmart_sales_dataset_of_45stores[[#This Row],[Temp_bin]]+5)</f>
        <v>60-65</v>
      </c>
      <c r="J5653" s="10">
        <v>3.7839999999999998</v>
      </c>
      <c r="K5653">
        <f>FLOOR(walmart_sales_dataset_of_45stores[[#This Row],[Fuel_Price]],0.1)</f>
        <v>3.7</v>
      </c>
      <c r="L5653" s="11" t="str">
        <f>walmart_sales_dataset_of_45stores[[#This Row],[Fuel price 2]]&amp;"-"&amp;(walmart_sales_dataset_of_45stores[[#This Row],[Fuel price 2]]+0.05)</f>
        <v>3.7-3.75</v>
      </c>
      <c r="M5653" s="6">
        <v>135.62833330000001</v>
      </c>
      <c r="N5653" s="6">
        <v>4.5839999999999996</v>
      </c>
      <c r="O5653">
        <f>RANK(walmart_sales_dataset_of_45stores[[#This Row],[Weekly_Sales]],walmart_sales_dataset_of_45stores[Weekly_Sales],0)</f>
        <v>2674</v>
      </c>
      <c r="Q5653"/>
      <c r="S5653" s="4"/>
    </row>
    <row r="5654" spans="1:19" hidden="1" x14ac:dyDescent="0.3">
      <c r="A5654" s="5">
        <v>40</v>
      </c>
      <c r="B5654" s="1">
        <v>40739</v>
      </c>
      <c r="C5654" s="1" t="str">
        <f>TEXT(walmart_sales_dataset_of_45stores[[#This Row],[Date]],"dddd")</f>
        <v>Friday</v>
      </c>
      <c r="D5654" s="12">
        <v>953252.14</v>
      </c>
      <c r="E5654">
        <v>0</v>
      </c>
      <c r="F5654" t="str">
        <f>IF(walmart_sales_dataset_of_45stores[[#This Row],[Holiday_Flag]]=0,"Non-Holiday","Hoilday")</f>
        <v>Non-Holiday</v>
      </c>
      <c r="G5654">
        <v>68.900000000000006</v>
      </c>
      <c r="H5654">
        <f>FLOOR(walmart_sales_dataset_of_45stores[[#This Row],[Temperature]],10)</f>
        <v>60</v>
      </c>
      <c r="I5654" t="str">
        <f>walmart_sales_dataset_of_45stores[[#This Row],[Temp_bin]]&amp;"-"&amp;(walmart_sales_dataset_of_45stores[[#This Row],[Temp_bin]]+5)</f>
        <v>60-65</v>
      </c>
      <c r="J5654" s="10">
        <v>3.827</v>
      </c>
      <c r="K5654">
        <f>FLOOR(walmart_sales_dataset_of_45stores[[#This Row],[Fuel_Price]],0.1)</f>
        <v>3.8000000000000003</v>
      </c>
      <c r="L5654" s="11" t="str">
        <f>walmart_sales_dataset_of_45stores[[#This Row],[Fuel price 2]]&amp;"-"&amp;(walmart_sales_dataset_of_45stores[[#This Row],[Fuel price 2]]+0.05)</f>
        <v>3.8-3.85</v>
      </c>
      <c r="M5654" s="6">
        <v>135.7837419</v>
      </c>
      <c r="N5654" s="6">
        <v>4.5839999999999996</v>
      </c>
      <c r="O5654">
        <f>RANK(walmart_sales_dataset_of_45stores[[#This Row],[Weekly_Sales]],walmart_sales_dataset_of_45stores[Weekly_Sales],0)</f>
        <v>3269</v>
      </c>
      <c r="Q5654"/>
      <c r="S5654" s="4"/>
    </row>
    <row r="5655" spans="1:19" hidden="1" x14ac:dyDescent="0.3">
      <c r="A5655" s="5">
        <v>40</v>
      </c>
      <c r="B5655" s="1">
        <v>40746</v>
      </c>
      <c r="C5655" s="1" t="str">
        <f>TEXT(walmart_sales_dataset_of_45stores[[#This Row],[Date]],"dddd")</f>
        <v>Friday</v>
      </c>
      <c r="D5655" s="12">
        <v>980642.1</v>
      </c>
      <c r="E5655">
        <v>0</v>
      </c>
      <c r="F5655" t="str">
        <f>IF(walmart_sales_dataset_of_45stores[[#This Row],[Holiday_Flag]]=0,"Non-Holiday","Hoilday")</f>
        <v>Non-Holiday</v>
      </c>
      <c r="G5655">
        <v>73.34</v>
      </c>
      <c r="H5655">
        <f>FLOOR(walmart_sales_dataset_of_45stores[[#This Row],[Temperature]],10)</f>
        <v>70</v>
      </c>
      <c r="I5655" t="str">
        <f>walmart_sales_dataset_of_45stores[[#This Row],[Temp_bin]]&amp;"-"&amp;(walmart_sales_dataset_of_45stores[[#This Row],[Temp_bin]]+5)</f>
        <v>70-75</v>
      </c>
      <c r="J5655" s="10">
        <v>3.8820000000000001</v>
      </c>
      <c r="K5655">
        <f>FLOOR(walmart_sales_dataset_of_45stores[[#This Row],[Fuel_Price]],0.1)</f>
        <v>3.8000000000000003</v>
      </c>
      <c r="L5655" s="11" t="str">
        <f>walmart_sales_dataset_of_45stores[[#This Row],[Fuel price 2]]&amp;"-"&amp;(walmart_sales_dataset_of_45stores[[#This Row],[Fuel price 2]]+0.05)</f>
        <v>3.8-3.85</v>
      </c>
      <c r="M5655" s="6">
        <v>135.87383869999999</v>
      </c>
      <c r="N5655" s="6">
        <v>4.5839999999999996</v>
      </c>
      <c r="O5655">
        <f>RANK(walmart_sales_dataset_of_45stores[[#This Row],[Weekly_Sales]],walmart_sales_dataset_of_45stores[Weekly_Sales],0)</f>
        <v>3111</v>
      </c>
      <c r="Q5655"/>
      <c r="S5655" s="4"/>
    </row>
    <row r="5656" spans="1:19" hidden="1" x14ac:dyDescent="0.3">
      <c r="A5656" s="5">
        <v>40</v>
      </c>
      <c r="B5656" s="1">
        <v>40753</v>
      </c>
      <c r="C5656" s="1" t="str">
        <f>TEXT(walmart_sales_dataset_of_45stores[[#This Row],[Date]],"dddd")</f>
        <v>Friday</v>
      </c>
      <c r="D5656" s="12">
        <v>929096.9</v>
      </c>
      <c r="E5656">
        <v>0</v>
      </c>
      <c r="F5656" t="str">
        <f>IF(walmart_sales_dataset_of_45stores[[#This Row],[Holiday_Flag]]=0,"Non-Holiday","Hoilday")</f>
        <v>Non-Holiday</v>
      </c>
      <c r="G5656">
        <v>67.45</v>
      </c>
      <c r="H5656">
        <f>FLOOR(walmart_sales_dataset_of_45stores[[#This Row],[Temperature]],10)</f>
        <v>60</v>
      </c>
      <c r="I5656" t="str">
        <f>walmart_sales_dataset_of_45stores[[#This Row],[Temp_bin]]&amp;"-"&amp;(walmart_sales_dataset_of_45stores[[#This Row],[Temp_bin]]+5)</f>
        <v>60-65</v>
      </c>
      <c r="J5656" s="10">
        <v>3.8980000000000001</v>
      </c>
      <c r="K5656">
        <f>FLOOR(walmart_sales_dataset_of_45stores[[#This Row],[Fuel_Price]],0.1)</f>
        <v>3.8000000000000003</v>
      </c>
      <c r="L5656" s="11" t="str">
        <f>walmart_sales_dataset_of_45stores[[#This Row],[Fuel price 2]]&amp;"-"&amp;(walmart_sales_dataset_of_45stores[[#This Row],[Fuel price 2]]+0.05)</f>
        <v>3.8-3.85</v>
      </c>
      <c r="M5656" s="6">
        <v>135.96393549999999</v>
      </c>
      <c r="N5656" s="6">
        <v>4.5839999999999996</v>
      </c>
      <c r="O5656">
        <f>RANK(walmart_sales_dataset_of_45stores[[#This Row],[Weekly_Sales]],walmart_sales_dataset_of_45stores[Weekly_Sales],0)</f>
        <v>3381</v>
      </c>
      <c r="Q5656"/>
      <c r="S5656" s="4"/>
    </row>
    <row r="5657" spans="1:19" hidden="1" x14ac:dyDescent="0.3">
      <c r="A5657" s="5">
        <v>40</v>
      </c>
      <c r="B5657" s="1">
        <v>40760</v>
      </c>
      <c r="C5657" s="1" t="str">
        <f>TEXT(walmart_sales_dataset_of_45stores[[#This Row],[Date]],"dddd")</f>
        <v>Friday</v>
      </c>
      <c r="D5657" s="12">
        <v>1063818.2</v>
      </c>
      <c r="E5657">
        <v>0</v>
      </c>
      <c r="F5657" t="str">
        <f>IF(walmart_sales_dataset_of_45stores[[#This Row],[Holiday_Flag]]=0,"Non-Holiday","Hoilday")</f>
        <v>Non-Holiday</v>
      </c>
      <c r="G5657">
        <v>68.099999999999994</v>
      </c>
      <c r="H5657">
        <f>FLOOR(walmart_sales_dataset_of_45stores[[#This Row],[Temperature]],10)</f>
        <v>60</v>
      </c>
      <c r="I5657" t="str">
        <f>walmart_sales_dataset_of_45stores[[#This Row],[Temp_bin]]&amp;"-"&amp;(walmart_sales_dataset_of_45stores[[#This Row],[Temp_bin]]+5)</f>
        <v>60-65</v>
      </c>
      <c r="J5657" s="10">
        <v>3.903</v>
      </c>
      <c r="K5657">
        <f>FLOOR(walmart_sales_dataset_of_45stores[[#This Row],[Fuel_Price]],0.1)</f>
        <v>3.9000000000000004</v>
      </c>
      <c r="L5657" s="11" t="str">
        <f>walmart_sales_dataset_of_45stores[[#This Row],[Fuel price 2]]&amp;"-"&amp;(walmart_sales_dataset_of_45stores[[#This Row],[Fuel price 2]]+0.05)</f>
        <v>3.9-3.95</v>
      </c>
      <c r="M5657" s="6">
        <v>136.05403229999999</v>
      </c>
      <c r="N5657" s="6">
        <v>4.5839999999999996</v>
      </c>
      <c r="O5657">
        <f>RANK(walmart_sales_dataset_of_45stores[[#This Row],[Weekly_Sales]],walmart_sales_dataset_of_45stores[Weekly_Sales],0)</f>
        <v>2810</v>
      </c>
      <c r="Q5657"/>
      <c r="S5657" s="4"/>
    </row>
    <row r="5658" spans="1:19" hidden="1" x14ac:dyDescent="0.3">
      <c r="A5658" s="5">
        <v>40</v>
      </c>
      <c r="B5658" s="1">
        <v>40767</v>
      </c>
      <c r="C5658" s="1" t="str">
        <f>TEXT(walmart_sales_dataset_of_45stores[[#This Row],[Date]],"dddd")</f>
        <v>Friday</v>
      </c>
      <c r="D5658" s="12">
        <v>955506.95</v>
      </c>
      <c r="E5658">
        <v>0</v>
      </c>
      <c r="F5658" t="str">
        <f>IF(walmart_sales_dataset_of_45stores[[#This Row],[Holiday_Flag]]=0,"Non-Holiday","Hoilday")</f>
        <v>Non-Holiday</v>
      </c>
      <c r="G5658">
        <v>68.3</v>
      </c>
      <c r="H5658">
        <f>FLOOR(walmart_sales_dataset_of_45stores[[#This Row],[Temperature]],10)</f>
        <v>60</v>
      </c>
      <c r="I5658" t="str">
        <f>walmart_sales_dataset_of_45stores[[#This Row],[Temp_bin]]&amp;"-"&amp;(walmart_sales_dataset_of_45stores[[#This Row],[Temp_bin]]+5)</f>
        <v>60-65</v>
      </c>
      <c r="J5658" s="10">
        <v>3.88</v>
      </c>
      <c r="K5658">
        <f>FLOOR(walmart_sales_dataset_of_45stores[[#This Row],[Fuel_Price]],0.1)</f>
        <v>3.8000000000000003</v>
      </c>
      <c r="L5658" s="11" t="str">
        <f>walmart_sales_dataset_of_45stores[[#This Row],[Fuel price 2]]&amp;"-"&amp;(walmart_sales_dataset_of_45stores[[#This Row],[Fuel price 2]]+0.05)</f>
        <v>3.8-3.85</v>
      </c>
      <c r="M5658" s="6">
        <v>136.14412899999999</v>
      </c>
      <c r="N5658" s="6">
        <v>4.5839999999999996</v>
      </c>
      <c r="O5658">
        <f>RANK(walmart_sales_dataset_of_45stores[[#This Row],[Weekly_Sales]],walmart_sales_dataset_of_45stores[Weekly_Sales],0)</f>
        <v>3244</v>
      </c>
      <c r="Q5658"/>
      <c r="S5658" s="4"/>
    </row>
    <row r="5659" spans="1:19" hidden="1" x14ac:dyDescent="0.3">
      <c r="A5659" s="5">
        <v>40</v>
      </c>
      <c r="B5659" s="1">
        <v>40774</v>
      </c>
      <c r="C5659" s="1" t="str">
        <f>TEXT(walmart_sales_dataset_of_45stores[[#This Row],[Date]],"dddd")</f>
        <v>Friday</v>
      </c>
      <c r="D5659" s="12">
        <v>943237.12</v>
      </c>
      <c r="E5659">
        <v>0</v>
      </c>
      <c r="F5659" t="str">
        <f>IF(walmart_sales_dataset_of_45stores[[#This Row],[Holiday_Flag]]=0,"Non-Holiday","Hoilday")</f>
        <v>Non-Holiday</v>
      </c>
      <c r="G5659">
        <v>64.05</v>
      </c>
      <c r="H5659">
        <f>FLOOR(walmart_sales_dataset_of_45stores[[#This Row],[Temperature]],10)</f>
        <v>60</v>
      </c>
      <c r="I5659" t="str">
        <f>walmart_sales_dataset_of_45stores[[#This Row],[Temp_bin]]&amp;"-"&amp;(walmart_sales_dataset_of_45stores[[#This Row],[Temp_bin]]+5)</f>
        <v>60-65</v>
      </c>
      <c r="J5659" s="10">
        <v>3.82</v>
      </c>
      <c r="K5659">
        <f>FLOOR(walmart_sales_dataset_of_45stores[[#This Row],[Fuel_Price]],0.1)</f>
        <v>3.8000000000000003</v>
      </c>
      <c r="L5659" s="11" t="str">
        <f>walmart_sales_dataset_of_45stores[[#This Row],[Fuel price 2]]&amp;"-"&amp;(walmart_sales_dataset_of_45stores[[#This Row],[Fuel price 2]]+0.05)</f>
        <v>3.8-3.85</v>
      </c>
      <c r="M5659" s="6">
        <v>136.18312900000001</v>
      </c>
      <c r="N5659" s="6">
        <v>4.5839999999999996</v>
      </c>
      <c r="O5659">
        <f>RANK(walmart_sales_dataset_of_45stores[[#This Row],[Weekly_Sales]],walmart_sales_dataset_of_45stores[Weekly_Sales],0)</f>
        <v>3320</v>
      </c>
      <c r="Q5659"/>
      <c r="S5659" s="4"/>
    </row>
    <row r="5660" spans="1:19" hidden="1" x14ac:dyDescent="0.3">
      <c r="A5660" s="5">
        <v>40</v>
      </c>
      <c r="B5660" s="1">
        <v>40781</v>
      </c>
      <c r="C5660" s="1" t="str">
        <f>TEXT(walmart_sales_dataset_of_45stores[[#This Row],[Date]],"dddd")</f>
        <v>Friday</v>
      </c>
      <c r="D5660" s="12">
        <v>969611.3</v>
      </c>
      <c r="E5660">
        <v>0</v>
      </c>
      <c r="F5660" t="str">
        <f>IF(walmart_sales_dataset_of_45stores[[#This Row],[Holiday_Flag]]=0,"Non-Holiday","Hoilday")</f>
        <v>Non-Holiday</v>
      </c>
      <c r="G5660">
        <v>65.010000000000005</v>
      </c>
      <c r="H5660">
        <f>FLOOR(walmart_sales_dataset_of_45stores[[#This Row],[Temperature]],10)</f>
        <v>60</v>
      </c>
      <c r="I5660" t="str">
        <f>walmart_sales_dataset_of_45stores[[#This Row],[Temp_bin]]&amp;"-"&amp;(walmart_sales_dataset_of_45stores[[#This Row],[Temp_bin]]+5)</f>
        <v>60-65</v>
      </c>
      <c r="J5660" s="10">
        <v>3.7959999999999998</v>
      </c>
      <c r="K5660">
        <f>FLOOR(walmart_sales_dataset_of_45stores[[#This Row],[Fuel_Price]],0.1)</f>
        <v>3.7</v>
      </c>
      <c r="L5660" s="11" t="str">
        <f>walmart_sales_dataset_of_45stores[[#This Row],[Fuel price 2]]&amp;"-"&amp;(walmart_sales_dataset_of_45stores[[#This Row],[Fuel price 2]]+0.05)</f>
        <v>3.7-3.75</v>
      </c>
      <c r="M5660" s="6">
        <v>136.21361289999999</v>
      </c>
      <c r="N5660" s="6">
        <v>4.5839999999999996</v>
      </c>
      <c r="O5660">
        <f>RANK(walmart_sales_dataset_of_45stores[[#This Row],[Weekly_Sales]],walmart_sales_dataset_of_45stores[Weekly_Sales],0)</f>
        <v>3174</v>
      </c>
      <c r="Q5660"/>
      <c r="S5660" s="4"/>
    </row>
    <row r="5661" spans="1:19" hidden="1" x14ac:dyDescent="0.3">
      <c r="A5661" s="5">
        <v>40</v>
      </c>
      <c r="B5661" s="1">
        <v>40788</v>
      </c>
      <c r="C5661" s="1" t="str">
        <f>TEXT(walmart_sales_dataset_of_45stores[[#This Row],[Date]],"dddd")</f>
        <v>Friday</v>
      </c>
      <c r="D5661" s="12">
        <v>957298.26</v>
      </c>
      <c r="E5661">
        <v>0</v>
      </c>
      <c r="F5661" t="str">
        <f>IF(walmart_sales_dataset_of_45stores[[#This Row],[Holiday_Flag]]=0,"Non-Holiday","Hoilday")</f>
        <v>Non-Holiday</v>
      </c>
      <c r="G5661">
        <v>63.79</v>
      </c>
      <c r="H5661">
        <f>FLOOR(walmart_sales_dataset_of_45stores[[#This Row],[Temperature]],10)</f>
        <v>60</v>
      </c>
      <c r="I5661" t="str">
        <f>walmart_sales_dataset_of_45stores[[#This Row],[Temp_bin]]&amp;"-"&amp;(walmart_sales_dataset_of_45stores[[#This Row],[Temp_bin]]+5)</f>
        <v>60-65</v>
      </c>
      <c r="J5661" s="10">
        <v>3.7839999999999998</v>
      </c>
      <c r="K5661">
        <f>FLOOR(walmart_sales_dataset_of_45stores[[#This Row],[Fuel_Price]],0.1)</f>
        <v>3.7</v>
      </c>
      <c r="L5661" s="11" t="str">
        <f>walmart_sales_dataset_of_45stores[[#This Row],[Fuel price 2]]&amp;"-"&amp;(walmart_sales_dataset_of_45stores[[#This Row],[Fuel price 2]]+0.05)</f>
        <v>3.7-3.75</v>
      </c>
      <c r="M5661" s="6">
        <v>136.24409679999999</v>
      </c>
      <c r="N5661" s="6">
        <v>4.5839999999999996</v>
      </c>
      <c r="O5661">
        <f>RANK(walmart_sales_dataset_of_45stores[[#This Row],[Weekly_Sales]],walmart_sales_dataset_of_45stores[Weekly_Sales],0)</f>
        <v>3235</v>
      </c>
      <c r="Q5661"/>
      <c r="S5661" s="4"/>
    </row>
    <row r="5662" spans="1:19" hidden="1" x14ac:dyDescent="0.3">
      <c r="A5662" s="5">
        <v>40</v>
      </c>
      <c r="B5662" s="1">
        <v>40795</v>
      </c>
      <c r="C5662" s="1" t="str">
        <f>TEXT(walmart_sales_dataset_of_45stores[[#This Row],[Date]],"dddd")</f>
        <v>Friday</v>
      </c>
      <c r="D5662" s="2">
        <v>1021391.99</v>
      </c>
      <c r="E5662">
        <v>1</v>
      </c>
      <c r="F5662" t="str">
        <f>IF(walmart_sales_dataset_of_45stores[[#This Row],[Holiday_Flag]]=0,"Non-Holiday","Hoilday")</f>
        <v>Hoilday</v>
      </c>
      <c r="G5662">
        <v>64.83</v>
      </c>
      <c r="H5662">
        <f>FLOOR(walmart_sales_dataset_of_45stores[[#This Row],[Temperature]],10)</f>
        <v>60</v>
      </c>
      <c r="I5662" t="str">
        <f>walmart_sales_dataset_of_45stores[[#This Row],[Temp_bin]]&amp;"-"&amp;(walmart_sales_dataset_of_45stores[[#This Row],[Temp_bin]]+5)</f>
        <v>60-65</v>
      </c>
      <c r="J5662" s="2">
        <v>3.8090000000000002</v>
      </c>
      <c r="K5662" s="2">
        <f>FLOOR(walmart_sales_dataset_of_45stores[[#This Row],[Fuel_Price]],0.1)</f>
        <v>3.8000000000000003</v>
      </c>
      <c r="L5662" s="2" t="str">
        <f>walmart_sales_dataset_of_45stores[[#This Row],[Fuel price 2]]&amp;"-"&amp;(walmart_sales_dataset_of_45stores[[#This Row],[Fuel price 2]]+0.05)</f>
        <v>3.8-3.85</v>
      </c>
      <c r="M5662" s="6">
        <v>136.27458060000001</v>
      </c>
      <c r="N5662" s="6">
        <v>4.5839999999999996</v>
      </c>
      <c r="O5662">
        <f>RANK(walmart_sales_dataset_of_45stores[[#This Row],[Weekly_Sales]],walmart_sales_dataset_of_45stores[Weekly_Sales],0)</f>
        <v>2941</v>
      </c>
      <c r="Q5662"/>
      <c r="S5662" s="4"/>
    </row>
    <row r="5663" spans="1:19" hidden="1" x14ac:dyDescent="0.3">
      <c r="A5663" s="5">
        <v>40</v>
      </c>
      <c r="B5663" s="1">
        <v>40802</v>
      </c>
      <c r="C5663" s="1" t="str">
        <f>TEXT(walmart_sales_dataset_of_45stores[[#This Row],[Date]],"dddd")</f>
        <v>Friday</v>
      </c>
      <c r="D5663" s="12">
        <v>890661.79</v>
      </c>
      <c r="E5663">
        <v>0</v>
      </c>
      <c r="F5663" t="str">
        <f>IF(walmart_sales_dataset_of_45stores[[#This Row],[Holiday_Flag]]=0,"Non-Holiday","Hoilday")</f>
        <v>Non-Holiday</v>
      </c>
      <c r="G5663">
        <v>58.28</v>
      </c>
      <c r="H5663">
        <f>FLOOR(walmart_sales_dataset_of_45stores[[#This Row],[Temperature]],10)</f>
        <v>50</v>
      </c>
      <c r="I5663" t="str">
        <f>walmart_sales_dataset_of_45stores[[#This Row],[Temp_bin]]&amp;"-"&amp;(walmart_sales_dataset_of_45stores[[#This Row],[Temp_bin]]+5)</f>
        <v>50-55</v>
      </c>
      <c r="J5663" s="10">
        <v>3.8090000000000002</v>
      </c>
      <c r="K5663">
        <f>FLOOR(walmart_sales_dataset_of_45stores[[#This Row],[Fuel_Price]],0.1)</f>
        <v>3.8000000000000003</v>
      </c>
      <c r="L5663" s="11" t="str">
        <f>walmart_sales_dataset_of_45stores[[#This Row],[Fuel price 2]]&amp;"-"&amp;(walmart_sales_dataset_of_45stores[[#This Row],[Fuel price 2]]+0.05)</f>
        <v>3.8-3.85</v>
      </c>
      <c r="M5663" s="6">
        <v>136.31450000000001</v>
      </c>
      <c r="N5663" s="6">
        <v>4.5839999999999996</v>
      </c>
      <c r="O5663">
        <f>RANK(walmart_sales_dataset_of_45stores[[#This Row],[Weekly_Sales]],walmart_sales_dataset_of_45stores[Weekly_Sales],0)</f>
        <v>3566</v>
      </c>
      <c r="Q5663"/>
      <c r="S5663" s="4"/>
    </row>
    <row r="5664" spans="1:19" hidden="1" x14ac:dyDescent="0.3">
      <c r="A5664" s="5">
        <v>40</v>
      </c>
      <c r="B5664" s="1">
        <v>40809</v>
      </c>
      <c r="C5664" s="1" t="str">
        <f>TEXT(walmart_sales_dataset_of_45stores[[#This Row],[Date]],"dddd")</f>
        <v>Friday</v>
      </c>
      <c r="D5664" s="12">
        <v>876583.98</v>
      </c>
      <c r="E5664">
        <v>0</v>
      </c>
      <c r="F5664" t="str">
        <f>IF(walmart_sales_dataset_of_45stores[[#This Row],[Holiday_Flag]]=0,"Non-Holiday","Hoilday")</f>
        <v>Non-Holiday</v>
      </c>
      <c r="G5664">
        <v>54.09</v>
      </c>
      <c r="H5664">
        <f>FLOOR(walmart_sales_dataset_of_45stores[[#This Row],[Temperature]],10)</f>
        <v>50</v>
      </c>
      <c r="I5664" t="str">
        <f>walmart_sales_dataset_of_45stores[[#This Row],[Temp_bin]]&amp;"-"&amp;(walmart_sales_dataset_of_45stores[[#This Row],[Temp_bin]]+5)</f>
        <v>50-55</v>
      </c>
      <c r="J5664" s="10">
        <v>3.758</v>
      </c>
      <c r="K5664">
        <f>FLOOR(walmart_sales_dataset_of_45stores[[#This Row],[Fuel_Price]],0.1)</f>
        <v>3.7</v>
      </c>
      <c r="L5664" s="11" t="str">
        <f>walmart_sales_dataset_of_45stores[[#This Row],[Fuel price 2]]&amp;"-"&amp;(walmart_sales_dataset_of_45stores[[#This Row],[Fuel price 2]]+0.05)</f>
        <v>3.7-3.75</v>
      </c>
      <c r="M5664" s="6">
        <v>136.36699999999999</v>
      </c>
      <c r="N5664" s="6">
        <v>4.5839999999999996</v>
      </c>
      <c r="O5664">
        <f>RANK(walmart_sales_dataset_of_45stores[[#This Row],[Weekly_Sales]],walmart_sales_dataset_of_45stores[Weekly_Sales],0)</f>
        <v>3619</v>
      </c>
      <c r="Q5664"/>
      <c r="S5664" s="4"/>
    </row>
    <row r="5665" spans="1:19" hidden="1" x14ac:dyDescent="0.3">
      <c r="A5665" s="5">
        <v>40</v>
      </c>
      <c r="B5665" s="1">
        <v>40816</v>
      </c>
      <c r="C5665" s="1" t="str">
        <f>TEXT(walmart_sales_dataset_of_45stores[[#This Row],[Date]],"dddd")</f>
        <v>Friday</v>
      </c>
      <c r="D5665" s="12">
        <v>912857.1</v>
      </c>
      <c r="E5665">
        <v>0</v>
      </c>
      <c r="F5665" t="str">
        <f>IF(walmart_sales_dataset_of_45stores[[#This Row],[Holiday_Flag]]=0,"Non-Holiday","Hoilday")</f>
        <v>Non-Holiday</v>
      </c>
      <c r="G5665">
        <v>63.45</v>
      </c>
      <c r="H5665">
        <f>FLOOR(walmart_sales_dataset_of_45stores[[#This Row],[Temperature]],10)</f>
        <v>60</v>
      </c>
      <c r="I5665" t="str">
        <f>walmart_sales_dataset_of_45stores[[#This Row],[Temp_bin]]&amp;"-"&amp;(walmart_sales_dataset_of_45stores[[#This Row],[Temp_bin]]+5)</f>
        <v>60-65</v>
      </c>
      <c r="J5665" s="10">
        <v>3.6840000000000002</v>
      </c>
      <c r="K5665">
        <f>FLOOR(walmart_sales_dataset_of_45stores[[#This Row],[Fuel_Price]],0.1)</f>
        <v>3.6</v>
      </c>
      <c r="L5665" s="11" t="str">
        <f>walmart_sales_dataset_of_45stores[[#This Row],[Fuel price 2]]&amp;"-"&amp;(walmart_sales_dataset_of_45stores[[#This Row],[Fuel price 2]]+0.05)</f>
        <v>3.6-3.65</v>
      </c>
      <c r="M5665" s="6">
        <v>136.4195</v>
      </c>
      <c r="N5665" s="6">
        <v>4.5839999999999996</v>
      </c>
      <c r="O5665">
        <f>RANK(walmart_sales_dataset_of_45stores[[#This Row],[Weekly_Sales]],walmart_sales_dataset_of_45stores[Weekly_Sales],0)</f>
        <v>3470</v>
      </c>
      <c r="Q5665"/>
      <c r="S5665" s="4"/>
    </row>
    <row r="5666" spans="1:19" hidden="1" x14ac:dyDescent="0.3">
      <c r="A5666" s="5">
        <v>40</v>
      </c>
      <c r="B5666" s="1">
        <v>40823</v>
      </c>
      <c r="C5666" s="1" t="str">
        <f>TEXT(walmart_sales_dataset_of_45stores[[#This Row],[Date]],"dddd")</f>
        <v>Friday</v>
      </c>
      <c r="D5666" s="12">
        <v>1070389.98</v>
      </c>
      <c r="E5666">
        <v>0</v>
      </c>
      <c r="F5666" t="str">
        <f>IF(walmart_sales_dataset_of_45stores[[#This Row],[Holiday_Flag]]=0,"Non-Holiday","Hoilday")</f>
        <v>Non-Holiday</v>
      </c>
      <c r="G5666">
        <v>50.21</v>
      </c>
      <c r="H5666">
        <f>FLOOR(walmart_sales_dataset_of_45stores[[#This Row],[Temperature]],10)</f>
        <v>50</v>
      </c>
      <c r="I5666" t="str">
        <f>walmart_sales_dataset_of_45stores[[#This Row],[Temp_bin]]&amp;"-"&amp;(walmart_sales_dataset_of_45stores[[#This Row],[Temp_bin]]+5)</f>
        <v>50-55</v>
      </c>
      <c r="J5666" s="10">
        <v>3.633</v>
      </c>
      <c r="K5666">
        <f>FLOOR(walmart_sales_dataset_of_45stores[[#This Row],[Fuel_Price]],0.1)</f>
        <v>3.6</v>
      </c>
      <c r="L5666" s="11" t="str">
        <f>walmart_sales_dataset_of_45stores[[#This Row],[Fuel price 2]]&amp;"-"&amp;(walmart_sales_dataset_of_45stores[[#This Row],[Fuel price 2]]+0.05)</f>
        <v>3.6-3.65</v>
      </c>
      <c r="M5666" s="6">
        <v>136.47200000000001</v>
      </c>
      <c r="N5666" s="6">
        <v>4.42</v>
      </c>
      <c r="O5666">
        <f>RANK(walmart_sales_dataset_of_45stores[[#This Row],[Weekly_Sales]],walmart_sales_dataset_of_45stores[Weekly_Sales],0)</f>
        <v>2786</v>
      </c>
      <c r="Q5666"/>
      <c r="S5666" s="4"/>
    </row>
    <row r="5667" spans="1:19" hidden="1" x14ac:dyDescent="0.3">
      <c r="A5667" s="5">
        <v>40</v>
      </c>
      <c r="B5667" s="1">
        <v>40830</v>
      </c>
      <c r="C5667" s="1" t="str">
        <f>TEXT(walmart_sales_dataset_of_45stores[[#This Row],[Date]],"dddd")</f>
        <v>Friday</v>
      </c>
      <c r="D5667" s="12">
        <v>936751.68</v>
      </c>
      <c r="E5667">
        <v>0</v>
      </c>
      <c r="F5667" t="str">
        <f>IF(walmart_sales_dataset_of_45stores[[#This Row],[Holiday_Flag]]=0,"Non-Holiday","Hoilday")</f>
        <v>Non-Holiday</v>
      </c>
      <c r="G5667">
        <v>53.9</v>
      </c>
      <c r="H5667">
        <f>FLOOR(walmart_sales_dataset_of_45stores[[#This Row],[Temperature]],10)</f>
        <v>50</v>
      </c>
      <c r="I5667" t="str">
        <f>walmart_sales_dataset_of_45stores[[#This Row],[Temp_bin]]&amp;"-"&amp;(walmart_sales_dataset_of_45stores[[#This Row],[Temp_bin]]+5)</f>
        <v>50-55</v>
      </c>
      <c r="J5667" s="10">
        <v>3.5830000000000002</v>
      </c>
      <c r="K5667">
        <f>FLOOR(walmart_sales_dataset_of_45stores[[#This Row],[Fuel_Price]],0.1)</f>
        <v>3.5</v>
      </c>
      <c r="L5667" s="11" t="str">
        <f>walmart_sales_dataset_of_45stores[[#This Row],[Fuel price 2]]&amp;"-"&amp;(walmart_sales_dataset_of_45stores[[#This Row],[Fuel price 2]]+0.05)</f>
        <v>3.5-3.55</v>
      </c>
      <c r="M5667" s="6">
        <v>136.51509680000001</v>
      </c>
      <c r="N5667" s="6">
        <v>4.42</v>
      </c>
      <c r="O5667">
        <f>RANK(walmart_sales_dataset_of_45stores[[#This Row],[Weekly_Sales]],walmart_sales_dataset_of_45stores[Weekly_Sales],0)</f>
        <v>3353</v>
      </c>
      <c r="Q5667"/>
      <c r="S5667" s="4"/>
    </row>
    <row r="5668" spans="1:19" hidden="1" x14ac:dyDescent="0.3">
      <c r="A5668" s="5">
        <v>40</v>
      </c>
      <c r="B5668" s="1">
        <v>40837</v>
      </c>
      <c r="C5668" s="1" t="str">
        <f>TEXT(walmart_sales_dataset_of_45stores[[#This Row],[Date]],"dddd")</f>
        <v>Friday</v>
      </c>
      <c r="D5668" s="12">
        <v>942319.65</v>
      </c>
      <c r="E5668">
        <v>0</v>
      </c>
      <c r="F5668" t="str">
        <f>IF(walmart_sales_dataset_of_45stores[[#This Row],[Holiday_Flag]]=0,"Non-Holiday","Hoilday")</f>
        <v>Non-Holiday</v>
      </c>
      <c r="G5668">
        <v>51.61</v>
      </c>
      <c r="H5668">
        <f>FLOOR(walmart_sales_dataset_of_45stores[[#This Row],[Temperature]],10)</f>
        <v>50</v>
      </c>
      <c r="I5668" t="str">
        <f>walmart_sales_dataset_of_45stores[[#This Row],[Temp_bin]]&amp;"-"&amp;(walmart_sales_dataset_of_45stores[[#This Row],[Temp_bin]]+5)</f>
        <v>50-55</v>
      </c>
      <c r="J5668" s="10">
        <v>3.6179999999999999</v>
      </c>
      <c r="K5668">
        <f>FLOOR(walmart_sales_dataset_of_45stores[[#This Row],[Fuel_Price]],0.1)</f>
        <v>3.6</v>
      </c>
      <c r="L5668" s="11" t="str">
        <f>walmart_sales_dataset_of_45stores[[#This Row],[Fuel price 2]]&amp;"-"&amp;(walmart_sales_dataset_of_45stores[[#This Row],[Fuel price 2]]+0.05)</f>
        <v>3.6-3.65</v>
      </c>
      <c r="M5668" s="6">
        <v>136.5017742</v>
      </c>
      <c r="N5668" s="6">
        <v>4.42</v>
      </c>
      <c r="O5668">
        <f>RANK(walmart_sales_dataset_of_45stores[[#This Row],[Weekly_Sales]],walmart_sales_dataset_of_45stores[Weekly_Sales],0)</f>
        <v>3326</v>
      </c>
      <c r="Q5668"/>
      <c r="S5668" s="4"/>
    </row>
    <row r="5669" spans="1:19" hidden="1" x14ac:dyDescent="0.3">
      <c r="A5669" s="5">
        <v>40</v>
      </c>
      <c r="B5669" s="1">
        <v>40844</v>
      </c>
      <c r="C5669" s="1" t="str">
        <f>TEXT(walmart_sales_dataset_of_45stores[[#This Row],[Date]],"dddd")</f>
        <v>Friday</v>
      </c>
      <c r="D5669" s="12">
        <v>941675.95</v>
      </c>
      <c r="E5669">
        <v>0</v>
      </c>
      <c r="F5669" t="str">
        <f>IF(walmart_sales_dataset_of_45stores[[#This Row],[Holiday_Flag]]=0,"Non-Holiday","Hoilday")</f>
        <v>Non-Holiday</v>
      </c>
      <c r="G5669">
        <v>42.09</v>
      </c>
      <c r="H5669">
        <f>FLOOR(walmart_sales_dataset_of_45stores[[#This Row],[Temperature]],10)</f>
        <v>40</v>
      </c>
      <c r="I5669" t="str">
        <f>walmart_sales_dataset_of_45stores[[#This Row],[Temp_bin]]&amp;"-"&amp;(walmart_sales_dataset_of_45stores[[#This Row],[Temp_bin]]+5)</f>
        <v>40-45</v>
      </c>
      <c r="J5669" s="10">
        <v>3.6040000000000001</v>
      </c>
      <c r="K5669">
        <f>FLOOR(walmart_sales_dataset_of_45stores[[#This Row],[Fuel_Price]],0.1)</f>
        <v>3.6</v>
      </c>
      <c r="L5669" s="11" t="str">
        <f>walmart_sales_dataset_of_45stores[[#This Row],[Fuel price 2]]&amp;"-"&amp;(walmart_sales_dataset_of_45stores[[#This Row],[Fuel price 2]]+0.05)</f>
        <v>3.6-3.65</v>
      </c>
      <c r="M5669" s="6">
        <v>136.48845159999999</v>
      </c>
      <c r="N5669" s="6">
        <v>4.42</v>
      </c>
      <c r="O5669">
        <f>RANK(walmart_sales_dataset_of_45stores[[#This Row],[Weekly_Sales]],walmart_sales_dataset_of_45stores[Weekly_Sales],0)</f>
        <v>3329</v>
      </c>
      <c r="Q5669"/>
      <c r="S5669" s="4"/>
    </row>
    <row r="5670" spans="1:19" hidden="1" x14ac:dyDescent="0.3">
      <c r="A5670" s="5">
        <v>40</v>
      </c>
      <c r="B5670" s="1">
        <v>40851</v>
      </c>
      <c r="C5670" s="1" t="str">
        <f>TEXT(walmart_sales_dataset_of_45stores[[#This Row],[Date]],"dddd")</f>
        <v>Friday</v>
      </c>
      <c r="D5670" s="12">
        <v>1011321.18</v>
      </c>
      <c r="E5670">
        <v>0</v>
      </c>
      <c r="F5670" t="str">
        <f>IF(walmart_sales_dataset_of_45stores[[#This Row],[Holiday_Flag]]=0,"Non-Holiday","Hoilday")</f>
        <v>Non-Holiday</v>
      </c>
      <c r="G5670">
        <v>35.4</v>
      </c>
      <c r="H5670">
        <f>FLOOR(walmart_sales_dataset_of_45stores[[#This Row],[Temperature]],10)</f>
        <v>30</v>
      </c>
      <c r="I5670" t="str">
        <f>walmart_sales_dataset_of_45stores[[#This Row],[Temp_bin]]&amp;"-"&amp;(walmart_sales_dataset_of_45stores[[#This Row],[Temp_bin]]+5)</f>
        <v>30-35</v>
      </c>
      <c r="J5670" s="10">
        <v>3.5859999999999999</v>
      </c>
      <c r="K5670">
        <f>FLOOR(walmart_sales_dataset_of_45stores[[#This Row],[Fuel_Price]],0.1)</f>
        <v>3.5</v>
      </c>
      <c r="L5670" s="11" t="str">
        <f>walmart_sales_dataset_of_45stores[[#This Row],[Fuel price 2]]&amp;"-"&amp;(walmart_sales_dataset_of_45stores[[#This Row],[Fuel price 2]]+0.05)</f>
        <v>3.5-3.55</v>
      </c>
      <c r="M5670" s="6">
        <v>136.47512900000001</v>
      </c>
      <c r="N5670" s="6">
        <v>4.42</v>
      </c>
      <c r="O5670">
        <f>RANK(walmart_sales_dataset_of_45stores[[#This Row],[Weekly_Sales]],walmart_sales_dataset_of_45stores[Weekly_Sales],0)</f>
        <v>2972</v>
      </c>
      <c r="Q5670"/>
      <c r="S5670" s="4"/>
    </row>
    <row r="5671" spans="1:19" hidden="1" x14ac:dyDescent="0.3">
      <c r="A5671" s="5">
        <v>40</v>
      </c>
      <c r="B5671" s="1">
        <v>40858</v>
      </c>
      <c r="C5671" s="1" t="str">
        <f>TEXT(walmart_sales_dataset_of_45stores[[#This Row],[Date]],"dddd")</f>
        <v>Friday</v>
      </c>
      <c r="D5671" s="12">
        <v>1037687.07</v>
      </c>
      <c r="E5671">
        <v>0</v>
      </c>
      <c r="F5671" t="str">
        <f>IF(walmart_sales_dataset_of_45stores[[#This Row],[Holiday_Flag]]=0,"Non-Holiday","Hoilday")</f>
        <v>Non-Holiday</v>
      </c>
      <c r="G5671">
        <v>40.75</v>
      </c>
      <c r="H5671">
        <f>FLOOR(walmart_sales_dataset_of_45stores[[#This Row],[Temperature]],10)</f>
        <v>40</v>
      </c>
      <c r="I5671" t="str">
        <f>walmart_sales_dataset_of_45stores[[#This Row],[Temp_bin]]&amp;"-"&amp;(walmart_sales_dataset_of_45stores[[#This Row],[Temp_bin]]+5)</f>
        <v>40-45</v>
      </c>
      <c r="J5671" s="10">
        <v>3.57</v>
      </c>
      <c r="K5671">
        <f>FLOOR(walmart_sales_dataset_of_45stores[[#This Row],[Fuel_Price]],0.1)</f>
        <v>3.5</v>
      </c>
      <c r="L5671" s="11" t="str">
        <f>walmart_sales_dataset_of_45stores[[#This Row],[Fuel price 2]]&amp;"-"&amp;(walmart_sales_dataset_of_45stores[[#This Row],[Fuel price 2]]+0.05)</f>
        <v>3.5-3.55</v>
      </c>
      <c r="M5671" s="6">
        <v>136.46180649999999</v>
      </c>
      <c r="N5671" s="6">
        <v>4.42</v>
      </c>
      <c r="O5671">
        <f>RANK(walmart_sales_dataset_of_45stores[[#This Row],[Weekly_Sales]],walmart_sales_dataset_of_45stores[Weekly_Sales],0)</f>
        <v>2901</v>
      </c>
      <c r="Q5671"/>
      <c r="S5671" s="4"/>
    </row>
    <row r="5672" spans="1:19" hidden="1" x14ac:dyDescent="0.3">
      <c r="A5672" s="5">
        <v>40</v>
      </c>
      <c r="B5672" s="1">
        <v>40865</v>
      </c>
      <c r="C5672" s="1" t="str">
        <f>TEXT(walmart_sales_dataset_of_45stores[[#This Row],[Date]],"dddd")</f>
        <v>Friday</v>
      </c>
      <c r="D5672" s="12">
        <v>905399.99</v>
      </c>
      <c r="E5672">
        <v>0</v>
      </c>
      <c r="F5672" t="str">
        <f>IF(walmart_sales_dataset_of_45stores[[#This Row],[Holiday_Flag]]=0,"Non-Holiday","Hoilday")</f>
        <v>Non-Holiday</v>
      </c>
      <c r="G5672">
        <v>41.85</v>
      </c>
      <c r="H5672">
        <f>FLOOR(walmart_sales_dataset_of_45stores[[#This Row],[Temperature]],10)</f>
        <v>40</v>
      </c>
      <c r="I5672" t="str">
        <f>walmart_sales_dataset_of_45stores[[#This Row],[Temp_bin]]&amp;"-"&amp;(walmart_sales_dataset_of_45stores[[#This Row],[Temp_bin]]+5)</f>
        <v>40-45</v>
      </c>
      <c r="J5672" s="10">
        <v>3.5710000000000002</v>
      </c>
      <c r="K5672">
        <f>FLOOR(walmart_sales_dataset_of_45stores[[#This Row],[Fuel_Price]],0.1)</f>
        <v>3.5</v>
      </c>
      <c r="L5672" s="11" t="str">
        <f>walmart_sales_dataset_of_45stores[[#This Row],[Fuel price 2]]&amp;"-"&amp;(walmart_sales_dataset_of_45stores[[#This Row],[Fuel price 2]]+0.05)</f>
        <v>3.5-3.55</v>
      </c>
      <c r="M5672" s="6">
        <v>136.46666669999999</v>
      </c>
      <c r="N5672" s="6">
        <v>4.42</v>
      </c>
      <c r="O5672">
        <f>RANK(walmart_sales_dataset_of_45stores[[#This Row],[Weekly_Sales]],walmart_sales_dataset_of_45stores[Weekly_Sales],0)</f>
        <v>3497</v>
      </c>
      <c r="Q5672"/>
      <c r="S5672" s="4"/>
    </row>
    <row r="5673" spans="1:19" hidden="1" x14ac:dyDescent="0.3">
      <c r="A5673" s="5">
        <v>40</v>
      </c>
      <c r="B5673" s="1">
        <v>40872</v>
      </c>
      <c r="C5673" s="1" t="str">
        <f>TEXT(walmart_sales_dataset_of_45stores[[#This Row],[Date]],"dddd")</f>
        <v>Friday</v>
      </c>
      <c r="D5673" s="2">
        <v>1230011.95</v>
      </c>
      <c r="E5673">
        <v>1</v>
      </c>
      <c r="F5673" t="str">
        <f>IF(walmart_sales_dataset_of_45stores[[#This Row],[Holiday_Flag]]=0,"Non-Holiday","Hoilday")</f>
        <v>Hoilday</v>
      </c>
      <c r="G5673">
        <v>32.76</v>
      </c>
      <c r="H5673">
        <f>FLOOR(walmart_sales_dataset_of_45stores[[#This Row],[Temperature]],10)</f>
        <v>30</v>
      </c>
      <c r="I5673" t="str">
        <f>walmart_sales_dataset_of_45stores[[#This Row],[Temp_bin]]&amp;"-"&amp;(walmart_sales_dataset_of_45stores[[#This Row],[Temp_bin]]+5)</f>
        <v>30-35</v>
      </c>
      <c r="J5673" s="2">
        <v>3.536</v>
      </c>
      <c r="K5673" s="2">
        <f>FLOOR(walmart_sales_dataset_of_45stores[[#This Row],[Fuel_Price]],0.1)</f>
        <v>3.5</v>
      </c>
      <c r="L5673" s="2" t="str">
        <f>walmart_sales_dataset_of_45stores[[#This Row],[Fuel price 2]]&amp;"-"&amp;(walmart_sales_dataset_of_45stores[[#This Row],[Fuel price 2]]+0.05)</f>
        <v>3.5-3.55</v>
      </c>
      <c r="M5673" s="6">
        <v>136.47880000000001</v>
      </c>
      <c r="N5673" s="6">
        <v>4.42</v>
      </c>
      <c r="O5673">
        <f>RANK(walmart_sales_dataset_of_45stores[[#This Row],[Weekly_Sales]],walmart_sales_dataset_of_45stores[Weekly_Sales],0)</f>
        <v>2302</v>
      </c>
      <c r="Q5673"/>
      <c r="S5673" s="4"/>
    </row>
    <row r="5674" spans="1:19" hidden="1" x14ac:dyDescent="0.3">
      <c r="A5674" s="5">
        <v>40</v>
      </c>
      <c r="B5674" s="1">
        <v>40879</v>
      </c>
      <c r="C5674" s="1" t="str">
        <f>TEXT(walmart_sales_dataset_of_45stores[[#This Row],[Date]],"dddd")</f>
        <v>Friday</v>
      </c>
      <c r="D5674" s="12">
        <v>1059676.6200000001</v>
      </c>
      <c r="E5674">
        <v>0</v>
      </c>
      <c r="F5674" t="str">
        <f>IF(walmart_sales_dataset_of_45stores[[#This Row],[Holiday_Flag]]=0,"Non-Holiday","Hoilday")</f>
        <v>Non-Holiday</v>
      </c>
      <c r="G5674">
        <v>38.51</v>
      </c>
      <c r="H5674">
        <f>FLOOR(walmart_sales_dataset_of_45stores[[#This Row],[Temperature]],10)</f>
        <v>30</v>
      </c>
      <c r="I5674" t="str">
        <f>walmart_sales_dataset_of_45stores[[#This Row],[Temp_bin]]&amp;"-"&amp;(walmart_sales_dataset_of_45stores[[#This Row],[Temp_bin]]+5)</f>
        <v>30-35</v>
      </c>
      <c r="J5674" s="10">
        <v>3.5009999999999999</v>
      </c>
      <c r="K5674">
        <f>FLOOR(walmart_sales_dataset_of_45stores[[#This Row],[Fuel_Price]],0.1)</f>
        <v>3.5</v>
      </c>
      <c r="L5674" s="11" t="str">
        <f>walmart_sales_dataset_of_45stores[[#This Row],[Fuel price 2]]&amp;"-"&amp;(walmart_sales_dataset_of_45stores[[#This Row],[Fuel price 2]]+0.05)</f>
        <v>3.5-3.55</v>
      </c>
      <c r="M5674" s="6">
        <v>136.49093329999999</v>
      </c>
      <c r="N5674" s="6">
        <v>4.42</v>
      </c>
      <c r="O5674">
        <f>RANK(walmart_sales_dataset_of_45stores[[#This Row],[Weekly_Sales]],walmart_sales_dataset_of_45stores[Weekly_Sales],0)</f>
        <v>2829</v>
      </c>
      <c r="Q5674"/>
      <c r="S5674" s="4"/>
    </row>
    <row r="5675" spans="1:19" hidden="1" x14ac:dyDescent="0.3">
      <c r="A5675" s="5">
        <v>40</v>
      </c>
      <c r="B5675" s="1">
        <v>40886</v>
      </c>
      <c r="C5675" s="1" t="str">
        <f>TEXT(walmart_sales_dataset_of_45stores[[#This Row],[Date]],"dddd")</f>
        <v>Friday</v>
      </c>
      <c r="D5675" s="12">
        <v>1158708.98</v>
      </c>
      <c r="E5675">
        <v>0</v>
      </c>
      <c r="F5675" t="str">
        <f>IF(walmart_sales_dataset_of_45stores[[#This Row],[Holiday_Flag]]=0,"Non-Holiday","Hoilday")</f>
        <v>Non-Holiday</v>
      </c>
      <c r="G5675">
        <v>34.479999999999997</v>
      </c>
      <c r="H5675">
        <f>FLOOR(walmart_sales_dataset_of_45stores[[#This Row],[Temperature]],10)</f>
        <v>30</v>
      </c>
      <c r="I5675" t="str">
        <f>walmart_sales_dataset_of_45stores[[#This Row],[Temp_bin]]&amp;"-"&amp;(walmart_sales_dataset_of_45stores[[#This Row],[Temp_bin]]+5)</f>
        <v>30-35</v>
      </c>
      <c r="J5675" s="10">
        <v>3.47</v>
      </c>
      <c r="K5675">
        <f>FLOOR(walmart_sales_dataset_of_45stores[[#This Row],[Fuel_Price]],0.1)</f>
        <v>3.4000000000000004</v>
      </c>
      <c r="L5675" s="11" t="str">
        <f>walmart_sales_dataset_of_45stores[[#This Row],[Fuel price 2]]&amp;"-"&amp;(walmart_sales_dataset_of_45stores[[#This Row],[Fuel price 2]]+0.05)</f>
        <v>3.4-3.45</v>
      </c>
      <c r="M5675" s="6">
        <v>136.50306670000001</v>
      </c>
      <c r="N5675" s="6">
        <v>4.42</v>
      </c>
      <c r="O5675">
        <f>RANK(walmart_sales_dataset_of_45stores[[#This Row],[Weekly_Sales]],walmart_sales_dataset_of_45stores[Weekly_Sales],0)</f>
        <v>2527</v>
      </c>
      <c r="Q5675"/>
      <c r="S5675" s="4"/>
    </row>
    <row r="5676" spans="1:19" hidden="1" x14ac:dyDescent="0.3">
      <c r="A5676" s="5">
        <v>40</v>
      </c>
      <c r="B5676" s="1">
        <v>40893</v>
      </c>
      <c r="C5676" s="1" t="str">
        <f>TEXT(walmart_sales_dataset_of_45stores[[#This Row],[Date]],"dddd")</f>
        <v>Friday</v>
      </c>
      <c r="D5676" s="12">
        <v>1198670.19</v>
      </c>
      <c r="E5676">
        <v>0</v>
      </c>
      <c r="F5676" t="str">
        <f>IF(walmart_sales_dataset_of_45stores[[#This Row],[Holiday_Flag]]=0,"Non-Holiday","Hoilday")</f>
        <v>Non-Holiday</v>
      </c>
      <c r="G5676">
        <v>29.53</v>
      </c>
      <c r="H5676">
        <f>FLOOR(walmart_sales_dataset_of_45stores[[#This Row],[Temperature]],10)</f>
        <v>20</v>
      </c>
      <c r="I5676" t="str">
        <f>walmart_sales_dataset_of_45stores[[#This Row],[Temp_bin]]&amp;"-"&amp;(walmart_sales_dataset_of_45stores[[#This Row],[Temp_bin]]+5)</f>
        <v>20-25</v>
      </c>
      <c r="J5676" s="10">
        <v>3.4449999999999998</v>
      </c>
      <c r="K5676">
        <f>FLOOR(walmart_sales_dataset_of_45stores[[#This Row],[Fuel_Price]],0.1)</f>
        <v>3.4000000000000004</v>
      </c>
      <c r="L5676" s="11" t="str">
        <f>walmart_sales_dataset_of_45stores[[#This Row],[Fuel price 2]]&amp;"-"&amp;(walmart_sales_dataset_of_45stores[[#This Row],[Fuel price 2]]+0.05)</f>
        <v>3.4-3.45</v>
      </c>
      <c r="M5676" s="6">
        <v>136.53351610000001</v>
      </c>
      <c r="N5676" s="6">
        <v>4.42</v>
      </c>
      <c r="O5676">
        <f>RANK(walmart_sales_dataset_of_45stores[[#This Row],[Weekly_Sales]],walmart_sales_dataset_of_45stores[Weekly_Sales],0)</f>
        <v>2395</v>
      </c>
      <c r="Q5676"/>
      <c r="S5676" s="4"/>
    </row>
    <row r="5677" spans="1:19" hidden="1" x14ac:dyDescent="0.3">
      <c r="A5677" s="5">
        <v>40</v>
      </c>
      <c r="B5677" s="1">
        <v>40900</v>
      </c>
      <c r="C5677" s="1" t="str">
        <f>TEXT(walmart_sales_dataset_of_45stores[[#This Row],[Date]],"dddd")</f>
        <v>Friday</v>
      </c>
      <c r="D5677" s="12">
        <v>1601585.7</v>
      </c>
      <c r="E5677">
        <v>0</v>
      </c>
      <c r="F5677" t="str">
        <f>IF(walmart_sales_dataset_of_45stores[[#This Row],[Holiday_Flag]]=0,"Non-Holiday","Hoilday")</f>
        <v>Non-Holiday</v>
      </c>
      <c r="G5677">
        <v>24.46</v>
      </c>
      <c r="H5677">
        <f>FLOOR(walmart_sales_dataset_of_45stores[[#This Row],[Temperature]],10)</f>
        <v>20</v>
      </c>
      <c r="I5677" t="str">
        <f>walmart_sales_dataset_of_45stores[[#This Row],[Temp_bin]]&amp;"-"&amp;(walmart_sales_dataset_of_45stores[[#This Row],[Temp_bin]]+5)</f>
        <v>20-25</v>
      </c>
      <c r="J5677" s="10">
        <v>3.4129999999999998</v>
      </c>
      <c r="K5677">
        <f>FLOOR(walmart_sales_dataset_of_45stores[[#This Row],[Fuel_Price]],0.1)</f>
        <v>3.4000000000000004</v>
      </c>
      <c r="L5677" s="11" t="str">
        <f>walmart_sales_dataset_of_45stores[[#This Row],[Fuel price 2]]&amp;"-"&amp;(walmart_sales_dataset_of_45stores[[#This Row],[Fuel price 2]]+0.05)</f>
        <v>3.4-3.45</v>
      </c>
      <c r="M5677" s="6">
        <v>136.58838710000001</v>
      </c>
      <c r="N5677" s="6">
        <v>4.42</v>
      </c>
      <c r="O5677">
        <f>RANK(walmart_sales_dataset_of_45stores[[#This Row],[Weekly_Sales]],walmart_sales_dataset_of_45stores[Weekly_Sales],0)</f>
        <v>1156</v>
      </c>
      <c r="Q5677"/>
      <c r="S5677" s="4"/>
    </row>
    <row r="5678" spans="1:19" hidden="1" x14ac:dyDescent="0.3">
      <c r="A5678" s="5">
        <v>40</v>
      </c>
      <c r="B5678" s="1">
        <v>40907</v>
      </c>
      <c r="C5678" s="1" t="str">
        <f>TEXT(walmart_sales_dataset_of_45stores[[#This Row],[Date]],"dddd")</f>
        <v>Friday</v>
      </c>
      <c r="D5678" s="2">
        <v>908853.15</v>
      </c>
      <c r="E5678">
        <v>1</v>
      </c>
      <c r="F5678" t="str">
        <f>IF(walmart_sales_dataset_of_45stores[[#This Row],[Holiday_Flag]]=0,"Non-Holiday","Hoilday")</f>
        <v>Hoilday</v>
      </c>
      <c r="G5678">
        <v>18.75</v>
      </c>
      <c r="H5678">
        <f>FLOOR(walmart_sales_dataset_of_45stores[[#This Row],[Temperature]],10)</f>
        <v>10</v>
      </c>
      <c r="I5678" t="str">
        <f>walmart_sales_dataset_of_45stores[[#This Row],[Temp_bin]]&amp;"-"&amp;(walmart_sales_dataset_of_45stores[[#This Row],[Temp_bin]]+5)</f>
        <v>10-15</v>
      </c>
      <c r="J5678" s="2">
        <v>3.4020000000000001</v>
      </c>
      <c r="K5678" s="2">
        <f>FLOOR(walmart_sales_dataset_of_45stores[[#This Row],[Fuel_Price]],0.1)</f>
        <v>3.4000000000000004</v>
      </c>
      <c r="L5678" s="2" t="str">
        <f>walmart_sales_dataset_of_45stores[[#This Row],[Fuel price 2]]&amp;"-"&amp;(walmart_sales_dataset_of_45stores[[#This Row],[Fuel price 2]]+0.05)</f>
        <v>3.4-3.45</v>
      </c>
      <c r="M5678" s="6">
        <v>136.6432581</v>
      </c>
      <c r="N5678" s="6">
        <v>4.42</v>
      </c>
      <c r="O5678">
        <f>RANK(walmart_sales_dataset_of_45stores[[#This Row],[Weekly_Sales]],walmart_sales_dataset_of_45stores[Weekly_Sales],0)</f>
        <v>3487</v>
      </c>
      <c r="Q5678"/>
      <c r="S5678" s="4"/>
    </row>
    <row r="5679" spans="1:19" hidden="1" x14ac:dyDescent="0.3">
      <c r="A5679" s="5">
        <v>40</v>
      </c>
      <c r="B5679" s="1">
        <v>40914</v>
      </c>
      <c r="C5679" s="1" t="str">
        <f>TEXT(walmart_sales_dataset_of_45stores[[#This Row],[Date]],"dddd")</f>
        <v>Friday</v>
      </c>
      <c r="D5679" s="12">
        <v>954576.86</v>
      </c>
      <c r="E5679">
        <v>0</v>
      </c>
      <c r="F5679" t="str">
        <f>IF(walmart_sales_dataset_of_45stores[[#This Row],[Holiday_Flag]]=0,"Non-Holiday","Hoilday")</f>
        <v>Non-Holiday</v>
      </c>
      <c r="G5679">
        <v>23.29</v>
      </c>
      <c r="H5679">
        <f>FLOOR(walmart_sales_dataset_of_45stores[[#This Row],[Temperature]],10)</f>
        <v>20</v>
      </c>
      <c r="I5679" t="str">
        <f>walmart_sales_dataset_of_45stores[[#This Row],[Temp_bin]]&amp;"-"&amp;(walmart_sales_dataset_of_45stores[[#This Row],[Temp_bin]]+5)</f>
        <v>20-25</v>
      </c>
      <c r="J5679" s="10">
        <v>3.4390000000000001</v>
      </c>
      <c r="K5679">
        <f>FLOOR(walmart_sales_dataset_of_45stores[[#This Row],[Fuel_Price]],0.1)</f>
        <v>3.4000000000000004</v>
      </c>
      <c r="L5679" s="11" t="str">
        <f>walmart_sales_dataset_of_45stores[[#This Row],[Fuel price 2]]&amp;"-"&amp;(walmart_sales_dataset_of_45stores[[#This Row],[Fuel price 2]]+0.05)</f>
        <v>3.4-3.45</v>
      </c>
      <c r="M5679" s="6">
        <v>136.69812899999999</v>
      </c>
      <c r="N5679" s="6">
        <v>4.2610000000000001</v>
      </c>
      <c r="O5679">
        <f>RANK(walmart_sales_dataset_of_45stores[[#This Row],[Weekly_Sales]],walmart_sales_dataset_of_45stores[Weekly_Sales],0)</f>
        <v>3254</v>
      </c>
      <c r="Q5679"/>
      <c r="S5679" s="4"/>
    </row>
    <row r="5680" spans="1:19" hidden="1" x14ac:dyDescent="0.3">
      <c r="A5680" s="5">
        <v>40</v>
      </c>
      <c r="B5680" s="1">
        <v>40921</v>
      </c>
      <c r="C5680" s="1" t="str">
        <f>TEXT(walmart_sales_dataset_of_45stores[[#This Row],[Date]],"dddd")</f>
        <v>Friday</v>
      </c>
      <c r="D5680" s="12">
        <v>780607.52</v>
      </c>
      <c r="E5680">
        <v>0</v>
      </c>
      <c r="F5680" t="str">
        <f>IF(walmart_sales_dataset_of_45stores[[#This Row],[Holiday_Flag]]=0,"Non-Holiday","Hoilday")</f>
        <v>Non-Holiday</v>
      </c>
      <c r="G5680">
        <v>25.9</v>
      </c>
      <c r="H5680">
        <f>FLOOR(walmart_sales_dataset_of_45stores[[#This Row],[Temperature]],10)</f>
        <v>20</v>
      </c>
      <c r="I5680" t="str">
        <f>walmart_sales_dataset_of_45stores[[#This Row],[Temp_bin]]&amp;"-"&amp;(walmart_sales_dataset_of_45stores[[#This Row],[Temp_bin]]+5)</f>
        <v>20-25</v>
      </c>
      <c r="J5680" s="10">
        <v>3.5230000000000001</v>
      </c>
      <c r="K5680">
        <f>FLOOR(walmart_sales_dataset_of_45stores[[#This Row],[Fuel_Price]],0.1)</f>
        <v>3.5</v>
      </c>
      <c r="L5680" s="11" t="str">
        <f>walmart_sales_dataset_of_45stores[[#This Row],[Fuel price 2]]&amp;"-"&amp;(walmart_sales_dataset_of_45stores[[#This Row],[Fuel price 2]]+0.05)</f>
        <v>3.5-3.55</v>
      </c>
      <c r="M5680" s="6">
        <v>136.75299999999999</v>
      </c>
      <c r="N5680" s="6">
        <v>4.2610000000000001</v>
      </c>
      <c r="O5680">
        <f>RANK(walmart_sales_dataset_of_45stores[[#This Row],[Weekly_Sales]],walmart_sales_dataset_of_45stores[Weekly_Sales],0)</f>
        <v>3932</v>
      </c>
      <c r="Q5680"/>
      <c r="S5680" s="4"/>
    </row>
    <row r="5681" spans="1:19" hidden="1" x14ac:dyDescent="0.3">
      <c r="A5681" s="5">
        <v>40</v>
      </c>
      <c r="B5681" s="1">
        <v>40928</v>
      </c>
      <c r="C5681" s="1" t="str">
        <f>TEXT(walmart_sales_dataset_of_45stores[[#This Row],[Date]],"dddd")</f>
        <v>Friday</v>
      </c>
      <c r="D5681" s="12">
        <v>811365.42</v>
      </c>
      <c r="E5681">
        <v>0</v>
      </c>
      <c r="F5681" t="str">
        <f>IF(walmart_sales_dataset_of_45stores[[#This Row],[Holiday_Flag]]=0,"Non-Holiday","Hoilday")</f>
        <v>Non-Holiday</v>
      </c>
      <c r="G5681">
        <v>14.02</v>
      </c>
      <c r="H5681">
        <f>FLOOR(walmart_sales_dataset_of_45stores[[#This Row],[Temperature]],10)</f>
        <v>10</v>
      </c>
      <c r="I5681" t="str">
        <f>walmart_sales_dataset_of_45stores[[#This Row],[Temp_bin]]&amp;"-"&amp;(walmart_sales_dataset_of_45stores[[#This Row],[Temp_bin]]+5)</f>
        <v>10-15</v>
      </c>
      <c r="J5681" s="10">
        <v>3.5419999999999998</v>
      </c>
      <c r="K5681">
        <f>FLOOR(walmart_sales_dataset_of_45stores[[#This Row],[Fuel_Price]],0.1)</f>
        <v>3.5</v>
      </c>
      <c r="L5681" s="11" t="str">
        <f>walmart_sales_dataset_of_45stores[[#This Row],[Fuel price 2]]&amp;"-"&amp;(walmart_sales_dataset_of_45stores[[#This Row],[Fuel price 2]]+0.05)</f>
        <v>3.5-3.55</v>
      </c>
      <c r="M5681" s="6">
        <v>136.85641939999999</v>
      </c>
      <c r="N5681" s="6">
        <v>4.2610000000000001</v>
      </c>
      <c r="O5681">
        <f>RANK(walmart_sales_dataset_of_45stores[[#This Row],[Weekly_Sales]],walmart_sales_dataset_of_45stores[Weekly_Sales],0)</f>
        <v>3844</v>
      </c>
      <c r="Q5681"/>
      <c r="S5681" s="4"/>
    </row>
    <row r="5682" spans="1:19" hidden="1" x14ac:dyDescent="0.3">
      <c r="A5682" s="5">
        <v>40</v>
      </c>
      <c r="B5682" s="1">
        <v>40935</v>
      </c>
      <c r="C5682" s="1" t="str">
        <f>TEXT(walmart_sales_dataset_of_45stores[[#This Row],[Date]],"dddd")</f>
        <v>Friday</v>
      </c>
      <c r="D5682" s="12">
        <v>770157.29</v>
      </c>
      <c r="E5682">
        <v>0</v>
      </c>
      <c r="F5682" t="str">
        <f>IF(walmart_sales_dataset_of_45stores[[#This Row],[Holiday_Flag]]=0,"Non-Holiday","Hoilday")</f>
        <v>Non-Holiday</v>
      </c>
      <c r="G5682">
        <v>22.91</v>
      </c>
      <c r="H5682">
        <f>FLOOR(walmart_sales_dataset_of_45stores[[#This Row],[Temperature]],10)</f>
        <v>20</v>
      </c>
      <c r="I5682" t="str">
        <f>walmart_sales_dataset_of_45stores[[#This Row],[Temp_bin]]&amp;"-"&amp;(walmart_sales_dataset_of_45stores[[#This Row],[Temp_bin]]+5)</f>
        <v>20-25</v>
      </c>
      <c r="J5682" s="10">
        <v>3.5680000000000001</v>
      </c>
      <c r="K5682">
        <f>FLOOR(walmart_sales_dataset_of_45stores[[#This Row],[Fuel_Price]],0.1)</f>
        <v>3.5</v>
      </c>
      <c r="L5682" s="11" t="str">
        <f>walmart_sales_dataset_of_45stores[[#This Row],[Fuel price 2]]&amp;"-"&amp;(walmart_sales_dataset_of_45stores[[#This Row],[Fuel price 2]]+0.05)</f>
        <v>3.5-3.55</v>
      </c>
      <c r="M5682" s="6">
        <v>136.95983870000001</v>
      </c>
      <c r="N5682" s="6">
        <v>4.2610000000000001</v>
      </c>
      <c r="O5682">
        <f>RANK(walmart_sales_dataset_of_45stores[[#This Row],[Weekly_Sales]],walmart_sales_dataset_of_45stores[Weekly_Sales],0)</f>
        <v>3967</v>
      </c>
      <c r="Q5682"/>
      <c r="S5682" s="4"/>
    </row>
    <row r="5683" spans="1:19" hidden="1" x14ac:dyDescent="0.3">
      <c r="A5683" s="5">
        <v>40</v>
      </c>
      <c r="B5683" s="1">
        <v>40942</v>
      </c>
      <c r="C5683" s="1" t="str">
        <f>TEXT(walmart_sales_dataset_of_45stores[[#This Row],[Date]],"dddd")</f>
        <v>Friday</v>
      </c>
      <c r="D5683" s="12">
        <v>979552.34</v>
      </c>
      <c r="E5683">
        <v>0</v>
      </c>
      <c r="F5683" t="str">
        <f>IF(walmart_sales_dataset_of_45stores[[#This Row],[Holiday_Flag]]=0,"Non-Holiday","Hoilday")</f>
        <v>Non-Holiday</v>
      </c>
      <c r="G5683">
        <v>27.86</v>
      </c>
      <c r="H5683">
        <f>FLOOR(walmart_sales_dataset_of_45stores[[#This Row],[Temperature]],10)</f>
        <v>20</v>
      </c>
      <c r="I5683" t="str">
        <f>walmart_sales_dataset_of_45stores[[#This Row],[Temp_bin]]&amp;"-"&amp;(walmart_sales_dataset_of_45stores[[#This Row],[Temp_bin]]+5)</f>
        <v>20-25</v>
      </c>
      <c r="J5683" s="10">
        <v>3.633</v>
      </c>
      <c r="K5683">
        <f>FLOOR(walmart_sales_dataset_of_45stores[[#This Row],[Fuel_Price]],0.1)</f>
        <v>3.6</v>
      </c>
      <c r="L5683" s="11" t="str">
        <f>walmart_sales_dataset_of_45stores[[#This Row],[Fuel price 2]]&amp;"-"&amp;(walmart_sales_dataset_of_45stores[[#This Row],[Fuel price 2]]+0.05)</f>
        <v>3.6-3.65</v>
      </c>
      <c r="M5683" s="6">
        <v>137.06325810000001</v>
      </c>
      <c r="N5683" s="6">
        <v>4.2610000000000001</v>
      </c>
      <c r="O5683">
        <f>RANK(walmart_sales_dataset_of_45stores[[#This Row],[Weekly_Sales]],walmart_sales_dataset_of_45stores[Weekly_Sales],0)</f>
        <v>3116</v>
      </c>
      <c r="Q5683"/>
      <c r="S5683" s="4"/>
    </row>
    <row r="5684" spans="1:19" hidden="1" x14ac:dyDescent="0.3">
      <c r="A5684" s="5">
        <v>40</v>
      </c>
      <c r="B5684" s="1">
        <v>40949</v>
      </c>
      <c r="C5684" s="1" t="str">
        <f>TEXT(walmart_sales_dataset_of_45stores[[#This Row],[Date]],"dddd")</f>
        <v>Friday</v>
      </c>
      <c r="D5684" s="2">
        <v>999785.48</v>
      </c>
      <c r="E5684">
        <v>1</v>
      </c>
      <c r="F5684" t="str">
        <f>IF(walmart_sales_dataset_of_45stores[[#This Row],[Holiday_Flag]]=0,"Non-Holiday","Hoilday")</f>
        <v>Hoilday</v>
      </c>
      <c r="G5684">
        <v>23.92</v>
      </c>
      <c r="H5684">
        <f>FLOOR(walmart_sales_dataset_of_45stores[[#This Row],[Temperature]],10)</f>
        <v>20</v>
      </c>
      <c r="I5684" t="str">
        <f>walmart_sales_dataset_of_45stores[[#This Row],[Temp_bin]]&amp;"-"&amp;(walmart_sales_dataset_of_45stores[[#This Row],[Temp_bin]]+5)</f>
        <v>20-25</v>
      </c>
      <c r="J5684" s="2">
        <v>3.6549999999999998</v>
      </c>
      <c r="K5684" s="2">
        <f>FLOOR(walmart_sales_dataset_of_45stores[[#This Row],[Fuel_Price]],0.1)</f>
        <v>3.6</v>
      </c>
      <c r="L5684" s="2" t="str">
        <f>walmart_sales_dataset_of_45stores[[#This Row],[Fuel price 2]]&amp;"-"&amp;(walmart_sales_dataset_of_45stores[[#This Row],[Fuel price 2]]+0.05)</f>
        <v>3.6-3.65</v>
      </c>
      <c r="M5684" s="6">
        <v>137.1666774</v>
      </c>
      <c r="N5684" s="6">
        <v>4.2610000000000001</v>
      </c>
      <c r="O5684">
        <f>RANK(walmart_sales_dataset_of_45stores[[#This Row],[Weekly_Sales]],walmart_sales_dataset_of_45stores[Weekly_Sales],0)</f>
        <v>3026</v>
      </c>
      <c r="Q5684"/>
      <c r="S5684" s="4"/>
    </row>
    <row r="5685" spans="1:19" hidden="1" x14ac:dyDescent="0.3">
      <c r="A5685" s="5">
        <v>40</v>
      </c>
      <c r="B5685" s="1">
        <v>40956</v>
      </c>
      <c r="C5685" s="1" t="str">
        <f>TEXT(walmart_sales_dataset_of_45stores[[#This Row],[Date]],"dddd")</f>
        <v>Friday</v>
      </c>
      <c r="D5685" s="12">
        <v>975500.87</v>
      </c>
      <c r="E5685">
        <v>0</v>
      </c>
      <c r="F5685" t="str">
        <f>IF(walmart_sales_dataset_of_45stores[[#This Row],[Holiday_Flag]]=0,"Non-Holiday","Hoilday")</f>
        <v>Non-Holiday</v>
      </c>
      <c r="G5685">
        <v>25.56</v>
      </c>
      <c r="H5685">
        <f>FLOOR(walmart_sales_dataset_of_45stores[[#This Row],[Temperature]],10)</f>
        <v>20</v>
      </c>
      <c r="I5685" t="str">
        <f>walmart_sales_dataset_of_45stores[[#This Row],[Temp_bin]]&amp;"-"&amp;(walmart_sales_dataset_of_45stores[[#This Row],[Temp_bin]]+5)</f>
        <v>20-25</v>
      </c>
      <c r="J5685" s="10">
        <v>3.7029999999999998</v>
      </c>
      <c r="K5685">
        <f>FLOOR(walmart_sales_dataset_of_45stores[[#This Row],[Fuel_Price]],0.1)</f>
        <v>3.7</v>
      </c>
      <c r="L5685" s="11" t="str">
        <f>walmart_sales_dataset_of_45stores[[#This Row],[Fuel price 2]]&amp;"-"&amp;(walmart_sales_dataset_of_45stores[[#This Row],[Fuel price 2]]+0.05)</f>
        <v>3.7-3.75</v>
      </c>
      <c r="M5685" s="6">
        <v>137.25831030000001</v>
      </c>
      <c r="N5685" s="6">
        <v>4.2610000000000001</v>
      </c>
      <c r="O5685">
        <f>RANK(walmart_sales_dataset_of_45stores[[#This Row],[Weekly_Sales]],walmart_sales_dataset_of_45stores[Weekly_Sales],0)</f>
        <v>3140</v>
      </c>
      <c r="Q5685"/>
      <c r="S5685" s="4"/>
    </row>
    <row r="5686" spans="1:19" hidden="1" x14ac:dyDescent="0.3">
      <c r="A5686" s="5">
        <v>40</v>
      </c>
      <c r="B5686" s="1">
        <v>40963</v>
      </c>
      <c r="C5686" s="1" t="str">
        <f>TEXT(walmart_sales_dataset_of_45stores[[#This Row],[Date]],"dddd")</f>
        <v>Friday</v>
      </c>
      <c r="D5686" s="12">
        <v>919301.81</v>
      </c>
      <c r="E5686">
        <v>0</v>
      </c>
      <c r="F5686" t="str">
        <f>IF(walmart_sales_dataset_of_45stores[[#This Row],[Holiday_Flag]]=0,"Non-Holiday","Hoilday")</f>
        <v>Non-Holiday</v>
      </c>
      <c r="G5686">
        <v>29.88</v>
      </c>
      <c r="H5686">
        <f>FLOOR(walmart_sales_dataset_of_45stores[[#This Row],[Temperature]],10)</f>
        <v>20</v>
      </c>
      <c r="I5686" t="str">
        <f>walmart_sales_dataset_of_45stores[[#This Row],[Temp_bin]]&amp;"-"&amp;(walmart_sales_dataset_of_45stores[[#This Row],[Temp_bin]]+5)</f>
        <v>20-25</v>
      </c>
      <c r="J5686" s="10">
        <v>3.7509999999999999</v>
      </c>
      <c r="K5686">
        <f>FLOOR(walmart_sales_dataset_of_45stores[[#This Row],[Fuel_Price]],0.1)</f>
        <v>3.7</v>
      </c>
      <c r="L5686" s="11" t="str">
        <f>walmart_sales_dataset_of_45stores[[#This Row],[Fuel price 2]]&amp;"-"&amp;(walmart_sales_dataset_of_45stores[[#This Row],[Fuel price 2]]+0.05)</f>
        <v>3.7-3.75</v>
      </c>
      <c r="M5686" s="6">
        <v>137.34110340000001</v>
      </c>
      <c r="N5686" s="6">
        <v>4.2610000000000001</v>
      </c>
      <c r="O5686">
        <f>RANK(walmart_sales_dataset_of_45stores[[#This Row],[Weekly_Sales]],walmart_sales_dataset_of_45stores[Weekly_Sales],0)</f>
        <v>3437</v>
      </c>
      <c r="Q5686"/>
      <c r="S5686" s="4"/>
    </row>
    <row r="5687" spans="1:19" hidden="1" x14ac:dyDescent="0.3">
      <c r="A5687" s="5">
        <v>40</v>
      </c>
      <c r="B5687" s="1">
        <v>40970</v>
      </c>
      <c r="C5687" s="1" t="str">
        <f>TEXT(walmart_sales_dataset_of_45stores[[#This Row],[Date]],"dddd")</f>
        <v>Friday</v>
      </c>
      <c r="D5687" s="12">
        <v>927732.02</v>
      </c>
      <c r="E5687">
        <v>0</v>
      </c>
      <c r="F5687" t="str">
        <f>IF(walmart_sales_dataset_of_45stores[[#This Row],[Holiday_Flag]]=0,"Non-Holiday","Hoilday")</f>
        <v>Non-Holiday</v>
      </c>
      <c r="G5687">
        <v>23.79</v>
      </c>
      <c r="H5687">
        <f>FLOOR(walmart_sales_dataset_of_45stores[[#This Row],[Temperature]],10)</f>
        <v>20</v>
      </c>
      <c r="I5687" t="str">
        <f>walmart_sales_dataset_of_45stores[[#This Row],[Temp_bin]]&amp;"-"&amp;(walmart_sales_dataset_of_45stores[[#This Row],[Temp_bin]]+5)</f>
        <v>20-25</v>
      </c>
      <c r="J5687" s="10">
        <v>3.827</v>
      </c>
      <c r="K5687">
        <f>FLOOR(walmart_sales_dataset_of_45stores[[#This Row],[Fuel_Price]],0.1)</f>
        <v>3.8000000000000003</v>
      </c>
      <c r="L5687" s="11" t="str">
        <f>walmart_sales_dataset_of_45stores[[#This Row],[Fuel price 2]]&amp;"-"&amp;(walmart_sales_dataset_of_45stores[[#This Row],[Fuel price 2]]+0.05)</f>
        <v>3.8-3.85</v>
      </c>
      <c r="M5687" s="6">
        <v>137.42389660000001</v>
      </c>
      <c r="N5687" s="6">
        <v>4.2610000000000001</v>
      </c>
      <c r="O5687">
        <f>RANK(walmart_sales_dataset_of_45stores[[#This Row],[Weekly_Sales]],walmart_sales_dataset_of_45stores[Weekly_Sales],0)</f>
        <v>3387</v>
      </c>
      <c r="Q5687"/>
      <c r="S5687" s="4"/>
    </row>
    <row r="5688" spans="1:19" hidden="1" x14ac:dyDescent="0.3">
      <c r="A5688" s="5">
        <v>40</v>
      </c>
      <c r="B5688" s="1">
        <v>40977</v>
      </c>
      <c r="C5688" s="1" t="str">
        <f>TEXT(walmart_sales_dataset_of_45stores[[#This Row],[Date]],"dddd")</f>
        <v>Friday</v>
      </c>
      <c r="D5688" s="12">
        <v>954233.87</v>
      </c>
      <c r="E5688">
        <v>0</v>
      </c>
      <c r="F5688" t="str">
        <f>IF(walmart_sales_dataset_of_45stores[[#This Row],[Holiday_Flag]]=0,"Non-Holiday","Hoilday")</f>
        <v>Non-Holiday</v>
      </c>
      <c r="G5688">
        <v>30.58</v>
      </c>
      <c r="H5688">
        <f>FLOOR(walmart_sales_dataset_of_45stores[[#This Row],[Temperature]],10)</f>
        <v>30</v>
      </c>
      <c r="I5688" t="str">
        <f>walmart_sales_dataset_of_45stores[[#This Row],[Temp_bin]]&amp;"-"&amp;(walmart_sales_dataset_of_45stores[[#This Row],[Temp_bin]]+5)</f>
        <v>30-35</v>
      </c>
      <c r="J5688" s="10">
        <v>3.8759999999999999</v>
      </c>
      <c r="K5688">
        <f>FLOOR(walmart_sales_dataset_of_45stores[[#This Row],[Fuel_Price]],0.1)</f>
        <v>3.8000000000000003</v>
      </c>
      <c r="L5688" s="11" t="str">
        <f>walmart_sales_dataset_of_45stores[[#This Row],[Fuel price 2]]&amp;"-"&amp;(walmart_sales_dataset_of_45stores[[#This Row],[Fuel price 2]]+0.05)</f>
        <v>3.8-3.85</v>
      </c>
      <c r="M5688" s="6">
        <v>137.50668970000001</v>
      </c>
      <c r="N5688" s="6">
        <v>4.2610000000000001</v>
      </c>
      <c r="O5688">
        <f>RANK(walmart_sales_dataset_of_45stores[[#This Row],[Weekly_Sales]],walmart_sales_dataset_of_45stores[Weekly_Sales],0)</f>
        <v>3257</v>
      </c>
      <c r="Q5688"/>
      <c r="S5688" s="4"/>
    </row>
    <row r="5689" spans="1:19" hidden="1" x14ac:dyDescent="0.3">
      <c r="A5689" s="5">
        <v>40</v>
      </c>
      <c r="B5689" s="1">
        <v>40984</v>
      </c>
      <c r="C5689" s="1" t="str">
        <f>TEXT(walmart_sales_dataset_of_45stores[[#This Row],[Date]],"dddd")</f>
        <v>Friday</v>
      </c>
      <c r="D5689" s="12">
        <v>891154.18</v>
      </c>
      <c r="E5689">
        <v>0</v>
      </c>
      <c r="F5689" t="str">
        <f>IF(walmart_sales_dataset_of_45stores[[#This Row],[Holiday_Flag]]=0,"Non-Holiday","Hoilday")</f>
        <v>Non-Holiday</v>
      </c>
      <c r="G5689">
        <v>37.130000000000003</v>
      </c>
      <c r="H5689">
        <f>FLOOR(walmart_sales_dataset_of_45stores[[#This Row],[Temperature]],10)</f>
        <v>30</v>
      </c>
      <c r="I5689" t="str">
        <f>walmart_sales_dataset_of_45stores[[#This Row],[Temp_bin]]&amp;"-"&amp;(walmart_sales_dataset_of_45stores[[#This Row],[Temp_bin]]+5)</f>
        <v>30-35</v>
      </c>
      <c r="J5689" s="10">
        <v>3.867</v>
      </c>
      <c r="K5689">
        <f>FLOOR(walmart_sales_dataset_of_45stores[[#This Row],[Fuel_Price]],0.1)</f>
        <v>3.8000000000000003</v>
      </c>
      <c r="L5689" s="11" t="str">
        <f>walmart_sales_dataset_of_45stores[[#This Row],[Fuel price 2]]&amp;"-"&amp;(walmart_sales_dataset_of_45stores[[#This Row],[Fuel price 2]]+0.05)</f>
        <v>3.8-3.85</v>
      </c>
      <c r="M5689" s="6">
        <v>137.58438709999999</v>
      </c>
      <c r="N5689" s="6">
        <v>4.2610000000000001</v>
      </c>
      <c r="O5689">
        <f>RANK(walmart_sales_dataset_of_45stores[[#This Row],[Weekly_Sales]],walmart_sales_dataset_of_45stores[Weekly_Sales],0)</f>
        <v>3561</v>
      </c>
      <c r="Q5689"/>
      <c r="S5689" s="4"/>
    </row>
    <row r="5690" spans="1:19" hidden="1" x14ac:dyDescent="0.3">
      <c r="A5690" s="5">
        <v>40</v>
      </c>
      <c r="B5690" s="1">
        <v>40991</v>
      </c>
      <c r="C5690" s="1" t="str">
        <f>TEXT(walmart_sales_dataset_of_45stores[[#This Row],[Date]],"dddd")</f>
        <v>Friday</v>
      </c>
      <c r="D5690" s="12">
        <v>844490.86</v>
      </c>
      <c r="E5690">
        <v>0</v>
      </c>
      <c r="F5690" t="str">
        <f>IF(walmart_sales_dataset_of_45stores[[#This Row],[Holiday_Flag]]=0,"Non-Holiday","Hoilday")</f>
        <v>Non-Holiday</v>
      </c>
      <c r="G5690">
        <v>52.27</v>
      </c>
      <c r="H5690">
        <f>FLOOR(walmart_sales_dataset_of_45stores[[#This Row],[Temperature]],10)</f>
        <v>50</v>
      </c>
      <c r="I5690" t="str">
        <f>walmart_sales_dataset_of_45stores[[#This Row],[Temp_bin]]&amp;"-"&amp;(walmart_sales_dataset_of_45stores[[#This Row],[Temp_bin]]+5)</f>
        <v>50-55</v>
      </c>
      <c r="J5690" s="10">
        <v>3.8889999999999998</v>
      </c>
      <c r="K5690">
        <f>FLOOR(walmart_sales_dataset_of_45stores[[#This Row],[Fuel_Price]],0.1)</f>
        <v>3.8000000000000003</v>
      </c>
      <c r="L5690" s="11" t="str">
        <f>walmart_sales_dataset_of_45stores[[#This Row],[Fuel price 2]]&amp;"-"&amp;(walmart_sales_dataset_of_45stores[[#This Row],[Fuel price 2]]+0.05)</f>
        <v>3.8-3.85</v>
      </c>
      <c r="M5690" s="6">
        <v>137.65529029999999</v>
      </c>
      <c r="N5690" s="6">
        <v>4.2610000000000001</v>
      </c>
      <c r="O5690">
        <f>RANK(walmart_sales_dataset_of_45stores[[#This Row],[Weekly_Sales]],walmart_sales_dataset_of_45stores[Weekly_Sales],0)</f>
        <v>3746</v>
      </c>
      <c r="Q5690"/>
      <c r="S5690" s="4"/>
    </row>
    <row r="5691" spans="1:19" hidden="1" x14ac:dyDescent="0.3">
      <c r="A5691" s="5">
        <v>40</v>
      </c>
      <c r="B5691" s="1">
        <v>40998</v>
      </c>
      <c r="C5691" s="1" t="str">
        <f>TEXT(walmart_sales_dataset_of_45stores[[#This Row],[Date]],"dddd")</f>
        <v>Friday</v>
      </c>
      <c r="D5691" s="12">
        <v>871945.64</v>
      </c>
      <c r="E5691">
        <v>0</v>
      </c>
      <c r="F5691" t="str">
        <f>IF(walmart_sales_dataset_of_45stores[[#This Row],[Holiday_Flag]]=0,"Non-Holiday","Hoilday")</f>
        <v>Non-Holiday</v>
      </c>
      <c r="G5691">
        <v>36.25</v>
      </c>
      <c r="H5691">
        <f>FLOOR(walmart_sales_dataset_of_45stores[[#This Row],[Temperature]],10)</f>
        <v>30</v>
      </c>
      <c r="I5691" t="str">
        <f>walmart_sales_dataset_of_45stores[[#This Row],[Temp_bin]]&amp;"-"&amp;(walmart_sales_dataset_of_45stores[[#This Row],[Temp_bin]]+5)</f>
        <v>30-35</v>
      </c>
      <c r="J5691" s="10">
        <v>3.9209999999999998</v>
      </c>
      <c r="K5691">
        <f>FLOOR(walmart_sales_dataset_of_45stores[[#This Row],[Fuel_Price]],0.1)</f>
        <v>3.9000000000000004</v>
      </c>
      <c r="L5691" s="11" t="str">
        <f>walmart_sales_dataset_of_45stores[[#This Row],[Fuel price 2]]&amp;"-"&amp;(walmart_sales_dataset_of_45stores[[#This Row],[Fuel price 2]]+0.05)</f>
        <v>3.9-3.95</v>
      </c>
      <c r="M5691" s="6">
        <v>137.72619349999999</v>
      </c>
      <c r="N5691" s="6">
        <v>4.2610000000000001</v>
      </c>
      <c r="O5691">
        <f>RANK(walmart_sales_dataset_of_45stores[[#This Row],[Weekly_Sales]],walmart_sales_dataset_of_45stores[Weekly_Sales],0)</f>
        <v>3644</v>
      </c>
      <c r="Q5691"/>
      <c r="S5691" s="4"/>
    </row>
    <row r="5692" spans="1:19" hidden="1" x14ac:dyDescent="0.3">
      <c r="A5692" s="5">
        <v>40</v>
      </c>
      <c r="B5692" s="1">
        <v>41005</v>
      </c>
      <c r="C5692" s="1" t="str">
        <f>TEXT(walmart_sales_dataset_of_45stores[[#This Row],[Date]],"dddd")</f>
        <v>Friday</v>
      </c>
      <c r="D5692" s="12">
        <v>1132064.23</v>
      </c>
      <c r="E5692">
        <v>0</v>
      </c>
      <c r="F5692" t="str">
        <f>IF(walmart_sales_dataset_of_45stores[[#This Row],[Holiday_Flag]]=0,"Non-Holiday","Hoilday")</f>
        <v>Non-Holiday</v>
      </c>
      <c r="G5692">
        <v>36.54</v>
      </c>
      <c r="H5692">
        <f>FLOOR(walmart_sales_dataset_of_45stores[[#This Row],[Temperature]],10)</f>
        <v>30</v>
      </c>
      <c r="I5692" t="str">
        <f>walmart_sales_dataset_of_45stores[[#This Row],[Temp_bin]]&amp;"-"&amp;(walmart_sales_dataset_of_45stores[[#This Row],[Temp_bin]]+5)</f>
        <v>30-35</v>
      </c>
      <c r="J5692" s="10">
        <v>3.9569999999999999</v>
      </c>
      <c r="K5692">
        <f>FLOOR(walmart_sales_dataset_of_45stores[[#This Row],[Fuel_Price]],0.1)</f>
        <v>3.9000000000000004</v>
      </c>
      <c r="L5692" s="11" t="str">
        <f>walmart_sales_dataset_of_45stores[[#This Row],[Fuel price 2]]&amp;"-"&amp;(walmart_sales_dataset_of_45stores[[#This Row],[Fuel price 2]]+0.05)</f>
        <v>3.9-3.95</v>
      </c>
      <c r="M5692" s="6">
        <v>137.79709679999999</v>
      </c>
      <c r="N5692" s="6">
        <v>4.125</v>
      </c>
      <c r="O5692">
        <f>RANK(walmart_sales_dataset_of_45stores[[#This Row],[Weekly_Sales]],walmart_sales_dataset_of_45stores[Weekly_Sales],0)</f>
        <v>2594</v>
      </c>
      <c r="Q5692"/>
      <c r="S5692" s="4"/>
    </row>
    <row r="5693" spans="1:19" hidden="1" x14ac:dyDescent="0.3">
      <c r="A5693" s="5">
        <v>40</v>
      </c>
      <c r="B5693" s="1">
        <v>41012</v>
      </c>
      <c r="C5693" s="1" t="str">
        <f>TEXT(walmart_sales_dataset_of_45stores[[#This Row],[Date]],"dddd")</f>
        <v>Friday</v>
      </c>
      <c r="D5693" s="12">
        <v>857811.17</v>
      </c>
      <c r="E5693">
        <v>0</v>
      </c>
      <c r="F5693" t="str">
        <f>IF(walmart_sales_dataset_of_45stores[[#This Row],[Holiday_Flag]]=0,"Non-Holiday","Hoilday")</f>
        <v>Non-Holiday</v>
      </c>
      <c r="G5693">
        <v>40.65</v>
      </c>
      <c r="H5693">
        <f>FLOOR(walmart_sales_dataset_of_45stores[[#This Row],[Temperature]],10)</f>
        <v>40</v>
      </c>
      <c r="I5693" t="str">
        <f>walmart_sales_dataset_of_45stores[[#This Row],[Temp_bin]]&amp;"-"&amp;(walmart_sales_dataset_of_45stores[[#This Row],[Temp_bin]]+5)</f>
        <v>40-45</v>
      </c>
      <c r="J5693" s="10">
        <v>4.0250000000000004</v>
      </c>
      <c r="K5693">
        <f>FLOOR(walmart_sales_dataset_of_45stores[[#This Row],[Fuel_Price]],0.1)</f>
        <v>4</v>
      </c>
      <c r="L5693" s="11" t="str">
        <f>walmart_sales_dataset_of_45stores[[#This Row],[Fuel price 2]]&amp;"-"&amp;(walmart_sales_dataset_of_45stores[[#This Row],[Fuel price 2]]+0.05)</f>
        <v>4-4.05</v>
      </c>
      <c r="M5693" s="6">
        <v>137.86799999999999</v>
      </c>
      <c r="N5693" s="6">
        <v>4.125</v>
      </c>
      <c r="O5693">
        <f>RANK(walmart_sales_dataset_of_45stores[[#This Row],[Weekly_Sales]],walmart_sales_dataset_of_45stores[Weekly_Sales],0)</f>
        <v>3694</v>
      </c>
      <c r="Q5693"/>
      <c r="S5693" s="4"/>
    </row>
    <row r="5694" spans="1:19" hidden="1" x14ac:dyDescent="0.3">
      <c r="A5694" s="5">
        <v>40</v>
      </c>
      <c r="B5694" s="1">
        <v>41019</v>
      </c>
      <c r="C5694" s="1" t="str">
        <f>TEXT(walmart_sales_dataset_of_45stores[[#This Row],[Date]],"dddd")</f>
        <v>Friday</v>
      </c>
      <c r="D5694" s="12">
        <v>896979.93</v>
      </c>
      <c r="E5694">
        <v>0</v>
      </c>
      <c r="F5694" t="str">
        <f>IF(walmart_sales_dataset_of_45stores[[#This Row],[Holiday_Flag]]=0,"Non-Holiday","Hoilday")</f>
        <v>Non-Holiday</v>
      </c>
      <c r="G5694">
        <v>55.3</v>
      </c>
      <c r="H5694">
        <f>FLOOR(walmart_sales_dataset_of_45stores[[#This Row],[Temperature]],10)</f>
        <v>50</v>
      </c>
      <c r="I5694" t="str">
        <f>walmart_sales_dataset_of_45stores[[#This Row],[Temp_bin]]&amp;"-"&amp;(walmart_sales_dataset_of_45stores[[#This Row],[Temp_bin]]+5)</f>
        <v>50-55</v>
      </c>
      <c r="J5694" s="10">
        <v>4.0460000000000003</v>
      </c>
      <c r="K5694">
        <f>FLOOR(walmart_sales_dataset_of_45stores[[#This Row],[Fuel_Price]],0.1)</f>
        <v>4</v>
      </c>
      <c r="L5694" s="11" t="str">
        <f>walmart_sales_dataset_of_45stores[[#This Row],[Fuel price 2]]&amp;"-"&amp;(walmart_sales_dataset_of_45stores[[#This Row],[Fuel price 2]]+0.05)</f>
        <v>4-4.05</v>
      </c>
      <c r="M5694" s="6">
        <v>137.92306669999999</v>
      </c>
      <c r="N5694" s="6">
        <v>4.125</v>
      </c>
      <c r="O5694">
        <f>RANK(walmart_sales_dataset_of_45stores[[#This Row],[Weekly_Sales]],walmart_sales_dataset_of_45stores[Weekly_Sales],0)</f>
        <v>3533</v>
      </c>
      <c r="Q5694"/>
      <c r="S5694" s="4"/>
    </row>
    <row r="5695" spans="1:19" hidden="1" x14ac:dyDescent="0.3">
      <c r="A5695" s="5">
        <v>40</v>
      </c>
      <c r="B5695" s="1">
        <v>41026</v>
      </c>
      <c r="C5695" s="1" t="str">
        <f>TEXT(walmart_sales_dataset_of_45stores[[#This Row],[Date]],"dddd")</f>
        <v>Friday</v>
      </c>
      <c r="D5695" s="12">
        <v>875372.91</v>
      </c>
      <c r="E5695">
        <v>0</v>
      </c>
      <c r="F5695" t="str">
        <f>IF(walmart_sales_dataset_of_45stores[[#This Row],[Holiday_Flag]]=0,"Non-Holiday","Hoilday")</f>
        <v>Non-Holiday</v>
      </c>
      <c r="G5695">
        <v>47.51</v>
      </c>
      <c r="H5695">
        <f>FLOOR(walmart_sales_dataset_of_45stores[[#This Row],[Temperature]],10)</f>
        <v>40</v>
      </c>
      <c r="I5695" t="str">
        <f>walmart_sales_dataset_of_45stores[[#This Row],[Temp_bin]]&amp;"-"&amp;(walmart_sales_dataset_of_45stores[[#This Row],[Temp_bin]]+5)</f>
        <v>40-45</v>
      </c>
      <c r="J5695" s="10">
        <v>4.0229999999999997</v>
      </c>
      <c r="K5695">
        <f>FLOOR(walmart_sales_dataset_of_45stores[[#This Row],[Fuel_Price]],0.1)</f>
        <v>4</v>
      </c>
      <c r="L5695" s="11" t="str">
        <f>walmart_sales_dataset_of_45stores[[#This Row],[Fuel price 2]]&amp;"-"&amp;(walmart_sales_dataset_of_45stores[[#This Row],[Fuel price 2]]+0.05)</f>
        <v>4-4.05</v>
      </c>
      <c r="M5695" s="6">
        <v>137.9781333</v>
      </c>
      <c r="N5695" s="6">
        <v>4.125</v>
      </c>
      <c r="O5695">
        <f>RANK(walmart_sales_dataset_of_45stores[[#This Row],[Weekly_Sales]],walmart_sales_dataset_of_45stores[Weekly_Sales],0)</f>
        <v>3622</v>
      </c>
      <c r="Q5695"/>
      <c r="S5695" s="4"/>
    </row>
    <row r="5696" spans="1:19" hidden="1" x14ac:dyDescent="0.3">
      <c r="A5696" s="5">
        <v>40</v>
      </c>
      <c r="B5696" s="1">
        <v>41033</v>
      </c>
      <c r="C5696" s="1" t="str">
        <f>TEXT(walmart_sales_dataset_of_45stores[[#This Row],[Date]],"dddd")</f>
        <v>Friday</v>
      </c>
      <c r="D5696" s="12">
        <v>993311.59</v>
      </c>
      <c r="E5696">
        <v>0</v>
      </c>
      <c r="F5696" t="str">
        <f>IF(walmart_sales_dataset_of_45stores[[#This Row],[Holiday_Flag]]=0,"Non-Holiday","Hoilday")</f>
        <v>Non-Holiday</v>
      </c>
      <c r="G5696">
        <v>44.47</v>
      </c>
      <c r="H5696">
        <f>FLOOR(walmart_sales_dataset_of_45stores[[#This Row],[Temperature]],10)</f>
        <v>40</v>
      </c>
      <c r="I5696" t="str">
        <f>walmart_sales_dataset_of_45stores[[#This Row],[Temp_bin]]&amp;"-"&amp;(walmart_sales_dataset_of_45stores[[#This Row],[Temp_bin]]+5)</f>
        <v>40-45</v>
      </c>
      <c r="J5696" s="10">
        <v>3.9910000000000001</v>
      </c>
      <c r="K5696">
        <f>FLOOR(walmart_sales_dataset_of_45stores[[#This Row],[Fuel_Price]],0.1)</f>
        <v>3.9000000000000004</v>
      </c>
      <c r="L5696" s="11" t="str">
        <f>walmart_sales_dataset_of_45stores[[#This Row],[Fuel price 2]]&amp;"-"&amp;(walmart_sales_dataset_of_45stores[[#This Row],[Fuel price 2]]+0.05)</f>
        <v>3.9-3.95</v>
      </c>
      <c r="M5696" s="6">
        <v>138.03319999999999</v>
      </c>
      <c r="N5696" s="6">
        <v>4.125</v>
      </c>
      <c r="O5696">
        <f>RANK(walmart_sales_dataset_of_45stores[[#This Row],[Weekly_Sales]],walmart_sales_dataset_of_45stores[Weekly_Sales],0)</f>
        <v>3050</v>
      </c>
      <c r="Q5696"/>
      <c r="S5696" s="4"/>
    </row>
    <row r="5697" spans="1:19" hidden="1" x14ac:dyDescent="0.3">
      <c r="A5697" s="5">
        <v>40</v>
      </c>
      <c r="B5697" s="1">
        <v>41040</v>
      </c>
      <c r="C5697" s="1" t="str">
        <f>TEXT(walmart_sales_dataset_of_45stores[[#This Row],[Date]],"dddd")</f>
        <v>Friday</v>
      </c>
      <c r="D5697" s="12">
        <v>967729.35</v>
      </c>
      <c r="E5697">
        <v>0</v>
      </c>
      <c r="F5697" t="str">
        <f>IF(walmart_sales_dataset_of_45stores[[#This Row],[Holiday_Flag]]=0,"Non-Holiday","Hoilday")</f>
        <v>Non-Holiday</v>
      </c>
      <c r="G5697">
        <v>52.06</v>
      </c>
      <c r="H5697">
        <f>FLOOR(walmart_sales_dataset_of_45stores[[#This Row],[Temperature]],10)</f>
        <v>50</v>
      </c>
      <c r="I5697" t="str">
        <f>walmart_sales_dataset_of_45stores[[#This Row],[Temp_bin]]&amp;"-"&amp;(walmart_sales_dataset_of_45stores[[#This Row],[Temp_bin]]+5)</f>
        <v>50-55</v>
      </c>
      <c r="J5697" s="10">
        <v>3.9470000000000001</v>
      </c>
      <c r="K5697">
        <f>FLOOR(walmart_sales_dataset_of_45stores[[#This Row],[Fuel_Price]],0.1)</f>
        <v>3.9000000000000004</v>
      </c>
      <c r="L5697" s="11" t="str">
        <f>walmart_sales_dataset_of_45stores[[#This Row],[Fuel price 2]]&amp;"-"&amp;(walmart_sales_dataset_of_45stores[[#This Row],[Fuel price 2]]+0.05)</f>
        <v>3.9-3.95</v>
      </c>
      <c r="M5697" s="6">
        <v>138.08826669999999</v>
      </c>
      <c r="N5697" s="6">
        <v>4.125</v>
      </c>
      <c r="O5697">
        <f>RANK(walmart_sales_dataset_of_45stores[[#This Row],[Weekly_Sales]],walmart_sales_dataset_of_45stores[Weekly_Sales],0)</f>
        <v>3184</v>
      </c>
      <c r="Q5697"/>
      <c r="S5697" s="4"/>
    </row>
    <row r="5698" spans="1:19" hidden="1" x14ac:dyDescent="0.3">
      <c r="A5698" s="5">
        <v>40</v>
      </c>
      <c r="B5698" s="1">
        <v>41047</v>
      </c>
      <c r="C5698" s="1" t="str">
        <f>TEXT(walmart_sales_dataset_of_45stores[[#This Row],[Date]],"dddd")</f>
        <v>Friday</v>
      </c>
      <c r="D5698" s="12">
        <v>896295.41</v>
      </c>
      <c r="E5698">
        <v>0</v>
      </c>
      <c r="F5698" t="str">
        <f>IF(walmart_sales_dataset_of_45stores[[#This Row],[Holiday_Flag]]=0,"Non-Holiday","Hoilday")</f>
        <v>Non-Holiday</v>
      </c>
      <c r="G5698">
        <v>57.59</v>
      </c>
      <c r="H5698">
        <f>FLOOR(walmart_sales_dataset_of_45stores[[#This Row],[Temperature]],10)</f>
        <v>50</v>
      </c>
      <c r="I5698" t="str">
        <f>walmart_sales_dataset_of_45stores[[#This Row],[Temp_bin]]&amp;"-"&amp;(walmart_sales_dataset_of_45stores[[#This Row],[Temp_bin]]+5)</f>
        <v>50-55</v>
      </c>
      <c r="J5698" s="10">
        <v>3.899</v>
      </c>
      <c r="K5698">
        <f>FLOOR(walmart_sales_dataset_of_45stores[[#This Row],[Fuel_Price]],0.1)</f>
        <v>3.8000000000000003</v>
      </c>
      <c r="L5698" s="11" t="str">
        <f>walmart_sales_dataset_of_45stores[[#This Row],[Fuel price 2]]&amp;"-"&amp;(walmart_sales_dataset_of_45stores[[#This Row],[Fuel price 2]]+0.05)</f>
        <v>3.8-3.85</v>
      </c>
      <c r="M5698" s="6">
        <v>138.1065806</v>
      </c>
      <c r="N5698" s="6">
        <v>4.125</v>
      </c>
      <c r="O5698">
        <f>RANK(walmart_sales_dataset_of_45stores[[#This Row],[Weekly_Sales]],walmart_sales_dataset_of_45stores[Weekly_Sales],0)</f>
        <v>3535</v>
      </c>
      <c r="Q5698"/>
      <c r="S5698" s="4"/>
    </row>
    <row r="5699" spans="1:19" hidden="1" x14ac:dyDescent="0.3">
      <c r="A5699" s="5">
        <v>40</v>
      </c>
      <c r="B5699" s="1">
        <v>41054</v>
      </c>
      <c r="C5699" s="1" t="str">
        <f>TEXT(walmart_sales_dataset_of_45stores[[#This Row],[Date]],"dddd")</f>
        <v>Friday</v>
      </c>
      <c r="D5699" s="12">
        <v>991054.49</v>
      </c>
      <c r="E5699">
        <v>0</v>
      </c>
      <c r="F5699" t="str">
        <f>IF(walmart_sales_dataset_of_45stores[[#This Row],[Holiday_Flag]]=0,"Non-Holiday","Hoilday")</f>
        <v>Non-Holiday</v>
      </c>
      <c r="G5699">
        <v>65.25</v>
      </c>
      <c r="H5699">
        <f>FLOOR(walmart_sales_dataset_of_45stores[[#This Row],[Temperature]],10)</f>
        <v>60</v>
      </c>
      <c r="I5699" t="str">
        <f>walmart_sales_dataset_of_45stores[[#This Row],[Temp_bin]]&amp;"-"&amp;(walmart_sales_dataset_of_45stores[[#This Row],[Temp_bin]]+5)</f>
        <v>60-65</v>
      </c>
      <c r="J5699" s="10">
        <v>3.85</v>
      </c>
      <c r="K5699">
        <f>FLOOR(walmart_sales_dataset_of_45stores[[#This Row],[Fuel_Price]],0.1)</f>
        <v>3.8000000000000003</v>
      </c>
      <c r="L5699" s="11" t="str">
        <f>walmart_sales_dataset_of_45stores[[#This Row],[Fuel price 2]]&amp;"-"&amp;(walmart_sales_dataset_of_45stores[[#This Row],[Fuel price 2]]+0.05)</f>
        <v>3.8-3.85</v>
      </c>
      <c r="M5699" s="6">
        <v>138.11019350000001</v>
      </c>
      <c r="N5699" s="6">
        <v>4.125</v>
      </c>
      <c r="O5699">
        <f>RANK(walmart_sales_dataset_of_45stores[[#This Row],[Weekly_Sales]],walmart_sales_dataset_of_45stores[Weekly_Sales],0)</f>
        <v>3063</v>
      </c>
      <c r="Q5699"/>
      <c r="S5699" s="4"/>
    </row>
    <row r="5700" spans="1:19" hidden="1" x14ac:dyDescent="0.3">
      <c r="A5700" s="5">
        <v>40</v>
      </c>
      <c r="B5700" s="1">
        <v>41061</v>
      </c>
      <c r="C5700" s="1" t="str">
        <f>TEXT(walmart_sales_dataset_of_45stores[[#This Row],[Date]],"dddd")</f>
        <v>Friday</v>
      </c>
      <c r="D5700" s="12">
        <v>1037464.27</v>
      </c>
      <c r="E5700">
        <v>0</v>
      </c>
      <c r="F5700" t="str">
        <f>IF(walmart_sales_dataset_of_45stores[[#This Row],[Holiday_Flag]]=0,"Non-Holiday","Hoilday")</f>
        <v>Non-Holiday</v>
      </c>
      <c r="G5700">
        <v>64.75</v>
      </c>
      <c r="H5700">
        <f>FLOOR(walmart_sales_dataset_of_45stores[[#This Row],[Temperature]],10)</f>
        <v>60</v>
      </c>
      <c r="I5700" t="str">
        <f>walmart_sales_dataset_of_45stores[[#This Row],[Temp_bin]]&amp;"-"&amp;(walmart_sales_dataset_of_45stores[[#This Row],[Temp_bin]]+5)</f>
        <v>60-65</v>
      </c>
      <c r="J5700" s="10">
        <v>3.798</v>
      </c>
      <c r="K5700">
        <f>FLOOR(walmart_sales_dataset_of_45stores[[#This Row],[Fuel_Price]],0.1)</f>
        <v>3.7</v>
      </c>
      <c r="L5700" s="11" t="str">
        <f>walmart_sales_dataset_of_45stores[[#This Row],[Fuel price 2]]&amp;"-"&amp;(walmart_sales_dataset_of_45stores[[#This Row],[Fuel price 2]]+0.05)</f>
        <v>3.7-3.75</v>
      </c>
      <c r="M5700" s="6">
        <v>138.11380650000001</v>
      </c>
      <c r="N5700" s="6">
        <v>4.125</v>
      </c>
      <c r="O5700">
        <f>RANK(walmart_sales_dataset_of_45stores[[#This Row],[Weekly_Sales]],walmart_sales_dataset_of_45stores[Weekly_Sales],0)</f>
        <v>2904</v>
      </c>
      <c r="Q5700"/>
      <c r="S5700" s="4"/>
    </row>
    <row r="5701" spans="1:19" hidden="1" x14ac:dyDescent="0.3">
      <c r="A5701" s="5">
        <v>40</v>
      </c>
      <c r="B5701" s="1">
        <v>41068</v>
      </c>
      <c r="C5701" s="1" t="str">
        <f>TEXT(walmart_sales_dataset_of_45stores[[#This Row],[Date]],"dddd")</f>
        <v>Friday</v>
      </c>
      <c r="D5701" s="12">
        <v>1079386.8799999999</v>
      </c>
      <c r="E5701">
        <v>0</v>
      </c>
      <c r="F5701" t="str">
        <f>IF(walmart_sales_dataset_of_45stores[[#This Row],[Holiday_Flag]]=0,"Non-Holiday","Hoilday")</f>
        <v>Non-Holiday</v>
      </c>
      <c r="G5701">
        <v>55.78</v>
      </c>
      <c r="H5701">
        <f>FLOOR(walmart_sales_dataset_of_45stores[[#This Row],[Temperature]],10)</f>
        <v>50</v>
      </c>
      <c r="I5701" t="str">
        <f>walmart_sales_dataset_of_45stores[[#This Row],[Temp_bin]]&amp;"-"&amp;(walmart_sales_dataset_of_45stores[[#This Row],[Temp_bin]]+5)</f>
        <v>50-55</v>
      </c>
      <c r="J5701" s="10">
        <v>3.746</v>
      </c>
      <c r="K5701">
        <f>FLOOR(walmart_sales_dataset_of_45stores[[#This Row],[Fuel_Price]],0.1)</f>
        <v>3.7</v>
      </c>
      <c r="L5701" s="11" t="str">
        <f>walmart_sales_dataset_of_45stores[[#This Row],[Fuel price 2]]&amp;"-"&amp;(walmart_sales_dataset_of_45stores[[#This Row],[Fuel price 2]]+0.05)</f>
        <v>3.7-3.75</v>
      </c>
      <c r="M5701" s="6">
        <v>138.11741939999999</v>
      </c>
      <c r="N5701" s="6">
        <v>4.125</v>
      </c>
      <c r="O5701">
        <f>RANK(walmart_sales_dataset_of_45stores[[#This Row],[Weekly_Sales]],walmart_sales_dataset_of_45stores[Weekly_Sales],0)</f>
        <v>2760</v>
      </c>
      <c r="Q5701"/>
      <c r="S5701" s="4"/>
    </row>
    <row r="5702" spans="1:19" hidden="1" x14ac:dyDescent="0.3">
      <c r="A5702" s="5">
        <v>40</v>
      </c>
      <c r="B5702" s="1">
        <v>41075</v>
      </c>
      <c r="C5702" s="1" t="str">
        <f>TEXT(walmart_sales_dataset_of_45stores[[#This Row],[Date]],"dddd")</f>
        <v>Friday</v>
      </c>
      <c r="D5702" s="12">
        <v>977950.28</v>
      </c>
      <c r="E5702">
        <v>0</v>
      </c>
      <c r="F5702" t="str">
        <f>IF(walmart_sales_dataset_of_45stores[[#This Row],[Holiday_Flag]]=0,"Non-Holiday","Hoilday")</f>
        <v>Non-Holiday</v>
      </c>
      <c r="G5702">
        <v>63.39</v>
      </c>
      <c r="H5702">
        <f>FLOOR(walmart_sales_dataset_of_45stores[[#This Row],[Temperature]],10)</f>
        <v>60</v>
      </c>
      <c r="I5702" t="str">
        <f>walmart_sales_dataset_of_45stores[[#This Row],[Temp_bin]]&amp;"-"&amp;(walmart_sales_dataset_of_45stores[[#This Row],[Temp_bin]]+5)</f>
        <v>60-65</v>
      </c>
      <c r="J5702" s="10">
        <v>3.6829999999999998</v>
      </c>
      <c r="K5702">
        <f>FLOOR(walmart_sales_dataset_of_45stores[[#This Row],[Fuel_Price]],0.1)</f>
        <v>3.6</v>
      </c>
      <c r="L5702" s="11" t="str">
        <f>walmart_sales_dataset_of_45stores[[#This Row],[Fuel price 2]]&amp;"-"&amp;(walmart_sales_dataset_of_45stores[[#This Row],[Fuel price 2]]+0.05)</f>
        <v>3.6-3.65</v>
      </c>
      <c r="M5702" s="6">
        <v>138.12953329999999</v>
      </c>
      <c r="N5702" s="6">
        <v>4.125</v>
      </c>
      <c r="O5702">
        <f>RANK(walmart_sales_dataset_of_45stores[[#This Row],[Weekly_Sales]],walmart_sales_dataset_of_45stores[Weekly_Sales],0)</f>
        <v>3120</v>
      </c>
      <c r="Q5702"/>
      <c r="S5702" s="4"/>
    </row>
    <row r="5703" spans="1:19" hidden="1" x14ac:dyDescent="0.3">
      <c r="A5703" s="5">
        <v>40</v>
      </c>
      <c r="B5703" s="1">
        <v>41082</v>
      </c>
      <c r="C5703" s="1" t="str">
        <f>TEXT(walmart_sales_dataset_of_45stores[[#This Row],[Date]],"dddd")</f>
        <v>Friday</v>
      </c>
      <c r="D5703" s="12">
        <v>1033552.18</v>
      </c>
      <c r="E5703">
        <v>0</v>
      </c>
      <c r="F5703" t="str">
        <f>IF(walmart_sales_dataset_of_45stores[[#This Row],[Holiday_Flag]]=0,"Non-Holiday","Hoilday")</f>
        <v>Non-Holiday</v>
      </c>
      <c r="G5703">
        <v>69.319999999999993</v>
      </c>
      <c r="H5703">
        <f>FLOOR(walmart_sales_dataset_of_45stores[[#This Row],[Temperature]],10)</f>
        <v>60</v>
      </c>
      <c r="I5703" t="str">
        <f>walmart_sales_dataset_of_45stores[[#This Row],[Temp_bin]]&amp;"-"&amp;(walmart_sales_dataset_of_45stores[[#This Row],[Temp_bin]]+5)</f>
        <v>60-65</v>
      </c>
      <c r="J5703" s="10">
        <v>3.629</v>
      </c>
      <c r="K5703">
        <f>FLOOR(walmart_sales_dataset_of_45stores[[#This Row],[Fuel_Price]],0.1)</f>
        <v>3.6</v>
      </c>
      <c r="L5703" s="11" t="str">
        <f>walmart_sales_dataset_of_45stores[[#This Row],[Fuel price 2]]&amp;"-"&amp;(walmart_sales_dataset_of_45stores[[#This Row],[Fuel price 2]]+0.05)</f>
        <v>3.6-3.65</v>
      </c>
      <c r="M5703" s="6">
        <v>138.16290000000001</v>
      </c>
      <c r="N5703" s="6">
        <v>4.125</v>
      </c>
      <c r="O5703">
        <f>RANK(walmart_sales_dataset_of_45stores[[#This Row],[Weekly_Sales]],walmart_sales_dataset_of_45stores[Weekly_Sales],0)</f>
        <v>2908</v>
      </c>
      <c r="Q5703"/>
      <c r="S5703" s="4"/>
    </row>
    <row r="5704" spans="1:19" hidden="1" x14ac:dyDescent="0.3">
      <c r="A5704" s="5">
        <v>40</v>
      </c>
      <c r="B5704" s="1">
        <v>41089</v>
      </c>
      <c r="C5704" s="1" t="str">
        <f>TEXT(walmart_sales_dataset_of_45stores[[#This Row],[Date]],"dddd")</f>
        <v>Friday</v>
      </c>
      <c r="D5704" s="12">
        <v>988764.84</v>
      </c>
      <c r="E5704">
        <v>0</v>
      </c>
      <c r="F5704" t="str">
        <f>IF(walmart_sales_dataset_of_45stores[[#This Row],[Holiday_Flag]]=0,"Non-Holiday","Hoilday")</f>
        <v>Non-Holiday</v>
      </c>
      <c r="G5704">
        <v>64.42</v>
      </c>
      <c r="H5704">
        <f>FLOOR(walmart_sales_dataset_of_45stores[[#This Row],[Temperature]],10)</f>
        <v>60</v>
      </c>
      <c r="I5704" t="str">
        <f>walmart_sales_dataset_of_45stores[[#This Row],[Temp_bin]]&amp;"-"&amp;(walmart_sales_dataset_of_45stores[[#This Row],[Temp_bin]]+5)</f>
        <v>60-65</v>
      </c>
      <c r="J5704" s="10">
        <v>3.577</v>
      </c>
      <c r="K5704">
        <f>FLOOR(walmart_sales_dataset_of_45stores[[#This Row],[Fuel_Price]],0.1)</f>
        <v>3.5</v>
      </c>
      <c r="L5704" s="11" t="str">
        <f>walmart_sales_dataset_of_45stores[[#This Row],[Fuel price 2]]&amp;"-"&amp;(walmart_sales_dataset_of_45stores[[#This Row],[Fuel price 2]]+0.05)</f>
        <v>3.5-3.55</v>
      </c>
      <c r="M5704" s="6">
        <v>138.1962667</v>
      </c>
      <c r="N5704" s="6">
        <v>4.125</v>
      </c>
      <c r="O5704">
        <f>RANK(walmart_sales_dataset_of_45stores[[#This Row],[Weekly_Sales]],walmart_sales_dataset_of_45stores[Weekly_Sales],0)</f>
        <v>3069</v>
      </c>
      <c r="Q5704"/>
      <c r="S5704" s="4"/>
    </row>
    <row r="5705" spans="1:19" hidden="1" x14ac:dyDescent="0.3">
      <c r="A5705" s="5">
        <v>40</v>
      </c>
      <c r="B5705" s="1">
        <v>41096</v>
      </c>
      <c r="C5705" s="1" t="str">
        <f>TEXT(walmart_sales_dataset_of_45stores[[#This Row],[Date]],"dddd")</f>
        <v>Friday</v>
      </c>
      <c r="D5705" s="12">
        <v>1182901.56</v>
      </c>
      <c r="E5705">
        <v>0</v>
      </c>
      <c r="F5705" t="str">
        <f>IF(walmart_sales_dataset_of_45stores[[#This Row],[Holiday_Flag]]=0,"Non-Holiday","Hoilday")</f>
        <v>Non-Holiday</v>
      </c>
      <c r="G5705">
        <v>69.08</v>
      </c>
      <c r="H5705">
        <f>FLOOR(walmart_sales_dataset_of_45stores[[#This Row],[Temperature]],10)</f>
        <v>60</v>
      </c>
      <c r="I5705" t="str">
        <f>walmart_sales_dataset_of_45stores[[#This Row],[Temp_bin]]&amp;"-"&amp;(walmart_sales_dataset_of_45stores[[#This Row],[Temp_bin]]+5)</f>
        <v>60-65</v>
      </c>
      <c r="J5705" s="10">
        <v>3.5379999999999998</v>
      </c>
      <c r="K5705">
        <f>FLOOR(walmart_sales_dataset_of_45stores[[#This Row],[Fuel_Price]],0.1)</f>
        <v>3.5</v>
      </c>
      <c r="L5705" s="11" t="str">
        <f>walmart_sales_dataset_of_45stores[[#This Row],[Fuel price 2]]&amp;"-"&amp;(walmart_sales_dataset_of_45stores[[#This Row],[Fuel price 2]]+0.05)</f>
        <v>3.5-3.55</v>
      </c>
      <c r="M5705" s="6">
        <v>138.22963329999999</v>
      </c>
      <c r="N5705" s="6">
        <v>4.1559999999999997</v>
      </c>
      <c r="O5705">
        <f>RANK(walmart_sales_dataset_of_45stores[[#This Row],[Weekly_Sales]],walmart_sales_dataset_of_45stores[Weekly_Sales],0)</f>
        <v>2437</v>
      </c>
      <c r="Q5705"/>
      <c r="S5705" s="4"/>
    </row>
    <row r="5706" spans="1:19" hidden="1" x14ac:dyDescent="0.3">
      <c r="A5706" s="5">
        <v>40</v>
      </c>
      <c r="B5706" s="1">
        <v>41103</v>
      </c>
      <c r="C5706" s="1" t="str">
        <f>TEXT(walmart_sales_dataset_of_45stores[[#This Row],[Date]],"dddd")</f>
        <v>Friday</v>
      </c>
      <c r="D5706" s="12">
        <v>979848.71</v>
      </c>
      <c r="E5706">
        <v>0</v>
      </c>
      <c r="F5706" t="str">
        <f>IF(walmart_sales_dataset_of_45stores[[#This Row],[Holiday_Flag]]=0,"Non-Holiday","Hoilday")</f>
        <v>Non-Holiday</v>
      </c>
      <c r="G5706">
        <v>67.48</v>
      </c>
      <c r="H5706">
        <f>FLOOR(walmart_sales_dataset_of_45stores[[#This Row],[Temperature]],10)</f>
        <v>60</v>
      </c>
      <c r="I5706" t="str">
        <f>walmart_sales_dataset_of_45stores[[#This Row],[Temp_bin]]&amp;"-"&amp;(walmart_sales_dataset_of_45stores[[#This Row],[Temp_bin]]+5)</f>
        <v>60-65</v>
      </c>
      <c r="J5706" s="10">
        <v>3.5609999999999999</v>
      </c>
      <c r="K5706">
        <f>FLOOR(walmart_sales_dataset_of_45stores[[#This Row],[Fuel_Price]],0.1)</f>
        <v>3.5</v>
      </c>
      <c r="L5706" s="11" t="str">
        <f>walmart_sales_dataset_of_45stores[[#This Row],[Fuel price 2]]&amp;"-"&amp;(walmart_sales_dataset_of_45stores[[#This Row],[Fuel price 2]]+0.05)</f>
        <v>3.5-3.55</v>
      </c>
      <c r="M5706" s="6">
        <v>138.26300000000001</v>
      </c>
      <c r="N5706" s="6">
        <v>4.1559999999999997</v>
      </c>
      <c r="O5706">
        <f>RANK(walmart_sales_dataset_of_45stores[[#This Row],[Weekly_Sales]],walmart_sales_dataset_of_45stores[Weekly_Sales],0)</f>
        <v>3113</v>
      </c>
      <c r="Q5706"/>
      <c r="S5706" s="4"/>
    </row>
    <row r="5707" spans="1:19" hidden="1" x14ac:dyDescent="0.3">
      <c r="A5707" s="5">
        <v>40</v>
      </c>
      <c r="B5707" s="1">
        <v>41110</v>
      </c>
      <c r="C5707" s="1" t="str">
        <f>TEXT(walmart_sales_dataset_of_45stores[[#This Row],[Date]],"dddd")</f>
        <v>Friday</v>
      </c>
      <c r="D5707" s="12">
        <v>968502.38</v>
      </c>
      <c r="E5707">
        <v>0</v>
      </c>
      <c r="F5707" t="str">
        <f>IF(walmart_sales_dataset_of_45stores[[#This Row],[Holiday_Flag]]=0,"Non-Holiday","Hoilday")</f>
        <v>Non-Holiday</v>
      </c>
      <c r="G5707">
        <v>70.45</v>
      </c>
      <c r="H5707">
        <f>FLOOR(walmart_sales_dataset_of_45stores[[#This Row],[Temperature]],10)</f>
        <v>70</v>
      </c>
      <c r="I5707" t="str">
        <f>walmart_sales_dataset_of_45stores[[#This Row],[Temp_bin]]&amp;"-"&amp;(walmart_sales_dataset_of_45stores[[#This Row],[Temp_bin]]+5)</f>
        <v>70-75</v>
      </c>
      <c r="J5707" s="10">
        <v>3.61</v>
      </c>
      <c r="K5707">
        <f>FLOOR(walmart_sales_dataset_of_45stores[[#This Row],[Fuel_Price]],0.1)</f>
        <v>3.6</v>
      </c>
      <c r="L5707" s="11" t="str">
        <f>walmart_sales_dataset_of_45stores[[#This Row],[Fuel price 2]]&amp;"-"&amp;(walmart_sales_dataset_of_45stores[[#This Row],[Fuel price 2]]+0.05)</f>
        <v>3.6-3.65</v>
      </c>
      <c r="M5707" s="6">
        <v>138.2331935</v>
      </c>
      <c r="N5707" s="6">
        <v>4.1559999999999997</v>
      </c>
      <c r="O5707">
        <f>RANK(walmart_sales_dataset_of_45stores[[#This Row],[Weekly_Sales]],walmart_sales_dataset_of_45stores[Weekly_Sales],0)</f>
        <v>3181</v>
      </c>
      <c r="Q5707"/>
      <c r="S5707" s="4"/>
    </row>
    <row r="5708" spans="1:19" hidden="1" x14ac:dyDescent="0.3">
      <c r="A5708" s="5">
        <v>40</v>
      </c>
      <c r="B5708" s="1">
        <v>41117</v>
      </c>
      <c r="C5708" s="1" t="str">
        <f>TEXT(walmart_sales_dataset_of_45stores[[#This Row],[Date]],"dddd")</f>
        <v>Friday</v>
      </c>
      <c r="D5708" s="12">
        <v>954396.85</v>
      </c>
      <c r="E5708">
        <v>0</v>
      </c>
      <c r="F5708" t="str">
        <f>IF(walmart_sales_dataset_of_45stores[[#This Row],[Holiday_Flag]]=0,"Non-Holiday","Hoilday")</f>
        <v>Non-Holiday</v>
      </c>
      <c r="G5708">
        <v>67.88</v>
      </c>
      <c r="H5708">
        <f>FLOOR(walmart_sales_dataset_of_45stores[[#This Row],[Temperature]],10)</f>
        <v>60</v>
      </c>
      <c r="I5708" t="str">
        <f>walmart_sales_dataset_of_45stores[[#This Row],[Temp_bin]]&amp;"-"&amp;(walmart_sales_dataset_of_45stores[[#This Row],[Temp_bin]]+5)</f>
        <v>60-65</v>
      </c>
      <c r="J5708" s="10">
        <v>3.7010000000000001</v>
      </c>
      <c r="K5708">
        <f>FLOOR(walmart_sales_dataset_of_45stores[[#This Row],[Fuel_Price]],0.1)</f>
        <v>3.7</v>
      </c>
      <c r="L5708" s="11" t="str">
        <f>walmart_sales_dataset_of_45stores[[#This Row],[Fuel price 2]]&amp;"-"&amp;(walmart_sales_dataset_of_45stores[[#This Row],[Fuel price 2]]+0.05)</f>
        <v>3.7-3.75</v>
      </c>
      <c r="M5708" s="6">
        <v>138.20338709999999</v>
      </c>
      <c r="N5708" s="6">
        <v>4.1559999999999997</v>
      </c>
      <c r="O5708">
        <f>RANK(walmart_sales_dataset_of_45stores[[#This Row],[Weekly_Sales]],walmart_sales_dataset_of_45stores[Weekly_Sales],0)</f>
        <v>3256</v>
      </c>
      <c r="Q5708"/>
      <c r="S5708" s="4"/>
    </row>
    <row r="5709" spans="1:19" hidden="1" x14ac:dyDescent="0.3">
      <c r="A5709" s="5">
        <v>40</v>
      </c>
      <c r="B5709" s="1">
        <v>41124</v>
      </c>
      <c r="C5709" s="1" t="str">
        <f>TEXT(walmart_sales_dataset_of_45stores[[#This Row],[Date]],"dddd")</f>
        <v>Friday</v>
      </c>
      <c r="D5709" s="12">
        <v>1068346.76</v>
      </c>
      <c r="E5709">
        <v>0</v>
      </c>
      <c r="F5709" t="str">
        <f>IF(walmart_sales_dataset_of_45stores[[#This Row],[Holiday_Flag]]=0,"Non-Holiday","Hoilday")</f>
        <v>Non-Holiday</v>
      </c>
      <c r="G5709">
        <v>70.150000000000006</v>
      </c>
      <c r="H5709">
        <f>FLOOR(walmart_sales_dataset_of_45stores[[#This Row],[Temperature]],10)</f>
        <v>70</v>
      </c>
      <c r="I5709" t="str">
        <f>walmart_sales_dataset_of_45stores[[#This Row],[Temp_bin]]&amp;"-"&amp;(walmart_sales_dataset_of_45stores[[#This Row],[Temp_bin]]+5)</f>
        <v>70-75</v>
      </c>
      <c r="J5709" s="10">
        <v>3.698</v>
      </c>
      <c r="K5709">
        <f>FLOOR(walmart_sales_dataset_of_45stores[[#This Row],[Fuel_Price]],0.1)</f>
        <v>3.6</v>
      </c>
      <c r="L5709" s="11" t="str">
        <f>walmart_sales_dataset_of_45stores[[#This Row],[Fuel price 2]]&amp;"-"&amp;(walmart_sales_dataset_of_45stores[[#This Row],[Fuel price 2]]+0.05)</f>
        <v>3.6-3.65</v>
      </c>
      <c r="M5709" s="6">
        <v>138.17358060000001</v>
      </c>
      <c r="N5709" s="6">
        <v>4.1559999999999997</v>
      </c>
      <c r="O5709">
        <f>RANK(walmart_sales_dataset_of_45stores[[#This Row],[Weekly_Sales]],walmart_sales_dataset_of_45stores[Weekly_Sales],0)</f>
        <v>2794</v>
      </c>
      <c r="Q5709"/>
      <c r="S5709" s="4"/>
    </row>
    <row r="5710" spans="1:19" hidden="1" x14ac:dyDescent="0.3">
      <c r="A5710" s="5">
        <v>40</v>
      </c>
      <c r="B5710" s="1">
        <v>41131</v>
      </c>
      <c r="C5710" s="1" t="str">
        <f>TEXT(walmart_sales_dataset_of_45stores[[#This Row],[Date]],"dddd")</f>
        <v>Friday</v>
      </c>
      <c r="D5710" s="12">
        <v>1007906.43</v>
      </c>
      <c r="E5710">
        <v>0</v>
      </c>
      <c r="F5710" t="str">
        <f>IF(walmart_sales_dataset_of_45stores[[#This Row],[Holiday_Flag]]=0,"Non-Holiday","Hoilday")</f>
        <v>Non-Holiday</v>
      </c>
      <c r="G5710">
        <v>70.09</v>
      </c>
      <c r="H5710">
        <f>FLOOR(walmart_sales_dataset_of_45stores[[#This Row],[Temperature]],10)</f>
        <v>70</v>
      </c>
      <c r="I5710" t="str">
        <f>walmart_sales_dataset_of_45stores[[#This Row],[Temp_bin]]&amp;"-"&amp;(walmart_sales_dataset_of_45stores[[#This Row],[Temp_bin]]+5)</f>
        <v>70-75</v>
      </c>
      <c r="J5710" s="10">
        <v>3.7719999999999998</v>
      </c>
      <c r="K5710">
        <f>FLOOR(walmart_sales_dataset_of_45stores[[#This Row],[Fuel_Price]],0.1)</f>
        <v>3.7</v>
      </c>
      <c r="L5710" s="11" t="str">
        <f>walmart_sales_dataset_of_45stores[[#This Row],[Fuel price 2]]&amp;"-"&amp;(walmart_sales_dataset_of_45stores[[#This Row],[Fuel price 2]]+0.05)</f>
        <v>3.7-3.75</v>
      </c>
      <c r="M5710" s="6">
        <v>138.1437742</v>
      </c>
      <c r="N5710" s="6">
        <v>4.1559999999999997</v>
      </c>
      <c r="O5710">
        <f>RANK(walmart_sales_dataset_of_45stores[[#This Row],[Weekly_Sales]],walmart_sales_dataset_of_45stores[Weekly_Sales],0)</f>
        <v>2985</v>
      </c>
      <c r="Q5710"/>
      <c r="S5710" s="4"/>
    </row>
    <row r="5711" spans="1:19" hidden="1" x14ac:dyDescent="0.3">
      <c r="A5711" s="5">
        <v>40</v>
      </c>
      <c r="B5711" s="1">
        <v>41138</v>
      </c>
      <c r="C5711" s="1" t="str">
        <f>TEXT(walmart_sales_dataset_of_45stores[[#This Row],[Date]],"dddd")</f>
        <v>Friday</v>
      </c>
      <c r="D5711" s="12">
        <v>969387.48</v>
      </c>
      <c r="E5711">
        <v>0</v>
      </c>
      <c r="F5711" t="str">
        <f>IF(walmart_sales_dataset_of_45stores[[#This Row],[Holiday_Flag]]=0,"Non-Holiday","Hoilday")</f>
        <v>Non-Holiday</v>
      </c>
      <c r="G5711">
        <v>69.41</v>
      </c>
      <c r="H5711">
        <f>FLOOR(walmart_sales_dataset_of_45stores[[#This Row],[Temperature]],10)</f>
        <v>60</v>
      </c>
      <c r="I5711" t="str">
        <f>walmart_sales_dataset_of_45stores[[#This Row],[Temp_bin]]&amp;"-"&amp;(walmart_sales_dataset_of_45stores[[#This Row],[Temp_bin]]+5)</f>
        <v>60-65</v>
      </c>
      <c r="J5711" s="10">
        <v>3.84</v>
      </c>
      <c r="K5711">
        <f>FLOOR(walmart_sales_dataset_of_45stores[[#This Row],[Fuel_Price]],0.1)</f>
        <v>3.8000000000000003</v>
      </c>
      <c r="L5711" s="11" t="str">
        <f>walmart_sales_dataset_of_45stores[[#This Row],[Fuel price 2]]&amp;"-"&amp;(walmart_sales_dataset_of_45stores[[#This Row],[Fuel price 2]]+0.05)</f>
        <v>3.8-3.85</v>
      </c>
      <c r="M5711" s="6">
        <v>138.18570969999999</v>
      </c>
      <c r="N5711" s="6">
        <v>4.1559999999999997</v>
      </c>
      <c r="O5711">
        <f>RANK(walmart_sales_dataset_of_45stores[[#This Row],[Weekly_Sales]],walmart_sales_dataset_of_45stores[Weekly_Sales],0)</f>
        <v>3176</v>
      </c>
      <c r="Q5711"/>
      <c r="S5711" s="4"/>
    </row>
    <row r="5712" spans="1:19" hidden="1" x14ac:dyDescent="0.3">
      <c r="A5712" s="5">
        <v>40</v>
      </c>
      <c r="B5712" s="1">
        <v>41145</v>
      </c>
      <c r="C5712" s="1" t="str">
        <f>TEXT(walmart_sales_dataset_of_45stores[[#This Row],[Date]],"dddd")</f>
        <v>Friday</v>
      </c>
      <c r="D5712" s="12">
        <v>945318.47</v>
      </c>
      <c r="E5712">
        <v>0</v>
      </c>
      <c r="F5712" t="str">
        <f>IF(walmart_sales_dataset_of_45stores[[#This Row],[Holiday_Flag]]=0,"Non-Holiday","Hoilday")</f>
        <v>Non-Holiday</v>
      </c>
      <c r="G5712">
        <v>63.91</v>
      </c>
      <c r="H5712">
        <f>FLOOR(walmart_sales_dataset_of_45stores[[#This Row],[Temperature]],10)</f>
        <v>60</v>
      </c>
      <c r="I5712" t="str">
        <f>walmart_sales_dataset_of_45stores[[#This Row],[Temp_bin]]&amp;"-"&amp;(walmart_sales_dataset_of_45stores[[#This Row],[Temp_bin]]+5)</f>
        <v>60-65</v>
      </c>
      <c r="J5712" s="10">
        <v>3.8740000000000001</v>
      </c>
      <c r="K5712">
        <f>FLOOR(walmart_sales_dataset_of_45stores[[#This Row],[Fuel_Price]],0.1)</f>
        <v>3.8000000000000003</v>
      </c>
      <c r="L5712" s="11" t="str">
        <f>walmart_sales_dataset_of_45stores[[#This Row],[Fuel price 2]]&amp;"-"&amp;(walmart_sales_dataset_of_45stores[[#This Row],[Fuel price 2]]+0.05)</f>
        <v>3.8-3.85</v>
      </c>
      <c r="M5712" s="6">
        <v>138.2814516</v>
      </c>
      <c r="N5712" s="6">
        <v>4.1559999999999997</v>
      </c>
      <c r="O5712">
        <f>RANK(walmart_sales_dataset_of_45stores[[#This Row],[Weekly_Sales]],walmart_sales_dataset_of_45stores[Weekly_Sales],0)</f>
        <v>3303</v>
      </c>
      <c r="Q5712"/>
      <c r="S5712" s="4"/>
    </row>
    <row r="5713" spans="1:19" hidden="1" x14ac:dyDescent="0.3">
      <c r="A5713" s="5">
        <v>40</v>
      </c>
      <c r="B5713" s="1">
        <v>41152</v>
      </c>
      <c r="C5713" s="1" t="str">
        <f>TEXT(walmart_sales_dataset_of_45stores[[#This Row],[Date]],"dddd")</f>
        <v>Friday</v>
      </c>
      <c r="D5713" s="12">
        <v>987264.67</v>
      </c>
      <c r="E5713">
        <v>0</v>
      </c>
      <c r="F5713" t="str">
        <f>IF(walmart_sales_dataset_of_45stores[[#This Row],[Holiday_Flag]]=0,"Non-Holiday","Hoilday")</f>
        <v>Non-Holiday</v>
      </c>
      <c r="G5713">
        <v>66.11</v>
      </c>
      <c r="H5713">
        <f>FLOOR(walmart_sales_dataset_of_45stores[[#This Row],[Temperature]],10)</f>
        <v>60</v>
      </c>
      <c r="I5713" t="str">
        <f>walmart_sales_dataset_of_45stores[[#This Row],[Temp_bin]]&amp;"-"&amp;(walmart_sales_dataset_of_45stores[[#This Row],[Temp_bin]]+5)</f>
        <v>60-65</v>
      </c>
      <c r="J5713" s="10">
        <v>3.8839999999999999</v>
      </c>
      <c r="K5713">
        <f>FLOOR(walmart_sales_dataset_of_45stores[[#This Row],[Fuel_Price]],0.1)</f>
        <v>3.8000000000000003</v>
      </c>
      <c r="L5713" s="11" t="str">
        <f>walmart_sales_dataset_of_45stores[[#This Row],[Fuel price 2]]&amp;"-"&amp;(walmart_sales_dataset_of_45stores[[#This Row],[Fuel price 2]]+0.05)</f>
        <v>3.8-3.85</v>
      </c>
      <c r="M5713" s="6">
        <v>138.3771935</v>
      </c>
      <c r="N5713" s="6">
        <v>4.1559999999999997</v>
      </c>
      <c r="O5713">
        <f>RANK(walmart_sales_dataset_of_45stores[[#This Row],[Weekly_Sales]],walmart_sales_dataset_of_45stores[Weekly_Sales],0)</f>
        <v>3079</v>
      </c>
      <c r="Q5713"/>
      <c r="S5713" s="4"/>
    </row>
    <row r="5714" spans="1:19" hidden="1" x14ac:dyDescent="0.3">
      <c r="A5714" s="5">
        <v>40</v>
      </c>
      <c r="B5714" s="1">
        <v>41159</v>
      </c>
      <c r="C5714" s="1" t="str">
        <f>TEXT(walmart_sales_dataset_of_45stores[[#This Row],[Date]],"dddd")</f>
        <v>Friday</v>
      </c>
      <c r="D5714" s="2">
        <v>1088248.3999999999</v>
      </c>
      <c r="E5714">
        <v>1</v>
      </c>
      <c r="F5714" t="str">
        <f>IF(walmart_sales_dataset_of_45stores[[#This Row],[Holiday_Flag]]=0,"Non-Holiday","Hoilday")</f>
        <v>Hoilday</v>
      </c>
      <c r="G5714">
        <v>65.06</v>
      </c>
      <c r="H5714">
        <f>FLOOR(walmart_sales_dataset_of_45stores[[#This Row],[Temperature]],10)</f>
        <v>60</v>
      </c>
      <c r="I5714" t="str">
        <f>walmart_sales_dataset_of_45stores[[#This Row],[Temp_bin]]&amp;"-"&amp;(walmart_sales_dataset_of_45stores[[#This Row],[Temp_bin]]+5)</f>
        <v>60-65</v>
      </c>
      <c r="J5714" s="2">
        <v>3.9209999999999998</v>
      </c>
      <c r="K5714" s="2">
        <f>FLOOR(walmart_sales_dataset_of_45stores[[#This Row],[Fuel_Price]],0.1)</f>
        <v>3.9000000000000004</v>
      </c>
      <c r="L5714" s="2" t="str">
        <f>walmart_sales_dataset_of_45stores[[#This Row],[Fuel price 2]]&amp;"-"&amp;(walmart_sales_dataset_of_45stores[[#This Row],[Fuel price 2]]+0.05)</f>
        <v>3.9-3.95</v>
      </c>
      <c r="M5714" s="6">
        <v>138.47293550000001</v>
      </c>
      <c r="N5714" s="6">
        <v>4.1559999999999997</v>
      </c>
      <c r="O5714">
        <f>RANK(walmart_sales_dataset_of_45stores[[#This Row],[Weekly_Sales]],walmart_sales_dataset_of_45stores[Weekly_Sales],0)</f>
        <v>2727</v>
      </c>
      <c r="Q5714"/>
      <c r="S5714" s="4"/>
    </row>
    <row r="5715" spans="1:19" hidden="1" x14ac:dyDescent="0.3">
      <c r="A5715" s="5">
        <v>40</v>
      </c>
      <c r="B5715" s="1">
        <v>41166</v>
      </c>
      <c r="C5715" s="1" t="str">
        <f>TEXT(walmart_sales_dataset_of_45stores[[#This Row],[Date]],"dddd")</f>
        <v>Friday</v>
      </c>
      <c r="D5715" s="12">
        <v>901709.82</v>
      </c>
      <c r="E5715">
        <v>0</v>
      </c>
      <c r="F5715" t="str">
        <f>IF(walmart_sales_dataset_of_45stores[[#This Row],[Holiday_Flag]]=0,"Non-Holiday","Hoilday")</f>
        <v>Non-Holiday</v>
      </c>
      <c r="G5715">
        <v>59.38</v>
      </c>
      <c r="H5715">
        <f>FLOOR(walmart_sales_dataset_of_45stores[[#This Row],[Temperature]],10)</f>
        <v>50</v>
      </c>
      <c r="I5715" t="str">
        <f>walmart_sales_dataset_of_45stores[[#This Row],[Temp_bin]]&amp;"-"&amp;(walmart_sales_dataset_of_45stores[[#This Row],[Temp_bin]]+5)</f>
        <v>50-55</v>
      </c>
      <c r="J5715" s="10">
        <v>3.988</v>
      </c>
      <c r="K5715">
        <f>FLOOR(walmart_sales_dataset_of_45stores[[#This Row],[Fuel_Price]],0.1)</f>
        <v>3.9000000000000004</v>
      </c>
      <c r="L5715" s="11" t="str">
        <f>walmart_sales_dataset_of_45stores[[#This Row],[Fuel price 2]]&amp;"-"&amp;(walmart_sales_dataset_of_45stores[[#This Row],[Fuel price 2]]+0.05)</f>
        <v>3.9-3.95</v>
      </c>
      <c r="M5715" s="6">
        <v>138.56729999999999</v>
      </c>
      <c r="N5715" s="6">
        <v>4.1559999999999997</v>
      </c>
      <c r="O5715">
        <f>RANK(walmart_sales_dataset_of_45stores[[#This Row],[Weekly_Sales]],walmart_sales_dataset_of_45stores[Weekly_Sales],0)</f>
        <v>3513</v>
      </c>
      <c r="Q5715"/>
      <c r="S5715" s="4"/>
    </row>
    <row r="5716" spans="1:19" hidden="1" x14ac:dyDescent="0.3">
      <c r="A5716" s="5">
        <v>40</v>
      </c>
      <c r="B5716" s="1">
        <v>41173</v>
      </c>
      <c r="C5716" s="1" t="str">
        <f>TEXT(walmart_sales_dataset_of_45stores[[#This Row],[Date]],"dddd")</f>
        <v>Friday</v>
      </c>
      <c r="D5716" s="12">
        <v>899768.4</v>
      </c>
      <c r="E5716">
        <v>0</v>
      </c>
      <c r="F5716" t="str">
        <f>IF(walmart_sales_dataset_of_45stores[[#This Row],[Holiday_Flag]]=0,"Non-Holiday","Hoilday")</f>
        <v>Non-Holiday</v>
      </c>
      <c r="G5716">
        <v>54.12</v>
      </c>
      <c r="H5716">
        <f>FLOOR(walmart_sales_dataset_of_45stores[[#This Row],[Temperature]],10)</f>
        <v>50</v>
      </c>
      <c r="I5716" t="str">
        <f>walmart_sales_dataset_of_45stores[[#This Row],[Temp_bin]]&amp;"-"&amp;(walmart_sales_dataset_of_45stores[[#This Row],[Temp_bin]]+5)</f>
        <v>50-55</v>
      </c>
      <c r="J5716" s="10">
        <v>4.056</v>
      </c>
      <c r="K5716">
        <f>FLOOR(walmart_sales_dataset_of_45stores[[#This Row],[Fuel_Price]],0.1)</f>
        <v>4</v>
      </c>
      <c r="L5716" s="11" t="str">
        <f>walmart_sales_dataset_of_45stores[[#This Row],[Fuel price 2]]&amp;"-"&amp;(walmart_sales_dataset_of_45stores[[#This Row],[Fuel price 2]]+0.05)</f>
        <v>4-4.05</v>
      </c>
      <c r="M5716" s="6">
        <v>138.6534</v>
      </c>
      <c r="N5716" s="6">
        <v>4.1559999999999997</v>
      </c>
      <c r="O5716">
        <f>RANK(walmart_sales_dataset_of_45stores[[#This Row],[Weekly_Sales]],walmart_sales_dataset_of_45stores[Weekly_Sales],0)</f>
        <v>3518</v>
      </c>
      <c r="Q5716"/>
      <c r="S5716" s="4"/>
    </row>
    <row r="5717" spans="1:19" hidden="1" x14ac:dyDescent="0.3">
      <c r="A5717" s="5">
        <v>40</v>
      </c>
      <c r="B5717" s="1">
        <v>41180</v>
      </c>
      <c r="C5717" s="1" t="str">
        <f>TEXT(walmart_sales_dataset_of_45stores[[#This Row],[Date]],"dddd")</f>
        <v>Friday</v>
      </c>
      <c r="D5717" s="12">
        <v>919595.44</v>
      </c>
      <c r="E5717">
        <v>0</v>
      </c>
      <c r="F5717" t="str">
        <f>IF(walmart_sales_dataset_of_45stores[[#This Row],[Holiday_Flag]]=0,"Non-Holiday","Hoilday")</f>
        <v>Non-Holiday</v>
      </c>
      <c r="G5717">
        <v>50.98</v>
      </c>
      <c r="H5717">
        <f>FLOOR(walmart_sales_dataset_of_45stores[[#This Row],[Temperature]],10)</f>
        <v>50</v>
      </c>
      <c r="I5717" t="str">
        <f>walmart_sales_dataset_of_45stores[[#This Row],[Temp_bin]]&amp;"-"&amp;(walmart_sales_dataset_of_45stores[[#This Row],[Temp_bin]]+5)</f>
        <v>50-55</v>
      </c>
      <c r="J5717" s="10">
        <v>4.0179999999999998</v>
      </c>
      <c r="K5717">
        <f>FLOOR(walmart_sales_dataset_of_45stores[[#This Row],[Fuel_Price]],0.1)</f>
        <v>4</v>
      </c>
      <c r="L5717" s="11" t="str">
        <f>walmart_sales_dataset_of_45stores[[#This Row],[Fuel price 2]]&amp;"-"&amp;(walmart_sales_dataset_of_45stores[[#This Row],[Fuel price 2]]+0.05)</f>
        <v>4-4.05</v>
      </c>
      <c r="M5717" s="6">
        <v>138.73949999999999</v>
      </c>
      <c r="N5717" s="6">
        <v>4.1559999999999997</v>
      </c>
      <c r="O5717">
        <f>RANK(walmart_sales_dataset_of_45stores[[#This Row],[Weekly_Sales]],walmart_sales_dataset_of_45stores[Weekly_Sales],0)</f>
        <v>3435</v>
      </c>
      <c r="Q5717"/>
      <c r="S5717" s="4"/>
    </row>
    <row r="5718" spans="1:19" hidden="1" x14ac:dyDescent="0.3">
      <c r="A5718" s="5">
        <v>40</v>
      </c>
      <c r="B5718" s="1">
        <v>41187</v>
      </c>
      <c r="C5718" s="1" t="str">
        <f>TEXT(walmart_sales_dataset_of_45stores[[#This Row],[Date]],"dddd")</f>
        <v>Friday</v>
      </c>
      <c r="D5718" s="12">
        <v>1069112</v>
      </c>
      <c r="E5718">
        <v>0</v>
      </c>
      <c r="F5718" t="str">
        <f>IF(walmart_sales_dataset_of_45stores[[#This Row],[Holiday_Flag]]=0,"Non-Holiday","Hoilday")</f>
        <v>Non-Holiday</v>
      </c>
      <c r="G5718">
        <v>57.21</v>
      </c>
      <c r="H5718">
        <f>FLOOR(walmart_sales_dataset_of_45stores[[#This Row],[Temperature]],10)</f>
        <v>50</v>
      </c>
      <c r="I5718" t="str">
        <f>walmart_sales_dataset_of_45stores[[#This Row],[Temp_bin]]&amp;"-"&amp;(walmart_sales_dataset_of_45stores[[#This Row],[Temp_bin]]+5)</f>
        <v>50-55</v>
      </c>
      <c r="J5718" s="10">
        <v>4.0270000000000001</v>
      </c>
      <c r="K5718">
        <f>FLOOR(walmart_sales_dataset_of_45stores[[#This Row],[Fuel_Price]],0.1)</f>
        <v>4</v>
      </c>
      <c r="L5718" s="11" t="str">
        <f>walmart_sales_dataset_of_45stores[[#This Row],[Fuel price 2]]&amp;"-"&amp;(walmart_sales_dataset_of_45stores[[#This Row],[Fuel price 2]]+0.05)</f>
        <v>4-4.05</v>
      </c>
      <c r="M5718" s="6">
        <v>138.82560000000001</v>
      </c>
      <c r="N5718" s="6">
        <v>4.1449999999999996</v>
      </c>
      <c r="O5718">
        <f>RANK(walmart_sales_dataset_of_45stores[[#This Row],[Weekly_Sales]],walmart_sales_dataset_of_45stores[Weekly_Sales],0)</f>
        <v>2791</v>
      </c>
      <c r="Q5718"/>
      <c r="S5718" s="4"/>
    </row>
    <row r="5719" spans="1:19" hidden="1" x14ac:dyDescent="0.3">
      <c r="A5719" s="5">
        <v>40</v>
      </c>
      <c r="B5719" s="1">
        <v>41194</v>
      </c>
      <c r="C5719" s="1" t="str">
        <f>TEXT(walmart_sales_dataset_of_45stores[[#This Row],[Date]],"dddd")</f>
        <v>Friday</v>
      </c>
      <c r="D5719" s="12">
        <v>982523.26</v>
      </c>
      <c r="E5719">
        <v>0</v>
      </c>
      <c r="F5719" t="str">
        <f>IF(walmart_sales_dataset_of_45stores[[#This Row],[Holiday_Flag]]=0,"Non-Holiday","Hoilday")</f>
        <v>Non-Holiday</v>
      </c>
      <c r="G5719">
        <v>47.35</v>
      </c>
      <c r="H5719">
        <f>FLOOR(walmart_sales_dataset_of_45stores[[#This Row],[Temperature]],10)</f>
        <v>40</v>
      </c>
      <c r="I5719" t="str">
        <f>walmart_sales_dataset_of_45stores[[#This Row],[Temp_bin]]&amp;"-"&amp;(walmart_sales_dataset_of_45stores[[#This Row],[Temp_bin]]+5)</f>
        <v>40-45</v>
      </c>
      <c r="J5719" s="10">
        <v>4.0289999999999999</v>
      </c>
      <c r="K5719">
        <f>FLOOR(walmart_sales_dataset_of_45stores[[#This Row],[Fuel_Price]],0.1)</f>
        <v>4</v>
      </c>
      <c r="L5719" s="11" t="str">
        <f>walmart_sales_dataset_of_45stores[[#This Row],[Fuel price 2]]&amp;"-"&amp;(walmart_sales_dataset_of_45stores[[#This Row],[Fuel price 2]]+0.05)</f>
        <v>4-4.05</v>
      </c>
      <c r="M5719" s="6">
        <v>138.9117</v>
      </c>
      <c r="N5719" s="6">
        <v>4.1449999999999996</v>
      </c>
      <c r="O5719">
        <f>RANK(walmart_sales_dataset_of_45stores[[#This Row],[Weekly_Sales]],walmart_sales_dataset_of_45stores[Weekly_Sales],0)</f>
        <v>3100</v>
      </c>
      <c r="Q5719"/>
      <c r="S5719" s="4"/>
    </row>
    <row r="5720" spans="1:19" hidden="1" x14ac:dyDescent="0.3">
      <c r="A5720" s="5">
        <v>40</v>
      </c>
      <c r="B5720" s="1">
        <v>41201</v>
      </c>
      <c r="C5720" s="1" t="str">
        <f>TEXT(walmart_sales_dataset_of_45stores[[#This Row],[Date]],"dddd")</f>
        <v>Friday</v>
      </c>
      <c r="D5720" s="12">
        <v>918170.5</v>
      </c>
      <c r="E5720">
        <v>0</v>
      </c>
      <c r="F5720" t="str">
        <f>IF(walmart_sales_dataset_of_45stores[[#This Row],[Holiday_Flag]]=0,"Non-Holiday","Hoilday")</f>
        <v>Non-Holiday</v>
      </c>
      <c r="G5720">
        <v>46.33</v>
      </c>
      <c r="H5720">
        <f>FLOOR(walmart_sales_dataset_of_45stores[[#This Row],[Temperature]],10)</f>
        <v>40</v>
      </c>
      <c r="I5720" t="str">
        <f>walmart_sales_dataset_of_45stores[[#This Row],[Temp_bin]]&amp;"-"&amp;(walmart_sales_dataset_of_45stores[[#This Row],[Temp_bin]]+5)</f>
        <v>40-45</v>
      </c>
      <c r="J5720" s="10">
        <v>4</v>
      </c>
      <c r="K5720">
        <f>FLOOR(walmart_sales_dataset_of_45stores[[#This Row],[Fuel_Price]],0.1)</f>
        <v>4</v>
      </c>
      <c r="L5720" s="11" t="str">
        <f>walmart_sales_dataset_of_45stores[[#This Row],[Fuel price 2]]&amp;"-"&amp;(walmart_sales_dataset_of_45stores[[#This Row],[Fuel price 2]]+0.05)</f>
        <v>4-4.05</v>
      </c>
      <c r="M5720" s="6">
        <v>138.83361289999999</v>
      </c>
      <c r="N5720" s="6">
        <v>4.1449999999999996</v>
      </c>
      <c r="O5720">
        <f>RANK(walmart_sales_dataset_of_45stores[[#This Row],[Weekly_Sales]],walmart_sales_dataset_of_45stores[Weekly_Sales],0)</f>
        <v>3442</v>
      </c>
      <c r="Q5720"/>
      <c r="S5720" s="4"/>
    </row>
    <row r="5721" spans="1:19" hidden="1" x14ac:dyDescent="0.3">
      <c r="A5721" s="5">
        <v>40</v>
      </c>
      <c r="B5721" s="1">
        <v>41208</v>
      </c>
      <c r="C5721" s="1" t="str">
        <f>TEXT(walmart_sales_dataset_of_45stores[[#This Row],[Date]],"dddd")</f>
        <v>Friday</v>
      </c>
      <c r="D5721" s="12">
        <v>921264.52</v>
      </c>
      <c r="E5721">
        <v>0</v>
      </c>
      <c r="F5721" t="str">
        <f>IF(walmart_sales_dataset_of_45stores[[#This Row],[Holiday_Flag]]=0,"Non-Holiday","Hoilday")</f>
        <v>Non-Holiday</v>
      </c>
      <c r="G5721">
        <v>49.65</v>
      </c>
      <c r="H5721">
        <f>FLOOR(walmart_sales_dataset_of_45stores[[#This Row],[Temperature]],10)</f>
        <v>40</v>
      </c>
      <c r="I5721" t="str">
        <f>walmart_sales_dataset_of_45stores[[#This Row],[Temp_bin]]&amp;"-"&amp;(walmart_sales_dataset_of_45stores[[#This Row],[Temp_bin]]+5)</f>
        <v>40-45</v>
      </c>
      <c r="J5721" s="10">
        <v>3.9169999999999998</v>
      </c>
      <c r="K5721">
        <f>FLOOR(walmart_sales_dataset_of_45stores[[#This Row],[Fuel_Price]],0.1)</f>
        <v>3.9000000000000004</v>
      </c>
      <c r="L5721" s="11" t="str">
        <f>walmart_sales_dataset_of_45stores[[#This Row],[Fuel price 2]]&amp;"-"&amp;(walmart_sales_dataset_of_45stores[[#This Row],[Fuel price 2]]+0.05)</f>
        <v>3.9-3.95</v>
      </c>
      <c r="M5721" s="6">
        <v>138.72816130000001</v>
      </c>
      <c r="N5721" s="6">
        <v>4.1449999999999996</v>
      </c>
      <c r="O5721">
        <f>RANK(walmart_sales_dataset_of_45stores[[#This Row],[Weekly_Sales]],walmart_sales_dataset_of_45stores[Weekly_Sales],0)</f>
        <v>3427</v>
      </c>
      <c r="Q5721"/>
      <c r="S5721" s="4"/>
    </row>
    <row r="5722" spans="1:19" hidden="1" x14ac:dyDescent="0.3">
      <c r="A5722" s="5">
        <v>41</v>
      </c>
      <c r="B5722" s="1">
        <v>40214</v>
      </c>
      <c r="C5722" s="1" t="str">
        <f>TEXT(walmart_sales_dataset_of_45stores[[#This Row],[Date]],"dddd")</f>
        <v>Friday</v>
      </c>
      <c r="D5722" s="12">
        <v>1086533.18</v>
      </c>
      <c r="E5722">
        <v>0</v>
      </c>
      <c r="F5722" t="str">
        <f>IF(walmart_sales_dataset_of_45stores[[#This Row],[Holiday_Flag]]=0,"Non-Holiday","Hoilday")</f>
        <v>Non-Holiday</v>
      </c>
      <c r="G5722">
        <v>30.27</v>
      </c>
      <c r="H5722">
        <f>FLOOR(walmart_sales_dataset_of_45stores[[#This Row],[Temperature]],10)</f>
        <v>30</v>
      </c>
      <c r="I5722" t="str">
        <f>walmart_sales_dataset_of_45stores[[#This Row],[Temp_bin]]&amp;"-"&amp;(walmart_sales_dataset_of_45stores[[#This Row],[Temp_bin]]+5)</f>
        <v>30-35</v>
      </c>
      <c r="J5722" s="10">
        <v>2.58</v>
      </c>
      <c r="K5722">
        <f>FLOOR(walmart_sales_dataset_of_45stores[[#This Row],[Fuel_Price]],0.1)</f>
        <v>2.5</v>
      </c>
      <c r="L5722" s="11" t="str">
        <f>walmart_sales_dataset_of_45stores[[#This Row],[Fuel price 2]]&amp;"-"&amp;(walmart_sales_dataset_of_45stores[[#This Row],[Fuel price 2]]+0.05)</f>
        <v>2.5-2.55</v>
      </c>
      <c r="M5722" s="6">
        <v>189.38169740000001</v>
      </c>
      <c r="N5722" s="6">
        <v>7.5410000000000004</v>
      </c>
      <c r="O5722">
        <f>RANK(walmart_sales_dataset_of_45stores[[#This Row],[Weekly_Sales]],walmart_sales_dataset_of_45stores[Weekly_Sales],0)</f>
        <v>2735</v>
      </c>
      <c r="Q5722"/>
      <c r="S5722" s="4"/>
    </row>
    <row r="5723" spans="1:19" hidden="1" x14ac:dyDescent="0.3">
      <c r="A5723" s="5">
        <v>41</v>
      </c>
      <c r="B5723" s="1">
        <v>40221</v>
      </c>
      <c r="C5723" s="1" t="str">
        <f>TEXT(walmart_sales_dataset_of_45stores[[#This Row],[Date]],"dddd")</f>
        <v>Friday</v>
      </c>
      <c r="D5723" s="2">
        <v>1075656.3400000001</v>
      </c>
      <c r="E5723">
        <v>1</v>
      </c>
      <c r="F5723" t="str">
        <f>IF(walmart_sales_dataset_of_45stores[[#This Row],[Holiday_Flag]]=0,"Non-Holiday","Hoilday")</f>
        <v>Hoilday</v>
      </c>
      <c r="G5723">
        <v>23.04</v>
      </c>
      <c r="H5723">
        <f>FLOOR(walmart_sales_dataset_of_45stores[[#This Row],[Temperature]],10)</f>
        <v>20</v>
      </c>
      <c r="I5723" t="str">
        <f>walmart_sales_dataset_of_45stores[[#This Row],[Temp_bin]]&amp;"-"&amp;(walmart_sales_dataset_of_45stores[[#This Row],[Temp_bin]]+5)</f>
        <v>20-25</v>
      </c>
      <c r="J5723" s="2">
        <v>2.5720000000000001</v>
      </c>
      <c r="K5723" s="2">
        <f>FLOOR(walmart_sales_dataset_of_45stores[[#This Row],[Fuel_Price]],0.1)</f>
        <v>2.5</v>
      </c>
      <c r="L5723" s="2" t="str">
        <f>walmart_sales_dataset_of_45stores[[#This Row],[Fuel price 2]]&amp;"-"&amp;(walmart_sales_dataset_of_45stores[[#This Row],[Fuel price 2]]+0.05)</f>
        <v>2.5-2.55</v>
      </c>
      <c r="M5723" s="6">
        <v>189.46427249999999</v>
      </c>
      <c r="N5723" s="6">
        <v>7.5410000000000004</v>
      </c>
      <c r="O5723">
        <f>RANK(walmart_sales_dataset_of_45stores[[#This Row],[Weekly_Sales]],walmart_sales_dataset_of_45stores[Weekly_Sales],0)</f>
        <v>2775</v>
      </c>
      <c r="Q5723"/>
      <c r="S5723" s="4"/>
    </row>
    <row r="5724" spans="1:19" hidden="1" x14ac:dyDescent="0.3">
      <c r="A5724" s="5">
        <v>41</v>
      </c>
      <c r="B5724" s="1">
        <v>40228</v>
      </c>
      <c r="C5724" s="1" t="str">
        <f>TEXT(walmart_sales_dataset_of_45stores[[#This Row],[Date]],"dddd")</f>
        <v>Friday</v>
      </c>
      <c r="D5724" s="12">
        <v>1052034.74</v>
      </c>
      <c r="E5724">
        <v>0</v>
      </c>
      <c r="F5724" t="str">
        <f>IF(walmart_sales_dataset_of_45stores[[#This Row],[Holiday_Flag]]=0,"Non-Holiday","Hoilday")</f>
        <v>Non-Holiday</v>
      </c>
      <c r="G5724">
        <v>24.13</v>
      </c>
      <c r="H5724">
        <f>FLOOR(walmart_sales_dataset_of_45stores[[#This Row],[Temperature]],10)</f>
        <v>20</v>
      </c>
      <c r="I5724" t="str">
        <f>walmart_sales_dataset_of_45stores[[#This Row],[Temp_bin]]&amp;"-"&amp;(walmart_sales_dataset_of_45stores[[#This Row],[Temp_bin]]+5)</f>
        <v>20-25</v>
      </c>
      <c r="J5724" s="10">
        <v>2.5499999999999998</v>
      </c>
      <c r="K5724">
        <f>FLOOR(walmart_sales_dataset_of_45stores[[#This Row],[Fuel_Price]],0.1)</f>
        <v>2.5</v>
      </c>
      <c r="L5724" s="11" t="str">
        <f>walmart_sales_dataset_of_45stores[[#This Row],[Fuel price 2]]&amp;"-"&amp;(walmart_sales_dataset_of_45stores[[#This Row],[Fuel price 2]]+0.05)</f>
        <v>2.5-2.55</v>
      </c>
      <c r="M5724" s="6">
        <v>189.53409980000001</v>
      </c>
      <c r="N5724" s="6">
        <v>7.5410000000000004</v>
      </c>
      <c r="O5724">
        <f>RANK(walmart_sales_dataset_of_45stores[[#This Row],[Weekly_Sales]],walmart_sales_dataset_of_45stores[Weekly_Sales],0)</f>
        <v>2851</v>
      </c>
      <c r="Q5724"/>
      <c r="S5724" s="4"/>
    </row>
    <row r="5725" spans="1:19" hidden="1" x14ac:dyDescent="0.3">
      <c r="A5725" s="5">
        <v>41</v>
      </c>
      <c r="B5725" s="1">
        <v>40235</v>
      </c>
      <c r="C5725" s="1" t="str">
        <f>TEXT(walmart_sales_dataset_of_45stores[[#This Row],[Date]],"dddd")</f>
        <v>Friday</v>
      </c>
      <c r="D5725" s="12">
        <v>991941.73</v>
      </c>
      <c r="E5725">
        <v>0</v>
      </c>
      <c r="F5725" t="str">
        <f>IF(walmart_sales_dataset_of_45stores[[#This Row],[Holiday_Flag]]=0,"Non-Holiday","Hoilday")</f>
        <v>Non-Holiday</v>
      </c>
      <c r="G5725">
        <v>21.84</v>
      </c>
      <c r="H5725">
        <f>FLOOR(walmart_sales_dataset_of_45stores[[#This Row],[Temperature]],10)</f>
        <v>20</v>
      </c>
      <c r="I5725" t="str">
        <f>walmart_sales_dataset_of_45stores[[#This Row],[Temp_bin]]&amp;"-"&amp;(walmart_sales_dataset_of_45stores[[#This Row],[Temp_bin]]+5)</f>
        <v>20-25</v>
      </c>
      <c r="J5725" s="10">
        <v>2.5859999999999999</v>
      </c>
      <c r="K5725">
        <f>FLOOR(walmart_sales_dataset_of_45stores[[#This Row],[Fuel_Price]],0.1)</f>
        <v>2.5</v>
      </c>
      <c r="L5725" s="11" t="str">
        <f>walmart_sales_dataset_of_45stores[[#This Row],[Fuel price 2]]&amp;"-"&amp;(walmart_sales_dataset_of_45stores[[#This Row],[Fuel price 2]]+0.05)</f>
        <v>2.5-2.55</v>
      </c>
      <c r="M5725" s="6">
        <v>189.6018023</v>
      </c>
      <c r="N5725" s="6">
        <v>7.5410000000000004</v>
      </c>
      <c r="O5725">
        <f>RANK(walmart_sales_dataset_of_45stores[[#This Row],[Weekly_Sales]],walmart_sales_dataset_of_45stores[Weekly_Sales],0)</f>
        <v>3056</v>
      </c>
      <c r="Q5725"/>
      <c r="S5725" s="4"/>
    </row>
    <row r="5726" spans="1:19" hidden="1" x14ac:dyDescent="0.3">
      <c r="A5726" s="5">
        <v>41</v>
      </c>
      <c r="B5726" s="1">
        <v>40242</v>
      </c>
      <c r="C5726" s="1" t="str">
        <f>TEXT(walmart_sales_dataset_of_45stores[[#This Row],[Date]],"dddd")</f>
        <v>Friday</v>
      </c>
      <c r="D5726" s="12">
        <v>1063557.49</v>
      </c>
      <c r="E5726">
        <v>0</v>
      </c>
      <c r="F5726" t="str">
        <f>IF(walmart_sales_dataset_of_45stores[[#This Row],[Holiday_Flag]]=0,"Non-Holiday","Hoilday")</f>
        <v>Non-Holiday</v>
      </c>
      <c r="G5726">
        <v>32.49</v>
      </c>
      <c r="H5726">
        <f>FLOOR(walmart_sales_dataset_of_45stores[[#This Row],[Temperature]],10)</f>
        <v>30</v>
      </c>
      <c r="I5726" t="str">
        <f>walmart_sales_dataset_of_45stores[[#This Row],[Temp_bin]]&amp;"-"&amp;(walmart_sales_dataset_of_45stores[[#This Row],[Temp_bin]]+5)</f>
        <v>30-35</v>
      </c>
      <c r="J5726" s="10">
        <v>2.62</v>
      </c>
      <c r="K5726">
        <f>FLOOR(walmart_sales_dataset_of_45stores[[#This Row],[Fuel_Price]],0.1)</f>
        <v>2.6</v>
      </c>
      <c r="L5726" s="11" t="str">
        <f>walmart_sales_dataset_of_45stores[[#This Row],[Fuel price 2]]&amp;"-"&amp;(walmart_sales_dataset_of_45stores[[#This Row],[Fuel price 2]]+0.05)</f>
        <v>2.6-2.65</v>
      </c>
      <c r="M5726" s="6">
        <v>189.66950489999999</v>
      </c>
      <c r="N5726" s="6">
        <v>7.5410000000000004</v>
      </c>
      <c r="O5726">
        <f>RANK(walmart_sales_dataset_of_45stores[[#This Row],[Weekly_Sales]],walmart_sales_dataset_of_45stores[Weekly_Sales],0)</f>
        <v>2811</v>
      </c>
      <c r="Q5726"/>
      <c r="S5726" s="4"/>
    </row>
    <row r="5727" spans="1:19" hidden="1" x14ac:dyDescent="0.3">
      <c r="A5727" s="5">
        <v>41</v>
      </c>
      <c r="B5727" s="1">
        <v>40249</v>
      </c>
      <c r="C5727" s="1" t="str">
        <f>TEXT(walmart_sales_dataset_of_45stores[[#This Row],[Date]],"dddd")</f>
        <v>Friday</v>
      </c>
      <c r="D5727" s="12">
        <v>1023997.71</v>
      </c>
      <c r="E5727">
        <v>0</v>
      </c>
      <c r="F5727" t="str">
        <f>IF(walmart_sales_dataset_of_45stores[[#This Row],[Holiday_Flag]]=0,"Non-Holiday","Hoilday")</f>
        <v>Non-Holiday</v>
      </c>
      <c r="G5727">
        <v>33.4</v>
      </c>
      <c r="H5727">
        <f>FLOOR(walmart_sales_dataset_of_45stores[[#This Row],[Temperature]],10)</f>
        <v>30</v>
      </c>
      <c r="I5727" t="str">
        <f>walmart_sales_dataset_of_45stores[[#This Row],[Temp_bin]]&amp;"-"&amp;(walmart_sales_dataset_of_45stores[[#This Row],[Temp_bin]]+5)</f>
        <v>30-35</v>
      </c>
      <c r="J5727" s="10">
        <v>2.6840000000000002</v>
      </c>
      <c r="K5727">
        <f>FLOOR(walmart_sales_dataset_of_45stores[[#This Row],[Fuel_Price]],0.1)</f>
        <v>2.6</v>
      </c>
      <c r="L5727" s="11" t="str">
        <f>walmart_sales_dataset_of_45stores[[#This Row],[Fuel price 2]]&amp;"-"&amp;(walmart_sales_dataset_of_45stores[[#This Row],[Fuel price 2]]+0.05)</f>
        <v>2.6-2.65</v>
      </c>
      <c r="M5727" s="6">
        <v>189.73720750000001</v>
      </c>
      <c r="N5727" s="6">
        <v>7.5410000000000004</v>
      </c>
      <c r="O5727">
        <f>RANK(walmart_sales_dataset_of_45stores[[#This Row],[Weekly_Sales]],walmart_sales_dataset_of_45stores[Weekly_Sales],0)</f>
        <v>2931</v>
      </c>
      <c r="Q5727"/>
      <c r="S5727" s="4"/>
    </row>
    <row r="5728" spans="1:19" hidden="1" x14ac:dyDescent="0.3">
      <c r="A5728" s="5">
        <v>41</v>
      </c>
      <c r="B5728" s="1">
        <v>40256</v>
      </c>
      <c r="C5728" s="1" t="str">
        <f>TEXT(walmart_sales_dataset_of_45stores[[#This Row],[Date]],"dddd")</f>
        <v>Friday</v>
      </c>
      <c r="D5728" s="12">
        <v>1006597.69</v>
      </c>
      <c r="E5728">
        <v>0</v>
      </c>
      <c r="F5728" t="str">
        <f>IF(walmart_sales_dataset_of_45stores[[#This Row],[Holiday_Flag]]=0,"Non-Holiday","Hoilday")</f>
        <v>Non-Holiday</v>
      </c>
      <c r="G5728">
        <v>36.700000000000003</v>
      </c>
      <c r="H5728">
        <f>FLOOR(walmart_sales_dataset_of_45stores[[#This Row],[Temperature]],10)</f>
        <v>30</v>
      </c>
      <c r="I5728" t="str">
        <f>walmart_sales_dataset_of_45stores[[#This Row],[Temp_bin]]&amp;"-"&amp;(walmart_sales_dataset_of_45stores[[#This Row],[Temp_bin]]+5)</f>
        <v>30-35</v>
      </c>
      <c r="J5728" s="10">
        <v>2.6920000000000002</v>
      </c>
      <c r="K5728">
        <f>FLOOR(walmart_sales_dataset_of_45stores[[#This Row],[Fuel_Price]],0.1)</f>
        <v>2.6</v>
      </c>
      <c r="L5728" s="11" t="str">
        <f>walmart_sales_dataset_of_45stores[[#This Row],[Fuel price 2]]&amp;"-"&amp;(walmart_sales_dataset_of_45stores[[#This Row],[Fuel price 2]]+0.05)</f>
        <v>2.6-2.65</v>
      </c>
      <c r="M5728" s="6">
        <v>189.734262</v>
      </c>
      <c r="N5728" s="6">
        <v>7.5410000000000004</v>
      </c>
      <c r="O5728">
        <f>RANK(walmart_sales_dataset_of_45stores[[#This Row],[Weekly_Sales]],walmart_sales_dataset_of_45stores[Weekly_Sales],0)</f>
        <v>2993</v>
      </c>
      <c r="Q5728"/>
      <c r="S5728" s="4"/>
    </row>
    <row r="5729" spans="1:19" hidden="1" x14ac:dyDescent="0.3">
      <c r="A5729" s="5">
        <v>41</v>
      </c>
      <c r="B5729" s="1">
        <v>40263</v>
      </c>
      <c r="C5729" s="1" t="str">
        <f>TEXT(walmart_sales_dataset_of_45stores[[#This Row],[Date]],"dddd")</f>
        <v>Friday</v>
      </c>
      <c r="D5729" s="12">
        <v>1015196.46</v>
      </c>
      <c r="E5729">
        <v>0</v>
      </c>
      <c r="F5729" t="str">
        <f>IF(walmart_sales_dataset_of_45stores[[#This Row],[Holiday_Flag]]=0,"Non-Holiday","Hoilday")</f>
        <v>Non-Holiday</v>
      </c>
      <c r="G5729">
        <v>32.299999999999997</v>
      </c>
      <c r="H5729">
        <f>FLOOR(walmart_sales_dataset_of_45stores[[#This Row],[Temperature]],10)</f>
        <v>30</v>
      </c>
      <c r="I5729" t="str">
        <f>walmart_sales_dataset_of_45stores[[#This Row],[Temp_bin]]&amp;"-"&amp;(walmart_sales_dataset_of_45stores[[#This Row],[Temp_bin]]+5)</f>
        <v>30-35</v>
      </c>
      <c r="J5729" s="10">
        <v>2.7170000000000001</v>
      </c>
      <c r="K5729">
        <f>FLOOR(walmart_sales_dataset_of_45stores[[#This Row],[Fuel_Price]],0.1)</f>
        <v>2.7</v>
      </c>
      <c r="L5729" s="11" t="str">
        <f>walmart_sales_dataset_of_45stores[[#This Row],[Fuel price 2]]&amp;"-"&amp;(walmart_sales_dataset_of_45stores[[#This Row],[Fuel price 2]]+0.05)</f>
        <v>2.7-2.75</v>
      </c>
      <c r="M5729" s="6">
        <v>189.71954170000001</v>
      </c>
      <c r="N5729" s="6">
        <v>7.5410000000000004</v>
      </c>
      <c r="O5729">
        <f>RANK(walmart_sales_dataset_of_45stores[[#This Row],[Weekly_Sales]],walmart_sales_dataset_of_45stores[Weekly_Sales],0)</f>
        <v>2962</v>
      </c>
      <c r="Q5729"/>
      <c r="S5729" s="4"/>
    </row>
    <row r="5730" spans="1:19" hidden="1" x14ac:dyDescent="0.3">
      <c r="A5730" s="5">
        <v>41</v>
      </c>
      <c r="B5730" s="1">
        <v>40270</v>
      </c>
      <c r="C5730" s="1" t="str">
        <f>TEXT(walmart_sales_dataset_of_45stores[[#This Row],[Date]],"dddd")</f>
        <v>Friday</v>
      </c>
      <c r="D5730" s="12">
        <v>1168826.3899999999</v>
      </c>
      <c r="E5730">
        <v>0</v>
      </c>
      <c r="F5730" t="str">
        <f>IF(walmart_sales_dataset_of_45stores[[#This Row],[Holiday_Flag]]=0,"Non-Holiday","Hoilday")</f>
        <v>Non-Holiday</v>
      </c>
      <c r="G5730">
        <v>41.31</v>
      </c>
      <c r="H5730">
        <f>FLOOR(walmart_sales_dataset_of_45stores[[#This Row],[Temperature]],10)</f>
        <v>40</v>
      </c>
      <c r="I5730" t="str">
        <f>walmart_sales_dataset_of_45stores[[#This Row],[Temp_bin]]&amp;"-"&amp;(walmart_sales_dataset_of_45stores[[#This Row],[Temp_bin]]+5)</f>
        <v>40-45</v>
      </c>
      <c r="J5730" s="10">
        <v>2.7250000000000001</v>
      </c>
      <c r="K5730">
        <f>FLOOR(walmart_sales_dataset_of_45stores[[#This Row],[Fuel_Price]],0.1)</f>
        <v>2.7</v>
      </c>
      <c r="L5730" s="11" t="str">
        <f>walmart_sales_dataset_of_45stores[[#This Row],[Fuel price 2]]&amp;"-"&amp;(walmart_sales_dataset_of_45stores[[#This Row],[Fuel price 2]]+0.05)</f>
        <v>2.7-2.75</v>
      </c>
      <c r="M5730" s="6">
        <v>189.70482150000001</v>
      </c>
      <c r="N5730" s="6">
        <v>7.3630000000000004</v>
      </c>
      <c r="O5730">
        <f>RANK(walmart_sales_dataset_of_45stores[[#This Row],[Weekly_Sales]],walmart_sales_dataset_of_45stores[Weekly_Sales],0)</f>
        <v>2495</v>
      </c>
      <c r="Q5730"/>
      <c r="S5730" s="4"/>
    </row>
    <row r="5731" spans="1:19" hidden="1" x14ac:dyDescent="0.3">
      <c r="A5731" s="5">
        <v>41</v>
      </c>
      <c r="B5731" s="1">
        <v>40277</v>
      </c>
      <c r="C5731" s="1" t="str">
        <f>TEXT(walmart_sales_dataset_of_45stores[[#This Row],[Date]],"dddd")</f>
        <v>Friday</v>
      </c>
      <c r="D5731" s="12">
        <v>1082158.21</v>
      </c>
      <c r="E5731">
        <v>0</v>
      </c>
      <c r="F5731" t="str">
        <f>IF(walmart_sales_dataset_of_45stores[[#This Row],[Holiday_Flag]]=0,"Non-Holiday","Hoilday")</f>
        <v>Non-Holiday</v>
      </c>
      <c r="G5731">
        <v>37.299999999999997</v>
      </c>
      <c r="H5731">
        <f>FLOOR(walmart_sales_dataset_of_45stores[[#This Row],[Temperature]],10)</f>
        <v>30</v>
      </c>
      <c r="I5731" t="str">
        <f>walmart_sales_dataset_of_45stores[[#This Row],[Temp_bin]]&amp;"-"&amp;(walmart_sales_dataset_of_45stores[[#This Row],[Temp_bin]]+5)</f>
        <v>30-35</v>
      </c>
      <c r="J5731" s="10">
        <v>2.75</v>
      </c>
      <c r="K5731">
        <f>FLOOR(walmart_sales_dataset_of_45stores[[#This Row],[Fuel_Price]],0.1)</f>
        <v>2.7</v>
      </c>
      <c r="L5731" s="11" t="str">
        <f>walmart_sales_dataset_of_45stores[[#This Row],[Fuel price 2]]&amp;"-"&amp;(walmart_sales_dataset_of_45stores[[#This Row],[Fuel price 2]]+0.05)</f>
        <v>2.7-2.75</v>
      </c>
      <c r="M5731" s="6">
        <v>189.69010119999999</v>
      </c>
      <c r="N5731" s="6">
        <v>7.3630000000000004</v>
      </c>
      <c r="O5731">
        <f>RANK(walmart_sales_dataset_of_45stores[[#This Row],[Weekly_Sales]],walmart_sales_dataset_of_45stores[Weekly_Sales],0)</f>
        <v>2750</v>
      </c>
      <c r="Q5731"/>
      <c r="S5731" s="4"/>
    </row>
    <row r="5732" spans="1:19" hidden="1" x14ac:dyDescent="0.3">
      <c r="A5732" s="5">
        <v>41</v>
      </c>
      <c r="B5732" s="1">
        <v>40284</v>
      </c>
      <c r="C5732" s="1" t="str">
        <f>TEXT(walmart_sales_dataset_of_45stores[[#This Row],[Date]],"dddd")</f>
        <v>Friday</v>
      </c>
      <c r="D5732" s="12">
        <v>1043388.79</v>
      </c>
      <c r="E5732">
        <v>0</v>
      </c>
      <c r="F5732" t="str">
        <f>IF(walmart_sales_dataset_of_45stores[[#This Row],[Holiday_Flag]]=0,"Non-Holiday","Hoilday")</f>
        <v>Non-Holiday</v>
      </c>
      <c r="G5732">
        <v>46.79</v>
      </c>
      <c r="H5732">
        <f>FLOOR(walmart_sales_dataset_of_45stores[[#This Row],[Temperature]],10)</f>
        <v>40</v>
      </c>
      <c r="I5732" t="str">
        <f>walmart_sales_dataset_of_45stores[[#This Row],[Temp_bin]]&amp;"-"&amp;(walmart_sales_dataset_of_45stores[[#This Row],[Temp_bin]]+5)</f>
        <v>40-45</v>
      </c>
      <c r="J5732" s="10">
        <v>2.7650000000000001</v>
      </c>
      <c r="K5732">
        <f>FLOOR(walmart_sales_dataset_of_45stores[[#This Row],[Fuel_Price]],0.1)</f>
        <v>2.7</v>
      </c>
      <c r="L5732" s="11" t="str">
        <f>walmart_sales_dataset_of_45stores[[#This Row],[Fuel price 2]]&amp;"-"&amp;(walmart_sales_dataset_of_45stores[[#This Row],[Fuel price 2]]+0.05)</f>
        <v>2.7-2.75</v>
      </c>
      <c r="M5732" s="6">
        <v>189.66288449999999</v>
      </c>
      <c r="N5732" s="6">
        <v>7.3630000000000004</v>
      </c>
      <c r="O5732">
        <f>RANK(walmart_sales_dataset_of_45stores[[#This Row],[Weekly_Sales]],walmart_sales_dataset_of_45stores[Weekly_Sales],0)</f>
        <v>2890</v>
      </c>
      <c r="Q5732"/>
      <c r="S5732" s="4"/>
    </row>
    <row r="5733" spans="1:19" hidden="1" x14ac:dyDescent="0.3">
      <c r="A5733" s="5">
        <v>41</v>
      </c>
      <c r="B5733" s="1">
        <v>40291</v>
      </c>
      <c r="C5733" s="1" t="str">
        <f>TEXT(walmart_sales_dataset_of_45stores[[#This Row],[Date]],"dddd")</f>
        <v>Friday</v>
      </c>
      <c r="D5733" s="12">
        <v>1067340.74</v>
      </c>
      <c r="E5733">
        <v>0</v>
      </c>
      <c r="F5733" t="str">
        <f>IF(walmart_sales_dataset_of_45stores[[#This Row],[Holiday_Flag]]=0,"Non-Holiday","Hoilday")</f>
        <v>Non-Holiday</v>
      </c>
      <c r="G5733">
        <v>45.29</v>
      </c>
      <c r="H5733">
        <f>FLOOR(walmart_sales_dataset_of_45stores[[#This Row],[Temperature]],10)</f>
        <v>40</v>
      </c>
      <c r="I5733" t="str">
        <f>walmart_sales_dataset_of_45stores[[#This Row],[Temp_bin]]&amp;"-"&amp;(walmart_sales_dataset_of_45stores[[#This Row],[Temp_bin]]+5)</f>
        <v>40-45</v>
      </c>
      <c r="J5733" s="10">
        <v>2.7759999999999998</v>
      </c>
      <c r="K5733">
        <f>FLOOR(walmart_sales_dataset_of_45stores[[#This Row],[Fuel_Price]],0.1)</f>
        <v>2.7</v>
      </c>
      <c r="L5733" s="11" t="str">
        <f>walmart_sales_dataset_of_45stores[[#This Row],[Fuel price 2]]&amp;"-"&amp;(walmart_sales_dataset_of_45stores[[#This Row],[Fuel price 2]]+0.05)</f>
        <v>2.7-2.75</v>
      </c>
      <c r="M5733" s="6">
        <v>189.6190057</v>
      </c>
      <c r="N5733" s="6">
        <v>7.3630000000000004</v>
      </c>
      <c r="O5733">
        <f>RANK(walmart_sales_dataset_of_45stores[[#This Row],[Weekly_Sales]],walmart_sales_dataset_of_45stores[Weekly_Sales],0)</f>
        <v>2799</v>
      </c>
      <c r="Q5733"/>
      <c r="S5733" s="4"/>
    </row>
    <row r="5734" spans="1:19" hidden="1" x14ac:dyDescent="0.3">
      <c r="A5734" s="5">
        <v>41</v>
      </c>
      <c r="B5734" s="1">
        <v>40298</v>
      </c>
      <c r="C5734" s="1" t="str">
        <f>TEXT(walmart_sales_dataset_of_45stores[[#This Row],[Date]],"dddd")</f>
        <v>Friday</v>
      </c>
      <c r="D5734" s="12">
        <v>1063960.1100000001</v>
      </c>
      <c r="E5734">
        <v>0</v>
      </c>
      <c r="F5734" t="str">
        <f>IF(walmart_sales_dataset_of_45stores[[#This Row],[Holiday_Flag]]=0,"Non-Holiday","Hoilday")</f>
        <v>Non-Holiday</v>
      </c>
      <c r="G5734">
        <v>40.200000000000003</v>
      </c>
      <c r="H5734">
        <f>FLOOR(walmart_sales_dataset_of_45stores[[#This Row],[Temperature]],10)</f>
        <v>40</v>
      </c>
      <c r="I5734" t="str">
        <f>walmart_sales_dataset_of_45stores[[#This Row],[Temp_bin]]&amp;"-"&amp;(walmart_sales_dataset_of_45stores[[#This Row],[Temp_bin]]+5)</f>
        <v>40-45</v>
      </c>
      <c r="J5734" s="10">
        <v>2.766</v>
      </c>
      <c r="K5734">
        <f>FLOOR(walmart_sales_dataset_of_45stores[[#This Row],[Fuel_Price]],0.1)</f>
        <v>2.7</v>
      </c>
      <c r="L5734" s="11" t="str">
        <f>walmart_sales_dataset_of_45stores[[#This Row],[Fuel price 2]]&amp;"-"&amp;(walmart_sales_dataset_of_45stores[[#This Row],[Fuel price 2]]+0.05)</f>
        <v>2.7-2.75</v>
      </c>
      <c r="M5734" s="6">
        <v>189.57512700000001</v>
      </c>
      <c r="N5734" s="6">
        <v>7.3630000000000004</v>
      </c>
      <c r="O5734">
        <f>RANK(walmart_sales_dataset_of_45stores[[#This Row],[Weekly_Sales]],walmart_sales_dataset_of_45stores[Weekly_Sales],0)</f>
        <v>2809</v>
      </c>
      <c r="Q5734"/>
      <c r="S5734" s="4"/>
    </row>
    <row r="5735" spans="1:19" hidden="1" x14ac:dyDescent="0.3">
      <c r="A5735" s="5">
        <v>41</v>
      </c>
      <c r="B5735" s="1">
        <v>40305</v>
      </c>
      <c r="C5735" s="1" t="str">
        <f>TEXT(walmart_sales_dataset_of_45stores[[#This Row],[Date]],"dddd")</f>
        <v>Friday</v>
      </c>
      <c r="D5735" s="12">
        <v>1175738.22</v>
      </c>
      <c r="E5735">
        <v>0</v>
      </c>
      <c r="F5735" t="str">
        <f>IF(walmart_sales_dataset_of_45stores[[#This Row],[Holiday_Flag]]=0,"Non-Holiday","Hoilday")</f>
        <v>Non-Holiday</v>
      </c>
      <c r="G5735">
        <v>41.5</v>
      </c>
      <c r="H5735">
        <f>FLOOR(walmart_sales_dataset_of_45stores[[#This Row],[Temperature]],10)</f>
        <v>40</v>
      </c>
      <c r="I5735" t="str">
        <f>walmart_sales_dataset_of_45stores[[#This Row],[Temp_bin]]&amp;"-"&amp;(walmart_sales_dataset_of_45stores[[#This Row],[Temp_bin]]+5)</f>
        <v>40-45</v>
      </c>
      <c r="J5735" s="10">
        <v>2.7709999999999999</v>
      </c>
      <c r="K5735">
        <f>FLOOR(walmart_sales_dataset_of_45stores[[#This Row],[Fuel_Price]],0.1)</f>
        <v>2.7</v>
      </c>
      <c r="L5735" s="11" t="str">
        <f>walmart_sales_dataset_of_45stores[[#This Row],[Fuel price 2]]&amp;"-"&amp;(walmart_sales_dataset_of_45stores[[#This Row],[Fuel price 2]]+0.05)</f>
        <v>2.7-2.75</v>
      </c>
      <c r="M5735" s="6">
        <v>189.53124829999999</v>
      </c>
      <c r="N5735" s="6">
        <v>7.3630000000000004</v>
      </c>
      <c r="O5735">
        <f>RANK(walmart_sales_dataset_of_45stores[[#This Row],[Weekly_Sales]],walmart_sales_dataset_of_45stores[Weekly_Sales],0)</f>
        <v>2472</v>
      </c>
      <c r="Q5735"/>
      <c r="S5735" s="4"/>
    </row>
    <row r="5736" spans="1:19" hidden="1" x14ac:dyDescent="0.3">
      <c r="A5736" s="5">
        <v>41</v>
      </c>
      <c r="B5736" s="1">
        <v>40312</v>
      </c>
      <c r="C5736" s="1" t="str">
        <f>TEXT(walmart_sales_dataset_of_45stores[[#This Row],[Date]],"dddd")</f>
        <v>Friday</v>
      </c>
      <c r="D5736" s="12">
        <v>1116439.02</v>
      </c>
      <c r="E5736">
        <v>0</v>
      </c>
      <c r="F5736" t="str">
        <f>IF(walmart_sales_dataset_of_45stores[[#This Row],[Holiday_Flag]]=0,"Non-Holiday","Hoilday")</f>
        <v>Non-Holiday</v>
      </c>
      <c r="G5736">
        <v>40.229999999999997</v>
      </c>
      <c r="H5736">
        <f>FLOOR(walmart_sales_dataset_of_45stores[[#This Row],[Temperature]],10)</f>
        <v>40</v>
      </c>
      <c r="I5736" t="str">
        <f>walmart_sales_dataset_of_45stores[[#This Row],[Temp_bin]]&amp;"-"&amp;(walmart_sales_dataset_of_45stores[[#This Row],[Temp_bin]]+5)</f>
        <v>40-45</v>
      </c>
      <c r="J5736" s="10">
        <v>2.7879999999999998</v>
      </c>
      <c r="K5736">
        <f>FLOOR(walmart_sales_dataset_of_45stores[[#This Row],[Fuel_Price]],0.1)</f>
        <v>2.7</v>
      </c>
      <c r="L5736" s="11" t="str">
        <f>walmart_sales_dataset_of_45stores[[#This Row],[Fuel price 2]]&amp;"-"&amp;(walmart_sales_dataset_of_45stores[[#This Row],[Fuel price 2]]+0.05)</f>
        <v>2.7-2.75</v>
      </c>
      <c r="M5736" s="6">
        <v>189.49041159999999</v>
      </c>
      <c r="N5736" s="6">
        <v>7.3630000000000004</v>
      </c>
      <c r="O5736">
        <f>RANK(walmart_sales_dataset_of_45stores[[#This Row],[Weekly_Sales]],walmart_sales_dataset_of_45stores[Weekly_Sales],0)</f>
        <v>2642</v>
      </c>
      <c r="Q5736"/>
      <c r="S5736" s="4"/>
    </row>
    <row r="5737" spans="1:19" hidden="1" x14ac:dyDescent="0.3">
      <c r="A5737" s="5">
        <v>41</v>
      </c>
      <c r="B5737" s="1">
        <v>40319</v>
      </c>
      <c r="C5737" s="1" t="str">
        <f>TEXT(walmart_sales_dataset_of_45stores[[#This Row],[Date]],"dddd")</f>
        <v>Friday</v>
      </c>
      <c r="D5737" s="12">
        <v>1163234.33</v>
      </c>
      <c r="E5737">
        <v>0</v>
      </c>
      <c r="F5737" t="str">
        <f>IF(walmart_sales_dataset_of_45stores[[#This Row],[Holiday_Flag]]=0,"Non-Holiday","Hoilday")</f>
        <v>Non-Holiday</v>
      </c>
      <c r="G5737">
        <v>50.59</v>
      </c>
      <c r="H5737">
        <f>FLOOR(walmart_sales_dataset_of_45stores[[#This Row],[Temperature]],10)</f>
        <v>50</v>
      </c>
      <c r="I5737" t="str">
        <f>walmart_sales_dataset_of_45stores[[#This Row],[Temp_bin]]&amp;"-"&amp;(walmart_sales_dataset_of_45stores[[#This Row],[Temp_bin]]+5)</f>
        <v>50-55</v>
      </c>
      <c r="J5737" s="10">
        <v>2.7759999999999998</v>
      </c>
      <c r="K5737">
        <f>FLOOR(walmart_sales_dataset_of_45stores[[#This Row],[Fuel_Price]],0.1)</f>
        <v>2.7</v>
      </c>
      <c r="L5737" s="11" t="str">
        <f>walmart_sales_dataset_of_45stores[[#This Row],[Fuel price 2]]&amp;"-"&amp;(walmart_sales_dataset_of_45stores[[#This Row],[Fuel price 2]]+0.05)</f>
        <v>2.7-2.75</v>
      </c>
      <c r="M5737" s="6">
        <v>189.467827</v>
      </c>
      <c r="N5737" s="6">
        <v>7.3630000000000004</v>
      </c>
      <c r="O5737">
        <f>RANK(walmart_sales_dataset_of_45stores[[#This Row],[Weekly_Sales]],walmart_sales_dataset_of_45stores[Weekly_Sales],0)</f>
        <v>2510</v>
      </c>
      <c r="Q5737"/>
      <c r="S5737" s="4"/>
    </row>
    <row r="5738" spans="1:19" hidden="1" x14ac:dyDescent="0.3">
      <c r="A5738" s="5">
        <v>41</v>
      </c>
      <c r="B5738" s="1">
        <v>40326</v>
      </c>
      <c r="C5738" s="1" t="str">
        <f>TEXT(walmart_sales_dataset_of_45stores[[#This Row],[Date]],"dddd")</f>
        <v>Friday</v>
      </c>
      <c r="D5738" s="12">
        <v>1246654.24</v>
      </c>
      <c r="E5738">
        <v>0</v>
      </c>
      <c r="F5738" t="str">
        <f>IF(walmart_sales_dataset_of_45stores[[#This Row],[Holiday_Flag]]=0,"Non-Holiday","Hoilday")</f>
        <v>Non-Holiday</v>
      </c>
      <c r="G5738">
        <v>56.97</v>
      </c>
      <c r="H5738">
        <f>FLOOR(walmart_sales_dataset_of_45stores[[#This Row],[Temperature]],10)</f>
        <v>50</v>
      </c>
      <c r="I5738" t="str">
        <f>walmart_sales_dataset_of_45stores[[#This Row],[Temp_bin]]&amp;"-"&amp;(walmart_sales_dataset_of_45stores[[#This Row],[Temp_bin]]+5)</f>
        <v>50-55</v>
      </c>
      <c r="J5738" s="10">
        <v>2.7370000000000001</v>
      </c>
      <c r="K5738">
        <f>FLOOR(walmart_sales_dataset_of_45stores[[#This Row],[Fuel_Price]],0.1)</f>
        <v>2.7</v>
      </c>
      <c r="L5738" s="11" t="str">
        <f>walmart_sales_dataset_of_45stores[[#This Row],[Fuel price 2]]&amp;"-"&amp;(walmart_sales_dataset_of_45stores[[#This Row],[Fuel price 2]]+0.05)</f>
        <v>2.7-2.75</v>
      </c>
      <c r="M5738" s="6">
        <v>189.44524250000001</v>
      </c>
      <c r="N5738" s="6">
        <v>7.3630000000000004</v>
      </c>
      <c r="O5738">
        <f>RANK(walmart_sales_dataset_of_45stores[[#This Row],[Weekly_Sales]],walmart_sales_dataset_of_45stores[Weekly_Sales],0)</f>
        <v>2239</v>
      </c>
      <c r="Q5738"/>
      <c r="S5738" s="4"/>
    </row>
    <row r="5739" spans="1:19" hidden="1" x14ac:dyDescent="0.3">
      <c r="A5739" s="5">
        <v>41</v>
      </c>
      <c r="B5739" s="1">
        <v>40333</v>
      </c>
      <c r="C5739" s="1" t="str">
        <f>TEXT(walmart_sales_dataset_of_45stores[[#This Row],[Date]],"dddd")</f>
        <v>Friday</v>
      </c>
      <c r="D5739" s="12">
        <v>1305068.1000000001</v>
      </c>
      <c r="E5739">
        <v>0</v>
      </c>
      <c r="F5739" t="str">
        <f>IF(walmart_sales_dataset_of_45stores[[#This Row],[Holiday_Flag]]=0,"Non-Holiday","Hoilday")</f>
        <v>Non-Holiday</v>
      </c>
      <c r="G5739">
        <v>60.13</v>
      </c>
      <c r="H5739">
        <f>FLOOR(walmart_sales_dataset_of_45stores[[#This Row],[Temperature]],10)</f>
        <v>60</v>
      </c>
      <c r="I5739" t="str">
        <f>walmart_sales_dataset_of_45stores[[#This Row],[Temp_bin]]&amp;"-"&amp;(walmart_sales_dataset_of_45stores[[#This Row],[Temp_bin]]+5)</f>
        <v>60-65</v>
      </c>
      <c r="J5739" s="10">
        <v>2.7</v>
      </c>
      <c r="K5739">
        <f>FLOOR(walmart_sales_dataset_of_45stores[[#This Row],[Fuel_Price]],0.1)</f>
        <v>2.7</v>
      </c>
      <c r="L5739" s="11" t="str">
        <f>walmart_sales_dataset_of_45stores[[#This Row],[Fuel price 2]]&amp;"-"&amp;(walmart_sales_dataset_of_45stores[[#This Row],[Fuel price 2]]+0.05)</f>
        <v>2.7-2.75</v>
      </c>
      <c r="M5739" s="6">
        <v>189.42265800000001</v>
      </c>
      <c r="N5739" s="6">
        <v>7.3630000000000004</v>
      </c>
      <c r="O5739">
        <f>RANK(walmart_sales_dataset_of_45stores[[#This Row],[Weekly_Sales]],walmart_sales_dataset_of_45stores[Weekly_Sales],0)</f>
        <v>2060</v>
      </c>
      <c r="Q5739"/>
      <c r="S5739" s="4"/>
    </row>
    <row r="5740" spans="1:19" hidden="1" x14ac:dyDescent="0.3">
      <c r="A5740" s="5">
        <v>41</v>
      </c>
      <c r="B5740" s="1">
        <v>40340</v>
      </c>
      <c r="C5740" s="1" t="str">
        <f>TEXT(walmart_sales_dataset_of_45stores[[#This Row],[Date]],"dddd")</f>
        <v>Friday</v>
      </c>
      <c r="D5740" s="12">
        <v>1217199.3899999999</v>
      </c>
      <c r="E5740">
        <v>0</v>
      </c>
      <c r="F5740" t="str">
        <f>IF(walmart_sales_dataset_of_45stores[[#This Row],[Holiday_Flag]]=0,"Non-Holiday","Hoilday")</f>
        <v>Non-Holiday</v>
      </c>
      <c r="G5740">
        <v>63.36</v>
      </c>
      <c r="H5740">
        <f>FLOOR(walmart_sales_dataset_of_45stores[[#This Row],[Temperature]],10)</f>
        <v>60</v>
      </c>
      <c r="I5740" t="str">
        <f>walmart_sales_dataset_of_45stores[[#This Row],[Temp_bin]]&amp;"-"&amp;(walmart_sales_dataset_of_45stores[[#This Row],[Temp_bin]]+5)</f>
        <v>60-65</v>
      </c>
      <c r="J5740" s="10">
        <v>2.6840000000000002</v>
      </c>
      <c r="K5740">
        <f>FLOOR(walmart_sales_dataset_of_45stores[[#This Row],[Fuel_Price]],0.1)</f>
        <v>2.6</v>
      </c>
      <c r="L5740" s="11" t="str">
        <f>walmart_sales_dataset_of_45stores[[#This Row],[Fuel price 2]]&amp;"-"&amp;(walmart_sales_dataset_of_45stores[[#This Row],[Fuel price 2]]+0.05)</f>
        <v>2.6-2.65</v>
      </c>
      <c r="M5740" s="6">
        <v>189.4000734</v>
      </c>
      <c r="N5740" s="6">
        <v>7.3630000000000004</v>
      </c>
      <c r="O5740">
        <f>RANK(walmart_sales_dataset_of_45stores[[#This Row],[Weekly_Sales]],walmart_sales_dataset_of_45stores[Weekly_Sales],0)</f>
        <v>2339</v>
      </c>
      <c r="Q5740"/>
      <c r="S5740" s="4"/>
    </row>
    <row r="5741" spans="1:19" hidden="1" x14ac:dyDescent="0.3">
      <c r="A5741" s="5">
        <v>41</v>
      </c>
      <c r="B5741" s="1">
        <v>40347</v>
      </c>
      <c r="C5741" s="1" t="str">
        <f>TEXT(walmart_sales_dataset_of_45stores[[#This Row],[Date]],"dddd")</f>
        <v>Friday</v>
      </c>
      <c r="D5741" s="12">
        <v>1202963.06</v>
      </c>
      <c r="E5741">
        <v>0</v>
      </c>
      <c r="F5741" t="str">
        <f>IF(walmart_sales_dataset_of_45stores[[#This Row],[Holiday_Flag]]=0,"Non-Holiday","Hoilday")</f>
        <v>Non-Holiday</v>
      </c>
      <c r="G5741">
        <v>54.9</v>
      </c>
      <c r="H5741">
        <f>FLOOR(walmart_sales_dataset_of_45stores[[#This Row],[Temperature]],10)</f>
        <v>50</v>
      </c>
      <c r="I5741" t="str">
        <f>walmart_sales_dataset_of_45stores[[#This Row],[Temp_bin]]&amp;"-"&amp;(walmart_sales_dataset_of_45stores[[#This Row],[Temp_bin]]+5)</f>
        <v>50-55</v>
      </c>
      <c r="J5741" s="10">
        <v>2.6739999999999999</v>
      </c>
      <c r="K5741">
        <f>FLOOR(walmart_sales_dataset_of_45stores[[#This Row],[Fuel_Price]],0.1)</f>
        <v>2.6</v>
      </c>
      <c r="L5741" s="11" t="str">
        <f>walmart_sales_dataset_of_45stores[[#This Row],[Fuel price 2]]&amp;"-"&amp;(walmart_sales_dataset_of_45stores[[#This Row],[Fuel price 2]]+0.05)</f>
        <v>2.6-2.65</v>
      </c>
      <c r="M5741" s="6">
        <v>189.41852589999999</v>
      </c>
      <c r="N5741" s="6">
        <v>7.3630000000000004</v>
      </c>
      <c r="O5741">
        <f>RANK(walmart_sales_dataset_of_45stores[[#This Row],[Weekly_Sales]],walmart_sales_dataset_of_45stores[Weekly_Sales],0)</f>
        <v>2379</v>
      </c>
      <c r="Q5741"/>
      <c r="S5741" s="4"/>
    </row>
    <row r="5742" spans="1:19" hidden="1" x14ac:dyDescent="0.3">
      <c r="A5742" s="5">
        <v>41</v>
      </c>
      <c r="B5742" s="1">
        <v>40354</v>
      </c>
      <c r="C5742" s="1" t="str">
        <f>TEXT(walmart_sales_dataset_of_45stores[[#This Row],[Date]],"dddd")</f>
        <v>Friday</v>
      </c>
      <c r="D5742" s="12">
        <v>1174209.52</v>
      </c>
      <c r="E5742">
        <v>0</v>
      </c>
      <c r="F5742" t="str">
        <f>IF(walmart_sales_dataset_of_45stores[[#This Row],[Holiday_Flag]]=0,"Non-Holiday","Hoilday")</f>
        <v>Non-Holiday</v>
      </c>
      <c r="G5742">
        <v>66</v>
      </c>
      <c r="H5742">
        <f>FLOOR(walmart_sales_dataset_of_45stores[[#This Row],[Temperature]],10)</f>
        <v>60</v>
      </c>
      <c r="I5742" t="str">
        <f>walmart_sales_dataset_of_45stores[[#This Row],[Temp_bin]]&amp;"-"&amp;(walmart_sales_dataset_of_45stores[[#This Row],[Temp_bin]]+5)</f>
        <v>60-65</v>
      </c>
      <c r="J5742" s="10">
        <v>2.7149999999999999</v>
      </c>
      <c r="K5742">
        <f>FLOOR(walmart_sales_dataset_of_45stores[[#This Row],[Fuel_Price]],0.1)</f>
        <v>2.7</v>
      </c>
      <c r="L5742" s="11" t="str">
        <f>walmart_sales_dataset_of_45stores[[#This Row],[Fuel price 2]]&amp;"-"&amp;(walmart_sales_dataset_of_45stores[[#This Row],[Fuel price 2]]+0.05)</f>
        <v>2.7-2.75</v>
      </c>
      <c r="M5742" s="6">
        <v>189.4533931</v>
      </c>
      <c r="N5742" s="6">
        <v>7.3630000000000004</v>
      </c>
      <c r="O5742">
        <f>RANK(walmart_sales_dataset_of_45stores[[#This Row],[Weekly_Sales]],walmart_sales_dataset_of_45stores[Weekly_Sales],0)</f>
        <v>2478</v>
      </c>
      <c r="Q5742"/>
      <c r="S5742" s="4"/>
    </row>
    <row r="5743" spans="1:19" hidden="1" x14ac:dyDescent="0.3">
      <c r="A5743" s="5">
        <v>41</v>
      </c>
      <c r="B5743" s="1">
        <v>40361</v>
      </c>
      <c r="C5743" s="1" t="str">
        <f>TEXT(walmart_sales_dataset_of_45stores[[#This Row],[Date]],"dddd")</f>
        <v>Friday</v>
      </c>
      <c r="D5743" s="12">
        <v>1273279.79</v>
      </c>
      <c r="E5743">
        <v>0</v>
      </c>
      <c r="F5743" t="str">
        <f>IF(walmart_sales_dataset_of_45stores[[#This Row],[Holiday_Flag]]=0,"Non-Holiday","Hoilday")</f>
        <v>Non-Holiday</v>
      </c>
      <c r="G5743">
        <v>69.39</v>
      </c>
      <c r="H5743">
        <f>FLOOR(walmart_sales_dataset_of_45stores[[#This Row],[Temperature]],10)</f>
        <v>60</v>
      </c>
      <c r="I5743" t="str">
        <f>walmart_sales_dataset_of_45stores[[#This Row],[Temp_bin]]&amp;"-"&amp;(walmart_sales_dataset_of_45stores[[#This Row],[Temp_bin]]+5)</f>
        <v>60-65</v>
      </c>
      <c r="J5743" s="10">
        <v>2.7280000000000002</v>
      </c>
      <c r="K5743">
        <f>FLOOR(walmart_sales_dataset_of_45stores[[#This Row],[Fuel_Price]],0.1)</f>
        <v>2.7</v>
      </c>
      <c r="L5743" s="11" t="str">
        <f>walmart_sales_dataset_of_45stores[[#This Row],[Fuel price 2]]&amp;"-"&amp;(walmart_sales_dataset_of_45stores[[#This Row],[Fuel price 2]]+0.05)</f>
        <v>2.7-2.75</v>
      </c>
      <c r="M5743" s="6">
        <v>189.48826030000001</v>
      </c>
      <c r="N5743" s="6">
        <v>7.335</v>
      </c>
      <c r="O5743">
        <f>RANK(walmart_sales_dataset_of_45stores[[#This Row],[Weekly_Sales]],walmart_sales_dataset_of_45stores[Weekly_Sales],0)</f>
        <v>2160</v>
      </c>
      <c r="Q5743"/>
      <c r="S5743" s="4"/>
    </row>
    <row r="5744" spans="1:19" hidden="1" x14ac:dyDescent="0.3">
      <c r="A5744" s="5">
        <v>41</v>
      </c>
      <c r="B5744" s="1">
        <v>40368</v>
      </c>
      <c r="C5744" s="1" t="str">
        <f>TEXT(walmart_sales_dataset_of_45stores[[#This Row],[Date]],"dddd")</f>
        <v>Friday</v>
      </c>
      <c r="D5744" s="12">
        <v>1176079.5900000001</v>
      </c>
      <c r="E5744">
        <v>0</v>
      </c>
      <c r="F5744" t="str">
        <f>IF(walmart_sales_dataset_of_45stores[[#This Row],[Holiday_Flag]]=0,"Non-Holiday","Hoilday")</f>
        <v>Non-Holiday</v>
      </c>
      <c r="G5744">
        <v>60.93</v>
      </c>
      <c r="H5744">
        <f>FLOOR(walmart_sales_dataset_of_45stores[[#This Row],[Temperature]],10)</f>
        <v>60</v>
      </c>
      <c r="I5744" t="str">
        <f>walmart_sales_dataset_of_45stores[[#This Row],[Temp_bin]]&amp;"-"&amp;(walmart_sales_dataset_of_45stores[[#This Row],[Temp_bin]]+5)</f>
        <v>60-65</v>
      </c>
      <c r="J5744" s="10">
        <v>2.7109999999999999</v>
      </c>
      <c r="K5744">
        <f>FLOOR(walmart_sales_dataset_of_45stores[[#This Row],[Fuel_Price]],0.1)</f>
        <v>2.7</v>
      </c>
      <c r="L5744" s="11" t="str">
        <f>walmart_sales_dataset_of_45stores[[#This Row],[Fuel price 2]]&amp;"-"&amp;(walmart_sales_dataset_of_45stores[[#This Row],[Fuel price 2]]+0.05)</f>
        <v>2.7-2.75</v>
      </c>
      <c r="M5744" s="6">
        <v>189.52312760000001</v>
      </c>
      <c r="N5744" s="6">
        <v>7.335</v>
      </c>
      <c r="O5744">
        <f>RANK(walmart_sales_dataset_of_45stores[[#This Row],[Weekly_Sales]],walmart_sales_dataset_of_45stores[Weekly_Sales],0)</f>
        <v>2471</v>
      </c>
      <c r="Q5744"/>
      <c r="S5744" s="4"/>
    </row>
    <row r="5745" spans="1:19" hidden="1" x14ac:dyDescent="0.3">
      <c r="A5745" s="5">
        <v>41</v>
      </c>
      <c r="B5745" s="1">
        <v>40375</v>
      </c>
      <c r="C5745" s="1" t="str">
        <f>TEXT(walmart_sales_dataset_of_45stores[[#This Row],[Date]],"dddd")</f>
        <v>Friday</v>
      </c>
      <c r="D5745" s="12">
        <v>1179788.3799999999</v>
      </c>
      <c r="E5745">
        <v>0</v>
      </c>
      <c r="F5745" t="str">
        <f>IF(walmart_sales_dataset_of_45stores[[#This Row],[Holiday_Flag]]=0,"Non-Holiday","Hoilday")</f>
        <v>Non-Holiday</v>
      </c>
      <c r="G5745">
        <v>69.06</v>
      </c>
      <c r="H5745">
        <f>FLOOR(walmart_sales_dataset_of_45stores[[#This Row],[Temperature]],10)</f>
        <v>60</v>
      </c>
      <c r="I5745" t="str">
        <f>walmart_sales_dataset_of_45stores[[#This Row],[Temp_bin]]&amp;"-"&amp;(walmart_sales_dataset_of_45stores[[#This Row],[Temp_bin]]+5)</f>
        <v>60-65</v>
      </c>
      <c r="J5745" s="10">
        <v>2.6989999999999998</v>
      </c>
      <c r="K5745">
        <f>FLOOR(walmart_sales_dataset_of_45stores[[#This Row],[Fuel_Price]],0.1)</f>
        <v>2.6</v>
      </c>
      <c r="L5745" s="11" t="str">
        <f>walmart_sales_dataset_of_45stores[[#This Row],[Fuel price 2]]&amp;"-"&amp;(walmart_sales_dataset_of_45stores[[#This Row],[Fuel price 2]]+0.05)</f>
        <v>2.6-2.65</v>
      </c>
      <c r="M5745" s="6">
        <v>189.6125456</v>
      </c>
      <c r="N5745" s="6">
        <v>7.335</v>
      </c>
      <c r="O5745">
        <f>RANK(walmart_sales_dataset_of_45stores[[#This Row],[Weekly_Sales]],walmart_sales_dataset_of_45stores[Weekly_Sales],0)</f>
        <v>2455</v>
      </c>
      <c r="Q5745"/>
      <c r="S5745" s="4"/>
    </row>
    <row r="5746" spans="1:19" hidden="1" x14ac:dyDescent="0.3">
      <c r="A5746" s="5">
        <v>41</v>
      </c>
      <c r="B5746" s="1">
        <v>40382</v>
      </c>
      <c r="C5746" s="1" t="str">
        <f>TEXT(walmart_sales_dataset_of_45stores[[#This Row],[Date]],"dddd")</f>
        <v>Friday</v>
      </c>
      <c r="D5746" s="12">
        <v>1192213.8700000001</v>
      </c>
      <c r="E5746">
        <v>0</v>
      </c>
      <c r="F5746" t="str">
        <f>IF(walmart_sales_dataset_of_45stores[[#This Row],[Holiday_Flag]]=0,"Non-Holiday","Hoilday")</f>
        <v>Non-Holiday</v>
      </c>
      <c r="G5746">
        <v>70.77</v>
      </c>
      <c r="H5746">
        <f>FLOOR(walmart_sales_dataset_of_45stores[[#This Row],[Temperature]],10)</f>
        <v>70</v>
      </c>
      <c r="I5746" t="str">
        <f>walmart_sales_dataset_of_45stores[[#This Row],[Temp_bin]]&amp;"-"&amp;(walmart_sales_dataset_of_45stores[[#This Row],[Temp_bin]]+5)</f>
        <v>70-75</v>
      </c>
      <c r="J5746" s="10">
        <v>2.6909999999999998</v>
      </c>
      <c r="K5746">
        <f>FLOOR(walmart_sales_dataset_of_45stores[[#This Row],[Fuel_Price]],0.1)</f>
        <v>2.6</v>
      </c>
      <c r="L5746" s="11" t="str">
        <f>walmart_sales_dataset_of_45stores[[#This Row],[Fuel price 2]]&amp;"-"&amp;(walmart_sales_dataset_of_45stores[[#This Row],[Fuel price 2]]+0.05)</f>
        <v>2.6-2.65</v>
      </c>
      <c r="M5746" s="6">
        <v>189.774698</v>
      </c>
      <c r="N5746" s="6">
        <v>7.335</v>
      </c>
      <c r="O5746">
        <f>RANK(walmart_sales_dataset_of_45stores[[#This Row],[Weekly_Sales]],walmart_sales_dataset_of_45stores[Weekly_Sales],0)</f>
        <v>2413</v>
      </c>
      <c r="Q5746"/>
      <c r="S5746" s="4"/>
    </row>
    <row r="5747" spans="1:19" hidden="1" x14ac:dyDescent="0.3">
      <c r="A5747" s="5">
        <v>41</v>
      </c>
      <c r="B5747" s="1">
        <v>40389</v>
      </c>
      <c r="C5747" s="1" t="str">
        <f>TEXT(walmart_sales_dataset_of_45stores[[#This Row],[Date]],"dddd")</f>
        <v>Friday</v>
      </c>
      <c r="D5747" s="12">
        <v>1211136.6299999999</v>
      </c>
      <c r="E5747">
        <v>0</v>
      </c>
      <c r="F5747" t="str">
        <f>IF(walmart_sales_dataset_of_45stores[[#This Row],[Holiday_Flag]]=0,"Non-Holiday","Hoilday")</f>
        <v>Non-Holiday</v>
      </c>
      <c r="G5747">
        <v>70.069999999999993</v>
      </c>
      <c r="H5747">
        <f>FLOOR(walmart_sales_dataset_of_45stores[[#This Row],[Temperature]],10)</f>
        <v>70</v>
      </c>
      <c r="I5747" t="str">
        <f>walmart_sales_dataset_of_45stores[[#This Row],[Temp_bin]]&amp;"-"&amp;(walmart_sales_dataset_of_45stores[[#This Row],[Temp_bin]]+5)</f>
        <v>70-75</v>
      </c>
      <c r="J5747" s="10">
        <v>2.69</v>
      </c>
      <c r="K5747">
        <f>FLOOR(walmart_sales_dataset_of_45stores[[#This Row],[Fuel_Price]],0.1)</f>
        <v>2.6</v>
      </c>
      <c r="L5747" s="11" t="str">
        <f>walmart_sales_dataset_of_45stores[[#This Row],[Fuel price 2]]&amp;"-"&amp;(walmart_sales_dataset_of_45stores[[#This Row],[Fuel price 2]]+0.05)</f>
        <v>2.6-2.65</v>
      </c>
      <c r="M5747" s="6">
        <v>189.9368504</v>
      </c>
      <c r="N5747" s="6">
        <v>7.335</v>
      </c>
      <c r="O5747">
        <f>RANK(walmart_sales_dataset_of_45stores[[#This Row],[Weekly_Sales]],walmart_sales_dataset_of_45stores[Weekly_Sales],0)</f>
        <v>2355</v>
      </c>
      <c r="Q5747"/>
      <c r="S5747" s="4"/>
    </row>
    <row r="5748" spans="1:19" hidden="1" x14ac:dyDescent="0.3">
      <c r="A5748" s="5">
        <v>41</v>
      </c>
      <c r="B5748" s="1">
        <v>40396</v>
      </c>
      <c r="C5748" s="1" t="str">
        <f>TEXT(walmart_sales_dataset_of_45stores[[#This Row],[Date]],"dddd")</f>
        <v>Friday</v>
      </c>
      <c r="D5748" s="12">
        <v>1338132.72</v>
      </c>
      <c r="E5748">
        <v>0</v>
      </c>
      <c r="F5748" t="str">
        <f>IF(walmart_sales_dataset_of_45stores[[#This Row],[Holiday_Flag]]=0,"Non-Holiday","Hoilday")</f>
        <v>Non-Holiday</v>
      </c>
      <c r="G5748">
        <v>69.209999999999994</v>
      </c>
      <c r="H5748">
        <f>FLOOR(walmart_sales_dataset_of_45stores[[#This Row],[Temperature]],10)</f>
        <v>60</v>
      </c>
      <c r="I5748" t="str">
        <f>walmart_sales_dataset_of_45stores[[#This Row],[Temp_bin]]&amp;"-"&amp;(walmart_sales_dataset_of_45stores[[#This Row],[Temp_bin]]+5)</f>
        <v>60-65</v>
      </c>
      <c r="J5748" s="10">
        <v>2.69</v>
      </c>
      <c r="K5748">
        <f>FLOOR(walmart_sales_dataset_of_45stores[[#This Row],[Fuel_Price]],0.1)</f>
        <v>2.6</v>
      </c>
      <c r="L5748" s="11" t="str">
        <f>walmart_sales_dataset_of_45stores[[#This Row],[Fuel price 2]]&amp;"-"&amp;(walmart_sales_dataset_of_45stores[[#This Row],[Fuel price 2]]+0.05)</f>
        <v>2.6-2.65</v>
      </c>
      <c r="M5748" s="6">
        <v>190.09900279999999</v>
      </c>
      <c r="N5748" s="6">
        <v>7.335</v>
      </c>
      <c r="O5748">
        <f>RANK(walmart_sales_dataset_of_45stores[[#This Row],[Weekly_Sales]],walmart_sales_dataset_of_45stores[Weekly_Sales],0)</f>
        <v>1932</v>
      </c>
      <c r="Q5748"/>
      <c r="S5748" s="4"/>
    </row>
    <row r="5749" spans="1:19" hidden="1" x14ac:dyDescent="0.3">
      <c r="A5749" s="5">
        <v>41</v>
      </c>
      <c r="B5749" s="1">
        <v>40403</v>
      </c>
      <c r="C5749" s="1" t="str">
        <f>TEXT(walmart_sales_dataset_of_45stores[[#This Row],[Date]],"dddd")</f>
        <v>Friday</v>
      </c>
      <c r="D5749" s="12">
        <v>1285976.53</v>
      </c>
      <c r="E5749">
        <v>0</v>
      </c>
      <c r="F5749" t="str">
        <f>IF(walmart_sales_dataset_of_45stores[[#This Row],[Holiday_Flag]]=0,"Non-Holiday","Hoilday")</f>
        <v>Non-Holiday</v>
      </c>
      <c r="G5749">
        <v>70.239999999999995</v>
      </c>
      <c r="H5749">
        <f>FLOOR(walmart_sales_dataset_of_45stores[[#This Row],[Temperature]],10)</f>
        <v>70</v>
      </c>
      <c r="I5749" t="str">
        <f>walmart_sales_dataset_of_45stores[[#This Row],[Temp_bin]]&amp;"-"&amp;(walmart_sales_dataset_of_45stores[[#This Row],[Temp_bin]]+5)</f>
        <v>70-75</v>
      </c>
      <c r="J5749" s="10">
        <v>2.7229999999999999</v>
      </c>
      <c r="K5749">
        <f>FLOOR(walmart_sales_dataset_of_45stores[[#This Row],[Fuel_Price]],0.1)</f>
        <v>2.7</v>
      </c>
      <c r="L5749" s="11" t="str">
        <f>walmart_sales_dataset_of_45stores[[#This Row],[Fuel price 2]]&amp;"-"&amp;(walmart_sales_dataset_of_45stores[[#This Row],[Fuel price 2]]+0.05)</f>
        <v>2.7-2.75</v>
      </c>
      <c r="M5749" s="6">
        <v>190.26115519999999</v>
      </c>
      <c r="N5749" s="6">
        <v>7.335</v>
      </c>
      <c r="O5749">
        <f>RANK(walmart_sales_dataset_of_45stores[[#This Row],[Weekly_Sales]],walmart_sales_dataset_of_45stores[Weekly_Sales],0)</f>
        <v>2121</v>
      </c>
      <c r="Q5749"/>
      <c r="S5749" s="4"/>
    </row>
    <row r="5750" spans="1:19" hidden="1" x14ac:dyDescent="0.3">
      <c r="A5750" s="5">
        <v>41</v>
      </c>
      <c r="B5750" s="1">
        <v>40410</v>
      </c>
      <c r="C5750" s="1" t="str">
        <f>TEXT(walmart_sales_dataset_of_45stores[[#This Row],[Date]],"dddd")</f>
        <v>Friday</v>
      </c>
      <c r="D5750" s="12">
        <v>1353838.39</v>
      </c>
      <c r="E5750">
        <v>0</v>
      </c>
      <c r="F5750" t="str">
        <f>IF(walmart_sales_dataset_of_45stores[[#This Row],[Holiday_Flag]]=0,"Non-Holiday","Hoilday")</f>
        <v>Non-Holiday</v>
      </c>
      <c r="G5750">
        <v>66.19</v>
      </c>
      <c r="H5750">
        <f>FLOOR(walmart_sales_dataset_of_45stores[[#This Row],[Temperature]],10)</f>
        <v>60</v>
      </c>
      <c r="I5750" t="str">
        <f>walmart_sales_dataset_of_45stores[[#This Row],[Temp_bin]]&amp;"-"&amp;(walmart_sales_dataset_of_45stores[[#This Row],[Temp_bin]]+5)</f>
        <v>60-65</v>
      </c>
      <c r="J5750" s="10">
        <v>2.7320000000000002</v>
      </c>
      <c r="K5750">
        <f>FLOOR(walmart_sales_dataset_of_45stores[[#This Row],[Fuel_Price]],0.1)</f>
        <v>2.7</v>
      </c>
      <c r="L5750" s="11" t="str">
        <f>walmart_sales_dataset_of_45stores[[#This Row],[Fuel price 2]]&amp;"-"&amp;(walmart_sales_dataset_of_45stores[[#This Row],[Fuel price 2]]+0.05)</f>
        <v>2.7-2.75</v>
      </c>
      <c r="M5750" s="6">
        <v>190.29482369999999</v>
      </c>
      <c r="N5750" s="6">
        <v>7.335</v>
      </c>
      <c r="O5750">
        <f>RANK(walmart_sales_dataset_of_45stores[[#This Row],[Weekly_Sales]],walmart_sales_dataset_of_45stores[Weekly_Sales],0)</f>
        <v>1870</v>
      </c>
      <c r="Q5750"/>
      <c r="S5750" s="4"/>
    </row>
    <row r="5751" spans="1:19" hidden="1" x14ac:dyDescent="0.3">
      <c r="A5751" s="5">
        <v>41</v>
      </c>
      <c r="B5751" s="1">
        <v>40417</v>
      </c>
      <c r="C5751" s="1" t="str">
        <f>TEXT(walmart_sales_dataset_of_45stores[[#This Row],[Date]],"dddd")</f>
        <v>Friday</v>
      </c>
      <c r="D5751" s="12">
        <v>1173131.6299999999</v>
      </c>
      <c r="E5751">
        <v>0</v>
      </c>
      <c r="F5751" t="str">
        <f>IF(walmart_sales_dataset_of_45stores[[#This Row],[Holiday_Flag]]=0,"Non-Holiday","Hoilday")</f>
        <v>Non-Holiday</v>
      </c>
      <c r="G5751">
        <v>70.59</v>
      </c>
      <c r="H5751">
        <f>FLOOR(walmart_sales_dataset_of_45stores[[#This Row],[Temperature]],10)</f>
        <v>70</v>
      </c>
      <c r="I5751" t="str">
        <f>walmart_sales_dataset_of_45stores[[#This Row],[Temp_bin]]&amp;"-"&amp;(walmart_sales_dataset_of_45stores[[#This Row],[Temp_bin]]+5)</f>
        <v>70-75</v>
      </c>
      <c r="J5751" s="10">
        <v>2.7309999999999999</v>
      </c>
      <c r="K5751">
        <f>FLOOR(walmart_sales_dataset_of_45stores[[#This Row],[Fuel_Price]],0.1)</f>
        <v>2.7</v>
      </c>
      <c r="L5751" s="11" t="str">
        <f>walmart_sales_dataset_of_45stores[[#This Row],[Fuel price 2]]&amp;"-"&amp;(walmart_sales_dataset_of_45stores[[#This Row],[Fuel price 2]]+0.05)</f>
        <v>2.7-2.75</v>
      </c>
      <c r="M5751" s="6">
        <v>190.3284922</v>
      </c>
      <c r="N5751" s="6">
        <v>7.335</v>
      </c>
      <c r="O5751">
        <f>RANK(walmart_sales_dataset_of_45stores[[#This Row],[Weekly_Sales]],walmart_sales_dataset_of_45stores[Weekly_Sales],0)</f>
        <v>2481</v>
      </c>
      <c r="Q5751"/>
      <c r="S5751" s="4"/>
    </row>
    <row r="5752" spans="1:19" hidden="1" x14ac:dyDescent="0.3">
      <c r="A5752" s="5">
        <v>41</v>
      </c>
      <c r="B5752" s="1">
        <v>40424</v>
      </c>
      <c r="C5752" s="1" t="str">
        <f>TEXT(walmart_sales_dataset_of_45stores[[#This Row],[Date]],"dddd")</f>
        <v>Friday</v>
      </c>
      <c r="D5752" s="12">
        <v>1223355.5</v>
      </c>
      <c r="E5752">
        <v>0</v>
      </c>
      <c r="F5752" t="str">
        <f>IF(walmart_sales_dataset_of_45stores[[#This Row],[Holiday_Flag]]=0,"Non-Holiday","Hoilday")</f>
        <v>Non-Holiday</v>
      </c>
      <c r="G5752">
        <v>64.13</v>
      </c>
      <c r="H5752">
        <f>FLOOR(walmart_sales_dataset_of_45stores[[#This Row],[Temperature]],10)</f>
        <v>60</v>
      </c>
      <c r="I5752" t="str">
        <f>walmart_sales_dataset_of_45stores[[#This Row],[Temp_bin]]&amp;"-"&amp;(walmart_sales_dataset_of_45stores[[#This Row],[Temp_bin]]+5)</f>
        <v>60-65</v>
      </c>
      <c r="J5752" s="10">
        <v>2.7730000000000001</v>
      </c>
      <c r="K5752">
        <f>FLOOR(walmart_sales_dataset_of_45stores[[#This Row],[Fuel_Price]],0.1)</f>
        <v>2.7</v>
      </c>
      <c r="L5752" s="11" t="str">
        <f>walmart_sales_dataset_of_45stores[[#This Row],[Fuel price 2]]&amp;"-"&amp;(walmart_sales_dataset_of_45stores[[#This Row],[Fuel price 2]]+0.05)</f>
        <v>2.7-2.75</v>
      </c>
      <c r="M5752" s="6">
        <v>190.3621607</v>
      </c>
      <c r="N5752" s="6">
        <v>7.335</v>
      </c>
      <c r="O5752">
        <f>RANK(walmart_sales_dataset_of_45stores[[#This Row],[Weekly_Sales]],walmart_sales_dataset_of_45stores[Weekly_Sales],0)</f>
        <v>2322</v>
      </c>
      <c r="Q5752"/>
      <c r="S5752" s="4"/>
    </row>
    <row r="5753" spans="1:19" hidden="1" x14ac:dyDescent="0.3">
      <c r="A5753" s="5">
        <v>41</v>
      </c>
      <c r="B5753" s="1">
        <v>40431</v>
      </c>
      <c r="C5753" s="1" t="str">
        <f>TEXT(walmart_sales_dataset_of_45stores[[#This Row],[Date]],"dddd")</f>
        <v>Friday</v>
      </c>
      <c r="D5753" s="2">
        <v>1172672.27</v>
      </c>
      <c r="E5753">
        <v>1</v>
      </c>
      <c r="F5753" t="str">
        <f>IF(walmart_sales_dataset_of_45stores[[#This Row],[Holiday_Flag]]=0,"Non-Holiday","Hoilday")</f>
        <v>Hoilday</v>
      </c>
      <c r="G5753">
        <v>63.3</v>
      </c>
      <c r="H5753">
        <f>FLOOR(walmart_sales_dataset_of_45stores[[#This Row],[Temperature]],10)</f>
        <v>60</v>
      </c>
      <c r="I5753" t="str">
        <f>walmart_sales_dataset_of_45stores[[#This Row],[Temp_bin]]&amp;"-"&amp;(walmart_sales_dataset_of_45stores[[#This Row],[Temp_bin]]+5)</f>
        <v>60-65</v>
      </c>
      <c r="J5753" s="2">
        <v>2.78</v>
      </c>
      <c r="K5753" s="2">
        <f>FLOOR(walmart_sales_dataset_of_45stores[[#This Row],[Fuel_Price]],0.1)</f>
        <v>2.7</v>
      </c>
      <c r="L5753" s="2" t="str">
        <f>walmart_sales_dataset_of_45stores[[#This Row],[Fuel price 2]]&amp;"-"&amp;(walmart_sales_dataset_of_45stores[[#This Row],[Fuel price 2]]+0.05)</f>
        <v>2.7-2.75</v>
      </c>
      <c r="M5753" s="6">
        <v>190.3958293</v>
      </c>
      <c r="N5753" s="6">
        <v>7.335</v>
      </c>
      <c r="O5753">
        <f>RANK(walmart_sales_dataset_of_45stores[[#This Row],[Weekly_Sales]],walmart_sales_dataset_of_45stores[Weekly_Sales],0)</f>
        <v>2483</v>
      </c>
      <c r="Q5753"/>
      <c r="S5753" s="4"/>
    </row>
    <row r="5754" spans="1:19" hidden="1" x14ac:dyDescent="0.3">
      <c r="A5754" s="5">
        <v>41</v>
      </c>
      <c r="B5754" s="1">
        <v>40438</v>
      </c>
      <c r="C5754" s="1" t="str">
        <f>TEXT(walmart_sales_dataset_of_45stores[[#This Row],[Date]],"dddd")</f>
        <v>Friday</v>
      </c>
      <c r="D5754" s="12">
        <v>1111170.9099999999</v>
      </c>
      <c r="E5754">
        <v>0</v>
      </c>
      <c r="F5754" t="str">
        <f>IF(walmart_sales_dataset_of_45stores[[#This Row],[Holiday_Flag]]=0,"Non-Holiday","Hoilday")</f>
        <v>Non-Holiday</v>
      </c>
      <c r="G5754">
        <v>62.4</v>
      </c>
      <c r="H5754">
        <f>FLOOR(walmart_sales_dataset_of_45stores[[#This Row],[Temperature]],10)</f>
        <v>60</v>
      </c>
      <c r="I5754" t="str">
        <f>walmart_sales_dataset_of_45stores[[#This Row],[Temp_bin]]&amp;"-"&amp;(walmart_sales_dataset_of_45stores[[#This Row],[Temp_bin]]+5)</f>
        <v>60-65</v>
      </c>
      <c r="J5754" s="10">
        <v>2.8</v>
      </c>
      <c r="K5754">
        <f>FLOOR(walmart_sales_dataset_of_45stores[[#This Row],[Fuel_Price]],0.1)</f>
        <v>2.8000000000000003</v>
      </c>
      <c r="L5754" s="11" t="str">
        <f>walmart_sales_dataset_of_45stores[[#This Row],[Fuel price 2]]&amp;"-"&amp;(walmart_sales_dataset_of_45stores[[#This Row],[Fuel price 2]]+0.05)</f>
        <v>2.8-2.85</v>
      </c>
      <c r="M5754" s="6">
        <v>190.46882869999999</v>
      </c>
      <c r="N5754" s="6">
        <v>7.335</v>
      </c>
      <c r="O5754">
        <f>RANK(walmart_sales_dataset_of_45stores[[#This Row],[Weekly_Sales]],walmart_sales_dataset_of_45stores[Weekly_Sales],0)</f>
        <v>2660</v>
      </c>
      <c r="Q5754"/>
      <c r="S5754" s="4"/>
    </row>
    <row r="5755" spans="1:19" hidden="1" x14ac:dyDescent="0.3">
      <c r="A5755" s="5">
        <v>41</v>
      </c>
      <c r="B5755" s="1">
        <v>40445</v>
      </c>
      <c r="C5755" s="1" t="str">
        <f>TEXT(walmart_sales_dataset_of_45stores[[#This Row],[Date]],"dddd")</f>
        <v>Friday</v>
      </c>
      <c r="D5755" s="12">
        <v>1110941.78</v>
      </c>
      <c r="E5755">
        <v>0</v>
      </c>
      <c r="F5755" t="str">
        <f>IF(walmart_sales_dataset_of_45stores[[#This Row],[Holiday_Flag]]=0,"Non-Holiday","Hoilday")</f>
        <v>Non-Holiday</v>
      </c>
      <c r="G5755">
        <v>60.11</v>
      </c>
      <c r="H5755">
        <f>FLOOR(walmart_sales_dataset_of_45stores[[#This Row],[Temperature]],10)</f>
        <v>60</v>
      </c>
      <c r="I5755" t="str">
        <f>walmart_sales_dataset_of_45stores[[#This Row],[Temp_bin]]&amp;"-"&amp;(walmart_sales_dataset_of_45stores[[#This Row],[Temp_bin]]+5)</f>
        <v>60-65</v>
      </c>
      <c r="J5755" s="10">
        <v>2.7930000000000001</v>
      </c>
      <c r="K5755">
        <f>FLOOR(walmart_sales_dataset_of_45stores[[#This Row],[Fuel_Price]],0.1)</f>
        <v>2.7</v>
      </c>
      <c r="L5755" s="11" t="str">
        <f>walmart_sales_dataset_of_45stores[[#This Row],[Fuel price 2]]&amp;"-"&amp;(walmart_sales_dataset_of_45stores[[#This Row],[Fuel price 2]]+0.05)</f>
        <v>2.7-2.75</v>
      </c>
      <c r="M5755" s="6">
        <v>190.5713264</v>
      </c>
      <c r="N5755" s="6">
        <v>7.335</v>
      </c>
      <c r="O5755">
        <f>RANK(walmart_sales_dataset_of_45stores[[#This Row],[Weekly_Sales]],walmart_sales_dataset_of_45stores[Weekly_Sales],0)</f>
        <v>2661</v>
      </c>
      <c r="Q5755"/>
      <c r="S5755" s="4"/>
    </row>
    <row r="5756" spans="1:19" hidden="1" x14ac:dyDescent="0.3">
      <c r="A5756" s="5">
        <v>41</v>
      </c>
      <c r="B5756" s="1">
        <v>40452</v>
      </c>
      <c r="C5756" s="1" t="str">
        <f>TEXT(walmart_sales_dataset_of_45stores[[#This Row],[Date]],"dddd")</f>
        <v>Friday</v>
      </c>
      <c r="D5756" s="12">
        <v>1109216.3500000001</v>
      </c>
      <c r="E5756">
        <v>0</v>
      </c>
      <c r="F5756" t="str">
        <f>IF(walmart_sales_dataset_of_45stores[[#This Row],[Holiday_Flag]]=0,"Non-Holiday","Hoilday")</f>
        <v>Non-Holiday</v>
      </c>
      <c r="G5756">
        <v>62.67</v>
      </c>
      <c r="H5756">
        <f>FLOOR(walmart_sales_dataset_of_45stores[[#This Row],[Temperature]],10)</f>
        <v>60</v>
      </c>
      <c r="I5756" t="str">
        <f>walmart_sales_dataset_of_45stores[[#This Row],[Temp_bin]]&amp;"-"&amp;(walmart_sales_dataset_of_45stores[[#This Row],[Temp_bin]]+5)</f>
        <v>60-65</v>
      </c>
      <c r="J5756" s="10">
        <v>2.7589999999999999</v>
      </c>
      <c r="K5756">
        <f>FLOOR(walmart_sales_dataset_of_45stores[[#This Row],[Fuel_Price]],0.1)</f>
        <v>2.7</v>
      </c>
      <c r="L5756" s="11" t="str">
        <f>walmart_sales_dataset_of_45stores[[#This Row],[Fuel price 2]]&amp;"-"&amp;(walmart_sales_dataset_of_45stores[[#This Row],[Fuel price 2]]+0.05)</f>
        <v>2.7-2.75</v>
      </c>
      <c r="M5756" s="6">
        <v>190.67382409999999</v>
      </c>
      <c r="N5756" s="6">
        <v>7.508</v>
      </c>
      <c r="O5756">
        <f>RANK(walmart_sales_dataset_of_45stores[[#This Row],[Weekly_Sales]],walmart_sales_dataset_of_45stores[Weekly_Sales],0)</f>
        <v>2667</v>
      </c>
      <c r="Q5756"/>
      <c r="S5756" s="4"/>
    </row>
    <row r="5757" spans="1:19" hidden="1" x14ac:dyDescent="0.3">
      <c r="A5757" s="5">
        <v>41</v>
      </c>
      <c r="B5757" s="1">
        <v>40459</v>
      </c>
      <c r="C5757" s="1" t="str">
        <f>TEXT(walmart_sales_dataset_of_45stores[[#This Row],[Date]],"dddd")</f>
        <v>Friday</v>
      </c>
      <c r="D5757" s="12">
        <v>1162042.24</v>
      </c>
      <c r="E5757">
        <v>0</v>
      </c>
      <c r="F5757" t="str">
        <f>IF(walmart_sales_dataset_of_45stores[[#This Row],[Holiday_Flag]]=0,"Non-Holiday","Hoilday")</f>
        <v>Non-Holiday</v>
      </c>
      <c r="G5757">
        <v>57.1</v>
      </c>
      <c r="H5757">
        <f>FLOOR(walmart_sales_dataset_of_45stores[[#This Row],[Temperature]],10)</f>
        <v>50</v>
      </c>
      <c r="I5757" t="str">
        <f>walmart_sales_dataset_of_45stores[[#This Row],[Temp_bin]]&amp;"-"&amp;(walmart_sales_dataset_of_45stores[[#This Row],[Temp_bin]]+5)</f>
        <v>50-55</v>
      </c>
      <c r="J5757" s="10">
        <v>2.7450000000000001</v>
      </c>
      <c r="K5757">
        <f>FLOOR(walmart_sales_dataset_of_45stores[[#This Row],[Fuel_Price]],0.1)</f>
        <v>2.7</v>
      </c>
      <c r="L5757" s="11" t="str">
        <f>walmart_sales_dataset_of_45stores[[#This Row],[Fuel price 2]]&amp;"-"&amp;(walmart_sales_dataset_of_45stores[[#This Row],[Fuel price 2]]+0.05)</f>
        <v>2.7-2.75</v>
      </c>
      <c r="M5757" s="6">
        <v>190.77632180000001</v>
      </c>
      <c r="N5757" s="6">
        <v>7.508</v>
      </c>
      <c r="O5757">
        <f>RANK(walmart_sales_dataset_of_45stores[[#This Row],[Weekly_Sales]],walmart_sales_dataset_of_45stores[Weekly_Sales],0)</f>
        <v>2513</v>
      </c>
      <c r="Q5757"/>
      <c r="S5757" s="4"/>
    </row>
    <row r="5758" spans="1:19" hidden="1" x14ac:dyDescent="0.3">
      <c r="A5758" s="5">
        <v>41</v>
      </c>
      <c r="B5758" s="1">
        <v>40466</v>
      </c>
      <c r="C5758" s="1" t="str">
        <f>TEXT(walmart_sales_dataset_of_45stores[[#This Row],[Date]],"dddd")</f>
        <v>Friday</v>
      </c>
      <c r="D5758" s="12">
        <v>1133913.33</v>
      </c>
      <c r="E5758">
        <v>0</v>
      </c>
      <c r="F5758" t="str">
        <f>IF(walmart_sales_dataset_of_45stores[[#This Row],[Holiday_Flag]]=0,"Non-Holiday","Hoilday")</f>
        <v>Non-Holiday</v>
      </c>
      <c r="G5758">
        <v>49.91</v>
      </c>
      <c r="H5758">
        <f>FLOOR(walmart_sales_dataset_of_45stores[[#This Row],[Temperature]],10)</f>
        <v>40</v>
      </c>
      <c r="I5758" t="str">
        <f>walmart_sales_dataset_of_45stores[[#This Row],[Temp_bin]]&amp;"-"&amp;(walmart_sales_dataset_of_45stores[[#This Row],[Temp_bin]]+5)</f>
        <v>40-45</v>
      </c>
      <c r="J5758" s="10">
        <v>2.762</v>
      </c>
      <c r="K5758">
        <f>FLOOR(walmart_sales_dataset_of_45stores[[#This Row],[Fuel_Price]],0.1)</f>
        <v>2.7</v>
      </c>
      <c r="L5758" s="11" t="str">
        <f>walmart_sales_dataset_of_45stores[[#This Row],[Fuel price 2]]&amp;"-"&amp;(walmart_sales_dataset_of_45stores[[#This Row],[Fuel price 2]]+0.05)</f>
        <v>2.7-2.75</v>
      </c>
      <c r="M5758" s="6">
        <v>190.8623087</v>
      </c>
      <c r="N5758" s="6">
        <v>7.508</v>
      </c>
      <c r="O5758">
        <f>RANK(walmart_sales_dataset_of_45stores[[#This Row],[Weekly_Sales]],walmart_sales_dataset_of_45stores[Weekly_Sales],0)</f>
        <v>2589</v>
      </c>
      <c r="Q5758"/>
      <c r="S5758" s="4"/>
    </row>
    <row r="5759" spans="1:19" hidden="1" x14ac:dyDescent="0.3">
      <c r="A5759" s="5">
        <v>41</v>
      </c>
      <c r="B5759" s="1">
        <v>40473</v>
      </c>
      <c r="C5759" s="1" t="str">
        <f>TEXT(walmart_sales_dataset_of_45stores[[#This Row],[Date]],"dddd")</f>
        <v>Friday</v>
      </c>
      <c r="D5759" s="12">
        <v>1156003.7</v>
      </c>
      <c r="E5759">
        <v>0</v>
      </c>
      <c r="F5759" t="str">
        <f>IF(walmart_sales_dataset_of_45stores[[#This Row],[Holiday_Flag]]=0,"Non-Holiday","Hoilday")</f>
        <v>Non-Holiday</v>
      </c>
      <c r="G5759">
        <v>48.09</v>
      </c>
      <c r="H5759">
        <f>FLOOR(walmart_sales_dataset_of_45stores[[#This Row],[Temperature]],10)</f>
        <v>40</v>
      </c>
      <c r="I5759" t="str">
        <f>walmart_sales_dataset_of_45stores[[#This Row],[Temp_bin]]&amp;"-"&amp;(walmart_sales_dataset_of_45stores[[#This Row],[Temp_bin]]+5)</f>
        <v>40-45</v>
      </c>
      <c r="J5759" s="10">
        <v>2.762</v>
      </c>
      <c r="K5759">
        <f>FLOOR(walmart_sales_dataset_of_45stores[[#This Row],[Fuel_Price]],0.1)</f>
        <v>2.7</v>
      </c>
      <c r="L5759" s="11" t="str">
        <f>walmart_sales_dataset_of_45stores[[#This Row],[Fuel price 2]]&amp;"-"&amp;(walmart_sales_dataset_of_45stores[[#This Row],[Fuel price 2]]+0.05)</f>
        <v>2.7-2.75</v>
      </c>
      <c r="M5759" s="6">
        <v>190.9070184</v>
      </c>
      <c r="N5759" s="6">
        <v>7.508</v>
      </c>
      <c r="O5759">
        <f>RANK(walmart_sales_dataset_of_45stores[[#This Row],[Weekly_Sales]],walmart_sales_dataset_of_45stores[Weekly_Sales],0)</f>
        <v>2537</v>
      </c>
      <c r="Q5759"/>
      <c r="S5759" s="4"/>
    </row>
    <row r="5760" spans="1:19" hidden="1" x14ac:dyDescent="0.3">
      <c r="A5760" s="5">
        <v>41</v>
      </c>
      <c r="B5760" s="1">
        <v>40480</v>
      </c>
      <c r="C5760" s="1" t="str">
        <f>TEXT(walmart_sales_dataset_of_45stores[[#This Row],[Date]],"dddd")</f>
        <v>Friday</v>
      </c>
      <c r="D5760" s="12">
        <v>1144854.56</v>
      </c>
      <c r="E5760">
        <v>0</v>
      </c>
      <c r="F5760" t="str">
        <f>IF(walmart_sales_dataset_of_45stores[[#This Row],[Holiday_Flag]]=0,"Non-Holiday","Hoilday")</f>
        <v>Non-Holiday</v>
      </c>
      <c r="G5760">
        <v>42.16</v>
      </c>
      <c r="H5760">
        <f>FLOOR(walmart_sales_dataset_of_45stores[[#This Row],[Temperature]],10)</f>
        <v>40</v>
      </c>
      <c r="I5760" t="str">
        <f>walmart_sales_dataset_of_45stores[[#This Row],[Temp_bin]]&amp;"-"&amp;(walmart_sales_dataset_of_45stores[[#This Row],[Temp_bin]]+5)</f>
        <v>40-45</v>
      </c>
      <c r="J5760" s="10">
        <v>2.7480000000000002</v>
      </c>
      <c r="K5760">
        <f>FLOOR(walmart_sales_dataset_of_45stores[[#This Row],[Fuel_Price]],0.1)</f>
        <v>2.7</v>
      </c>
      <c r="L5760" s="11" t="str">
        <f>walmart_sales_dataset_of_45stores[[#This Row],[Fuel price 2]]&amp;"-"&amp;(walmart_sales_dataset_of_45stores[[#This Row],[Fuel price 2]]+0.05)</f>
        <v>2.7-2.75</v>
      </c>
      <c r="M5760" s="6">
        <v>190.951728</v>
      </c>
      <c r="N5760" s="6">
        <v>7.508</v>
      </c>
      <c r="O5760">
        <f>RANK(walmart_sales_dataset_of_45stores[[#This Row],[Weekly_Sales]],walmart_sales_dataset_of_45stores[Weekly_Sales],0)</f>
        <v>2570</v>
      </c>
      <c r="Q5760"/>
      <c r="S5760" s="4"/>
    </row>
    <row r="5761" spans="1:19" hidden="1" x14ac:dyDescent="0.3">
      <c r="A5761" s="5">
        <v>41</v>
      </c>
      <c r="B5761" s="1">
        <v>40487</v>
      </c>
      <c r="C5761" s="1" t="str">
        <f>TEXT(walmart_sales_dataset_of_45stores[[#This Row],[Date]],"dddd")</f>
        <v>Friday</v>
      </c>
      <c r="D5761" s="12">
        <v>1163878.49</v>
      </c>
      <c r="E5761">
        <v>0</v>
      </c>
      <c r="F5761" t="str">
        <f>IF(walmart_sales_dataset_of_45stores[[#This Row],[Holiday_Flag]]=0,"Non-Holiday","Hoilday")</f>
        <v>Non-Holiday</v>
      </c>
      <c r="G5761">
        <v>46.74</v>
      </c>
      <c r="H5761">
        <f>FLOOR(walmart_sales_dataset_of_45stores[[#This Row],[Temperature]],10)</f>
        <v>40</v>
      </c>
      <c r="I5761" t="str">
        <f>walmart_sales_dataset_of_45stores[[#This Row],[Temp_bin]]&amp;"-"&amp;(walmart_sales_dataset_of_45stores[[#This Row],[Temp_bin]]+5)</f>
        <v>40-45</v>
      </c>
      <c r="J5761" s="10">
        <v>2.7290000000000001</v>
      </c>
      <c r="K5761">
        <f>FLOOR(walmart_sales_dataset_of_45stores[[#This Row],[Fuel_Price]],0.1)</f>
        <v>2.7</v>
      </c>
      <c r="L5761" s="11" t="str">
        <f>walmart_sales_dataset_of_45stores[[#This Row],[Fuel price 2]]&amp;"-"&amp;(walmart_sales_dataset_of_45stores[[#This Row],[Fuel price 2]]+0.05)</f>
        <v>2.7-2.75</v>
      </c>
      <c r="M5761" s="6">
        <v>190.9964377</v>
      </c>
      <c r="N5761" s="6">
        <v>7.508</v>
      </c>
      <c r="O5761">
        <f>RANK(walmart_sales_dataset_of_45stores[[#This Row],[Weekly_Sales]],walmart_sales_dataset_of_45stores[Weekly_Sales],0)</f>
        <v>2507</v>
      </c>
      <c r="Q5761"/>
      <c r="S5761" s="4"/>
    </row>
    <row r="5762" spans="1:19" hidden="1" x14ac:dyDescent="0.3">
      <c r="A5762" s="5">
        <v>41</v>
      </c>
      <c r="B5762" s="1">
        <v>40494</v>
      </c>
      <c r="C5762" s="1" t="str">
        <f>TEXT(walmart_sales_dataset_of_45stores[[#This Row],[Date]],"dddd")</f>
        <v>Friday</v>
      </c>
      <c r="D5762" s="12">
        <v>1175326.23</v>
      </c>
      <c r="E5762">
        <v>0</v>
      </c>
      <c r="F5762" t="str">
        <f>IF(walmart_sales_dataset_of_45stores[[#This Row],[Holiday_Flag]]=0,"Non-Holiday","Hoilday")</f>
        <v>Non-Holiday</v>
      </c>
      <c r="G5762">
        <v>38.99</v>
      </c>
      <c r="H5762">
        <f>FLOOR(walmart_sales_dataset_of_45stores[[#This Row],[Temperature]],10)</f>
        <v>30</v>
      </c>
      <c r="I5762" t="str">
        <f>walmart_sales_dataset_of_45stores[[#This Row],[Temp_bin]]&amp;"-"&amp;(walmart_sales_dataset_of_45stores[[#This Row],[Temp_bin]]+5)</f>
        <v>30-35</v>
      </c>
      <c r="J5762" s="10">
        <v>2.7370000000000001</v>
      </c>
      <c r="K5762">
        <f>FLOOR(walmart_sales_dataset_of_45stores[[#This Row],[Fuel_Price]],0.1)</f>
        <v>2.7</v>
      </c>
      <c r="L5762" s="11" t="str">
        <f>walmart_sales_dataset_of_45stores[[#This Row],[Fuel price 2]]&amp;"-"&amp;(walmart_sales_dataset_of_45stores[[#This Row],[Fuel price 2]]+0.05)</f>
        <v>2.7-2.75</v>
      </c>
      <c r="M5762" s="6">
        <v>191.0411474</v>
      </c>
      <c r="N5762" s="6">
        <v>7.508</v>
      </c>
      <c r="O5762">
        <f>RANK(walmart_sales_dataset_of_45stores[[#This Row],[Weekly_Sales]],walmart_sales_dataset_of_45stores[Weekly_Sales],0)</f>
        <v>2475</v>
      </c>
      <c r="Q5762"/>
      <c r="S5762" s="4"/>
    </row>
    <row r="5763" spans="1:19" hidden="1" x14ac:dyDescent="0.3">
      <c r="A5763" s="5">
        <v>41</v>
      </c>
      <c r="B5763" s="1">
        <v>40501</v>
      </c>
      <c r="C5763" s="1" t="str">
        <f>TEXT(walmart_sales_dataset_of_45stores[[#This Row],[Date]],"dddd")</f>
        <v>Friday</v>
      </c>
      <c r="D5763" s="12">
        <v>1172155.28</v>
      </c>
      <c r="E5763">
        <v>0</v>
      </c>
      <c r="F5763" t="str">
        <f>IF(walmart_sales_dataset_of_45stores[[#This Row],[Holiday_Flag]]=0,"Non-Holiday","Hoilday")</f>
        <v>Non-Holiday</v>
      </c>
      <c r="G5763">
        <v>31.34</v>
      </c>
      <c r="H5763">
        <f>FLOOR(walmart_sales_dataset_of_45stores[[#This Row],[Temperature]],10)</f>
        <v>30</v>
      </c>
      <c r="I5763" t="str">
        <f>walmart_sales_dataset_of_45stores[[#This Row],[Temp_bin]]&amp;"-"&amp;(walmart_sales_dataset_of_45stores[[#This Row],[Temp_bin]]+5)</f>
        <v>30-35</v>
      </c>
      <c r="J5763" s="10">
        <v>2.758</v>
      </c>
      <c r="K5763">
        <f>FLOOR(walmart_sales_dataset_of_45stores[[#This Row],[Fuel_Price]],0.1)</f>
        <v>2.7</v>
      </c>
      <c r="L5763" s="11" t="str">
        <f>walmart_sales_dataset_of_45stores[[#This Row],[Fuel price 2]]&amp;"-"&amp;(walmart_sales_dataset_of_45stores[[#This Row],[Fuel price 2]]+0.05)</f>
        <v>2.7-2.75</v>
      </c>
      <c r="M5763" s="6">
        <v>191.03121719999999</v>
      </c>
      <c r="N5763" s="6">
        <v>7.508</v>
      </c>
      <c r="O5763">
        <f>RANK(walmart_sales_dataset_of_45stores[[#This Row],[Weekly_Sales]],walmart_sales_dataset_of_45stores[Weekly_Sales],0)</f>
        <v>2484</v>
      </c>
      <c r="Q5763"/>
      <c r="S5763" s="4"/>
    </row>
    <row r="5764" spans="1:19" hidden="1" x14ac:dyDescent="0.3">
      <c r="A5764" s="5">
        <v>41</v>
      </c>
      <c r="B5764" s="1">
        <v>40508</v>
      </c>
      <c r="C5764" s="1" t="str">
        <f>TEXT(walmart_sales_dataset_of_45stores[[#This Row],[Date]],"dddd")</f>
        <v>Friday</v>
      </c>
      <c r="D5764" s="2">
        <v>1866681.57</v>
      </c>
      <c r="E5764">
        <v>1</v>
      </c>
      <c r="F5764" t="str">
        <f>IF(walmart_sales_dataset_of_45stores[[#This Row],[Holiday_Flag]]=0,"Non-Holiday","Hoilday")</f>
        <v>Hoilday</v>
      </c>
      <c r="G5764">
        <v>25.3</v>
      </c>
      <c r="H5764">
        <f>FLOOR(walmart_sales_dataset_of_45stores[[#This Row],[Temperature]],10)</f>
        <v>20</v>
      </c>
      <c r="I5764" t="str">
        <f>walmart_sales_dataset_of_45stores[[#This Row],[Temp_bin]]&amp;"-"&amp;(walmart_sales_dataset_of_45stores[[#This Row],[Temp_bin]]+5)</f>
        <v>20-25</v>
      </c>
      <c r="J5764" s="2">
        <v>2.742</v>
      </c>
      <c r="K5764" s="2">
        <f>FLOOR(walmart_sales_dataset_of_45stores[[#This Row],[Fuel_Price]],0.1)</f>
        <v>2.7</v>
      </c>
      <c r="L5764" s="2" t="str">
        <f>walmart_sales_dataset_of_45stores[[#This Row],[Fuel price 2]]&amp;"-"&amp;(walmart_sales_dataset_of_45stores[[#This Row],[Fuel price 2]]+0.05)</f>
        <v>2.7-2.75</v>
      </c>
      <c r="M5764" s="6">
        <v>191.0121805</v>
      </c>
      <c r="N5764" s="6">
        <v>7.508</v>
      </c>
      <c r="O5764">
        <f>RANK(walmart_sales_dataset_of_45stores[[#This Row],[Weekly_Sales]],walmart_sales_dataset_of_45stores[Weekly_Sales],0)</f>
        <v>703</v>
      </c>
      <c r="Q5764"/>
      <c r="S5764" s="4"/>
    </row>
    <row r="5765" spans="1:19" hidden="1" x14ac:dyDescent="0.3">
      <c r="A5765" s="5">
        <v>41</v>
      </c>
      <c r="B5765" s="1">
        <v>40515</v>
      </c>
      <c r="C5765" s="1" t="str">
        <f>TEXT(walmart_sales_dataset_of_45stores[[#This Row],[Date]],"dddd")</f>
        <v>Friday</v>
      </c>
      <c r="D5765" s="12">
        <v>1220115.75</v>
      </c>
      <c r="E5765">
        <v>0</v>
      </c>
      <c r="F5765" t="str">
        <f>IF(walmart_sales_dataset_of_45stores[[#This Row],[Holiday_Flag]]=0,"Non-Holiday","Hoilday")</f>
        <v>Non-Holiday</v>
      </c>
      <c r="G5765">
        <v>33</v>
      </c>
      <c r="H5765">
        <f>FLOOR(walmart_sales_dataset_of_45stores[[#This Row],[Temperature]],10)</f>
        <v>30</v>
      </c>
      <c r="I5765" t="str">
        <f>walmart_sales_dataset_of_45stores[[#This Row],[Temp_bin]]&amp;"-"&amp;(walmart_sales_dataset_of_45stores[[#This Row],[Temp_bin]]+5)</f>
        <v>30-35</v>
      </c>
      <c r="J5765" s="10">
        <v>2.7120000000000002</v>
      </c>
      <c r="K5765">
        <f>FLOOR(walmart_sales_dataset_of_45stores[[#This Row],[Fuel_Price]],0.1)</f>
        <v>2.7</v>
      </c>
      <c r="L5765" s="11" t="str">
        <f>walmart_sales_dataset_of_45stores[[#This Row],[Fuel price 2]]&amp;"-"&amp;(walmart_sales_dataset_of_45stores[[#This Row],[Fuel price 2]]+0.05)</f>
        <v>2.7-2.75</v>
      </c>
      <c r="M5765" s="6">
        <v>190.99314369999999</v>
      </c>
      <c r="N5765" s="6">
        <v>7.508</v>
      </c>
      <c r="O5765">
        <f>RANK(walmart_sales_dataset_of_45stores[[#This Row],[Weekly_Sales]],walmart_sales_dataset_of_45stores[Weekly_Sales],0)</f>
        <v>2332</v>
      </c>
      <c r="Q5765"/>
      <c r="S5765" s="4"/>
    </row>
    <row r="5766" spans="1:19" hidden="1" x14ac:dyDescent="0.3">
      <c r="A5766" s="5">
        <v>41</v>
      </c>
      <c r="B5766" s="1">
        <v>40522</v>
      </c>
      <c r="C5766" s="1" t="str">
        <f>TEXT(walmart_sales_dataset_of_45stores[[#This Row],[Date]],"dddd")</f>
        <v>Friday</v>
      </c>
      <c r="D5766" s="12">
        <v>1434908.13</v>
      </c>
      <c r="E5766">
        <v>0</v>
      </c>
      <c r="F5766" t="str">
        <f>IF(walmart_sales_dataset_of_45stores[[#This Row],[Holiday_Flag]]=0,"Non-Holiday","Hoilday")</f>
        <v>Non-Holiday</v>
      </c>
      <c r="G5766">
        <v>33.9</v>
      </c>
      <c r="H5766">
        <f>FLOOR(walmart_sales_dataset_of_45stores[[#This Row],[Temperature]],10)</f>
        <v>30</v>
      </c>
      <c r="I5766" t="str">
        <f>walmart_sales_dataset_of_45stores[[#This Row],[Temp_bin]]&amp;"-"&amp;(walmart_sales_dataset_of_45stores[[#This Row],[Temp_bin]]+5)</f>
        <v>30-35</v>
      </c>
      <c r="J5766" s="10">
        <v>2.7280000000000002</v>
      </c>
      <c r="K5766">
        <f>FLOOR(walmart_sales_dataset_of_45stores[[#This Row],[Fuel_Price]],0.1)</f>
        <v>2.7</v>
      </c>
      <c r="L5766" s="11" t="str">
        <f>walmart_sales_dataset_of_45stores[[#This Row],[Fuel price 2]]&amp;"-"&amp;(walmart_sales_dataset_of_45stores[[#This Row],[Fuel price 2]]+0.05)</f>
        <v>2.7-2.75</v>
      </c>
      <c r="M5766" s="6">
        <v>190.97410690000001</v>
      </c>
      <c r="N5766" s="6">
        <v>7.508</v>
      </c>
      <c r="O5766">
        <f>RANK(walmart_sales_dataset_of_45stores[[#This Row],[Weekly_Sales]],walmart_sales_dataset_of_45stores[Weekly_Sales],0)</f>
        <v>1562</v>
      </c>
      <c r="Q5766"/>
      <c r="S5766" s="4"/>
    </row>
    <row r="5767" spans="1:19" hidden="1" x14ac:dyDescent="0.3">
      <c r="A5767" s="5">
        <v>41</v>
      </c>
      <c r="B5767" s="1">
        <v>40529</v>
      </c>
      <c r="C5767" s="1" t="str">
        <f>TEXT(walmart_sales_dataset_of_45stores[[#This Row],[Date]],"dddd")</f>
        <v>Friday</v>
      </c>
      <c r="D5767" s="12">
        <v>1627904.68</v>
      </c>
      <c r="E5767">
        <v>0</v>
      </c>
      <c r="F5767" t="str">
        <f>IF(walmart_sales_dataset_of_45stores[[#This Row],[Holiday_Flag]]=0,"Non-Holiday","Hoilday")</f>
        <v>Non-Holiday</v>
      </c>
      <c r="G5767">
        <v>31.51</v>
      </c>
      <c r="H5767">
        <f>FLOOR(walmart_sales_dataset_of_45stores[[#This Row],[Temperature]],10)</f>
        <v>30</v>
      </c>
      <c r="I5767" t="str">
        <f>walmart_sales_dataset_of_45stores[[#This Row],[Temp_bin]]&amp;"-"&amp;(walmart_sales_dataset_of_45stores[[#This Row],[Temp_bin]]+5)</f>
        <v>30-35</v>
      </c>
      <c r="J5767" s="10">
        <v>2.778</v>
      </c>
      <c r="K5767">
        <f>FLOOR(walmart_sales_dataset_of_45stores[[#This Row],[Fuel_Price]],0.1)</f>
        <v>2.7</v>
      </c>
      <c r="L5767" s="11" t="str">
        <f>walmart_sales_dataset_of_45stores[[#This Row],[Fuel price 2]]&amp;"-"&amp;(walmart_sales_dataset_of_45stores[[#This Row],[Fuel price 2]]+0.05)</f>
        <v>2.7-2.75</v>
      </c>
      <c r="M5767" s="6">
        <v>191.0303376</v>
      </c>
      <c r="N5767" s="6">
        <v>7.508</v>
      </c>
      <c r="O5767">
        <f>RANK(walmart_sales_dataset_of_45stores[[#This Row],[Weekly_Sales]],walmart_sales_dataset_of_45stores[Weekly_Sales],0)</f>
        <v>1105</v>
      </c>
      <c r="Q5767"/>
      <c r="S5767" s="4"/>
    </row>
    <row r="5768" spans="1:19" hidden="1" x14ac:dyDescent="0.3">
      <c r="A5768" s="5">
        <v>41</v>
      </c>
      <c r="B5768" s="1">
        <v>40536</v>
      </c>
      <c r="C5768" s="1" t="str">
        <f>TEXT(walmart_sales_dataset_of_45stores[[#This Row],[Date]],"dddd")</f>
        <v>Friday</v>
      </c>
      <c r="D5768" s="12">
        <v>2225016.73</v>
      </c>
      <c r="E5768">
        <v>0</v>
      </c>
      <c r="F5768" t="str">
        <f>IF(walmart_sales_dataset_of_45stores[[#This Row],[Holiday_Flag]]=0,"Non-Holiday","Hoilday")</f>
        <v>Non-Holiday</v>
      </c>
      <c r="G5768">
        <v>29.81</v>
      </c>
      <c r="H5768">
        <f>FLOOR(walmart_sales_dataset_of_45stores[[#This Row],[Temperature]],10)</f>
        <v>20</v>
      </c>
      <c r="I5768" t="str">
        <f>walmart_sales_dataset_of_45stores[[#This Row],[Temp_bin]]&amp;"-"&amp;(walmart_sales_dataset_of_45stores[[#This Row],[Temp_bin]]+5)</f>
        <v>20-25</v>
      </c>
      <c r="J5768" s="10">
        <v>2.7810000000000001</v>
      </c>
      <c r="K5768">
        <f>FLOOR(walmart_sales_dataset_of_45stores[[#This Row],[Fuel_Price]],0.1)</f>
        <v>2.7</v>
      </c>
      <c r="L5768" s="11" t="str">
        <f>walmart_sales_dataset_of_45stores[[#This Row],[Fuel price 2]]&amp;"-"&amp;(walmart_sales_dataset_of_45stores[[#This Row],[Fuel price 2]]+0.05)</f>
        <v>2.7-2.75</v>
      </c>
      <c r="M5768" s="6">
        <v>191.14301889999999</v>
      </c>
      <c r="N5768" s="6">
        <v>7.508</v>
      </c>
      <c r="O5768">
        <f>RANK(walmart_sales_dataset_of_45stores[[#This Row],[Weekly_Sales]],walmart_sales_dataset_of_45stores[Weekly_Sales],0)</f>
        <v>115</v>
      </c>
      <c r="Q5768"/>
      <c r="S5768" s="4"/>
    </row>
    <row r="5769" spans="1:19" hidden="1" x14ac:dyDescent="0.3">
      <c r="A5769" s="5">
        <v>41</v>
      </c>
      <c r="B5769" s="1">
        <v>40543</v>
      </c>
      <c r="C5769" s="1" t="str">
        <f>TEXT(walmart_sales_dataset_of_45stores[[#This Row],[Date]],"dddd")</f>
        <v>Friday</v>
      </c>
      <c r="D5769" s="2">
        <v>1001790.16</v>
      </c>
      <c r="E5769">
        <v>1</v>
      </c>
      <c r="F5769" t="str">
        <f>IF(walmart_sales_dataset_of_45stores[[#This Row],[Holiday_Flag]]=0,"Non-Holiday","Hoilday")</f>
        <v>Hoilday</v>
      </c>
      <c r="G5769">
        <v>25.19</v>
      </c>
      <c r="H5769">
        <f>FLOOR(walmart_sales_dataset_of_45stores[[#This Row],[Temperature]],10)</f>
        <v>20</v>
      </c>
      <c r="I5769" t="str">
        <f>walmart_sales_dataset_of_45stores[[#This Row],[Temp_bin]]&amp;"-"&amp;(walmart_sales_dataset_of_45stores[[#This Row],[Temp_bin]]+5)</f>
        <v>20-25</v>
      </c>
      <c r="J5769" s="2">
        <v>2.8290000000000002</v>
      </c>
      <c r="K5769" s="2">
        <f>FLOOR(walmart_sales_dataset_of_45stores[[#This Row],[Fuel_Price]],0.1)</f>
        <v>2.8000000000000003</v>
      </c>
      <c r="L5769" s="2" t="str">
        <f>walmart_sales_dataset_of_45stores[[#This Row],[Fuel price 2]]&amp;"-"&amp;(walmart_sales_dataset_of_45stores[[#This Row],[Fuel price 2]]+0.05)</f>
        <v>2.8-2.85</v>
      </c>
      <c r="M5769" s="6">
        <v>191.25570020000001</v>
      </c>
      <c r="N5769" s="6">
        <v>7.508</v>
      </c>
      <c r="O5769">
        <f>RANK(walmart_sales_dataset_of_45stores[[#This Row],[Weekly_Sales]],walmart_sales_dataset_of_45stores[Weekly_Sales],0)</f>
        <v>3017</v>
      </c>
      <c r="Q5769"/>
      <c r="S5769" s="4"/>
    </row>
    <row r="5770" spans="1:19" hidden="1" x14ac:dyDescent="0.3">
      <c r="A5770" s="5">
        <v>41</v>
      </c>
      <c r="B5770" s="1">
        <v>40550</v>
      </c>
      <c r="C5770" s="1" t="str">
        <f>TEXT(walmart_sales_dataset_of_45stores[[#This Row],[Date]],"dddd")</f>
        <v>Friday</v>
      </c>
      <c r="D5770" s="12">
        <v>1153596.53</v>
      </c>
      <c r="E5770">
        <v>0</v>
      </c>
      <c r="F5770" t="str">
        <f>IF(walmart_sales_dataset_of_45stores[[#This Row],[Holiday_Flag]]=0,"Non-Holiday","Hoilday")</f>
        <v>Non-Holiday</v>
      </c>
      <c r="G5770">
        <v>23.76</v>
      </c>
      <c r="H5770">
        <f>FLOOR(walmart_sales_dataset_of_45stores[[#This Row],[Temperature]],10)</f>
        <v>20</v>
      </c>
      <c r="I5770" t="str">
        <f>walmart_sales_dataset_of_45stores[[#This Row],[Temp_bin]]&amp;"-"&amp;(walmart_sales_dataset_of_45stores[[#This Row],[Temp_bin]]+5)</f>
        <v>20-25</v>
      </c>
      <c r="J5770" s="10">
        <v>2.8820000000000001</v>
      </c>
      <c r="K5770">
        <f>FLOOR(walmart_sales_dataset_of_45stores[[#This Row],[Fuel_Price]],0.1)</f>
        <v>2.8000000000000003</v>
      </c>
      <c r="L5770" s="11" t="str">
        <f>walmart_sales_dataset_of_45stores[[#This Row],[Fuel price 2]]&amp;"-"&amp;(walmart_sales_dataset_of_45stores[[#This Row],[Fuel price 2]]+0.05)</f>
        <v>2.8-2.85</v>
      </c>
      <c r="M5770" s="6">
        <v>191.3683815</v>
      </c>
      <c r="N5770" s="6">
        <v>7.2409999999999997</v>
      </c>
      <c r="O5770">
        <f>RANK(walmart_sales_dataset_of_45stores[[#This Row],[Weekly_Sales]],walmart_sales_dataset_of_45stores[Weekly_Sales],0)</f>
        <v>2539</v>
      </c>
      <c r="Q5770"/>
      <c r="S5770" s="4"/>
    </row>
    <row r="5771" spans="1:19" hidden="1" x14ac:dyDescent="0.3">
      <c r="A5771" s="5">
        <v>41</v>
      </c>
      <c r="B5771" s="1">
        <v>40557</v>
      </c>
      <c r="C5771" s="1" t="str">
        <f>TEXT(walmart_sales_dataset_of_45stores[[#This Row],[Date]],"dddd")</f>
        <v>Friday</v>
      </c>
      <c r="D5771" s="12">
        <v>1052609.1599999999</v>
      </c>
      <c r="E5771">
        <v>0</v>
      </c>
      <c r="F5771" t="str">
        <f>IF(walmart_sales_dataset_of_45stores[[#This Row],[Holiday_Flag]]=0,"Non-Holiday","Hoilday")</f>
        <v>Non-Holiday</v>
      </c>
      <c r="G5771">
        <v>22.44</v>
      </c>
      <c r="H5771">
        <f>FLOOR(walmart_sales_dataset_of_45stores[[#This Row],[Temperature]],10)</f>
        <v>20</v>
      </c>
      <c r="I5771" t="str">
        <f>walmart_sales_dataset_of_45stores[[#This Row],[Temp_bin]]&amp;"-"&amp;(walmart_sales_dataset_of_45stores[[#This Row],[Temp_bin]]+5)</f>
        <v>20-25</v>
      </c>
      <c r="J5771" s="10">
        <v>2.911</v>
      </c>
      <c r="K5771">
        <f>FLOOR(walmart_sales_dataset_of_45stores[[#This Row],[Fuel_Price]],0.1)</f>
        <v>2.9000000000000004</v>
      </c>
      <c r="L5771" s="11" t="str">
        <f>walmart_sales_dataset_of_45stores[[#This Row],[Fuel price 2]]&amp;"-"&amp;(walmart_sales_dataset_of_45stores[[#This Row],[Fuel price 2]]+0.05)</f>
        <v>2.9-2.95</v>
      </c>
      <c r="M5771" s="6">
        <v>191.47849389999999</v>
      </c>
      <c r="N5771" s="6">
        <v>7.2409999999999997</v>
      </c>
      <c r="O5771">
        <f>RANK(walmart_sales_dataset_of_45stores[[#This Row],[Weekly_Sales]],walmart_sales_dataset_of_45stores[Weekly_Sales],0)</f>
        <v>2846</v>
      </c>
      <c r="Q5771"/>
      <c r="S5771" s="4"/>
    </row>
    <row r="5772" spans="1:19" hidden="1" x14ac:dyDescent="0.3">
      <c r="A5772" s="5">
        <v>41</v>
      </c>
      <c r="B5772" s="1">
        <v>40564</v>
      </c>
      <c r="C5772" s="1" t="str">
        <f>TEXT(walmart_sales_dataset_of_45stores[[#This Row],[Date]],"dddd")</f>
        <v>Friday</v>
      </c>
      <c r="D5772" s="12">
        <v>1088025.8</v>
      </c>
      <c r="E5772">
        <v>0</v>
      </c>
      <c r="F5772" t="str">
        <f>IF(walmart_sales_dataset_of_45stores[[#This Row],[Holiday_Flag]]=0,"Non-Holiday","Hoilday")</f>
        <v>Non-Holiday</v>
      </c>
      <c r="G5772">
        <v>32.700000000000003</v>
      </c>
      <c r="H5772">
        <f>FLOOR(walmart_sales_dataset_of_45stores[[#This Row],[Temperature]],10)</f>
        <v>30</v>
      </c>
      <c r="I5772" t="str">
        <f>walmart_sales_dataset_of_45stores[[#This Row],[Temp_bin]]&amp;"-"&amp;(walmart_sales_dataset_of_45stores[[#This Row],[Temp_bin]]+5)</f>
        <v>30-35</v>
      </c>
      <c r="J5772" s="10">
        <v>2.9729999999999999</v>
      </c>
      <c r="K5772">
        <f>FLOOR(walmart_sales_dataset_of_45stores[[#This Row],[Fuel_Price]],0.1)</f>
        <v>2.9000000000000004</v>
      </c>
      <c r="L5772" s="11" t="str">
        <f>walmart_sales_dataset_of_45stores[[#This Row],[Fuel price 2]]&amp;"-"&amp;(walmart_sales_dataset_of_45stores[[#This Row],[Fuel price 2]]+0.05)</f>
        <v>2.9-2.95</v>
      </c>
      <c r="M5772" s="6">
        <v>191.57319240000001</v>
      </c>
      <c r="N5772" s="6">
        <v>7.2409999999999997</v>
      </c>
      <c r="O5772">
        <f>RANK(walmart_sales_dataset_of_45stores[[#This Row],[Weekly_Sales]],walmart_sales_dataset_of_45stores[Weekly_Sales],0)</f>
        <v>2728</v>
      </c>
      <c r="Q5772"/>
      <c r="S5772" s="4"/>
    </row>
    <row r="5773" spans="1:19" hidden="1" x14ac:dyDescent="0.3">
      <c r="A5773" s="5">
        <v>41</v>
      </c>
      <c r="B5773" s="1">
        <v>40571</v>
      </c>
      <c r="C5773" s="1" t="str">
        <f>TEXT(walmart_sales_dataset_of_45stores[[#This Row],[Date]],"dddd")</f>
        <v>Friday</v>
      </c>
      <c r="D5773" s="12">
        <v>1026439.93</v>
      </c>
      <c r="E5773">
        <v>0</v>
      </c>
      <c r="F5773" t="str">
        <f>IF(walmart_sales_dataset_of_45stores[[#This Row],[Holiday_Flag]]=0,"Non-Holiday","Hoilday")</f>
        <v>Non-Holiday</v>
      </c>
      <c r="G5773">
        <v>32.229999999999997</v>
      </c>
      <c r="H5773">
        <f>FLOOR(walmart_sales_dataset_of_45stores[[#This Row],[Temperature]],10)</f>
        <v>30</v>
      </c>
      <c r="I5773" t="str">
        <f>walmart_sales_dataset_of_45stores[[#This Row],[Temp_bin]]&amp;"-"&amp;(walmart_sales_dataset_of_45stores[[#This Row],[Temp_bin]]+5)</f>
        <v>30-35</v>
      </c>
      <c r="J5773" s="10">
        <v>3.008</v>
      </c>
      <c r="K5773">
        <f>FLOOR(walmart_sales_dataset_of_45stores[[#This Row],[Fuel_Price]],0.1)</f>
        <v>3</v>
      </c>
      <c r="L5773" s="11" t="str">
        <f>walmart_sales_dataset_of_45stores[[#This Row],[Fuel price 2]]&amp;"-"&amp;(walmart_sales_dataset_of_45stores[[#This Row],[Fuel price 2]]+0.05)</f>
        <v>3-3.05</v>
      </c>
      <c r="M5773" s="6">
        <v>191.667891</v>
      </c>
      <c r="N5773" s="6">
        <v>7.2409999999999997</v>
      </c>
      <c r="O5773">
        <f>RANK(walmart_sales_dataset_of_45stores[[#This Row],[Weekly_Sales]],walmart_sales_dataset_of_45stores[Weekly_Sales],0)</f>
        <v>2925</v>
      </c>
      <c r="Q5773"/>
      <c r="S5773" s="4"/>
    </row>
    <row r="5774" spans="1:19" hidden="1" x14ac:dyDescent="0.3">
      <c r="A5774" s="5">
        <v>41</v>
      </c>
      <c r="B5774" s="1">
        <v>40578</v>
      </c>
      <c r="C5774" s="1" t="str">
        <f>TEXT(walmart_sales_dataset_of_45stores[[#This Row],[Date]],"dddd")</f>
        <v>Friday</v>
      </c>
      <c r="D5774" s="12">
        <v>1179420.5</v>
      </c>
      <c r="E5774">
        <v>0</v>
      </c>
      <c r="F5774" t="str">
        <f>IF(walmart_sales_dataset_of_45stores[[#This Row],[Holiday_Flag]]=0,"Non-Holiday","Hoilday")</f>
        <v>Non-Holiday</v>
      </c>
      <c r="G5774">
        <v>14.56</v>
      </c>
      <c r="H5774">
        <f>FLOOR(walmart_sales_dataset_of_45stores[[#This Row],[Temperature]],10)</f>
        <v>10</v>
      </c>
      <c r="I5774" t="str">
        <f>walmart_sales_dataset_of_45stores[[#This Row],[Temp_bin]]&amp;"-"&amp;(walmart_sales_dataset_of_45stores[[#This Row],[Temp_bin]]+5)</f>
        <v>10-15</v>
      </c>
      <c r="J5774" s="10">
        <v>3.0110000000000001</v>
      </c>
      <c r="K5774">
        <f>FLOOR(walmart_sales_dataset_of_45stores[[#This Row],[Fuel_Price]],0.1)</f>
        <v>3</v>
      </c>
      <c r="L5774" s="11" t="str">
        <f>walmart_sales_dataset_of_45stores[[#This Row],[Fuel price 2]]&amp;"-"&amp;(walmart_sales_dataset_of_45stores[[#This Row],[Fuel price 2]]+0.05)</f>
        <v>3-3.05</v>
      </c>
      <c r="M5774" s="6">
        <v>191.76258949999999</v>
      </c>
      <c r="N5774" s="6">
        <v>7.2409999999999997</v>
      </c>
      <c r="O5774">
        <f>RANK(walmart_sales_dataset_of_45stores[[#This Row],[Weekly_Sales]],walmart_sales_dataset_of_45stores[Weekly_Sales],0)</f>
        <v>2458</v>
      </c>
      <c r="Q5774"/>
      <c r="S5774" s="4"/>
    </row>
    <row r="5775" spans="1:19" hidden="1" x14ac:dyDescent="0.3">
      <c r="A5775" s="5">
        <v>41</v>
      </c>
      <c r="B5775" s="1">
        <v>40585</v>
      </c>
      <c r="C5775" s="1" t="str">
        <f>TEXT(walmart_sales_dataset_of_45stores[[#This Row],[Date]],"dddd")</f>
        <v>Friday</v>
      </c>
      <c r="D5775" s="2">
        <v>1150003.3600000001</v>
      </c>
      <c r="E5775">
        <v>1</v>
      </c>
      <c r="F5775" t="str">
        <f>IF(walmart_sales_dataset_of_45stores[[#This Row],[Holiday_Flag]]=0,"Non-Holiday","Hoilday")</f>
        <v>Hoilday</v>
      </c>
      <c r="G5775">
        <v>16.809999999999999</v>
      </c>
      <c r="H5775">
        <f>FLOOR(walmart_sales_dataset_of_45stores[[#This Row],[Temperature]],10)</f>
        <v>10</v>
      </c>
      <c r="I5775" t="str">
        <f>walmart_sales_dataset_of_45stores[[#This Row],[Temp_bin]]&amp;"-"&amp;(walmart_sales_dataset_of_45stores[[#This Row],[Temp_bin]]+5)</f>
        <v>10-15</v>
      </c>
      <c r="J5775" s="2">
        <v>3.0369999999999999</v>
      </c>
      <c r="K5775" s="2">
        <f>FLOOR(walmart_sales_dataset_of_45stores[[#This Row],[Fuel_Price]],0.1)</f>
        <v>3</v>
      </c>
      <c r="L5775" s="2" t="str">
        <f>walmart_sales_dataset_of_45stores[[#This Row],[Fuel price 2]]&amp;"-"&amp;(walmart_sales_dataset_of_45stores[[#This Row],[Fuel price 2]]+0.05)</f>
        <v>3-3.05</v>
      </c>
      <c r="M5775" s="6">
        <v>191.85728810000001</v>
      </c>
      <c r="N5775" s="6">
        <v>7.2409999999999997</v>
      </c>
      <c r="O5775">
        <f>RANK(walmart_sales_dataset_of_45stores[[#This Row],[Weekly_Sales]],walmart_sales_dataset_of_45stores[Weekly_Sales],0)</f>
        <v>2554</v>
      </c>
      <c r="Q5775"/>
      <c r="S5775" s="4"/>
    </row>
    <row r="5776" spans="1:19" hidden="1" x14ac:dyDescent="0.3">
      <c r="A5776" s="5">
        <v>41</v>
      </c>
      <c r="B5776" s="1">
        <v>40592</v>
      </c>
      <c r="C5776" s="1" t="str">
        <f>TEXT(walmart_sales_dataset_of_45stores[[#This Row],[Date]],"dddd")</f>
        <v>Friday</v>
      </c>
      <c r="D5776" s="12">
        <v>1203399.6399999999</v>
      </c>
      <c r="E5776">
        <v>0</v>
      </c>
      <c r="F5776" t="str">
        <f>IF(walmart_sales_dataset_of_45stores[[#This Row],[Holiday_Flag]]=0,"Non-Holiday","Hoilday")</f>
        <v>Non-Holiday</v>
      </c>
      <c r="G5776">
        <v>39.39</v>
      </c>
      <c r="H5776">
        <f>FLOOR(walmart_sales_dataset_of_45stores[[#This Row],[Temperature]],10)</f>
        <v>30</v>
      </c>
      <c r="I5776" t="str">
        <f>walmart_sales_dataset_of_45stores[[#This Row],[Temp_bin]]&amp;"-"&amp;(walmart_sales_dataset_of_45stores[[#This Row],[Temp_bin]]+5)</f>
        <v>30-35</v>
      </c>
      <c r="J5776" s="10">
        <v>3.0510000000000002</v>
      </c>
      <c r="K5776">
        <f>FLOOR(walmart_sales_dataset_of_45stores[[#This Row],[Fuel_Price]],0.1)</f>
        <v>3</v>
      </c>
      <c r="L5776" s="11" t="str">
        <f>walmart_sales_dataset_of_45stores[[#This Row],[Fuel price 2]]&amp;"-"&amp;(walmart_sales_dataset_of_45stores[[#This Row],[Fuel price 2]]+0.05)</f>
        <v>3-3.05</v>
      </c>
      <c r="M5776" s="6">
        <v>191.9178331</v>
      </c>
      <c r="N5776" s="6">
        <v>7.2409999999999997</v>
      </c>
      <c r="O5776">
        <f>RANK(walmart_sales_dataset_of_45stores[[#This Row],[Weekly_Sales]],walmart_sales_dataset_of_45stores[Weekly_Sales],0)</f>
        <v>2375</v>
      </c>
      <c r="Q5776"/>
      <c r="S5776" s="4"/>
    </row>
    <row r="5777" spans="1:19" hidden="1" x14ac:dyDescent="0.3">
      <c r="A5777" s="5">
        <v>41</v>
      </c>
      <c r="B5777" s="1">
        <v>40599</v>
      </c>
      <c r="C5777" s="1" t="str">
        <f>TEXT(walmart_sales_dataset_of_45stores[[#This Row],[Date]],"dddd")</f>
        <v>Friday</v>
      </c>
      <c r="D5777" s="12">
        <v>1099714.93</v>
      </c>
      <c r="E5777">
        <v>0</v>
      </c>
      <c r="F5777" t="str">
        <f>IF(walmart_sales_dataset_of_45stores[[#This Row],[Holiday_Flag]]=0,"Non-Holiday","Hoilday")</f>
        <v>Non-Holiday</v>
      </c>
      <c r="G5777">
        <v>26.1</v>
      </c>
      <c r="H5777">
        <f>FLOOR(walmart_sales_dataset_of_45stores[[#This Row],[Temperature]],10)</f>
        <v>20</v>
      </c>
      <c r="I5777" t="str">
        <f>walmart_sales_dataset_of_45stores[[#This Row],[Temp_bin]]&amp;"-"&amp;(walmart_sales_dataset_of_45stores[[#This Row],[Temp_bin]]+5)</f>
        <v>20-25</v>
      </c>
      <c r="J5777" s="10">
        <v>3.101</v>
      </c>
      <c r="K5777">
        <f>FLOOR(walmart_sales_dataset_of_45stores[[#This Row],[Fuel_Price]],0.1)</f>
        <v>3.1</v>
      </c>
      <c r="L5777" s="11" t="str">
        <f>walmart_sales_dataset_of_45stores[[#This Row],[Fuel price 2]]&amp;"-"&amp;(walmart_sales_dataset_of_45stores[[#This Row],[Fuel price 2]]+0.05)</f>
        <v>3.1-3.15</v>
      </c>
      <c r="M5777" s="6">
        <v>191.9647167</v>
      </c>
      <c r="N5777" s="6">
        <v>7.2409999999999997</v>
      </c>
      <c r="O5777">
        <f>RANK(walmart_sales_dataset_of_45stores[[#This Row],[Weekly_Sales]],walmart_sales_dataset_of_45stores[Weekly_Sales],0)</f>
        <v>2694</v>
      </c>
      <c r="Q5777"/>
      <c r="S5777" s="4"/>
    </row>
    <row r="5778" spans="1:19" hidden="1" x14ac:dyDescent="0.3">
      <c r="A5778" s="5">
        <v>41</v>
      </c>
      <c r="B5778" s="1">
        <v>40606</v>
      </c>
      <c r="C5778" s="1" t="str">
        <f>TEXT(walmart_sales_dataset_of_45stores[[#This Row],[Date]],"dddd")</f>
        <v>Friday</v>
      </c>
      <c r="D5778" s="12">
        <v>1229257.7</v>
      </c>
      <c r="E5778">
        <v>0</v>
      </c>
      <c r="F5778" t="str">
        <f>IF(walmart_sales_dataset_of_45stores[[#This Row],[Holiday_Flag]]=0,"Non-Holiday","Hoilday")</f>
        <v>Non-Holiday</v>
      </c>
      <c r="G5778">
        <v>34.99</v>
      </c>
      <c r="H5778">
        <f>FLOOR(walmart_sales_dataset_of_45stores[[#This Row],[Temperature]],10)</f>
        <v>30</v>
      </c>
      <c r="I5778" t="str">
        <f>walmart_sales_dataset_of_45stores[[#This Row],[Temp_bin]]&amp;"-"&amp;(walmart_sales_dataset_of_45stores[[#This Row],[Temp_bin]]+5)</f>
        <v>30-35</v>
      </c>
      <c r="J5778" s="10">
        <v>3.2320000000000002</v>
      </c>
      <c r="K5778">
        <f>FLOOR(walmart_sales_dataset_of_45stores[[#This Row],[Fuel_Price]],0.1)</f>
        <v>3.2</v>
      </c>
      <c r="L5778" s="11" t="str">
        <f>walmart_sales_dataset_of_45stores[[#This Row],[Fuel price 2]]&amp;"-"&amp;(walmart_sales_dataset_of_45stores[[#This Row],[Fuel price 2]]+0.05)</f>
        <v>3.2-3.25</v>
      </c>
      <c r="M5778" s="6">
        <v>192.01160039999999</v>
      </c>
      <c r="N5778" s="6">
        <v>7.2409999999999997</v>
      </c>
      <c r="O5778">
        <f>RANK(walmart_sales_dataset_of_45stores[[#This Row],[Weekly_Sales]],walmart_sales_dataset_of_45stores[Weekly_Sales],0)</f>
        <v>2306</v>
      </c>
      <c r="Q5778"/>
      <c r="S5778" s="4"/>
    </row>
    <row r="5779" spans="1:19" hidden="1" x14ac:dyDescent="0.3">
      <c r="A5779" s="5">
        <v>41</v>
      </c>
      <c r="B5779" s="1">
        <v>40613</v>
      </c>
      <c r="C5779" s="1" t="str">
        <f>TEXT(walmart_sales_dataset_of_45stores[[#This Row],[Date]],"dddd")</f>
        <v>Friday</v>
      </c>
      <c r="D5779" s="12">
        <v>1159089.6000000001</v>
      </c>
      <c r="E5779">
        <v>0</v>
      </c>
      <c r="F5779" t="str">
        <f>IF(walmart_sales_dataset_of_45stores[[#This Row],[Holiday_Flag]]=0,"Non-Holiday","Hoilday")</f>
        <v>Non-Holiday</v>
      </c>
      <c r="G5779">
        <v>31.6</v>
      </c>
      <c r="H5779">
        <f>FLOOR(walmart_sales_dataset_of_45stores[[#This Row],[Temperature]],10)</f>
        <v>30</v>
      </c>
      <c r="I5779" t="str">
        <f>walmart_sales_dataset_of_45stores[[#This Row],[Temp_bin]]&amp;"-"&amp;(walmart_sales_dataset_of_45stores[[#This Row],[Temp_bin]]+5)</f>
        <v>30-35</v>
      </c>
      <c r="J5779" s="10">
        <v>3.3719999999999999</v>
      </c>
      <c r="K5779">
        <f>FLOOR(walmart_sales_dataset_of_45stores[[#This Row],[Fuel_Price]],0.1)</f>
        <v>3.3000000000000003</v>
      </c>
      <c r="L5779" s="11" t="str">
        <f>walmart_sales_dataset_of_45stores[[#This Row],[Fuel price 2]]&amp;"-"&amp;(walmart_sales_dataset_of_45stores[[#This Row],[Fuel price 2]]+0.05)</f>
        <v>3.3-3.35</v>
      </c>
      <c r="M5779" s="6">
        <v>192.05848399999999</v>
      </c>
      <c r="N5779" s="6">
        <v>7.2409999999999997</v>
      </c>
      <c r="O5779">
        <f>RANK(walmart_sales_dataset_of_45stores[[#This Row],[Weekly_Sales]],walmart_sales_dataset_of_45stores[Weekly_Sales],0)</f>
        <v>2525</v>
      </c>
      <c r="Q5779"/>
      <c r="S5779" s="4"/>
    </row>
    <row r="5780" spans="1:19" hidden="1" x14ac:dyDescent="0.3">
      <c r="A5780" s="5">
        <v>41</v>
      </c>
      <c r="B5780" s="1">
        <v>40620</v>
      </c>
      <c r="C5780" s="1" t="str">
        <f>TEXT(walmart_sales_dataset_of_45stores[[#This Row],[Date]],"dddd")</f>
        <v>Friday</v>
      </c>
      <c r="D5780" s="12">
        <v>1115504.26</v>
      </c>
      <c r="E5780">
        <v>0</v>
      </c>
      <c r="F5780" t="str">
        <f>IF(walmart_sales_dataset_of_45stores[[#This Row],[Holiday_Flag]]=0,"Non-Holiday","Hoilday")</f>
        <v>Non-Holiday</v>
      </c>
      <c r="G5780">
        <v>40.19</v>
      </c>
      <c r="H5780">
        <f>FLOOR(walmart_sales_dataset_of_45stores[[#This Row],[Temperature]],10)</f>
        <v>40</v>
      </c>
      <c r="I5780" t="str">
        <f>walmart_sales_dataset_of_45stores[[#This Row],[Temp_bin]]&amp;"-"&amp;(walmart_sales_dataset_of_45stores[[#This Row],[Temp_bin]]+5)</f>
        <v>40-45</v>
      </c>
      <c r="J5780" s="10">
        <v>3.4060000000000001</v>
      </c>
      <c r="K5780">
        <f>FLOOR(walmart_sales_dataset_of_45stores[[#This Row],[Fuel_Price]],0.1)</f>
        <v>3.4000000000000004</v>
      </c>
      <c r="L5780" s="11" t="str">
        <f>walmart_sales_dataset_of_45stores[[#This Row],[Fuel price 2]]&amp;"-"&amp;(walmart_sales_dataset_of_45stores[[#This Row],[Fuel price 2]]+0.05)</f>
        <v>3.4-3.45</v>
      </c>
      <c r="M5780" s="6">
        <v>192.12379809999999</v>
      </c>
      <c r="N5780" s="6">
        <v>7.2409999999999997</v>
      </c>
      <c r="O5780">
        <f>RANK(walmart_sales_dataset_of_45stores[[#This Row],[Weekly_Sales]],walmart_sales_dataset_of_45stores[Weekly_Sales],0)</f>
        <v>2648</v>
      </c>
      <c r="Q5780"/>
      <c r="S5780" s="4"/>
    </row>
    <row r="5781" spans="1:19" hidden="1" x14ac:dyDescent="0.3">
      <c r="A5781" s="5">
        <v>41</v>
      </c>
      <c r="B5781" s="1">
        <v>40627</v>
      </c>
      <c r="C5781" s="1" t="str">
        <f>TEXT(walmart_sales_dataset_of_45stores[[#This Row],[Date]],"dddd")</f>
        <v>Friday</v>
      </c>
      <c r="D5781" s="12">
        <v>1140578.1599999999</v>
      </c>
      <c r="E5781">
        <v>0</v>
      </c>
      <c r="F5781" t="str">
        <f>IF(walmart_sales_dataset_of_45stores[[#This Row],[Holiday_Flag]]=0,"Non-Holiday","Hoilday")</f>
        <v>Non-Holiday</v>
      </c>
      <c r="G5781">
        <v>41.11</v>
      </c>
      <c r="H5781">
        <f>FLOOR(walmart_sales_dataset_of_45stores[[#This Row],[Temperature]],10)</f>
        <v>40</v>
      </c>
      <c r="I5781" t="str">
        <f>walmart_sales_dataset_of_45stores[[#This Row],[Temp_bin]]&amp;"-"&amp;(walmart_sales_dataset_of_45stores[[#This Row],[Temp_bin]]+5)</f>
        <v>40-45</v>
      </c>
      <c r="J5781" s="10">
        <v>3.4140000000000001</v>
      </c>
      <c r="K5781">
        <f>FLOOR(walmart_sales_dataset_of_45stores[[#This Row],[Fuel_Price]],0.1)</f>
        <v>3.4000000000000004</v>
      </c>
      <c r="L5781" s="11" t="str">
        <f>walmart_sales_dataset_of_45stores[[#This Row],[Fuel price 2]]&amp;"-"&amp;(walmart_sales_dataset_of_45stores[[#This Row],[Fuel price 2]]+0.05)</f>
        <v>3.4-3.45</v>
      </c>
      <c r="M5781" s="6">
        <v>192.1964844</v>
      </c>
      <c r="N5781" s="6">
        <v>7.2409999999999997</v>
      </c>
      <c r="O5781">
        <f>RANK(walmart_sales_dataset_of_45stores[[#This Row],[Weekly_Sales]],walmart_sales_dataset_of_45stores[Weekly_Sales],0)</f>
        <v>2579</v>
      </c>
      <c r="Q5781"/>
      <c r="S5781" s="4"/>
    </row>
    <row r="5782" spans="1:19" hidden="1" x14ac:dyDescent="0.3">
      <c r="A5782" s="5">
        <v>41</v>
      </c>
      <c r="B5782" s="1">
        <v>40634</v>
      </c>
      <c r="C5782" s="1" t="str">
        <f>TEXT(walmart_sales_dataset_of_45stores[[#This Row],[Date]],"dddd")</f>
        <v>Friday</v>
      </c>
      <c r="D5782" s="12">
        <v>1179125.48</v>
      </c>
      <c r="E5782">
        <v>0</v>
      </c>
      <c r="F5782" t="str">
        <f>IF(walmart_sales_dataset_of_45stores[[#This Row],[Holiday_Flag]]=0,"Non-Holiday","Hoilday")</f>
        <v>Non-Holiday</v>
      </c>
      <c r="G5782">
        <v>38.159999999999997</v>
      </c>
      <c r="H5782">
        <f>FLOOR(walmart_sales_dataset_of_45stores[[#This Row],[Temperature]],10)</f>
        <v>30</v>
      </c>
      <c r="I5782" t="str">
        <f>walmart_sales_dataset_of_45stores[[#This Row],[Temp_bin]]&amp;"-"&amp;(walmart_sales_dataset_of_45stores[[#This Row],[Temp_bin]]+5)</f>
        <v>30-35</v>
      </c>
      <c r="J5782" s="10">
        <v>3.4609999999999999</v>
      </c>
      <c r="K5782">
        <f>FLOOR(walmart_sales_dataset_of_45stores[[#This Row],[Fuel_Price]],0.1)</f>
        <v>3.4000000000000004</v>
      </c>
      <c r="L5782" s="11" t="str">
        <f>walmart_sales_dataset_of_45stores[[#This Row],[Fuel price 2]]&amp;"-"&amp;(walmart_sales_dataset_of_45stores[[#This Row],[Fuel price 2]]+0.05)</f>
        <v>3.4-3.45</v>
      </c>
      <c r="M5782" s="6">
        <v>192.26917069999999</v>
      </c>
      <c r="N5782" s="6">
        <v>6.9340000000000002</v>
      </c>
      <c r="O5782">
        <f>RANK(walmart_sales_dataset_of_45stores[[#This Row],[Weekly_Sales]],walmart_sales_dataset_of_45stores[Weekly_Sales],0)</f>
        <v>2460</v>
      </c>
      <c r="Q5782"/>
      <c r="S5782" s="4"/>
    </row>
    <row r="5783" spans="1:19" hidden="1" x14ac:dyDescent="0.3">
      <c r="A5783" s="5">
        <v>41</v>
      </c>
      <c r="B5783" s="1">
        <v>40641</v>
      </c>
      <c r="C5783" s="1" t="str">
        <f>TEXT(walmart_sales_dataset_of_45stores[[#This Row],[Date]],"dddd")</f>
        <v>Friday</v>
      </c>
      <c r="D5783" s="12">
        <v>1206252.1200000001</v>
      </c>
      <c r="E5783">
        <v>0</v>
      </c>
      <c r="F5783" t="str">
        <f>IF(walmart_sales_dataset_of_45stores[[#This Row],[Holiday_Flag]]=0,"Non-Holiday","Hoilday")</f>
        <v>Non-Holiday</v>
      </c>
      <c r="G5783">
        <v>42.87</v>
      </c>
      <c r="H5783">
        <f>FLOOR(walmart_sales_dataset_of_45stores[[#This Row],[Temperature]],10)</f>
        <v>40</v>
      </c>
      <c r="I5783" t="str">
        <f>walmart_sales_dataset_of_45stores[[#This Row],[Temp_bin]]&amp;"-"&amp;(walmart_sales_dataset_of_45stores[[#This Row],[Temp_bin]]+5)</f>
        <v>40-45</v>
      </c>
      <c r="J5783" s="10">
        <v>3.532</v>
      </c>
      <c r="K5783">
        <f>FLOOR(walmart_sales_dataset_of_45stores[[#This Row],[Fuel_Price]],0.1)</f>
        <v>3.5</v>
      </c>
      <c r="L5783" s="11" t="str">
        <f>walmart_sales_dataset_of_45stores[[#This Row],[Fuel price 2]]&amp;"-"&amp;(walmart_sales_dataset_of_45stores[[#This Row],[Fuel price 2]]+0.05)</f>
        <v>3.5-3.55</v>
      </c>
      <c r="M5783" s="6">
        <v>192.3418571</v>
      </c>
      <c r="N5783" s="6">
        <v>6.9340000000000002</v>
      </c>
      <c r="O5783">
        <f>RANK(walmart_sales_dataset_of_45stores[[#This Row],[Weekly_Sales]],walmart_sales_dataset_of_45stores[Weekly_Sales],0)</f>
        <v>2367</v>
      </c>
      <c r="Q5783"/>
      <c r="S5783" s="4"/>
    </row>
    <row r="5784" spans="1:19" hidden="1" x14ac:dyDescent="0.3">
      <c r="A5784" s="5">
        <v>41</v>
      </c>
      <c r="B5784" s="1">
        <v>40648</v>
      </c>
      <c r="C5784" s="1" t="str">
        <f>TEXT(walmart_sales_dataset_of_45stores[[#This Row],[Date]],"dddd")</f>
        <v>Friday</v>
      </c>
      <c r="D5784" s="12">
        <v>1192982.07</v>
      </c>
      <c r="E5784">
        <v>0</v>
      </c>
      <c r="F5784" t="str">
        <f>IF(walmart_sales_dataset_of_45stores[[#This Row],[Holiday_Flag]]=0,"Non-Holiday","Hoilday")</f>
        <v>Non-Holiday</v>
      </c>
      <c r="G5784">
        <v>39.94</v>
      </c>
      <c r="H5784">
        <f>FLOOR(walmart_sales_dataset_of_45stores[[#This Row],[Temperature]],10)</f>
        <v>30</v>
      </c>
      <c r="I5784" t="str">
        <f>walmart_sales_dataset_of_45stores[[#This Row],[Temp_bin]]&amp;"-"&amp;(walmart_sales_dataset_of_45stores[[#This Row],[Temp_bin]]+5)</f>
        <v>30-35</v>
      </c>
      <c r="J5784" s="10">
        <v>3.6110000000000002</v>
      </c>
      <c r="K5784">
        <f>FLOOR(walmart_sales_dataset_of_45stores[[#This Row],[Fuel_Price]],0.1)</f>
        <v>3.6</v>
      </c>
      <c r="L5784" s="11" t="str">
        <f>walmart_sales_dataset_of_45stores[[#This Row],[Fuel price 2]]&amp;"-"&amp;(walmart_sales_dataset_of_45stores[[#This Row],[Fuel price 2]]+0.05)</f>
        <v>3.6-3.65</v>
      </c>
      <c r="M5784" s="6">
        <v>192.42259540000001</v>
      </c>
      <c r="N5784" s="6">
        <v>6.9340000000000002</v>
      </c>
      <c r="O5784">
        <f>RANK(walmart_sales_dataset_of_45stores[[#This Row],[Weekly_Sales]],walmart_sales_dataset_of_45stores[Weekly_Sales],0)</f>
        <v>2412</v>
      </c>
      <c r="Q5784"/>
      <c r="S5784" s="4"/>
    </row>
    <row r="5785" spans="1:19" hidden="1" x14ac:dyDescent="0.3">
      <c r="A5785" s="5">
        <v>41</v>
      </c>
      <c r="B5785" s="1">
        <v>40655</v>
      </c>
      <c r="C5785" s="1" t="str">
        <f>TEXT(walmart_sales_dataset_of_45stores[[#This Row],[Date]],"dddd")</f>
        <v>Friday</v>
      </c>
      <c r="D5785" s="12">
        <v>1304481.75</v>
      </c>
      <c r="E5785">
        <v>0</v>
      </c>
      <c r="F5785" t="str">
        <f>IF(walmart_sales_dataset_of_45stores[[#This Row],[Holiday_Flag]]=0,"Non-Holiday","Hoilday")</f>
        <v>Non-Holiday</v>
      </c>
      <c r="G5785">
        <v>42.86</v>
      </c>
      <c r="H5785">
        <f>FLOOR(walmart_sales_dataset_of_45stores[[#This Row],[Temperature]],10)</f>
        <v>40</v>
      </c>
      <c r="I5785" t="str">
        <f>walmart_sales_dataset_of_45stores[[#This Row],[Temp_bin]]&amp;"-"&amp;(walmart_sales_dataset_of_45stores[[#This Row],[Temp_bin]]+5)</f>
        <v>40-45</v>
      </c>
      <c r="J5785" s="10">
        <v>3.6360000000000001</v>
      </c>
      <c r="K5785">
        <f>FLOOR(walmart_sales_dataset_of_45stores[[#This Row],[Fuel_Price]],0.1)</f>
        <v>3.6</v>
      </c>
      <c r="L5785" s="11" t="str">
        <f>walmart_sales_dataset_of_45stores[[#This Row],[Fuel price 2]]&amp;"-"&amp;(walmart_sales_dataset_of_45stores[[#This Row],[Fuel price 2]]+0.05)</f>
        <v>3.6-3.65</v>
      </c>
      <c r="M5785" s="6">
        <v>192.5234638</v>
      </c>
      <c r="N5785" s="6">
        <v>6.9340000000000002</v>
      </c>
      <c r="O5785">
        <f>RANK(walmart_sales_dataset_of_45stores[[#This Row],[Weekly_Sales]],walmart_sales_dataset_of_45stores[Weekly_Sales],0)</f>
        <v>2064</v>
      </c>
      <c r="Q5785"/>
      <c r="S5785" s="4"/>
    </row>
    <row r="5786" spans="1:19" hidden="1" x14ac:dyDescent="0.3">
      <c r="A5786" s="5">
        <v>41</v>
      </c>
      <c r="B5786" s="1">
        <v>40662</v>
      </c>
      <c r="C5786" s="1" t="str">
        <f>TEXT(walmart_sales_dataset_of_45stores[[#This Row],[Date]],"dddd")</f>
        <v>Friday</v>
      </c>
      <c r="D5786" s="12">
        <v>1178841.05</v>
      </c>
      <c r="E5786">
        <v>0</v>
      </c>
      <c r="F5786" t="str">
        <f>IF(walmart_sales_dataset_of_45stores[[#This Row],[Holiday_Flag]]=0,"Non-Holiday","Hoilday")</f>
        <v>Non-Holiday</v>
      </c>
      <c r="G5786">
        <v>39.81</v>
      </c>
      <c r="H5786">
        <f>FLOOR(walmart_sales_dataset_of_45stores[[#This Row],[Temperature]],10)</f>
        <v>30</v>
      </c>
      <c r="I5786" t="str">
        <f>walmart_sales_dataset_of_45stores[[#This Row],[Temp_bin]]&amp;"-"&amp;(walmart_sales_dataset_of_45stores[[#This Row],[Temp_bin]]+5)</f>
        <v>30-35</v>
      </c>
      <c r="J5786" s="10">
        <v>3.6629999999999998</v>
      </c>
      <c r="K5786">
        <f>FLOOR(walmart_sales_dataset_of_45stores[[#This Row],[Fuel_Price]],0.1)</f>
        <v>3.6</v>
      </c>
      <c r="L5786" s="11" t="str">
        <f>walmart_sales_dataset_of_45stores[[#This Row],[Fuel price 2]]&amp;"-"&amp;(walmart_sales_dataset_of_45stores[[#This Row],[Fuel price 2]]+0.05)</f>
        <v>3.6-3.65</v>
      </c>
      <c r="M5786" s="6">
        <v>192.6243322</v>
      </c>
      <c r="N5786" s="6">
        <v>6.9340000000000002</v>
      </c>
      <c r="O5786">
        <f>RANK(walmart_sales_dataset_of_45stores[[#This Row],[Weekly_Sales]],walmart_sales_dataset_of_45stores[Weekly_Sales],0)</f>
        <v>2463</v>
      </c>
      <c r="Q5786"/>
      <c r="S5786" s="4"/>
    </row>
    <row r="5787" spans="1:19" hidden="1" x14ac:dyDescent="0.3">
      <c r="A5787" s="5">
        <v>41</v>
      </c>
      <c r="B5787" s="1">
        <v>40669</v>
      </c>
      <c r="C5787" s="1" t="str">
        <f>TEXT(walmart_sales_dataset_of_45stores[[#This Row],[Date]],"dddd")</f>
        <v>Friday</v>
      </c>
      <c r="D5787" s="12">
        <v>1244956.9099999999</v>
      </c>
      <c r="E5787">
        <v>0</v>
      </c>
      <c r="F5787" t="str">
        <f>IF(walmart_sales_dataset_of_45stores[[#This Row],[Holiday_Flag]]=0,"Non-Holiday","Hoilday")</f>
        <v>Non-Holiday</v>
      </c>
      <c r="G5787">
        <v>41.2</v>
      </c>
      <c r="H5787">
        <f>FLOOR(walmart_sales_dataset_of_45stores[[#This Row],[Temperature]],10)</f>
        <v>40</v>
      </c>
      <c r="I5787" t="str">
        <f>walmart_sales_dataset_of_45stores[[#This Row],[Temp_bin]]&amp;"-"&amp;(walmart_sales_dataset_of_45stores[[#This Row],[Temp_bin]]+5)</f>
        <v>40-45</v>
      </c>
      <c r="J5787" s="10">
        <v>3.7349999999999999</v>
      </c>
      <c r="K5787">
        <f>FLOOR(walmart_sales_dataset_of_45stores[[#This Row],[Fuel_Price]],0.1)</f>
        <v>3.7</v>
      </c>
      <c r="L5787" s="11" t="str">
        <f>walmart_sales_dataset_of_45stores[[#This Row],[Fuel price 2]]&amp;"-"&amp;(walmart_sales_dataset_of_45stores[[#This Row],[Fuel price 2]]+0.05)</f>
        <v>3.7-3.75</v>
      </c>
      <c r="M5787" s="6">
        <v>192.72520059999999</v>
      </c>
      <c r="N5787" s="6">
        <v>6.9340000000000002</v>
      </c>
      <c r="O5787">
        <f>RANK(walmart_sales_dataset_of_45stores[[#This Row],[Weekly_Sales]],walmart_sales_dataset_of_45stores[Weekly_Sales],0)</f>
        <v>2251</v>
      </c>
      <c r="Q5787"/>
      <c r="S5787" s="4"/>
    </row>
    <row r="5788" spans="1:19" hidden="1" x14ac:dyDescent="0.3">
      <c r="A5788" s="5">
        <v>41</v>
      </c>
      <c r="B5788" s="1">
        <v>40676</v>
      </c>
      <c r="C5788" s="1" t="str">
        <f>TEXT(walmart_sales_dataset_of_45stores[[#This Row],[Date]],"dddd")</f>
        <v>Friday</v>
      </c>
      <c r="D5788" s="12">
        <v>1270025.74</v>
      </c>
      <c r="E5788">
        <v>0</v>
      </c>
      <c r="F5788" t="str">
        <f>IF(walmart_sales_dataset_of_45stores[[#This Row],[Holiday_Flag]]=0,"Non-Holiday","Hoilday")</f>
        <v>Non-Holiday</v>
      </c>
      <c r="G5788">
        <v>50.29</v>
      </c>
      <c r="H5788">
        <f>FLOOR(walmart_sales_dataset_of_45stores[[#This Row],[Temperature]],10)</f>
        <v>50</v>
      </c>
      <c r="I5788" t="str">
        <f>walmart_sales_dataset_of_45stores[[#This Row],[Temp_bin]]&amp;"-"&amp;(walmart_sales_dataset_of_45stores[[#This Row],[Temp_bin]]+5)</f>
        <v>50-55</v>
      </c>
      <c r="J5788" s="10">
        <v>3.7669999999999999</v>
      </c>
      <c r="K5788">
        <f>FLOOR(walmart_sales_dataset_of_45stores[[#This Row],[Fuel_Price]],0.1)</f>
        <v>3.7</v>
      </c>
      <c r="L5788" s="11" t="str">
        <f>walmart_sales_dataset_of_45stores[[#This Row],[Fuel price 2]]&amp;"-"&amp;(walmart_sales_dataset_of_45stores[[#This Row],[Fuel price 2]]+0.05)</f>
        <v>3.7-3.75</v>
      </c>
      <c r="M5788" s="6">
        <v>192.82606899999999</v>
      </c>
      <c r="N5788" s="6">
        <v>6.9340000000000002</v>
      </c>
      <c r="O5788">
        <f>RANK(walmart_sales_dataset_of_45stores[[#This Row],[Weekly_Sales]],walmart_sales_dataset_of_45stores[Weekly_Sales],0)</f>
        <v>2171</v>
      </c>
      <c r="Q5788"/>
      <c r="S5788" s="4"/>
    </row>
    <row r="5789" spans="1:19" hidden="1" x14ac:dyDescent="0.3">
      <c r="A5789" s="5">
        <v>41</v>
      </c>
      <c r="B5789" s="1">
        <v>40683</v>
      </c>
      <c r="C5789" s="1" t="str">
        <f>TEXT(walmart_sales_dataset_of_45stores[[#This Row],[Date]],"dddd")</f>
        <v>Friday</v>
      </c>
      <c r="D5789" s="12">
        <v>1244542.33</v>
      </c>
      <c r="E5789">
        <v>0</v>
      </c>
      <c r="F5789" t="str">
        <f>IF(walmart_sales_dataset_of_45stores[[#This Row],[Holiday_Flag]]=0,"Non-Holiday","Hoilday")</f>
        <v>Non-Holiday</v>
      </c>
      <c r="G5789">
        <v>41.11</v>
      </c>
      <c r="H5789">
        <f>FLOOR(walmart_sales_dataset_of_45stores[[#This Row],[Temperature]],10)</f>
        <v>40</v>
      </c>
      <c r="I5789" t="str">
        <f>walmart_sales_dataset_of_45stores[[#This Row],[Temp_bin]]&amp;"-"&amp;(walmart_sales_dataset_of_45stores[[#This Row],[Temp_bin]]+5)</f>
        <v>40-45</v>
      </c>
      <c r="J5789" s="10">
        <v>3.8279999999999998</v>
      </c>
      <c r="K5789">
        <f>FLOOR(walmart_sales_dataset_of_45stores[[#This Row],[Fuel_Price]],0.1)</f>
        <v>3.8000000000000003</v>
      </c>
      <c r="L5789" s="11" t="str">
        <f>walmart_sales_dataset_of_45stores[[#This Row],[Fuel price 2]]&amp;"-"&amp;(walmart_sales_dataset_of_45stores[[#This Row],[Fuel price 2]]+0.05)</f>
        <v>3.8-3.85</v>
      </c>
      <c r="M5789" s="6">
        <v>192.83131700000001</v>
      </c>
      <c r="N5789" s="6">
        <v>6.9340000000000002</v>
      </c>
      <c r="O5789">
        <f>RANK(walmart_sales_dataset_of_45stores[[#This Row],[Weekly_Sales]],walmart_sales_dataset_of_45stores[Weekly_Sales],0)</f>
        <v>2253</v>
      </c>
      <c r="Q5789"/>
      <c r="S5789" s="4"/>
    </row>
    <row r="5790" spans="1:19" hidden="1" x14ac:dyDescent="0.3">
      <c r="A5790" s="5">
        <v>41</v>
      </c>
      <c r="B5790" s="1">
        <v>40690</v>
      </c>
      <c r="C5790" s="1" t="str">
        <f>TEXT(walmart_sales_dataset_of_45stores[[#This Row],[Date]],"dddd")</f>
        <v>Friday</v>
      </c>
      <c r="D5790" s="12">
        <v>1278304.33</v>
      </c>
      <c r="E5790">
        <v>0</v>
      </c>
      <c r="F5790" t="str">
        <f>IF(walmart_sales_dataset_of_45stores[[#This Row],[Holiday_Flag]]=0,"Non-Holiday","Hoilday")</f>
        <v>Non-Holiday</v>
      </c>
      <c r="G5790">
        <v>50.56</v>
      </c>
      <c r="H5790">
        <f>FLOOR(walmart_sales_dataset_of_45stores[[#This Row],[Temperature]],10)</f>
        <v>50</v>
      </c>
      <c r="I5790" t="str">
        <f>walmart_sales_dataset_of_45stores[[#This Row],[Temp_bin]]&amp;"-"&amp;(walmart_sales_dataset_of_45stores[[#This Row],[Temp_bin]]+5)</f>
        <v>50-55</v>
      </c>
      <c r="J5790" s="10">
        <v>3.7949999999999999</v>
      </c>
      <c r="K5790">
        <f>FLOOR(walmart_sales_dataset_of_45stores[[#This Row],[Fuel_Price]],0.1)</f>
        <v>3.7</v>
      </c>
      <c r="L5790" s="11" t="str">
        <f>walmart_sales_dataset_of_45stores[[#This Row],[Fuel price 2]]&amp;"-"&amp;(walmart_sales_dataset_of_45stores[[#This Row],[Fuel price 2]]+0.05)</f>
        <v>3.7-3.75</v>
      </c>
      <c r="M5790" s="6">
        <v>192.8365651</v>
      </c>
      <c r="N5790" s="6">
        <v>6.9340000000000002</v>
      </c>
      <c r="O5790">
        <f>RANK(walmart_sales_dataset_of_45stores[[#This Row],[Weekly_Sales]],walmart_sales_dataset_of_45stores[Weekly_Sales],0)</f>
        <v>2147</v>
      </c>
      <c r="Q5790"/>
      <c r="S5790" s="4"/>
    </row>
    <row r="5791" spans="1:19" hidden="1" x14ac:dyDescent="0.3">
      <c r="A5791" s="5">
        <v>41</v>
      </c>
      <c r="B5791" s="1">
        <v>40697</v>
      </c>
      <c r="C5791" s="1" t="str">
        <f>TEXT(walmart_sales_dataset_of_45stores[[#This Row],[Date]],"dddd")</f>
        <v>Friday</v>
      </c>
      <c r="D5791" s="12">
        <v>1297584.95</v>
      </c>
      <c r="E5791">
        <v>0</v>
      </c>
      <c r="F5791" t="str">
        <f>IF(walmart_sales_dataset_of_45stores[[#This Row],[Holiday_Flag]]=0,"Non-Holiday","Hoilday")</f>
        <v>Non-Holiday</v>
      </c>
      <c r="G5791">
        <v>54.81</v>
      </c>
      <c r="H5791">
        <f>FLOOR(walmart_sales_dataset_of_45stores[[#This Row],[Temperature]],10)</f>
        <v>50</v>
      </c>
      <c r="I5791" t="str">
        <f>walmart_sales_dataset_of_45stores[[#This Row],[Temp_bin]]&amp;"-"&amp;(walmart_sales_dataset_of_45stores[[#This Row],[Temp_bin]]+5)</f>
        <v>50-55</v>
      </c>
      <c r="J5791" s="10">
        <v>3.7629999999999999</v>
      </c>
      <c r="K5791">
        <f>FLOOR(walmart_sales_dataset_of_45stores[[#This Row],[Fuel_Price]],0.1)</f>
        <v>3.7</v>
      </c>
      <c r="L5791" s="11" t="str">
        <f>walmart_sales_dataset_of_45stores[[#This Row],[Fuel price 2]]&amp;"-"&amp;(walmart_sales_dataset_of_45stores[[#This Row],[Fuel price 2]]+0.05)</f>
        <v>3.7-3.75</v>
      </c>
      <c r="M5791" s="6">
        <v>192.8418131</v>
      </c>
      <c r="N5791" s="6">
        <v>6.9340000000000002</v>
      </c>
      <c r="O5791">
        <f>RANK(walmart_sales_dataset_of_45stores[[#This Row],[Weekly_Sales]],walmart_sales_dataset_of_45stores[Weekly_Sales],0)</f>
        <v>2085</v>
      </c>
      <c r="Q5791"/>
      <c r="S5791" s="4"/>
    </row>
    <row r="5792" spans="1:19" hidden="1" x14ac:dyDescent="0.3">
      <c r="A5792" s="5">
        <v>41</v>
      </c>
      <c r="B5792" s="1">
        <v>40704</v>
      </c>
      <c r="C5792" s="1" t="str">
        <f>TEXT(walmart_sales_dataset_of_45stores[[#This Row],[Date]],"dddd")</f>
        <v>Friday</v>
      </c>
      <c r="D5792" s="12">
        <v>1311690.1100000001</v>
      </c>
      <c r="E5792">
        <v>0</v>
      </c>
      <c r="F5792" t="str">
        <f>IF(walmart_sales_dataset_of_45stores[[#This Row],[Holiday_Flag]]=0,"Non-Holiday","Hoilday")</f>
        <v>Non-Holiday</v>
      </c>
      <c r="G5792">
        <v>61.1</v>
      </c>
      <c r="H5792">
        <f>FLOOR(walmart_sales_dataset_of_45stores[[#This Row],[Temperature]],10)</f>
        <v>60</v>
      </c>
      <c r="I5792" t="str">
        <f>walmart_sales_dataset_of_45stores[[#This Row],[Temp_bin]]&amp;"-"&amp;(walmart_sales_dataset_of_45stores[[#This Row],[Temp_bin]]+5)</f>
        <v>60-65</v>
      </c>
      <c r="J5792" s="10">
        <v>3.7349999999999999</v>
      </c>
      <c r="K5792">
        <f>FLOOR(walmart_sales_dataset_of_45stores[[#This Row],[Fuel_Price]],0.1)</f>
        <v>3.7</v>
      </c>
      <c r="L5792" s="11" t="str">
        <f>walmart_sales_dataset_of_45stores[[#This Row],[Fuel price 2]]&amp;"-"&amp;(walmart_sales_dataset_of_45stores[[#This Row],[Fuel price 2]]+0.05)</f>
        <v>3.7-3.75</v>
      </c>
      <c r="M5792" s="6">
        <v>192.84706120000001</v>
      </c>
      <c r="N5792" s="6">
        <v>6.9340000000000002</v>
      </c>
      <c r="O5792">
        <f>RANK(walmart_sales_dataset_of_45stores[[#This Row],[Weekly_Sales]],walmart_sales_dataset_of_45stores[Weekly_Sales],0)</f>
        <v>2032</v>
      </c>
      <c r="Q5792"/>
      <c r="S5792" s="4"/>
    </row>
    <row r="5793" spans="1:19" hidden="1" x14ac:dyDescent="0.3">
      <c r="A5793" s="5">
        <v>41</v>
      </c>
      <c r="B5793" s="1">
        <v>40711</v>
      </c>
      <c r="C5793" s="1" t="str">
        <f>TEXT(walmart_sales_dataset_of_45stores[[#This Row],[Date]],"dddd")</f>
        <v>Friday</v>
      </c>
      <c r="D5793" s="12">
        <v>1289151.8400000001</v>
      </c>
      <c r="E5793">
        <v>0</v>
      </c>
      <c r="F5793" t="str">
        <f>IF(walmart_sales_dataset_of_45stores[[#This Row],[Holiday_Flag]]=0,"Non-Holiday","Hoilday")</f>
        <v>Non-Holiday</v>
      </c>
      <c r="G5793">
        <v>62.3</v>
      </c>
      <c r="H5793">
        <f>FLOOR(walmart_sales_dataset_of_45stores[[#This Row],[Temperature]],10)</f>
        <v>60</v>
      </c>
      <c r="I5793" t="str">
        <f>walmart_sales_dataset_of_45stores[[#This Row],[Temp_bin]]&amp;"-"&amp;(walmart_sales_dataset_of_45stores[[#This Row],[Temp_bin]]+5)</f>
        <v>60-65</v>
      </c>
      <c r="J5793" s="10">
        <v>3.6970000000000001</v>
      </c>
      <c r="K5793">
        <f>FLOOR(walmart_sales_dataset_of_45stores[[#This Row],[Fuel_Price]],0.1)</f>
        <v>3.6</v>
      </c>
      <c r="L5793" s="11" t="str">
        <f>walmart_sales_dataset_of_45stores[[#This Row],[Fuel price 2]]&amp;"-"&amp;(walmart_sales_dataset_of_45stores[[#This Row],[Fuel price 2]]+0.05)</f>
        <v>3.6-3.65</v>
      </c>
      <c r="M5793" s="6">
        <v>192.90347589999999</v>
      </c>
      <c r="N5793" s="6">
        <v>6.9340000000000002</v>
      </c>
      <c r="O5793">
        <f>RANK(walmart_sales_dataset_of_45stores[[#This Row],[Weekly_Sales]],walmart_sales_dataset_of_45stores[Weekly_Sales],0)</f>
        <v>2110</v>
      </c>
      <c r="Q5793"/>
      <c r="S5793" s="4"/>
    </row>
    <row r="5794" spans="1:19" hidden="1" x14ac:dyDescent="0.3">
      <c r="A5794" s="5">
        <v>41</v>
      </c>
      <c r="B5794" s="1">
        <v>40718</v>
      </c>
      <c r="C5794" s="1" t="str">
        <f>TEXT(walmart_sales_dataset_of_45stores[[#This Row],[Date]],"dddd")</f>
        <v>Friday</v>
      </c>
      <c r="D5794" s="12">
        <v>1244381.98</v>
      </c>
      <c r="E5794">
        <v>0</v>
      </c>
      <c r="F5794" t="str">
        <f>IF(walmart_sales_dataset_of_45stores[[#This Row],[Holiday_Flag]]=0,"Non-Holiday","Hoilday")</f>
        <v>Non-Holiday</v>
      </c>
      <c r="G5794">
        <v>59.54</v>
      </c>
      <c r="H5794">
        <f>FLOOR(walmart_sales_dataset_of_45stores[[#This Row],[Temperature]],10)</f>
        <v>50</v>
      </c>
      <c r="I5794" t="str">
        <f>walmart_sales_dataset_of_45stores[[#This Row],[Temp_bin]]&amp;"-"&amp;(walmart_sales_dataset_of_45stores[[#This Row],[Temp_bin]]+5)</f>
        <v>50-55</v>
      </c>
      <c r="J5794" s="10">
        <v>3.661</v>
      </c>
      <c r="K5794">
        <f>FLOOR(walmart_sales_dataset_of_45stores[[#This Row],[Fuel_Price]],0.1)</f>
        <v>3.6</v>
      </c>
      <c r="L5794" s="11" t="str">
        <f>walmart_sales_dataset_of_45stores[[#This Row],[Fuel price 2]]&amp;"-"&amp;(walmart_sales_dataset_of_45stores[[#This Row],[Fuel price 2]]+0.05)</f>
        <v>3.6-3.65</v>
      </c>
      <c r="M5794" s="6">
        <v>192.9982655</v>
      </c>
      <c r="N5794" s="6">
        <v>6.9340000000000002</v>
      </c>
      <c r="O5794">
        <f>RANK(walmart_sales_dataset_of_45stores[[#This Row],[Weekly_Sales]],walmart_sales_dataset_of_45stores[Weekly_Sales],0)</f>
        <v>2256</v>
      </c>
      <c r="Q5794"/>
      <c r="S5794" s="4"/>
    </row>
    <row r="5795" spans="1:19" hidden="1" x14ac:dyDescent="0.3">
      <c r="A5795" s="5">
        <v>41</v>
      </c>
      <c r="B5795" s="1">
        <v>40725</v>
      </c>
      <c r="C5795" s="1" t="str">
        <f>TEXT(walmart_sales_dataset_of_45stores[[#This Row],[Date]],"dddd")</f>
        <v>Friday</v>
      </c>
      <c r="D5795" s="12">
        <v>1333347.78</v>
      </c>
      <c r="E5795">
        <v>0</v>
      </c>
      <c r="F5795" t="str">
        <f>IF(walmart_sales_dataset_of_45stores[[#This Row],[Holiday_Flag]]=0,"Non-Holiday","Hoilday")</f>
        <v>Non-Holiday</v>
      </c>
      <c r="G5795">
        <v>67.010000000000005</v>
      </c>
      <c r="H5795">
        <f>FLOOR(walmart_sales_dataset_of_45stores[[#This Row],[Temperature]],10)</f>
        <v>60</v>
      </c>
      <c r="I5795" t="str">
        <f>walmart_sales_dataset_of_45stores[[#This Row],[Temp_bin]]&amp;"-"&amp;(walmart_sales_dataset_of_45stores[[#This Row],[Temp_bin]]+5)</f>
        <v>60-65</v>
      </c>
      <c r="J5795" s="10">
        <v>3.597</v>
      </c>
      <c r="K5795">
        <f>FLOOR(walmart_sales_dataset_of_45stores[[#This Row],[Fuel_Price]],0.1)</f>
        <v>3.5</v>
      </c>
      <c r="L5795" s="11" t="str">
        <f>walmart_sales_dataset_of_45stores[[#This Row],[Fuel price 2]]&amp;"-"&amp;(walmart_sales_dataset_of_45stores[[#This Row],[Fuel price 2]]+0.05)</f>
        <v>3.5-3.55</v>
      </c>
      <c r="M5795" s="6">
        <v>193.09305520000001</v>
      </c>
      <c r="N5795" s="6">
        <v>6.9009999999999998</v>
      </c>
      <c r="O5795">
        <f>RANK(walmart_sales_dataset_of_45stores[[#This Row],[Weekly_Sales]],walmart_sales_dataset_of_45stores[Weekly_Sales],0)</f>
        <v>1948</v>
      </c>
      <c r="Q5795"/>
      <c r="S5795" s="4"/>
    </row>
    <row r="5796" spans="1:19" hidden="1" x14ac:dyDescent="0.3">
      <c r="A5796" s="5">
        <v>41</v>
      </c>
      <c r="B5796" s="1">
        <v>40732</v>
      </c>
      <c r="C5796" s="1" t="str">
        <f>TEXT(walmart_sales_dataset_of_45stores[[#This Row],[Date]],"dddd")</f>
        <v>Friday</v>
      </c>
      <c r="D5796" s="12">
        <v>1338862.58</v>
      </c>
      <c r="E5796">
        <v>0</v>
      </c>
      <c r="F5796" t="str">
        <f>IF(walmart_sales_dataset_of_45stores[[#This Row],[Holiday_Flag]]=0,"Non-Holiday","Hoilday")</f>
        <v>Non-Holiday</v>
      </c>
      <c r="G5796">
        <v>68.489999999999995</v>
      </c>
      <c r="H5796">
        <f>FLOOR(walmart_sales_dataset_of_45stores[[#This Row],[Temperature]],10)</f>
        <v>60</v>
      </c>
      <c r="I5796" t="str">
        <f>walmart_sales_dataset_of_45stores[[#This Row],[Temp_bin]]&amp;"-"&amp;(walmart_sales_dataset_of_45stores[[#This Row],[Temp_bin]]+5)</f>
        <v>60-65</v>
      </c>
      <c r="J5796" s="10">
        <v>3.54</v>
      </c>
      <c r="K5796">
        <f>FLOOR(walmart_sales_dataset_of_45stores[[#This Row],[Fuel_Price]],0.1)</f>
        <v>3.5</v>
      </c>
      <c r="L5796" s="11" t="str">
        <f>walmart_sales_dataset_of_45stores[[#This Row],[Fuel price 2]]&amp;"-"&amp;(walmart_sales_dataset_of_45stores[[#This Row],[Fuel price 2]]+0.05)</f>
        <v>3.5-3.55</v>
      </c>
      <c r="M5796" s="6">
        <v>193.18784479999999</v>
      </c>
      <c r="N5796" s="6">
        <v>6.9009999999999998</v>
      </c>
      <c r="O5796">
        <f>RANK(walmart_sales_dataset_of_45stores[[#This Row],[Weekly_Sales]],walmart_sales_dataset_of_45stores[Weekly_Sales],0)</f>
        <v>1926</v>
      </c>
      <c r="Q5796"/>
      <c r="S5796" s="4"/>
    </row>
    <row r="5797" spans="1:19" hidden="1" x14ac:dyDescent="0.3">
      <c r="A5797" s="5">
        <v>41</v>
      </c>
      <c r="B5797" s="1">
        <v>40739</v>
      </c>
      <c r="C5797" s="1" t="str">
        <f>TEXT(walmart_sales_dataset_of_45stores[[#This Row],[Date]],"dddd")</f>
        <v>Friday</v>
      </c>
      <c r="D5797" s="12">
        <v>1245772.7</v>
      </c>
      <c r="E5797">
        <v>0</v>
      </c>
      <c r="F5797" t="str">
        <f>IF(walmart_sales_dataset_of_45stores[[#This Row],[Holiday_Flag]]=0,"Non-Holiday","Hoilday")</f>
        <v>Non-Holiday</v>
      </c>
      <c r="G5797">
        <v>68.180000000000007</v>
      </c>
      <c r="H5797">
        <f>FLOOR(walmart_sales_dataset_of_45stores[[#This Row],[Temperature]],10)</f>
        <v>60</v>
      </c>
      <c r="I5797" t="str">
        <f>walmart_sales_dataset_of_45stores[[#This Row],[Temp_bin]]&amp;"-"&amp;(walmart_sales_dataset_of_45stores[[#This Row],[Temp_bin]]+5)</f>
        <v>60-65</v>
      </c>
      <c r="J5797" s="10">
        <v>3.532</v>
      </c>
      <c r="K5797">
        <f>FLOOR(walmart_sales_dataset_of_45stores[[#This Row],[Fuel_Price]],0.1)</f>
        <v>3.5</v>
      </c>
      <c r="L5797" s="11" t="str">
        <f>walmart_sales_dataset_of_45stores[[#This Row],[Fuel price 2]]&amp;"-"&amp;(walmart_sales_dataset_of_45stores[[#This Row],[Fuel price 2]]+0.05)</f>
        <v>3.5-3.55</v>
      </c>
      <c r="M5797" s="6">
        <v>193.3125484</v>
      </c>
      <c r="N5797" s="6">
        <v>6.9009999999999998</v>
      </c>
      <c r="O5797">
        <f>RANK(walmart_sales_dataset_of_45stores[[#This Row],[Weekly_Sales]],walmart_sales_dataset_of_45stores[Weekly_Sales],0)</f>
        <v>2245</v>
      </c>
      <c r="Q5797"/>
      <c r="S5797" s="4"/>
    </row>
    <row r="5798" spans="1:19" hidden="1" x14ac:dyDescent="0.3">
      <c r="A5798" s="5">
        <v>41</v>
      </c>
      <c r="B5798" s="1">
        <v>40746</v>
      </c>
      <c r="C5798" s="1" t="str">
        <f>TEXT(walmart_sales_dataset_of_45stores[[#This Row],[Date]],"dddd")</f>
        <v>Friday</v>
      </c>
      <c r="D5798" s="12">
        <v>1292830.93</v>
      </c>
      <c r="E5798">
        <v>0</v>
      </c>
      <c r="F5798" t="str">
        <f>IF(walmart_sales_dataset_of_45stores[[#This Row],[Holiday_Flag]]=0,"Non-Holiday","Hoilday")</f>
        <v>Non-Holiday</v>
      </c>
      <c r="G5798">
        <v>74.11</v>
      </c>
      <c r="H5798">
        <f>FLOOR(walmart_sales_dataset_of_45stores[[#This Row],[Temperature]],10)</f>
        <v>70</v>
      </c>
      <c r="I5798" t="str">
        <f>walmart_sales_dataset_of_45stores[[#This Row],[Temp_bin]]&amp;"-"&amp;(walmart_sales_dataset_of_45stores[[#This Row],[Temp_bin]]+5)</f>
        <v>70-75</v>
      </c>
      <c r="J5798" s="10">
        <v>3.5449999999999999</v>
      </c>
      <c r="K5798">
        <f>FLOOR(walmart_sales_dataset_of_45stores[[#This Row],[Fuel_Price]],0.1)</f>
        <v>3.5</v>
      </c>
      <c r="L5798" s="11" t="str">
        <f>walmart_sales_dataset_of_45stores[[#This Row],[Fuel price 2]]&amp;"-"&amp;(walmart_sales_dataset_of_45stores[[#This Row],[Fuel price 2]]+0.05)</f>
        <v>3.5-3.55</v>
      </c>
      <c r="M5798" s="6">
        <v>193.51203670000001</v>
      </c>
      <c r="N5798" s="6">
        <v>6.9009999999999998</v>
      </c>
      <c r="O5798">
        <f>RANK(walmart_sales_dataset_of_45stores[[#This Row],[Weekly_Sales]],walmart_sales_dataset_of_45stores[Weekly_Sales],0)</f>
        <v>2100</v>
      </c>
      <c r="Q5798"/>
      <c r="S5798" s="4"/>
    </row>
    <row r="5799" spans="1:19" hidden="1" x14ac:dyDescent="0.3">
      <c r="A5799" s="5">
        <v>41</v>
      </c>
      <c r="B5799" s="1">
        <v>40753</v>
      </c>
      <c r="C5799" s="1" t="str">
        <f>TEXT(walmart_sales_dataset_of_45stores[[#This Row],[Date]],"dddd")</f>
        <v>Friday</v>
      </c>
      <c r="D5799" s="12">
        <v>1248330.1000000001</v>
      </c>
      <c r="E5799">
        <v>0</v>
      </c>
      <c r="F5799" t="str">
        <f>IF(walmart_sales_dataset_of_45stores[[#This Row],[Holiday_Flag]]=0,"Non-Holiday","Hoilday")</f>
        <v>Non-Holiday</v>
      </c>
      <c r="G5799">
        <v>71.3</v>
      </c>
      <c r="H5799">
        <f>FLOOR(walmart_sales_dataset_of_45stores[[#This Row],[Temperature]],10)</f>
        <v>70</v>
      </c>
      <c r="I5799" t="str">
        <f>walmart_sales_dataset_of_45stores[[#This Row],[Temp_bin]]&amp;"-"&amp;(walmart_sales_dataset_of_45stores[[#This Row],[Temp_bin]]+5)</f>
        <v>70-75</v>
      </c>
      <c r="J5799" s="10">
        <v>3.5470000000000002</v>
      </c>
      <c r="K5799">
        <f>FLOOR(walmart_sales_dataset_of_45stores[[#This Row],[Fuel_Price]],0.1)</f>
        <v>3.5</v>
      </c>
      <c r="L5799" s="11" t="str">
        <f>walmart_sales_dataset_of_45stores[[#This Row],[Fuel price 2]]&amp;"-"&amp;(walmart_sales_dataset_of_45stores[[#This Row],[Fuel price 2]]+0.05)</f>
        <v>3.5-3.55</v>
      </c>
      <c r="M5799" s="6">
        <v>193.71152499999999</v>
      </c>
      <c r="N5799" s="6">
        <v>6.9009999999999998</v>
      </c>
      <c r="O5799">
        <f>RANK(walmart_sales_dataset_of_45stores[[#This Row],[Weekly_Sales]],walmart_sales_dataset_of_45stores[Weekly_Sales],0)</f>
        <v>2237</v>
      </c>
      <c r="Q5799"/>
      <c r="S5799" s="4"/>
    </row>
    <row r="5800" spans="1:19" hidden="1" x14ac:dyDescent="0.3">
      <c r="A5800" s="5">
        <v>41</v>
      </c>
      <c r="B5800" s="1">
        <v>40760</v>
      </c>
      <c r="C5800" s="1" t="str">
        <f>TEXT(walmart_sales_dataset_of_45stores[[#This Row],[Date]],"dddd")</f>
        <v>Friday</v>
      </c>
      <c r="D5800" s="12">
        <v>1402233.69</v>
      </c>
      <c r="E5800">
        <v>0</v>
      </c>
      <c r="F5800" t="str">
        <f>IF(walmart_sales_dataset_of_45stores[[#This Row],[Holiday_Flag]]=0,"Non-Holiday","Hoilday")</f>
        <v>Non-Holiday</v>
      </c>
      <c r="G5800">
        <v>72.19</v>
      </c>
      <c r="H5800">
        <f>FLOOR(walmart_sales_dataset_of_45stores[[#This Row],[Temperature]],10)</f>
        <v>70</v>
      </c>
      <c r="I5800" t="str">
        <f>walmart_sales_dataset_of_45stores[[#This Row],[Temp_bin]]&amp;"-"&amp;(walmart_sales_dataset_of_45stores[[#This Row],[Temp_bin]]+5)</f>
        <v>70-75</v>
      </c>
      <c r="J5800" s="10">
        <v>3.5539999999999998</v>
      </c>
      <c r="K5800">
        <f>FLOOR(walmart_sales_dataset_of_45stores[[#This Row],[Fuel_Price]],0.1)</f>
        <v>3.5</v>
      </c>
      <c r="L5800" s="11" t="str">
        <f>walmart_sales_dataset_of_45stores[[#This Row],[Fuel price 2]]&amp;"-"&amp;(walmart_sales_dataset_of_45stores[[#This Row],[Fuel price 2]]+0.05)</f>
        <v>3.5-3.55</v>
      </c>
      <c r="M5800" s="6">
        <v>193.91101330000001</v>
      </c>
      <c r="N5800" s="6">
        <v>6.9009999999999998</v>
      </c>
      <c r="O5800">
        <f>RANK(walmart_sales_dataset_of_45stores[[#This Row],[Weekly_Sales]],walmart_sales_dataset_of_45stores[Weekly_Sales],0)</f>
        <v>1685</v>
      </c>
      <c r="Q5800"/>
      <c r="S5800" s="4"/>
    </row>
    <row r="5801" spans="1:19" hidden="1" x14ac:dyDescent="0.3">
      <c r="A5801" s="5">
        <v>41</v>
      </c>
      <c r="B5801" s="1">
        <v>40767</v>
      </c>
      <c r="C5801" s="1" t="str">
        <f>TEXT(walmart_sales_dataset_of_45stores[[#This Row],[Date]],"dddd")</f>
        <v>Friday</v>
      </c>
      <c r="D5801" s="12">
        <v>1356689.88</v>
      </c>
      <c r="E5801">
        <v>0</v>
      </c>
      <c r="F5801" t="str">
        <f>IF(walmart_sales_dataset_of_45stores[[#This Row],[Holiday_Flag]]=0,"Non-Holiday","Hoilday")</f>
        <v>Non-Holiday</v>
      </c>
      <c r="G5801">
        <v>67.650000000000006</v>
      </c>
      <c r="H5801">
        <f>FLOOR(walmart_sales_dataset_of_45stores[[#This Row],[Temperature]],10)</f>
        <v>60</v>
      </c>
      <c r="I5801" t="str">
        <f>walmart_sales_dataset_of_45stores[[#This Row],[Temp_bin]]&amp;"-"&amp;(walmart_sales_dataset_of_45stores[[#This Row],[Temp_bin]]+5)</f>
        <v>60-65</v>
      </c>
      <c r="J5801" s="10">
        <v>3.5419999999999998</v>
      </c>
      <c r="K5801">
        <f>FLOOR(walmart_sales_dataset_of_45stores[[#This Row],[Fuel_Price]],0.1)</f>
        <v>3.5</v>
      </c>
      <c r="L5801" s="11" t="str">
        <f>walmart_sales_dataset_of_45stores[[#This Row],[Fuel price 2]]&amp;"-"&amp;(walmart_sales_dataset_of_45stores[[#This Row],[Fuel price 2]]+0.05)</f>
        <v>3.5-3.55</v>
      </c>
      <c r="M5801" s="6">
        <v>194.11050169999999</v>
      </c>
      <c r="N5801" s="6">
        <v>6.9009999999999998</v>
      </c>
      <c r="O5801">
        <f>RANK(walmart_sales_dataset_of_45stores[[#This Row],[Weekly_Sales]],walmart_sales_dataset_of_45stores[Weekly_Sales],0)</f>
        <v>1861</v>
      </c>
      <c r="Q5801"/>
      <c r="S5801" s="4"/>
    </row>
    <row r="5802" spans="1:19" hidden="1" x14ac:dyDescent="0.3">
      <c r="A5802" s="5">
        <v>41</v>
      </c>
      <c r="B5802" s="1">
        <v>40774</v>
      </c>
      <c r="C5802" s="1" t="str">
        <f>TEXT(walmart_sales_dataset_of_45stores[[#This Row],[Date]],"dddd")</f>
        <v>Friday</v>
      </c>
      <c r="D5802" s="12">
        <v>1412959.97</v>
      </c>
      <c r="E5802">
        <v>0</v>
      </c>
      <c r="F5802" t="str">
        <f>IF(walmart_sales_dataset_of_45stores[[#This Row],[Holiday_Flag]]=0,"Non-Holiday","Hoilday")</f>
        <v>Non-Holiday</v>
      </c>
      <c r="G5802">
        <v>70.55</v>
      </c>
      <c r="H5802">
        <f>FLOOR(walmart_sales_dataset_of_45stores[[#This Row],[Temperature]],10)</f>
        <v>70</v>
      </c>
      <c r="I5802" t="str">
        <f>walmart_sales_dataset_of_45stores[[#This Row],[Temp_bin]]&amp;"-"&amp;(walmart_sales_dataset_of_45stores[[#This Row],[Temp_bin]]+5)</f>
        <v>70-75</v>
      </c>
      <c r="J5802" s="10">
        <v>3.4990000000000001</v>
      </c>
      <c r="K5802">
        <f>FLOOR(walmart_sales_dataset_of_45stores[[#This Row],[Fuel_Price]],0.1)</f>
        <v>3.4000000000000004</v>
      </c>
      <c r="L5802" s="11" t="str">
        <f>walmart_sales_dataset_of_45stores[[#This Row],[Fuel price 2]]&amp;"-"&amp;(walmart_sales_dataset_of_45stores[[#This Row],[Fuel price 2]]+0.05)</f>
        <v>3.4-3.45</v>
      </c>
      <c r="M5802" s="6">
        <v>194.25006339999999</v>
      </c>
      <c r="N5802" s="6">
        <v>6.9009999999999998</v>
      </c>
      <c r="O5802">
        <f>RANK(walmart_sales_dataset_of_45stores[[#This Row],[Weekly_Sales]],walmart_sales_dataset_of_45stores[Weekly_Sales],0)</f>
        <v>1641</v>
      </c>
      <c r="Q5802"/>
      <c r="S5802" s="4"/>
    </row>
    <row r="5803" spans="1:19" hidden="1" x14ac:dyDescent="0.3">
      <c r="A5803" s="5">
        <v>41</v>
      </c>
      <c r="B5803" s="1">
        <v>40781</v>
      </c>
      <c r="C5803" s="1" t="str">
        <f>TEXT(walmart_sales_dataset_of_45stores[[#This Row],[Date]],"dddd")</f>
        <v>Friday</v>
      </c>
      <c r="D5803" s="12">
        <v>1328740.71</v>
      </c>
      <c r="E5803">
        <v>0</v>
      </c>
      <c r="F5803" t="str">
        <f>IF(walmart_sales_dataset_of_45stores[[#This Row],[Holiday_Flag]]=0,"Non-Holiday","Hoilday")</f>
        <v>Non-Holiday</v>
      </c>
      <c r="G5803">
        <v>71.61</v>
      </c>
      <c r="H5803">
        <f>FLOOR(walmart_sales_dataset_of_45stores[[#This Row],[Temperature]],10)</f>
        <v>70</v>
      </c>
      <c r="I5803" t="str">
        <f>walmart_sales_dataset_of_45stores[[#This Row],[Temp_bin]]&amp;"-"&amp;(walmart_sales_dataset_of_45stores[[#This Row],[Temp_bin]]+5)</f>
        <v>70-75</v>
      </c>
      <c r="J5803" s="10">
        <v>3.4849999999999999</v>
      </c>
      <c r="K5803">
        <f>FLOOR(walmart_sales_dataset_of_45stores[[#This Row],[Fuel_Price]],0.1)</f>
        <v>3.4000000000000004</v>
      </c>
      <c r="L5803" s="11" t="str">
        <f>walmart_sales_dataset_of_45stores[[#This Row],[Fuel price 2]]&amp;"-"&amp;(walmart_sales_dataset_of_45stores[[#This Row],[Fuel price 2]]+0.05)</f>
        <v>3.4-3.45</v>
      </c>
      <c r="M5803" s="6">
        <v>194.37963740000001</v>
      </c>
      <c r="N5803" s="6">
        <v>6.9009999999999998</v>
      </c>
      <c r="O5803">
        <f>RANK(walmart_sales_dataset_of_45stores[[#This Row],[Weekly_Sales]],walmart_sales_dataset_of_45stores[Weekly_Sales],0)</f>
        <v>1963</v>
      </c>
      <c r="Q5803"/>
      <c r="S5803" s="4"/>
    </row>
    <row r="5804" spans="1:19" hidden="1" x14ac:dyDescent="0.3">
      <c r="A5804" s="5">
        <v>41</v>
      </c>
      <c r="B5804" s="1">
        <v>40788</v>
      </c>
      <c r="C5804" s="1" t="str">
        <f>TEXT(walmart_sales_dataset_of_45stores[[#This Row],[Date]],"dddd")</f>
        <v>Friday</v>
      </c>
      <c r="D5804" s="12">
        <v>1283849.3799999999</v>
      </c>
      <c r="E5804">
        <v>0</v>
      </c>
      <c r="F5804" t="str">
        <f>IF(walmart_sales_dataset_of_45stores[[#This Row],[Holiday_Flag]]=0,"Non-Holiday","Hoilday")</f>
        <v>Non-Holiday</v>
      </c>
      <c r="G5804">
        <v>70.37</v>
      </c>
      <c r="H5804">
        <f>FLOOR(walmart_sales_dataset_of_45stores[[#This Row],[Temperature]],10)</f>
        <v>70</v>
      </c>
      <c r="I5804" t="str">
        <f>walmart_sales_dataset_of_45stores[[#This Row],[Temp_bin]]&amp;"-"&amp;(walmart_sales_dataset_of_45stores[[#This Row],[Temp_bin]]+5)</f>
        <v>70-75</v>
      </c>
      <c r="J5804" s="10">
        <v>3.5110000000000001</v>
      </c>
      <c r="K5804">
        <f>FLOOR(walmart_sales_dataset_of_45stores[[#This Row],[Fuel_Price]],0.1)</f>
        <v>3.5</v>
      </c>
      <c r="L5804" s="11" t="str">
        <f>walmart_sales_dataset_of_45stores[[#This Row],[Fuel price 2]]&amp;"-"&amp;(walmart_sales_dataset_of_45stores[[#This Row],[Fuel price 2]]+0.05)</f>
        <v>3.5-3.55</v>
      </c>
      <c r="M5804" s="6">
        <v>194.5092113</v>
      </c>
      <c r="N5804" s="6">
        <v>6.9009999999999998</v>
      </c>
      <c r="O5804">
        <f>RANK(walmart_sales_dataset_of_45stores[[#This Row],[Weekly_Sales]],walmart_sales_dataset_of_45stores[Weekly_Sales],0)</f>
        <v>2129</v>
      </c>
      <c r="Q5804"/>
      <c r="S5804" s="4"/>
    </row>
    <row r="5805" spans="1:19" hidden="1" x14ac:dyDescent="0.3">
      <c r="A5805" s="5">
        <v>41</v>
      </c>
      <c r="B5805" s="1">
        <v>40795</v>
      </c>
      <c r="C5805" s="1" t="str">
        <f>TEXT(walmart_sales_dataset_of_45stores[[#This Row],[Date]],"dddd")</f>
        <v>Friday</v>
      </c>
      <c r="D5805" s="2">
        <v>1280958.97</v>
      </c>
      <c r="E5805">
        <v>1</v>
      </c>
      <c r="F5805" t="str">
        <f>IF(walmart_sales_dataset_of_45stores[[#This Row],[Holiday_Flag]]=0,"Non-Holiday","Hoilday")</f>
        <v>Hoilday</v>
      </c>
      <c r="G5805">
        <v>58.31</v>
      </c>
      <c r="H5805">
        <f>FLOOR(walmart_sales_dataset_of_45stores[[#This Row],[Temperature]],10)</f>
        <v>50</v>
      </c>
      <c r="I5805" t="str">
        <f>walmart_sales_dataset_of_45stores[[#This Row],[Temp_bin]]&amp;"-"&amp;(walmart_sales_dataset_of_45stores[[#This Row],[Temp_bin]]+5)</f>
        <v>50-55</v>
      </c>
      <c r="J5805" s="2">
        <v>3.5659999999999998</v>
      </c>
      <c r="K5805" s="2">
        <f>FLOOR(walmart_sales_dataset_of_45stores[[#This Row],[Fuel_Price]],0.1)</f>
        <v>3.5</v>
      </c>
      <c r="L5805" s="2" t="str">
        <f>walmart_sales_dataset_of_45stores[[#This Row],[Fuel price 2]]&amp;"-"&amp;(walmart_sales_dataset_of_45stores[[#This Row],[Fuel price 2]]+0.05)</f>
        <v>3.5-3.55</v>
      </c>
      <c r="M5805" s="6">
        <v>194.6387853</v>
      </c>
      <c r="N5805" s="6">
        <v>6.9009999999999998</v>
      </c>
      <c r="O5805">
        <f>RANK(walmart_sales_dataset_of_45stores[[#This Row],[Weekly_Sales]],walmart_sales_dataset_of_45stores[Weekly_Sales],0)</f>
        <v>2137</v>
      </c>
      <c r="Q5805"/>
      <c r="S5805" s="4"/>
    </row>
    <row r="5806" spans="1:19" hidden="1" x14ac:dyDescent="0.3">
      <c r="A5806" s="5">
        <v>41</v>
      </c>
      <c r="B5806" s="1">
        <v>40802</v>
      </c>
      <c r="C5806" s="1" t="str">
        <f>TEXT(walmart_sales_dataset_of_45stores[[#This Row],[Date]],"dddd")</f>
        <v>Friday</v>
      </c>
      <c r="D5806" s="12">
        <v>1197019.3899999999</v>
      </c>
      <c r="E5806">
        <v>0</v>
      </c>
      <c r="F5806" t="str">
        <f>IF(walmart_sales_dataset_of_45stores[[#This Row],[Holiday_Flag]]=0,"Non-Holiday","Hoilday")</f>
        <v>Non-Holiday</v>
      </c>
      <c r="G5806">
        <v>54.82</v>
      </c>
      <c r="H5806">
        <f>FLOOR(walmart_sales_dataset_of_45stores[[#This Row],[Temperature]],10)</f>
        <v>50</v>
      </c>
      <c r="I5806" t="str">
        <f>walmart_sales_dataset_of_45stores[[#This Row],[Temp_bin]]&amp;"-"&amp;(walmart_sales_dataset_of_45stores[[#This Row],[Temp_bin]]+5)</f>
        <v>50-55</v>
      </c>
      <c r="J5806" s="10">
        <v>3.5960000000000001</v>
      </c>
      <c r="K5806">
        <f>FLOOR(walmart_sales_dataset_of_45stores[[#This Row],[Fuel_Price]],0.1)</f>
        <v>3.5</v>
      </c>
      <c r="L5806" s="11" t="str">
        <f>walmart_sales_dataset_of_45stores[[#This Row],[Fuel price 2]]&amp;"-"&amp;(walmart_sales_dataset_of_45stores[[#This Row],[Fuel price 2]]+0.05)</f>
        <v>3.5-3.55</v>
      </c>
      <c r="M5806" s="6">
        <v>194.7419707</v>
      </c>
      <c r="N5806" s="6">
        <v>6.9009999999999998</v>
      </c>
      <c r="O5806">
        <f>RANK(walmart_sales_dataset_of_45stores[[#This Row],[Weekly_Sales]],walmart_sales_dataset_of_45stores[Weekly_Sales],0)</f>
        <v>2403</v>
      </c>
      <c r="Q5806"/>
      <c r="S5806" s="4"/>
    </row>
    <row r="5807" spans="1:19" hidden="1" x14ac:dyDescent="0.3">
      <c r="A5807" s="5">
        <v>41</v>
      </c>
      <c r="B5807" s="1">
        <v>40809</v>
      </c>
      <c r="C5807" s="1" t="str">
        <f>TEXT(walmart_sales_dataset_of_45stores[[#This Row],[Date]],"dddd")</f>
        <v>Friday</v>
      </c>
      <c r="D5807" s="12">
        <v>1173059.79</v>
      </c>
      <c r="E5807">
        <v>0</v>
      </c>
      <c r="F5807" t="str">
        <f>IF(walmart_sales_dataset_of_45stores[[#This Row],[Holiday_Flag]]=0,"Non-Holiday","Hoilday")</f>
        <v>Non-Holiday</v>
      </c>
      <c r="G5807">
        <v>55.06</v>
      </c>
      <c r="H5807">
        <f>FLOOR(walmart_sales_dataset_of_45stores[[#This Row],[Temperature]],10)</f>
        <v>50</v>
      </c>
      <c r="I5807" t="str">
        <f>walmart_sales_dataset_of_45stores[[#This Row],[Temp_bin]]&amp;"-"&amp;(walmart_sales_dataset_of_45stores[[#This Row],[Temp_bin]]+5)</f>
        <v>50-55</v>
      </c>
      <c r="J5807" s="10">
        <v>3.581</v>
      </c>
      <c r="K5807">
        <f>FLOOR(walmart_sales_dataset_of_45stores[[#This Row],[Fuel_Price]],0.1)</f>
        <v>3.5</v>
      </c>
      <c r="L5807" s="11" t="str">
        <f>walmart_sales_dataset_of_45stores[[#This Row],[Fuel price 2]]&amp;"-"&amp;(walmart_sales_dataset_of_45stores[[#This Row],[Fuel price 2]]+0.05)</f>
        <v>3.5-3.55</v>
      </c>
      <c r="M5807" s="6">
        <v>194.8099713</v>
      </c>
      <c r="N5807" s="6">
        <v>6.9009999999999998</v>
      </c>
      <c r="O5807">
        <f>RANK(walmart_sales_dataset_of_45stores[[#This Row],[Weekly_Sales]],walmart_sales_dataset_of_45stores[Weekly_Sales],0)</f>
        <v>2482</v>
      </c>
      <c r="Q5807"/>
      <c r="S5807" s="4"/>
    </row>
    <row r="5808" spans="1:19" hidden="1" x14ac:dyDescent="0.3">
      <c r="A5808" s="5">
        <v>41</v>
      </c>
      <c r="B5808" s="1">
        <v>40816</v>
      </c>
      <c r="C5808" s="1" t="str">
        <f>TEXT(walmart_sales_dataset_of_45stores[[#This Row],[Date]],"dddd")</f>
        <v>Friday</v>
      </c>
      <c r="D5808" s="12">
        <v>1160619.6100000001</v>
      </c>
      <c r="E5808">
        <v>0</v>
      </c>
      <c r="F5808" t="str">
        <f>IF(walmart_sales_dataset_of_45stores[[#This Row],[Holiday_Flag]]=0,"Non-Holiday","Hoilday")</f>
        <v>Non-Holiday</v>
      </c>
      <c r="G5808">
        <v>61.77</v>
      </c>
      <c r="H5808">
        <f>FLOOR(walmart_sales_dataset_of_45stores[[#This Row],[Temperature]],10)</f>
        <v>60</v>
      </c>
      <c r="I5808" t="str">
        <f>walmart_sales_dataset_of_45stores[[#This Row],[Temp_bin]]&amp;"-"&amp;(walmart_sales_dataset_of_45stores[[#This Row],[Temp_bin]]+5)</f>
        <v>60-65</v>
      </c>
      <c r="J5808" s="10">
        <v>3.5379999999999998</v>
      </c>
      <c r="K5808">
        <f>FLOOR(walmart_sales_dataset_of_45stores[[#This Row],[Fuel_Price]],0.1)</f>
        <v>3.5</v>
      </c>
      <c r="L5808" s="11" t="str">
        <f>walmart_sales_dataset_of_45stores[[#This Row],[Fuel price 2]]&amp;"-"&amp;(walmart_sales_dataset_of_45stores[[#This Row],[Fuel price 2]]+0.05)</f>
        <v>3.5-3.55</v>
      </c>
      <c r="M5808" s="6">
        <v>194.87797180000001</v>
      </c>
      <c r="N5808" s="6">
        <v>6.9009999999999998</v>
      </c>
      <c r="O5808">
        <f>RANK(walmart_sales_dataset_of_45stores[[#This Row],[Weekly_Sales]],walmart_sales_dataset_of_45stores[Weekly_Sales],0)</f>
        <v>2517</v>
      </c>
      <c r="Q5808"/>
      <c r="S5808" s="4"/>
    </row>
    <row r="5809" spans="1:19" hidden="1" x14ac:dyDescent="0.3">
      <c r="A5809" s="5">
        <v>41</v>
      </c>
      <c r="B5809" s="1">
        <v>40823</v>
      </c>
      <c r="C5809" s="1" t="str">
        <f>TEXT(walmart_sales_dataset_of_45stores[[#This Row],[Date]],"dddd")</f>
        <v>Friday</v>
      </c>
      <c r="D5809" s="12">
        <v>1277882.77</v>
      </c>
      <c r="E5809">
        <v>0</v>
      </c>
      <c r="F5809" t="str">
        <f>IF(walmart_sales_dataset_of_45stores[[#This Row],[Holiday_Flag]]=0,"Non-Holiday","Hoilday")</f>
        <v>Non-Holiday</v>
      </c>
      <c r="G5809">
        <v>58.74</v>
      </c>
      <c r="H5809">
        <f>FLOOR(walmart_sales_dataset_of_45stores[[#This Row],[Temperature]],10)</f>
        <v>50</v>
      </c>
      <c r="I5809" t="str">
        <f>walmart_sales_dataset_of_45stores[[#This Row],[Temp_bin]]&amp;"-"&amp;(walmart_sales_dataset_of_45stores[[#This Row],[Temp_bin]]+5)</f>
        <v>50-55</v>
      </c>
      <c r="J5809" s="10">
        <v>3.4980000000000002</v>
      </c>
      <c r="K5809">
        <f>FLOOR(walmart_sales_dataset_of_45stores[[#This Row],[Fuel_Price]],0.1)</f>
        <v>3.4000000000000004</v>
      </c>
      <c r="L5809" s="11" t="str">
        <f>walmart_sales_dataset_of_45stores[[#This Row],[Fuel price 2]]&amp;"-"&amp;(walmart_sales_dataset_of_45stores[[#This Row],[Fuel price 2]]+0.05)</f>
        <v>3.4-3.45</v>
      </c>
      <c r="M5809" s="6">
        <v>194.94597239999999</v>
      </c>
      <c r="N5809" s="6">
        <v>6.7590000000000003</v>
      </c>
      <c r="O5809">
        <f>RANK(walmart_sales_dataset_of_45stores[[#This Row],[Weekly_Sales]],walmart_sales_dataset_of_45stores[Weekly_Sales],0)</f>
        <v>2149</v>
      </c>
      <c r="Q5809"/>
      <c r="S5809" s="4"/>
    </row>
    <row r="5810" spans="1:19" hidden="1" x14ac:dyDescent="0.3">
      <c r="A5810" s="5">
        <v>41</v>
      </c>
      <c r="B5810" s="1">
        <v>40830</v>
      </c>
      <c r="C5810" s="1" t="str">
        <f>TEXT(walmart_sales_dataset_of_45stores[[#This Row],[Date]],"dddd")</f>
        <v>Friday</v>
      </c>
      <c r="D5810" s="12">
        <v>1247130.22</v>
      </c>
      <c r="E5810">
        <v>0</v>
      </c>
      <c r="F5810" t="str">
        <f>IF(walmart_sales_dataset_of_45stores[[#This Row],[Holiday_Flag]]=0,"Non-Holiday","Hoilday")</f>
        <v>Non-Holiday</v>
      </c>
      <c r="G5810">
        <v>47.43</v>
      </c>
      <c r="H5810">
        <f>FLOOR(walmart_sales_dataset_of_45stores[[#This Row],[Temperature]],10)</f>
        <v>40</v>
      </c>
      <c r="I5810" t="str">
        <f>walmart_sales_dataset_of_45stores[[#This Row],[Temp_bin]]&amp;"-"&amp;(walmart_sales_dataset_of_45stores[[#This Row],[Temp_bin]]+5)</f>
        <v>40-45</v>
      </c>
      <c r="J5810" s="10">
        <v>3.4910000000000001</v>
      </c>
      <c r="K5810">
        <f>FLOOR(walmart_sales_dataset_of_45stores[[#This Row],[Fuel_Price]],0.1)</f>
        <v>3.4000000000000004</v>
      </c>
      <c r="L5810" s="11" t="str">
        <f>walmart_sales_dataset_of_45stores[[#This Row],[Fuel price 2]]&amp;"-"&amp;(walmart_sales_dataset_of_45stores[[#This Row],[Fuel price 2]]+0.05)</f>
        <v>3.4-3.45</v>
      </c>
      <c r="M5810" s="6">
        <v>195.0261012</v>
      </c>
      <c r="N5810" s="6">
        <v>6.7590000000000003</v>
      </c>
      <c r="O5810">
        <f>RANK(walmart_sales_dataset_of_45stores[[#This Row],[Weekly_Sales]],walmart_sales_dataset_of_45stores[Weekly_Sales],0)</f>
        <v>2238</v>
      </c>
      <c r="Q5810"/>
      <c r="S5810" s="4"/>
    </row>
    <row r="5811" spans="1:19" hidden="1" x14ac:dyDescent="0.3">
      <c r="A5811" s="5">
        <v>41</v>
      </c>
      <c r="B5811" s="1">
        <v>40837</v>
      </c>
      <c r="C5811" s="1" t="str">
        <f>TEXT(walmart_sales_dataset_of_45stores[[#This Row],[Date]],"dddd")</f>
        <v>Friday</v>
      </c>
      <c r="D5811" s="12">
        <v>1214944.29</v>
      </c>
      <c r="E5811">
        <v>0</v>
      </c>
      <c r="F5811" t="str">
        <f>IF(walmart_sales_dataset_of_45stores[[#This Row],[Holiday_Flag]]=0,"Non-Holiday","Hoilday")</f>
        <v>Non-Holiday</v>
      </c>
      <c r="G5811">
        <v>45.62</v>
      </c>
      <c r="H5811">
        <f>FLOOR(walmart_sales_dataset_of_45stores[[#This Row],[Temperature]],10)</f>
        <v>40</v>
      </c>
      <c r="I5811" t="str">
        <f>walmart_sales_dataset_of_45stores[[#This Row],[Temp_bin]]&amp;"-"&amp;(walmart_sales_dataset_of_45stores[[#This Row],[Temp_bin]]+5)</f>
        <v>40-45</v>
      </c>
      <c r="J5811" s="10">
        <v>3.548</v>
      </c>
      <c r="K5811">
        <f>FLOOR(walmart_sales_dataset_of_45stores[[#This Row],[Fuel_Price]],0.1)</f>
        <v>3.5</v>
      </c>
      <c r="L5811" s="11" t="str">
        <f>walmart_sales_dataset_of_45stores[[#This Row],[Fuel price 2]]&amp;"-"&amp;(walmart_sales_dataset_of_45stores[[#This Row],[Fuel price 2]]+0.05)</f>
        <v>3.5-3.55</v>
      </c>
      <c r="M5811" s="6">
        <v>195.17899940000001</v>
      </c>
      <c r="N5811" s="6">
        <v>6.7590000000000003</v>
      </c>
      <c r="O5811">
        <f>RANK(walmart_sales_dataset_of_45stores[[#This Row],[Weekly_Sales]],walmart_sales_dataset_of_45stores[Weekly_Sales],0)</f>
        <v>2345</v>
      </c>
      <c r="Q5811"/>
      <c r="S5811" s="4"/>
    </row>
    <row r="5812" spans="1:19" hidden="1" x14ac:dyDescent="0.3">
      <c r="A5812" s="5">
        <v>41</v>
      </c>
      <c r="B5812" s="1">
        <v>40844</v>
      </c>
      <c r="C5812" s="1" t="str">
        <f>TEXT(walmart_sales_dataset_of_45stores[[#This Row],[Date]],"dddd")</f>
        <v>Friday</v>
      </c>
      <c r="D5812" s="12">
        <v>1274463.02</v>
      </c>
      <c r="E5812">
        <v>0</v>
      </c>
      <c r="F5812" t="str">
        <f>IF(walmart_sales_dataset_of_45stores[[#This Row],[Holiday_Flag]]=0,"Non-Holiday","Hoilday")</f>
        <v>Non-Holiday</v>
      </c>
      <c r="G5812">
        <v>37.020000000000003</v>
      </c>
      <c r="H5812">
        <f>FLOOR(walmart_sales_dataset_of_45stores[[#This Row],[Temperature]],10)</f>
        <v>30</v>
      </c>
      <c r="I5812" t="str">
        <f>walmart_sales_dataset_of_45stores[[#This Row],[Temp_bin]]&amp;"-"&amp;(walmart_sales_dataset_of_45stores[[#This Row],[Temp_bin]]+5)</f>
        <v>30-35</v>
      </c>
      <c r="J5812" s="10">
        <v>3.55</v>
      </c>
      <c r="K5812">
        <f>FLOOR(walmart_sales_dataset_of_45stores[[#This Row],[Fuel_Price]],0.1)</f>
        <v>3.5</v>
      </c>
      <c r="L5812" s="11" t="str">
        <f>walmart_sales_dataset_of_45stores[[#This Row],[Fuel price 2]]&amp;"-"&amp;(walmart_sales_dataset_of_45stores[[#This Row],[Fuel price 2]]+0.05)</f>
        <v>3.5-3.55</v>
      </c>
      <c r="M5812" s="6">
        <v>195.33189770000001</v>
      </c>
      <c r="N5812" s="6">
        <v>6.7590000000000003</v>
      </c>
      <c r="O5812">
        <f>RANK(walmart_sales_dataset_of_45stores[[#This Row],[Weekly_Sales]],walmart_sales_dataset_of_45stores[Weekly_Sales],0)</f>
        <v>2157</v>
      </c>
      <c r="Q5812"/>
      <c r="S5812" s="4"/>
    </row>
    <row r="5813" spans="1:19" hidden="1" x14ac:dyDescent="0.3">
      <c r="A5813" s="5">
        <v>41</v>
      </c>
      <c r="B5813" s="1">
        <v>40851</v>
      </c>
      <c r="C5813" s="1" t="str">
        <f>TEXT(walmart_sales_dataset_of_45stores[[#This Row],[Date]],"dddd")</f>
        <v>Friday</v>
      </c>
      <c r="D5813" s="12">
        <v>1315684.8600000001</v>
      </c>
      <c r="E5813">
        <v>0</v>
      </c>
      <c r="F5813" t="str">
        <f>IF(walmart_sales_dataset_of_45stores[[#This Row],[Holiday_Flag]]=0,"Non-Holiday","Hoilday")</f>
        <v>Non-Holiday</v>
      </c>
      <c r="G5813">
        <v>35.04</v>
      </c>
      <c r="H5813">
        <f>FLOOR(walmart_sales_dataset_of_45stores[[#This Row],[Temperature]],10)</f>
        <v>30</v>
      </c>
      <c r="I5813" t="str">
        <f>walmart_sales_dataset_of_45stores[[#This Row],[Temp_bin]]&amp;"-"&amp;(walmart_sales_dataset_of_45stores[[#This Row],[Temp_bin]]+5)</f>
        <v>30-35</v>
      </c>
      <c r="J5813" s="10">
        <v>3.5270000000000001</v>
      </c>
      <c r="K5813">
        <f>FLOOR(walmart_sales_dataset_of_45stores[[#This Row],[Fuel_Price]],0.1)</f>
        <v>3.5</v>
      </c>
      <c r="L5813" s="11" t="str">
        <f>walmart_sales_dataset_of_45stores[[#This Row],[Fuel price 2]]&amp;"-"&amp;(walmart_sales_dataset_of_45stores[[#This Row],[Fuel price 2]]+0.05)</f>
        <v>3.5-3.55</v>
      </c>
      <c r="M5813" s="6">
        <v>195.48479589999999</v>
      </c>
      <c r="N5813" s="6">
        <v>6.7590000000000003</v>
      </c>
      <c r="O5813">
        <f>RANK(walmart_sales_dataset_of_45stores[[#This Row],[Weekly_Sales]],walmart_sales_dataset_of_45stores[Weekly_Sales],0)</f>
        <v>2010</v>
      </c>
      <c r="Q5813"/>
      <c r="S5813" s="4"/>
    </row>
    <row r="5814" spans="1:19" hidden="1" x14ac:dyDescent="0.3">
      <c r="A5814" s="5">
        <v>41</v>
      </c>
      <c r="B5814" s="1">
        <v>40858</v>
      </c>
      <c r="C5814" s="1" t="str">
        <f>TEXT(walmart_sales_dataset_of_45stores[[#This Row],[Date]],"dddd")</f>
        <v>Friday</v>
      </c>
      <c r="D5814" s="12">
        <v>1302499.23</v>
      </c>
      <c r="E5814">
        <v>0</v>
      </c>
      <c r="F5814" t="str">
        <f>IF(walmart_sales_dataset_of_45stores[[#This Row],[Holiday_Flag]]=0,"Non-Holiday","Hoilday")</f>
        <v>Non-Holiday</v>
      </c>
      <c r="G5814">
        <v>32.869999999999997</v>
      </c>
      <c r="H5814">
        <f>FLOOR(walmart_sales_dataset_of_45stores[[#This Row],[Temperature]],10)</f>
        <v>30</v>
      </c>
      <c r="I5814" t="str">
        <f>walmart_sales_dataset_of_45stores[[#This Row],[Temp_bin]]&amp;"-"&amp;(walmart_sales_dataset_of_45stores[[#This Row],[Temp_bin]]+5)</f>
        <v>30-35</v>
      </c>
      <c r="J5814" s="10">
        <v>3.5049999999999999</v>
      </c>
      <c r="K5814">
        <f>FLOOR(walmart_sales_dataset_of_45stores[[#This Row],[Fuel_Price]],0.1)</f>
        <v>3.5</v>
      </c>
      <c r="L5814" s="11" t="str">
        <f>walmart_sales_dataset_of_45stores[[#This Row],[Fuel price 2]]&amp;"-"&amp;(walmart_sales_dataset_of_45stores[[#This Row],[Fuel price 2]]+0.05)</f>
        <v>3.5-3.55</v>
      </c>
      <c r="M5814" s="6">
        <v>195.6376941</v>
      </c>
      <c r="N5814" s="6">
        <v>6.7590000000000003</v>
      </c>
      <c r="O5814">
        <f>RANK(walmart_sales_dataset_of_45stores[[#This Row],[Weekly_Sales]],walmart_sales_dataset_of_45stores[Weekly_Sales],0)</f>
        <v>2072</v>
      </c>
      <c r="Q5814"/>
      <c r="S5814" s="4"/>
    </row>
    <row r="5815" spans="1:19" hidden="1" x14ac:dyDescent="0.3">
      <c r="A5815" s="5">
        <v>41</v>
      </c>
      <c r="B5815" s="1">
        <v>40865</v>
      </c>
      <c r="C5815" s="1" t="str">
        <f>TEXT(walmart_sales_dataset_of_45stores[[#This Row],[Date]],"dddd")</f>
        <v>Friday</v>
      </c>
      <c r="D5815" s="12">
        <v>1230118.02</v>
      </c>
      <c r="E5815">
        <v>0</v>
      </c>
      <c r="F5815" t="str">
        <f>IF(walmart_sales_dataset_of_45stores[[#This Row],[Holiday_Flag]]=0,"Non-Holiday","Hoilday")</f>
        <v>Non-Holiday</v>
      </c>
      <c r="G5815">
        <v>36.64</v>
      </c>
      <c r="H5815">
        <f>FLOOR(walmart_sales_dataset_of_45stores[[#This Row],[Temperature]],10)</f>
        <v>30</v>
      </c>
      <c r="I5815" t="str">
        <f>walmart_sales_dataset_of_45stores[[#This Row],[Temp_bin]]&amp;"-"&amp;(walmart_sales_dataset_of_45stores[[#This Row],[Temp_bin]]+5)</f>
        <v>30-35</v>
      </c>
      <c r="J5815" s="10">
        <v>3.4790000000000001</v>
      </c>
      <c r="K5815">
        <f>FLOOR(walmart_sales_dataset_of_45stores[[#This Row],[Fuel_Price]],0.1)</f>
        <v>3.4000000000000004</v>
      </c>
      <c r="L5815" s="11" t="str">
        <f>walmart_sales_dataset_of_45stores[[#This Row],[Fuel price 2]]&amp;"-"&amp;(walmart_sales_dataset_of_45stores[[#This Row],[Fuel price 2]]+0.05)</f>
        <v>3.4-3.45</v>
      </c>
      <c r="M5815" s="6">
        <v>195.7184713</v>
      </c>
      <c r="N5815" s="6">
        <v>6.7590000000000003</v>
      </c>
      <c r="O5815">
        <f>RANK(walmart_sales_dataset_of_45stores[[#This Row],[Weekly_Sales]],walmart_sales_dataset_of_45stores[Weekly_Sales],0)</f>
        <v>2299</v>
      </c>
      <c r="Q5815"/>
      <c r="S5815" s="4"/>
    </row>
    <row r="5816" spans="1:19" hidden="1" x14ac:dyDescent="0.3">
      <c r="A5816" s="5">
        <v>41</v>
      </c>
      <c r="B5816" s="1">
        <v>40872</v>
      </c>
      <c r="C5816" s="1" t="str">
        <f>TEXT(walmart_sales_dataset_of_45stores[[#This Row],[Date]],"dddd")</f>
        <v>Friday</v>
      </c>
      <c r="D5816" s="2">
        <v>1906713.35</v>
      </c>
      <c r="E5816">
        <v>1</v>
      </c>
      <c r="F5816" t="str">
        <f>IF(walmart_sales_dataset_of_45stores[[#This Row],[Holiday_Flag]]=0,"Non-Holiday","Hoilday")</f>
        <v>Hoilday</v>
      </c>
      <c r="G5816">
        <v>36.369999999999997</v>
      </c>
      <c r="H5816">
        <f>FLOOR(walmart_sales_dataset_of_45stores[[#This Row],[Temperature]],10)</f>
        <v>30</v>
      </c>
      <c r="I5816" t="str">
        <f>walmart_sales_dataset_of_45stores[[#This Row],[Temp_bin]]&amp;"-"&amp;(walmart_sales_dataset_of_45stores[[#This Row],[Temp_bin]]+5)</f>
        <v>30-35</v>
      </c>
      <c r="J5816" s="2">
        <v>3.4239999999999999</v>
      </c>
      <c r="K5816" s="2">
        <f>FLOOR(walmart_sales_dataset_of_45stores[[#This Row],[Fuel_Price]],0.1)</f>
        <v>3.4000000000000004</v>
      </c>
      <c r="L5816" s="2" t="str">
        <f>walmart_sales_dataset_of_45stores[[#This Row],[Fuel price 2]]&amp;"-"&amp;(walmart_sales_dataset_of_45stores[[#This Row],[Fuel price 2]]+0.05)</f>
        <v>3.4-3.45</v>
      </c>
      <c r="M5816" s="6">
        <v>195.7704</v>
      </c>
      <c r="N5816" s="6">
        <v>6.7590000000000003</v>
      </c>
      <c r="O5816">
        <f>RANK(walmart_sales_dataset_of_45stores[[#This Row],[Weekly_Sales]],walmart_sales_dataset_of_45stores[Weekly_Sales],0)</f>
        <v>600</v>
      </c>
      <c r="Q5816"/>
      <c r="S5816" s="4"/>
    </row>
    <row r="5817" spans="1:19" hidden="1" x14ac:dyDescent="0.3">
      <c r="A5817" s="5">
        <v>41</v>
      </c>
      <c r="B5817" s="1">
        <v>40879</v>
      </c>
      <c r="C5817" s="1" t="str">
        <f>TEXT(walmart_sales_dataset_of_45stores[[#This Row],[Date]],"dddd")</f>
        <v>Friday</v>
      </c>
      <c r="D5817" s="12">
        <v>1292436.23</v>
      </c>
      <c r="E5817">
        <v>0</v>
      </c>
      <c r="F5817" t="str">
        <f>IF(walmart_sales_dataset_of_45stores[[#This Row],[Holiday_Flag]]=0,"Non-Holiday","Hoilday")</f>
        <v>Non-Holiday</v>
      </c>
      <c r="G5817">
        <v>34.53</v>
      </c>
      <c r="H5817">
        <f>FLOOR(walmart_sales_dataset_of_45stores[[#This Row],[Temperature]],10)</f>
        <v>30</v>
      </c>
      <c r="I5817" t="str">
        <f>walmart_sales_dataset_of_45stores[[#This Row],[Temp_bin]]&amp;"-"&amp;(walmart_sales_dataset_of_45stores[[#This Row],[Temp_bin]]+5)</f>
        <v>30-35</v>
      </c>
      <c r="J5817" s="10">
        <v>3.3780000000000001</v>
      </c>
      <c r="K5817">
        <f>FLOOR(walmart_sales_dataset_of_45stores[[#This Row],[Fuel_Price]],0.1)</f>
        <v>3.3000000000000003</v>
      </c>
      <c r="L5817" s="11" t="str">
        <f>walmart_sales_dataset_of_45stores[[#This Row],[Fuel price 2]]&amp;"-"&amp;(walmart_sales_dataset_of_45stores[[#This Row],[Fuel price 2]]+0.05)</f>
        <v>3.3-3.35</v>
      </c>
      <c r="M5817" s="6">
        <v>195.82232870000001</v>
      </c>
      <c r="N5817" s="6">
        <v>6.7590000000000003</v>
      </c>
      <c r="O5817">
        <f>RANK(walmart_sales_dataset_of_45stores[[#This Row],[Weekly_Sales]],walmart_sales_dataset_of_45stores[Weekly_Sales],0)</f>
        <v>2102</v>
      </c>
      <c r="Q5817"/>
      <c r="S5817" s="4"/>
    </row>
    <row r="5818" spans="1:19" hidden="1" x14ac:dyDescent="0.3">
      <c r="A5818" s="5">
        <v>41</v>
      </c>
      <c r="B5818" s="1">
        <v>40886</v>
      </c>
      <c r="C5818" s="1" t="str">
        <f>TEXT(walmart_sales_dataset_of_45stores[[#This Row],[Date]],"dddd")</f>
        <v>Friday</v>
      </c>
      <c r="D5818" s="12">
        <v>1548661.45</v>
      </c>
      <c r="E5818">
        <v>0</v>
      </c>
      <c r="F5818" t="str">
        <f>IF(walmart_sales_dataset_of_45stores[[#This Row],[Holiday_Flag]]=0,"Non-Holiday","Hoilday")</f>
        <v>Non-Holiday</v>
      </c>
      <c r="G5818">
        <v>17.05</v>
      </c>
      <c r="H5818">
        <f>FLOOR(walmart_sales_dataset_of_45stores[[#This Row],[Temperature]],10)</f>
        <v>10</v>
      </c>
      <c r="I5818" t="str">
        <f>walmart_sales_dataset_of_45stores[[#This Row],[Temp_bin]]&amp;"-"&amp;(walmart_sales_dataset_of_45stores[[#This Row],[Temp_bin]]+5)</f>
        <v>10-15</v>
      </c>
      <c r="J5818" s="10">
        <v>3.331</v>
      </c>
      <c r="K5818">
        <f>FLOOR(walmart_sales_dataset_of_45stores[[#This Row],[Fuel_Price]],0.1)</f>
        <v>3.3000000000000003</v>
      </c>
      <c r="L5818" s="11" t="str">
        <f>walmart_sales_dataset_of_45stores[[#This Row],[Fuel price 2]]&amp;"-"&amp;(walmart_sales_dataset_of_45stores[[#This Row],[Fuel price 2]]+0.05)</f>
        <v>3.3-3.35</v>
      </c>
      <c r="M5818" s="6">
        <v>195.8742575</v>
      </c>
      <c r="N5818" s="6">
        <v>6.7590000000000003</v>
      </c>
      <c r="O5818">
        <f>RANK(walmart_sales_dataset_of_45stores[[#This Row],[Weekly_Sales]],walmart_sales_dataset_of_45stores[Weekly_Sales],0)</f>
        <v>1261</v>
      </c>
      <c r="Q5818"/>
      <c r="S5818" s="4"/>
    </row>
    <row r="5819" spans="1:19" hidden="1" x14ac:dyDescent="0.3">
      <c r="A5819" s="5">
        <v>41</v>
      </c>
      <c r="B5819" s="1">
        <v>40893</v>
      </c>
      <c r="C5819" s="1" t="str">
        <f>TEXT(walmart_sales_dataset_of_45stores[[#This Row],[Date]],"dddd")</f>
        <v>Friday</v>
      </c>
      <c r="D5819" s="12">
        <v>1682368.32</v>
      </c>
      <c r="E5819">
        <v>0</v>
      </c>
      <c r="F5819" t="str">
        <f>IF(walmart_sales_dataset_of_45stores[[#This Row],[Holiday_Flag]]=0,"Non-Holiday","Hoilday")</f>
        <v>Non-Holiday</v>
      </c>
      <c r="G5819">
        <v>25.01</v>
      </c>
      <c r="H5819">
        <f>FLOOR(walmart_sales_dataset_of_45stores[[#This Row],[Temperature]],10)</f>
        <v>20</v>
      </c>
      <c r="I5819" t="str">
        <f>walmart_sales_dataset_of_45stores[[#This Row],[Temp_bin]]&amp;"-"&amp;(walmart_sales_dataset_of_45stores[[#This Row],[Temp_bin]]+5)</f>
        <v>20-25</v>
      </c>
      <c r="J5819" s="10">
        <v>3.266</v>
      </c>
      <c r="K5819">
        <f>FLOOR(walmart_sales_dataset_of_45stores[[#This Row],[Fuel_Price]],0.1)</f>
        <v>3.2</v>
      </c>
      <c r="L5819" s="11" t="str">
        <f>walmart_sales_dataset_of_45stores[[#This Row],[Fuel price 2]]&amp;"-"&amp;(walmart_sales_dataset_of_45stores[[#This Row],[Fuel price 2]]+0.05)</f>
        <v>3.2-3.25</v>
      </c>
      <c r="M5819" s="6">
        <v>195.98416850000001</v>
      </c>
      <c r="N5819" s="6">
        <v>6.7590000000000003</v>
      </c>
      <c r="O5819">
        <f>RANK(walmart_sales_dataset_of_45stores[[#This Row],[Weekly_Sales]],walmart_sales_dataset_of_45stores[Weekly_Sales],0)</f>
        <v>1020</v>
      </c>
      <c r="Q5819"/>
      <c r="S5819" s="4"/>
    </row>
    <row r="5820" spans="1:19" hidden="1" x14ac:dyDescent="0.3">
      <c r="A5820" s="5">
        <v>41</v>
      </c>
      <c r="B5820" s="1">
        <v>40900</v>
      </c>
      <c r="C5820" s="1" t="str">
        <f>TEXT(walmart_sales_dataset_of_45stores[[#This Row],[Date]],"dddd")</f>
        <v>Friday</v>
      </c>
      <c r="D5820" s="12">
        <v>2263722.6800000002</v>
      </c>
      <c r="E5820">
        <v>0</v>
      </c>
      <c r="F5820" t="str">
        <f>IF(walmart_sales_dataset_of_45stores[[#This Row],[Holiday_Flag]]=0,"Non-Holiday","Hoilday")</f>
        <v>Non-Holiday</v>
      </c>
      <c r="G5820">
        <v>25.59</v>
      </c>
      <c r="H5820">
        <f>FLOOR(walmart_sales_dataset_of_45stores[[#This Row],[Temperature]],10)</f>
        <v>20</v>
      </c>
      <c r="I5820" t="str">
        <f>walmart_sales_dataset_of_45stores[[#This Row],[Temp_bin]]&amp;"-"&amp;(walmart_sales_dataset_of_45stores[[#This Row],[Temp_bin]]+5)</f>
        <v>20-25</v>
      </c>
      <c r="J5820" s="10">
        <v>3.173</v>
      </c>
      <c r="K5820">
        <f>FLOOR(walmart_sales_dataset_of_45stores[[#This Row],[Fuel_Price]],0.1)</f>
        <v>3.1</v>
      </c>
      <c r="L5820" s="11" t="str">
        <f>walmart_sales_dataset_of_45stores[[#This Row],[Fuel price 2]]&amp;"-"&amp;(walmart_sales_dataset_of_45stores[[#This Row],[Fuel price 2]]+0.05)</f>
        <v>3.1-3.15</v>
      </c>
      <c r="M5820" s="6">
        <v>196.17138929999999</v>
      </c>
      <c r="N5820" s="6">
        <v>6.7590000000000003</v>
      </c>
      <c r="O5820">
        <f>RANK(walmart_sales_dataset_of_45stores[[#This Row],[Weekly_Sales]],walmart_sales_dataset_of_45stores[Weekly_Sales],0)</f>
        <v>94</v>
      </c>
      <c r="Q5820"/>
      <c r="S5820" s="4"/>
    </row>
    <row r="5821" spans="1:19" hidden="1" x14ac:dyDescent="0.3">
      <c r="A5821" s="5">
        <v>41</v>
      </c>
      <c r="B5821" s="1">
        <v>40907</v>
      </c>
      <c r="C5821" s="1" t="str">
        <f>TEXT(walmart_sales_dataset_of_45stores[[#This Row],[Date]],"dddd")</f>
        <v>Friday</v>
      </c>
      <c r="D5821" s="2">
        <v>1264014.1599999999</v>
      </c>
      <c r="E5821">
        <v>1</v>
      </c>
      <c r="F5821" t="str">
        <f>IF(walmart_sales_dataset_of_45stores[[#This Row],[Holiday_Flag]]=0,"Non-Holiday","Hoilday")</f>
        <v>Hoilday</v>
      </c>
      <c r="G5821">
        <v>34.119999999999997</v>
      </c>
      <c r="H5821">
        <f>FLOOR(walmart_sales_dataset_of_45stores[[#This Row],[Temperature]],10)</f>
        <v>30</v>
      </c>
      <c r="I5821" t="str">
        <f>walmart_sales_dataset_of_45stores[[#This Row],[Temp_bin]]&amp;"-"&amp;(walmart_sales_dataset_of_45stores[[#This Row],[Temp_bin]]+5)</f>
        <v>30-35</v>
      </c>
      <c r="J5821" s="2">
        <v>3.1190000000000002</v>
      </c>
      <c r="K5821" s="2">
        <f>FLOOR(walmart_sales_dataset_of_45stores[[#This Row],[Fuel_Price]],0.1)</f>
        <v>3.1</v>
      </c>
      <c r="L5821" s="2" t="str">
        <f>walmart_sales_dataset_of_45stores[[#This Row],[Fuel price 2]]&amp;"-"&amp;(walmart_sales_dataset_of_45stores[[#This Row],[Fuel price 2]]+0.05)</f>
        <v>3.1-3.15</v>
      </c>
      <c r="M5821" s="6">
        <v>196.35861009999999</v>
      </c>
      <c r="N5821" s="6">
        <v>6.7590000000000003</v>
      </c>
      <c r="O5821">
        <f>RANK(walmart_sales_dataset_of_45stores[[#This Row],[Weekly_Sales]],walmart_sales_dataset_of_45stores[Weekly_Sales],0)</f>
        <v>2192</v>
      </c>
      <c r="Q5821"/>
      <c r="S5821" s="4"/>
    </row>
    <row r="5822" spans="1:19" hidden="1" x14ac:dyDescent="0.3">
      <c r="A5822" s="5">
        <v>41</v>
      </c>
      <c r="B5822" s="1">
        <v>40914</v>
      </c>
      <c r="C5822" s="1" t="str">
        <f>TEXT(walmart_sales_dataset_of_45stores[[#This Row],[Date]],"dddd")</f>
        <v>Friday</v>
      </c>
      <c r="D5822" s="12">
        <v>1208191.6100000001</v>
      </c>
      <c r="E5822">
        <v>0</v>
      </c>
      <c r="F5822" t="str">
        <f>IF(walmart_sales_dataset_of_45stores[[#This Row],[Holiday_Flag]]=0,"Non-Holiday","Hoilday")</f>
        <v>Non-Holiday</v>
      </c>
      <c r="G5822">
        <v>37.21</v>
      </c>
      <c r="H5822">
        <f>FLOOR(walmart_sales_dataset_of_45stores[[#This Row],[Temperature]],10)</f>
        <v>30</v>
      </c>
      <c r="I5822" t="str">
        <f>walmart_sales_dataset_of_45stores[[#This Row],[Temp_bin]]&amp;"-"&amp;(walmart_sales_dataset_of_45stores[[#This Row],[Temp_bin]]+5)</f>
        <v>30-35</v>
      </c>
      <c r="J5822" s="10">
        <v>3.0950000000000002</v>
      </c>
      <c r="K5822">
        <f>FLOOR(walmart_sales_dataset_of_45stores[[#This Row],[Fuel_Price]],0.1)</f>
        <v>3</v>
      </c>
      <c r="L5822" s="11" t="str">
        <f>walmart_sales_dataset_of_45stores[[#This Row],[Fuel price 2]]&amp;"-"&amp;(walmart_sales_dataset_of_45stores[[#This Row],[Fuel price 2]]+0.05)</f>
        <v>3-3.05</v>
      </c>
      <c r="M5822" s="6">
        <v>196.5458309</v>
      </c>
      <c r="N5822" s="6">
        <v>6.5890000000000004</v>
      </c>
      <c r="O5822">
        <f>RANK(walmart_sales_dataset_of_45stores[[#This Row],[Weekly_Sales]],walmart_sales_dataset_of_45stores[Weekly_Sales],0)</f>
        <v>2363</v>
      </c>
      <c r="Q5822"/>
      <c r="S5822" s="4"/>
    </row>
    <row r="5823" spans="1:19" hidden="1" x14ac:dyDescent="0.3">
      <c r="A5823" s="5">
        <v>41</v>
      </c>
      <c r="B5823" s="1">
        <v>40921</v>
      </c>
      <c r="C5823" s="1" t="str">
        <f>TEXT(walmart_sales_dataset_of_45stores[[#This Row],[Date]],"dddd")</f>
        <v>Friday</v>
      </c>
      <c r="D5823" s="12">
        <v>1134767.28</v>
      </c>
      <c r="E5823">
        <v>0</v>
      </c>
      <c r="F5823" t="str">
        <f>IF(walmart_sales_dataset_of_45stores[[#This Row],[Holiday_Flag]]=0,"Non-Holiday","Hoilday")</f>
        <v>Non-Holiday</v>
      </c>
      <c r="G5823">
        <v>27.49</v>
      </c>
      <c r="H5823">
        <f>FLOOR(walmart_sales_dataset_of_45stores[[#This Row],[Temperature]],10)</f>
        <v>20</v>
      </c>
      <c r="I5823" t="str">
        <f>walmart_sales_dataset_of_45stores[[#This Row],[Temp_bin]]&amp;"-"&amp;(walmart_sales_dataset_of_45stores[[#This Row],[Temp_bin]]+5)</f>
        <v>20-25</v>
      </c>
      <c r="J5823" s="10">
        <v>3.077</v>
      </c>
      <c r="K5823">
        <f>FLOOR(walmart_sales_dataset_of_45stores[[#This Row],[Fuel_Price]],0.1)</f>
        <v>3</v>
      </c>
      <c r="L5823" s="11" t="str">
        <f>walmart_sales_dataset_of_45stores[[#This Row],[Fuel price 2]]&amp;"-"&amp;(walmart_sales_dataset_of_45stores[[#This Row],[Fuel price 2]]+0.05)</f>
        <v>3-3.05</v>
      </c>
      <c r="M5823" s="6">
        <v>196.7330517</v>
      </c>
      <c r="N5823" s="6">
        <v>6.5890000000000004</v>
      </c>
      <c r="O5823">
        <f>RANK(walmart_sales_dataset_of_45stores[[#This Row],[Weekly_Sales]],walmart_sales_dataset_of_45stores[Weekly_Sales],0)</f>
        <v>2588</v>
      </c>
      <c r="Q5823"/>
      <c r="S5823" s="4"/>
    </row>
    <row r="5824" spans="1:19" hidden="1" x14ac:dyDescent="0.3">
      <c r="A5824" s="5">
        <v>41</v>
      </c>
      <c r="B5824" s="1">
        <v>40928</v>
      </c>
      <c r="C5824" s="1" t="str">
        <f>TEXT(walmart_sales_dataset_of_45stores[[#This Row],[Date]],"dddd")</f>
        <v>Friday</v>
      </c>
      <c r="D5824" s="12">
        <v>1116295.24</v>
      </c>
      <c r="E5824">
        <v>0</v>
      </c>
      <c r="F5824" t="str">
        <f>IF(walmart_sales_dataset_of_45stores[[#This Row],[Holiday_Flag]]=0,"Non-Holiday","Hoilday")</f>
        <v>Non-Holiday</v>
      </c>
      <c r="G5824">
        <v>31.56</v>
      </c>
      <c r="H5824">
        <f>FLOOR(walmart_sales_dataset_of_45stores[[#This Row],[Temperature]],10)</f>
        <v>30</v>
      </c>
      <c r="I5824" t="str">
        <f>walmart_sales_dataset_of_45stores[[#This Row],[Temp_bin]]&amp;"-"&amp;(walmart_sales_dataset_of_45stores[[#This Row],[Temp_bin]]+5)</f>
        <v>30-35</v>
      </c>
      <c r="J5824" s="10">
        <v>3.0550000000000002</v>
      </c>
      <c r="K5824">
        <f>FLOOR(walmart_sales_dataset_of_45stores[[#This Row],[Fuel_Price]],0.1)</f>
        <v>3</v>
      </c>
      <c r="L5824" s="11" t="str">
        <f>walmart_sales_dataset_of_45stores[[#This Row],[Fuel price 2]]&amp;"-"&amp;(walmart_sales_dataset_of_45stores[[#This Row],[Fuel price 2]]+0.05)</f>
        <v>3-3.05</v>
      </c>
      <c r="M5824" s="6">
        <v>196.77966520000001</v>
      </c>
      <c r="N5824" s="6">
        <v>6.5890000000000004</v>
      </c>
      <c r="O5824">
        <f>RANK(walmart_sales_dataset_of_45stores[[#This Row],[Weekly_Sales]],walmart_sales_dataset_of_45stores[Weekly_Sales],0)</f>
        <v>2643</v>
      </c>
      <c r="Q5824"/>
      <c r="S5824" s="4"/>
    </row>
    <row r="5825" spans="1:19" hidden="1" x14ac:dyDescent="0.3">
      <c r="A5825" s="5">
        <v>41</v>
      </c>
      <c r="B5825" s="1">
        <v>40935</v>
      </c>
      <c r="C5825" s="1" t="str">
        <f>TEXT(walmart_sales_dataset_of_45stores[[#This Row],[Date]],"dddd")</f>
        <v>Friday</v>
      </c>
      <c r="D5825" s="12">
        <v>1079398.81</v>
      </c>
      <c r="E5825">
        <v>0</v>
      </c>
      <c r="F5825" t="str">
        <f>IF(walmart_sales_dataset_of_45stores[[#This Row],[Holiday_Flag]]=0,"Non-Holiday","Hoilday")</f>
        <v>Non-Holiday</v>
      </c>
      <c r="G5825">
        <v>33.15</v>
      </c>
      <c r="H5825">
        <f>FLOOR(walmart_sales_dataset_of_45stores[[#This Row],[Temperature]],10)</f>
        <v>30</v>
      </c>
      <c r="I5825" t="str">
        <f>walmart_sales_dataset_of_45stores[[#This Row],[Temp_bin]]&amp;"-"&amp;(walmart_sales_dataset_of_45stores[[#This Row],[Temp_bin]]+5)</f>
        <v>30-35</v>
      </c>
      <c r="J5825" s="10">
        <v>3.0379999999999998</v>
      </c>
      <c r="K5825">
        <f>FLOOR(walmart_sales_dataset_of_45stores[[#This Row],[Fuel_Price]],0.1)</f>
        <v>3</v>
      </c>
      <c r="L5825" s="11" t="str">
        <f>walmart_sales_dataset_of_45stores[[#This Row],[Fuel price 2]]&amp;"-"&amp;(walmart_sales_dataset_of_45stores[[#This Row],[Fuel price 2]]+0.05)</f>
        <v>3-3.05</v>
      </c>
      <c r="M5825" s="6">
        <v>196.82627859999999</v>
      </c>
      <c r="N5825" s="6">
        <v>6.5890000000000004</v>
      </c>
      <c r="O5825">
        <f>RANK(walmart_sales_dataset_of_45stores[[#This Row],[Weekly_Sales]],walmart_sales_dataset_of_45stores[Weekly_Sales],0)</f>
        <v>2759</v>
      </c>
      <c r="Q5825"/>
      <c r="S5825" s="4"/>
    </row>
    <row r="5826" spans="1:19" hidden="1" x14ac:dyDescent="0.3">
      <c r="A5826" s="5">
        <v>41</v>
      </c>
      <c r="B5826" s="1">
        <v>40942</v>
      </c>
      <c r="C5826" s="1" t="str">
        <f>TEXT(walmart_sales_dataset_of_45stores[[#This Row],[Date]],"dddd")</f>
        <v>Friday</v>
      </c>
      <c r="D5826" s="12">
        <v>1208825.6000000001</v>
      </c>
      <c r="E5826">
        <v>0</v>
      </c>
      <c r="F5826" t="str">
        <f>IF(walmart_sales_dataset_of_45stores[[#This Row],[Holiday_Flag]]=0,"Non-Holiday","Hoilday")</f>
        <v>Non-Holiday</v>
      </c>
      <c r="G5826">
        <v>31.65</v>
      </c>
      <c r="H5826">
        <f>FLOOR(walmart_sales_dataset_of_45stores[[#This Row],[Temperature]],10)</f>
        <v>30</v>
      </c>
      <c r="I5826" t="str">
        <f>walmart_sales_dataset_of_45stores[[#This Row],[Temp_bin]]&amp;"-"&amp;(walmart_sales_dataset_of_45stores[[#This Row],[Temp_bin]]+5)</f>
        <v>30-35</v>
      </c>
      <c r="J5826" s="10">
        <v>3.0310000000000001</v>
      </c>
      <c r="K5826">
        <f>FLOOR(walmart_sales_dataset_of_45stores[[#This Row],[Fuel_Price]],0.1)</f>
        <v>3</v>
      </c>
      <c r="L5826" s="11" t="str">
        <f>walmart_sales_dataset_of_45stores[[#This Row],[Fuel price 2]]&amp;"-"&amp;(walmart_sales_dataset_of_45stores[[#This Row],[Fuel price 2]]+0.05)</f>
        <v>3-3.05</v>
      </c>
      <c r="M5826" s="6">
        <v>196.8728921</v>
      </c>
      <c r="N5826" s="6">
        <v>6.5890000000000004</v>
      </c>
      <c r="O5826">
        <f>RANK(walmart_sales_dataset_of_45stores[[#This Row],[Weekly_Sales]],walmart_sales_dataset_of_45stores[Weekly_Sales],0)</f>
        <v>2359</v>
      </c>
      <c r="Q5826"/>
      <c r="S5826" s="4"/>
    </row>
    <row r="5827" spans="1:19" hidden="1" x14ac:dyDescent="0.3">
      <c r="A5827" s="5">
        <v>41</v>
      </c>
      <c r="B5827" s="1">
        <v>40949</v>
      </c>
      <c r="C5827" s="1" t="str">
        <f>TEXT(walmart_sales_dataset_of_45stores[[#This Row],[Date]],"dddd")</f>
        <v>Friday</v>
      </c>
      <c r="D5827" s="2">
        <v>1238844.56</v>
      </c>
      <c r="E5827">
        <v>1</v>
      </c>
      <c r="F5827" t="str">
        <f>IF(walmart_sales_dataset_of_45stores[[#This Row],[Holiday_Flag]]=0,"Non-Holiday","Hoilday")</f>
        <v>Hoilday</v>
      </c>
      <c r="G5827">
        <v>22</v>
      </c>
      <c r="H5827">
        <f>FLOOR(walmart_sales_dataset_of_45stores[[#This Row],[Temperature]],10)</f>
        <v>20</v>
      </c>
      <c r="I5827" t="str">
        <f>walmart_sales_dataset_of_45stores[[#This Row],[Temp_bin]]&amp;"-"&amp;(walmart_sales_dataset_of_45stores[[#This Row],[Temp_bin]]+5)</f>
        <v>20-25</v>
      </c>
      <c r="J5827" s="2">
        <v>3.1030000000000002</v>
      </c>
      <c r="K5827" s="2">
        <f>FLOOR(walmart_sales_dataset_of_45stores[[#This Row],[Fuel_Price]],0.1)</f>
        <v>3.1</v>
      </c>
      <c r="L5827" s="2" t="str">
        <f>walmart_sales_dataset_of_45stores[[#This Row],[Fuel price 2]]&amp;"-"&amp;(walmart_sales_dataset_of_45stores[[#This Row],[Fuel price 2]]+0.05)</f>
        <v>3.1-3.15</v>
      </c>
      <c r="M5827" s="6">
        <v>196.91950560000001</v>
      </c>
      <c r="N5827" s="6">
        <v>6.5890000000000004</v>
      </c>
      <c r="O5827">
        <f>RANK(walmart_sales_dataset_of_45stores[[#This Row],[Weekly_Sales]],walmart_sales_dataset_of_45stores[Weekly_Sales],0)</f>
        <v>2274</v>
      </c>
      <c r="Q5827"/>
      <c r="S5827" s="4"/>
    </row>
    <row r="5828" spans="1:19" hidden="1" x14ac:dyDescent="0.3">
      <c r="A5828" s="5">
        <v>41</v>
      </c>
      <c r="B5828" s="1">
        <v>40956</v>
      </c>
      <c r="C5828" s="1" t="str">
        <f>TEXT(walmart_sales_dataset_of_45stores[[#This Row],[Date]],"dddd")</f>
        <v>Friday</v>
      </c>
      <c r="D5828" s="12">
        <v>1330451.46</v>
      </c>
      <c r="E5828">
        <v>0</v>
      </c>
      <c r="F5828" t="str">
        <f>IF(walmart_sales_dataset_of_45stores[[#This Row],[Holiday_Flag]]=0,"Non-Holiday","Hoilday")</f>
        <v>Non-Holiday</v>
      </c>
      <c r="G5828">
        <v>22.52</v>
      </c>
      <c r="H5828">
        <f>FLOOR(walmart_sales_dataset_of_45stores[[#This Row],[Temperature]],10)</f>
        <v>20</v>
      </c>
      <c r="I5828" t="str">
        <f>walmart_sales_dataset_of_45stores[[#This Row],[Temp_bin]]&amp;"-"&amp;(walmart_sales_dataset_of_45stores[[#This Row],[Temp_bin]]+5)</f>
        <v>20-25</v>
      </c>
      <c r="J5828" s="10">
        <v>3.113</v>
      </c>
      <c r="K5828">
        <f>FLOOR(walmart_sales_dataset_of_45stores[[#This Row],[Fuel_Price]],0.1)</f>
        <v>3.1</v>
      </c>
      <c r="L5828" s="11" t="str">
        <f>walmart_sales_dataset_of_45stores[[#This Row],[Fuel price 2]]&amp;"-"&amp;(walmart_sales_dataset_of_45stores[[#This Row],[Fuel price 2]]+0.05)</f>
        <v>3.1-3.15</v>
      </c>
      <c r="M5828" s="6">
        <v>196.9432711</v>
      </c>
      <c r="N5828" s="6">
        <v>6.5890000000000004</v>
      </c>
      <c r="O5828">
        <f>RANK(walmart_sales_dataset_of_45stores[[#This Row],[Weekly_Sales]],walmart_sales_dataset_of_45stores[Weekly_Sales],0)</f>
        <v>1962</v>
      </c>
      <c r="Q5828"/>
      <c r="S5828" s="4"/>
    </row>
    <row r="5829" spans="1:19" hidden="1" x14ac:dyDescent="0.3">
      <c r="A5829" s="5">
        <v>41</v>
      </c>
      <c r="B5829" s="1">
        <v>40963</v>
      </c>
      <c r="C5829" s="1" t="str">
        <f>TEXT(walmart_sales_dataset_of_45stores[[#This Row],[Date]],"dddd")</f>
        <v>Friday</v>
      </c>
      <c r="D5829" s="12">
        <v>1224915.6599999999</v>
      </c>
      <c r="E5829">
        <v>0</v>
      </c>
      <c r="F5829" t="str">
        <f>IF(walmart_sales_dataset_of_45stores[[#This Row],[Holiday_Flag]]=0,"Non-Holiday","Hoilday")</f>
        <v>Non-Holiday</v>
      </c>
      <c r="G5829">
        <v>27.89</v>
      </c>
      <c r="H5829">
        <f>FLOOR(walmart_sales_dataset_of_45stores[[#This Row],[Temperature]],10)</f>
        <v>20</v>
      </c>
      <c r="I5829" t="str">
        <f>walmart_sales_dataset_of_45stores[[#This Row],[Temp_bin]]&amp;"-"&amp;(walmart_sales_dataset_of_45stores[[#This Row],[Temp_bin]]+5)</f>
        <v>20-25</v>
      </c>
      <c r="J5829" s="10">
        <v>3.129</v>
      </c>
      <c r="K5829">
        <f>FLOOR(walmart_sales_dataset_of_45stores[[#This Row],[Fuel_Price]],0.1)</f>
        <v>3.1</v>
      </c>
      <c r="L5829" s="11" t="str">
        <f>walmart_sales_dataset_of_45stores[[#This Row],[Fuel price 2]]&amp;"-"&amp;(walmart_sales_dataset_of_45stores[[#This Row],[Fuel price 2]]+0.05)</f>
        <v>3.1-3.15</v>
      </c>
      <c r="M5829" s="6">
        <v>196.9499007</v>
      </c>
      <c r="N5829" s="6">
        <v>6.5890000000000004</v>
      </c>
      <c r="O5829">
        <f>RANK(walmart_sales_dataset_of_45stores[[#This Row],[Weekly_Sales]],walmart_sales_dataset_of_45stores[Weekly_Sales],0)</f>
        <v>2318</v>
      </c>
      <c r="Q5829"/>
      <c r="S5829" s="4"/>
    </row>
    <row r="5830" spans="1:19" hidden="1" x14ac:dyDescent="0.3">
      <c r="A5830" s="5">
        <v>41</v>
      </c>
      <c r="B5830" s="1">
        <v>40970</v>
      </c>
      <c r="C5830" s="1" t="str">
        <f>TEXT(walmart_sales_dataset_of_45stores[[#This Row],[Date]],"dddd")</f>
        <v>Friday</v>
      </c>
      <c r="D5830" s="12">
        <v>1239813.26</v>
      </c>
      <c r="E5830">
        <v>0</v>
      </c>
      <c r="F5830" t="str">
        <f>IF(walmart_sales_dataset_of_45stores[[#This Row],[Holiday_Flag]]=0,"Non-Holiday","Hoilday")</f>
        <v>Non-Holiday</v>
      </c>
      <c r="G5830">
        <v>27.39</v>
      </c>
      <c r="H5830">
        <f>FLOOR(walmart_sales_dataset_of_45stores[[#This Row],[Temperature]],10)</f>
        <v>20</v>
      </c>
      <c r="I5830" t="str">
        <f>walmart_sales_dataset_of_45stores[[#This Row],[Temp_bin]]&amp;"-"&amp;(walmart_sales_dataset_of_45stores[[#This Row],[Temp_bin]]+5)</f>
        <v>20-25</v>
      </c>
      <c r="J5830" s="10">
        <v>3.1909999999999998</v>
      </c>
      <c r="K5830">
        <f>FLOOR(walmart_sales_dataset_of_45stores[[#This Row],[Fuel_Price]],0.1)</f>
        <v>3.1</v>
      </c>
      <c r="L5830" s="11" t="str">
        <f>walmart_sales_dataset_of_45stores[[#This Row],[Fuel price 2]]&amp;"-"&amp;(walmart_sales_dataset_of_45stores[[#This Row],[Fuel price 2]]+0.05)</f>
        <v>3.1-3.15</v>
      </c>
      <c r="M5830" s="6">
        <v>196.9565303</v>
      </c>
      <c r="N5830" s="6">
        <v>6.5890000000000004</v>
      </c>
      <c r="O5830">
        <f>RANK(walmart_sales_dataset_of_45stores[[#This Row],[Weekly_Sales]],walmart_sales_dataset_of_45stores[Weekly_Sales],0)</f>
        <v>2268</v>
      </c>
      <c r="Q5830"/>
      <c r="S5830" s="4"/>
    </row>
    <row r="5831" spans="1:19" hidden="1" x14ac:dyDescent="0.3">
      <c r="A5831" s="5">
        <v>41</v>
      </c>
      <c r="B5831" s="1">
        <v>40977</v>
      </c>
      <c r="C5831" s="1" t="str">
        <f>TEXT(walmart_sales_dataset_of_45stores[[#This Row],[Date]],"dddd")</f>
        <v>Friday</v>
      </c>
      <c r="D5831" s="12">
        <v>1243814.77</v>
      </c>
      <c r="E5831">
        <v>0</v>
      </c>
      <c r="F5831" t="str">
        <f>IF(walmart_sales_dataset_of_45stores[[#This Row],[Holiday_Flag]]=0,"Non-Holiday","Hoilday")</f>
        <v>Non-Holiday</v>
      </c>
      <c r="G5831">
        <v>35.299999999999997</v>
      </c>
      <c r="H5831">
        <f>FLOOR(walmart_sales_dataset_of_45stores[[#This Row],[Temperature]],10)</f>
        <v>30</v>
      </c>
      <c r="I5831" t="str">
        <f>walmart_sales_dataset_of_45stores[[#This Row],[Temp_bin]]&amp;"-"&amp;(walmart_sales_dataset_of_45stores[[#This Row],[Temp_bin]]+5)</f>
        <v>30-35</v>
      </c>
      <c r="J5831" s="10">
        <v>3.286</v>
      </c>
      <c r="K5831">
        <f>FLOOR(walmart_sales_dataset_of_45stores[[#This Row],[Fuel_Price]],0.1)</f>
        <v>3.2</v>
      </c>
      <c r="L5831" s="11" t="str">
        <f>walmart_sales_dataset_of_45stores[[#This Row],[Fuel price 2]]&amp;"-"&amp;(walmart_sales_dataset_of_45stores[[#This Row],[Fuel price 2]]+0.05)</f>
        <v>3.2-3.25</v>
      </c>
      <c r="M5831" s="6">
        <v>196.96315989999999</v>
      </c>
      <c r="N5831" s="6">
        <v>6.5890000000000004</v>
      </c>
      <c r="O5831">
        <f>RANK(walmart_sales_dataset_of_45stores[[#This Row],[Weekly_Sales]],walmart_sales_dataset_of_45stores[Weekly_Sales],0)</f>
        <v>2258</v>
      </c>
      <c r="Q5831"/>
      <c r="S5831" s="4"/>
    </row>
    <row r="5832" spans="1:19" hidden="1" x14ac:dyDescent="0.3">
      <c r="A5832" s="5">
        <v>41</v>
      </c>
      <c r="B5832" s="1">
        <v>40984</v>
      </c>
      <c r="C5832" s="1" t="str">
        <f>TEXT(walmart_sales_dataset_of_45stores[[#This Row],[Date]],"dddd")</f>
        <v>Friday</v>
      </c>
      <c r="D5832" s="12">
        <v>1201511.6200000001</v>
      </c>
      <c r="E5832">
        <v>0</v>
      </c>
      <c r="F5832" t="str">
        <f>IF(walmart_sales_dataset_of_45stores[[#This Row],[Holiday_Flag]]=0,"Non-Holiday","Hoilday")</f>
        <v>Non-Holiday</v>
      </c>
      <c r="G5832">
        <v>47.76</v>
      </c>
      <c r="H5832">
        <f>FLOOR(walmart_sales_dataset_of_45stores[[#This Row],[Temperature]],10)</f>
        <v>40</v>
      </c>
      <c r="I5832" t="str">
        <f>walmart_sales_dataset_of_45stores[[#This Row],[Temp_bin]]&amp;"-"&amp;(walmart_sales_dataset_of_45stores[[#This Row],[Temp_bin]]+5)</f>
        <v>40-45</v>
      </c>
      <c r="J5832" s="10">
        <v>3.4860000000000002</v>
      </c>
      <c r="K5832">
        <f>FLOOR(walmart_sales_dataset_of_45stores[[#This Row],[Fuel_Price]],0.1)</f>
        <v>3.4000000000000004</v>
      </c>
      <c r="L5832" s="11" t="str">
        <f>walmart_sales_dataset_of_45stores[[#This Row],[Fuel price 2]]&amp;"-"&amp;(walmart_sales_dataset_of_45stores[[#This Row],[Fuel price 2]]+0.05)</f>
        <v>3.4-3.45</v>
      </c>
      <c r="M5832" s="6">
        <v>197.0457208</v>
      </c>
      <c r="N5832" s="6">
        <v>6.5890000000000004</v>
      </c>
      <c r="O5832">
        <f>RANK(walmart_sales_dataset_of_45stores[[#This Row],[Weekly_Sales]],walmart_sales_dataset_of_45stores[Weekly_Sales],0)</f>
        <v>2382</v>
      </c>
      <c r="Q5832"/>
      <c r="S5832" s="4"/>
    </row>
    <row r="5833" spans="1:19" hidden="1" x14ac:dyDescent="0.3">
      <c r="A5833" s="5">
        <v>41</v>
      </c>
      <c r="B5833" s="1">
        <v>40991</v>
      </c>
      <c r="C5833" s="1" t="str">
        <f>TEXT(walmart_sales_dataset_of_45stores[[#This Row],[Date]],"dddd")</f>
        <v>Friday</v>
      </c>
      <c r="D5833" s="12">
        <v>1215354.3799999999</v>
      </c>
      <c r="E5833">
        <v>0</v>
      </c>
      <c r="F5833" t="str">
        <f>IF(walmart_sales_dataset_of_45stores[[#This Row],[Holiday_Flag]]=0,"Non-Holiday","Hoilday")</f>
        <v>Non-Holiday</v>
      </c>
      <c r="G5833">
        <v>44.04</v>
      </c>
      <c r="H5833">
        <f>FLOOR(walmart_sales_dataset_of_45stores[[#This Row],[Temperature]],10)</f>
        <v>40</v>
      </c>
      <c r="I5833" t="str">
        <f>walmart_sales_dataset_of_45stores[[#This Row],[Temp_bin]]&amp;"-"&amp;(walmart_sales_dataset_of_45stores[[#This Row],[Temp_bin]]+5)</f>
        <v>40-45</v>
      </c>
      <c r="J5833" s="10">
        <v>3.6640000000000001</v>
      </c>
      <c r="K5833">
        <f>FLOOR(walmart_sales_dataset_of_45stores[[#This Row],[Fuel_Price]],0.1)</f>
        <v>3.6</v>
      </c>
      <c r="L5833" s="11" t="str">
        <f>walmart_sales_dataset_of_45stores[[#This Row],[Fuel price 2]]&amp;"-"&amp;(walmart_sales_dataset_of_45stores[[#This Row],[Fuel price 2]]+0.05)</f>
        <v>3.6-3.65</v>
      </c>
      <c r="M5833" s="6">
        <v>197.22952340000001</v>
      </c>
      <c r="N5833" s="6">
        <v>6.5890000000000004</v>
      </c>
      <c r="O5833">
        <f>RANK(walmart_sales_dataset_of_45stores[[#This Row],[Weekly_Sales]],walmart_sales_dataset_of_45stores[Weekly_Sales],0)</f>
        <v>2343</v>
      </c>
      <c r="Q5833"/>
      <c r="S5833" s="4"/>
    </row>
    <row r="5834" spans="1:19" hidden="1" x14ac:dyDescent="0.3">
      <c r="A5834" s="5">
        <v>41</v>
      </c>
      <c r="B5834" s="1">
        <v>40998</v>
      </c>
      <c r="C5834" s="1" t="str">
        <f>TEXT(walmart_sales_dataset_of_45stores[[#This Row],[Date]],"dddd")</f>
        <v>Friday</v>
      </c>
      <c r="D5834" s="12">
        <v>1239423.19</v>
      </c>
      <c r="E5834">
        <v>0</v>
      </c>
      <c r="F5834" t="str">
        <f>IF(walmart_sales_dataset_of_45stores[[#This Row],[Holiday_Flag]]=0,"Non-Holiday","Hoilday")</f>
        <v>Non-Holiday</v>
      </c>
      <c r="G5834">
        <v>51.56</v>
      </c>
      <c r="H5834">
        <f>FLOOR(walmart_sales_dataset_of_45stores[[#This Row],[Temperature]],10)</f>
        <v>50</v>
      </c>
      <c r="I5834" t="str">
        <f>walmart_sales_dataset_of_45stores[[#This Row],[Temp_bin]]&amp;"-"&amp;(walmart_sales_dataset_of_45stores[[#This Row],[Temp_bin]]+5)</f>
        <v>50-55</v>
      </c>
      <c r="J5834" s="10">
        <v>3.75</v>
      </c>
      <c r="K5834">
        <f>FLOOR(walmart_sales_dataset_of_45stores[[#This Row],[Fuel_Price]],0.1)</f>
        <v>3.7</v>
      </c>
      <c r="L5834" s="11" t="str">
        <f>walmart_sales_dataset_of_45stores[[#This Row],[Fuel price 2]]&amp;"-"&amp;(walmart_sales_dataset_of_45stores[[#This Row],[Fuel price 2]]+0.05)</f>
        <v>3.7-3.75</v>
      </c>
      <c r="M5834" s="6">
        <v>197.41332589999999</v>
      </c>
      <c r="N5834" s="6">
        <v>6.5890000000000004</v>
      </c>
      <c r="O5834">
        <f>RANK(walmart_sales_dataset_of_45stores[[#This Row],[Weekly_Sales]],walmart_sales_dataset_of_45stores[Weekly_Sales],0)</f>
        <v>2272</v>
      </c>
      <c r="Q5834"/>
      <c r="S5834" s="4"/>
    </row>
    <row r="5835" spans="1:19" hidden="1" x14ac:dyDescent="0.3">
      <c r="A5835" s="5">
        <v>41</v>
      </c>
      <c r="B5835" s="1">
        <v>41005</v>
      </c>
      <c r="C5835" s="1" t="str">
        <f>TEXT(walmart_sales_dataset_of_45stores[[#This Row],[Date]],"dddd")</f>
        <v>Friday</v>
      </c>
      <c r="D5835" s="12">
        <v>1460234.31</v>
      </c>
      <c r="E5835">
        <v>0</v>
      </c>
      <c r="F5835" t="str">
        <f>IF(walmart_sales_dataset_of_45stores[[#This Row],[Holiday_Flag]]=0,"Non-Holiday","Hoilday")</f>
        <v>Non-Holiday</v>
      </c>
      <c r="G5835">
        <v>48.48</v>
      </c>
      <c r="H5835">
        <f>FLOOR(walmart_sales_dataset_of_45stores[[#This Row],[Temperature]],10)</f>
        <v>40</v>
      </c>
      <c r="I5835" t="str">
        <f>walmart_sales_dataset_of_45stores[[#This Row],[Temp_bin]]&amp;"-"&amp;(walmart_sales_dataset_of_45stores[[#This Row],[Temp_bin]]+5)</f>
        <v>40-45</v>
      </c>
      <c r="J5835" s="10">
        <v>3.8540000000000001</v>
      </c>
      <c r="K5835">
        <f>FLOOR(walmart_sales_dataset_of_45stores[[#This Row],[Fuel_Price]],0.1)</f>
        <v>3.8000000000000003</v>
      </c>
      <c r="L5835" s="11" t="str">
        <f>walmart_sales_dataset_of_45stores[[#This Row],[Fuel price 2]]&amp;"-"&amp;(walmart_sales_dataset_of_45stores[[#This Row],[Fuel price 2]]+0.05)</f>
        <v>3.8-3.85</v>
      </c>
      <c r="M5835" s="6">
        <v>197.5971285</v>
      </c>
      <c r="N5835" s="6">
        <v>6.5469999999999997</v>
      </c>
      <c r="O5835">
        <f>RANK(walmart_sales_dataset_of_45stores[[#This Row],[Weekly_Sales]],walmart_sales_dataset_of_45stores[Weekly_Sales],0)</f>
        <v>1483</v>
      </c>
      <c r="Q5835"/>
      <c r="S5835" s="4"/>
    </row>
    <row r="5836" spans="1:19" hidden="1" x14ac:dyDescent="0.3">
      <c r="A5836" s="5">
        <v>41</v>
      </c>
      <c r="B5836" s="1">
        <v>41012</v>
      </c>
      <c r="C5836" s="1" t="str">
        <f>TEXT(walmart_sales_dataset_of_45stores[[#This Row],[Date]],"dddd")</f>
        <v>Friday</v>
      </c>
      <c r="D5836" s="12">
        <v>1323004.73</v>
      </c>
      <c r="E5836">
        <v>0</v>
      </c>
      <c r="F5836" t="str">
        <f>IF(walmart_sales_dataset_of_45stores[[#This Row],[Holiday_Flag]]=0,"Non-Holiday","Hoilday")</f>
        <v>Non-Holiday</v>
      </c>
      <c r="G5836">
        <v>46.84</v>
      </c>
      <c r="H5836">
        <f>FLOOR(walmart_sales_dataset_of_45stores[[#This Row],[Temperature]],10)</f>
        <v>40</v>
      </c>
      <c r="I5836" t="str">
        <f>walmart_sales_dataset_of_45stores[[#This Row],[Temp_bin]]&amp;"-"&amp;(walmart_sales_dataset_of_45stores[[#This Row],[Temp_bin]]+5)</f>
        <v>40-45</v>
      </c>
      <c r="J5836" s="10">
        <v>3.9009999999999998</v>
      </c>
      <c r="K5836">
        <f>FLOOR(walmart_sales_dataset_of_45stores[[#This Row],[Fuel_Price]],0.1)</f>
        <v>3.9000000000000004</v>
      </c>
      <c r="L5836" s="11" t="str">
        <f>walmart_sales_dataset_of_45stores[[#This Row],[Fuel price 2]]&amp;"-"&amp;(walmart_sales_dataset_of_45stores[[#This Row],[Fuel price 2]]+0.05)</f>
        <v>3.9-3.95</v>
      </c>
      <c r="M5836" s="6">
        <v>197.78093100000001</v>
      </c>
      <c r="N5836" s="6">
        <v>6.5469999999999997</v>
      </c>
      <c r="O5836">
        <f>RANK(walmart_sales_dataset_of_45stores[[#This Row],[Weekly_Sales]],walmart_sales_dataset_of_45stores[Weekly_Sales],0)</f>
        <v>1985</v>
      </c>
      <c r="Q5836"/>
      <c r="S5836" s="4"/>
    </row>
    <row r="5837" spans="1:19" hidden="1" x14ac:dyDescent="0.3">
      <c r="A5837" s="5">
        <v>41</v>
      </c>
      <c r="B5837" s="1">
        <v>41019</v>
      </c>
      <c r="C5837" s="1" t="str">
        <f>TEXT(walmart_sales_dataset_of_45stores[[#This Row],[Date]],"dddd")</f>
        <v>Friday</v>
      </c>
      <c r="D5837" s="12">
        <v>1220815.33</v>
      </c>
      <c r="E5837">
        <v>0</v>
      </c>
      <c r="F5837" t="str">
        <f>IF(walmart_sales_dataset_of_45stores[[#This Row],[Holiday_Flag]]=0,"Non-Holiday","Hoilday")</f>
        <v>Non-Holiday</v>
      </c>
      <c r="G5837">
        <v>43.57</v>
      </c>
      <c r="H5837">
        <f>FLOOR(walmart_sales_dataset_of_45stores[[#This Row],[Temperature]],10)</f>
        <v>40</v>
      </c>
      <c r="I5837" t="str">
        <f>walmart_sales_dataset_of_45stores[[#This Row],[Temp_bin]]&amp;"-"&amp;(walmart_sales_dataset_of_45stores[[#This Row],[Temp_bin]]+5)</f>
        <v>40-45</v>
      </c>
      <c r="J5837" s="10">
        <v>3.9359999999999999</v>
      </c>
      <c r="K5837">
        <f>FLOOR(walmart_sales_dataset_of_45stores[[#This Row],[Fuel_Price]],0.1)</f>
        <v>3.9000000000000004</v>
      </c>
      <c r="L5837" s="11" t="str">
        <f>walmart_sales_dataset_of_45stores[[#This Row],[Fuel price 2]]&amp;"-"&amp;(walmart_sales_dataset_of_45stores[[#This Row],[Fuel price 2]]+0.05)</f>
        <v>3.9-3.95</v>
      </c>
      <c r="M5837" s="6">
        <v>197.72273849999999</v>
      </c>
      <c r="N5837" s="6">
        <v>6.5469999999999997</v>
      </c>
      <c r="O5837">
        <f>RANK(walmart_sales_dataset_of_45stores[[#This Row],[Weekly_Sales]],walmart_sales_dataset_of_45stores[Weekly_Sales],0)</f>
        <v>2330</v>
      </c>
      <c r="Q5837"/>
      <c r="S5837" s="4"/>
    </row>
    <row r="5838" spans="1:19" hidden="1" x14ac:dyDescent="0.3">
      <c r="A5838" s="5">
        <v>41</v>
      </c>
      <c r="B5838" s="1">
        <v>41026</v>
      </c>
      <c r="C5838" s="1" t="str">
        <f>TEXT(walmart_sales_dataset_of_45stores[[#This Row],[Date]],"dddd")</f>
        <v>Friday</v>
      </c>
      <c r="D5838" s="12">
        <v>1248950.6499999999</v>
      </c>
      <c r="E5838">
        <v>0</v>
      </c>
      <c r="F5838" t="str">
        <f>IF(walmart_sales_dataset_of_45stores[[#This Row],[Holiday_Flag]]=0,"Non-Holiday","Hoilday")</f>
        <v>Non-Holiday</v>
      </c>
      <c r="G5838">
        <v>57.66</v>
      </c>
      <c r="H5838">
        <f>FLOOR(walmart_sales_dataset_of_45stores[[#This Row],[Temperature]],10)</f>
        <v>50</v>
      </c>
      <c r="I5838" t="str">
        <f>walmart_sales_dataset_of_45stores[[#This Row],[Temp_bin]]&amp;"-"&amp;(walmart_sales_dataset_of_45stores[[#This Row],[Temp_bin]]+5)</f>
        <v>50-55</v>
      </c>
      <c r="J5838" s="10">
        <v>3.927</v>
      </c>
      <c r="K5838">
        <f>FLOOR(walmart_sales_dataset_of_45stores[[#This Row],[Fuel_Price]],0.1)</f>
        <v>3.9000000000000004</v>
      </c>
      <c r="L5838" s="11" t="str">
        <f>walmart_sales_dataset_of_45stores[[#This Row],[Fuel price 2]]&amp;"-"&amp;(walmart_sales_dataset_of_45stores[[#This Row],[Fuel price 2]]+0.05)</f>
        <v>3.9-3.95</v>
      </c>
      <c r="M5838" s="6">
        <v>197.664546</v>
      </c>
      <c r="N5838" s="6">
        <v>6.5469999999999997</v>
      </c>
      <c r="O5838">
        <f>RANK(walmart_sales_dataset_of_45stores[[#This Row],[Weekly_Sales]],walmart_sales_dataset_of_45stores[Weekly_Sales],0)</f>
        <v>2234</v>
      </c>
      <c r="Q5838"/>
      <c r="S5838" s="4"/>
    </row>
    <row r="5839" spans="1:19" hidden="1" x14ac:dyDescent="0.3">
      <c r="A5839" s="5">
        <v>41</v>
      </c>
      <c r="B5839" s="1">
        <v>41033</v>
      </c>
      <c r="C5839" s="1" t="str">
        <f>TEXT(walmart_sales_dataset_of_45stores[[#This Row],[Date]],"dddd")</f>
        <v>Friday</v>
      </c>
      <c r="D5839" s="12">
        <v>1359770.73</v>
      </c>
      <c r="E5839">
        <v>0</v>
      </c>
      <c r="F5839" t="str">
        <f>IF(walmart_sales_dataset_of_45stores[[#This Row],[Holiday_Flag]]=0,"Non-Holiday","Hoilday")</f>
        <v>Non-Holiday</v>
      </c>
      <c r="G5839">
        <v>52.86</v>
      </c>
      <c r="H5839">
        <f>FLOOR(walmart_sales_dataset_of_45stores[[#This Row],[Temperature]],10)</f>
        <v>50</v>
      </c>
      <c r="I5839" t="str">
        <f>walmart_sales_dataset_of_45stores[[#This Row],[Temp_bin]]&amp;"-"&amp;(walmart_sales_dataset_of_45stores[[#This Row],[Temp_bin]]+5)</f>
        <v>50-55</v>
      </c>
      <c r="J5839" s="10">
        <v>3.903</v>
      </c>
      <c r="K5839">
        <f>FLOOR(walmart_sales_dataset_of_45stores[[#This Row],[Fuel_Price]],0.1)</f>
        <v>3.9000000000000004</v>
      </c>
      <c r="L5839" s="11" t="str">
        <f>walmart_sales_dataset_of_45stores[[#This Row],[Fuel price 2]]&amp;"-"&amp;(walmart_sales_dataset_of_45stores[[#This Row],[Fuel price 2]]+0.05)</f>
        <v>3.9-3.95</v>
      </c>
      <c r="M5839" s="6">
        <v>197.60635339999999</v>
      </c>
      <c r="N5839" s="6">
        <v>6.5469999999999997</v>
      </c>
      <c r="O5839">
        <f>RANK(walmart_sales_dataset_of_45stores[[#This Row],[Weekly_Sales]],walmart_sales_dataset_of_45stores[Weekly_Sales],0)</f>
        <v>1850</v>
      </c>
      <c r="Q5839"/>
      <c r="S5839" s="4"/>
    </row>
    <row r="5840" spans="1:19" hidden="1" x14ac:dyDescent="0.3">
      <c r="A5840" s="5">
        <v>41</v>
      </c>
      <c r="B5840" s="1">
        <v>41040</v>
      </c>
      <c r="C5840" s="1" t="str">
        <f>TEXT(walmart_sales_dataset_of_45stores[[#This Row],[Date]],"dddd")</f>
        <v>Friday</v>
      </c>
      <c r="D5840" s="12">
        <v>1353285.1</v>
      </c>
      <c r="E5840">
        <v>0</v>
      </c>
      <c r="F5840" t="str">
        <f>IF(walmart_sales_dataset_of_45stores[[#This Row],[Holiday_Flag]]=0,"Non-Holiday","Hoilday")</f>
        <v>Non-Holiday</v>
      </c>
      <c r="G5840">
        <v>50.22</v>
      </c>
      <c r="H5840">
        <f>FLOOR(walmart_sales_dataset_of_45stores[[#This Row],[Temperature]],10)</f>
        <v>50</v>
      </c>
      <c r="I5840" t="str">
        <f>walmart_sales_dataset_of_45stores[[#This Row],[Temp_bin]]&amp;"-"&amp;(walmart_sales_dataset_of_45stores[[#This Row],[Temp_bin]]+5)</f>
        <v>50-55</v>
      </c>
      <c r="J5840" s="10">
        <v>3.87</v>
      </c>
      <c r="K5840">
        <f>FLOOR(walmart_sales_dataset_of_45stores[[#This Row],[Fuel_Price]],0.1)</f>
        <v>3.8000000000000003</v>
      </c>
      <c r="L5840" s="11" t="str">
        <f>walmart_sales_dataset_of_45stores[[#This Row],[Fuel price 2]]&amp;"-"&amp;(walmart_sales_dataset_of_45stores[[#This Row],[Fuel price 2]]+0.05)</f>
        <v>3.8-3.85</v>
      </c>
      <c r="M5840" s="6">
        <v>197.5481609</v>
      </c>
      <c r="N5840" s="6">
        <v>6.5469999999999997</v>
      </c>
      <c r="O5840">
        <f>RANK(walmart_sales_dataset_of_45stores[[#This Row],[Weekly_Sales]],walmart_sales_dataset_of_45stores[Weekly_Sales],0)</f>
        <v>1871</v>
      </c>
      <c r="Q5840"/>
      <c r="S5840" s="4"/>
    </row>
    <row r="5841" spans="1:19" hidden="1" x14ac:dyDescent="0.3">
      <c r="A5841" s="5">
        <v>41</v>
      </c>
      <c r="B5841" s="1">
        <v>41047</v>
      </c>
      <c r="C5841" s="1" t="str">
        <f>TEXT(walmart_sales_dataset_of_45stores[[#This Row],[Date]],"dddd")</f>
        <v>Friday</v>
      </c>
      <c r="D5841" s="12">
        <v>1331514.44</v>
      </c>
      <c r="E5841">
        <v>0</v>
      </c>
      <c r="F5841" t="str">
        <f>IF(walmart_sales_dataset_of_45stores[[#This Row],[Holiday_Flag]]=0,"Non-Holiday","Hoilday")</f>
        <v>Non-Holiday</v>
      </c>
      <c r="G5841">
        <v>55.24</v>
      </c>
      <c r="H5841">
        <f>FLOOR(walmart_sales_dataset_of_45stores[[#This Row],[Temperature]],10)</f>
        <v>50</v>
      </c>
      <c r="I5841" t="str">
        <f>walmart_sales_dataset_of_45stores[[#This Row],[Temp_bin]]&amp;"-"&amp;(walmart_sales_dataset_of_45stores[[#This Row],[Temp_bin]]+5)</f>
        <v>50-55</v>
      </c>
      <c r="J5841" s="10">
        <v>3.8370000000000002</v>
      </c>
      <c r="K5841">
        <f>FLOOR(walmart_sales_dataset_of_45stores[[#This Row],[Fuel_Price]],0.1)</f>
        <v>3.8000000000000003</v>
      </c>
      <c r="L5841" s="11" t="str">
        <f>walmart_sales_dataset_of_45stores[[#This Row],[Fuel price 2]]&amp;"-"&amp;(walmart_sales_dataset_of_45stores[[#This Row],[Fuel price 2]]+0.05)</f>
        <v>3.8-3.85</v>
      </c>
      <c r="M5841" s="6">
        <v>197.5553137</v>
      </c>
      <c r="N5841" s="6">
        <v>6.5469999999999997</v>
      </c>
      <c r="O5841">
        <f>RANK(walmart_sales_dataset_of_45stores[[#This Row],[Weekly_Sales]],walmart_sales_dataset_of_45stores[Weekly_Sales],0)</f>
        <v>1957</v>
      </c>
      <c r="Q5841"/>
      <c r="S5841" s="4"/>
    </row>
    <row r="5842" spans="1:19" hidden="1" x14ac:dyDescent="0.3">
      <c r="A5842" s="5">
        <v>41</v>
      </c>
      <c r="B5842" s="1">
        <v>41054</v>
      </c>
      <c r="C5842" s="1" t="str">
        <f>TEXT(walmart_sales_dataset_of_45stores[[#This Row],[Date]],"dddd")</f>
        <v>Friday</v>
      </c>
      <c r="D5842" s="12">
        <v>1424500.47</v>
      </c>
      <c r="E5842">
        <v>0</v>
      </c>
      <c r="F5842" t="str">
        <f>IF(walmart_sales_dataset_of_45stores[[#This Row],[Holiday_Flag]]=0,"Non-Holiday","Hoilday")</f>
        <v>Non-Holiday</v>
      </c>
      <c r="G5842">
        <v>54.89</v>
      </c>
      <c r="H5842">
        <f>FLOOR(walmart_sales_dataset_of_45stores[[#This Row],[Temperature]],10)</f>
        <v>50</v>
      </c>
      <c r="I5842" t="str">
        <f>walmart_sales_dataset_of_45stores[[#This Row],[Temp_bin]]&amp;"-"&amp;(walmart_sales_dataset_of_45stores[[#This Row],[Temp_bin]]+5)</f>
        <v>50-55</v>
      </c>
      <c r="J5842" s="10">
        <v>3.8039999999999998</v>
      </c>
      <c r="K5842">
        <f>FLOOR(walmart_sales_dataset_of_45stores[[#This Row],[Fuel_Price]],0.1)</f>
        <v>3.8000000000000003</v>
      </c>
      <c r="L5842" s="11" t="str">
        <f>walmart_sales_dataset_of_45stores[[#This Row],[Fuel price 2]]&amp;"-"&amp;(walmart_sales_dataset_of_45stores[[#This Row],[Fuel price 2]]+0.05)</f>
        <v>3.8-3.85</v>
      </c>
      <c r="M5842" s="6">
        <v>197.5886046</v>
      </c>
      <c r="N5842" s="6">
        <v>6.5469999999999997</v>
      </c>
      <c r="O5842">
        <f>RANK(walmart_sales_dataset_of_45stores[[#This Row],[Weekly_Sales]],walmart_sales_dataset_of_45stores[Weekly_Sales],0)</f>
        <v>1599</v>
      </c>
      <c r="Q5842"/>
      <c r="S5842" s="4"/>
    </row>
    <row r="5843" spans="1:19" hidden="1" x14ac:dyDescent="0.3">
      <c r="A5843" s="5">
        <v>41</v>
      </c>
      <c r="B5843" s="1">
        <v>41061</v>
      </c>
      <c r="C5843" s="1" t="str">
        <f>TEXT(walmart_sales_dataset_of_45stores[[#This Row],[Date]],"dddd")</f>
        <v>Friday</v>
      </c>
      <c r="D5843" s="12">
        <v>1374891.36</v>
      </c>
      <c r="E5843">
        <v>0</v>
      </c>
      <c r="F5843" t="str">
        <f>IF(walmart_sales_dataset_of_45stores[[#This Row],[Holiday_Flag]]=0,"Non-Holiday","Hoilday")</f>
        <v>Non-Holiday</v>
      </c>
      <c r="G5843">
        <v>57.29</v>
      </c>
      <c r="H5843">
        <f>FLOOR(walmart_sales_dataset_of_45stores[[#This Row],[Temperature]],10)</f>
        <v>50</v>
      </c>
      <c r="I5843" t="str">
        <f>walmart_sales_dataset_of_45stores[[#This Row],[Temp_bin]]&amp;"-"&amp;(walmart_sales_dataset_of_45stores[[#This Row],[Temp_bin]]+5)</f>
        <v>50-55</v>
      </c>
      <c r="J5843" s="10">
        <v>3.7639999999999998</v>
      </c>
      <c r="K5843">
        <f>FLOOR(walmart_sales_dataset_of_45stores[[#This Row],[Fuel_Price]],0.1)</f>
        <v>3.7</v>
      </c>
      <c r="L5843" s="11" t="str">
        <f>walmart_sales_dataset_of_45stores[[#This Row],[Fuel price 2]]&amp;"-"&amp;(walmart_sales_dataset_of_45stores[[#This Row],[Fuel price 2]]+0.05)</f>
        <v>3.7-3.75</v>
      </c>
      <c r="M5843" s="6">
        <v>197.6218954</v>
      </c>
      <c r="N5843" s="6">
        <v>6.5469999999999997</v>
      </c>
      <c r="O5843">
        <f>RANK(walmart_sales_dataset_of_45stores[[#This Row],[Weekly_Sales]],walmart_sales_dataset_of_45stores[Weekly_Sales],0)</f>
        <v>1785</v>
      </c>
      <c r="Q5843"/>
      <c r="S5843" s="4"/>
    </row>
    <row r="5844" spans="1:19" hidden="1" x14ac:dyDescent="0.3">
      <c r="A5844" s="5">
        <v>41</v>
      </c>
      <c r="B5844" s="1">
        <v>41068</v>
      </c>
      <c r="C5844" s="1" t="str">
        <f>TEXT(walmart_sales_dataset_of_45stores[[#This Row],[Date]],"dddd")</f>
        <v>Friday</v>
      </c>
      <c r="D5844" s="12">
        <v>1436383.84</v>
      </c>
      <c r="E5844">
        <v>0</v>
      </c>
      <c r="F5844" t="str">
        <f>IF(walmart_sales_dataset_of_45stores[[#This Row],[Holiday_Flag]]=0,"Non-Holiday","Hoilday")</f>
        <v>Non-Holiday</v>
      </c>
      <c r="G5844">
        <v>65.11</v>
      </c>
      <c r="H5844">
        <f>FLOOR(walmart_sales_dataset_of_45stores[[#This Row],[Temperature]],10)</f>
        <v>60</v>
      </c>
      <c r="I5844" t="str">
        <f>walmart_sales_dataset_of_45stores[[#This Row],[Temp_bin]]&amp;"-"&amp;(walmart_sales_dataset_of_45stores[[#This Row],[Temp_bin]]+5)</f>
        <v>60-65</v>
      </c>
      <c r="J5844" s="10">
        <v>3.7410000000000001</v>
      </c>
      <c r="K5844">
        <f>FLOOR(walmart_sales_dataset_of_45stores[[#This Row],[Fuel_Price]],0.1)</f>
        <v>3.7</v>
      </c>
      <c r="L5844" s="11" t="str">
        <f>walmart_sales_dataset_of_45stores[[#This Row],[Fuel price 2]]&amp;"-"&amp;(walmart_sales_dataset_of_45stores[[#This Row],[Fuel price 2]]+0.05)</f>
        <v>3.7-3.75</v>
      </c>
      <c r="M5844" s="6">
        <v>197.6551863</v>
      </c>
      <c r="N5844" s="6">
        <v>6.5469999999999997</v>
      </c>
      <c r="O5844">
        <f>RANK(walmart_sales_dataset_of_45stores[[#This Row],[Weekly_Sales]],walmart_sales_dataset_of_45stores[Weekly_Sales],0)</f>
        <v>1559</v>
      </c>
      <c r="Q5844"/>
      <c r="S5844" s="4"/>
    </row>
    <row r="5845" spans="1:19" hidden="1" x14ac:dyDescent="0.3">
      <c r="A5845" s="5">
        <v>41</v>
      </c>
      <c r="B5845" s="1">
        <v>41075</v>
      </c>
      <c r="C5845" s="1" t="str">
        <f>TEXT(walmart_sales_dataset_of_45stores[[#This Row],[Date]],"dddd")</f>
        <v>Friday</v>
      </c>
      <c r="D5845" s="12">
        <v>1384584.59</v>
      </c>
      <c r="E5845">
        <v>0</v>
      </c>
      <c r="F5845" t="str">
        <f>IF(walmart_sales_dataset_of_45stores[[#This Row],[Holiday_Flag]]=0,"Non-Holiday","Hoilday")</f>
        <v>Non-Holiday</v>
      </c>
      <c r="G5845">
        <v>64.92</v>
      </c>
      <c r="H5845">
        <f>FLOOR(walmart_sales_dataset_of_45stores[[#This Row],[Temperature]],10)</f>
        <v>60</v>
      </c>
      <c r="I5845" t="str">
        <f>walmart_sales_dataset_of_45stores[[#This Row],[Temp_bin]]&amp;"-"&amp;(walmart_sales_dataset_of_45stores[[#This Row],[Temp_bin]]+5)</f>
        <v>60-65</v>
      </c>
      <c r="J5845" s="10">
        <v>3.7229999999999999</v>
      </c>
      <c r="K5845">
        <f>FLOOR(walmart_sales_dataset_of_45stores[[#This Row],[Fuel_Price]],0.1)</f>
        <v>3.7</v>
      </c>
      <c r="L5845" s="11" t="str">
        <f>walmart_sales_dataset_of_45stores[[#This Row],[Fuel price 2]]&amp;"-"&amp;(walmart_sales_dataset_of_45stores[[#This Row],[Fuel price 2]]+0.05)</f>
        <v>3.7-3.75</v>
      </c>
      <c r="M5845" s="6">
        <v>197.69229200000001</v>
      </c>
      <c r="N5845" s="6">
        <v>6.5469999999999997</v>
      </c>
      <c r="O5845">
        <f>RANK(walmart_sales_dataset_of_45stores[[#This Row],[Weekly_Sales]],walmart_sales_dataset_of_45stores[Weekly_Sales],0)</f>
        <v>1746</v>
      </c>
      <c r="Q5845"/>
      <c r="S5845" s="4"/>
    </row>
    <row r="5846" spans="1:19" hidden="1" x14ac:dyDescent="0.3">
      <c r="A5846" s="5">
        <v>41</v>
      </c>
      <c r="B5846" s="1">
        <v>41082</v>
      </c>
      <c r="C5846" s="1" t="str">
        <f>TEXT(walmart_sales_dataset_of_45stores[[#This Row],[Date]],"dddd")</f>
        <v>Friday</v>
      </c>
      <c r="D5846" s="12">
        <v>1386407.17</v>
      </c>
      <c r="E5846">
        <v>0</v>
      </c>
      <c r="F5846" t="str">
        <f>IF(walmart_sales_dataset_of_45stores[[#This Row],[Holiday_Flag]]=0,"Non-Holiday","Hoilday")</f>
        <v>Non-Holiday</v>
      </c>
      <c r="G5846">
        <v>66.88</v>
      </c>
      <c r="H5846">
        <f>FLOOR(walmart_sales_dataset_of_45stores[[#This Row],[Temperature]],10)</f>
        <v>60</v>
      </c>
      <c r="I5846" t="str">
        <f>walmart_sales_dataset_of_45stores[[#This Row],[Temp_bin]]&amp;"-"&amp;(walmart_sales_dataset_of_45stores[[#This Row],[Temp_bin]]+5)</f>
        <v>60-65</v>
      </c>
      <c r="J5846" s="10">
        <v>3.7349999999999999</v>
      </c>
      <c r="K5846">
        <f>FLOOR(walmart_sales_dataset_of_45stores[[#This Row],[Fuel_Price]],0.1)</f>
        <v>3.7</v>
      </c>
      <c r="L5846" s="11" t="str">
        <f>walmart_sales_dataset_of_45stores[[#This Row],[Fuel price 2]]&amp;"-"&amp;(walmart_sales_dataset_of_45stores[[#This Row],[Fuel price 2]]+0.05)</f>
        <v>3.7-3.75</v>
      </c>
      <c r="M5846" s="6">
        <v>197.7389345</v>
      </c>
      <c r="N5846" s="6">
        <v>6.5469999999999997</v>
      </c>
      <c r="O5846">
        <f>RANK(walmart_sales_dataset_of_45stores[[#This Row],[Weekly_Sales]],walmart_sales_dataset_of_45stores[Weekly_Sales],0)</f>
        <v>1737</v>
      </c>
      <c r="Q5846"/>
      <c r="S5846" s="4"/>
    </row>
    <row r="5847" spans="1:19" hidden="1" x14ac:dyDescent="0.3">
      <c r="A5847" s="5">
        <v>41</v>
      </c>
      <c r="B5847" s="1">
        <v>41089</v>
      </c>
      <c r="C5847" s="1" t="str">
        <f>TEXT(walmart_sales_dataset_of_45stores[[#This Row],[Date]],"dddd")</f>
        <v>Friday</v>
      </c>
      <c r="D5847" s="12">
        <v>1355600.01</v>
      </c>
      <c r="E5847">
        <v>0</v>
      </c>
      <c r="F5847" t="str">
        <f>IF(walmart_sales_dataset_of_45stores[[#This Row],[Holiday_Flag]]=0,"Non-Holiday","Hoilday")</f>
        <v>Non-Holiday</v>
      </c>
      <c r="G5847">
        <v>76.540000000000006</v>
      </c>
      <c r="H5847">
        <f>FLOOR(walmart_sales_dataset_of_45stores[[#This Row],[Temperature]],10)</f>
        <v>70</v>
      </c>
      <c r="I5847" t="str">
        <f>walmart_sales_dataset_of_45stores[[#This Row],[Temp_bin]]&amp;"-"&amp;(walmart_sales_dataset_of_45stores[[#This Row],[Temp_bin]]+5)</f>
        <v>70-75</v>
      </c>
      <c r="J5847" s="10">
        <v>3.6930000000000001</v>
      </c>
      <c r="K5847">
        <f>FLOOR(walmart_sales_dataset_of_45stores[[#This Row],[Fuel_Price]],0.1)</f>
        <v>3.6</v>
      </c>
      <c r="L5847" s="11" t="str">
        <f>walmart_sales_dataset_of_45stores[[#This Row],[Fuel price 2]]&amp;"-"&amp;(walmart_sales_dataset_of_45stores[[#This Row],[Fuel price 2]]+0.05)</f>
        <v>3.6-3.65</v>
      </c>
      <c r="M5847" s="6">
        <v>197.78557699999999</v>
      </c>
      <c r="N5847" s="6">
        <v>6.5469999999999997</v>
      </c>
      <c r="O5847">
        <f>RANK(walmart_sales_dataset_of_45stores[[#This Row],[Weekly_Sales]],walmart_sales_dataset_of_45stores[Weekly_Sales],0)</f>
        <v>1864</v>
      </c>
      <c r="Q5847"/>
      <c r="S5847" s="4"/>
    </row>
    <row r="5848" spans="1:19" hidden="1" x14ac:dyDescent="0.3">
      <c r="A5848" s="5">
        <v>41</v>
      </c>
      <c r="B5848" s="1">
        <v>41096</v>
      </c>
      <c r="C5848" s="1" t="str">
        <f>TEXT(walmart_sales_dataset_of_45stores[[#This Row],[Date]],"dddd")</f>
        <v>Friday</v>
      </c>
      <c r="D5848" s="12">
        <v>1456300.89</v>
      </c>
      <c r="E5848">
        <v>0</v>
      </c>
      <c r="F5848" t="str">
        <f>IF(walmart_sales_dataset_of_45stores[[#This Row],[Holiday_Flag]]=0,"Non-Holiday","Hoilday")</f>
        <v>Non-Holiday</v>
      </c>
      <c r="G5848">
        <v>74.47</v>
      </c>
      <c r="H5848">
        <f>FLOOR(walmart_sales_dataset_of_45stores[[#This Row],[Temperature]],10)</f>
        <v>70</v>
      </c>
      <c r="I5848" t="str">
        <f>walmart_sales_dataset_of_45stores[[#This Row],[Temp_bin]]&amp;"-"&amp;(walmart_sales_dataset_of_45stores[[#This Row],[Temp_bin]]+5)</f>
        <v>70-75</v>
      </c>
      <c r="J5848" s="10">
        <v>3.6459999999999999</v>
      </c>
      <c r="K5848">
        <f>FLOOR(walmart_sales_dataset_of_45stores[[#This Row],[Fuel_Price]],0.1)</f>
        <v>3.6</v>
      </c>
      <c r="L5848" s="11" t="str">
        <f>walmart_sales_dataset_of_45stores[[#This Row],[Fuel price 2]]&amp;"-"&amp;(walmart_sales_dataset_of_45stores[[#This Row],[Fuel price 2]]+0.05)</f>
        <v>3.6-3.65</v>
      </c>
      <c r="M5848" s="6">
        <v>197.83221950000001</v>
      </c>
      <c r="N5848" s="6">
        <v>6.4320000000000004</v>
      </c>
      <c r="O5848">
        <f>RANK(walmart_sales_dataset_of_45stores[[#This Row],[Weekly_Sales]],walmart_sales_dataset_of_45stores[Weekly_Sales],0)</f>
        <v>1498</v>
      </c>
      <c r="Q5848"/>
      <c r="S5848" s="4"/>
    </row>
    <row r="5849" spans="1:19" hidden="1" x14ac:dyDescent="0.3">
      <c r="A5849" s="5">
        <v>41</v>
      </c>
      <c r="B5849" s="1">
        <v>41103</v>
      </c>
      <c r="C5849" s="1" t="str">
        <f>TEXT(walmart_sales_dataset_of_45stores[[#This Row],[Date]],"dddd")</f>
        <v>Friday</v>
      </c>
      <c r="D5849" s="12">
        <v>1332594.07</v>
      </c>
      <c r="E5849">
        <v>0</v>
      </c>
      <c r="F5849" t="str">
        <f>IF(walmart_sales_dataset_of_45stores[[#This Row],[Holiday_Flag]]=0,"Non-Holiday","Hoilday")</f>
        <v>Non-Holiday</v>
      </c>
      <c r="G5849">
        <v>67.239999999999995</v>
      </c>
      <c r="H5849">
        <f>FLOOR(walmart_sales_dataset_of_45stores[[#This Row],[Temperature]],10)</f>
        <v>60</v>
      </c>
      <c r="I5849" t="str">
        <f>walmart_sales_dataset_of_45stores[[#This Row],[Temp_bin]]&amp;"-"&amp;(walmart_sales_dataset_of_45stores[[#This Row],[Temp_bin]]+5)</f>
        <v>60-65</v>
      </c>
      <c r="J5849" s="10">
        <v>3.613</v>
      </c>
      <c r="K5849">
        <f>FLOOR(walmart_sales_dataset_of_45stores[[#This Row],[Fuel_Price]],0.1)</f>
        <v>3.6</v>
      </c>
      <c r="L5849" s="11" t="str">
        <f>walmart_sales_dataset_of_45stores[[#This Row],[Fuel price 2]]&amp;"-"&amp;(walmart_sales_dataset_of_45stores[[#This Row],[Fuel price 2]]+0.05)</f>
        <v>3.6-3.65</v>
      </c>
      <c r="M5849" s="6">
        <v>197.87886209999999</v>
      </c>
      <c r="N5849" s="6">
        <v>6.4320000000000004</v>
      </c>
      <c r="O5849">
        <f>RANK(walmart_sales_dataset_of_45stores[[#This Row],[Weekly_Sales]],walmart_sales_dataset_of_45stores[Weekly_Sales],0)</f>
        <v>1954</v>
      </c>
      <c r="Q5849"/>
      <c r="S5849" s="4"/>
    </row>
    <row r="5850" spans="1:19" hidden="1" x14ac:dyDescent="0.3">
      <c r="A5850" s="5">
        <v>41</v>
      </c>
      <c r="B5850" s="1">
        <v>41110</v>
      </c>
      <c r="C5850" s="1" t="str">
        <f>TEXT(walmart_sales_dataset_of_45stores[[#This Row],[Date]],"dddd")</f>
        <v>Friday</v>
      </c>
      <c r="D5850" s="12">
        <v>1347175.93</v>
      </c>
      <c r="E5850">
        <v>0</v>
      </c>
      <c r="F5850" t="str">
        <f>IF(walmart_sales_dataset_of_45stores[[#This Row],[Holiday_Flag]]=0,"Non-Holiday","Hoilday")</f>
        <v>Non-Holiday</v>
      </c>
      <c r="G5850">
        <v>74.06</v>
      </c>
      <c r="H5850">
        <f>FLOOR(walmart_sales_dataset_of_45stores[[#This Row],[Temperature]],10)</f>
        <v>70</v>
      </c>
      <c r="I5850" t="str">
        <f>walmart_sales_dataset_of_45stores[[#This Row],[Temp_bin]]&amp;"-"&amp;(walmart_sales_dataset_of_45stores[[#This Row],[Temp_bin]]+5)</f>
        <v>70-75</v>
      </c>
      <c r="J5850" s="10">
        <v>3.585</v>
      </c>
      <c r="K5850">
        <f>FLOOR(walmart_sales_dataset_of_45stores[[#This Row],[Fuel_Price]],0.1)</f>
        <v>3.5</v>
      </c>
      <c r="L5850" s="11" t="str">
        <f>walmart_sales_dataset_of_45stores[[#This Row],[Fuel price 2]]&amp;"-"&amp;(walmart_sales_dataset_of_45stores[[#This Row],[Fuel price 2]]+0.05)</f>
        <v>3.5-3.55</v>
      </c>
      <c r="M5850" s="6">
        <v>197.9290378</v>
      </c>
      <c r="N5850" s="6">
        <v>6.4320000000000004</v>
      </c>
      <c r="O5850">
        <f>RANK(walmart_sales_dataset_of_45stores[[#This Row],[Weekly_Sales]],walmart_sales_dataset_of_45stores[Weekly_Sales],0)</f>
        <v>1895</v>
      </c>
      <c r="Q5850"/>
      <c r="S5850" s="4"/>
    </row>
    <row r="5851" spans="1:19" hidden="1" x14ac:dyDescent="0.3">
      <c r="A5851" s="5">
        <v>41</v>
      </c>
      <c r="B5851" s="1">
        <v>41117</v>
      </c>
      <c r="C5851" s="1" t="str">
        <f>TEXT(walmart_sales_dataset_of_45stores[[#This Row],[Date]],"dddd")</f>
        <v>Friday</v>
      </c>
      <c r="D5851" s="12">
        <v>1344723.97</v>
      </c>
      <c r="E5851">
        <v>0</v>
      </c>
      <c r="F5851" t="str">
        <f>IF(walmart_sales_dataset_of_45stores[[#This Row],[Holiday_Flag]]=0,"Non-Holiday","Hoilday")</f>
        <v>Non-Holiday</v>
      </c>
      <c r="G5851">
        <v>73.31</v>
      </c>
      <c r="H5851">
        <f>FLOOR(walmart_sales_dataset_of_45stores[[#This Row],[Temperature]],10)</f>
        <v>70</v>
      </c>
      <c r="I5851" t="str">
        <f>walmart_sales_dataset_of_45stores[[#This Row],[Temp_bin]]&amp;"-"&amp;(walmart_sales_dataset_of_45stores[[#This Row],[Temp_bin]]+5)</f>
        <v>70-75</v>
      </c>
      <c r="J5851" s="10">
        <v>3.57</v>
      </c>
      <c r="K5851">
        <f>FLOOR(walmart_sales_dataset_of_45stores[[#This Row],[Fuel_Price]],0.1)</f>
        <v>3.5</v>
      </c>
      <c r="L5851" s="11" t="str">
        <f>walmart_sales_dataset_of_45stores[[#This Row],[Fuel price 2]]&amp;"-"&amp;(walmart_sales_dataset_of_45stores[[#This Row],[Fuel price 2]]+0.05)</f>
        <v>3.5-3.55</v>
      </c>
      <c r="M5851" s="6">
        <v>197.97921360000001</v>
      </c>
      <c r="N5851" s="6">
        <v>6.4320000000000004</v>
      </c>
      <c r="O5851">
        <f>RANK(walmart_sales_dataset_of_45stores[[#This Row],[Weekly_Sales]],walmart_sales_dataset_of_45stores[Weekly_Sales],0)</f>
        <v>1907</v>
      </c>
      <c r="Q5851"/>
      <c r="S5851" s="4"/>
    </row>
    <row r="5852" spans="1:19" hidden="1" x14ac:dyDescent="0.3">
      <c r="A5852" s="5">
        <v>41</v>
      </c>
      <c r="B5852" s="1">
        <v>41124</v>
      </c>
      <c r="C5852" s="1" t="str">
        <f>TEXT(walmart_sales_dataset_of_45stores[[#This Row],[Date]],"dddd")</f>
        <v>Friday</v>
      </c>
      <c r="D5852" s="12">
        <v>1439607.35</v>
      </c>
      <c r="E5852">
        <v>0</v>
      </c>
      <c r="F5852" t="str">
        <f>IF(walmart_sales_dataset_of_45stores[[#This Row],[Holiday_Flag]]=0,"Non-Holiday","Hoilday")</f>
        <v>Non-Holiday</v>
      </c>
      <c r="G5852">
        <v>73.16</v>
      </c>
      <c r="H5852">
        <f>FLOOR(walmart_sales_dataset_of_45stores[[#This Row],[Temperature]],10)</f>
        <v>70</v>
      </c>
      <c r="I5852" t="str">
        <f>walmart_sales_dataset_of_45stores[[#This Row],[Temp_bin]]&amp;"-"&amp;(walmart_sales_dataset_of_45stores[[#This Row],[Temp_bin]]+5)</f>
        <v>70-75</v>
      </c>
      <c r="J5852" s="10">
        <v>3.528</v>
      </c>
      <c r="K5852">
        <f>FLOOR(walmart_sales_dataset_of_45stores[[#This Row],[Fuel_Price]],0.1)</f>
        <v>3.5</v>
      </c>
      <c r="L5852" s="11" t="str">
        <f>walmart_sales_dataset_of_45stores[[#This Row],[Fuel price 2]]&amp;"-"&amp;(walmart_sales_dataset_of_45stores[[#This Row],[Fuel price 2]]+0.05)</f>
        <v>3.5-3.55</v>
      </c>
      <c r="M5852" s="6">
        <v>198.02938929999999</v>
      </c>
      <c r="N5852" s="6">
        <v>6.4320000000000004</v>
      </c>
      <c r="O5852">
        <f>RANK(walmart_sales_dataset_of_45stores[[#This Row],[Weekly_Sales]],walmart_sales_dataset_of_45stores[Weekly_Sales],0)</f>
        <v>1547</v>
      </c>
      <c r="Q5852"/>
      <c r="S5852" s="4"/>
    </row>
    <row r="5853" spans="1:19" hidden="1" x14ac:dyDescent="0.3">
      <c r="A5853" s="5">
        <v>41</v>
      </c>
      <c r="B5853" s="1">
        <v>41131</v>
      </c>
      <c r="C5853" s="1" t="str">
        <f>TEXT(walmart_sales_dataset_of_45stores[[#This Row],[Date]],"dddd")</f>
        <v>Friday</v>
      </c>
      <c r="D5853" s="12">
        <v>1504545.94</v>
      </c>
      <c r="E5853">
        <v>0</v>
      </c>
      <c r="F5853" t="str">
        <f>IF(walmart_sales_dataset_of_45stores[[#This Row],[Holiday_Flag]]=0,"Non-Holiday","Hoilday")</f>
        <v>Non-Holiday</v>
      </c>
      <c r="G5853">
        <v>71.73</v>
      </c>
      <c r="H5853">
        <f>FLOOR(walmart_sales_dataset_of_45stores[[#This Row],[Temperature]],10)</f>
        <v>70</v>
      </c>
      <c r="I5853" t="str">
        <f>walmart_sales_dataset_of_45stores[[#This Row],[Temp_bin]]&amp;"-"&amp;(walmart_sales_dataset_of_45stores[[#This Row],[Temp_bin]]+5)</f>
        <v>70-75</v>
      </c>
      <c r="J5853" s="10">
        <v>3.5089999999999999</v>
      </c>
      <c r="K5853">
        <f>FLOOR(walmart_sales_dataset_of_45stores[[#This Row],[Fuel_Price]],0.1)</f>
        <v>3.5</v>
      </c>
      <c r="L5853" s="11" t="str">
        <f>walmart_sales_dataset_of_45stores[[#This Row],[Fuel price 2]]&amp;"-"&amp;(walmart_sales_dataset_of_45stores[[#This Row],[Fuel price 2]]+0.05)</f>
        <v>3.5-3.55</v>
      </c>
      <c r="M5853" s="6">
        <v>198.0795651</v>
      </c>
      <c r="N5853" s="6">
        <v>6.4320000000000004</v>
      </c>
      <c r="O5853">
        <f>RANK(walmart_sales_dataset_of_45stores[[#This Row],[Weekly_Sales]],walmart_sales_dataset_of_45stores[Weekly_Sales],0)</f>
        <v>1375</v>
      </c>
      <c r="Q5853"/>
      <c r="S5853" s="4"/>
    </row>
    <row r="5854" spans="1:19" hidden="1" x14ac:dyDescent="0.3">
      <c r="A5854" s="5">
        <v>41</v>
      </c>
      <c r="B5854" s="1">
        <v>41138</v>
      </c>
      <c r="C5854" s="1" t="str">
        <f>TEXT(walmart_sales_dataset_of_45stores[[#This Row],[Date]],"dddd")</f>
        <v>Friday</v>
      </c>
      <c r="D5854" s="12">
        <v>1560590.05</v>
      </c>
      <c r="E5854">
        <v>0</v>
      </c>
      <c r="F5854" t="str">
        <f>IF(walmart_sales_dataset_of_45stores[[#This Row],[Holiday_Flag]]=0,"Non-Holiday","Hoilday")</f>
        <v>Non-Holiday</v>
      </c>
      <c r="G5854">
        <v>65.77</v>
      </c>
      <c r="H5854">
        <f>FLOOR(walmart_sales_dataset_of_45stores[[#This Row],[Temperature]],10)</f>
        <v>60</v>
      </c>
      <c r="I5854" t="str">
        <f>walmart_sales_dataset_of_45stores[[#This Row],[Temp_bin]]&amp;"-"&amp;(walmart_sales_dataset_of_45stores[[#This Row],[Temp_bin]]+5)</f>
        <v>60-65</v>
      </c>
      <c r="J5854" s="10">
        <v>3.5449999999999999</v>
      </c>
      <c r="K5854">
        <f>FLOOR(walmart_sales_dataset_of_45stores[[#This Row],[Fuel_Price]],0.1)</f>
        <v>3.5</v>
      </c>
      <c r="L5854" s="11" t="str">
        <f>walmart_sales_dataset_of_45stores[[#This Row],[Fuel price 2]]&amp;"-"&amp;(walmart_sales_dataset_of_45stores[[#This Row],[Fuel price 2]]+0.05)</f>
        <v>3.5-3.55</v>
      </c>
      <c r="M5854" s="6">
        <v>198.1001057</v>
      </c>
      <c r="N5854" s="6">
        <v>6.4320000000000004</v>
      </c>
      <c r="O5854">
        <f>RANK(walmart_sales_dataset_of_45stores[[#This Row],[Weekly_Sales]],walmart_sales_dataset_of_45stores[Weekly_Sales],0)</f>
        <v>1228</v>
      </c>
      <c r="Q5854"/>
      <c r="S5854" s="4"/>
    </row>
    <row r="5855" spans="1:19" hidden="1" x14ac:dyDescent="0.3">
      <c r="A5855" s="5">
        <v>41</v>
      </c>
      <c r="B5855" s="1">
        <v>41145</v>
      </c>
      <c r="C5855" s="1" t="str">
        <f>TEXT(walmart_sales_dataset_of_45stores[[#This Row],[Date]],"dddd")</f>
        <v>Friday</v>
      </c>
      <c r="D5855" s="12">
        <v>1464462.85</v>
      </c>
      <c r="E5855">
        <v>0</v>
      </c>
      <c r="F5855" t="str">
        <f>IF(walmart_sales_dataset_of_45stores[[#This Row],[Holiday_Flag]]=0,"Non-Holiday","Hoilday")</f>
        <v>Non-Holiday</v>
      </c>
      <c r="G5855">
        <v>69.069999999999993</v>
      </c>
      <c r="H5855">
        <f>FLOOR(walmart_sales_dataset_of_45stores[[#This Row],[Temperature]],10)</f>
        <v>60</v>
      </c>
      <c r="I5855" t="str">
        <f>walmart_sales_dataset_of_45stores[[#This Row],[Temp_bin]]&amp;"-"&amp;(walmart_sales_dataset_of_45stores[[#This Row],[Temp_bin]]+5)</f>
        <v>60-65</v>
      </c>
      <c r="J5855" s="10">
        <v>3.5579999999999998</v>
      </c>
      <c r="K5855">
        <f>FLOOR(walmart_sales_dataset_of_45stores[[#This Row],[Fuel_Price]],0.1)</f>
        <v>3.5</v>
      </c>
      <c r="L5855" s="11" t="str">
        <f>walmart_sales_dataset_of_45stores[[#This Row],[Fuel price 2]]&amp;"-"&amp;(walmart_sales_dataset_of_45stores[[#This Row],[Fuel price 2]]+0.05)</f>
        <v>3.5-3.55</v>
      </c>
      <c r="M5855" s="6">
        <v>198.09841990000001</v>
      </c>
      <c r="N5855" s="6">
        <v>6.4320000000000004</v>
      </c>
      <c r="O5855">
        <f>RANK(walmart_sales_dataset_of_45stores[[#This Row],[Weekly_Sales]],walmart_sales_dataset_of_45stores[Weekly_Sales],0)</f>
        <v>1471</v>
      </c>
      <c r="Q5855"/>
      <c r="S5855" s="4"/>
    </row>
    <row r="5856" spans="1:19" hidden="1" x14ac:dyDescent="0.3">
      <c r="A5856" s="5">
        <v>41</v>
      </c>
      <c r="B5856" s="1">
        <v>41152</v>
      </c>
      <c r="C5856" s="1" t="str">
        <f>TEXT(walmart_sales_dataset_of_45stores[[#This Row],[Date]],"dddd")</f>
        <v>Friday</v>
      </c>
      <c r="D5856" s="12">
        <v>1360517.52</v>
      </c>
      <c r="E5856">
        <v>0</v>
      </c>
      <c r="F5856" t="str">
        <f>IF(walmart_sales_dataset_of_45stores[[#This Row],[Holiday_Flag]]=0,"Non-Holiday","Hoilday")</f>
        <v>Non-Holiday</v>
      </c>
      <c r="G5856">
        <v>71.56</v>
      </c>
      <c r="H5856">
        <f>FLOOR(walmart_sales_dataset_of_45stores[[#This Row],[Temperature]],10)</f>
        <v>70</v>
      </c>
      <c r="I5856" t="str">
        <f>walmart_sales_dataset_of_45stores[[#This Row],[Temp_bin]]&amp;"-"&amp;(walmart_sales_dataset_of_45stores[[#This Row],[Temp_bin]]+5)</f>
        <v>70-75</v>
      </c>
      <c r="J5856" s="10">
        <v>3.556</v>
      </c>
      <c r="K5856">
        <f>FLOOR(walmart_sales_dataset_of_45stores[[#This Row],[Fuel_Price]],0.1)</f>
        <v>3.5</v>
      </c>
      <c r="L5856" s="11" t="str">
        <f>walmart_sales_dataset_of_45stores[[#This Row],[Fuel price 2]]&amp;"-"&amp;(walmart_sales_dataset_of_45stores[[#This Row],[Fuel price 2]]+0.05)</f>
        <v>3.5-3.55</v>
      </c>
      <c r="M5856" s="6">
        <v>198.09673409999999</v>
      </c>
      <c r="N5856" s="6">
        <v>6.4320000000000004</v>
      </c>
      <c r="O5856">
        <f>RANK(walmart_sales_dataset_of_45stores[[#This Row],[Weekly_Sales]],walmart_sales_dataset_of_45stores[Weekly_Sales],0)</f>
        <v>1846</v>
      </c>
      <c r="Q5856"/>
      <c r="S5856" s="4"/>
    </row>
    <row r="5857" spans="1:19" hidden="1" x14ac:dyDescent="0.3">
      <c r="A5857" s="5">
        <v>41</v>
      </c>
      <c r="B5857" s="1">
        <v>41159</v>
      </c>
      <c r="C5857" s="1" t="str">
        <f>TEXT(walmart_sales_dataset_of_45stores[[#This Row],[Date]],"dddd")</f>
        <v>Friday</v>
      </c>
      <c r="D5857" s="2">
        <v>1392143.82</v>
      </c>
      <c r="E5857">
        <v>1</v>
      </c>
      <c r="F5857" t="str">
        <f>IF(walmart_sales_dataset_of_45stores[[#This Row],[Holiday_Flag]]=0,"Non-Holiday","Hoilday")</f>
        <v>Hoilday</v>
      </c>
      <c r="G5857">
        <v>67.41</v>
      </c>
      <c r="H5857">
        <f>FLOOR(walmart_sales_dataset_of_45stores[[#This Row],[Temperature]],10)</f>
        <v>60</v>
      </c>
      <c r="I5857" t="str">
        <f>walmart_sales_dataset_of_45stores[[#This Row],[Temp_bin]]&amp;"-"&amp;(walmart_sales_dataset_of_45stores[[#This Row],[Temp_bin]]+5)</f>
        <v>60-65</v>
      </c>
      <c r="J5857" s="2">
        <v>3.5960000000000001</v>
      </c>
      <c r="K5857" s="2">
        <f>FLOOR(walmart_sales_dataset_of_45stores[[#This Row],[Fuel_Price]],0.1)</f>
        <v>3.5</v>
      </c>
      <c r="L5857" s="2" t="str">
        <f>walmart_sales_dataset_of_45stores[[#This Row],[Fuel price 2]]&amp;"-"&amp;(walmart_sales_dataset_of_45stores[[#This Row],[Fuel price 2]]+0.05)</f>
        <v>3.5-3.55</v>
      </c>
      <c r="M5857" s="6">
        <v>198.0950484</v>
      </c>
      <c r="N5857" s="6">
        <v>6.4320000000000004</v>
      </c>
      <c r="O5857">
        <f>RANK(walmart_sales_dataset_of_45stores[[#This Row],[Weekly_Sales]],walmart_sales_dataset_of_45stores[Weekly_Sales],0)</f>
        <v>1713</v>
      </c>
      <c r="Q5857"/>
      <c r="S5857" s="4"/>
    </row>
    <row r="5858" spans="1:19" hidden="1" x14ac:dyDescent="0.3">
      <c r="A5858" s="5">
        <v>41</v>
      </c>
      <c r="B5858" s="1">
        <v>41166</v>
      </c>
      <c r="C5858" s="1" t="str">
        <f>TEXT(walmart_sales_dataset_of_45stores[[#This Row],[Date]],"dddd")</f>
        <v>Friday</v>
      </c>
      <c r="D5858" s="12">
        <v>1306644.25</v>
      </c>
      <c r="E5858">
        <v>0</v>
      </c>
      <c r="F5858" t="str">
        <f>IF(walmart_sales_dataset_of_45stores[[#This Row],[Holiday_Flag]]=0,"Non-Holiday","Hoilday")</f>
        <v>Non-Holiday</v>
      </c>
      <c r="G5858">
        <v>59.39</v>
      </c>
      <c r="H5858">
        <f>FLOOR(walmart_sales_dataset_of_45stores[[#This Row],[Temperature]],10)</f>
        <v>50</v>
      </c>
      <c r="I5858" t="str">
        <f>walmart_sales_dataset_of_45stores[[#This Row],[Temp_bin]]&amp;"-"&amp;(walmart_sales_dataset_of_45stores[[#This Row],[Temp_bin]]+5)</f>
        <v>50-55</v>
      </c>
      <c r="J5858" s="10">
        <v>3.6589999999999998</v>
      </c>
      <c r="K5858">
        <f>FLOOR(walmart_sales_dataset_of_45stores[[#This Row],[Fuel_Price]],0.1)</f>
        <v>3.6</v>
      </c>
      <c r="L5858" s="11" t="str">
        <f>walmart_sales_dataset_of_45stores[[#This Row],[Fuel price 2]]&amp;"-"&amp;(walmart_sales_dataset_of_45stores[[#This Row],[Fuel price 2]]+0.05)</f>
        <v>3.6-3.65</v>
      </c>
      <c r="M5858" s="6">
        <v>198.12671839999999</v>
      </c>
      <c r="N5858" s="6">
        <v>6.4320000000000004</v>
      </c>
      <c r="O5858">
        <f>RANK(walmart_sales_dataset_of_45stores[[#This Row],[Weekly_Sales]],walmart_sales_dataset_of_45stores[Weekly_Sales],0)</f>
        <v>2056</v>
      </c>
      <c r="Q5858"/>
      <c r="S5858" s="4"/>
    </row>
    <row r="5859" spans="1:19" hidden="1" x14ac:dyDescent="0.3">
      <c r="A5859" s="5">
        <v>41</v>
      </c>
      <c r="B5859" s="1">
        <v>41173</v>
      </c>
      <c r="C5859" s="1" t="str">
        <f>TEXT(walmart_sales_dataset_of_45stores[[#This Row],[Date]],"dddd")</f>
        <v>Friday</v>
      </c>
      <c r="D5859" s="12">
        <v>1276609.3600000001</v>
      </c>
      <c r="E5859">
        <v>0</v>
      </c>
      <c r="F5859" t="str">
        <f>IF(walmart_sales_dataset_of_45stores[[#This Row],[Holiday_Flag]]=0,"Non-Holiday","Hoilday")</f>
        <v>Non-Holiday</v>
      </c>
      <c r="G5859">
        <v>59.81</v>
      </c>
      <c r="H5859">
        <f>FLOOR(walmart_sales_dataset_of_45stores[[#This Row],[Temperature]],10)</f>
        <v>50</v>
      </c>
      <c r="I5859" t="str">
        <f>walmart_sales_dataset_of_45stores[[#This Row],[Temp_bin]]&amp;"-"&amp;(walmart_sales_dataset_of_45stores[[#This Row],[Temp_bin]]+5)</f>
        <v>50-55</v>
      </c>
      <c r="J5859" s="10">
        <v>3.7650000000000001</v>
      </c>
      <c r="K5859">
        <f>FLOOR(walmart_sales_dataset_of_45stores[[#This Row],[Fuel_Price]],0.1)</f>
        <v>3.7</v>
      </c>
      <c r="L5859" s="11" t="str">
        <f>walmart_sales_dataset_of_45stores[[#This Row],[Fuel price 2]]&amp;"-"&amp;(walmart_sales_dataset_of_45stores[[#This Row],[Fuel price 2]]+0.05)</f>
        <v>3.7-3.75</v>
      </c>
      <c r="M5859" s="6">
        <v>198.35852299999999</v>
      </c>
      <c r="N5859" s="6">
        <v>6.4320000000000004</v>
      </c>
      <c r="O5859">
        <f>RANK(walmart_sales_dataset_of_45stores[[#This Row],[Weekly_Sales]],walmart_sales_dataset_of_45stores[Weekly_Sales],0)</f>
        <v>2152</v>
      </c>
      <c r="Q5859"/>
      <c r="S5859" s="4"/>
    </row>
    <row r="5860" spans="1:19" hidden="1" x14ac:dyDescent="0.3">
      <c r="A5860" s="5">
        <v>41</v>
      </c>
      <c r="B5860" s="1">
        <v>41180</v>
      </c>
      <c r="C5860" s="1" t="str">
        <f>TEXT(walmart_sales_dataset_of_45stores[[#This Row],[Date]],"dddd")</f>
        <v>Friday</v>
      </c>
      <c r="D5860" s="12">
        <v>1307928.01</v>
      </c>
      <c r="E5860">
        <v>0</v>
      </c>
      <c r="F5860" t="str">
        <f>IF(walmart_sales_dataset_of_45stores[[#This Row],[Holiday_Flag]]=0,"Non-Holiday","Hoilday")</f>
        <v>Non-Holiday</v>
      </c>
      <c r="G5860">
        <v>56.08</v>
      </c>
      <c r="H5860">
        <f>FLOOR(walmart_sales_dataset_of_45stores[[#This Row],[Temperature]],10)</f>
        <v>50</v>
      </c>
      <c r="I5860" t="str">
        <f>walmart_sales_dataset_of_45stores[[#This Row],[Temp_bin]]&amp;"-"&amp;(walmart_sales_dataset_of_45stores[[#This Row],[Temp_bin]]+5)</f>
        <v>50-55</v>
      </c>
      <c r="J5860" s="10">
        <v>3.7890000000000001</v>
      </c>
      <c r="K5860">
        <f>FLOOR(walmart_sales_dataset_of_45stores[[#This Row],[Fuel_Price]],0.1)</f>
        <v>3.7</v>
      </c>
      <c r="L5860" s="11" t="str">
        <f>walmart_sales_dataset_of_45stores[[#This Row],[Fuel price 2]]&amp;"-"&amp;(walmart_sales_dataset_of_45stores[[#This Row],[Fuel price 2]]+0.05)</f>
        <v>3.7-3.75</v>
      </c>
      <c r="M5860" s="6">
        <v>198.59032759999999</v>
      </c>
      <c r="N5860" s="6">
        <v>6.4320000000000004</v>
      </c>
      <c r="O5860">
        <f>RANK(walmart_sales_dataset_of_45stores[[#This Row],[Weekly_Sales]],walmart_sales_dataset_of_45stores[Weekly_Sales],0)</f>
        <v>2051</v>
      </c>
      <c r="Q5860"/>
      <c r="S5860" s="4"/>
    </row>
    <row r="5861" spans="1:19" hidden="1" x14ac:dyDescent="0.3">
      <c r="A5861" s="5">
        <v>41</v>
      </c>
      <c r="B5861" s="1">
        <v>41187</v>
      </c>
      <c r="C5861" s="1" t="str">
        <f>TEXT(walmart_sales_dataset_of_45stores[[#This Row],[Date]],"dddd")</f>
        <v>Friday</v>
      </c>
      <c r="D5861" s="12">
        <v>1400160.95</v>
      </c>
      <c r="E5861">
        <v>0</v>
      </c>
      <c r="F5861" t="str">
        <f>IF(walmart_sales_dataset_of_45stores[[#This Row],[Holiday_Flag]]=0,"Non-Holiday","Hoilday")</f>
        <v>Non-Holiday</v>
      </c>
      <c r="G5861">
        <v>50.14</v>
      </c>
      <c r="H5861">
        <f>FLOOR(walmart_sales_dataset_of_45stores[[#This Row],[Temperature]],10)</f>
        <v>50</v>
      </c>
      <c r="I5861" t="str">
        <f>walmart_sales_dataset_of_45stores[[#This Row],[Temp_bin]]&amp;"-"&amp;(walmart_sales_dataset_of_45stores[[#This Row],[Temp_bin]]+5)</f>
        <v>50-55</v>
      </c>
      <c r="J5861" s="10">
        <v>3.7789999999999999</v>
      </c>
      <c r="K5861">
        <f>FLOOR(walmart_sales_dataset_of_45stores[[#This Row],[Fuel_Price]],0.1)</f>
        <v>3.7</v>
      </c>
      <c r="L5861" s="11" t="str">
        <f>walmart_sales_dataset_of_45stores[[#This Row],[Fuel price 2]]&amp;"-"&amp;(walmart_sales_dataset_of_45stores[[#This Row],[Fuel price 2]]+0.05)</f>
        <v>3.7-3.75</v>
      </c>
      <c r="M5861" s="6">
        <v>198.8221322</v>
      </c>
      <c r="N5861" s="6">
        <v>6.1950000000000003</v>
      </c>
      <c r="O5861">
        <f>RANK(walmart_sales_dataset_of_45stores[[#This Row],[Weekly_Sales]],walmart_sales_dataset_of_45stores[Weekly_Sales],0)</f>
        <v>1689</v>
      </c>
      <c r="Q5861"/>
      <c r="S5861" s="4"/>
    </row>
    <row r="5862" spans="1:19" hidden="1" x14ac:dyDescent="0.3">
      <c r="A5862" s="5">
        <v>41</v>
      </c>
      <c r="B5862" s="1">
        <v>41194</v>
      </c>
      <c r="C5862" s="1" t="str">
        <f>TEXT(walmart_sales_dataset_of_45stores[[#This Row],[Date]],"dddd")</f>
        <v>Friday</v>
      </c>
      <c r="D5862" s="12">
        <v>1409544.97</v>
      </c>
      <c r="E5862">
        <v>0</v>
      </c>
      <c r="F5862" t="str">
        <f>IF(walmart_sales_dataset_of_45stores[[#This Row],[Holiday_Flag]]=0,"Non-Holiday","Hoilday")</f>
        <v>Non-Holiday</v>
      </c>
      <c r="G5862">
        <v>39.380000000000003</v>
      </c>
      <c r="H5862">
        <f>FLOOR(walmart_sales_dataset_of_45stores[[#This Row],[Temperature]],10)</f>
        <v>30</v>
      </c>
      <c r="I5862" t="str">
        <f>walmart_sales_dataset_of_45stores[[#This Row],[Temp_bin]]&amp;"-"&amp;(walmart_sales_dataset_of_45stores[[#This Row],[Temp_bin]]+5)</f>
        <v>30-35</v>
      </c>
      <c r="J5862" s="10">
        <v>3.76</v>
      </c>
      <c r="K5862">
        <f>FLOOR(walmart_sales_dataset_of_45stores[[#This Row],[Fuel_Price]],0.1)</f>
        <v>3.7</v>
      </c>
      <c r="L5862" s="11" t="str">
        <f>walmart_sales_dataset_of_45stores[[#This Row],[Fuel price 2]]&amp;"-"&amp;(walmart_sales_dataset_of_45stores[[#This Row],[Fuel price 2]]+0.05)</f>
        <v>3.7-3.75</v>
      </c>
      <c r="M5862" s="6">
        <v>199.0539368</v>
      </c>
      <c r="N5862" s="6">
        <v>6.1950000000000003</v>
      </c>
      <c r="O5862">
        <f>RANK(walmart_sales_dataset_of_45stores[[#This Row],[Weekly_Sales]],walmart_sales_dataset_of_45stores[Weekly_Sales],0)</f>
        <v>1653</v>
      </c>
      <c r="Q5862"/>
      <c r="S5862" s="4"/>
    </row>
    <row r="5863" spans="1:19" hidden="1" x14ac:dyDescent="0.3">
      <c r="A5863" s="5">
        <v>41</v>
      </c>
      <c r="B5863" s="1">
        <v>41201</v>
      </c>
      <c r="C5863" s="1" t="str">
        <f>TEXT(walmart_sales_dataset_of_45stores[[#This Row],[Date]],"dddd")</f>
        <v>Friday</v>
      </c>
      <c r="D5863" s="12">
        <v>1326197.24</v>
      </c>
      <c r="E5863">
        <v>0</v>
      </c>
      <c r="F5863" t="str">
        <f>IF(walmart_sales_dataset_of_45stores[[#This Row],[Holiday_Flag]]=0,"Non-Holiday","Hoilday")</f>
        <v>Non-Holiday</v>
      </c>
      <c r="G5863">
        <v>49.56</v>
      </c>
      <c r="H5863">
        <f>FLOOR(walmart_sales_dataset_of_45stores[[#This Row],[Temperature]],10)</f>
        <v>40</v>
      </c>
      <c r="I5863" t="str">
        <f>walmart_sales_dataset_of_45stores[[#This Row],[Temp_bin]]&amp;"-"&amp;(walmart_sales_dataset_of_45stores[[#This Row],[Temp_bin]]+5)</f>
        <v>40-45</v>
      </c>
      <c r="J5863" s="10">
        <v>3.75</v>
      </c>
      <c r="K5863">
        <f>FLOOR(walmart_sales_dataset_of_45stores[[#This Row],[Fuel_Price]],0.1)</f>
        <v>3.7</v>
      </c>
      <c r="L5863" s="11" t="str">
        <f>walmart_sales_dataset_of_45stores[[#This Row],[Fuel price 2]]&amp;"-"&amp;(walmart_sales_dataset_of_45stores[[#This Row],[Fuel price 2]]+0.05)</f>
        <v>3.7-3.75</v>
      </c>
      <c r="M5863" s="6">
        <v>199.1481963</v>
      </c>
      <c r="N5863" s="6">
        <v>6.1950000000000003</v>
      </c>
      <c r="O5863">
        <f>RANK(walmart_sales_dataset_of_45stores[[#This Row],[Weekly_Sales]],walmart_sales_dataset_of_45stores[Weekly_Sales],0)</f>
        <v>1976</v>
      </c>
      <c r="Q5863"/>
      <c r="S5863" s="4"/>
    </row>
    <row r="5864" spans="1:19" hidden="1" x14ac:dyDescent="0.3">
      <c r="A5864" s="5">
        <v>41</v>
      </c>
      <c r="B5864" s="1">
        <v>41208</v>
      </c>
      <c r="C5864" s="1" t="str">
        <f>TEXT(walmart_sales_dataset_of_45stores[[#This Row],[Date]],"dddd")</f>
        <v>Friday</v>
      </c>
      <c r="D5864" s="12">
        <v>1316542.5900000001</v>
      </c>
      <c r="E5864">
        <v>0</v>
      </c>
      <c r="F5864" t="str">
        <f>IF(walmart_sales_dataset_of_45stores[[#This Row],[Holiday_Flag]]=0,"Non-Holiday","Hoilday")</f>
        <v>Non-Holiday</v>
      </c>
      <c r="G5864">
        <v>41.8</v>
      </c>
      <c r="H5864">
        <f>FLOOR(walmart_sales_dataset_of_45stores[[#This Row],[Temperature]],10)</f>
        <v>40</v>
      </c>
      <c r="I5864" t="str">
        <f>walmart_sales_dataset_of_45stores[[#This Row],[Temp_bin]]&amp;"-"&amp;(walmart_sales_dataset_of_45stores[[#This Row],[Temp_bin]]+5)</f>
        <v>40-45</v>
      </c>
      <c r="J5864" s="10">
        <v>3.6859999999999999</v>
      </c>
      <c r="K5864">
        <f>FLOOR(walmart_sales_dataset_of_45stores[[#This Row],[Fuel_Price]],0.1)</f>
        <v>3.6</v>
      </c>
      <c r="L5864" s="11" t="str">
        <f>walmart_sales_dataset_of_45stores[[#This Row],[Fuel price 2]]&amp;"-"&amp;(walmart_sales_dataset_of_45stores[[#This Row],[Fuel price 2]]+0.05)</f>
        <v>3.6-3.65</v>
      </c>
      <c r="M5864" s="6">
        <v>199.2195317</v>
      </c>
      <c r="N5864" s="6">
        <v>6.1950000000000003</v>
      </c>
      <c r="O5864">
        <f>RANK(walmart_sales_dataset_of_45stores[[#This Row],[Weekly_Sales]],walmart_sales_dataset_of_45stores[Weekly_Sales],0)</f>
        <v>2008</v>
      </c>
      <c r="Q5864"/>
      <c r="S5864" s="4"/>
    </row>
    <row r="5865" spans="1:19" hidden="1" x14ac:dyDescent="0.3">
      <c r="A5865" s="5">
        <v>42</v>
      </c>
      <c r="B5865" s="1">
        <v>40214</v>
      </c>
      <c r="C5865" s="1" t="str">
        <f>TEXT(walmart_sales_dataset_of_45stores[[#This Row],[Date]],"dddd")</f>
        <v>Friday</v>
      </c>
      <c r="D5865" s="12">
        <v>543384.01</v>
      </c>
      <c r="E5865">
        <v>0</v>
      </c>
      <c r="F5865" t="str">
        <f>IF(walmart_sales_dataset_of_45stores[[#This Row],[Holiday_Flag]]=0,"Non-Holiday","Hoilday")</f>
        <v>Non-Holiday</v>
      </c>
      <c r="G5865">
        <v>54.34</v>
      </c>
      <c r="H5865">
        <f>FLOOR(walmart_sales_dataset_of_45stores[[#This Row],[Temperature]],10)</f>
        <v>50</v>
      </c>
      <c r="I5865" t="str">
        <f>walmart_sales_dataset_of_45stores[[#This Row],[Temp_bin]]&amp;"-"&amp;(walmart_sales_dataset_of_45stores[[#This Row],[Temp_bin]]+5)</f>
        <v>50-55</v>
      </c>
      <c r="J5865" s="10">
        <v>2.9620000000000002</v>
      </c>
      <c r="K5865">
        <f>FLOOR(walmart_sales_dataset_of_45stores[[#This Row],[Fuel_Price]],0.1)</f>
        <v>2.9000000000000004</v>
      </c>
      <c r="L5865" s="11" t="str">
        <f>walmart_sales_dataset_of_45stores[[#This Row],[Fuel price 2]]&amp;"-"&amp;(walmart_sales_dataset_of_45stores[[#This Row],[Fuel price 2]]+0.05)</f>
        <v>2.9-2.95</v>
      </c>
      <c r="M5865" s="6">
        <v>126.4420645</v>
      </c>
      <c r="N5865" s="6">
        <v>9.7650000000000006</v>
      </c>
      <c r="O5865">
        <f>RANK(walmart_sales_dataset_of_45stores[[#This Row],[Weekly_Sales]],walmart_sales_dataset_of_45stores[Weekly_Sales],0)</f>
        <v>4887</v>
      </c>
      <c r="Q5865"/>
      <c r="S5865" s="4"/>
    </row>
    <row r="5866" spans="1:19" hidden="1" x14ac:dyDescent="0.3">
      <c r="A5866" s="5">
        <v>42</v>
      </c>
      <c r="B5866" s="1">
        <v>40221</v>
      </c>
      <c r="C5866" s="1" t="str">
        <f>TEXT(walmart_sales_dataset_of_45stores[[#This Row],[Date]],"dddd")</f>
        <v>Friday</v>
      </c>
      <c r="D5866" s="2">
        <v>575709.96</v>
      </c>
      <c r="E5866">
        <v>1</v>
      </c>
      <c r="F5866" t="str">
        <f>IF(walmart_sales_dataset_of_45stores[[#This Row],[Holiday_Flag]]=0,"Non-Holiday","Hoilday")</f>
        <v>Hoilday</v>
      </c>
      <c r="G5866">
        <v>49.96</v>
      </c>
      <c r="H5866">
        <f>FLOOR(walmart_sales_dataset_of_45stores[[#This Row],[Temperature]],10)</f>
        <v>40</v>
      </c>
      <c r="I5866" t="str">
        <f>walmart_sales_dataset_of_45stores[[#This Row],[Temp_bin]]&amp;"-"&amp;(walmart_sales_dataset_of_45stores[[#This Row],[Temp_bin]]+5)</f>
        <v>40-45</v>
      </c>
      <c r="J5866" s="2">
        <v>2.8279999999999998</v>
      </c>
      <c r="K5866" s="2">
        <f>FLOOR(walmart_sales_dataset_of_45stores[[#This Row],[Fuel_Price]],0.1)</f>
        <v>2.8000000000000003</v>
      </c>
      <c r="L5866" s="2" t="str">
        <f>walmart_sales_dataset_of_45stores[[#This Row],[Fuel price 2]]&amp;"-"&amp;(walmart_sales_dataset_of_45stores[[#This Row],[Fuel price 2]]+0.05)</f>
        <v>2.8-2.85</v>
      </c>
      <c r="M5866" s="6">
        <v>126.49625810000001</v>
      </c>
      <c r="N5866" s="6">
        <v>9.7650000000000006</v>
      </c>
      <c r="O5866">
        <f>RANK(walmart_sales_dataset_of_45stores[[#This Row],[Weekly_Sales]],walmart_sales_dataset_of_45stores[Weekly_Sales],0)</f>
        <v>4717</v>
      </c>
      <c r="Q5866"/>
      <c r="S5866" s="4"/>
    </row>
    <row r="5867" spans="1:19" hidden="1" x14ac:dyDescent="0.3">
      <c r="A5867" s="5">
        <v>42</v>
      </c>
      <c r="B5867" s="1">
        <v>40228</v>
      </c>
      <c r="C5867" s="1" t="str">
        <f>TEXT(walmart_sales_dataset_of_45stores[[#This Row],[Date]],"dddd")</f>
        <v>Friday</v>
      </c>
      <c r="D5867" s="12">
        <v>508794.87</v>
      </c>
      <c r="E5867">
        <v>0</v>
      </c>
      <c r="F5867" t="str">
        <f>IF(walmart_sales_dataset_of_45stores[[#This Row],[Holiday_Flag]]=0,"Non-Holiday","Hoilday")</f>
        <v>Non-Holiday</v>
      </c>
      <c r="G5867">
        <v>58.22</v>
      </c>
      <c r="H5867">
        <f>FLOOR(walmart_sales_dataset_of_45stores[[#This Row],[Temperature]],10)</f>
        <v>50</v>
      </c>
      <c r="I5867" t="str">
        <f>walmart_sales_dataset_of_45stores[[#This Row],[Temp_bin]]&amp;"-"&amp;(walmart_sales_dataset_of_45stores[[#This Row],[Temp_bin]]+5)</f>
        <v>50-55</v>
      </c>
      <c r="J5867" s="10">
        <v>2.915</v>
      </c>
      <c r="K5867">
        <f>FLOOR(walmart_sales_dataset_of_45stores[[#This Row],[Fuel_Price]],0.1)</f>
        <v>2.9000000000000004</v>
      </c>
      <c r="L5867" s="11" t="str">
        <f>walmart_sales_dataset_of_45stores[[#This Row],[Fuel price 2]]&amp;"-"&amp;(walmart_sales_dataset_of_45stores[[#This Row],[Fuel price 2]]+0.05)</f>
        <v>2.9-2.95</v>
      </c>
      <c r="M5867" s="6">
        <v>126.5262857</v>
      </c>
      <c r="N5867" s="6">
        <v>9.7650000000000006</v>
      </c>
      <c r="O5867">
        <f>RANK(walmart_sales_dataset_of_45stores[[#This Row],[Weekly_Sales]],walmart_sales_dataset_of_45stores[Weekly_Sales],0)</f>
        <v>5147</v>
      </c>
      <c r="Q5867"/>
      <c r="S5867" s="4"/>
    </row>
    <row r="5868" spans="1:19" hidden="1" x14ac:dyDescent="0.3">
      <c r="A5868" s="5">
        <v>42</v>
      </c>
      <c r="B5868" s="1">
        <v>40235</v>
      </c>
      <c r="C5868" s="1" t="str">
        <f>TEXT(walmart_sales_dataset_of_45stores[[#This Row],[Date]],"dddd")</f>
        <v>Friday</v>
      </c>
      <c r="D5868" s="12">
        <v>491510.58</v>
      </c>
      <c r="E5868">
        <v>0</v>
      </c>
      <c r="F5868" t="str">
        <f>IF(walmart_sales_dataset_of_45stores[[#This Row],[Holiday_Flag]]=0,"Non-Holiday","Hoilday")</f>
        <v>Non-Holiday</v>
      </c>
      <c r="G5868">
        <v>52.77</v>
      </c>
      <c r="H5868">
        <f>FLOOR(walmart_sales_dataset_of_45stores[[#This Row],[Temperature]],10)</f>
        <v>50</v>
      </c>
      <c r="I5868" t="str">
        <f>walmart_sales_dataset_of_45stores[[#This Row],[Temp_bin]]&amp;"-"&amp;(walmart_sales_dataset_of_45stores[[#This Row],[Temp_bin]]+5)</f>
        <v>50-55</v>
      </c>
      <c r="J5868" s="10">
        <v>2.8250000000000002</v>
      </c>
      <c r="K5868">
        <f>FLOOR(walmart_sales_dataset_of_45stores[[#This Row],[Fuel_Price]],0.1)</f>
        <v>2.8000000000000003</v>
      </c>
      <c r="L5868" s="11" t="str">
        <f>walmart_sales_dataset_of_45stores[[#This Row],[Fuel price 2]]&amp;"-"&amp;(walmart_sales_dataset_of_45stores[[#This Row],[Fuel price 2]]+0.05)</f>
        <v>2.8-2.85</v>
      </c>
      <c r="M5868" s="6">
        <v>126.5522857</v>
      </c>
      <c r="N5868" s="6">
        <v>9.7650000000000006</v>
      </c>
      <c r="O5868">
        <f>RANK(walmart_sales_dataset_of_45stores[[#This Row],[Weekly_Sales]],walmart_sales_dataset_of_45stores[Weekly_Sales],0)</f>
        <v>5270</v>
      </c>
      <c r="Q5868"/>
      <c r="S5868" s="4"/>
    </row>
    <row r="5869" spans="1:19" hidden="1" x14ac:dyDescent="0.3">
      <c r="A5869" s="5">
        <v>42</v>
      </c>
      <c r="B5869" s="1">
        <v>40242</v>
      </c>
      <c r="C5869" s="1" t="str">
        <f>TEXT(walmart_sales_dataset_of_45stores[[#This Row],[Date]],"dddd")</f>
        <v>Friday</v>
      </c>
      <c r="D5869" s="12">
        <v>554972.42000000004</v>
      </c>
      <c r="E5869">
        <v>0</v>
      </c>
      <c r="F5869" t="str">
        <f>IF(walmart_sales_dataset_of_45stores[[#This Row],[Holiday_Flag]]=0,"Non-Holiday","Hoilday")</f>
        <v>Non-Holiday</v>
      </c>
      <c r="G5869">
        <v>55.92</v>
      </c>
      <c r="H5869">
        <f>FLOOR(walmart_sales_dataset_of_45stores[[#This Row],[Temperature]],10)</f>
        <v>50</v>
      </c>
      <c r="I5869" t="str">
        <f>walmart_sales_dataset_of_45stores[[#This Row],[Temp_bin]]&amp;"-"&amp;(walmart_sales_dataset_of_45stores[[#This Row],[Temp_bin]]+5)</f>
        <v>50-55</v>
      </c>
      <c r="J5869" s="10">
        <v>2.8769999999999998</v>
      </c>
      <c r="K5869">
        <f>FLOOR(walmart_sales_dataset_of_45stores[[#This Row],[Fuel_Price]],0.1)</f>
        <v>2.8000000000000003</v>
      </c>
      <c r="L5869" s="11" t="str">
        <f>walmart_sales_dataset_of_45stores[[#This Row],[Fuel price 2]]&amp;"-"&amp;(walmart_sales_dataset_of_45stores[[#This Row],[Fuel price 2]]+0.05)</f>
        <v>2.8-2.85</v>
      </c>
      <c r="M5869" s="6">
        <v>126.5782857</v>
      </c>
      <c r="N5869" s="6">
        <v>9.7650000000000006</v>
      </c>
      <c r="O5869">
        <f>RANK(walmart_sales_dataset_of_45stores[[#This Row],[Weekly_Sales]],walmart_sales_dataset_of_45stores[Weekly_Sales],0)</f>
        <v>4817</v>
      </c>
      <c r="Q5869"/>
      <c r="S5869" s="4"/>
    </row>
    <row r="5870" spans="1:19" hidden="1" x14ac:dyDescent="0.3">
      <c r="A5870" s="5">
        <v>42</v>
      </c>
      <c r="B5870" s="1">
        <v>40249</v>
      </c>
      <c r="C5870" s="1" t="str">
        <f>TEXT(walmart_sales_dataset_of_45stores[[#This Row],[Date]],"dddd")</f>
        <v>Friday</v>
      </c>
      <c r="D5870" s="12">
        <v>588363.62</v>
      </c>
      <c r="E5870">
        <v>0</v>
      </c>
      <c r="F5870" t="str">
        <f>IF(walmart_sales_dataset_of_45stores[[#This Row],[Holiday_Flag]]=0,"Non-Holiday","Hoilday")</f>
        <v>Non-Holiday</v>
      </c>
      <c r="G5870">
        <v>52.33</v>
      </c>
      <c r="H5870">
        <f>FLOOR(walmart_sales_dataset_of_45stores[[#This Row],[Temperature]],10)</f>
        <v>50</v>
      </c>
      <c r="I5870" t="str">
        <f>walmart_sales_dataset_of_45stores[[#This Row],[Temp_bin]]&amp;"-"&amp;(walmart_sales_dataset_of_45stores[[#This Row],[Temp_bin]]+5)</f>
        <v>50-55</v>
      </c>
      <c r="J5870" s="10">
        <v>3.0339999999999998</v>
      </c>
      <c r="K5870">
        <f>FLOOR(walmart_sales_dataset_of_45stores[[#This Row],[Fuel_Price]],0.1)</f>
        <v>3</v>
      </c>
      <c r="L5870" s="11" t="str">
        <f>walmart_sales_dataset_of_45stores[[#This Row],[Fuel price 2]]&amp;"-"&amp;(walmart_sales_dataset_of_45stores[[#This Row],[Fuel price 2]]+0.05)</f>
        <v>3-3.05</v>
      </c>
      <c r="M5870" s="6">
        <v>126.60428570000001</v>
      </c>
      <c r="N5870" s="6">
        <v>9.7650000000000006</v>
      </c>
      <c r="O5870">
        <f>RANK(walmart_sales_dataset_of_45stores[[#This Row],[Weekly_Sales]],walmart_sales_dataset_of_45stores[Weekly_Sales],0)</f>
        <v>4645</v>
      </c>
      <c r="Q5870"/>
      <c r="S5870" s="4"/>
    </row>
    <row r="5871" spans="1:19" hidden="1" x14ac:dyDescent="0.3">
      <c r="A5871" s="5">
        <v>42</v>
      </c>
      <c r="B5871" s="1">
        <v>40256</v>
      </c>
      <c r="C5871" s="1" t="str">
        <f>TEXT(walmart_sales_dataset_of_45stores[[#This Row],[Date]],"dddd")</f>
        <v>Friday</v>
      </c>
      <c r="D5871" s="12">
        <v>519914.1</v>
      </c>
      <c r="E5871">
        <v>0</v>
      </c>
      <c r="F5871" t="str">
        <f>IF(walmart_sales_dataset_of_45stores[[#This Row],[Holiday_Flag]]=0,"Non-Holiday","Hoilday")</f>
        <v>Non-Holiday</v>
      </c>
      <c r="G5871">
        <v>61.46</v>
      </c>
      <c r="H5871">
        <f>FLOOR(walmart_sales_dataset_of_45stores[[#This Row],[Temperature]],10)</f>
        <v>60</v>
      </c>
      <c r="I5871" t="str">
        <f>walmart_sales_dataset_of_45stores[[#This Row],[Temp_bin]]&amp;"-"&amp;(walmart_sales_dataset_of_45stores[[#This Row],[Temp_bin]]+5)</f>
        <v>60-65</v>
      </c>
      <c r="J5871" s="10">
        <v>3.0539999999999998</v>
      </c>
      <c r="K5871">
        <f>FLOOR(walmart_sales_dataset_of_45stores[[#This Row],[Fuel_Price]],0.1)</f>
        <v>3</v>
      </c>
      <c r="L5871" s="11" t="str">
        <f>walmart_sales_dataset_of_45stores[[#This Row],[Fuel price 2]]&amp;"-"&amp;(walmart_sales_dataset_of_45stores[[#This Row],[Fuel price 2]]+0.05)</f>
        <v>3-3.05</v>
      </c>
      <c r="M5871" s="6">
        <v>126.6066452</v>
      </c>
      <c r="N5871" s="6">
        <v>9.7650000000000006</v>
      </c>
      <c r="O5871">
        <f>RANK(walmart_sales_dataset_of_45stores[[#This Row],[Weekly_Sales]],walmart_sales_dataset_of_45stores[Weekly_Sales],0)</f>
        <v>5059</v>
      </c>
      <c r="Q5871"/>
      <c r="S5871" s="4"/>
    </row>
    <row r="5872" spans="1:19" hidden="1" x14ac:dyDescent="0.3">
      <c r="A5872" s="5">
        <v>42</v>
      </c>
      <c r="B5872" s="1">
        <v>40263</v>
      </c>
      <c r="C5872" s="1" t="str">
        <f>TEXT(walmart_sales_dataset_of_45stores[[#This Row],[Date]],"dddd")</f>
        <v>Friday</v>
      </c>
      <c r="D5872" s="12">
        <v>478021.68</v>
      </c>
      <c r="E5872">
        <v>0</v>
      </c>
      <c r="F5872" t="str">
        <f>IF(walmart_sales_dataset_of_45stores[[#This Row],[Holiday_Flag]]=0,"Non-Holiday","Hoilday")</f>
        <v>Non-Holiday</v>
      </c>
      <c r="G5872">
        <v>60.05</v>
      </c>
      <c r="H5872">
        <f>FLOOR(walmart_sales_dataset_of_45stores[[#This Row],[Temperature]],10)</f>
        <v>60</v>
      </c>
      <c r="I5872" t="str">
        <f>walmart_sales_dataset_of_45stores[[#This Row],[Temp_bin]]&amp;"-"&amp;(walmart_sales_dataset_of_45stores[[#This Row],[Temp_bin]]+5)</f>
        <v>60-65</v>
      </c>
      <c r="J5872" s="10">
        <v>2.98</v>
      </c>
      <c r="K5872">
        <f>FLOOR(walmart_sales_dataset_of_45stores[[#This Row],[Fuel_Price]],0.1)</f>
        <v>2.9000000000000004</v>
      </c>
      <c r="L5872" s="11" t="str">
        <f>walmart_sales_dataset_of_45stores[[#This Row],[Fuel price 2]]&amp;"-"&amp;(walmart_sales_dataset_of_45stores[[#This Row],[Fuel price 2]]+0.05)</f>
        <v>2.9-2.95</v>
      </c>
      <c r="M5872" s="6">
        <v>126.6050645</v>
      </c>
      <c r="N5872" s="6">
        <v>9.7650000000000006</v>
      </c>
      <c r="O5872">
        <f>RANK(walmart_sales_dataset_of_45stores[[#This Row],[Weekly_Sales]],walmart_sales_dataset_of_45stores[Weekly_Sales],0)</f>
        <v>5338</v>
      </c>
      <c r="Q5872"/>
      <c r="S5872" s="4"/>
    </row>
    <row r="5873" spans="1:19" hidden="1" x14ac:dyDescent="0.3">
      <c r="A5873" s="5">
        <v>42</v>
      </c>
      <c r="B5873" s="1">
        <v>40270</v>
      </c>
      <c r="C5873" s="1" t="str">
        <f>TEXT(walmart_sales_dataset_of_45stores[[#This Row],[Date]],"dddd")</f>
        <v>Friday</v>
      </c>
      <c r="D5873" s="12">
        <v>505907.41</v>
      </c>
      <c r="E5873">
        <v>0</v>
      </c>
      <c r="F5873" t="str">
        <f>IF(walmart_sales_dataset_of_45stores[[#This Row],[Holiday_Flag]]=0,"Non-Holiday","Hoilday")</f>
        <v>Non-Holiday</v>
      </c>
      <c r="G5873">
        <v>63.66</v>
      </c>
      <c r="H5873">
        <f>FLOOR(walmart_sales_dataset_of_45stores[[#This Row],[Temperature]],10)</f>
        <v>60</v>
      </c>
      <c r="I5873" t="str">
        <f>walmart_sales_dataset_of_45stores[[#This Row],[Temp_bin]]&amp;"-"&amp;(walmart_sales_dataset_of_45stores[[#This Row],[Temp_bin]]+5)</f>
        <v>60-65</v>
      </c>
      <c r="J5873" s="10">
        <v>3.0859999999999999</v>
      </c>
      <c r="K5873">
        <f>FLOOR(walmart_sales_dataset_of_45stores[[#This Row],[Fuel_Price]],0.1)</f>
        <v>3</v>
      </c>
      <c r="L5873" s="11" t="str">
        <f>walmart_sales_dataset_of_45stores[[#This Row],[Fuel price 2]]&amp;"-"&amp;(walmart_sales_dataset_of_45stores[[#This Row],[Fuel price 2]]+0.05)</f>
        <v>3-3.05</v>
      </c>
      <c r="M5873" s="6">
        <v>126.6034839</v>
      </c>
      <c r="N5873" s="6">
        <v>9.5239999999999991</v>
      </c>
      <c r="O5873">
        <f>RANK(walmart_sales_dataset_of_45stores[[#This Row],[Weekly_Sales]],walmart_sales_dataset_of_45stores[Weekly_Sales],0)</f>
        <v>5176</v>
      </c>
      <c r="Q5873"/>
      <c r="S5873" s="4"/>
    </row>
    <row r="5874" spans="1:19" hidden="1" x14ac:dyDescent="0.3">
      <c r="A5874" s="5">
        <v>42</v>
      </c>
      <c r="B5874" s="1">
        <v>40277</v>
      </c>
      <c r="C5874" s="1" t="str">
        <f>TEXT(walmart_sales_dataset_of_45stores[[#This Row],[Date]],"dddd")</f>
        <v>Friday</v>
      </c>
      <c r="D5874" s="12">
        <v>582552.26</v>
      </c>
      <c r="E5874">
        <v>0</v>
      </c>
      <c r="F5874" t="str">
        <f>IF(walmart_sales_dataset_of_45stores[[#This Row],[Holiday_Flag]]=0,"Non-Holiday","Hoilday")</f>
        <v>Non-Holiday</v>
      </c>
      <c r="G5874">
        <v>65.290000000000006</v>
      </c>
      <c r="H5874">
        <f>FLOOR(walmart_sales_dataset_of_45stores[[#This Row],[Temperature]],10)</f>
        <v>60</v>
      </c>
      <c r="I5874" t="str">
        <f>walmart_sales_dataset_of_45stores[[#This Row],[Temp_bin]]&amp;"-"&amp;(walmart_sales_dataset_of_45stores[[#This Row],[Temp_bin]]+5)</f>
        <v>60-65</v>
      </c>
      <c r="J5874" s="10">
        <v>3.004</v>
      </c>
      <c r="K5874">
        <f>FLOOR(walmart_sales_dataset_of_45stores[[#This Row],[Fuel_Price]],0.1)</f>
        <v>3</v>
      </c>
      <c r="L5874" s="11" t="str">
        <f>walmart_sales_dataset_of_45stores[[#This Row],[Fuel price 2]]&amp;"-"&amp;(walmart_sales_dataset_of_45stores[[#This Row],[Fuel price 2]]+0.05)</f>
        <v>3-3.05</v>
      </c>
      <c r="M5874" s="6">
        <v>126.6019032</v>
      </c>
      <c r="N5874" s="6">
        <v>9.5239999999999991</v>
      </c>
      <c r="O5874">
        <f>RANK(walmart_sales_dataset_of_45stores[[#This Row],[Weekly_Sales]],walmart_sales_dataset_of_45stores[Weekly_Sales],0)</f>
        <v>4677</v>
      </c>
      <c r="Q5874"/>
      <c r="S5874" s="4"/>
    </row>
    <row r="5875" spans="1:19" hidden="1" x14ac:dyDescent="0.3">
      <c r="A5875" s="5">
        <v>42</v>
      </c>
      <c r="B5875" s="1">
        <v>40284</v>
      </c>
      <c r="C5875" s="1" t="str">
        <f>TEXT(walmart_sales_dataset_of_45stores[[#This Row],[Date]],"dddd")</f>
        <v>Friday</v>
      </c>
      <c r="D5875" s="12">
        <v>549528.16</v>
      </c>
      <c r="E5875">
        <v>0</v>
      </c>
      <c r="F5875" t="str">
        <f>IF(walmart_sales_dataset_of_45stores[[#This Row],[Holiday_Flag]]=0,"Non-Holiday","Hoilday")</f>
        <v>Non-Holiday</v>
      </c>
      <c r="G5875">
        <v>69.739999999999995</v>
      </c>
      <c r="H5875">
        <f>FLOOR(walmart_sales_dataset_of_45stores[[#This Row],[Temperature]],10)</f>
        <v>60</v>
      </c>
      <c r="I5875" t="str">
        <f>walmart_sales_dataset_of_45stores[[#This Row],[Temp_bin]]&amp;"-"&amp;(walmart_sales_dataset_of_45stores[[#This Row],[Temp_bin]]+5)</f>
        <v>60-65</v>
      </c>
      <c r="J5875" s="10">
        <v>3.109</v>
      </c>
      <c r="K5875">
        <f>FLOOR(walmart_sales_dataset_of_45stores[[#This Row],[Fuel_Price]],0.1)</f>
        <v>3.1</v>
      </c>
      <c r="L5875" s="11" t="str">
        <f>walmart_sales_dataset_of_45stores[[#This Row],[Fuel price 2]]&amp;"-"&amp;(walmart_sales_dataset_of_45stores[[#This Row],[Fuel price 2]]+0.05)</f>
        <v>3.1-3.15</v>
      </c>
      <c r="M5875" s="6">
        <v>126.5621</v>
      </c>
      <c r="N5875" s="6">
        <v>9.5239999999999991</v>
      </c>
      <c r="O5875">
        <f>RANK(walmart_sales_dataset_of_45stores[[#This Row],[Weekly_Sales]],walmart_sales_dataset_of_45stores[Weekly_Sales],0)</f>
        <v>4852</v>
      </c>
      <c r="Q5875"/>
      <c r="S5875" s="4"/>
    </row>
    <row r="5876" spans="1:19" hidden="1" x14ac:dyDescent="0.3">
      <c r="A5876" s="5">
        <v>42</v>
      </c>
      <c r="B5876" s="1">
        <v>40291</v>
      </c>
      <c r="C5876" s="1" t="str">
        <f>TEXT(walmart_sales_dataset_of_45stores[[#This Row],[Date]],"dddd")</f>
        <v>Friday</v>
      </c>
      <c r="D5876" s="12">
        <v>492364.77</v>
      </c>
      <c r="E5876">
        <v>0</v>
      </c>
      <c r="F5876" t="str">
        <f>IF(walmart_sales_dataset_of_45stores[[#This Row],[Holiday_Flag]]=0,"Non-Holiday","Hoilday")</f>
        <v>Non-Holiday</v>
      </c>
      <c r="G5876">
        <v>66.42</v>
      </c>
      <c r="H5876">
        <f>FLOOR(walmart_sales_dataset_of_45stores[[#This Row],[Temperature]],10)</f>
        <v>60</v>
      </c>
      <c r="I5876" t="str">
        <f>walmart_sales_dataset_of_45stores[[#This Row],[Temp_bin]]&amp;"-"&amp;(walmart_sales_dataset_of_45stores[[#This Row],[Temp_bin]]+5)</f>
        <v>60-65</v>
      </c>
      <c r="J5876" s="10">
        <v>3.05</v>
      </c>
      <c r="K5876">
        <f>FLOOR(walmart_sales_dataset_of_45stores[[#This Row],[Fuel_Price]],0.1)</f>
        <v>3</v>
      </c>
      <c r="L5876" s="11" t="str">
        <f>walmart_sales_dataset_of_45stores[[#This Row],[Fuel price 2]]&amp;"-"&amp;(walmart_sales_dataset_of_45stores[[#This Row],[Fuel price 2]]+0.05)</f>
        <v>3-3.05</v>
      </c>
      <c r="M5876" s="6">
        <v>126.4713333</v>
      </c>
      <c r="N5876" s="6">
        <v>9.5239999999999991</v>
      </c>
      <c r="O5876">
        <f>RANK(walmart_sales_dataset_of_45stores[[#This Row],[Weekly_Sales]],walmart_sales_dataset_of_45stores[Weekly_Sales],0)</f>
        <v>5262</v>
      </c>
      <c r="Q5876"/>
      <c r="S5876" s="4"/>
    </row>
    <row r="5877" spans="1:19" hidden="1" x14ac:dyDescent="0.3">
      <c r="A5877" s="5">
        <v>42</v>
      </c>
      <c r="B5877" s="1">
        <v>40298</v>
      </c>
      <c r="C5877" s="1" t="str">
        <f>TEXT(walmart_sales_dataset_of_45stores[[#This Row],[Date]],"dddd")</f>
        <v>Friday</v>
      </c>
      <c r="D5877" s="12">
        <v>477615.87</v>
      </c>
      <c r="E5877">
        <v>0</v>
      </c>
      <c r="F5877" t="str">
        <f>IF(walmart_sales_dataset_of_45stores[[#This Row],[Holiday_Flag]]=0,"Non-Holiday","Hoilday")</f>
        <v>Non-Holiday</v>
      </c>
      <c r="G5877">
        <v>69.760000000000005</v>
      </c>
      <c r="H5877">
        <f>FLOOR(walmart_sales_dataset_of_45stores[[#This Row],[Temperature]],10)</f>
        <v>60</v>
      </c>
      <c r="I5877" t="str">
        <f>walmart_sales_dataset_of_45stores[[#This Row],[Temp_bin]]&amp;"-"&amp;(walmart_sales_dataset_of_45stores[[#This Row],[Temp_bin]]+5)</f>
        <v>60-65</v>
      </c>
      <c r="J5877" s="10">
        <v>3.105</v>
      </c>
      <c r="K5877">
        <f>FLOOR(walmart_sales_dataset_of_45stores[[#This Row],[Fuel_Price]],0.1)</f>
        <v>3.1</v>
      </c>
      <c r="L5877" s="11" t="str">
        <f>walmart_sales_dataset_of_45stores[[#This Row],[Fuel price 2]]&amp;"-"&amp;(walmart_sales_dataset_of_45stores[[#This Row],[Fuel price 2]]+0.05)</f>
        <v>3.1-3.15</v>
      </c>
      <c r="M5877" s="6">
        <v>126.3805667</v>
      </c>
      <c r="N5877" s="6">
        <v>9.5239999999999991</v>
      </c>
      <c r="O5877">
        <f>RANK(walmart_sales_dataset_of_45stores[[#This Row],[Weekly_Sales]],walmart_sales_dataset_of_45stores[Weekly_Sales],0)</f>
        <v>5339</v>
      </c>
      <c r="Q5877"/>
      <c r="S5877" s="4"/>
    </row>
    <row r="5878" spans="1:19" hidden="1" x14ac:dyDescent="0.3">
      <c r="A5878" s="5">
        <v>42</v>
      </c>
      <c r="B5878" s="1">
        <v>40305</v>
      </c>
      <c r="C5878" s="1" t="str">
        <f>TEXT(walmart_sales_dataset_of_45stores[[#This Row],[Date]],"dddd")</f>
        <v>Friday</v>
      </c>
      <c r="D5878" s="12">
        <v>582846.22</v>
      </c>
      <c r="E5878">
        <v>0</v>
      </c>
      <c r="F5878" t="str">
        <f>IF(walmart_sales_dataset_of_45stores[[#This Row],[Holiday_Flag]]=0,"Non-Holiday","Hoilday")</f>
        <v>Non-Holiday</v>
      </c>
      <c r="G5878">
        <v>71.06</v>
      </c>
      <c r="H5878">
        <f>FLOOR(walmart_sales_dataset_of_45stores[[#This Row],[Temperature]],10)</f>
        <v>70</v>
      </c>
      <c r="I5878" t="str">
        <f>walmart_sales_dataset_of_45stores[[#This Row],[Temp_bin]]&amp;"-"&amp;(walmart_sales_dataset_of_45stores[[#This Row],[Temp_bin]]+5)</f>
        <v>70-75</v>
      </c>
      <c r="J5878" s="10">
        <v>3.1269999999999998</v>
      </c>
      <c r="K5878">
        <f>FLOOR(walmart_sales_dataset_of_45stores[[#This Row],[Fuel_Price]],0.1)</f>
        <v>3.1</v>
      </c>
      <c r="L5878" s="11" t="str">
        <f>walmart_sales_dataset_of_45stores[[#This Row],[Fuel price 2]]&amp;"-"&amp;(walmart_sales_dataset_of_45stores[[#This Row],[Fuel price 2]]+0.05)</f>
        <v>3.1-3.15</v>
      </c>
      <c r="M5878" s="6">
        <v>126.2898</v>
      </c>
      <c r="N5878" s="6">
        <v>9.5239999999999991</v>
      </c>
      <c r="O5878">
        <f>RANK(walmart_sales_dataset_of_45stores[[#This Row],[Weekly_Sales]],walmart_sales_dataset_of_45stores[Weekly_Sales],0)</f>
        <v>4676</v>
      </c>
      <c r="Q5878"/>
      <c r="S5878" s="4"/>
    </row>
    <row r="5879" spans="1:19" hidden="1" x14ac:dyDescent="0.3">
      <c r="A5879" s="5">
        <v>42</v>
      </c>
      <c r="B5879" s="1">
        <v>40312</v>
      </c>
      <c r="C5879" s="1" t="str">
        <f>TEXT(walmart_sales_dataset_of_45stores[[#This Row],[Date]],"dddd")</f>
        <v>Friday</v>
      </c>
      <c r="D5879" s="12">
        <v>564345.55000000005</v>
      </c>
      <c r="E5879">
        <v>0</v>
      </c>
      <c r="F5879" t="str">
        <f>IF(walmart_sales_dataset_of_45stores[[#This Row],[Holiday_Flag]]=0,"Non-Holiday","Hoilday")</f>
        <v>Non-Holiday</v>
      </c>
      <c r="G5879">
        <v>73.88</v>
      </c>
      <c r="H5879">
        <f>FLOOR(walmart_sales_dataset_of_45stores[[#This Row],[Temperature]],10)</f>
        <v>70</v>
      </c>
      <c r="I5879" t="str">
        <f>walmart_sales_dataset_of_45stores[[#This Row],[Temp_bin]]&amp;"-"&amp;(walmart_sales_dataset_of_45stores[[#This Row],[Temp_bin]]+5)</f>
        <v>70-75</v>
      </c>
      <c r="J5879" s="10">
        <v>3.145</v>
      </c>
      <c r="K5879">
        <f>FLOOR(walmart_sales_dataset_of_45stores[[#This Row],[Fuel_Price]],0.1)</f>
        <v>3.1</v>
      </c>
      <c r="L5879" s="11" t="str">
        <f>walmart_sales_dataset_of_45stores[[#This Row],[Fuel price 2]]&amp;"-"&amp;(walmart_sales_dataset_of_45stores[[#This Row],[Fuel price 2]]+0.05)</f>
        <v>3.1-3.15</v>
      </c>
      <c r="M5879" s="6">
        <v>126.2085484</v>
      </c>
      <c r="N5879" s="6">
        <v>9.5239999999999991</v>
      </c>
      <c r="O5879">
        <f>RANK(walmart_sales_dataset_of_45stores[[#This Row],[Weekly_Sales]],walmart_sales_dataset_of_45stores[Weekly_Sales],0)</f>
        <v>4765</v>
      </c>
      <c r="Q5879"/>
      <c r="S5879" s="4"/>
    </row>
    <row r="5880" spans="1:19" hidden="1" x14ac:dyDescent="0.3">
      <c r="A5880" s="5">
        <v>42</v>
      </c>
      <c r="B5880" s="1">
        <v>40319</v>
      </c>
      <c r="C5880" s="1" t="str">
        <f>TEXT(walmart_sales_dataset_of_45stores[[#This Row],[Date]],"dddd")</f>
        <v>Friday</v>
      </c>
      <c r="D5880" s="12">
        <v>504403.16</v>
      </c>
      <c r="E5880">
        <v>0</v>
      </c>
      <c r="F5880" t="str">
        <f>IF(walmart_sales_dataset_of_45stores[[#This Row],[Holiday_Flag]]=0,"Non-Holiday","Hoilday")</f>
        <v>Non-Holiday</v>
      </c>
      <c r="G5880">
        <v>78.319999999999993</v>
      </c>
      <c r="H5880">
        <f>FLOOR(walmart_sales_dataset_of_45stores[[#This Row],[Temperature]],10)</f>
        <v>70</v>
      </c>
      <c r="I5880" t="str">
        <f>walmart_sales_dataset_of_45stores[[#This Row],[Temp_bin]]&amp;"-"&amp;(walmart_sales_dataset_of_45stores[[#This Row],[Temp_bin]]+5)</f>
        <v>70-75</v>
      </c>
      <c r="J5880" s="10">
        <v>3.12</v>
      </c>
      <c r="K5880">
        <f>FLOOR(walmart_sales_dataset_of_45stores[[#This Row],[Fuel_Price]],0.1)</f>
        <v>3.1</v>
      </c>
      <c r="L5880" s="11" t="str">
        <f>walmart_sales_dataset_of_45stores[[#This Row],[Fuel price 2]]&amp;"-"&amp;(walmart_sales_dataset_of_45stores[[#This Row],[Fuel price 2]]+0.05)</f>
        <v>3.1-3.15</v>
      </c>
      <c r="M5880" s="6">
        <v>126.1843871</v>
      </c>
      <c r="N5880" s="6">
        <v>9.5239999999999991</v>
      </c>
      <c r="O5880">
        <f>RANK(walmart_sales_dataset_of_45stores[[#This Row],[Weekly_Sales]],walmart_sales_dataset_of_45stores[Weekly_Sales],0)</f>
        <v>5198</v>
      </c>
      <c r="Q5880"/>
      <c r="S5880" s="4"/>
    </row>
    <row r="5881" spans="1:19" hidden="1" x14ac:dyDescent="0.3">
      <c r="A5881" s="5">
        <v>42</v>
      </c>
      <c r="B5881" s="1">
        <v>40326</v>
      </c>
      <c r="C5881" s="1" t="str">
        <f>TEXT(walmart_sales_dataset_of_45stores[[#This Row],[Date]],"dddd")</f>
        <v>Friday</v>
      </c>
      <c r="D5881" s="12">
        <v>484097.03</v>
      </c>
      <c r="E5881">
        <v>0</v>
      </c>
      <c r="F5881" t="str">
        <f>IF(walmart_sales_dataset_of_45stores[[#This Row],[Holiday_Flag]]=0,"Non-Holiday","Hoilday")</f>
        <v>Non-Holiday</v>
      </c>
      <c r="G5881">
        <v>76.67</v>
      </c>
      <c r="H5881">
        <f>FLOOR(walmart_sales_dataset_of_45stores[[#This Row],[Temperature]],10)</f>
        <v>70</v>
      </c>
      <c r="I5881" t="str">
        <f>walmart_sales_dataset_of_45stores[[#This Row],[Temp_bin]]&amp;"-"&amp;(walmart_sales_dataset_of_45stores[[#This Row],[Temp_bin]]+5)</f>
        <v>70-75</v>
      </c>
      <c r="J5881" s="10">
        <v>3.0579999999999998</v>
      </c>
      <c r="K5881">
        <f>FLOOR(walmart_sales_dataset_of_45stores[[#This Row],[Fuel_Price]],0.1)</f>
        <v>3</v>
      </c>
      <c r="L5881" s="11" t="str">
        <f>walmart_sales_dataset_of_45stores[[#This Row],[Fuel price 2]]&amp;"-"&amp;(walmart_sales_dataset_of_45stores[[#This Row],[Fuel price 2]]+0.05)</f>
        <v>3-3.05</v>
      </c>
      <c r="M5881" s="6">
        <v>126.16022580000001</v>
      </c>
      <c r="N5881" s="6">
        <v>9.5239999999999991</v>
      </c>
      <c r="O5881">
        <f>RANK(walmart_sales_dataset_of_45stores[[#This Row],[Weekly_Sales]],walmart_sales_dataset_of_45stores[Weekly_Sales],0)</f>
        <v>5309</v>
      </c>
      <c r="Q5881"/>
      <c r="S5881" s="4"/>
    </row>
    <row r="5882" spans="1:19" hidden="1" x14ac:dyDescent="0.3">
      <c r="A5882" s="5">
        <v>42</v>
      </c>
      <c r="B5882" s="1">
        <v>40333</v>
      </c>
      <c r="C5882" s="1" t="str">
        <f>TEXT(walmart_sales_dataset_of_45stores[[#This Row],[Date]],"dddd")</f>
        <v>Friday</v>
      </c>
      <c r="D5882" s="12">
        <v>556046.12</v>
      </c>
      <c r="E5882">
        <v>0</v>
      </c>
      <c r="F5882" t="str">
        <f>IF(walmart_sales_dataset_of_45stores[[#This Row],[Holiday_Flag]]=0,"Non-Holiday","Hoilday")</f>
        <v>Non-Holiday</v>
      </c>
      <c r="G5882">
        <v>82.82</v>
      </c>
      <c r="H5882">
        <f>FLOOR(walmart_sales_dataset_of_45stores[[#This Row],[Temperature]],10)</f>
        <v>80</v>
      </c>
      <c r="I5882" t="str">
        <f>walmart_sales_dataset_of_45stores[[#This Row],[Temp_bin]]&amp;"-"&amp;(walmart_sales_dataset_of_45stores[[#This Row],[Temp_bin]]+5)</f>
        <v>80-85</v>
      </c>
      <c r="J5882" s="10">
        <v>2.9409999999999998</v>
      </c>
      <c r="K5882">
        <f>FLOOR(walmart_sales_dataset_of_45stores[[#This Row],[Fuel_Price]],0.1)</f>
        <v>2.9000000000000004</v>
      </c>
      <c r="L5882" s="11" t="str">
        <f>walmart_sales_dataset_of_45stores[[#This Row],[Fuel price 2]]&amp;"-"&amp;(walmart_sales_dataset_of_45stores[[#This Row],[Fuel price 2]]+0.05)</f>
        <v>2.9-2.95</v>
      </c>
      <c r="M5882" s="6">
        <v>126.1360645</v>
      </c>
      <c r="N5882" s="6">
        <v>9.5239999999999991</v>
      </c>
      <c r="O5882">
        <f>RANK(walmart_sales_dataset_of_45stores[[#This Row],[Weekly_Sales]],walmart_sales_dataset_of_45stores[Weekly_Sales],0)</f>
        <v>4808</v>
      </c>
      <c r="Q5882"/>
      <c r="S5882" s="4"/>
    </row>
    <row r="5883" spans="1:19" hidden="1" x14ac:dyDescent="0.3">
      <c r="A5883" s="5">
        <v>42</v>
      </c>
      <c r="B5883" s="1">
        <v>40340</v>
      </c>
      <c r="C5883" s="1" t="str">
        <f>TEXT(walmart_sales_dataset_of_45stores[[#This Row],[Date]],"dddd")</f>
        <v>Friday</v>
      </c>
      <c r="D5883" s="12">
        <v>607218.6</v>
      </c>
      <c r="E5883">
        <v>0</v>
      </c>
      <c r="F5883" t="str">
        <f>IF(walmart_sales_dataset_of_45stores[[#This Row],[Holiday_Flag]]=0,"Non-Holiday","Hoilday")</f>
        <v>Non-Holiday</v>
      </c>
      <c r="G5883">
        <v>89.67</v>
      </c>
      <c r="H5883">
        <f>FLOOR(walmart_sales_dataset_of_45stores[[#This Row],[Temperature]],10)</f>
        <v>80</v>
      </c>
      <c r="I5883" t="str">
        <f>walmart_sales_dataset_of_45stores[[#This Row],[Temp_bin]]&amp;"-"&amp;(walmart_sales_dataset_of_45stores[[#This Row],[Temp_bin]]+5)</f>
        <v>80-85</v>
      </c>
      <c r="J5883" s="10">
        <v>3.0569999999999999</v>
      </c>
      <c r="K5883">
        <f>FLOOR(walmart_sales_dataset_of_45stores[[#This Row],[Fuel_Price]],0.1)</f>
        <v>3</v>
      </c>
      <c r="L5883" s="11" t="str">
        <f>walmart_sales_dataset_of_45stores[[#This Row],[Fuel price 2]]&amp;"-"&amp;(walmart_sales_dataset_of_45stores[[#This Row],[Fuel price 2]]+0.05)</f>
        <v>3-3.05</v>
      </c>
      <c r="M5883" s="6">
        <v>126.1119032</v>
      </c>
      <c r="N5883" s="6">
        <v>9.5239999999999991</v>
      </c>
      <c r="O5883">
        <f>RANK(walmart_sales_dataset_of_45stores[[#This Row],[Weekly_Sales]],walmart_sales_dataset_of_45stores[Weekly_Sales],0)</f>
        <v>4554</v>
      </c>
      <c r="Q5883"/>
      <c r="S5883" s="4"/>
    </row>
    <row r="5884" spans="1:19" hidden="1" x14ac:dyDescent="0.3">
      <c r="A5884" s="5">
        <v>42</v>
      </c>
      <c r="B5884" s="1">
        <v>40347</v>
      </c>
      <c r="C5884" s="1" t="str">
        <f>TEXT(walmart_sales_dataset_of_45stores[[#This Row],[Date]],"dddd")</f>
        <v>Friday</v>
      </c>
      <c r="D5884" s="12">
        <v>529418.64</v>
      </c>
      <c r="E5884">
        <v>0</v>
      </c>
      <c r="F5884" t="str">
        <f>IF(walmart_sales_dataset_of_45stores[[#This Row],[Holiday_Flag]]=0,"Non-Holiday","Hoilday")</f>
        <v>Non-Holiday</v>
      </c>
      <c r="G5884">
        <v>83.49</v>
      </c>
      <c r="H5884">
        <f>FLOOR(walmart_sales_dataset_of_45stores[[#This Row],[Temperature]],10)</f>
        <v>80</v>
      </c>
      <c r="I5884" t="str">
        <f>walmart_sales_dataset_of_45stores[[#This Row],[Temp_bin]]&amp;"-"&amp;(walmart_sales_dataset_of_45stores[[#This Row],[Temp_bin]]+5)</f>
        <v>80-85</v>
      </c>
      <c r="J5884" s="10">
        <v>2.9350000000000001</v>
      </c>
      <c r="K5884">
        <f>FLOOR(walmart_sales_dataset_of_45stores[[#This Row],[Fuel_Price]],0.1)</f>
        <v>2.9000000000000004</v>
      </c>
      <c r="L5884" s="11" t="str">
        <f>walmart_sales_dataset_of_45stores[[#This Row],[Fuel price 2]]&amp;"-"&amp;(walmart_sales_dataset_of_45stores[[#This Row],[Fuel price 2]]+0.05)</f>
        <v>2.9-2.95</v>
      </c>
      <c r="M5884" s="6">
        <v>126.114</v>
      </c>
      <c r="N5884" s="6">
        <v>9.5239999999999991</v>
      </c>
      <c r="O5884">
        <f>RANK(walmart_sales_dataset_of_45stores[[#This Row],[Weekly_Sales]],walmart_sales_dataset_of_45stores[Weekly_Sales],0)</f>
        <v>4985</v>
      </c>
      <c r="Q5884"/>
      <c r="S5884" s="4"/>
    </row>
    <row r="5885" spans="1:19" x14ac:dyDescent="0.3">
      <c r="A5885" s="5">
        <v>42</v>
      </c>
      <c r="B5885" s="1">
        <v>40354</v>
      </c>
      <c r="C5885" s="1" t="str">
        <f>TEXT(walmart_sales_dataset_of_45stores[[#This Row],[Date]],"dddd")</f>
        <v>Friday</v>
      </c>
      <c r="D5885" s="12">
        <v>484327.56</v>
      </c>
      <c r="E5885">
        <v>0</v>
      </c>
      <c r="F5885" t="str">
        <f>IF(walmart_sales_dataset_of_45stores[[#This Row],[Holiday_Flag]]=0,"Non-Holiday","Hoilday")</f>
        <v>Non-Holiday</v>
      </c>
      <c r="G5885">
        <v>90.32</v>
      </c>
      <c r="H5885">
        <f>FLOOR(walmart_sales_dataset_of_45stores[[#This Row],[Temperature]],10)</f>
        <v>90</v>
      </c>
      <c r="I5885" t="str">
        <f>walmart_sales_dataset_of_45stores[[#This Row],[Temp_bin]]&amp;"-"&amp;(walmart_sales_dataset_of_45stores[[#This Row],[Temp_bin]]+5)</f>
        <v>90-95</v>
      </c>
      <c r="J5885" s="10">
        <v>3.0840000000000001</v>
      </c>
      <c r="K5885">
        <f>FLOOR(walmart_sales_dataset_of_45stores[[#This Row],[Fuel_Price]],0.1)</f>
        <v>3</v>
      </c>
      <c r="L5885" s="11" t="str">
        <f>walmart_sales_dataset_of_45stores[[#This Row],[Fuel price 2]]&amp;"-"&amp;(walmart_sales_dataset_of_45stores[[#This Row],[Fuel price 2]]+0.05)</f>
        <v>3-3.05</v>
      </c>
      <c r="M5885" s="6">
        <v>126.1266</v>
      </c>
      <c r="N5885" s="6">
        <v>9.5239999999999991</v>
      </c>
      <c r="O5885">
        <f>RANK(walmart_sales_dataset_of_45stores[[#This Row],[Weekly_Sales]],walmart_sales_dataset_of_45stores[Weekly_Sales],0)</f>
        <v>5307</v>
      </c>
      <c r="Q5885"/>
      <c r="S5885" s="4"/>
    </row>
    <row r="5886" spans="1:19" x14ac:dyDescent="0.3">
      <c r="A5886" s="5">
        <v>42</v>
      </c>
      <c r="B5886" s="1">
        <v>40361</v>
      </c>
      <c r="C5886" s="1" t="str">
        <f>TEXT(walmart_sales_dataset_of_45stores[[#This Row],[Date]],"dddd")</f>
        <v>Friday</v>
      </c>
      <c r="D5886" s="12">
        <v>507168.8</v>
      </c>
      <c r="E5886">
        <v>0</v>
      </c>
      <c r="F5886" t="str">
        <f>IF(walmart_sales_dataset_of_45stores[[#This Row],[Holiday_Flag]]=0,"Non-Holiday","Hoilday")</f>
        <v>Non-Holiday</v>
      </c>
      <c r="G5886">
        <v>92.89</v>
      </c>
      <c r="H5886">
        <f>FLOOR(walmart_sales_dataset_of_45stores[[#This Row],[Temperature]],10)</f>
        <v>90</v>
      </c>
      <c r="I5886" t="str">
        <f>walmart_sales_dataset_of_45stores[[#This Row],[Temp_bin]]&amp;"-"&amp;(walmart_sales_dataset_of_45stores[[#This Row],[Temp_bin]]+5)</f>
        <v>90-95</v>
      </c>
      <c r="J5886" s="10">
        <v>2.9780000000000002</v>
      </c>
      <c r="K5886">
        <f>FLOOR(walmart_sales_dataset_of_45stores[[#This Row],[Fuel_Price]],0.1)</f>
        <v>2.9000000000000004</v>
      </c>
      <c r="L5886" s="11" t="str">
        <f>walmart_sales_dataset_of_45stores[[#This Row],[Fuel price 2]]&amp;"-"&amp;(walmart_sales_dataset_of_45stores[[#This Row],[Fuel price 2]]+0.05)</f>
        <v>2.9-2.95</v>
      </c>
      <c r="M5886" s="6">
        <v>126.1392</v>
      </c>
      <c r="N5886" s="6">
        <v>9.1989999999999998</v>
      </c>
      <c r="O5886">
        <f>RANK(walmart_sales_dataset_of_45stores[[#This Row],[Weekly_Sales]],walmart_sales_dataset_of_45stores[Weekly_Sales],0)</f>
        <v>5161</v>
      </c>
      <c r="Q5886"/>
      <c r="S5886" s="4"/>
    </row>
    <row r="5887" spans="1:19" x14ac:dyDescent="0.3">
      <c r="A5887" s="5">
        <v>42</v>
      </c>
      <c r="B5887" s="1">
        <v>40368</v>
      </c>
      <c r="C5887" s="1" t="str">
        <f>TEXT(walmart_sales_dataset_of_45stores[[#This Row],[Date]],"dddd")</f>
        <v>Friday</v>
      </c>
      <c r="D5887" s="12">
        <v>570069.48</v>
      </c>
      <c r="E5887">
        <v>0</v>
      </c>
      <c r="F5887" t="str">
        <f>IF(walmart_sales_dataset_of_45stores[[#This Row],[Holiday_Flag]]=0,"Non-Holiday","Hoilday")</f>
        <v>Non-Holiday</v>
      </c>
      <c r="G5887">
        <v>91.03</v>
      </c>
      <c r="H5887">
        <f>FLOOR(walmart_sales_dataset_of_45stores[[#This Row],[Temperature]],10)</f>
        <v>90</v>
      </c>
      <c r="I5887" t="str">
        <f>walmart_sales_dataset_of_45stores[[#This Row],[Temp_bin]]&amp;"-"&amp;(walmart_sales_dataset_of_45stores[[#This Row],[Temp_bin]]+5)</f>
        <v>90-95</v>
      </c>
      <c r="J5887" s="10">
        <v>3.1</v>
      </c>
      <c r="K5887">
        <f>FLOOR(walmart_sales_dataset_of_45stores[[#This Row],[Fuel_Price]],0.1)</f>
        <v>3.1</v>
      </c>
      <c r="L5887" s="11" t="str">
        <f>walmart_sales_dataset_of_45stores[[#This Row],[Fuel price 2]]&amp;"-"&amp;(walmart_sales_dataset_of_45stores[[#This Row],[Fuel price 2]]+0.05)</f>
        <v>3.1-3.15</v>
      </c>
      <c r="M5887" s="6">
        <v>126.15179999999999</v>
      </c>
      <c r="N5887" s="6">
        <v>9.1989999999999998</v>
      </c>
      <c r="O5887">
        <f>RANK(walmart_sales_dataset_of_45stores[[#This Row],[Weekly_Sales]],walmart_sales_dataset_of_45stores[Weekly_Sales],0)</f>
        <v>4745</v>
      </c>
      <c r="Q5887"/>
      <c r="S5887" s="4"/>
    </row>
    <row r="5888" spans="1:19" x14ac:dyDescent="0.3">
      <c r="A5888" s="5">
        <v>42</v>
      </c>
      <c r="B5888" s="1">
        <v>40375</v>
      </c>
      <c r="C5888" s="1" t="str">
        <f>TEXT(walmart_sales_dataset_of_45stores[[#This Row],[Date]],"dddd")</f>
        <v>Friday</v>
      </c>
      <c r="D5888" s="12">
        <v>558837.27</v>
      </c>
      <c r="E5888">
        <v>0</v>
      </c>
      <c r="F5888" t="str">
        <f>IF(walmart_sales_dataset_of_45stores[[#This Row],[Holiday_Flag]]=0,"Non-Holiday","Hoilday")</f>
        <v>Non-Holiday</v>
      </c>
      <c r="G5888">
        <v>91.8</v>
      </c>
      <c r="H5888">
        <f>FLOOR(walmart_sales_dataset_of_45stores[[#This Row],[Temperature]],10)</f>
        <v>90</v>
      </c>
      <c r="I5888" t="str">
        <f>walmart_sales_dataset_of_45stores[[#This Row],[Temp_bin]]&amp;"-"&amp;(walmart_sales_dataset_of_45stores[[#This Row],[Temp_bin]]+5)</f>
        <v>90-95</v>
      </c>
      <c r="J5888" s="10">
        <v>2.9710000000000001</v>
      </c>
      <c r="K5888">
        <f>FLOOR(walmart_sales_dataset_of_45stores[[#This Row],[Fuel_Price]],0.1)</f>
        <v>2.9000000000000004</v>
      </c>
      <c r="L5888" s="11" t="str">
        <f>walmart_sales_dataset_of_45stores[[#This Row],[Fuel price 2]]&amp;"-"&amp;(walmart_sales_dataset_of_45stores[[#This Row],[Fuel price 2]]+0.05)</f>
        <v>2.9-2.95</v>
      </c>
      <c r="M5888" s="6">
        <v>126.1498065</v>
      </c>
      <c r="N5888" s="6">
        <v>9.1989999999999998</v>
      </c>
      <c r="O5888">
        <f>RANK(walmart_sales_dataset_of_45stores[[#This Row],[Weekly_Sales]],walmart_sales_dataset_of_45stores[Weekly_Sales],0)</f>
        <v>4787</v>
      </c>
      <c r="Q5888"/>
      <c r="S5888" s="4"/>
    </row>
    <row r="5889" spans="1:19" hidden="1" x14ac:dyDescent="0.3">
      <c r="A5889" s="5">
        <v>42</v>
      </c>
      <c r="B5889" s="1">
        <v>40382</v>
      </c>
      <c r="C5889" s="1" t="str">
        <f>TEXT(walmart_sales_dataset_of_45stores[[#This Row],[Date]],"dddd")</f>
        <v>Friday</v>
      </c>
      <c r="D5889" s="12">
        <v>491115.86</v>
      </c>
      <c r="E5889">
        <v>0</v>
      </c>
      <c r="F5889" t="str">
        <f>IF(walmart_sales_dataset_of_45stores[[#This Row],[Holiday_Flag]]=0,"Non-Holiday","Hoilday")</f>
        <v>Non-Holiday</v>
      </c>
      <c r="G5889">
        <v>88.44</v>
      </c>
      <c r="H5889">
        <f>FLOOR(walmart_sales_dataset_of_45stores[[#This Row],[Temperature]],10)</f>
        <v>80</v>
      </c>
      <c r="I5889" t="str">
        <f>walmart_sales_dataset_of_45stores[[#This Row],[Temp_bin]]&amp;"-"&amp;(walmart_sales_dataset_of_45stores[[#This Row],[Temp_bin]]+5)</f>
        <v>80-85</v>
      </c>
      <c r="J5889" s="10">
        <v>3.1120000000000001</v>
      </c>
      <c r="K5889">
        <f>FLOOR(walmart_sales_dataset_of_45stores[[#This Row],[Fuel_Price]],0.1)</f>
        <v>3.1</v>
      </c>
      <c r="L5889" s="11" t="str">
        <f>walmart_sales_dataset_of_45stores[[#This Row],[Fuel price 2]]&amp;"-"&amp;(walmart_sales_dataset_of_45stores[[#This Row],[Fuel price 2]]+0.05)</f>
        <v>3.1-3.15</v>
      </c>
      <c r="M5889" s="6">
        <v>126.1283548</v>
      </c>
      <c r="N5889" s="6">
        <v>9.1989999999999998</v>
      </c>
      <c r="O5889">
        <f>RANK(walmart_sales_dataset_of_45stores[[#This Row],[Weekly_Sales]],walmart_sales_dataset_of_45stores[Weekly_Sales],0)</f>
        <v>5275</v>
      </c>
      <c r="Q5889"/>
      <c r="S5889" s="4"/>
    </row>
    <row r="5890" spans="1:19" hidden="1" x14ac:dyDescent="0.3">
      <c r="A5890" s="5">
        <v>42</v>
      </c>
      <c r="B5890" s="1">
        <v>40389</v>
      </c>
      <c r="C5890" s="1" t="str">
        <f>TEXT(walmart_sales_dataset_of_45stores[[#This Row],[Date]],"dddd")</f>
        <v>Friday</v>
      </c>
      <c r="D5890" s="12">
        <v>469598.57</v>
      </c>
      <c r="E5890">
        <v>0</v>
      </c>
      <c r="F5890" t="str">
        <f>IF(walmart_sales_dataset_of_45stores[[#This Row],[Holiday_Flag]]=0,"Non-Holiday","Hoilday")</f>
        <v>Non-Holiday</v>
      </c>
      <c r="G5890">
        <v>85.03</v>
      </c>
      <c r="H5890">
        <f>FLOOR(walmart_sales_dataset_of_45stores[[#This Row],[Temperature]],10)</f>
        <v>80</v>
      </c>
      <c r="I5890" t="str">
        <f>walmart_sales_dataset_of_45stores[[#This Row],[Temp_bin]]&amp;"-"&amp;(walmart_sales_dataset_of_45stores[[#This Row],[Temp_bin]]+5)</f>
        <v>80-85</v>
      </c>
      <c r="J5890" s="10">
        <v>3.0169999999999999</v>
      </c>
      <c r="K5890">
        <f>FLOOR(walmart_sales_dataset_of_45stores[[#This Row],[Fuel_Price]],0.1)</f>
        <v>3</v>
      </c>
      <c r="L5890" s="11" t="str">
        <f>walmart_sales_dataset_of_45stores[[#This Row],[Fuel price 2]]&amp;"-"&amp;(walmart_sales_dataset_of_45stores[[#This Row],[Fuel price 2]]+0.05)</f>
        <v>3-3.05</v>
      </c>
      <c r="M5890" s="6">
        <v>126.1069032</v>
      </c>
      <c r="N5890" s="6">
        <v>9.1989999999999998</v>
      </c>
      <c r="O5890">
        <f>RANK(walmart_sales_dataset_of_45stores[[#This Row],[Weekly_Sales]],walmart_sales_dataset_of_45stores[Weekly_Sales],0)</f>
        <v>5385</v>
      </c>
      <c r="Q5890"/>
      <c r="S5890" s="4"/>
    </row>
    <row r="5891" spans="1:19" hidden="1" x14ac:dyDescent="0.3">
      <c r="A5891" s="5">
        <v>42</v>
      </c>
      <c r="B5891" s="1">
        <v>40396</v>
      </c>
      <c r="C5891" s="1" t="str">
        <f>TEXT(walmart_sales_dataset_of_45stores[[#This Row],[Date]],"dddd")</f>
        <v>Friday</v>
      </c>
      <c r="D5891" s="12">
        <v>579544.21</v>
      </c>
      <c r="E5891">
        <v>0</v>
      </c>
      <c r="F5891" t="str">
        <f>IF(walmart_sales_dataset_of_45stores[[#This Row],[Holiday_Flag]]=0,"Non-Holiday","Hoilday")</f>
        <v>Non-Holiday</v>
      </c>
      <c r="G5891">
        <v>86.13</v>
      </c>
      <c r="H5891">
        <f>FLOOR(walmart_sales_dataset_of_45stores[[#This Row],[Temperature]],10)</f>
        <v>80</v>
      </c>
      <c r="I5891" t="str">
        <f>walmart_sales_dataset_of_45stores[[#This Row],[Temp_bin]]&amp;"-"&amp;(walmart_sales_dataset_of_45stores[[#This Row],[Temp_bin]]+5)</f>
        <v>80-85</v>
      </c>
      <c r="J5891" s="10">
        <v>3.1230000000000002</v>
      </c>
      <c r="K5891">
        <f>FLOOR(walmart_sales_dataset_of_45stores[[#This Row],[Fuel_Price]],0.1)</f>
        <v>3.1</v>
      </c>
      <c r="L5891" s="11" t="str">
        <f>walmart_sales_dataset_of_45stores[[#This Row],[Fuel price 2]]&amp;"-"&amp;(walmart_sales_dataset_of_45stores[[#This Row],[Fuel price 2]]+0.05)</f>
        <v>3.1-3.15</v>
      </c>
      <c r="M5891" s="6">
        <v>126.0854516</v>
      </c>
      <c r="N5891" s="6">
        <v>9.1989999999999998</v>
      </c>
      <c r="O5891">
        <f>RANK(walmart_sales_dataset_of_45stores[[#This Row],[Weekly_Sales]],walmart_sales_dataset_of_45stores[Weekly_Sales],0)</f>
        <v>4691</v>
      </c>
      <c r="Q5891"/>
      <c r="S5891" s="4"/>
    </row>
    <row r="5892" spans="1:19" hidden="1" x14ac:dyDescent="0.3">
      <c r="A5892" s="5">
        <v>42</v>
      </c>
      <c r="B5892" s="1">
        <v>40403</v>
      </c>
      <c r="C5892" s="1" t="str">
        <f>TEXT(walmart_sales_dataset_of_45stores[[#This Row],[Date]],"dddd")</f>
        <v>Friday</v>
      </c>
      <c r="D5892" s="12">
        <v>583079.97</v>
      </c>
      <c r="E5892">
        <v>0</v>
      </c>
      <c r="F5892" t="str">
        <f>IF(walmart_sales_dataset_of_45stores[[#This Row],[Holiday_Flag]]=0,"Non-Holiday","Hoilday")</f>
        <v>Non-Holiday</v>
      </c>
      <c r="G5892">
        <v>88.37</v>
      </c>
      <c r="H5892">
        <f>FLOOR(walmart_sales_dataset_of_45stores[[#This Row],[Temperature]],10)</f>
        <v>80</v>
      </c>
      <c r="I5892" t="str">
        <f>walmart_sales_dataset_of_45stores[[#This Row],[Temp_bin]]&amp;"-"&amp;(walmart_sales_dataset_of_45stores[[#This Row],[Temp_bin]]+5)</f>
        <v>80-85</v>
      </c>
      <c r="J5892" s="10">
        <v>3.0489999999999999</v>
      </c>
      <c r="K5892">
        <f>FLOOR(walmart_sales_dataset_of_45stores[[#This Row],[Fuel_Price]],0.1)</f>
        <v>3</v>
      </c>
      <c r="L5892" s="11" t="str">
        <f>walmart_sales_dataset_of_45stores[[#This Row],[Fuel price 2]]&amp;"-"&amp;(walmart_sales_dataset_of_45stores[[#This Row],[Fuel price 2]]+0.05)</f>
        <v>3-3.05</v>
      </c>
      <c r="M5892" s="6">
        <v>126.06399999999999</v>
      </c>
      <c r="N5892" s="6">
        <v>9.1989999999999998</v>
      </c>
      <c r="O5892">
        <f>RANK(walmart_sales_dataset_of_45stores[[#This Row],[Weekly_Sales]],walmart_sales_dataset_of_45stores[Weekly_Sales],0)</f>
        <v>4674</v>
      </c>
      <c r="Q5892"/>
      <c r="S5892" s="4"/>
    </row>
    <row r="5893" spans="1:19" hidden="1" x14ac:dyDescent="0.3">
      <c r="A5893" s="5">
        <v>42</v>
      </c>
      <c r="B5893" s="1">
        <v>40410</v>
      </c>
      <c r="C5893" s="1" t="str">
        <f>TEXT(walmart_sales_dataset_of_45stores[[#This Row],[Date]],"dddd")</f>
        <v>Friday</v>
      </c>
      <c r="D5893" s="12">
        <v>500945.63</v>
      </c>
      <c r="E5893">
        <v>0</v>
      </c>
      <c r="F5893" t="str">
        <f>IF(walmart_sales_dataset_of_45stores[[#This Row],[Holiday_Flag]]=0,"Non-Holiday","Hoilday")</f>
        <v>Non-Holiday</v>
      </c>
      <c r="G5893">
        <v>89.88</v>
      </c>
      <c r="H5893">
        <f>FLOOR(walmart_sales_dataset_of_45stores[[#This Row],[Temperature]],10)</f>
        <v>80</v>
      </c>
      <c r="I5893" t="str">
        <f>walmart_sales_dataset_of_45stores[[#This Row],[Temp_bin]]&amp;"-"&amp;(walmart_sales_dataset_of_45stores[[#This Row],[Temp_bin]]+5)</f>
        <v>80-85</v>
      </c>
      <c r="J5893" s="10">
        <v>3.0409999999999999</v>
      </c>
      <c r="K5893">
        <f>FLOOR(walmart_sales_dataset_of_45stores[[#This Row],[Fuel_Price]],0.1)</f>
        <v>3</v>
      </c>
      <c r="L5893" s="11" t="str">
        <f>walmart_sales_dataset_of_45stores[[#This Row],[Fuel price 2]]&amp;"-"&amp;(walmart_sales_dataset_of_45stores[[#This Row],[Fuel price 2]]+0.05)</f>
        <v>3-3.05</v>
      </c>
      <c r="M5893" s="6">
        <v>126.0766452</v>
      </c>
      <c r="N5893" s="6">
        <v>9.1989999999999998</v>
      </c>
      <c r="O5893">
        <f>RANK(walmart_sales_dataset_of_45stores[[#This Row],[Weekly_Sales]],walmart_sales_dataset_of_45stores[Weekly_Sales],0)</f>
        <v>5218</v>
      </c>
      <c r="Q5893"/>
      <c r="S5893" s="4"/>
    </row>
    <row r="5894" spans="1:19" hidden="1" x14ac:dyDescent="0.3">
      <c r="A5894" s="5">
        <v>42</v>
      </c>
      <c r="B5894" s="1">
        <v>40417</v>
      </c>
      <c r="C5894" s="1" t="str">
        <f>TEXT(walmart_sales_dataset_of_45stores[[#This Row],[Date]],"dddd")</f>
        <v>Friday</v>
      </c>
      <c r="D5894" s="12">
        <v>465993.51</v>
      </c>
      <c r="E5894">
        <v>0</v>
      </c>
      <c r="F5894" t="str">
        <f>IF(walmart_sales_dataset_of_45stores[[#This Row],[Holiday_Flag]]=0,"Non-Holiday","Hoilday")</f>
        <v>Non-Holiday</v>
      </c>
      <c r="G5894">
        <v>84.99</v>
      </c>
      <c r="H5894">
        <f>FLOOR(walmart_sales_dataset_of_45stores[[#This Row],[Temperature]],10)</f>
        <v>80</v>
      </c>
      <c r="I5894" t="str">
        <f>walmart_sales_dataset_of_45stores[[#This Row],[Temp_bin]]&amp;"-"&amp;(walmart_sales_dataset_of_45stores[[#This Row],[Temp_bin]]+5)</f>
        <v>80-85</v>
      </c>
      <c r="J5894" s="10">
        <v>3.0219999999999998</v>
      </c>
      <c r="K5894">
        <f>FLOOR(walmart_sales_dataset_of_45stores[[#This Row],[Fuel_Price]],0.1)</f>
        <v>3</v>
      </c>
      <c r="L5894" s="11" t="str">
        <f>walmart_sales_dataset_of_45stores[[#This Row],[Fuel price 2]]&amp;"-"&amp;(walmart_sales_dataset_of_45stores[[#This Row],[Fuel price 2]]+0.05)</f>
        <v>3-3.05</v>
      </c>
      <c r="M5894" s="6">
        <v>126.0892903</v>
      </c>
      <c r="N5894" s="6">
        <v>9.1989999999999998</v>
      </c>
      <c r="O5894">
        <f>RANK(walmart_sales_dataset_of_45stores[[#This Row],[Weekly_Sales]],walmart_sales_dataset_of_45stores[Weekly_Sales],0)</f>
        <v>5403</v>
      </c>
      <c r="Q5894"/>
      <c r="S5894" s="4"/>
    </row>
    <row r="5895" spans="1:19" hidden="1" x14ac:dyDescent="0.3">
      <c r="A5895" s="5">
        <v>42</v>
      </c>
      <c r="B5895" s="1">
        <v>40424</v>
      </c>
      <c r="C5895" s="1" t="str">
        <f>TEXT(walmart_sales_dataset_of_45stores[[#This Row],[Date]],"dddd")</f>
        <v>Friday</v>
      </c>
      <c r="D5895" s="12">
        <v>524658.06000000006</v>
      </c>
      <c r="E5895">
        <v>0</v>
      </c>
      <c r="F5895" t="str">
        <f>IF(walmart_sales_dataset_of_45stores[[#This Row],[Holiday_Flag]]=0,"Non-Holiday","Hoilday")</f>
        <v>Non-Holiday</v>
      </c>
      <c r="G5895">
        <v>83.8</v>
      </c>
      <c r="H5895">
        <f>FLOOR(walmart_sales_dataset_of_45stores[[#This Row],[Temperature]],10)</f>
        <v>80</v>
      </c>
      <c r="I5895" t="str">
        <f>walmart_sales_dataset_of_45stores[[#This Row],[Temp_bin]]&amp;"-"&amp;(walmart_sales_dataset_of_45stores[[#This Row],[Temp_bin]]+5)</f>
        <v>80-85</v>
      </c>
      <c r="J5895" s="10">
        <v>3.0870000000000002</v>
      </c>
      <c r="K5895">
        <f>FLOOR(walmart_sales_dataset_of_45stores[[#This Row],[Fuel_Price]],0.1)</f>
        <v>3</v>
      </c>
      <c r="L5895" s="11" t="str">
        <f>walmart_sales_dataset_of_45stores[[#This Row],[Fuel price 2]]&amp;"-"&amp;(walmart_sales_dataset_of_45stores[[#This Row],[Fuel price 2]]+0.05)</f>
        <v>3-3.05</v>
      </c>
      <c r="M5895" s="6">
        <v>126.1019355</v>
      </c>
      <c r="N5895" s="6">
        <v>9.1989999999999998</v>
      </c>
      <c r="O5895">
        <f>RANK(walmart_sales_dataset_of_45stores[[#This Row],[Weekly_Sales]],walmart_sales_dataset_of_45stores[Weekly_Sales],0)</f>
        <v>5021</v>
      </c>
      <c r="Q5895"/>
      <c r="S5895" s="4"/>
    </row>
    <row r="5896" spans="1:19" hidden="1" x14ac:dyDescent="0.3">
      <c r="A5896" s="5">
        <v>42</v>
      </c>
      <c r="B5896" s="1">
        <v>40431</v>
      </c>
      <c r="C5896" s="1" t="str">
        <f>TEXT(walmart_sales_dataset_of_45stores[[#This Row],[Date]],"dddd")</f>
        <v>Friday</v>
      </c>
      <c r="D5896" s="2">
        <v>589091.04</v>
      </c>
      <c r="E5896">
        <v>1</v>
      </c>
      <c r="F5896" t="str">
        <f>IF(walmart_sales_dataset_of_45stores[[#This Row],[Holiday_Flag]]=0,"Non-Holiday","Hoilday")</f>
        <v>Hoilday</v>
      </c>
      <c r="G5896">
        <v>84.04</v>
      </c>
      <c r="H5896">
        <f>FLOOR(walmart_sales_dataset_of_45stores[[#This Row],[Temperature]],10)</f>
        <v>80</v>
      </c>
      <c r="I5896" t="str">
        <f>walmart_sales_dataset_of_45stores[[#This Row],[Temp_bin]]&amp;"-"&amp;(walmart_sales_dataset_of_45stores[[#This Row],[Temp_bin]]+5)</f>
        <v>80-85</v>
      </c>
      <c r="J5896" s="2">
        <v>2.9609999999999999</v>
      </c>
      <c r="K5896" s="2">
        <f>FLOOR(walmart_sales_dataset_of_45stores[[#This Row],[Fuel_Price]],0.1)</f>
        <v>2.9000000000000004</v>
      </c>
      <c r="L5896" s="2" t="str">
        <f>walmart_sales_dataset_of_45stores[[#This Row],[Fuel price 2]]&amp;"-"&amp;(walmart_sales_dataset_of_45stores[[#This Row],[Fuel price 2]]+0.05)</f>
        <v>2.9-2.95</v>
      </c>
      <c r="M5896" s="6">
        <v>126.1145806</v>
      </c>
      <c r="N5896" s="6">
        <v>9.1989999999999998</v>
      </c>
      <c r="O5896">
        <f>RANK(walmart_sales_dataset_of_45stores[[#This Row],[Weekly_Sales]],walmart_sales_dataset_of_45stores[Weekly_Sales],0)</f>
        <v>4641</v>
      </c>
      <c r="Q5896"/>
      <c r="S5896" s="4"/>
    </row>
    <row r="5897" spans="1:19" hidden="1" x14ac:dyDescent="0.3">
      <c r="A5897" s="5">
        <v>42</v>
      </c>
      <c r="B5897" s="1">
        <v>40438</v>
      </c>
      <c r="C5897" s="1" t="str">
        <f>TEXT(walmart_sales_dataset_of_45stores[[#This Row],[Date]],"dddd")</f>
        <v>Friday</v>
      </c>
      <c r="D5897" s="12">
        <v>536871.57999999996</v>
      </c>
      <c r="E5897">
        <v>0</v>
      </c>
      <c r="F5897" t="str">
        <f>IF(walmart_sales_dataset_of_45stores[[#This Row],[Holiday_Flag]]=0,"Non-Holiday","Hoilday")</f>
        <v>Non-Holiday</v>
      </c>
      <c r="G5897">
        <v>85.52</v>
      </c>
      <c r="H5897">
        <f>FLOOR(walmart_sales_dataset_of_45stores[[#This Row],[Temperature]],10)</f>
        <v>80</v>
      </c>
      <c r="I5897" t="str">
        <f>walmart_sales_dataset_of_45stores[[#This Row],[Temp_bin]]&amp;"-"&amp;(walmart_sales_dataset_of_45stores[[#This Row],[Temp_bin]]+5)</f>
        <v>80-85</v>
      </c>
      <c r="J5897" s="10">
        <v>3.028</v>
      </c>
      <c r="K5897">
        <f>FLOOR(walmart_sales_dataset_of_45stores[[#This Row],[Fuel_Price]],0.1)</f>
        <v>3</v>
      </c>
      <c r="L5897" s="11" t="str">
        <f>walmart_sales_dataset_of_45stores[[#This Row],[Fuel price 2]]&amp;"-"&amp;(walmart_sales_dataset_of_45stores[[#This Row],[Fuel price 2]]+0.05)</f>
        <v>3-3.05</v>
      </c>
      <c r="M5897" s="6">
        <v>126.1454667</v>
      </c>
      <c r="N5897" s="6">
        <v>9.1989999999999998</v>
      </c>
      <c r="O5897">
        <f>RANK(walmart_sales_dataset_of_45stores[[#This Row],[Weekly_Sales]],walmart_sales_dataset_of_45stores[Weekly_Sales],0)</f>
        <v>4934</v>
      </c>
      <c r="Q5897"/>
      <c r="S5897" s="4"/>
    </row>
    <row r="5898" spans="1:19" hidden="1" x14ac:dyDescent="0.3">
      <c r="A5898" s="5">
        <v>42</v>
      </c>
      <c r="B5898" s="1">
        <v>40445</v>
      </c>
      <c r="C5898" s="1" t="str">
        <f>TEXT(walmart_sales_dataset_of_45stores[[#This Row],[Date]],"dddd")</f>
        <v>Friday</v>
      </c>
      <c r="D5898" s="12">
        <v>492262.96</v>
      </c>
      <c r="E5898">
        <v>0</v>
      </c>
      <c r="F5898" t="str">
        <f>IF(walmart_sales_dataset_of_45stores[[#This Row],[Holiday_Flag]]=0,"Non-Holiday","Hoilday")</f>
        <v>Non-Holiday</v>
      </c>
      <c r="G5898">
        <v>85.75</v>
      </c>
      <c r="H5898">
        <f>FLOOR(walmart_sales_dataset_of_45stores[[#This Row],[Temperature]],10)</f>
        <v>80</v>
      </c>
      <c r="I5898" t="str">
        <f>walmart_sales_dataset_of_45stores[[#This Row],[Temp_bin]]&amp;"-"&amp;(walmart_sales_dataset_of_45stores[[#This Row],[Temp_bin]]+5)</f>
        <v>80-85</v>
      </c>
      <c r="J5898" s="10">
        <v>2.9390000000000001</v>
      </c>
      <c r="K5898">
        <f>FLOOR(walmart_sales_dataset_of_45stores[[#This Row],[Fuel_Price]],0.1)</f>
        <v>2.9000000000000004</v>
      </c>
      <c r="L5898" s="11" t="str">
        <f>walmart_sales_dataset_of_45stores[[#This Row],[Fuel price 2]]&amp;"-"&amp;(walmart_sales_dataset_of_45stores[[#This Row],[Fuel price 2]]+0.05)</f>
        <v>2.9-2.95</v>
      </c>
      <c r="M5898" s="6">
        <v>126.1900333</v>
      </c>
      <c r="N5898" s="6">
        <v>9.1989999999999998</v>
      </c>
      <c r="O5898">
        <f>RANK(walmart_sales_dataset_of_45stores[[#This Row],[Weekly_Sales]],walmart_sales_dataset_of_45stores[Weekly_Sales],0)</f>
        <v>5263</v>
      </c>
      <c r="Q5898"/>
      <c r="S5898" s="4"/>
    </row>
    <row r="5899" spans="1:19" hidden="1" x14ac:dyDescent="0.3">
      <c r="A5899" s="5">
        <v>42</v>
      </c>
      <c r="B5899" s="1">
        <v>40452</v>
      </c>
      <c r="C5899" s="1" t="str">
        <f>TEXT(walmart_sales_dataset_of_45stores[[#This Row],[Date]],"dddd")</f>
        <v>Friday</v>
      </c>
      <c r="D5899" s="12">
        <v>481523.93</v>
      </c>
      <c r="E5899">
        <v>0</v>
      </c>
      <c r="F5899" t="str">
        <f>IF(walmart_sales_dataset_of_45stores[[#This Row],[Holiday_Flag]]=0,"Non-Holiday","Hoilday")</f>
        <v>Non-Holiday</v>
      </c>
      <c r="G5899">
        <v>86.01</v>
      </c>
      <c r="H5899">
        <f>FLOOR(walmart_sales_dataset_of_45stores[[#This Row],[Temperature]],10)</f>
        <v>80</v>
      </c>
      <c r="I5899" t="str">
        <f>walmart_sales_dataset_of_45stores[[#This Row],[Temp_bin]]&amp;"-"&amp;(walmart_sales_dataset_of_45stores[[#This Row],[Temp_bin]]+5)</f>
        <v>80-85</v>
      </c>
      <c r="J5899" s="10">
        <v>3.0009999999999999</v>
      </c>
      <c r="K5899">
        <f>FLOOR(walmart_sales_dataset_of_45stores[[#This Row],[Fuel_Price]],0.1)</f>
        <v>3</v>
      </c>
      <c r="L5899" s="11" t="str">
        <f>walmart_sales_dataset_of_45stores[[#This Row],[Fuel price 2]]&amp;"-"&amp;(walmart_sales_dataset_of_45stores[[#This Row],[Fuel price 2]]+0.05)</f>
        <v>3-3.05</v>
      </c>
      <c r="M5899" s="6">
        <v>126.2346</v>
      </c>
      <c r="N5899" s="6">
        <v>9.0030000000000001</v>
      </c>
      <c r="O5899">
        <f>RANK(walmart_sales_dataset_of_45stores[[#This Row],[Weekly_Sales]],walmart_sales_dataset_of_45stores[Weekly_Sales],0)</f>
        <v>5320</v>
      </c>
      <c r="Q5899"/>
      <c r="S5899" s="4"/>
    </row>
    <row r="5900" spans="1:19" hidden="1" x14ac:dyDescent="0.3">
      <c r="A5900" s="5">
        <v>42</v>
      </c>
      <c r="B5900" s="1">
        <v>40459</v>
      </c>
      <c r="C5900" s="1" t="str">
        <f>TEXT(walmart_sales_dataset_of_45stores[[#This Row],[Date]],"dddd")</f>
        <v>Friday</v>
      </c>
      <c r="D5900" s="12">
        <v>599759.44999999995</v>
      </c>
      <c r="E5900">
        <v>0</v>
      </c>
      <c r="F5900" t="str">
        <f>IF(walmart_sales_dataset_of_45stores[[#This Row],[Holiday_Flag]]=0,"Non-Holiday","Hoilday")</f>
        <v>Non-Holiday</v>
      </c>
      <c r="G5900">
        <v>77.040000000000006</v>
      </c>
      <c r="H5900">
        <f>FLOOR(walmart_sales_dataset_of_45stores[[#This Row],[Temperature]],10)</f>
        <v>70</v>
      </c>
      <c r="I5900" t="str">
        <f>walmart_sales_dataset_of_45stores[[#This Row],[Temp_bin]]&amp;"-"&amp;(walmart_sales_dataset_of_45stores[[#This Row],[Temp_bin]]+5)</f>
        <v>70-75</v>
      </c>
      <c r="J5900" s="10">
        <v>2.9239999999999999</v>
      </c>
      <c r="K5900">
        <f>FLOOR(walmart_sales_dataset_of_45stores[[#This Row],[Fuel_Price]],0.1)</f>
        <v>2.9000000000000004</v>
      </c>
      <c r="L5900" s="11" t="str">
        <f>walmart_sales_dataset_of_45stores[[#This Row],[Fuel price 2]]&amp;"-"&amp;(walmart_sales_dataset_of_45stores[[#This Row],[Fuel price 2]]+0.05)</f>
        <v>2.9-2.95</v>
      </c>
      <c r="M5900" s="6">
        <v>126.2791667</v>
      </c>
      <c r="N5900" s="6">
        <v>9.0030000000000001</v>
      </c>
      <c r="O5900">
        <f>RANK(walmart_sales_dataset_of_45stores[[#This Row],[Weekly_Sales]],walmart_sales_dataset_of_45stores[Weekly_Sales],0)</f>
        <v>4583</v>
      </c>
      <c r="Q5900"/>
      <c r="S5900" s="4"/>
    </row>
    <row r="5901" spans="1:19" hidden="1" x14ac:dyDescent="0.3">
      <c r="A5901" s="5">
        <v>42</v>
      </c>
      <c r="B5901" s="1">
        <v>40466</v>
      </c>
      <c r="C5901" s="1" t="str">
        <f>TEXT(walmart_sales_dataset_of_45stores[[#This Row],[Date]],"dddd")</f>
        <v>Friday</v>
      </c>
      <c r="D5901" s="12">
        <v>559285.35</v>
      </c>
      <c r="E5901">
        <v>0</v>
      </c>
      <c r="F5901" t="str">
        <f>IF(walmart_sales_dataset_of_45stores[[#This Row],[Holiday_Flag]]=0,"Non-Holiday","Hoilday")</f>
        <v>Non-Holiday</v>
      </c>
      <c r="G5901">
        <v>75.48</v>
      </c>
      <c r="H5901">
        <f>FLOOR(walmart_sales_dataset_of_45stores[[#This Row],[Temperature]],10)</f>
        <v>70</v>
      </c>
      <c r="I5901" t="str">
        <f>walmart_sales_dataset_of_45stores[[#This Row],[Temp_bin]]&amp;"-"&amp;(walmart_sales_dataset_of_45stores[[#This Row],[Temp_bin]]+5)</f>
        <v>70-75</v>
      </c>
      <c r="J5901" s="10">
        <v>3.08</v>
      </c>
      <c r="K5901">
        <f>FLOOR(walmart_sales_dataset_of_45stores[[#This Row],[Fuel_Price]],0.1)</f>
        <v>3</v>
      </c>
      <c r="L5901" s="11" t="str">
        <f>walmart_sales_dataset_of_45stores[[#This Row],[Fuel price 2]]&amp;"-"&amp;(walmart_sales_dataset_of_45stores[[#This Row],[Fuel price 2]]+0.05)</f>
        <v>3-3.05</v>
      </c>
      <c r="M5901" s="6">
        <v>126.32667739999999</v>
      </c>
      <c r="N5901" s="6">
        <v>9.0030000000000001</v>
      </c>
      <c r="O5901">
        <f>RANK(walmart_sales_dataset_of_45stores[[#This Row],[Weekly_Sales]],walmart_sales_dataset_of_45stores[Weekly_Sales],0)</f>
        <v>4783</v>
      </c>
      <c r="Q5901"/>
      <c r="S5901" s="4"/>
    </row>
    <row r="5902" spans="1:19" hidden="1" x14ac:dyDescent="0.3">
      <c r="A5902" s="5">
        <v>42</v>
      </c>
      <c r="B5902" s="1">
        <v>40473</v>
      </c>
      <c r="C5902" s="1" t="str">
        <f>TEXT(walmart_sales_dataset_of_45stores[[#This Row],[Date]],"dddd")</f>
        <v>Friday</v>
      </c>
      <c r="D5902" s="12">
        <v>522467.51</v>
      </c>
      <c r="E5902">
        <v>0</v>
      </c>
      <c r="F5902" t="str">
        <f>IF(walmart_sales_dataset_of_45stores[[#This Row],[Holiday_Flag]]=0,"Non-Holiday","Hoilday")</f>
        <v>Non-Holiday</v>
      </c>
      <c r="G5902">
        <v>68.12</v>
      </c>
      <c r="H5902">
        <f>FLOOR(walmart_sales_dataset_of_45stores[[#This Row],[Temperature]],10)</f>
        <v>60</v>
      </c>
      <c r="I5902" t="str">
        <f>walmart_sales_dataset_of_45stores[[#This Row],[Temp_bin]]&amp;"-"&amp;(walmart_sales_dataset_of_45stores[[#This Row],[Temp_bin]]+5)</f>
        <v>60-65</v>
      </c>
      <c r="J5902" s="10">
        <v>3.0139999999999998</v>
      </c>
      <c r="K5902">
        <f>FLOOR(walmart_sales_dataset_of_45stores[[#This Row],[Fuel_Price]],0.1)</f>
        <v>3</v>
      </c>
      <c r="L5902" s="11" t="str">
        <f>walmart_sales_dataset_of_45stores[[#This Row],[Fuel price 2]]&amp;"-"&amp;(walmart_sales_dataset_of_45stores[[#This Row],[Fuel price 2]]+0.05)</f>
        <v>3-3.05</v>
      </c>
      <c r="M5902" s="6">
        <v>126.3815484</v>
      </c>
      <c r="N5902" s="6">
        <v>9.0030000000000001</v>
      </c>
      <c r="O5902">
        <f>RANK(walmart_sales_dataset_of_45stores[[#This Row],[Weekly_Sales]],walmart_sales_dataset_of_45stores[Weekly_Sales],0)</f>
        <v>5039</v>
      </c>
      <c r="Q5902"/>
      <c r="S5902" s="4"/>
    </row>
    <row r="5903" spans="1:19" hidden="1" x14ac:dyDescent="0.3">
      <c r="A5903" s="5">
        <v>42</v>
      </c>
      <c r="B5903" s="1">
        <v>40480</v>
      </c>
      <c r="C5903" s="1" t="str">
        <f>TEXT(walmart_sales_dataset_of_45stores[[#This Row],[Date]],"dddd")</f>
        <v>Friday</v>
      </c>
      <c r="D5903" s="12">
        <v>476967.65</v>
      </c>
      <c r="E5903">
        <v>0</v>
      </c>
      <c r="F5903" t="str">
        <f>IF(walmart_sales_dataset_of_45stores[[#This Row],[Holiday_Flag]]=0,"Non-Holiday","Hoilday")</f>
        <v>Non-Holiday</v>
      </c>
      <c r="G5903">
        <v>68.760000000000005</v>
      </c>
      <c r="H5903">
        <f>FLOOR(walmart_sales_dataset_of_45stores[[#This Row],[Temperature]],10)</f>
        <v>60</v>
      </c>
      <c r="I5903" t="str">
        <f>walmart_sales_dataset_of_45stores[[#This Row],[Temp_bin]]&amp;"-"&amp;(walmart_sales_dataset_of_45stores[[#This Row],[Temp_bin]]+5)</f>
        <v>60-65</v>
      </c>
      <c r="J5903" s="10">
        <v>3.13</v>
      </c>
      <c r="K5903">
        <f>FLOOR(walmart_sales_dataset_of_45stores[[#This Row],[Fuel_Price]],0.1)</f>
        <v>3.1</v>
      </c>
      <c r="L5903" s="11" t="str">
        <f>walmart_sales_dataset_of_45stores[[#This Row],[Fuel price 2]]&amp;"-"&amp;(walmart_sales_dataset_of_45stores[[#This Row],[Fuel price 2]]+0.05)</f>
        <v>3.1-3.15</v>
      </c>
      <c r="M5903" s="6">
        <v>126.43641940000001</v>
      </c>
      <c r="N5903" s="6">
        <v>9.0030000000000001</v>
      </c>
      <c r="O5903">
        <f>RANK(walmart_sales_dataset_of_45stores[[#This Row],[Weekly_Sales]],walmart_sales_dataset_of_45stores[Weekly_Sales],0)</f>
        <v>5341</v>
      </c>
      <c r="Q5903"/>
      <c r="S5903" s="4"/>
    </row>
    <row r="5904" spans="1:19" hidden="1" x14ac:dyDescent="0.3">
      <c r="A5904" s="5">
        <v>42</v>
      </c>
      <c r="B5904" s="1">
        <v>40487</v>
      </c>
      <c r="C5904" s="1" t="str">
        <f>TEXT(walmart_sales_dataset_of_45stores[[#This Row],[Date]],"dddd")</f>
        <v>Friday</v>
      </c>
      <c r="D5904" s="12">
        <v>565390.4</v>
      </c>
      <c r="E5904">
        <v>0</v>
      </c>
      <c r="F5904" t="str">
        <f>IF(walmart_sales_dataset_of_45stores[[#This Row],[Holiday_Flag]]=0,"Non-Holiday","Hoilday")</f>
        <v>Non-Holiday</v>
      </c>
      <c r="G5904">
        <v>71.040000000000006</v>
      </c>
      <c r="H5904">
        <f>FLOOR(walmart_sales_dataset_of_45stores[[#This Row],[Temperature]],10)</f>
        <v>70</v>
      </c>
      <c r="I5904" t="str">
        <f>walmart_sales_dataset_of_45stores[[#This Row],[Temp_bin]]&amp;"-"&amp;(walmart_sales_dataset_of_45stores[[#This Row],[Temp_bin]]+5)</f>
        <v>70-75</v>
      </c>
      <c r="J5904" s="10">
        <v>3.0089999999999999</v>
      </c>
      <c r="K5904">
        <f>FLOOR(walmart_sales_dataset_of_45stores[[#This Row],[Fuel_Price]],0.1)</f>
        <v>3</v>
      </c>
      <c r="L5904" s="11" t="str">
        <f>walmart_sales_dataset_of_45stores[[#This Row],[Fuel price 2]]&amp;"-"&amp;(walmart_sales_dataset_of_45stores[[#This Row],[Fuel price 2]]+0.05)</f>
        <v>3-3.05</v>
      </c>
      <c r="M5904" s="6">
        <v>126.4912903</v>
      </c>
      <c r="N5904" s="6">
        <v>9.0030000000000001</v>
      </c>
      <c r="O5904">
        <f>RANK(walmart_sales_dataset_of_45stores[[#This Row],[Weekly_Sales]],walmart_sales_dataset_of_45stores[Weekly_Sales],0)</f>
        <v>4758</v>
      </c>
      <c r="Q5904"/>
      <c r="S5904" s="4"/>
    </row>
    <row r="5905" spans="1:19" hidden="1" x14ac:dyDescent="0.3">
      <c r="A5905" s="5">
        <v>42</v>
      </c>
      <c r="B5905" s="1">
        <v>40494</v>
      </c>
      <c r="C5905" s="1" t="str">
        <f>TEXT(walmart_sales_dataset_of_45stores[[#This Row],[Date]],"dddd")</f>
        <v>Friday</v>
      </c>
      <c r="D5905" s="12">
        <v>588592.61</v>
      </c>
      <c r="E5905">
        <v>0</v>
      </c>
      <c r="F5905" t="str">
        <f>IF(walmart_sales_dataset_of_45stores[[#This Row],[Holiday_Flag]]=0,"Non-Holiday","Hoilday")</f>
        <v>Non-Holiday</v>
      </c>
      <c r="G5905">
        <v>61.24</v>
      </c>
      <c r="H5905">
        <f>FLOOR(walmart_sales_dataset_of_45stores[[#This Row],[Temperature]],10)</f>
        <v>60</v>
      </c>
      <c r="I5905" t="str">
        <f>walmart_sales_dataset_of_45stores[[#This Row],[Temp_bin]]&amp;"-"&amp;(walmart_sales_dataset_of_45stores[[#This Row],[Temp_bin]]+5)</f>
        <v>60-65</v>
      </c>
      <c r="J5905" s="10">
        <v>3.13</v>
      </c>
      <c r="K5905">
        <f>FLOOR(walmart_sales_dataset_of_45stores[[#This Row],[Fuel_Price]],0.1)</f>
        <v>3.1</v>
      </c>
      <c r="L5905" s="11" t="str">
        <f>walmart_sales_dataset_of_45stores[[#This Row],[Fuel price 2]]&amp;"-"&amp;(walmart_sales_dataset_of_45stores[[#This Row],[Fuel price 2]]+0.05)</f>
        <v>3.1-3.15</v>
      </c>
      <c r="M5905" s="6">
        <v>126.54616129999999</v>
      </c>
      <c r="N5905" s="6">
        <v>9.0030000000000001</v>
      </c>
      <c r="O5905">
        <f>RANK(walmart_sales_dataset_of_45stores[[#This Row],[Weekly_Sales]],walmart_sales_dataset_of_45stores[Weekly_Sales],0)</f>
        <v>4643</v>
      </c>
      <c r="Q5905"/>
      <c r="S5905" s="4"/>
    </row>
    <row r="5906" spans="1:19" hidden="1" x14ac:dyDescent="0.3">
      <c r="A5906" s="5">
        <v>42</v>
      </c>
      <c r="B5906" s="1">
        <v>40501</v>
      </c>
      <c r="C5906" s="1" t="str">
        <f>TEXT(walmart_sales_dataset_of_45stores[[#This Row],[Date]],"dddd")</f>
        <v>Friday</v>
      </c>
      <c r="D5906" s="12">
        <v>524316.21</v>
      </c>
      <c r="E5906">
        <v>0</v>
      </c>
      <c r="F5906" t="str">
        <f>IF(walmart_sales_dataset_of_45stores[[#This Row],[Holiday_Flag]]=0,"Non-Holiday","Hoilday")</f>
        <v>Non-Holiday</v>
      </c>
      <c r="G5906">
        <v>58.83</v>
      </c>
      <c r="H5906">
        <f>FLOOR(walmart_sales_dataset_of_45stores[[#This Row],[Temperature]],10)</f>
        <v>50</v>
      </c>
      <c r="I5906" t="str">
        <f>walmart_sales_dataset_of_45stores[[#This Row],[Temp_bin]]&amp;"-"&amp;(walmart_sales_dataset_of_45stores[[#This Row],[Temp_bin]]+5)</f>
        <v>50-55</v>
      </c>
      <c r="J5906" s="10">
        <v>3.0470000000000002</v>
      </c>
      <c r="K5906">
        <f>FLOOR(walmart_sales_dataset_of_45stores[[#This Row],[Fuel_Price]],0.1)</f>
        <v>3</v>
      </c>
      <c r="L5906" s="11" t="str">
        <f>walmart_sales_dataset_of_45stores[[#This Row],[Fuel price 2]]&amp;"-"&amp;(walmart_sales_dataset_of_45stores[[#This Row],[Fuel price 2]]+0.05)</f>
        <v>3-3.05</v>
      </c>
      <c r="M5906" s="6">
        <v>126.60720000000001</v>
      </c>
      <c r="N5906" s="6">
        <v>9.0030000000000001</v>
      </c>
      <c r="O5906">
        <f>RANK(walmart_sales_dataset_of_45stores[[#This Row],[Weekly_Sales]],walmart_sales_dataset_of_45stores[Weekly_Sales],0)</f>
        <v>5026</v>
      </c>
      <c r="Q5906"/>
      <c r="S5906" s="4"/>
    </row>
    <row r="5907" spans="1:19" hidden="1" x14ac:dyDescent="0.3">
      <c r="A5907" s="5">
        <v>42</v>
      </c>
      <c r="B5907" s="1">
        <v>40508</v>
      </c>
      <c r="C5907" s="1" t="str">
        <f>TEXT(walmart_sales_dataset_of_45stores[[#This Row],[Date]],"dddd")</f>
        <v>Friday</v>
      </c>
      <c r="D5907" s="2">
        <v>522296.71</v>
      </c>
      <c r="E5907">
        <v>1</v>
      </c>
      <c r="F5907" t="str">
        <f>IF(walmart_sales_dataset_of_45stores[[#This Row],[Holiday_Flag]]=0,"Non-Holiday","Hoilday")</f>
        <v>Hoilday</v>
      </c>
      <c r="G5907">
        <v>55.33</v>
      </c>
      <c r="H5907">
        <f>FLOOR(walmart_sales_dataset_of_45stores[[#This Row],[Temperature]],10)</f>
        <v>50</v>
      </c>
      <c r="I5907" t="str">
        <f>walmart_sales_dataset_of_45stores[[#This Row],[Temp_bin]]&amp;"-"&amp;(walmart_sales_dataset_of_45stores[[#This Row],[Temp_bin]]+5)</f>
        <v>50-55</v>
      </c>
      <c r="J5907" s="2">
        <v>3.1619999999999999</v>
      </c>
      <c r="K5907" s="2">
        <f>FLOOR(walmart_sales_dataset_of_45stores[[#This Row],[Fuel_Price]],0.1)</f>
        <v>3.1</v>
      </c>
      <c r="L5907" s="2" t="str">
        <f>walmart_sales_dataset_of_45stores[[#This Row],[Fuel price 2]]&amp;"-"&amp;(walmart_sales_dataset_of_45stores[[#This Row],[Fuel price 2]]+0.05)</f>
        <v>3.1-3.15</v>
      </c>
      <c r="M5907" s="6">
        <v>126.66926669999999</v>
      </c>
      <c r="N5907" s="6">
        <v>9.0030000000000001</v>
      </c>
      <c r="O5907">
        <f>RANK(walmart_sales_dataset_of_45stores[[#This Row],[Weekly_Sales]],walmart_sales_dataset_of_45stores[Weekly_Sales],0)</f>
        <v>5040</v>
      </c>
      <c r="Q5907"/>
      <c r="S5907" s="4"/>
    </row>
    <row r="5908" spans="1:19" hidden="1" x14ac:dyDescent="0.3">
      <c r="A5908" s="5">
        <v>42</v>
      </c>
      <c r="B5908" s="1">
        <v>40515</v>
      </c>
      <c r="C5908" s="1" t="str">
        <f>TEXT(walmart_sales_dataset_of_45stores[[#This Row],[Date]],"dddd")</f>
        <v>Friday</v>
      </c>
      <c r="D5908" s="12">
        <v>500250.8</v>
      </c>
      <c r="E5908">
        <v>0</v>
      </c>
      <c r="F5908" t="str">
        <f>IF(walmart_sales_dataset_of_45stores[[#This Row],[Holiday_Flag]]=0,"Non-Holiday","Hoilday")</f>
        <v>Non-Holiday</v>
      </c>
      <c r="G5908">
        <v>51.17</v>
      </c>
      <c r="H5908">
        <f>FLOOR(walmart_sales_dataset_of_45stores[[#This Row],[Temperature]],10)</f>
        <v>50</v>
      </c>
      <c r="I5908" t="str">
        <f>walmart_sales_dataset_of_45stores[[#This Row],[Temp_bin]]&amp;"-"&amp;(walmart_sales_dataset_of_45stores[[#This Row],[Temp_bin]]+5)</f>
        <v>50-55</v>
      </c>
      <c r="J5908" s="10">
        <v>3.0409999999999999</v>
      </c>
      <c r="K5908">
        <f>FLOOR(walmart_sales_dataset_of_45stores[[#This Row],[Fuel_Price]],0.1)</f>
        <v>3</v>
      </c>
      <c r="L5908" s="11" t="str">
        <f>walmart_sales_dataset_of_45stores[[#This Row],[Fuel price 2]]&amp;"-"&amp;(walmart_sales_dataset_of_45stores[[#This Row],[Fuel price 2]]+0.05)</f>
        <v>3-3.05</v>
      </c>
      <c r="M5908" s="6">
        <v>126.7313333</v>
      </c>
      <c r="N5908" s="6">
        <v>9.0030000000000001</v>
      </c>
      <c r="O5908">
        <f>RANK(walmart_sales_dataset_of_45stores[[#This Row],[Weekly_Sales]],walmart_sales_dataset_of_45stores[Weekly_Sales],0)</f>
        <v>5223</v>
      </c>
      <c r="Q5908"/>
      <c r="S5908" s="4"/>
    </row>
    <row r="5909" spans="1:19" hidden="1" x14ac:dyDescent="0.3">
      <c r="A5909" s="5">
        <v>42</v>
      </c>
      <c r="B5909" s="1">
        <v>40522</v>
      </c>
      <c r="C5909" s="1" t="str">
        <f>TEXT(walmart_sales_dataset_of_45stores[[#This Row],[Date]],"dddd")</f>
        <v>Friday</v>
      </c>
      <c r="D5909" s="12">
        <v>585175.24</v>
      </c>
      <c r="E5909">
        <v>0</v>
      </c>
      <c r="F5909" t="str">
        <f>IF(walmart_sales_dataset_of_45stores[[#This Row],[Holiday_Flag]]=0,"Non-Holiday","Hoilday")</f>
        <v>Non-Holiday</v>
      </c>
      <c r="G5909">
        <v>60.51</v>
      </c>
      <c r="H5909">
        <f>FLOOR(walmart_sales_dataset_of_45stores[[#This Row],[Temperature]],10)</f>
        <v>60</v>
      </c>
      <c r="I5909" t="str">
        <f>walmart_sales_dataset_of_45stores[[#This Row],[Temp_bin]]&amp;"-"&amp;(walmart_sales_dataset_of_45stores[[#This Row],[Temp_bin]]+5)</f>
        <v>60-65</v>
      </c>
      <c r="J5909" s="10">
        <v>3.0910000000000002</v>
      </c>
      <c r="K5909">
        <f>FLOOR(walmart_sales_dataset_of_45stores[[#This Row],[Fuel_Price]],0.1)</f>
        <v>3</v>
      </c>
      <c r="L5909" s="11" t="str">
        <f>walmart_sales_dataset_of_45stores[[#This Row],[Fuel price 2]]&amp;"-"&amp;(walmart_sales_dataset_of_45stores[[#This Row],[Fuel price 2]]+0.05)</f>
        <v>3-3.05</v>
      </c>
      <c r="M5909" s="6">
        <v>126.79340000000001</v>
      </c>
      <c r="N5909" s="6">
        <v>9.0030000000000001</v>
      </c>
      <c r="O5909">
        <f>RANK(walmart_sales_dataset_of_45stores[[#This Row],[Weekly_Sales]],walmart_sales_dataset_of_45stores[Weekly_Sales],0)</f>
        <v>4666</v>
      </c>
      <c r="Q5909"/>
      <c r="S5909" s="4"/>
    </row>
    <row r="5910" spans="1:19" hidden="1" x14ac:dyDescent="0.3">
      <c r="A5910" s="5">
        <v>42</v>
      </c>
      <c r="B5910" s="1">
        <v>40529</v>
      </c>
      <c r="C5910" s="1" t="str">
        <f>TEXT(walmart_sales_dataset_of_45stores[[#This Row],[Date]],"dddd")</f>
        <v>Friday</v>
      </c>
      <c r="D5910" s="12">
        <v>537455.65</v>
      </c>
      <c r="E5910">
        <v>0</v>
      </c>
      <c r="F5910" t="str">
        <f>IF(walmart_sales_dataset_of_45stores[[#This Row],[Holiday_Flag]]=0,"Non-Holiday","Hoilday")</f>
        <v>Non-Holiday</v>
      </c>
      <c r="G5910">
        <v>59.15</v>
      </c>
      <c r="H5910">
        <f>FLOOR(walmart_sales_dataset_of_45stores[[#This Row],[Temperature]],10)</f>
        <v>50</v>
      </c>
      <c r="I5910" t="str">
        <f>walmart_sales_dataset_of_45stores[[#This Row],[Temp_bin]]&amp;"-"&amp;(walmart_sales_dataset_of_45stores[[#This Row],[Temp_bin]]+5)</f>
        <v>50-55</v>
      </c>
      <c r="J5910" s="10">
        <v>3.125</v>
      </c>
      <c r="K5910">
        <f>FLOOR(walmart_sales_dataset_of_45stores[[#This Row],[Fuel_Price]],0.1)</f>
        <v>3.1</v>
      </c>
      <c r="L5910" s="11" t="str">
        <f>walmart_sales_dataset_of_45stores[[#This Row],[Fuel price 2]]&amp;"-"&amp;(walmart_sales_dataset_of_45stores[[#This Row],[Fuel price 2]]+0.05)</f>
        <v>3.1-3.15</v>
      </c>
      <c r="M5910" s="6">
        <v>126.8794839</v>
      </c>
      <c r="N5910" s="6">
        <v>9.0030000000000001</v>
      </c>
      <c r="O5910">
        <f>RANK(walmart_sales_dataset_of_45stores[[#This Row],[Weekly_Sales]],walmart_sales_dataset_of_45stores[Weekly_Sales],0)</f>
        <v>4925</v>
      </c>
      <c r="Q5910"/>
      <c r="S5910" s="4"/>
    </row>
    <row r="5911" spans="1:19" hidden="1" x14ac:dyDescent="0.3">
      <c r="A5911" s="5">
        <v>42</v>
      </c>
      <c r="B5911" s="1">
        <v>40536</v>
      </c>
      <c r="C5911" s="1" t="str">
        <f>TEXT(walmart_sales_dataset_of_45stores[[#This Row],[Date]],"dddd")</f>
        <v>Friday</v>
      </c>
      <c r="D5911" s="12">
        <v>555075.27</v>
      </c>
      <c r="E5911">
        <v>0</v>
      </c>
      <c r="F5911" t="str">
        <f>IF(walmart_sales_dataset_of_45stores[[#This Row],[Holiday_Flag]]=0,"Non-Holiday","Hoilday")</f>
        <v>Non-Holiday</v>
      </c>
      <c r="G5911">
        <v>57.06</v>
      </c>
      <c r="H5911">
        <f>FLOOR(walmart_sales_dataset_of_45stores[[#This Row],[Temperature]],10)</f>
        <v>50</v>
      </c>
      <c r="I5911" t="str">
        <f>walmart_sales_dataset_of_45stores[[#This Row],[Temp_bin]]&amp;"-"&amp;(walmart_sales_dataset_of_45stores[[#This Row],[Temp_bin]]+5)</f>
        <v>50-55</v>
      </c>
      <c r="J5911" s="10">
        <v>3.2360000000000002</v>
      </c>
      <c r="K5911">
        <f>FLOOR(walmart_sales_dataset_of_45stores[[#This Row],[Fuel_Price]],0.1)</f>
        <v>3.2</v>
      </c>
      <c r="L5911" s="11" t="str">
        <f>walmart_sales_dataset_of_45stores[[#This Row],[Fuel price 2]]&amp;"-"&amp;(walmart_sales_dataset_of_45stores[[#This Row],[Fuel price 2]]+0.05)</f>
        <v>3.2-3.25</v>
      </c>
      <c r="M5911" s="6">
        <v>126.9835806</v>
      </c>
      <c r="N5911" s="6">
        <v>9.0030000000000001</v>
      </c>
      <c r="O5911">
        <f>RANK(walmart_sales_dataset_of_45stores[[#This Row],[Weekly_Sales]],walmart_sales_dataset_of_45stores[Weekly_Sales],0)</f>
        <v>4816</v>
      </c>
      <c r="Q5911"/>
      <c r="S5911" s="4"/>
    </row>
    <row r="5912" spans="1:19" hidden="1" x14ac:dyDescent="0.3">
      <c r="A5912" s="5">
        <v>42</v>
      </c>
      <c r="B5912" s="1">
        <v>40543</v>
      </c>
      <c r="C5912" s="1" t="str">
        <f>TEXT(walmart_sales_dataset_of_45stores[[#This Row],[Date]],"dddd")</f>
        <v>Friday</v>
      </c>
      <c r="D5912" s="2">
        <v>428953.59999999998</v>
      </c>
      <c r="E5912">
        <v>1</v>
      </c>
      <c r="F5912" t="str">
        <f>IF(walmart_sales_dataset_of_45stores[[#This Row],[Holiday_Flag]]=0,"Non-Holiday","Hoilday")</f>
        <v>Hoilday</v>
      </c>
      <c r="G5912">
        <v>49.67</v>
      </c>
      <c r="H5912">
        <f>FLOOR(walmart_sales_dataset_of_45stores[[#This Row],[Temperature]],10)</f>
        <v>40</v>
      </c>
      <c r="I5912" t="str">
        <f>walmart_sales_dataset_of_45stores[[#This Row],[Temp_bin]]&amp;"-"&amp;(walmart_sales_dataset_of_45stores[[#This Row],[Temp_bin]]+5)</f>
        <v>40-45</v>
      </c>
      <c r="J5912" s="2">
        <v>3.1480000000000001</v>
      </c>
      <c r="K5912" s="2">
        <f>FLOOR(walmart_sales_dataset_of_45stores[[#This Row],[Fuel_Price]],0.1)</f>
        <v>3.1</v>
      </c>
      <c r="L5912" s="2" t="str">
        <f>walmart_sales_dataset_of_45stores[[#This Row],[Fuel price 2]]&amp;"-"&amp;(walmart_sales_dataset_of_45stores[[#This Row],[Fuel price 2]]+0.05)</f>
        <v>3.1-3.15</v>
      </c>
      <c r="M5912" s="6">
        <v>127.0876774</v>
      </c>
      <c r="N5912" s="6">
        <v>9.0030000000000001</v>
      </c>
      <c r="O5912">
        <f>RANK(walmart_sales_dataset_of_45stores[[#This Row],[Weekly_Sales]],walmart_sales_dataset_of_45stores[Weekly_Sales],0)</f>
        <v>5596</v>
      </c>
      <c r="Q5912"/>
      <c r="S5912" s="4"/>
    </row>
    <row r="5913" spans="1:19" hidden="1" x14ac:dyDescent="0.3">
      <c r="A5913" s="5">
        <v>42</v>
      </c>
      <c r="B5913" s="1">
        <v>40550</v>
      </c>
      <c r="C5913" s="1" t="str">
        <f>TEXT(walmart_sales_dataset_of_45stores[[#This Row],[Date]],"dddd")</f>
        <v>Friday</v>
      </c>
      <c r="D5913" s="12">
        <v>592947.75</v>
      </c>
      <c r="E5913">
        <v>0</v>
      </c>
      <c r="F5913" t="str">
        <f>IF(walmart_sales_dataset_of_45stores[[#This Row],[Holiday_Flag]]=0,"Non-Holiday","Hoilday")</f>
        <v>Non-Holiday</v>
      </c>
      <c r="G5913">
        <v>43.43</v>
      </c>
      <c r="H5913">
        <f>FLOOR(walmart_sales_dataset_of_45stores[[#This Row],[Temperature]],10)</f>
        <v>40</v>
      </c>
      <c r="I5913" t="str">
        <f>walmart_sales_dataset_of_45stores[[#This Row],[Temp_bin]]&amp;"-"&amp;(walmart_sales_dataset_of_45stores[[#This Row],[Temp_bin]]+5)</f>
        <v>40-45</v>
      </c>
      <c r="J5913" s="10">
        <v>3.2869999999999999</v>
      </c>
      <c r="K5913">
        <f>FLOOR(walmart_sales_dataset_of_45stores[[#This Row],[Fuel_Price]],0.1)</f>
        <v>3.2</v>
      </c>
      <c r="L5913" s="11" t="str">
        <f>walmart_sales_dataset_of_45stores[[#This Row],[Fuel price 2]]&amp;"-"&amp;(walmart_sales_dataset_of_45stores[[#This Row],[Fuel price 2]]+0.05)</f>
        <v>3.2-3.25</v>
      </c>
      <c r="M5913" s="6">
        <v>127.1917742</v>
      </c>
      <c r="N5913" s="6">
        <v>8.7439999999999998</v>
      </c>
      <c r="O5913">
        <f>RANK(walmart_sales_dataset_of_45stores[[#This Row],[Weekly_Sales]],walmart_sales_dataset_of_45stores[Weekly_Sales],0)</f>
        <v>4622</v>
      </c>
      <c r="Q5913"/>
      <c r="S5913" s="4"/>
    </row>
    <row r="5914" spans="1:19" hidden="1" x14ac:dyDescent="0.3">
      <c r="A5914" s="5">
        <v>42</v>
      </c>
      <c r="B5914" s="1">
        <v>40557</v>
      </c>
      <c r="C5914" s="1" t="str">
        <f>TEXT(walmart_sales_dataset_of_45stores[[#This Row],[Date]],"dddd")</f>
        <v>Friday</v>
      </c>
      <c r="D5914" s="12">
        <v>613899.15</v>
      </c>
      <c r="E5914">
        <v>0</v>
      </c>
      <c r="F5914" t="str">
        <f>IF(walmart_sales_dataset_of_45stores[[#This Row],[Holiday_Flag]]=0,"Non-Holiday","Hoilday")</f>
        <v>Non-Holiday</v>
      </c>
      <c r="G5914">
        <v>49.98</v>
      </c>
      <c r="H5914">
        <f>FLOOR(walmart_sales_dataset_of_45stores[[#This Row],[Temperature]],10)</f>
        <v>40</v>
      </c>
      <c r="I5914" t="str">
        <f>walmart_sales_dataset_of_45stores[[#This Row],[Temp_bin]]&amp;"-"&amp;(walmart_sales_dataset_of_45stores[[#This Row],[Temp_bin]]+5)</f>
        <v>40-45</v>
      </c>
      <c r="J5914" s="10">
        <v>3.3119999999999998</v>
      </c>
      <c r="K5914">
        <f>FLOOR(walmart_sales_dataset_of_45stores[[#This Row],[Fuel_Price]],0.1)</f>
        <v>3.3000000000000003</v>
      </c>
      <c r="L5914" s="11" t="str">
        <f>walmart_sales_dataset_of_45stores[[#This Row],[Fuel price 2]]&amp;"-"&amp;(walmart_sales_dataset_of_45stores[[#This Row],[Fuel price 2]]+0.05)</f>
        <v>3.3-3.35</v>
      </c>
      <c r="M5914" s="6">
        <v>127.30093549999999</v>
      </c>
      <c r="N5914" s="6">
        <v>8.7439999999999998</v>
      </c>
      <c r="O5914">
        <f>RANK(walmart_sales_dataset_of_45stores[[#This Row],[Weekly_Sales]],walmart_sales_dataset_of_45stores[Weekly_Sales],0)</f>
        <v>4520</v>
      </c>
      <c r="Q5914"/>
      <c r="S5914" s="4"/>
    </row>
    <row r="5915" spans="1:19" hidden="1" x14ac:dyDescent="0.3">
      <c r="A5915" s="5">
        <v>42</v>
      </c>
      <c r="B5915" s="1">
        <v>40564</v>
      </c>
      <c r="C5915" s="1" t="str">
        <f>TEXT(walmart_sales_dataset_of_45stores[[#This Row],[Date]],"dddd")</f>
        <v>Friday</v>
      </c>
      <c r="D5915" s="12">
        <v>533414.62</v>
      </c>
      <c r="E5915">
        <v>0</v>
      </c>
      <c r="F5915" t="str">
        <f>IF(walmart_sales_dataset_of_45stores[[#This Row],[Holiday_Flag]]=0,"Non-Holiday","Hoilday")</f>
        <v>Non-Holiday</v>
      </c>
      <c r="G5915">
        <v>56.75</v>
      </c>
      <c r="H5915">
        <f>FLOOR(walmart_sales_dataset_of_45stores[[#This Row],[Temperature]],10)</f>
        <v>50</v>
      </c>
      <c r="I5915" t="str">
        <f>walmart_sales_dataset_of_45stores[[#This Row],[Temp_bin]]&amp;"-"&amp;(walmart_sales_dataset_of_45stores[[#This Row],[Temp_bin]]+5)</f>
        <v>50-55</v>
      </c>
      <c r="J5915" s="10">
        <v>3.3359999999999999</v>
      </c>
      <c r="K5915">
        <f>FLOOR(walmart_sales_dataset_of_45stores[[#This Row],[Fuel_Price]],0.1)</f>
        <v>3.3000000000000003</v>
      </c>
      <c r="L5915" s="11" t="str">
        <f>walmart_sales_dataset_of_45stores[[#This Row],[Fuel price 2]]&amp;"-"&amp;(walmart_sales_dataset_of_45stores[[#This Row],[Fuel price 2]]+0.05)</f>
        <v>3.3-3.35</v>
      </c>
      <c r="M5915" s="6">
        <v>127.4404839</v>
      </c>
      <c r="N5915" s="6">
        <v>8.7439999999999998</v>
      </c>
      <c r="O5915">
        <f>RANK(walmart_sales_dataset_of_45stores[[#This Row],[Weekly_Sales]],walmart_sales_dataset_of_45stores[Weekly_Sales],0)</f>
        <v>4964</v>
      </c>
      <c r="Q5915"/>
      <c r="S5915" s="4"/>
    </row>
    <row r="5916" spans="1:19" hidden="1" x14ac:dyDescent="0.3">
      <c r="A5916" s="5">
        <v>42</v>
      </c>
      <c r="B5916" s="1">
        <v>40571</v>
      </c>
      <c r="C5916" s="1" t="str">
        <f>TEXT(walmart_sales_dataset_of_45stores[[#This Row],[Date]],"dddd")</f>
        <v>Friday</v>
      </c>
      <c r="D5916" s="12">
        <v>499081.79</v>
      </c>
      <c r="E5916">
        <v>0</v>
      </c>
      <c r="F5916" t="str">
        <f>IF(walmart_sales_dataset_of_45stores[[#This Row],[Holiday_Flag]]=0,"Non-Holiday","Hoilday")</f>
        <v>Non-Holiday</v>
      </c>
      <c r="G5916">
        <v>53.03</v>
      </c>
      <c r="H5916">
        <f>FLOOR(walmart_sales_dataset_of_45stores[[#This Row],[Temperature]],10)</f>
        <v>50</v>
      </c>
      <c r="I5916" t="str">
        <f>walmart_sales_dataset_of_45stores[[#This Row],[Temp_bin]]&amp;"-"&amp;(walmart_sales_dataset_of_45stores[[#This Row],[Temp_bin]]+5)</f>
        <v>50-55</v>
      </c>
      <c r="J5916" s="10">
        <v>3.2309999999999999</v>
      </c>
      <c r="K5916">
        <f>FLOOR(walmart_sales_dataset_of_45stores[[#This Row],[Fuel_Price]],0.1)</f>
        <v>3.2</v>
      </c>
      <c r="L5916" s="11" t="str">
        <f>walmart_sales_dataset_of_45stores[[#This Row],[Fuel price 2]]&amp;"-"&amp;(walmart_sales_dataset_of_45stores[[#This Row],[Fuel price 2]]+0.05)</f>
        <v>3.2-3.25</v>
      </c>
      <c r="M5916" s="6">
        <v>127.5800323</v>
      </c>
      <c r="N5916" s="6">
        <v>8.7439999999999998</v>
      </c>
      <c r="O5916">
        <f>RANK(walmart_sales_dataset_of_45stores[[#This Row],[Weekly_Sales]],walmart_sales_dataset_of_45stores[Weekly_Sales],0)</f>
        <v>5226</v>
      </c>
      <c r="Q5916"/>
      <c r="S5916" s="4"/>
    </row>
    <row r="5917" spans="1:19" hidden="1" x14ac:dyDescent="0.3">
      <c r="A5917" s="5">
        <v>42</v>
      </c>
      <c r="B5917" s="1">
        <v>40578</v>
      </c>
      <c r="C5917" s="1" t="str">
        <f>TEXT(walmart_sales_dataset_of_45stores[[#This Row],[Date]],"dddd")</f>
        <v>Friday</v>
      </c>
      <c r="D5917" s="12">
        <v>586886.16</v>
      </c>
      <c r="E5917">
        <v>0</v>
      </c>
      <c r="F5917" t="str">
        <f>IF(walmart_sales_dataset_of_45stores[[#This Row],[Holiday_Flag]]=0,"Non-Holiday","Hoilday")</f>
        <v>Non-Holiday</v>
      </c>
      <c r="G5917">
        <v>44.88</v>
      </c>
      <c r="H5917">
        <f>FLOOR(walmart_sales_dataset_of_45stores[[#This Row],[Temperature]],10)</f>
        <v>40</v>
      </c>
      <c r="I5917" t="str">
        <f>walmart_sales_dataset_of_45stores[[#This Row],[Temp_bin]]&amp;"-"&amp;(walmart_sales_dataset_of_45stores[[#This Row],[Temp_bin]]+5)</f>
        <v>40-45</v>
      </c>
      <c r="J5917" s="10">
        <v>3.3479999999999999</v>
      </c>
      <c r="K5917">
        <f>FLOOR(walmart_sales_dataset_of_45stores[[#This Row],[Fuel_Price]],0.1)</f>
        <v>3.3000000000000003</v>
      </c>
      <c r="L5917" s="11" t="str">
        <f>walmart_sales_dataset_of_45stores[[#This Row],[Fuel price 2]]&amp;"-"&amp;(walmart_sales_dataset_of_45stores[[#This Row],[Fuel price 2]]+0.05)</f>
        <v>3.3-3.35</v>
      </c>
      <c r="M5917" s="6">
        <v>127.7195806</v>
      </c>
      <c r="N5917" s="6">
        <v>8.7439999999999998</v>
      </c>
      <c r="O5917">
        <f>RANK(walmart_sales_dataset_of_45stores[[#This Row],[Weekly_Sales]],walmart_sales_dataset_of_45stores[Weekly_Sales],0)</f>
        <v>4654</v>
      </c>
      <c r="Q5917"/>
      <c r="S5917" s="4"/>
    </row>
    <row r="5918" spans="1:19" hidden="1" x14ac:dyDescent="0.3">
      <c r="A5918" s="5">
        <v>42</v>
      </c>
      <c r="B5918" s="1">
        <v>40585</v>
      </c>
      <c r="C5918" s="1" t="str">
        <f>TEXT(walmart_sales_dataset_of_45stores[[#This Row],[Date]],"dddd")</f>
        <v>Friday</v>
      </c>
      <c r="D5918" s="2">
        <v>628063.88</v>
      </c>
      <c r="E5918">
        <v>1</v>
      </c>
      <c r="F5918" t="str">
        <f>IF(walmart_sales_dataset_of_45stores[[#This Row],[Holiday_Flag]]=0,"Non-Holiday","Hoilday")</f>
        <v>Hoilday</v>
      </c>
      <c r="G5918">
        <v>51.51</v>
      </c>
      <c r="H5918">
        <f>FLOOR(walmart_sales_dataset_of_45stores[[#This Row],[Temperature]],10)</f>
        <v>50</v>
      </c>
      <c r="I5918" t="str">
        <f>walmart_sales_dataset_of_45stores[[#This Row],[Temp_bin]]&amp;"-"&amp;(walmart_sales_dataset_of_45stores[[#This Row],[Temp_bin]]+5)</f>
        <v>50-55</v>
      </c>
      <c r="J5918" s="2">
        <v>3.3809999999999998</v>
      </c>
      <c r="K5918" s="2">
        <f>FLOOR(walmart_sales_dataset_of_45stores[[#This Row],[Fuel_Price]],0.1)</f>
        <v>3.3000000000000003</v>
      </c>
      <c r="L5918" s="2" t="str">
        <f>walmart_sales_dataset_of_45stores[[#This Row],[Fuel price 2]]&amp;"-"&amp;(walmart_sales_dataset_of_45stores[[#This Row],[Fuel price 2]]+0.05)</f>
        <v>3.3-3.35</v>
      </c>
      <c r="M5918" s="6">
        <v>127.859129</v>
      </c>
      <c r="N5918" s="6">
        <v>8.7439999999999998</v>
      </c>
      <c r="O5918">
        <f>RANK(walmart_sales_dataset_of_45stores[[#This Row],[Weekly_Sales]],walmart_sales_dataset_of_45stores[Weekly_Sales],0)</f>
        <v>4467</v>
      </c>
      <c r="Q5918"/>
      <c r="S5918" s="4"/>
    </row>
    <row r="5919" spans="1:19" hidden="1" x14ac:dyDescent="0.3">
      <c r="A5919" s="5">
        <v>42</v>
      </c>
      <c r="B5919" s="1">
        <v>40592</v>
      </c>
      <c r="C5919" s="1" t="str">
        <f>TEXT(walmart_sales_dataset_of_45stores[[#This Row],[Date]],"dddd")</f>
        <v>Friday</v>
      </c>
      <c r="D5919" s="12">
        <v>556485.1</v>
      </c>
      <c r="E5919">
        <v>0</v>
      </c>
      <c r="F5919" t="str">
        <f>IF(walmart_sales_dataset_of_45stores[[#This Row],[Holiday_Flag]]=0,"Non-Holiday","Hoilday")</f>
        <v>Non-Holiday</v>
      </c>
      <c r="G5919">
        <v>61.77</v>
      </c>
      <c r="H5919">
        <f>FLOOR(walmart_sales_dataset_of_45stores[[#This Row],[Temperature]],10)</f>
        <v>60</v>
      </c>
      <c r="I5919" t="str">
        <f>walmart_sales_dataset_of_45stores[[#This Row],[Temp_bin]]&amp;"-"&amp;(walmart_sales_dataset_of_45stores[[#This Row],[Temp_bin]]+5)</f>
        <v>60-65</v>
      </c>
      <c r="J5919" s="10">
        <v>3.43</v>
      </c>
      <c r="K5919">
        <f>FLOOR(walmart_sales_dataset_of_45stores[[#This Row],[Fuel_Price]],0.1)</f>
        <v>3.4000000000000004</v>
      </c>
      <c r="L5919" s="11" t="str">
        <f>walmart_sales_dataset_of_45stores[[#This Row],[Fuel price 2]]&amp;"-"&amp;(walmart_sales_dataset_of_45stores[[#This Row],[Fuel price 2]]+0.05)</f>
        <v>3.4-3.45</v>
      </c>
      <c r="M5919" s="6">
        <v>127.99525</v>
      </c>
      <c r="N5919" s="6">
        <v>8.7439999999999998</v>
      </c>
      <c r="O5919">
        <f>RANK(walmart_sales_dataset_of_45stores[[#This Row],[Weekly_Sales]],walmart_sales_dataset_of_45stores[Weekly_Sales],0)</f>
        <v>4807</v>
      </c>
      <c r="Q5919"/>
      <c r="S5919" s="4"/>
    </row>
    <row r="5920" spans="1:19" hidden="1" x14ac:dyDescent="0.3">
      <c r="A5920" s="5">
        <v>42</v>
      </c>
      <c r="B5920" s="1">
        <v>40599</v>
      </c>
      <c r="C5920" s="1" t="str">
        <f>TEXT(walmart_sales_dataset_of_45stores[[#This Row],[Date]],"dddd")</f>
        <v>Friday</v>
      </c>
      <c r="D5920" s="12">
        <v>526904.07999999996</v>
      </c>
      <c r="E5920">
        <v>0</v>
      </c>
      <c r="F5920" t="str">
        <f>IF(walmart_sales_dataset_of_45stores[[#This Row],[Holiday_Flag]]=0,"Non-Holiday","Hoilday")</f>
        <v>Non-Holiday</v>
      </c>
      <c r="G5920">
        <v>53.59</v>
      </c>
      <c r="H5920">
        <f>FLOOR(walmart_sales_dataset_of_45stores[[#This Row],[Temperature]],10)</f>
        <v>50</v>
      </c>
      <c r="I5920" t="str">
        <f>walmart_sales_dataset_of_45stores[[#This Row],[Temp_bin]]&amp;"-"&amp;(walmart_sales_dataset_of_45stores[[#This Row],[Temp_bin]]+5)</f>
        <v>50-55</v>
      </c>
      <c r="J5920" s="10">
        <v>3.3980000000000001</v>
      </c>
      <c r="K5920">
        <f>FLOOR(walmart_sales_dataset_of_45stores[[#This Row],[Fuel_Price]],0.1)</f>
        <v>3.3000000000000003</v>
      </c>
      <c r="L5920" s="11" t="str">
        <f>walmart_sales_dataset_of_45stores[[#This Row],[Fuel price 2]]&amp;"-"&amp;(walmart_sales_dataset_of_45stores[[#This Row],[Fuel price 2]]+0.05)</f>
        <v>3.3-3.35</v>
      </c>
      <c r="M5920" s="6">
        <v>128.13</v>
      </c>
      <c r="N5920" s="6">
        <v>8.7439999999999998</v>
      </c>
      <c r="O5920">
        <f>RANK(walmart_sales_dataset_of_45stores[[#This Row],[Weekly_Sales]],walmart_sales_dataset_of_45stores[Weekly_Sales],0)</f>
        <v>5007</v>
      </c>
      <c r="Q5920"/>
      <c r="S5920" s="4"/>
    </row>
    <row r="5921" spans="1:19" hidden="1" x14ac:dyDescent="0.3">
      <c r="A5921" s="5">
        <v>42</v>
      </c>
      <c r="B5921" s="1">
        <v>40606</v>
      </c>
      <c r="C5921" s="1" t="str">
        <f>TEXT(walmart_sales_dataset_of_45stores[[#This Row],[Date]],"dddd")</f>
        <v>Friday</v>
      </c>
      <c r="D5921" s="12">
        <v>570879.04</v>
      </c>
      <c r="E5921">
        <v>0</v>
      </c>
      <c r="F5921" t="str">
        <f>IF(walmart_sales_dataset_of_45stores[[#This Row],[Holiday_Flag]]=0,"Non-Holiday","Hoilday")</f>
        <v>Non-Holiday</v>
      </c>
      <c r="G5921">
        <v>56.96</v>
      </c>
      <c r="H5921">
        <f>FLOOR(walmart_sales_dataset_of_45stores[[#This Row],[Temperature]],10)</f>
        <v>50</v>
      </c>
      <c r="I5921" t="str">
        <f>walmart_sales_dataset_of_45stores[[#This Row],[Temp_bin]]&amp;"-"&amp;(walmart_sales_dataset_of_45stores[[#This Row],[Temp_bin]]+5)</f>
        <v>50-55</v>
      </c>
      <c r="J5921" s="10">
        <v>3.6739999999999999</v>
      </c>
      <c r="K5921">
        <f>FLOOR(walmart_sales_dataset_of_45stores[[#This Row],[Fuel_Price]],0.1)</f>
        <v>3.6</v>
      </c>
      <c r="L5921" s="11" t="str">
        <f>walmart_sales_dataset_of_45stores[[#This Row],[Fuel price 2]]&amp;"-"&amp;(walmart_sales_dataset_of_45stores[[#This Row],[Fuel price 2]]+0.05)</f>
        <v>3.6-3.65</v>
      </c>
      <c r="M5921" s="6">
        <v>128.26474999999999</v>
      </c>
      <c r="N5921" s="6">
        <v>8.7439999999999998</v>
      </c>
      <c r="O5921">
        <f>RANK(walmart_sales_dataset_of_45stores[[#This Row],[Weekly_Sales]],walmart_sales_dataset_of_45stores[Weekly_Sales],0)</f>
        <v>4738</v>
      </c>
      <c r="Q5921"/>
      <c r="S5921" s="4"/>
    </row>
    <row r="5922" spans="1:19" hidden="1" x14ac:dyDescent="0.3">
      <c r="A5922" s="5">
        <v>42</v>
      </c>
      <c r="B5922" s="1">
        <v>40613</v>
      </c>
      <c r="C5922" s="1" t="str">
        <f>TEXT(walmart_sales_dataset_of_45stores[[#This Row],[Date]],"dddd")</f>
        <v>Friday</v>
      </c>
      <c r="D5922" s="12">
        <v>607294.56000000006</v>
      </c>
      <c r="E5922">
        <v>0</v>
      </c>
      <c r="F5922" t="str">
        <f>IF(walmart_sales_dataset_of_45stores[[#This Row],[Holiday_Flag]]=0,"Non-Holiday","Hoilday")</f>
        <v>Non-Holiday</v>
      </c>
      <c r="G5922">
        <v>64.22</v>
      </c>
      <c r="H5922">
        <f>FLOOR(walmart_sales_dataset_of_45stores[[#This Row],[Temperature]],10)</f>
        <v>60</v>
      </c>
      <c r="I5922" t="str">
        <f>walmart_sales_dataset_of_45stores[[#This Row],[Temp_bin]]&amp;"-"&amp;(walmart_sales_dataset_of_45stores[[#This Row],[Temp_bin]]+5)</f>
        <v>60-65</v>
      </c>
      <c r="J5922" s="10">
        <v>3.63</v>
      </c>
      <c r="K5922">
        <f>FLOOR(walmart_sales_dataset_of_45stores[[#This Row],[Fuel_Price]],0.1)</f>
        <v>3.6</v>
      </c>
      <c r="L5922" s="11" t="str">
        <f>walmart_sales_dataset_of_45stores[[#This Row],[Fuel price 2]]&amp;"-"&amp;(walmart_sales_dataset_of_45stores[[#This Row],[Fuel price 2]]+0.05)</f>
        <v>3.6-3.65</v>
      </c>
      <c r="M5922" s="6">
        <v>128.39949999999999</v>
      </c>
      <c r="N5922" s="6">
        <v>8.7439999999999998</v>
      </c>
      <c r="O5922">
        <f>RANK(walmart_sales_dataset_of_45stores[[#This Row],[Weekly_Sales]],walmart_sales_dataset_of_45stores[Weekly_Sales],0)</f>
        <v>4553</v>
      </c>
      <c r="Q5922"/>
      <c r="S5922" s="4"/>
    </row>
    <row r="5923" spans="1:19" hidden="1" x14ac:dyDescent="0.3">
      <c r="A5923" s="5">
        <v>42</v>
      </c>
      <c r="B5923" s="1">
        <v>40620</v>
      </c>
      <c r="C5923" s="1" t="str">
        <f>TEXT(walmart_sales_dataset_of_45stores[[#This Row],[Date]],"dddd")</f>
        <v>Friday</v>
      </c>
      <c r="D5923" s="12">
        <v>558239.31999999995</v>
      </c>
      <c r="E5923">
        <v>0</v>
      </c>
      <c r="F5923" t="str">
        <f>IF(walmart_sales_dataset_of_45stores[[#This Row],[Holiday_Flag]]=0,"Non-Holiday","Hoilday")</f>
        <v>Non-Holiday</v>
      </c>
      <c r="G5923">
        <v>70.12</v>
      </c>
      <c r="H5923">
        <f>FLOOR(walmart_sales_dataset_of_45stores[[#This Row],[Temperature]],10)</f>
        <v>70</v>
      </c>
      <c r="I5923" t="str">
        <f>walmart_sales_dataset_of_45stores[[#This Row],[Temp_bin]]&amp;"-"&amp;(walmart_sales_dataset_of_45stores[[#This Row],[Temp_bin]]+5)</f>
        <v>70-75</v>
      </c>
      <c r="J5923" s="10">
        <v>3.8919999999999999</v>
      </c>
      <c r="K5923">
        <f>FLOOR(walmart_sales_dataset_of_45stores[[#This Row],[Fuel_Price]],0.1)</f>
        <v>3.8000000000000003</v>
      </c>
      <c r="L5923" s="11" t="str">
        <f>walmart_sales_dataset_of_45stores[[#This Row],[Fuel price 2]]&amp;"-"&amp;(walmart_sales_dataset_of_45stores[[#This Row],[Fuel price 2]]+0.05)</f>
        <v>3.8-3.85</v>
      </c>
      <c r="M5923" s="6">
        <v>128.5121935</v>
      </c>
      <c r="N5923" s="6">
        <v>8.7439999999999998</v>
      </c>
      <c r="O5923">
        <f>RANK(walmart_sales_dataset_of_45stores[[#This Row],[Weekly_Sales]],walmart_sales_dataset_of_45stores[Weekly_Sales],0)</f>
        <v>4797</v>
      </c>
      <c r="Q5923"/>
      <c r="S5923" s="4"/>
    </row>
    <row r="5924" spans="1:19" hidden="1" x14ac:dyDescent="0.3">
      <c r="A5924" s="5">
        <v>42</v>
      </c>
      <c r="B5924" s="1">
        <v>40627</v>
      </c>
      <c r="C5924" s="1" t="str">
        <f>TEXT(walmart_sales_dataset_of_45stores[[#This Row],[Date]],"dddd")</f>
        <v>Friday</v>
      </c>
      <c r="D5924" s="12">
        <v>522673.62</v>
      </c>
      <c r="E5924">
        <v>0</v>
      </c>
      <c r="F5924" t="str">
        <f>IF(walmart_sales_dataset_of_45stores[[#This Row],[Holiday_Flag]]=0,"Non-Holiday","Hoilday")</f>
        <v>Non-Holiday</v>
      </c>
      <c r="G5924">
        <v>62.53</v>
      </c>
      <c r="H5924">
        <f>FLOOR(walmart_sales_dataset_of_45stores[[#This Row],[Temperature]],10)</f>
        <v>60</v>
      </c>
      <c r="I5924" t="str">
        <f>walmart_sales_dataset_of_45stores[[#This Row],[Temp_bin]]&amp;"-"&amp;(walmart_sales_dataset_of_45stores[[#This Row],[Temp_bin]]+5)</f>
        <v>60-65</v>
      </c>
      <c r="J5924" s="10">
        <v>3.7160000000000002</v>
      </c>
      <c r="K5924">
        <f>FLOOR(walmart_sales_dataset_of_45stores[[#This Row],[Fuel_Price]],0.1)</f>
        <v>3.7</v>
      </c>
      <c r="L5924" s="11" t="str">
        <f>walmart_sales_dataset_of_45stores[[#This Row],[Fuel price 2]]&amp;"-"&amp;(walmart_sales_dataset_of_45stores[[#This Row],[Fuel price 2]]+0.05)</f>
        <v>3.7-3.75</v>
      </c>
      <c r="M5924" s="6">
        <v>128.61606449999999</v>
      </c>
      <c r="N5924" s="6">
        <v>8.7439999999999998</v>
      </c>
      <c r="O5924">
        <f>RANK(walmart_sales_dataset_of_45stores[[#This Row],[Weekly_Sales]],walmart_sales_dataset_of_45stores[Weekly_Sales],0)</f>
        <v>5035</v>
      </c>
      <c r="Q5924"/>
      <c r="S5924" s="4"/>
    </row>
    <row r="5925" spans="1:19" hidden="1" x14ac:dyDescent="0.3">
      <c r="A5925" s="5">
        <v>42</v>
      </c>
      <c r="B5925" s="1">
        <v>40634</v>
      </c>
      <c r="C5925" s="1" t="str">
        <f>TEXT(walmart_sales_dataset_of_45stores[[#This Row],[Date]],"dddd")</f>
        <v>Friday</v>
      </c>
      <c r="D5925" s="12">
        <v>508432.17</v>
      </c>
      <c r="E5925">
        <v>0</v>
      </c>
      <c r="F5925" t="str">
        <f>IF(walmart_sales_dataset_of_45stores[[#This Row],[Holiday_Flag]]=0,"Non-Holiday","Hoilday")</f>
        <v>Non-Holiday</v>
      </c>
      <c r="G5925">
        <v>67.64</v>
      </c>
      <c r="H5925">
        <f>FLOOR(walmart_sales_dataset_of_45stores[[#This Row],[Temperature]],10)</f>
        <v>60</v>
      </c>
      <c r="I5925" t="str">
        <f>walmart_sales_dataset_of_45stores[[#This Row],[Temp_bin]]&amp;"-"&amp;(walmart_sales_dataset_of_45stores[[#This Row],[Temp_bin]]+5)</f>
        <v>60-65</v>
      </c>
      <c r="J5925" s="10">
        <v>3.7719999999999998</v>
      </c>
      <c r="K5925">
        <f>FLOOR(walmart_sales_dataset_of_45stores[[#This Row],[Fuel_Price]],0.1)</f>
        <v>3.7</v>
      </c>
      <c r="L5925" s="11" t="str">
        <f>walmart_sales_dataset_of_45stores[[#This Row],[Fuel price 2]]&amp;"-"&amp;(walmart_sales_dataset_of_45stores[[#This Row],[Fuel price 2]]+0.05)</f>
        <v>3.7-3.75</v>
      </c>
      <c r="M5925" s="6">
        <v>128.71993549999999</v>
      </c>
      <c r="N5925" s="6">
        <v>8.4939999999999998</v>
      </c>
      <c r="O5925">
        <f>RANK(walmart_sales_dataset_of_45stores[[#This Row],[Weekly_Sales]],walmart_sales_dataset_of_45stores[Weekly_Sales],0)</f>
        <v>5152</v>
      </c>
      <c r="Q5925"/>
      <c r="S5925" s="4"/>
    </row>
    <row r="5926" spans="1:19" hidden="1" x14ac:dyDescent="0.3">
      <c r="A5926" s="5">
        <v>42</v>
      </c>
      <c r="B5926" s="1">
        <v>40641</v>
      </c>
      <c r="C5926" s="1" t="str">
        <f>TEXT(walmart_sales_dataset_of_45stores[[#This Row],[Date]],"dddd")</f>
        <v>Friday</v>
      </c>
      <c r="D5926" s="12">
        <v>620087.35</v>
      </c>
      <c r="E5926">
        <v>0</v>
      </c>
      <c r="F5926" t="str">
        <f>IF(walmart_sales_dataset_of_45stores[[#This Row],[Holiday_Flag]]=0,"Non-Holiday","Hoilday")</f>
        <v>Non-Holiday</v>
      </c>
      <c r="G5926">
        <v>73.03</v>
      </c>
      <c r="H5926">
        <f>FLOOR(walmart_sales_dataset_of_45stores[[#This Row],[Temperature]],10)</f>
        <v>70</v>
      </c>
      <c r="I5926" t="str">
        <f>walmart_sales_dataset_of_45stores[[#This Row],[Temp_bin]]&amp;"-"&amp;(walmart_sales_dataset_of_45stores[[#This Row],[Temp_bin]]+5)</f>
        <v>70-75</v>
      </c>
      <c r="J5926" s="10">
        <v>3.8180000000000001</v>
      </c>
      <c r="K5926">
        <f>FLOOR(walmart_sales_dataset_of_45stores[[#This Row],[Fuel_Price]],0.1)</f>
        <v>3.8000000000000003</v>
      </c>
      <c r="L5926" s="11" t="str">
        <f>walmart_sales_dataset_of_45stores[[#This Row],[Fuel price 2]]&amp;"-"&amp;(walmart_sales_dataset_of_45stores[[#This Row],[Fuel price 2]]+0.05)</f>
        <v>3.8-3.85</v>
      </c>
      <c r="M5926" s="6">
        <v>128.82380649999999</v>
      </c>
      <c r="N5926" s="6">
        <v>8.4939999999999998</v>
      </c>
      <c r="O5926">
        <f>RANK(walmart_sales_dataset_of_45stores[[#This Row],[Weekly_Sales]],walmart_sales_dataset_of_45stores[Weekly_Sales],0)</f>
        <v>4487</v>
      </c>
      <c r="Q5926"/>
      <c r="S5926" s="4"/>
    </row>
    <row r="5927" spans="1:19" hidden="1" x14ac:dyDescent="0.3">
      <c r="A5927" s="5">
        <v>42</v>
      </c>
      <c r="B5927" s="1">
        <v>40648</v>
      </c>
      <c r="C5927" s="1" t="str">
        <f>TEXT(walmart_sales_dataset_of_45stores[[#This Row],[Date]],"dddd")</f>
        <v>Friday</v>
      </c>
      <c r="D5927" s="12">
        <v>597644.02</v>
      </c>
      <c r="E5927">
        <v>0</v>
      </c>
      <c r="F5927" t="str">
        <f>IF(walmart_sales_dataset_of_45stores[[#This Row],[Holiday_Flag]]=0,"Non-Holiday","Hoilday")</f>
        <v>Non-Holiday</v>
      </c>
      <c r="G5927">
        <v>61.05</v>
      </c>
      <c r="H5927">
        <f>FLOOR(walmart_sales_dataset_of_45stores[[#This Row],[Temperature]],10)</f>
        <v>60</v>
      </c>
      <c r="I5927" t="str">
        <f>walmart_sales_dataset_of_45stores[[#This Row],[Temp_bin]]&amp;"-"&amp;(walmart_sales_dataset_of_45stores[[#This Row],[Temp_bin]]+5)</f>
        <v>60-65</v>
      </c>
      <c r="J5927" s="10">
        <v>4.0890000000000004</v>
      </c>
      <c r="K5927">
        <f>FLOOR(walmart_sales_dataset_of_45stores[[#This Row],[Fuel_Price]],0.1)</f>
        <v>4</v>
      </c>
      <c r="L5927" s="11" t="str">
        <f>walmart_sales_dataset_of_45stores[[#This Row],[Fuel price 2]]&amp;"-"&amp;(walmart_sales_dataset_of_45stores[[#This Row],[Fuel price 2]]+0.05)</f>
        <v>4-4.05</v>
      </c>
      <c r="M5927" s="6">
        <v>128.9107333</v>
      </c>
      <c r="N5927" s="6">
        <v>8.4939999999999998</v>
      </c>
      <c r="O5927">
        <f>RANK(walmart_sales_dataset_of_45stores[[#This Row],[Weekly_Sales]],walmart_sales_dataset_of_45stores[Weekly_Sales],0)</f>
        <v>4600</v>
      </c>
      <c r="Q5927"/>
      <c r="S5927" s="4"/>
    </row>
    <row r="5928" spans="1:19" hidden="1" x14ac:dyDescent="0.3">
      <c r="A5928" s="5">
        <v>42</v>
      </c>
      <c r="B5928" s="1">
        <v>40655</v>
      </c>
      <c r="C5928" s="1" t="str">
        <f>TEXT(walmart_sales_dataset_of_45stores[[#This Row],[Date]],"dddd")</f>
        <v>Friday</v>
      </c>
      <c r="D5928" s="12">
        <v>534597.68999999994</v>
      </c>
      <c r="E5928">
        <v>0</v>
      </c>
      <c r="F5928" t="str">
        <f>IF(walmart_sales_dataset_of_45stores[[#This Row],[Holiday_Flag]]=0,"Non-Holiday","Hoilday")</f>
        <v>Non-Holiday</v>
      </c>
      <c r="G5928">
        <v>75.930000000000007</v>
      </c>
      <c r="H5928">
        <f>FLOOR(walmart_sales_dataset_of_45stores[[#This Row],[Temperature]],10)</f>
        <v>70</v>
      </c>
      <c r="I5928" t="str">
        <f>walmart_sales_dataset_of_45stores[[#This Row],[Temp_bin]]&amp;"-"&amp;(walmart_sales_dataset_of_45stores[[#This Row],[Temp_bin]]+5)</f>
        <v>70-75</v>
      </c>
      <c r="J5928" s="10">
        <v>3.9169999999999998</v>
      </c>
      <c r="K5928">
        <f>FLOOR(walmart_sales_dataset_of_45stores[[#This Row],[Fuel_Price]],0.1)</f>
        <v>3.9000000000000004</v>
      </c>
      <c r="L5928" s="11" t="str">
        <f>walmart_sales_dataset_of_45stores[[#This Row],[Fuel price 2]]&amp;"-"&amp;(walmart_sales_dataset_of_45stores[[#This Row],[Fuel price 2]]+0.05)</f>
        <v>3.9-3.95</v>
      </c>
      <c r="M5928" s="6">
        <v>128.95529999999999</v>
      </c>
      <c r="N5928" s="6">
        <v>8.4939999999999998</v>
      </c>
      <c r="O5928">
        <f>RANK(walmart_sales_dataset_of_45stores[[#This Row],[Weekly_Sales]],walmart_sales_dataset_of_45stores[Weekly_Sales],0)</f>
        <v>4954</v>
      </c>
      <c r="Q5928"/>
      <c r="S5928" s="4"/>
    </row>
    <row r="5929" spans="1:19" hidden="1" x14ac:dyDescent="0.3">
      <c r="A5929" s="5">
        <v>42</v>
      </c>
      <c r="B5929" s="1">
        <v>40662</v>
      </c>
      <c r="C5929" s="1" t="str">
        <f>TEXT(walmart_sales_dataset_of_45stores[[#This Row],[Date]],"dddd")</f>
        <v>Friday</v>
      </c>
      <c r="D5929" s="12">
        <v>496010.17</v>
      </c>
      <c r="E5929">
        <v>0</v>
      </c>
      <c r="F5929" t="str">
        <f>IF(walmart_sales_dataset_of_45stores[[#This Row],[Holiday_Flag]]=0,"Non-Holiday","Hoilday")</f>
        <v>Non-Holiday</v>
      </c>
      <c r="G5929">
        <v>73.38</v>
      </c>
      <c r="H5929">
        <f>FLOOR(walmart_sales_dataset_of_45stores[[#This Row],[Temperature]],10)</f>
        <v>70</v>
      </c>
      <c r="I5929" t="str">
        <f>walmart_sales_dataset_of_45stores[[#This Row],[Temp_bin]]&amp;"-"&amp;(walmart_sales_dataset_of_45stores[[#This Row],[Temp_bin]]+5)</f>
        <v>70-75</v>
      </c>
      <c r="J5929" s="10">
        <v>4.1509999999999998</v>
      </c>
      <c r="K5929">
        <f>FLOOR(walmart_sales_dataset_of_45stores[[#This Row],[Fuel_Price]],0.1)</f>
        <v>4.1000000000000005</v>
      </c>
      <c r="L5929" s="11" t="str">
        <f>walmart_sales_dataset_of_45stores[[#This Row],[Fuel price 2]]&amp;"-"&amp;(walmart_sales_dataset_of_45stores[[#This Row],[Fuel price 2]]+0.05)</f>
        <v>4.1-4.15</v>
      </c>
      <c r="M5929" s="6">
        <v>128.99986670000001</v>
      </c>
      <c r="N5929" s="6">
        <v>8.4939999999999998</v>
      </c>
      <c r="O5929">
        <f>RANK(walmart_sales_dataset_of_45stores[[#This Row],[Weekly_Sales]],walmart_sales_dataset_of_45stores[Weekly_Sales],0)</f>
        <v>5242</v>
      </c>
      <c r="Q5929"/>
      <c r="S5929" s="4"/>
    </row>
    <row r="5930" spans="1:19" hidden="1" x14ac:dyDescent="0.3">
      <c r="A5930" s="5">
        <v>42</v>
      </c>
      <c r="B5930" s="1">
        <v>40669</v>
      </c>
      <c r="C5930" s="1" t="str">
        <f>TEXT(walmart_sales_dataset_of_45stores[[#This Row],[Date]],"dddd")</f>
        <v>Friday</v>
      </c>
      <c r="D5930" s="12">
        <v>612337.35</v>
      </c>
      <c r="E5930">
        <v>0</v>
      </c>
      <c r="F5930" t="str">
        <f>IF(walmart_sales_dataset_of_45stores[[#This Row],[Holiday_Flag]]=0,"Non-Holiday","Hoilday")</f>
        <v>Non-Holiday</v>
      </c>
      <c r="G5930">
        <v>73.56</v>
      </c>
      <c r="H5930">
        <f>FLOOR(walmart_sales_dataset_of_45stores[[#This Row],[Temperature]],10)</f>
        <v>70</v>
      </c>
      <c r="I5930" t="str">
        <f>walmart_sales_dataset_of_45stores[[#This Row],[Temp_bin]]&amp;"-"&amp;(walmart_sales_dataset_of_45stores[[#This Row],[Temp_bin]]+5)</f>
        <v>70-75</v>
      </c>
      <c r="J5930" s="10">
        <v>4.1929999999999996</v>
      </c>
      <c r="K5930">
        <f>FLOOR(walmart_sales_dataset_of_45stores[[#This Row],[Fuel_Price]],0.1)</f>
        <v>4.1000000000000005</v>
      </c>
      <c r="L5930" s="11" t="str">
        <f>walmart_sales_dataset_of_45stores[[#This Row],[Fuel price 2]]&amp;"-"&amp;(walmart_sales_dataset_of_45stores[[#This Row],[Fuel price 2]]+0.05)</f>
        <v>4.1-4.15</v>
      </c>
      <c r="M5930" s="6">
        <v>129.04443330000001</v>
      </c>
      <c r="N5930" s="6">
        <v>8.4939999999999998</v>
      </c>
      <c r="O5930">
        <f>RANK(walmart_sales_dataset_of_45stores[[#This Row],[Weekly_Sales]],walmart_sales_dataset_of_45stores[Weekly_Sales],0)</f>
        <v>4529</v>
      </c>
      <c r="Q5930"/>
      <c r="S5930" s="4"/>
    </row>
    <row r="5931" spans="1:19" hidden="1" x14ac:dyDescent="0.3">
      <c r="A5931" s="5">
        <v>42</v>
      </c>
      <c r="B5931" s="1">
        <v>40676</v>
      </c>
      <c r="C5931" s="1" t="str">
        <f>TEXT(walmart_sales_dataset_of_45stores[[#This Row],[Date]],"dddd")</f>
        <v>Friday</v>
      </c>
      <c r="D5931" s="12">
        <v>603024.75</v>
      </c>
      <c r="E5931">
        <v>0</v>
      </c>
      <c r="F5931" t="str">
        <f>IF(walmart_sales_dataset_of_45stores[[#This Row],[Holiday_Flag]]=0,"Non-Holiday","Hoilday")</f>
        <v>Non-Holiday</v>
      </c>
      <c r="G5931">
        <v>74.040000000000006</v>
      </c>
      <c r="H5931">
        <f>FLOOR(walmart_sales_dataset_of_45stores[[#This Row],[Temperature]],10)</f>
        <v>70</v>
      </c>
      <c r="I5931" t="str">
        <f>walmart_sales_dataset_of_45stores[[#This Row],[Temp_bin]]&amp;"-"&amp;(walmart_sales_dataset_of_45stores[[#This Row],[Temp_bin]]+5)</f>
        <v>70-75</v>
      </c>
      <c r="J5931" s="10">
        <v>4.202</v>
      </c>
      <c r="K5931">
        <f>FLOOR(walmart_sales_dataset_of_45stores[[#This Row],[Fuel_Price]],0.1)</f>
        <v>4.2</v>
      </c>
      <c r="L5931" s="11" t="str">
        <f>walmart_sales_dataset_of_45stores[[#This Row],[Fuel price 2]]&amp;"-"&amp;(walmart_sales_dataset_of_45stores[[#This Row],[Fuel price 2]]+0.05)</f>
        <v>4.2-4.25</v>
      </c>
      <c r="M5931" s="6">
        <v>129.089</v>
      </c>
      <c r="N5931" s="6">
        <v>8.4939999999999998</v>
      </c>
      <c r="O5931">
        <f>RANK(walmart_sales_dataset_of_45stores[[#This Row],[Weekly_Sales]],walmart_sales_dataset_of_45stores[Weekly_Sales],0)</f>
        <v>4575</v>
      </c>
      <c r="Q5931"/>
      <c r="S5931" s="4"/>
    </row>
    <row r="5932" spans="1:19" hidden="1" x14ac:dyDescent="0.3">
      <c r="A5932" s="5">
        <v>42</v>
      </c>
      <c r="B5932" s="1">
        <v>40683</v>
      </c>
      <c r="C5932" s="1" t="str">
        <f>TEXT(walmart_sales_dataset_of_45stores[[#This Row],[Date]],"dddd")</f>
        <v>Friday</v>
      </c>
      <c r="D5932" s="12">
        <v>524559.94999999995</v>
      </c>
      <c r="E5932">
        <v>0</v>
      </c>
      <c r="F5932" t="str">
        <f>IF(walmart_sales_dataset_of_45stores[[#This Row],[Holiday_Flag]]=0,"Non-Holiday","Hoilday")</f>
        <v>Non-Holiday</v>
      </c>
      <c r="G5932">
        <v>72.62</v>
      </c>
      <c r="H5932">
        <f>FLOOR(walmart_sales_dataset_of_45stores[[#This Row],[Temperature]],10)</f>
        <v>70</v>
      </c>
      <c r="I5932" t="str">
        <f>walmart_sales_dataset_of_45stores[[#This Row],[Temp_bin]]&amp;"-"&amp;(walmart_sales_dataset_of_45stores[[#This Row],[Temp_bin]]+5)</f>
        <v>70-75</v>
      </c>
      <c r="J5932" s="10">
        <v>3.99</v>
      </c>
      <c r="K5932">
        <f>FLOOR(walmart_sales_dataset_of_45stores[[#This Row],[Fuel_Price]],0.1)</f>
        <v>3.9000000000000004</v>
      </c>
      <c r="L5932" s="11" t="str">
        <f>walmart_sales_dataset_of_45stores[[#This Row],[Fuel price 2]]&amp;"-"&amp;(walmart_sales_dataset_of_45stores[[#This Row],[Fuel price 2]]+0.05)</f>
        <v>3.9-3.95</v>
      </c>
      <c r="M5932" s="6">
        <v>129.07567739999999</v>
      </c>
      <c r="N5932" s="6">
        <v>8.4939999999999998</v>
      </c>
      <c r="O5932">
        <f>RANK(walmart_sales_dataset_of_45stores[[#This Row],[Weekly_Sales]],walmart_sales_dataset_of_45stores[Weekly_Sales],0)</f>
        <v>5022</v>
      </c>
      <c r="Q5932"/>
      <c r="S5932" s="4"/>
    </row>
    <row r="5933" spans="1:19" hidden="1" x14ac:dyDescent="0.3">
      <c r="A5933" s="5">
        <v>42</v>
      </c>
      <c r="B5933" s="1">
        <v>40690</v>
      </c>
      <c r="C5933" s="1" t="str">
        <f>TEXT(walmart_sales_dataset_of_45stores[[#This Row],[Date]],"dddd")</f>
        <v>Friday</v>
      </c>
      <c r="D5933" s="12">
        <v>503295.29</v>
      </c>
      <c r="E5933">
        <v>0</v>
      </c>
      <c r="F5933" t="str">
        <f>IF(walmart_sales_dataset_of_45stores[[#This Row],[Holiday_Flag]]=0,"Non-Holiday","Hoilday")</f>
        <v>Non-Holiday</v>
      </c>
      <c r="G5933">
        <v>78.62</v>
      </c>
      <c r="H5933">
        <f>FLOOR(walmart_sales_dataset_of_45stores[[#This Row],[Temperature]],10)</f>
        <v>70</v>
      </c>
      <c r="I5933" t="str">
        <f>walmart_sales_dataset_of_45stores[[#This Row],[Temp_bin]]&amp;"-"&amp;(walmart_sales_dataset_of_45stores[[#This Row],[Temp_bin]]+5)</f>
        <v>70-75</v>
      </c>
      <c r="J5933" s="10">
        <v>3.9329999999999998</v>
      </c>
      <c r="K5933">
        <f>FLOOR(walmart_sales_dataset_of_45stores[[#This Row],[Fuel_Price]],0.1)</f>
        <v>3.9000000000000004</v>
      </c>
      <c r="L5933" s="11" t="str">
        <f>walmart_sales_dataset_of_45stores[[#This Row],[Fuel price 2]]&amp;"-"&amp;(walmart_sales_dataset_of_45stores[[#This Row],[Fuel price 2]]+0.05)</f>
        <v>3.9-3.95</v>
      </c>
      <c r="M5933" s="6">
        <v>129.06235480000001</v>
      </c>
      <c r="N5933" s="6">
        <v>8.4939999999999998</v>
      </c>
      <c r="O5933">
        <f>RANK(walmart_sales_dataset_of_45stores[[#This Row],[Weekly_Sales]],walmart_sales_dataset_of_45stores[Weekly_Sales],0)</f>
        <v>5205</v>
      </c>
      <c r="Q5933"/>
      <c r="S5933" s="4"/>
    </row>
    <row r="5934" spans="1:19" hidden="1" x14ac:dyDescent="0.3">
      <c r="A5934" s="5">
        <v>42</v>
      </c>
      <c r="B5934" s="1">
        <v>40697</v>
      </c>
      <c r="C5934" s="1" t="str">
        <f>TEXT(walmart_sales_dataset_of_45stores[[#This Row],[Date]],"dddd")</f>
        <v>Friday</v>
      </c>
      <c r="D5934" s="12">
        <v>545109.30000000005</v>
      </c>
      <c r="E5934">
        <v>0</v>
      </c>
      <c r="F5934" t="str">
        <f>IF(walmart_sales_dataset_of_45stores[[#This Row],[Holiday_Flag]]=0,"Non-Holiday","Hoilday")</f>
        <v>Non-Holiday</v>
      </c>
      <c r="G5934">
        <v>81.87</v>
      </c>
      <c r="H5934">
        <f>FLOOR(walmart_sales_dataset_of_45stores[[#This Row],[Temperature]],10)</f>
        <v>80</v>
      </c>
      <c r="I5934" t="str">
        <f>walmart_sales_dataset_of_45stores[[#This Row],[Temp_bin]]&amp;"-"&amp;(walmart_sales_dataset_of_45stores[[#This Row],[Temp_bin]]+5)</f>
        <v>80-85</v>
      </c>
      <c r="J5934" s="10">
        <v>3.8929999999999998</v>
      </c>
      <c r="K5934">
        <f>FLOOR(walmart_sales_dataset_of_45stores[[#This Row],[Fuel_Price]],0.1)</f>
        <v>3.8000000000000003</v>
      </c>
      <c r="L5934" s="11" t="str">
        <f>walmart_sales_dataset_of_45stores[[#This Row],[Fuel price 2]]&amp;"-"&amp;(walmart_sales_dataset_of_45stores[[#This Row],[Fuel price 2]]+0.05)</f>
        <v>3.8-3.85</v>
      </c>
      <c r="M5934" s="6">
        <v>129.04903229999999</v>
      </c>
      <c r="N5934" s="6">
        <v>8.4939999999999998</v>
      </c>
      <c r="O5934">
        <f>RANK(walmart_sales_dataset_of_45stores[[#This Row],[Weekly_Sales]],walmart_sales_dataset_of_45stores[Weekly_Sales],0)</f>
        <v>4875</v>
      </c>
      <c r="Q5934"/>
      <c r="S5934" s="4"/>
    </row>
    <row r="5935" spans="1:19" hidden="1" x14ac:dyDescent="0.3">
      <c r="A5935" s="5">
        <v>42</v>
      </c>
      <c r="B5935" s="1">
        <v>40704</v>
      </c>
      <c r="C5935" s="1" t="str">
        <f>TEXT(walmart_sales_dataset_of_45stores[[#This Row],[Date]],"dddd")</f>
        <v>Friday</v>
      </c>
      <c r="D5935" s="12">
        <v>616701.99</v>
      </c>
      <c r="E5935">
        <v>0</v>
      </c>
      <c r="F5935" t="str">
        <f>IF(walmart_sales_dataset_of_45stores[[#This Row],[Holiday_Flag]]=0,"Non-Holiday","Hoilday")</f>
        <v>Non-Holiday</v>
      </c>
      <c r="G5935">
        <v>84.57</v>
      </c>
      <c r="H5935">
        <f>FLOOR(walmart_sales_dataset_of_45stores[[#This Row],[Temperature]],10)</f>
        <v>80</v>
      </c>
      <c r="I5935" t="str">
        <f>walmart_sales_dataset_of_45stores[[#This Row],[Temp_bin]]&amp;"-"&amp;(walmart_sales_dataset_of_45stores[[#This Row],[Temp_bin]]+5)</f>
        <v>80-85</v>
      </c>
      <c r="J5935" s="10">
        <v>3.9809999999999999</v>
      </c>
      <c r="K5935">
        <f>FLOOR(walmart_sales_dataset_of_45stores[[#This Row],[Fuel_Price]],0.1)</f>
        <v>3.9000000000000004</v>
      </c>
      <c r="L5935" s="11" t="str">
        <f>walmart_sales_dataset_of_45stores[[#This Row],[Fuel price 2]]&amp;"-"&amp;(walmart_sales_dataset_of_45stores[[#This Row],[Fuel price 2]]+0.05)</f>
        <v>3.9-3.95</v>
      </c>
      <c r="M5935" s="6">
        <v>129.03570970000001</v>
      </c>
      <c r="N5935" s="6">
        <v>8.4939999999999998</v>
      </c>
      <c r="O5935">
        <f>RANK(walmart_sales_dataset_of_45stores[[#This Row],[Weekly_Sales]],walmart_sales_dataset_of_45stores[Weekly_Sales],0)</f>
        <v>4505</v>
      </c>
      <c r="Q5935"/>
      <c r="S5935" s="4"/>
    </row>
    <row r="5936" spans="1:19" hidden="1" x14ac:dyDescent="0.3">
      <c r="A5936" s="5">
        <v>42</v>
      </c>
      <c r="B5936" s="1">
        <v>40711</v>
      </c>
      <c r="C5936" s="1" t="str">
        <f>TEXT(walmart_sales_dataset_of_45stores[[#This Row],[Date]],"dddd")</f>
        <v>Friday</v>
      </c>
      <c r="D5936" s="12">
        <v>546675.65</v>
      </c>
      <c r="E5936">
        <v>0</v>
      </c>
      <c r="F5936" t="str">
        <f>IF(walmart_sales_dataset_of_45stores[[#This Row],[Holiday_Flag]]=0,"Non-Holiday","Hoilday")</f>
        <v>Non-Holiday</v>
      </c>
      <c r="G5936">
        <v>87.96</v>
      </c>
      <c r="H5936">
        <f>FLOOR(walmart_sales_dataset_of_45stores[[#This Row],[Temperature]],10)</f>
        <v>80</v>
      </c>
      <c r="I5936" t="str">
        <f>walmart_sales_dataset_of_45stores[[#This Row],[Temp_bin]]&amp;"-"&amp;(walmart_sales_dataset_of_45stores[[#This Row],[Temp_bin]]+5)</f>
        <v>80-85</v>
      </c>
      <c r="J5936" s="10">
        <v>3.9350000000000001</v>
      </c>
      <c r="K5936">
        <f>FLOOR(walmart_sales_dataset_of_45stores[[#This Row],[Fuel_Price]],0.1)</f>
        <v>3.9000000000000004</v>
      </c>
      <c r="L5936" s="11" t="str">
        <f>walmart_sales_dataset_of_45stores[[#This Row],[Fuel price 2]]&amp;"-"&amp;(walmart_sales_dataset_of_45stores[[#This Row],[Fuel price 2]]+0.05)</f>
        <v>3.9-3.95</v>
      </c>
      <c r="M5936" s="6">
        <v>129.04320000000001</v>
      </c>
      <c r="N5936" s="6">
        <v>8.4939999999999998</v>
      </c>
      <c r="O5936">
        <f>RANK(walmart_sales_dataset_of_45stores[[#This Row],[Weekly_Sales]],walmart_sales_dataset_of_45stores[Weekly_Sales],0)</f>
        <v>4863</v>
      </c>
      <c r="Q5936"/>
      <c r="S5936" s="4"/>
    </row>
    <row r="5937" spans="1:19" x14ac:dyDescent="0.3">
      <c r="A5937" s="5">
        <v>42</v>
      </c>
      <c r="B5937" s="1">
        <v>40718</v>
      </c>
      <c r="C5937" s="1" t="str">
        <f>TEXT(walmart_sales_dataset_of_45stores[[#This Row],[Date]],"dddd")</f>
        <v>Friday</v>
      </c>
      <c r="D5937" s="12">
        <v>501780.66</v>
      </c>
      <c r="E5937">
        <v>0</v>
      </c>
      <c r="F5937" t="str">
        <f>IF(walmart_sales_dataset_of_45stores[[#This Row],[Holiday_Flag]]=0,"Non-Holiday","Hoilday")</f>
        <v>Non-Holiday</v>
      </c>
      <c r="G5937">
        <v>90.69</v>
      </c>
      <c r="H5937">
        <f>FLOOR(walmart_sales_dataset_of_45stores[[#This Row],[Temperature]],10)</f>
        <v>90</v>
      </c>
      <c r="I5937" t="str">
        <f>walmart_sales_dataset_of_45stores[[#This Row],[Temp_bin]]&amp;"-"&amp;(walmart_sales_dataset_of_45stores[[#This Row],[Temp_bin]]+5)</f>
        <v>90-95</v>
      </c>
      <c r="J5937" s="10">
        <v>3.8069999999999999</v>
      </c>
      <c r="K5937">
        <f>FLOOR(walmart_sales_dataset_of_45stores[[#This Row],[Fuel_Price]],0.1)</f>
        <v>3.8000000000000003</v>
      </c>
      <c r="L5937" s="11" t="str">
        <f>walmart_sales_dataset_of_45stores[[#This Row],[Fuel price 2]]&amp;"-"&amp;(walmart_sales_dataset_of_45stores[[#This Row],[Fuel price 2]]+0.05)</f>
        <v>3.8-3.85</v>
      </c>
      <c r="M5937" s="6">
        <v>129.06630000000001</v>
      </c>
      <c r="N5937" s="6">
        <v>8.4939999999999998</v>
      </c>
      <c r="O5937">
        <f>RANK(walmart_sales_dataset_of_45stores[[#This Row],[Weekly_Sales]],walmart_sales_dataset_of_45stores[Weekly_Sales],0)</f>
        <v>5213</v>
      </c>
      <c r="Q5937"/>
      <c r="S5937" s="4"/>
    </row>
    <row r="5938" spans="1:19" x14ac:dyDescent="0.3">
      <c r="A5938" s="5">
        <v>42</v>
      </c>
      <c r="B5938" s="1">
        <v>40725</v>
      </c>
      <c r="C5938" s="1" t="str">
        <f>TEXT(walmart_sales_dataset_of_45stores[[#This Row],[Date]],"dddd")</f>
        <v>Friday</v>
      </c>
      <c r="D5938" s="12">
        <v>506343.83</v>
      </c>
      <c r="E5938">
        <v>0</v>
      </c>
      <c r="F5938" t="str">
        <f>IF(walmart_sales_dataset_of_45stores[[#This Row],[Holiday_Flag]]=0,"Non-Holiday","Hoilday")</f>
        <v>Non-Holiday</v>
      </c>
      <c r="G5938">
        <v>95.36</v>
      </c>
      <c r="H5938">
        <f>FLOOR(walmart_sales_dataset_of_45stores[[#This Row],[Temperature]],10)</f>
        <v>90</v>
      </c>
      <c r="I5938" t="str">
        <f>walmart_sales_dataset_of_45stores[[#This Row],[Temp_bin]]&amp;"-"&amp;(walmart_sales_dataset_of_45stores[[#This Row],[Temp_bin]]+5)</f>
        <v>90-95</v>
      </c>
      <c r="J5938" s="10">
        <v>3.8420000000000001</v>
      </c>
      <c r="K5938">
        <f>FLOOR(walmart_sales_dataset_of_45stores[[#This Row],[Fuel_Price]],0.1)</f>
        <v>3.8000000000000003</v>
      </c>
      <c r="L5938" s="11" t="str">
        <f>walmart_sales_dataset_of_45stores[[#This Row],[Fuel price 2]]&amp;"-"&amp;(walmart_sales_dataset_of_45stores[[#This Row],[Fuel price 2]]+0.05)</f>
        <v>3.8-3.85</v>
      </c>
      <c r="M5938" s="6">
        <v>129.08940000000001</v>
      </c>
      <c r="N5938" s="6">
        <v>8.2569999999999997</v>
      </c>
      <c r="O5938">
        <f>RANK(walmart_sales_dataset_of_45stores[[#This Row],[Weekly_Sales]],walmart_sales_dataset_of_45stores[Weekly_Sales],0)</f>
        <v>5170</v>
      </c>
      <c r="Q5938"/>
      <c r="S5938" s="4"/>
    </row>
    <row r="5939" spans="1:19" hidden="1" x14ac:dyDescent="0.3">
      <c r="A5939" s="5">
        <v>42</v>
      </c>
      <c r="B5939" s="1">
        <v>40732</v>
      </c>
      <c r="C5939" s="1" t="str">
        <f>TEXT(walmart_sales_dataset_of_45stores[[#This Row],[Date]],"dddd")</f>
        <v>Friday</v>
      </c>
      <c r="D5939" s="12">
        <v>593234.27</v>
      </c>
      <c r="E5939">
        <v>0</v>
      </c>
      <c r="F5939" t="str">
        <f>IF(walmart_sales_dataset_of_45stores[[#This Row],[Holiday_Flag]]=0,"Non-Holiday","Hoilday")</f>
        <v>Non-Holiday</v>
      </c>
      <c r="G5939">
        <v>88.57</v>
      </c>
      <c r="H5939">
        <f>FLOOR(walmart_sales_dataset_of_45stores[[#This Row],[Temperature]],10)</f>
        <v>80</v>
      </c>
      <c r="I5939" t="str">
        <f>walmart_sales_dataset_of_45stores[[#This Row],[Temp_bin]]&amp;"-"&amp;(walmart_sales_dataset_of_45stores[[#This Row],[Temp_bin]]+5)</f>
        <v>80-85</v>
      </c>
      <c r="J5939" s="10">
        <v>3.7930000000000001</v>
      </c>
      <c r="K5939">
        <f>FLOOR(walmart_sales_dataset_of_45stores[[#This Row],[Fuel_Price]],0.1)</f>
        <v>3.7</v>
      </c>
      <c r="L5939" s="11" t="str">
        <f>walmart_sales_dataset_of_45stores[[#This Row],[Fuel price 2]]&amp;"-"&amp;(walmart_sales_dataset_of_45stores[[#This Row],[Fuel price 2]]+0.05)</f>
        <v>3.7-3.75</v>
      </c>
      <c r="M5939" s="6">
        <v>129.11250000000001</v>
      </c>
      <c r="N5939" s="6">
        <v>8.2569999999999997</v>
      </c>
      <c r="O5939">
        <f>RANK(walmart_sales_dataset_of_45stores[[#This Row],[Weekly_Sales]],walmart_sales_dataset_of_45stores[Weekly_Sales],0)</f>
        <v>4616</v>
      </c>
      <c r="Q5939"/>
      <c r="S5939" s="4"/>
    </row>
    <row r="5940" spans="1:19" hidden="1" x14ac:dyDescent="0.3">
      <c r="A5940" s="5">
        <v>42</v>
      </c>
      <c r="B5940" s="1">
        <v>40739</v>
      </c>
      <c r="C5940" s="1" t="str">
        <f>TEXT(walmart_sales_dataset_of_45stores[[#This Row],[Date]],"dddd")</f>
        <v>Friday</v>
      </c>
      <c r="D5940" s="12">
        <v>591703.81999999995</v>
      </c>
      <c r="E5940">
        <v>0</v>
      </c>
      <c r="F5940" t="str">
        <f>IF(walmart_sales_dataset_of_45stores[[#This Row],[Holiday_Flag]]=0,"Non-Holiday","Hoilday")</f>
        <v>Non-Holiday</v>
      </c>
      <c r="G5940">
        <v>86.01</v>
      </c>
      <c r="H5940">
        <f>FLOOR(walmart_sales_dataset_of_45stores[[#This Row],[Temperature]],10)</f>
        <v>80</v>
      </c>
      <c r="I5940" t="str">
        <f>walmart_sales_dataset_of_45stores[[#This Row],[Temp_bin]]&amp;"-"&amp;(walmart_sales_dataset_of_45stores[[#This Row],[Temp_bin]]+5)</f>
        <v>80-85</v>
      </c>
      <c r="J5940" s="10">
        <v>3.7789999999999999</v>
      </c>
      <c r="K5940">
        <f>FLOOR(walmart_sales_dataset_of_45stores[[#This Row],[Fuel_Price]],0.1)</f>
        <v>3.7</v>
      </c>
      <c r="L5940" s="11" t="str">
        <f>walmart_sales_dataset_of_45stores[[#This Row],[Fuel price 2]]&amp;"-"&amp;(walmart_sales_dataset_of_45stores[[#This Row],[Fuel price 2]]+0.05)</f>
        <v>3.7-3.75</v>
      </c>
      <c r="M5940" s="6">
        <v>129.13383870000001</v>
      </c>
      <c r="N5940" s="6">
        <v>8.2569999999999997</v>
      </c>
      <c r="O5940">
        <f>RANK(walmart_sales_dataset_of_45stores[[#This Row],[Weekly_Sales]],walmart_sales_dataset_of_45stores[Weekly_Sales],0)</f>
        <v>4629</v>
      </c>
      <c r="Q5940"/>
      <c r="S5940" s="4"/>
    </row>
    <row r="5941" spans="1:19" hidden="1" x14ac:dyDescent="0.3">
      <c r="A5941" s="5">
        <v>42</v>
      </c>
      <c r="B5941" s="1">
        <v>40746</v>
      </c>
      <c r="C5941" s="1" t="str">
        <f>TEXT(walmart_sales_dataset_of_45stores[[#This Row],[Date]],"dddd")</f>
        <v>Friday</v>
      </c>
      <c r="D5941" s="12">
        <v>511316.29</v>
      </c>
      <c r="E5941">
        <v>0</v>
      </c>
      <c r="F5941" t="str">
        <f>IF(walmart_sales_dataset_of_45stores[[#This Row],[Holiday_Flag]]=0,"Non-Holiday","Hoilday")</f>
        <v>Non-Holiday</v>
      </c>
      <c r="G5941">
        <v>88.59</v>
      </c>
      <c r="H5941">
        <f>FLOOR(walmart_sales_dataset_of_45stores[[#This Row],[Temperature]],10)</f>
        <v>80</v>
      </c>
      <c r="I5941" t="str">
        <f>walmart_sales_dataset_of_45stores[[#This Row],[Temp_bin]]&amp;"-"&amp;(walmart_sales_dataset_of_45stores[[#This Row],[Temp_bin]]+5)</f>
        <v>80-85</v>
      </c>
      <c r="J5941" s="10">
        <v>3.6970000000000001</v>
      </c>
      <c r="K5941">
        <f>FLOOR(walmart_sales_dataset_of_45stores[[#This Row],[Fuel_Price]],0.1)</f>
        <v>3.6</v>
      </c>
      <c r="L5941" s="11" t="str">
        <f>walmart_sales_dataset_of_45stores[[#This Row],[Fuel price 2]]&amp;"-"&amp;(walmart_sales_dataset_of_45stores[[#This Row],[Fuel price 2]]+0.05)</f>
        <v>3.6-3.65</v>
      </c>
      <c r="M5941" s="6">
        <v>129.1507742</v>
      </c>
      <c r="N5941" s="6">
        <v>8.2569999999999997</v>
      </c>
      <c r="O5941">
        <f>RANK(walmart_sales_dataset_of_45stores[[#This Row],[Weekly_Sales]],walmart_sales_dataset_of_45stores[Weekly_Sales],0)</f>
        <v>5125</v>
      </c>
      <c r="Q5941"/>
      <c r="S5941" s="4"/>
    </row>
    <row r="5942" spans="1:19" hidden="1" x14ac:dyDescent="0.3">
      <c r="A5942" s="5">
        <v>42</v>
      </c>
      <c r="B5942" s="1">
        <v>40753</v>
      </c>
      <c r="C5942" s="1" t="str">
        <f>TEXT(walmart_sales_dataset_of_45stores[[#This Row],[Date]],"dddd")</f>
        <v>Friday</v>
      </c>
      <c r="D5942" s="12">
        <v>479256.8</v>
      </c>
      <c r="E5942">
        <v>0</v>
      </c>
      <c r="F5942" t="str">
        <f>IF(walmart_sales_dataset_of_45stores[[#This Row],[Holiday_Flag]]=0,"Non-Holiday","Hoilday")</f>
        <v>Non-Holiday</v>
      </c>
      <c r="G5942">
        <v>86.75</v>
      </c>
      <c r="H5942">
        <f>FLOOR(walmart_sales_dataset_of_45stores[[#This Row],[Temperature]],10)</f>
        <v>80</v>
      </c>
      <c r="I5942" t="str">
        <f>walmart_sales_dataset_of_45stores[[#This Row],[Temp_bin]]&amp;"-"&amp;(walmart_sales_dataset_of_45stores[[#This Row],[Temp_bin]]+5)</f>
        <v>80-85</v>
      </c>
      <c r="J5942" s="10">
        <v>3.694</v>
      </c>
      <c r="K5942">
        <f>FLOOR(walmart_sales_dataset_of_45stores[[#This Row],[Fuel_Price]],0.1)</f>
        <v>3.6</v>
      </c>
      <c r="L5942" s="11" t="str">
        <f>walmart_sales_dataset_of_45stores[[#This Row],[Fuel price 2]]&amp;"-"&amp;(walmart_sales_dataset_of_45stores[[#This Row],[Fuel price 2]]+0.05)</f>
        <v>3.6-3.65</v>
      </c>
      <c r="M5942" s="6">
        <v>129.16770969999999</v>
      </c>
      <c r="N5942" s="6">
        <v>8.2569999999999997</v>
      </c>
      <c r="O5942">
        <f>RANK(walmart_sales_dataset_of_45stores[[#This Row],[Weekly_Sales]],walmart_sales_dataset_of_45stores[Weekly_Sales],0)</f>
        <v>5333</v>
      </c>
      <c r="Q5942"/>
      <c r="S5942" s="4"/>
    </row>
    <row r="5943" spans="1:19" hidden="1" x14ac:dyDescent="0.3">
      <c r="A5943" s="5">
        <v>42</v>
      </c>
      <c r="B5943" s="1">
        <v>40760</v>
      </c>
      <c r="C5943" s="1" t="str">
        <f>TEXT(walmart_sales_dataset_of_45stores[[#This Row],[Date]],"dddd")</f>
        <v>Friday</v>
      </c>
      <c r="D5943" s="12">
        <v>572603.32999999996</v>
      </c>
      <c r="E5943">
        <v>0</v>
      </c>
      <c r="F5943" t="str">
        <f>IF(walmart_sales_dataset_of_45stores[[#This Row],[Holiday_Flag]]=0,"Non-Holiday","Hoilday")</f>
        <v>Non-Holiday</v>
      </c>
      <c r="G5943">
        <v>89.8</v>
      </c>
      <c r="H5943">
        <f>FLOOR(walmart_sales_dataset_of_45stores[[#This Row],[Temperature]],10)</f>
        <v>80</v>
      </c>
      <c r="I5943" t="str">
        <f>walmart_sales_dataset_of_45stores[[#This Row],[Temp_bin]]&amp;"-"&amp;(walmart_sales_dataset_of_45stores[[#This Row],[Temp_bin]]+5)</f>
        <v>80-85</v>
      </c>
      <c r="J5943" s="10">
        <v>3.8029999999999999</v>
      </c>
      <c r="K5943">
        <f>FLOOR(walmart_sales_dataset_of_45stores[[#This Row],[Fuel_Price]],0.1)</f>
        <v>3.8000000000000003</v>
      </c>
      <c r="L5943" s="11" t="str">
        <f>walmart_sales_dataset_of_45stores[[#This Row],[Fuel price 2]]&amp;"-"&amp;(walmart_sales_dataset_of_45stores[[#This Row],[Fuel price 2]]+0.05)</f>
        <v>3.8-3.85</v>
      </c>
      <c r="M5943" s="6">
        <v>129.18464520000001</v>
      </c>
      <c r="N5943" s="6">
        <v>8.2569999999999997</v>
      </c>
      <c r="O5943">
        <f>RANK(walmart_sales_dataset_of_45stores[[#This Row],[Weekly_Sales]],walmart_sales_dataset_of_45stores[Weekly_Sales],0)</f>
        <v>4731</v>
      </c>
      <c r="Q5943"/>
      <c r="S5943" s="4"/>
    </row>
    <row r="5944" spans="1:19" hidden="1" x14ac:dyDescent="0.3">
      <c r="A5944" s="5">
        <v>42</v>
      </c>
      <c r="B5944" s="1">
        <v>40767</v>
      </c>
      <c r="C5944" s="1" t="str">
        <f>TEXT(walmart_sales_dataset_of_45stores[[#This Row],[Date]],"dddd")</f>
        <v>Friday</v>
      </c>
      <c r="D5944" s="12">
        <v>603147.26</v>
      </c>
      <c r="E5944">
        <v>0</v>
      </c>
      <c r="F5944" t="str">
        <f>IF(walmart_sales_dataset_of_45stores[[#This Row],[Holiday_Flag]]=0,"Non-Holiday","Hoilday")</f>
        <v>Non-Holiday</v>
      </c>
      <c r="G5944">
        <v>85.61</v>
      </c>
      <c r="H5944">
        <f>FLOOR(walmart_sales_dataset_of_45stores[[#This Row],[Temperature]],10)</f>
        <v>80</v>
      </c>
      <c r="I5944" t="str">
        <f>walmart_sales_dataset_of_45stores[[#This Row],[Temp_bin]]&amp;"-"&amp;(walmart_sales_dataset_of_45stores[[#This Row],[Temp_bin]]+5)</f>
        <v>80-85</v>
      </c>
      <c r="J5944" s="10">
        <v>3.794</v>
      </c>
      <c r="K5944">
        <f>FLOOR(walmart_sales_dataset_of_45stores[[#This Row],[Fuel_Price]],0.1)</f>
        <v>3.7</v>
      </c>
      <c r="L5944" s="11" t="str">
        <f>walmart_sales_dataset_of_45stores[[#This Row],[Fuel price 2]]&amp;"-"&amp;(walmart_sales_dataset_of_45stores[[#This Row],[Fuel price 2]]+0.05)</f>
        <v>3.7-3.75</v>
      </c>
      <c r="M5944" s="6">
        <v>129.2015806</v>
      </c>
      <c r="N5944" s="6">
        <v>8.2569999999999997</v>
      </c>
      <c r="O5944">
        <f>RANK(walmart_sales_dataset_of_45stores[[#This Row],[Weekly_Sales]],walmart_sales_dataset_of_45stores[Weekly_Sales],0)</f>
        <v>4573</v>
      </c>
      <c r="Q5944"/>
      <c r="S5944" s="4"/>
    </row>
    <row r="5945" spans="1:19" hidden="1" x14ac:dyDescent="0.3">
      <c r="A5945" s="5">
        <v>42</v>
      </c>
      <c r="B5945" s="1">
        <v>40774</v>
      </c>
      <c r="C5945" s="1" t="str">
        <f>TEXT(walmart_sales_dataset_of_45stores[[#This Row],[Date]],"dddd")</f>
        <v>Friday</v>
      </c>
      <c r="D5945" s="12">
        <v>526641.23</v>
      </c>
      <c r="E5945">
        <v>0</v>
      </c>
      <c r="F5945" t="str">
        <f>IF(walmart_sales_dataset_of_45stores[[#This Row],[Holiday_Flag]]=0,"Non-Holiday","Hoilday")</f>
        <v>Non-Holiday</v>
      </c>
      <c r="G5945">
        <v>87.4</v>
      </c>
      <c r="H5945">
        <f>FLOOR(walmart_sales_dataset_of_45stores[[#This Row],[Temperature]],10)</f>
        <v>80</v>
      </c>
      <c r="I5945" t="str">
        <f>walmart_sales_dataset_of_45stores[[#This Row],[Temp_bin]]&amp;"-"&amp;(walmart_sales_dataset_of_45stores[[#This Row],[Temp_bin]]+5)</f>
        <v>80-85</v>
      </c>
      <c r="J5945" s="10">
        <v>3.7429999999999999</v>
      </c>
      <c r="K5945">
        <f>FLOOR(walmart_sales_dataset_of_45stores[[#This Row],[Fuel_Price]],0.1)</f>
        <v>3.7</v>
      </c>
      <c r="L5945" s="11" t="str">
        <f>walmart_sales_dataset_of_45stores[[#This Row],[Fuel price 2]]&amp;"-"&amp;(walmart_sales_dataset_of_45stores[[#This Row],[Fuel price 2]]+0.05)</f>
        <v>3.7-3.75</v>
      </c>
      <c r="M5945" s="6">
        <v>129.24058059999999</v>
      </c>
      <c r="N5945" s="6">
        <v>8.2569999999999997</v>
      </c>
      <c r="O5945">
        <f>RANK(walmart_sales_dataset_of_45stores[[#This Row],[Weekly_Sales]],walmart_sales_dataset_of_45stores[Weekly_Sales],0)</f>
        <v>5009</v>
      </c>
      <c r="Q5945"/>
      <c r="S5945" s="4"/>
    </row>
    <row r="5946" spans="1:19" x14ac:dyDescent="0.3">
      <c r="A5946" s="5">
        <v>42</v>
      </c>
      <c r="B5946" s="1">
        <v>40781</v>
      </c>
      <c r="C5946" s="1" t="str">
        <f>TEXT(walmart_sales_dataset_of_45stores[[#This Row],[Date]],"dddd")</f>
        <v>Friday</v>
      </c>
      <c r="D5946" s="12">
        <v>503720.98</v>
      </c>
      <c r="E5946">
        <v>0</v>
      </c>
      <c r="F5946" t="str">
        <f>IF(walmart_sales_dataset_of_45stores[[#This Row],[Holiday_Flag]]=0,"Non-Holiday","Hoilday")</f>
        <v>Non-Holiday</v>
      </c>
      <c r="G5946">
        <v>91.59</v>
      </c>
      <c r="H5946">
        <f>FLOOR(walmart_sales_dataset_of_45stores[[#This Row],[Temperature]],10)</f>
        <v>90</v>
      </c>
      <c r="I5946" t="str">
        <f>walmart_sales_dataset_of_45stores[[#This Row],[Temp_bin]]&amp;"-"&amp;(walmart_sales_dataset_of_45stores[[#This Row],[Temp_bin]]+5)</f>
        <v>90-95</v>
      </c>
      <c r="J5946" s="10">
        <v>3.6629999999999998</v>
      </c>
      <c r="K5946">
        <f>FLOOR(walmart_sales_dataset_of_45stores[[#This Row],[Fuel_Price]],0.1)</f>
        <v>3.6</v>
      </c>
      <c r="L5946" s="11" t="str">
        <f>walmart_sales_dataset_of_45stores[[#This Row],[Fuel price 2]]&amp;"-"&amp;(walmart_sales_dataset_of_45stores[[#This Row],[Fuel price 2]]+0.05)</f>
        <v>3.6-3.65</v>
      </c>
      <c r="M5946" s="6">
        <v>129.28325810000001</v>
      </c>
      <c r="N5946" s="6">
        <v>8.2569999999999997</v>
      </c>
      <c r="O5946">
        <f>RANK(walmart_sales_dataset_of_45stores[[#This Row],[Weekly_Sales]],walmart_sales_dataset_of_45stores[Weekly_Sales],0)</f>
        <v>5202</v>
      </c>
      <c r="Q5946"/>
      <c r="S5946" s="4"/>
    </row>
    <row r="5947" spans="1:19" x14ac:dyDescent="0.3">
      <c r="A5947" s="5">
        <v>42</v>
      </c>
      <c r="B5947" s="1">
        <v>40788</v>
      </c>
      <c r="C5947" s="1" t="str">
        <f>TEXT(walmart_sales_dataset_of_45stores[[#This Row],[Date]],"dddd")</f>
        <v>Friday</v>
      </c>
      <c r="D5947" s="12">
        <v>537124.76</v>
      </c>
      <c r="E5947">
        <v>0</v>
      </c>
      <c r="F5947" t="str">
        <f>IF(walmart_sales_dataset_of_45stores[[#This Row],[Holiday_Flag]]=0,"Non-Holiday","Hoilday")</f>
        <v>Non-Holiday</v>
      </c>
      <c r="G5947">
        <v>91.61</v>
      </c>
      <c r="H5947">
        <f>FLOOR(walmart_sales_dataset_of_45stores[[#This Row],[Temperature]],10)</f>
        <v>90</v>
      </c>
      <c r="I5947" t="str">
        <f>walmart_sales_dataset_of_45stores[[#This Row],[Temp_bin]]&amp;"-"&amp;(walmart_sales_dataset_of_45stores[[#This Row],[Temp_bin]]+5)</f>
        <v>90-95</v>
      </c>
      <c r="J5947" s="10">
        <v>3.798</v>
      </c>
      <c r="K5947">
        <f>FLOOR(walmart_sales_dataset_of_45stores[[#This Row],[Fuel_Price]],0.1)</f>
        <v>3.7</v>
      </c>
      <c r="L5947" s="11" t="str">
        <f>walmart_sales_dataset_of_45stores[[#This Row],[Fuel price 2]]&amp;"-"&amp;(walmart_sales_dataset_of_45stores[[#This Row],[Fuel price 2]]+0.05)</f>
        <v>3.7-3.75</v>
      </c>
      <c r="M5947" s="6">
        <v>129.32593550000001</v>
      </c>
      <c r="N5947" s="6">
        <v>8.2569999999999997</v>
      </c>
      <c r="O5947">
        <f>RANK(walmart_sales_dataset_of_45stores[[#This Row],[Weekly_Sales]],walmart_sales_dataset_of_45stores[Weekly_Sales],0)</f>
        <v>4930</v>
      </c>
      <c r="Q5947"/>
      <c r="S5947" s="4"/>
    </row>
    <row r="5948" spans="1:19" hidden="1" x14ac:dyDescent="0.3">
      <c r="A5948" s="5">
        <v>42</v>
      </c>
      <c r="B5948" s="1">
        <v>40795</v>
      </c>
      <c r="C5948" s="1" t="str">
        <f>TEXT(walmart_sales_dataset_of_45stores[[#This Row],[Date]],"dddd")</f>
        <v>Friday</v>
      </c>
      <c r="D5948" s="2">
        <v>608390.93999999994</v>
      </c>
      <c r="E5948">
        <v>1</v>
      </c>
      <c r="F5948" t="str">
        <f>IF(walmart_sales_dataset_of_45stores[[#This Row],[Holiday_Flag]]=0,"Non-Holiday","Hoilday")</f>
        <v>Hoilday</v>
      </c>
      <c r="G5948">
        <v>89.06</v>
      </c>
      <c r="H5948">
        <f>FLOOR(walmart_sales_dataset_of_45stores[[#This Row],[Temperature]],10)</f>
        <v>80</v>
      </c>
      <c r="I5948" t="str">
        <f>walmart_sales_dataset_of_45stores[[#This Row],[Temp_bin]]&amp;"-"&amp;(walmart_sales_dataset_of_45stores[[#This Row],[Temp_bin]]+5)</f>
        <v>80-85</v>
      </c>
      <c r="J5948" s="2">
        <v>3.7709999999999999</v>
      </c>
      <c r="K5948" s="2">
        <f>FLOOR(walmart_sales_dataset_of_45stores[[#This Row],[Fuel_Price]],0.1)</f>
        <v>3.7</v>
      </c>
      <c r="L5948" s="2" t="str">
        <f>walmart_sales_dataset_of_45stores[[#This Row],[Fuel price 2]]&amp;"-"&amp;(walmart_sales_dataset_of_45stores[[#This Row],[Fuel price 2]]+0.05)</f>
        <v>3.7-3.75</v>
      </c>
      <c r="M5948" s="6">
        <v>129.36861289999999</v>
      </c>
      <c r="N5948" s="6">
        <v>8.2569999999999997</v>
      </c>
      <c r="O5948">
        <f>RANK(walmart_sales_dataset_of_45stores[[#This Row],[Weekly_Sales]],walmart_sales_dataset_of_45stores[Weekly_Sales],0)</f>
        <v>4545</v>
      </c>
      <c r="Q5948"/>
      <c r="S5948" s="4"/>
    </row>
    <row r="5949" spans="1:19" hidden="1" x14ac:dyDescent="0.3">
      <c r="A5949" s="5">
        <v>42</v>
      </c>
      <c r="B5949" s="1">
        <v>40802</v>
      </c>
      <c r="C5949" s="1" t="str">
        <f>TEXT(walmart_sales_dataset_of_45stores[[#This Row],[Date]],"dddd")</f>
        <v>Friday</v>
      </c>
      <c r="D5949" s="12">
        <v>576837.09</v>
      </c>
      <c r="E5949">
        <v>0</v>
      </c>
      <c r="F5949" t="str">
        <f>IF(walmart_sales_dataset_of_45stores[[#This Row],[Holiday_Flag]]=0,"Non-Holiday","Hoilday")</f>
        <v>Non-Holiday</v>
      </c>
      <c r="G5949">
        <v>77.489999999999995</v>
      </c>
      <c r="H5949">
        <f>FLOOR(walmart_sales_dataset_of_45stores[[#This Row],[Temperature]],10)</f>
        <v>70</v>
      </c>
      <c r="I5949" t="str">
        <f>walmart_sales_dataset_of_45stores[[#This Row],[Temp_bin]]&amp;"-"&amp;(walmart_sales_dataset_of_45stores[[#This Row],[Temp_bin]]+5)</f>
        <v>70-75</v>
      </c>
      <c r="J5949" s="10">
        <v>3.7839999999999998</v>
      </c>
      <c r="K5949">
        <f>FLOOR(walmart_sales_dataset_of_45stores[[#This Row],[Fuel_Price]],0.1)</f>
        <v>3.7</v>
      </c>
      <c r="L5949" s="11" t="str">
        <f>walmart_sales_dataset_of_45stores[[#This Row],[Fuel price 2]]&amp;"-"&amp;(walmart_sales_dataset_of_45stores[[#This Row],[Fuel price 2]]+0.05)</f>
        <v>3.7-3.75</v>
      </c>
      <c r="M5949" s="6">
        <v>129.4306</v>
      </c>
      <c r="N5949" s="6">
        <v>8.2569999999999997</v>
      </c>
      <c r="O5949">
        <f>RANK(walmart_sales_dataset_of_45stores[[#This Row],[Weekly_Sales]],walmart_sales_dataset_of_45stores[Weekly_Sales],0)</f>
        <v>4711</v>
      </c>
      <c r="Q5949"/>
      <c r="S5949" s="4"/>
    </row>
    <row r="5950" spans="1:19" hidden="1" x14ac:dyDescent="0.3">
      <c r="A5950" s="5">
        <v>42</v>
      </c>
      <c r="B5950" s="1">
        <v>40809</v>
      </c>
      <c r="C5950" s="1" t="str">
        <f>TEXT(walmart_sales_dataset_of_45stores[[#This Row],[Date]],"dddd")</f>
        <v>Friday</v>
      </c>
      <c r="D5950" s="12">
        <v>528486.44999999995</v>
      </c>
      <c r="E5950">
        <v>0</v>
      </c>
      <c r="F5950" t="str">
        <f>IF(walmart_sales_dataset_of_45stores[[#This Row],[Holiday_Flag]]=0,"Non-Holiday","Hoilday")</f>
        <v>Non-Holiday</v>
      </c>
      <c r="G5950">
        <v>82.51</v>
      </c>
      <c r="H5950">
        <f>FLOOR(walmart_sales_dataset_of_45stores[[#This Row],[Temperature]],10)</f>
        <v>80</v>
      </c>
      <c r="I5950" t="str">
        <f>walmart_sales_dataset_of_45stores[[#This Row],[Temp_bin]]&amp;"-"&amp;(walmart_sales_dataset_of_45stores[[#This Row],[Temp_bin]]+5)</f>
        <v>80-85</v>
      </c>
      <c r="J5950" s="10">
        <v>3.7890000000000001</v>
      </c>
      <c r="K5950">
        <f>FLOOR(walmart_sales_dataset_of_45stores[[#This Row],[Fuel_Price]],0.1)</f>
        <v>3.7</v>
      </c>
      <c r="L5950" s="11" t="str">
        <f>walmart_sales_dataset_of_45stores[[#This Row],[Fuel price 2]]&amp;"-"&amp;(walmart_sales_dataset_of_45stores[[#This Row],[Fuel price 2]]+0.05)</f>
        <v>3.7-3.75</v>
      </c>
      <c r="M5950" s="6">
        <v>129.51833329999999</v>
      </c>
      <c r="N5950" s="6">
        <v>8.2569999999999997</v>
      </c>
      <c r="O5950">
        <f>RANK(walmart_sales_dataset_of_45stores[[#This Row],[Weekly_Sales]],walmart_sales_dataset_of_45stores[Weekly_Sales],0)</f>
        <v>4991</v>
      </c>
      <c r="Q5950"/>
      <c r="S5950" s="4"/>
    </row>
    <row r="5951" spans="1:19" hidden="1" x14ac:dyDescent="0.3">
      <c r="A5951" s="5">
        <v>42</v>
      </c>
      <c r="B5951" s="1">
        <v>40816</v>
      </c>
      <c r="C5951" s="1" t="str">
        <f>TEXT(walmart_sales_dataset_of_45stores[[#This Row],[Date]],"dddd")</f>
        <v>Friday</v>
      </c>
      <c r="D5951" s="12">
        <v>510243.79</v>
      </c>
      <c r="E5951">
        <v>0</v>
      </c>
      <c r="F5951" t="str">
        <f>IF(walmart_sales_dataset_of_45stores[[#This Row],[Holiday_Flag]]=0,"Non-Holiday","Hoilday")</f>
        <v>Non-Holiday</v>
      </c>
      <c r="G5951">
        <v>82.27</v>
      </c>
      <c r="H5951">
        <f>FLOOR(walmart_sales_dataset_of_45stores[[#This Row],[Temperature]],10)</f>
        <v>80</v>
      </c>
      <c r="I5951" t="str">
        <f>walmart_sales_dataset_of_45stores[[#This Row],[Temp_bin]]&amp;"-"&amp;(walmart_sales_dataset_of_45stores[[#This Row],[Temp_bin]]+5)</f>
        <v>80-85</v>
      </c>
      <c r="J5951" s="10">
        <v>3.8769999999999998</v>
      </c>
      <c r="K5951">
        <f>FLOOR(walmart_sales_dataset_of_45stores[[#This Row],[Fuel_Price]],0.1)</f>
        <v>3.8000000000000003</v>
      </c>
      <c r="L5951" s="11" t="str">
        <f>walmart_sales_dataset_of_45stores[[#This Row],[Fuel price 2]]&amp;"-"&amp;(walmart_sales_dataset_of_45stores[[#This Row],[Fuel price 2]]+0.05)</f>
        <v>3.8-3.85</v>
      </c>
      <c r="M5951" s="6">
        <v>129.60606670000001</v>
      </c>
      <c r="N5951" s="6">
        <v>8.2569999999999997</v>
      </c>
      <c r="O5951">
        <f>RANK(walmart_sales_dataset_of_45stores[[#This Row],[Weekly_Sales]],walmart_sales_dataset_of_45stores[Weekly_Sales],0)</f>
        <v>5136</v>
      </c>
      <c r="Q5951"/>
      <c r="S5951" s="4"/>
    </row>
    <row r="5952" spans="1:19" hidden="1" x14ac:dyDescent="0.3">
      <c r="A5952" s="5">
        <v>42</v>
      </c>
      <c r="B5952" s="1">
        <v>40823</v>
      </c>
      <c r="C5952" s="1" t="str">
        <f>TEXT(walmart_sales_dataset_of_45stores[[#This Row],[Date]],"dddd")</f>
        <v>Friday</v>
      </c>
      <c r="D5952" s="12">
        <v>649111.23</v>
      </c>
      <c r="E5952">
        <v>0</v>
      </c>
      <c r="F5952" t="str">
        <f>IF(walmart_sales_dataset_of_45stores[[#This Row],[Holiday_Flag]]=0,"Non-Holiday","Hoilday")</f>
        <v>Non-Holiday</v>
      </c>
      <c r="G5952">
        <v>75.010000000000005</v>
      </c>
      <c r="H5952">
        <f>FLOOR(walmart_sales_dataset_of_45stores[[#This Row],[Temperature]],10)</f>
        <v>70</v>
      </c>
      <c r="I5952" t="str">
        <f>walmart_sales_dataset_of_45stores[[#This Row],[Temp_bin]]&amp;"-"&amp;(walmart_sales_dataset_of_45stores[[#This Row],[Temp_bin]]+5)</f>
        <v>70-75</v>
      </c>
      <c r="J5952" s="10">
        <v>3.827</v>
      </c>
      <c r="K5952">
        <f>FLOOR(walmart_sales_dataset_of_45stores[[#This Row],[Fuel_Price]],0.1)</f>
        <v>3.8000000000000003</v>
      </c>
      <c r="L5952" s="11" t="str">
        <f>walmart_sales_dataset_of_45stores[[#This Row],[Fuel price 2]]&amp;"-"&amp;(walmart_sales_dataset_of_45stores[[#This Row],[Fuel price 2]]+0.05)</f>
        <v>3.8-3.85</v>
      </c>
      <c r="M5952" s="6">
        <v>129.69380000000001</v>
      </c>
      <c r="N5952" s="6">
        <v>7.8739999999999997</v>
      </c>
      <c r="O5952">
        <f>RANK(walmart_sales_dataset_of_45stores[[#This Row],[Weekly_Sales]],walmart_sales_dataset_of_45stores[Weekly_Sales],0)</f>
        <v>4374</v>
      </c>
      <c r="Q5952"/>
      <c r="S5952" s="4"/>
    </row>
    <row r="5953" spans="1:19" hidden="1" x14ac:dyDescent="0.3">
      <c r="A5953" s="5">
        <v>42</v>
      </c>
      <c r="B5953" s="1">
        <v>40830</v>
      </c>
      <c r="C5953" s="1" t="str">
        <f>TEXT(walmart_sales_dataset_of_45stores[[#This Row],[Date]],"dddd")</f>
        <v>Friday</v>
      </c>
      <c r="D5953" s="12">
        <v>613531.11</v>
      </c>
      <c r="E5953">
        <v>0</v>
      </c>
      <c r="F5953" t="str">
        <f>IF(walmart_sales_dataset_of_45stores[[#This Row],[Holiday_Flag]]=0,"Non-Holiday","Hoilday")</f>
        <v>Non-Holiday</v>
      </c>
      <c r="G5953">
        <v>70.27</v>
      </c>
      <c r="H5953">
        <f>FLOOR(walmart_sales_dataset_of_45stores[[#This Row],[Temperature]],10)</f>
        <v>70</v>
      </c>
      <c r="I5953" t="str">
        <f>walmart_sales_dataset_of_45stores[[#This Row],[Temp_bin]]&amp;"-"&amp;(walmart_sales_dataset_of_45stores[[#This Row],[Temp_bin]]+5)</f>
        <v>70-75</v>
      </c>
      <c r="J5953" s="10">
        <v>3.698</v>
      </c>
      <c r="K5953">
        <f>FLOOR(walmart_sales_dataset_of_45stores[[#This Row],[Fuel_Price]],0.1)</f>
        <v>3.6</v>
      </c>
      <c r="L5953" s="11" t="str">
        <f>walmart_sales_dataset_of_45stores[[#This Row],[Fuel price 2]]&amp;"-"&amp;(walmart_sales_dataset_of_45stores[[#This Row],[Fuel price 2]]+0.05)</f>
        <v>3.6-3.65</v>
      </c>
      <c r="M5953" s="6">
        <v>129.77064519999999</v>
      </c>
      <c r="N5953" s="6">
        <v>7.8739999999999997</v>
      </c>
      <c r="O5953">
        <f>RANK(walmart_sales_dataset_of_45stores[[#This Row],[Weekly_Sales]],walmart_sales_dataset_of_45stores[Weekly_Sales],0)</f>
        <v>4521</v>
      </c>
      <c r="Q5953"/>
      <c r="S5953" s="4"/>
    </row>
    <row r="5954" spans="1:19" hidden="1" x14ac:dyDescent="0.3">
      <c r="A5954" s="5">
        <v>42</v>
      </c>
      <c r="B5954" s="1">
        <v>40837</v>
      </c>
      <c r="C5954" s="1" t="str">
        <f>TEXT(walmart_sales_dataset_of_45stores[[#This Row],[Date]],"dddd")</f>
        <v>Friday</v>
      </c>
      <c r="D5954" s="12">
        <v>537276.41</v>
      </c>
      <c r="E5954">
        <v>0</v>
      </c>
      <c r="F5954" t="str">
        <f>IF(walmart_sales_dataset_of_45stores[[#This Row],[Holiday_Flag]]=0,"Non-Holiday","Hoilday")</f>
        <v>Non-Holiday</v>
      </c>
      <c r="G5954">
        <v>77.91</v>
      </c>
      <c r="H5954">
        <f>FLOOR(walmart_sales_dataset_of_45stores[[#This Row],[Temperature]],10)</f>
        <v>70</v>
      </c>
      <c r="I5954" t="str">
        <f>walmart_sales_dataset_of_45stores[[#This Row],[Temp_bin]]&amp;"-"&amp;(walmart_sales_dataset_of_45stores[[#This Row],[Temp_bin]]+5)</f>
        <v>70-75</v>
      </c>
      <c r="J5954" s="10">
        <v>3.8420000000000001</v>
      </c>
      <c r="K5954">
        <f>FLOOR(walmart_sales_dataset_of_45stores[[#This Row],[Fuel_Price]],0.1)</f>
        <v>3.8000000000000003</v>
      </c>
      <c r="L5954" s="11" t="str">
        <f>walmart_sales_dataset_of_45stores[[#This Row],[Fuel price 2]]&amp;"-"&amp;(walmart_sales_dataset_of_45stores[[#This Row],[Fuel price 2]]+0.05)</f>
        <v>3.8-3.85</v>
      </c>
      <c r="M5954" s="6">
        <v>129.78216130000001</v>
      </c>
      <c r="N5954" s="6">
        <v>7.8739999999999997</v>
      </c>
      <c r="O5954">
        <f>RANK(walmart_sales_dataset_of_45stores[[#This Row],[Weekly_Sales]],walmart_sales_dataset_of_45stores[Weekly_Sales],0)</f>
        <v>4927</v>
      </c>
      <c r="Q5954"/>
      <c r="S5954" s="4"/>
    </row>
    <row r="5955" spans="1:19" hidden="1" x14ac:dyDescent="0.3">
      <c r="A5955" s="5">
        <v>42</v>
      </c>
      <c r="B5955" s="1">
        <v>40844</v>
      </c>
      <c r="C5955" s="1" t="str">
        <f>TEXT(walmart_sales_dataset_of_45stores[[#This Row],[Date]],"dddd")</f>
        <v>Friday</v>
      </c>
      <c r="D5955" s="12">
        <v>515599.7</v>
      </c>
      <c r="E5955">
        <v>0</v>
      </c>
      <c r="F5955" t="str">
        <f>IF(walmart_sales_dataset_of_45stores[[#This Row],[Holiday_Flag]]=0,"Non-Holiday","Hoilday")</f>
        <v>Non-Holiday</v>
      </c>
      <c r="G5955">
        <v>72.790000000000006</v>
      </c>
      <c r="H5955">
        <f>FLOOR(walmart_sales_dataset_of_45stores[[#This Row],[Temperature]],10)</f>
        <v>70</v>
      </c>
      <c r="I5955" t="str">
        <f>walmart_sales_dataset_of_45stores[[#This Row],[Temp_bin]]&amp;"-"&amp;(walmart_sales_dataset_of_45stores[[#This Row],[Temp_bin]]+5)</f>
        <v>70-75</v>
      </c>
      <c r="J5955" s="10">
        <v>3.843</v>
      </c>
      <c r="K5955">
        <f>FLOOR(walmart_sales_dataset_of_45stores[[#This Row],[Fuel_Price]],0.1)</f>
        <v>3.8000000000000003</v>
      </c>
      <c r="L5955" s="11" t="str">
        <f>walmart_sales_dataset_of_45stores[[#This Row],[Fuel price 2]]&amp;"-"&amp;(walmart_sales_dataset_of_45stores[[#This Row],[Fuel price 2]]+0.05)</f>
        <v>3.8-3.85</v>
      </c>
      <c r="M5955" s="6">
        <v>129.79367740000001</v>
      </c>
      <c r="N5955" s="6">
        <v>7.8739999999999997</v>
      </c>
      <c r="O5955">
        <f>RANK(walmart_sales_dataset_of_45stores[[#This Row],[Weekly_Sales]],walmart_sales_dataset_of_45stores[Weekly_Sales],0)</f>
        <v>5092</v>
      </c>
      <c r="Q5955"/>
      <c r="S5955" s="4"/>
    </row>
    <row r="5956" spans="1:19" hidden="1" x14ac:dyDescent="0.3">
      <c r="A5956" s="5">
        <v>42</v>
      </c>
      <c r="B5956" s="1">
        <v>40851</v>
      </c>
      <c r="C5956" s="1" t="str">
        <f>TEXT(walmart_sales_dataset_of_45stores[[#This Row],[Date]],"dddd")</f>
        <v>Friday</v>
      </c>
      <c r="D5956" s="12">
        <v>597667.21</v>
      </c>
      <c r="E5956">
        <v>0</v>
      </c>
      <c r="F5956" t="str">
        <f>IF(walmart_sales_dataset_of_45stores[[#This Row],[Holiday_Flag]]=0,"Non-Holiday","Hoilday")</f>
        <v>Non-Holiday</v>
      </c>
      <c r="G5956">
        <v>68.569999999999993</v>
      </c>
      <c r="H5956">
        <f>FLOOR(walmart_sales_dataset_of_45stores[[#This Row],[Temperature]],10)</f>
        <v>60</v>
      </c>
      <c r="I5956" t="str">
        <f>walmart_sales_dataset_of_45stores[[#This Row],[Temp_bin]]&amp;"-"&amp;(walmart_sales_dataset_of_45stores[[#This Row],[Temp_bin]]+5)</f>
        <v>60-65</v>
      </c>
      <c r="J5956" s="10">
        <v>3.8279999999999998</v>
      </c>
      <c r="K5956">
        <f>FLOOR(walmart_sales_dataset_of_45stores[[#This Row],[Fuel_Price]],0.1)</f>
        <v>3.8000000000000003</v>
      </c>
      <c r="L5956" s="11" t="str">
        <f>walmart_sales_dataset_of_45stores[[#This Row],[Fuel price 2]]&amp;"-"&amp;(walmart_sales_dataset_of_45stores[[#This Row],[Fuel price 2]]+0.05)</f>
        <v>3.8-3.85</v>
      </c>
      <c r="M5956" s="6">
        <v>129.8051935</v>
      </c>
      <c r="N5956" s="6">
        <v>7.8739999999999997</v>
      </c>
      <c r="O5956">
        <f>RANK(walmart_sales_dataset_of_45stores[[#This Row],[Weekly_Sales]],walmart_sales_dataset_of_45stores[Weekly_Sales],0)</f>
        <v>4599</v>
      </c>
      <c r="Q5956"/>
      <c r="S5956" s="4"/>
    </row>
    <row r="5957" spans="1:19" hidden="1" x14ac:dyDescent="0.3">
      <c r="A5957" s="5">
        <v>42</v>
      </c>
      <c r="B5957" s="1">
        <v>40858</v>
      </c>
      <c r="C5957" s="1" t="str">
        <f>TEXT(walmart_sales_dataset_of_45stores[[#This Row],[Date]],"dddd")</f>
        <v>Friday</v>
      </c>
      <c r="D5957" s="12">
        <v>643125.29</v>
      </c>
      <c r="E5957">
        <v>0</v>
      </c>
      <c r="F5957" t="str">
        <f>IF(walmart_sales_dataset_of_45stores[[#This Row],[Holiday_Flag]]=0,"Non-Holiday","Hoilday")</f>
        <v>Non-Holiday</v>
      </c>
      <c r="G5957">
        <v>55.28</v>
      </c>
      <c r="H5957">
        <f>FLOOR(walmart_sales_dataset_of_45stores[[#This Row],[Temperature]],10)</f>
        <v>50</v>
      </c>
      <c r="I5957" t="str">
        <f>walmart_sales_dataset_of_45stores[[#This Row],[Temp_bin]]&amp;"-"&amp;(walmart_sales_dataset_of_45stores[[#This Row],[Temp_bin]]+5)</f>
        <v>50-55</v>
      </c>
      <c r="J5957" s="10">
        <v>3.677</v>
      </c>
      <c r="K5957">
        <f>FLOOR(walmart_sales_dataset_of_45stores[[#This Row],[Fuel_Price]],0.1)</f>
        <v>3.6</v>
      </c>
      <c r="L5957" s="11" t="str">
        <f>walmart_sales_dataset_of_45stores[[#This Row],[Fuel price 2]]&amp;"-"&amp;(walmart_sales_dataset_of_45stores[[#This Row],[Fuel price 2]]+0.05)</f>
        <v>3.6-3.65</v>
      </c>
      <c r="M5957" s="6">
        <v>129.81670969999999</v>
      </c>
      <c r="N5957" s="6">
        <v>7.8739999999999997</v>
      </c>
      <c r="O5957">
        <f>RANK(walmart_sales_dataset_of_45stores[[#This Row],[Weekly_Sales]],walmart_sales_dataset_of_45stores[Weekly_Sales],0)</f>
        <v>4392</v>
      </c>
      <c r="Q5957"/>
      <c r="S5957" s="4"/>
    </row>
    <row r="5958" spans="1:19" hidden="1" x14ac:dyDescent="0.3">
      <c r="A5958" s="5">
        <v>42</v>
      </c>
      <c r="B5958" s="1">
        <v>40865</v>
      </c>
      <c r="C5958" s="1" t="str">
        <f>TEXT(walmart_sales_dataset_of_45stores[[#This Row],[Date]],"dddd")</f>
        <v>Friday</v>
      </c>
      <c r="D5958" s="12">
        <v>567673.87</v>
      </c>
      <c r="E5958">
        <v>0</v>
      </c>
      <c r="F5958" t="str">
        <f>IF(walmart_sales_dataset_of_45stores[[#This Row],[Holiday_Flag]]=0,"Non-Holiday","Hoilday")</f>
        <v>Non-Holiday</v>
      </c>
      <c r="G5958">
        <v>58.97</v>
      </c>
      <c r="H5958">
        <f>FLOOR(walmart_sales_dataset_of_45stores[[#This Row],[Temperature]],10)</f>
        <v>50</v>
      </c>
      <c r="I5958" t="str">
        <f>walmart_sales_dataset_of_45stores[[#This Row],[Temp_bin]]&amp;"-"&amp;(walmart_sales_dataset_of_45stores[[#This Row],[Temp_bin]]+5)</f>
        <v>50-55</v>
      </c>
      <c r="J5958" s="10">
        <v>3.669</v>
      </c>
      <c r="K5958">
        <f>FLOOR(walmart_sales_dataset_of_45stores[[#This Row],[Fuel_Price]],0.1)</f>
        <v>3.6</v>
      </c>
      <c r="L5958" s="11" t="str">
        <f>walmart_sales_dataset_of_45stores[[#This Row],[Fuel price 2]]&amp;"-"&amp;(walmart_sales_dataset_of_45stores[[#This Row],[Fuel price 2]]+0.05)</f>
        <v>3.6-3.65</v>
      </c>
      <c r="M5958" s="6">
        <v>129.8268333</v>
      </c>
      <c r="N5958" s="6">
        <v>7.8739999999999997</v>
      </c>
      <c r="O5958">
        <f>RANK(walmart_sales_dataset_of_45stores[[#This Row],[Weekly_Sales]],walmart_sales_dataset_of_45stores[Weekly_Sales],0)</f>
        <v>4752</v>
      </c>
      <c r="Q5958"/>
      <c r="S5958" s="4"/>
    </row>
    <row r="5959" spans="1:19" hidden="1" x14ac:dyDescent="0.3">
      <c r="A5959" s="5">
        <v>42</v>
      </c>
      <c r="B5959" s="1">
        <v>40872</v>
      </c>
      <c r="C5959" s="1" t="str">
        <f>TEXT(walmart_sales_dataset_of_45stores[[#This Row],[Date]],"dddd")</f>
        <v>Friday</v>
      </c>
      <c r="D5959" s="2">
        <v>577698.37</v>
      </c>
      <c r="E5959">
        <v>1</v>
      </c>
      <c r="F5959" t="str">
        <f>IF(walmart_sales_dataset_of_45stores[[#This Row],[Holiday_Flag]]=0,"Non-Holiday","Hoilday")</f>
        <v>Hoilday</v>
      </c>
      <c r="G5959">
        <v>60.68</v>
      </c>
      <c r="H5959">
        <f>FLOOR(walmart_sales_dataset_of_45stores[[#This Row],[Temperature]],10)</f>
        <v>60</v>
      </c>
      <c r="I5959" t="str">
        <f>walmart_sales_dataset_of_45stores[[#This Row],[Temp_bin]]&amp;"-"&amp;(walmart_sales_dataset_of_45stores[[#This Row],[Temp_bin]]+5)</f>
        <v>60-65</v>
      </c>
      <c r="J5959" s="2">
        <v>3.76</v>
      </c>
      <c r="K5959" s="2">
        <f>FLOOR(walmart_sales_dataset_of_45stores[[#This Row],[Fuel_Price]],0.1)</f>
        <v>3.7</v>
      </c>
      <c r="L5959" s="2" t="str">
        <f>walmart_sales_dataset_of_45stores[[#This Row],[Fuel price 2]]&amp;"-"&amp;(walmart_sales_dataset_of_45stores[[#This Row],[Fuel price 2]]+0.05)</f>
        <v>3.7-3.75</v>
      </c>
      <c r="M5959" s="6">
        <v>129.8364</v>
      </c>
      <c r="N5959" s="6">
        <v>7.8739999999999997</v>
      </c>
      <c r="O5959">
        <f>RANK(walmart_sales_dataset_of_45stores[[#This Row],[Weekly_Sales]],walmart_sales_dataset_of_45stores[Weekly_Sales],0)</f>
        <v>4705</v>
      </c>
      <c r="Q5959"/>
      <c r="S5959" s="4"/>
    </row>
    <row r="5960" spans="1:19" hidden="1" x14ac:dyDescent="0.3">
      <c r="A5960" s="5">
        <v>42</v>
      </c>
      <c r="B5960" s="1">
        <v>40879</v>
      </c>
      <c r="C5960" s="1" t="str">
        <f>TEXT(walmart_sales_dataset_of_45stores[[#This Row],[Date]],"dddd")</f>
        <v>Friday</v>
      </c>
      <c r="D5960" s="12">
        <v>511883.36</v>
      </c>
      <c r="E5960">
        <v>0</v>
      </c>
      <c r="F5960" t="str">
        <f>IF(walmart_sales_dataset_of_45stores[[#This Row],[Holiday_Flag]]=0,"Non-Holiday","Hoilday")</f>
        <v>Non-Holiday</v>
      </c>
      <c r="G5960">
        <v>57.29</v>
      </c>
      <c r="H5960">
        <f>FLOOR(walmart_sales_dataset_of_45stores[[#This Row],[Temperature]],10)</f>
        <v>50</v>
      </c>
      <c r="I5960" t="str">
        <f>walmart_sales_dataset_of_45stores[[#This Row],[Temp_bin]]&amp;"-"&amp;(walmart_sales_dataset_of_45stores[[#This Row],[Temp_bin]]+5)</f>
        <v>50-55</v>
      </c>
      <c r="J5960" s="10">
        <v>3.7010000000000001</v>
      </c>
      <c r="K5960">
        <f>FLOOR(walmart_sales_dataset_of_45stores[[#This Row],[Fuel_Price]],0.1)</f>
        <v>3.7</v>
      </c>
      <c r="L5960" s="11" t="str">
        <f>walmart_sales_dataset_of_45stores[[#This Row],[Fuel price 2]]&amp;"-"&amp;(walmart_sales_dataset_of_45stores[[#This Row],[Fuel price 2]]+0.05)</f>
        <v>3.7-3.75</v>
      </c>
      <c r="M5960" s="6">
        <v>129.84596669999999</v>
      </c>
      <c r="N5960" s="6">
        <v>7.8739999999999997</v>
      </c>
      <c r="O5960">
        <f>RANK(walmart_sales_dataset_of_45stores[[#This Row],[Weekly_Sales]],walmart_sales_dataset_of_45stores[Weekly_Sales],0)</f>
        <v>5121</v>
      </c>
      <c r="Q5960"/>
      <c r="S5960" s="4"/>
    </row>
    <row r="5961" spans="1:19" hidden="1" x14ac:dyDescent="0.3">
      <c r="A5961" s="5">
        <v>42</v>
      </c>
      <c r="B5961" s="1">
        <v>40886</v>
      </c>
      <c r="C5961" s="1" t="str">
        <f>TEXT(walmart_sales_dataset_of_45stores[[#This Row],[Date]],"dddd")</f>
        <v>Friday</v>
      </c>
      <c r="D5961" s="12">
        <v>619133.48</v>
      </c>
      <c r="E5961">
        <v>0</v>
      </c>
      <c r="F5961" t="str">
        <f>IF(walmart_sales_dataset_of_45stores[[#This Row],[Holiday_Flag]]=0,"Non-Holiday","Hoilday")</f>
        <v>Non-Holiday</v>
      </c>
      <c r="G5961">
        <v>42.58</v>
      </c>
      <c r="H5961">
        <f>FLOOR(walmart_sales_dataset_of_45stores[[#This Row],[Temperature]],10)</f>
        <v>40</v>
      </c>
      <c r="I5961" t="str">
        <f>walmart_sales_dataset_of_45stores[[#This Row],[Temp_bin]]&amp;"-"&amp;(walmart_sales_dataset_of_45stores[[#This Row],[Temp_bin]]+5)</f>
        <v>40-45</v>
      </c>
      <c r="J5961" s="10">
        <v>3.6440000000000001</v>
      </c>
      <c r="K5961">
        <f>FLOOR(walmart_sales_dataset_of_45stores[[#This Row],[Fuel_Price]],0.1)</f>
        <v>3.6</v>
      </c>
      <c r="L5961" s="11" t="str">
        <f>walmart_sales_dataset_of_45stores[[#This Row],[Fuel price 2]]&amp;"-"&amp;(walmart_sales_dataset_of_45stores[[#This Row],[Fuel price 2]]+0.05)</f>
        <v>3.6-3.65</v>
      </c>
      <c r="M5961" s="6">
        <v>129.85553329999999</v>
      </c>
      <c r="N5961" s="6">
        <v>7.8739999999999997</v>
      </c>
      <c r="O5961">
        <f>RANK(walmart_sales_dataset_of_45stores[[#This Row],[Weekly_Sales]],walmart_sales_dataset_of_45stores[Weekly_Sales],0)</f>
        <v>4494</v>
      </c>
      <c r="Q5961"/>
      <c r="S5961" s="4"/>
    </row>
    <row r="5962" spans="1:19" hidden="1" x14ac:dyDescent="0.3">
      <c r="A5962" s="5">
        <v>42</v>
      </c>
      <c r="B5962" s="1">
        <v>40893</v>
      </c>
      <c r="C5962" s="1" t="str">
        <f>TEXT(walmart_sales_dataset_of_45stores[[#This Row],[Date]],"dddd")</f>
        <v>Friday</v>
      </c>
      <c r="D5962" s="12">
        <v>598437.98</v>
      </c>
      <c r="E5962">
        <v>0</v>
      </c>
      <c r="F5962" t="str">
        <f>IF(walmart_sales_dataset_of_45stores[[#This Row],[Holiday_Flag]]=0,"Non-Holiday","Hoilday")</f>
        <v>Non-Holiday</v>
      </c>
      <c r="G5962">
        <v>50.53</v>
      </c>
      <c r="H5962">
        <f>FLOOR(walmart_sales_dataset_of_45stores[[#This Row],[Temperature]],10)</f>
        <v>50</v>
      </c>
      <c r="I5962" t="str">
        <f>walmart_sales_dataset_of_45stores[[#This Row],[Temp_bin]]&amp;"-"&amp;(walmart_sales_dataset_of_45stores[[#This Row],[Temp_bin]]+5)</f>
        <v>50-55</v>
      </c>
      <c r="J5962" s="10">
        <v>3.4889999999999999</v>
      </c>
      <c r="K5962">
        <f>FLOOR(walmart_sales_dataset_of_45stores[[#This Row],[Fuel_Price]],0.1)</f>
        <v>3.4000000000000004</v>
      </c>
      <c r="L5962" s="11" t="str">
        <f>walmart_sales_dataset_of_45stores[[#This Row],[Fuel price 2]]&amp;"-"&amp;(walmart_sales_dataset_of_45stores[[#This Row],[Fuel price 2]]+0.05)</f>
        <v>3.4-3.45</v>
      </c>
      <c r="M5962" s="6">
        <v>129.8980645</v>
      </c>
      <c r="N5962" s="6">
        <v>7.8739999999999997</v>
      </c>
      <c r="O5962">
        <f>RANK(walmart_sales_dataset_of_45stores[[#This Row],[Weekly_Sales]],walmart_sales_dataset_of_45stores[Weekly_Sales],0)</f>
        <v>4591</v>
      </c>
      <c r="Q5962"/>
      <c r="S5962" s="4"/>
    </row>
    <row r="5963" spans="1:19" hidden="1" x14ac:dyDescent="0.3">
      <c r="A5963" s="5">
        <v>42</v>
      </c>
      <c r="B5963" s="1">
        <v>40900</v>
      </c>
      <c r="C5963" s="1" t="str">
        <f>TEXT(walmart_sales_dataset_of_45stores[[#This Row],[Date]],"dddd")</f>
        <v>Friday</v>
      </c>
      <c r="D5963" s="12">
        <v>575676.13</v>
      </c>
      <c r="E5963">
        <v>0</v>
      </c>
      <c r="F5963" t="str">
        <f>IF(walmart_sales_dataset_of_45stores[[#This Row],[Holiday_Flag]]=0,"Non-Holiday","Hoilday")</f>
        <v>Non-Holiday</v>
      </c>
      <c r="G5963">
        <v>48.36</v>
      </c>
      <c r="H5963">
        <f>FLOOR(walmart_sales_dataset_of_45stores[[#This Row],[Temperature]],10)</f>
        <v>40</v>
      </c>
      <c r="I5963" t="str">
        <f>walmart_sales_dataset_of_45stores[[#This Row],[Temp_bin]]&amp;"-"&amp;(walmart_sales_dataset_of_45stores[[#This Row],[Temp_bin]]+5)</f>
        <v>40-45</v>
      </c>
      <c r="J5963" s="10">
        <v>3.5409999999999999</v>
      </c>
      <c r="K5963">
        <f>FLOOR(walmart_sales_dataset_of_45stores[[#This Row],[Fuel_Price]],0.1)</f>
        <v>3.5</v>
      </c>
      <c r="L5963" s="11" t="str">
        <f>walmart_sales_dataset_of_45stores[[#This Row],[Fuel price 2]]&amp;"-"&amp;(walmart_sales_dataset_of_45stores[[#This Row],[Fuel price 2]]+0.05)</f>
        <v>3.5-3.55</v>
      </c>
      <c r="M5963" s="6">
        <v>129.98454839999999</v>
      </c>
      <c r="N5963" s="6">
        <v>7.8739999999999997</v>
      </c>
      <c r="O5963">
        <f>RANK(walmart_sales_dataset_of_45stores[[#This Row],[Weekly_Sales]],walmart_sales_dataset_of_45stores[Weekly_Sales],0)</f>
        <v>4718</v>
      </c>
      <c r="Q5963"/>
      <c r="S5963" s="4"/>
    </row>
    <row r="5964" spans="1:19" hidden="1" x14ac:dyDescent="0.3">
      <c r="A5964" s="5">
        <v>42</v>
      </c>
      <c r="B5964" s="1">
        <v>40907</v>
      </c>
      <c r="C5964" s="1" t="str">
        <f>TEXT(walmart_sales_dataset_of_45stores[[#This Row],[Date]],"dddd")</f>
        <v>Friday</v>
      </c>
      <c r="D5964" s="2">
        <v>454412.28</v>
      </c>
      <c r="E5964">
        <v>1</v>
      </c>
      <c r="F5964" t="str">
        <f>IF(walmart_sales_dataset_of_45stores[[#This Row],[Holiday_Flag]]=0,"Non-Holiday","Hoilday")</f>
        <v>Hoilday</v>
      </c>
      <c r="G5964">
        <v>48.92</v>
      </c>
      <c r="H5964">
        <f>FLOOR(walmart_sales_dataset_of_45stores[[#This Row],[Temperature]],10)</f>
        <v>40</v>
      </c>
      <c r="I5964" t="str">
        <f>walmart_sales_dataset_of_45stores[[#This Row],[Temp_bin]]&amp;"-"&amp;(walmart_sales_dataset_of_45stores[[#This Row],[Temp_bin]]+5)</f>
        <v>40-45</v>
      </c>
      <c r="J5964" s="2">
        <v>3.4279999999999999</v>
      </c>
      <c r="K5964" s="2">
        <f>FLOOR(walmart_sales_dataset_of_45stores[[#This Row],[Fuel_Price]],0.1)</f>
        <v>3.4000000000000004</v>
      </c>
      <c r="L5964" s="2" t="str">
        <f>walmart_sales_dataset_of_45stores[[#This Row],[Fuel price 2]]&amp;"-"&amp;(walmart_sales_dataset_of_45stores[[#This Row],[Fuel price 2]]+0.05)</f>
        <v>3.4-3.45</v>
      </c>
      <c r="M5964" s="6">
        <v>130.07103230000001</v>
      </c>
      <c r="N5964" s="6">
        <v>7.8739999999999997</v>
      </c>
      <c r="O5964">
        <f>RANK(walmart_sales_dataset_of_45stores[[#This Row],[Weekly_Sales]],walmart_sales_dataset_of_45stores[Weekly_Sales],0)</f>
        <v>5459</v>
      </c>
      <c r="Q5964"/>
      <c r="S5964" s="4"/>
    </row>
    <row r="5965" spans="1:19" hidden="1" x14ac:dyDescent="0.3">
      <c r="A5965" s="5">
        <v>42</v>
      </c>
      <c r="B5965" s="1">
        <v>40914</v>
      </c>
      <c r="C5965" s="1" t="str">
        <f>TEXT(walmart_sales_dataset_of_45stores[[#This Row],[Date]],"dddd")</f>
        <v>Friday</v>
      </c>
      <c r="D5965" s="12">
        <v>636372.37</v>
      </c>
      <c r="E5965">
        <v>0</v>
      </c>
      <c r="F5965" t="str">
        <f>IF(walmart_sales_dataset_of_45stores[[#This Row],[Holiday_Flag]]=0,"Non-Holiday","Hoilday")</f>
        <v>Non-Holiday</v>
      </c>
      <c r="G5965">
        <v>59.85</v>
      </c>
      <c r="H5965">
        <f>FLOOR(walmart_sales_dataset_of_45stores[[#This Row],[Temperature]],10)</f>
        <v>50</v>
      </c>
      <c r="I5965" t="str">
        <f>walmart_sales_dataset_of_45stores[[#This Row],[Temp_bin]]&amp;"-"&amp;(walmart_sales_dataset_of_45stores[[#This Row],[Temp_bin]]+5)</f>
        <v>50-55</v>
      </c>
      <c r="J5965" s="10">
        <v>3.4430000000000001</v>
      </c>
      <c r="K5965">
        <f>FLOOR(walmart_sales_dataset_of_45stores[[#This Row],[Fuel_Price]],0.1)</f>
        <v>3.4000000000000004</v>
      </c>
      <c r="L5965" s="11" t="str">
        <f>walmart_sales_dataset_of_45stores[[#This Row],[Fuel price 2]]&amp;"-"&amp;(walmart_sales_dataset_of_45stores[[#This Row],[Fuel price 2]]+0.05)</f>
        <v>3.4-3.45</v>
      </c>
      <c r="M5965" s="6">
        <v>130.15751610000001</v>
      </c>
      <c r="N5965" s="6">
        <v>7.5449999999999999</v>
      </c>
      <c r="O5965">
        <f>RANK(walmart_sales_dataset_of_45stores[[#This Row],[Weekly_Sales]],walmart_sales_dataset_of_45stores[Weekly_Sales],0)</f>
        <v>4431</v>
      </c>
      <c r="Q5965"/>
      <c r="S5965" s="4"/>
    </row>
    <row r="5966" spans="1:19" hidden="1" x14ac:dyDescent="0.3">
      <c r="A5966" s="5">
        <v>42</v>
      </c>
      <c r="B5966" s="1">
        <v>40921</v>
      </c>
      <c r="C5966" s="1" t="str">
        <f>TEXT(walmart_sales_dataset_of_45stores[[#This Row],[Date]],"dddd")</f>
        <v>Friday</v>
      </c>
      <c r="D5966" s="12">
        <v>664348.19999999995</v>
      </c>
      <c r="E5966">
        <v>0</v>
      </c>
      <c r="F5966" t="str">
        <f>IF(walmart_sales_dataset_of_45stores[[#This Row],[Holiday_Flag]]=0,"Non-Holiday","Hoilday")</f>
        <v>Non-Holiday</v>
      </c>
      <c r="G5966">
        <v>51</v>
      </c>
      <c r="H5966">
        <f>FLOOR(walmart_sales_dataset_of_45stores[[#This Row],[Temperature]],10)</f>
        <v>50</v>
      </c>
      <c r="I5966" t="str">
        <f>walmart_sales_dataset_of_45stores[[#This Row],[Temp_bin]]&amp;"-"&amp;(walmart_sales_dataset_of_45stores[[#This Row],[Temp_bin]]+5)</f>
        <v>50-55</v>
      </c>
      <c r="J5966" s="10">
        <v>3.4769999999999999</v>
      </c>
      <c r="K5966">
        <f>FLOOR(walmart_sales_dataset_of_45stores[[#This Row],[Fuel_Price]],0.1)</f>
        <v>3.4000000000000004</v>
      </c>
      <c r="L5966" s="11" t="str">
        <f>walmart_sales_dataset_of_45stores[[#This Row],[Fuel price 2]]&amp;"-"&amp;(walmart_sales_dataset_of_45stores[[#This Row],[Fuel price 2]]+0.05)</f>
        <v>3.4-3.45</v>
      </c>
      <c r="M5966" s="6">
        <v>130.244</v>
      </c>
      <c r="N5966" s="6">
        <v>7.5449999999999999</v>
      </c>
      <c r="O5966">
        <f>RANK(walmart_sales_dataset_of_45stores[[#This Row],[Weekly_Sales]],walmart_sales_dataset_of_45stores[Weekly_Sales],0)</f>
        <v>4306</v>
      </c>
      <c r="Q5966"/>
      <c r="S5966" s="4"/>
    </row>
    <row r="5967" spans="1:19" hidden="1" x14ac:dyDescent="0.3">
      <c r="A5967" s="5">
        <v>42</v>
      </c>
      <c r="B5967" s="1">
        <v>40928</v>
      </c>
      <c r="C5967" s="1" t="str">
        <f>TEXT(walmart_sales_dataset_of_45stores[[#This Row],[Date]],"dddd")</f>
        <v>Friday</v>
      </c>
      <c r="D5967" s="12">
        <v>579499.93000000005</v>
      </c>
      <c r="E5967">
        <v>0</v>
      </c>
      <c r="F5967" t="str">
        <f>IF(walmart_sales_dataset_of_45stores[[#This Row],[Holiday_Flag]]=0,"Non-Holiday","Hoilday")</f>
        <v>Non-Holiday</v>
      </c>
      <c r="G5967">
        <v>54.51</v>
      </c>
      <c r="H5967">
        <f>FLOOR(walmart_sales_dataset_of_45stores[[#This Row],[Temperature]],10)</f>
        <v>50</v>
      </c>
      <c r="I5967" t="str">
        <f>walmart_sales_dataset_of_45stores[[#This Row],[Temp_bin]]&amp;"-"&amp;(walmart_sales_dataset_of_45stores[[#This Row],[Temp_bin]]+5)</f>
        <v>50-55</v>
      </c>
      <c r="J5967" s="10">
        <v>3.66</v>
      </c>
      <c r="K5967">
        <f>FLOOR(walmart_sales_dataset_of_45stores[[#This Row],[Fuel_Price]],0.1)</f>
        <v>3.6</v>
      </c>
      <c r="L5967" s="11" t="str">
        <f>walmart_sales_dataset_of_45stores[[#This Row],[Fuel price 2]]&amp;"-"&amp;(walmart_sales_dataset_of_45stores[[#This Row],[Fuel price 2]]+0.05)</f>
        <v>3.6-3.65</v>
      </c>
      <c r="M5967" s="6">
        <v>130.27922580000001</v>
      </c>
      <c r="N5967" s="6">
        <v>7.5449999999999999</v>
      </c>
      <c r="O5967">
        <f>RANK(walmart_sales_dataset_of_45stores[[#This Row],[Weekly_Sales]],walmart_sales_dataset_of_45stores[Weekly_Sales],0)</f>
        <v>4693</v>
      </c>
      <c r="Q5967"/>
      <c r="S5967" s="4"/>
    </row>
    <row r="5968" spans="1:19" hidden="1" x14ac:dyDescent="0.3">
      <c r="A5968" s="5">
        <v>42</v>
      </c>
      <c r="B5968" s="1">
        <v>40935</v>
      </c>
      <c r="C5968" s="1" t="str">
        <f>TEXT(walmart_sales_dataset_of_45stores[[#This Row],[Date]],"dddd")</f>
        <v>Friday</v>
      </c>
      <c r="D5968" s="12">
        <v>538978.67000000004</v>
      </c>
      <c r="E5968">
        <v>0</v>
      </c>
      <c r="F5968" t="str">
        <f>IF(walmart_sales_dataset_of_45stores[[#This Row],[Holiday_Flag]]=0,"Non-Holiday","Hoilday")</f>
        <v>Non-Holiday</v>
      </c>
      <c r="G5968">
        <v>53.59</v>
      </c>
      <c r="H5968">
        <f>FLOOR(walmart_sales_dataset_of_45stores[[#This Row],[Temperature]],10)</f>
        <v>50</v>
      </c>
      <c r="I5968" t="str">
        <f>walmart_sales_dataset_of_45stores[[#This Row],[Temp_bin]]&amp;"-"&amp;(walmart_sales_dataset_of_45stores[[#This Row],[Temp_bin]]+5)</f>
        <v>50-55</v>
      </c>
      <c r="J5968" s="10">
        <v>3.6749999999999998</v>
      </c>
      <c r="K5968">
        <f>FLOOR(walmart_sales_dataset_of_45stores[[#This Row],[Fuel_Price]],0.1)</f>
        <v>3.6</v>
      </c>
      <c r="L5968" s="11" t="str">
        <f>walmart_sales_dataset_of_45stores[[#This Row],[Fuel price 2]]&amp;"-"&amp;(walmart_sales_dataset_of_45stores[[#This Row],[Fuel price 2]]+0.05)</f>
        <v>3.6-3.65</v>
      </c>
      <c r="M5968" s="6">
        <v>130.31445160000001</v>
      </c>
      <c r="N5968" s="6">
        <v>7.5449999999999999</v>
      </c>
      <c r="O5968">
        <f>RANK(walmart_sales_dataset_of_45stores[[#This Row],[Weekly_Sales]],walmart_sales_dataset_of_45stores[Weekly_Sales],0)</f>
        <v>4919</v>
      </c>
      <c r="Q5968"/>
      <c r="S5968" s="4"/>
    </row>
    <row r="5969" spans="1:19" hidden="1" x14ac:dyDescent="0.3">
      <c r="A5969" s="5">
        <v>42</v>
      </c>
      <c r="B5969" s="1">
        <v>40942</v>
      </c>
      <c r="C5969" s="1" t="str">
        <f>TEXT(walmart_sales_dataset_of_45stores[[#This Row],[Date]],"dddd")</f>
        <v>Friday</v>
      </c>
      <c r="D5969" s="12">
        <v>588448.21</v>
      </c>
      <c r="E5969">
        <v>0</v>
      </c>
      <c r="F5969" t="str">
        <f>IF(walmart_sales_dataset_of_45stores[[#This Row],[Holiday_Flag]]=0,"Non-Holiday","Hoilday")</f>
        <v>Non-Holiday</v>
      </c>
      <c r="G5969">
        <v>56.85</v>
      </c>
      <c r="H5969">
        <f>FLOOR(walmart_sales_dataset_of_45stores[[#This Row],[Temperature]],10)</f>
        <v>50</v>
      </c>
      <c r="I5969" t="str">
        <f>walmart_sales_dataset_of_45stores[[#This Row],[Temp_bin]]&amp;"-"&amp;(walmart_sales_dataset_of_45stores[[#This Row],[Temp_bin]]+5)</f>
        <v>50-55</v>
      </c>
      <c r="J5969" s="10">
        <v>3.5430000000000001</v>
      </c>
      <c r="K5969">
        <f>FLOOR(walmart_sales_dataset_of_45stores[[#This Row],[Fuel_Price]],0.1)</f>
        <v>3.5</v>
      </c>
      <c r="L5969" s="11" t="str">
        <f>walmart_sales_dataset_of_45stores[[#This Row],[Fuel price 2]]&amp;"-"&amp;(walmart_sales_dataset_of_45stores[[#This Row],[Fuel price 2]]+0.05)</f>
        <v>3.5-3.55</v>
      </c>
      <c r="M5969" s="6">
        <v>130.34967739999999</v>
      </c>
      <c r="N5969" s="6">
        <v>7.5449999999999999</v>
      </c>
      <c r="O5969">
        <f>RANK(walmart_sales_dataset_of_45stores[[#This Row],[Weekly_Sales]],walmart_sales_dataset_of_45stores[Weekly_Sales],0)</f>
        <v>4644</v>
      </c>
      <c r="Q5969"/>
      <c r="S5969" s="4"/>
    </row>
    <row r="5970" spans="1:19" hidden="1" x14ac:dyDescent="0.3">
      <c r="A5970" s="5">
        <v>42</v>
      </c>
      <c r="B5970" s="1">
        <v>40949</v>
      </c>
      <c r="C5970" s="1" t="str">
        <f>TEXT(walmart_sales_dataset_of_45stores[[#This Row],[Date]],"dddd")</f>
        <v>Friday</v>
      </c>
      <c r="D5970" s="2">
        <v>674919.45</v>
      </c>
      <c r="E5970">
        <v>1</v>
      </c>
      <c r="F5970" t="str">
        <f>IF(walmart_sales_dataset_of_45stores[[#This Row],[Holiday_Flag]]=0,"Non-Holiday","Hoilday")</f>
        <v>Hoilday</v>
      </c>
      <c r="G5970">
        <v>55.73</v>
      </c>
      <c r="H5970">
        <f>FLOOR(walmart_sales_dataset_of_45stores[[#This Row],[Temperature]],10)</f>
        <v>50</v>
      </c>
      <c r="I5970" t="str">
        <f>walmart_sales_dataset_of_45stores[[#This Row],[Temp_bin]]&amp;"-"&amp;(walmart_sales_dataset_of_45stores[[#This Row],[Temp_bin]]+5)</f>
        <v>50-55</v>
      </c>
      <c r="J5970" s="2">
        <v>3.722</v>
      </c>
      <c r="K5970" s="2">
        <f>FLOOR(walmart_sales_dataset_of_45stores[[#This Row],[Fuel_Price]],0.1)</f>
        <v>3.7</v>
      </c>
      <c r="L5970" s="2" t="str">
        <f>walmart_sales_dataset_of_45stores[[#This Row],[Fuel price 2]]&amp;"-"&amp;(walmart_sales_dataset_of_45stores[[#This Row],[Fuel price 2]]+0.05)</f>
        <v>3.7-3.75</v>
      </c>
      <c r="M5970" s="6">
        <v>130.3849032</v>
      </c>
      <c r="N5970" s="6">
        <v>7.5449999999999999</v>
      </c>
      <c r="O5970">
        <f>RANK(walmart_sales_dataset_of_45stores[[#This Row],[Weekly_Sales]],walmart_sales_dataset_of_45stores[Weekly_Sales],0)</f>
        <v>4269</v>
      </c>
      <c r="Q5970"/>
      <c r="S5970" s="4"/>
    </row>
    <row r="5971" spans="1:19" hidden="1" x14ac:dyDescent="0.3">
      <c r="A5971" s="5">
        <v>42</v>
      </c>
      <c r="B5971" s="1">
        <v>40956</v>
      </c>
      <c r="C5971" s="1" t="str">
        <f>TEXT(walmart_sales_dataset_of_45stores[[#This Row],[Date]],"dddd")</f>
        <v>Friday</v>
      </c>
      <c r="D5971" s="12">
        <v>606671.5</v>
      </c>
      <c r="E5971">
        <v>0</v>
      </c>
      <c r="F5971" t="str">
        <f>IF(walmart_sales_dataset_of_45stores[[#This Row],[Holiday_Flag]]=0,"Non-Holiday","Hoilday")</f>
        <v>Non-Holiday</v>
      </c>
      <c r="G5971">
        <v>54.12</v>
      </c>
      <c r="H5971">
        <f>FLOOR(walmart_sales_dataset_of_45stores[[#This Row],[Temperature]],10)</f>
        <v>50</v>
      </c>
      <c r="I5971" t="str">
        <f>walmart_sales_dataset_of_45stores[[#This Row],[Temp_bin]]&amp;"-"&amp;(walmart_sales_dataset_of_45stores[[#This Row],[Temp_bin]]+5)</f>
        <v>50-55</v>
      </c>
      <c r="J5971" s="10">
        <v>3.7810000000000001</v>
      </c>
      <c r="K5971">
        <f>FLOOR(walmart_sales_dataset_of_45stores[[#This Row],[Fuel_Price]],0.1)</f>
        <v>3.7</v>
      </c>
      <c r="L5971" s="11" t="str">
        <f>walmart_sales_dataset_of_45stores[[#This Row],[Fuel price 2]]&amp;"-"&amp;(walmart_sales_dataset_of_45stores[[#This Row],[Fuel price 2]]+0.05)</f>
        <v>3.7-3.75</v>
      </c>
      <c r="M5971" s="6">
        <v>130.45462069999999</v>
      </c>
      <c r="N5971" s="6">
        <v>7.5449999999999999</v>
      </c>
      <c r="O5971">
        <f>RANK(walmart_sales_dataset_of_45stores[[#This Row],[Weekly_Sales]],walmart_sales_dataset_of_45stores[Weekly_Sales],0)</f>
        <v>4556</v>
      </c>
      <c r="Q5971"/>
      <c r="S5971" s="4"/>
    </row>
    <row r="5972" spans="1:19" hidden="1" x14ac:dyDescent="0.3">
      <c r="A5972" s="5">
        <v>42</v>
      </c>
      <c r="B5972" s="1">
        <v>40963</v>
      </c>
      <c r="C5972" s="1" t="str">
        <f>TEXT(walmart_sales_dataset_of_45stores[[#This Row],[Date]],"dddd")</f>
        <v>Friday</v>
      </c>
      <c r="D5972" s="12">
        <v>564304.15</v>
      </c>
      <c r="E5972">
        <v>0</v>
      </c>
      <c r="F5972" t="str">
        <f>IF(walmart_sales_dataset_of_45stores[[#This Row],[Holiday_Flag]]=0,"Non-Holiday","Hoilday")</f>
        <v>Non-Holiday</v>
      </c>
      <c r="G5972">
        <v>56.02</v>
      </c>
      <c r="H5972">
        <f>FLOOR(walmart_sales_dataset_of_45stores[[#This Row],[Temperature]],10)</f>
        <v>50</v>
      </c>
      <c r="I5972" t="str">
        <f>walmart_sales_dataset_of_45stores[[#This Row],[Temp_bin]]&amp;"-"&amp;(walmart_sales_dataset_of_45stores[[#This Row],[Temp_bin]]+5)</f>
        <v>50-55</v>
      </c>
      <c r="J5972" s="10">
        <v>3.95</v>
      </c>
      <c r="K5972">
        <f>FLOOR(walmart_sales_dataset_of_45stores[[#This Row],[Fuel_Price]],0.1)</f>
        <v>3.9000000000000004</v>
      </c>
      <c r="L5972" s="11" t="str">
        <f>walmart_sales_dataset_of_45stores[[#This Row],[Fuel price 2]]&amp;"-"&amp;(walmart_sales_dataset_of_45stores[[#This Row],[Fuel price 2]]+0.05)</f>
        <v>3.9-3.95</v>
      </c>
      <c r="M5972" s="6">
        <v>130.55020690000001</v>
      </c>
      <c r="N5972" s="6">
        <v>7.5449999999999999</v>
      </c>
      <c r="O5972">
        <f>RANK(walmart_sales_dataset_of_45stores[[#This Row],[Weekly_Sales]],walmart_sales_dataset_of_45stores[Weekly_Sales],0)</f>
        <v>4766</v>
      </c>
      <c r="Q5972"/>
      <c r="S5972" s="4"/>
    </row>
    <row r="5973" spans="1:19" hidden="1" x14ac:dyDescent="0.3">
      <c r="A5973" s="5">
        <v>42</v>
      </c>
      <c r="B5973" s="1">
        <v>40970</v>
      </c>
      <c r="C5973" s="1" t="str">
        <f>TEXT(walmart_sales_dataset_of_45stores[[#This Row],[Date]],"dddd")</f>
        <v>Friday</v>
      </c>
      <c r="D5973" s="12">
        <v>585895.34</v>
      </c>
      <c r="E5973">
        <v>0</v>
      </c>
      <c r="F5973" t="str">
        <f>IF(walmart_sales_dataset_of_45stores[[#This Row],[Holiday_Flag]]=0,"Non-Holiday","Hoilday")</f>
        <v>Non-Holiday</v>
      </c>
      <c r="G5973">
        <v>57.62</v>
      </c>
      <c r="H5973">
        <f>FLOOR(walmart_sales_dataset_of_45stores[[#This Row],[Temperature]],10)</f>
        <v>50</v>
      </c>
      <c r="I5973" t="str">
        <f>walmart_sales_dataset_of_45stores[[#This Row],[Temp_bin]]&amp;"-"&amp;(walmart_sales_dataset_of_45stores[[#This Row],[Temp_bin]]+5)</f>
        <v>50-55</v>
      </c>
      <c r="J5973" s="10">
        <v>3.8820000000000001</v>
      </c>
      <c r="K5973">
        <f>FLOOR(walmart_sales_dataset_of_45stores[[#This Row],[Fuel_Price]],0.1)</f>
        <v>3.8000000000000003</v>
      </c>
      <c r="L5973" s="11" t="str">
        <f>walmart_sales_dataset_of_45stores[[#This Row],[Fuel price 2]]&amp;"-"&amp;(walmart_sales_dataset_of_45stores[[#This Row],[Fuel price 2]]+0.05)</f>
        <v>3.8-3.85</v>
      </c>
      <c r="M5973" s="6">
        <v>130.64579309999999</v>
      </c>
      <c r="N5973" s="6">
        <v>7.5449999999999999</v>
      </c>
      <c r="O5973">
        <f>RANK(walmart_sales_dataset_of_45stores[[#This Row],[Weekly_Sales]],walmart_sales_dataset_of_45stores[Weekly_Sales],0)</f>
        <v>4664</v>
      </c>
      <c r="Q5973"/>
      <c r="S5973" s="4"/>
    </row>
    <row r="5974" spans="1:19" hidden="1" x14ac:dyDescent="0.3">
      <c r="A5974" s="5">
        <v>42</v>
      </c>
      <c r="B5974" s="1">
        <v>40977</v>
      </c>
      <c r="C5974" s="1" t="str">
        <f>TEXT(walmart_sales_dataset_of_45stores[[#This Row],[Date]],"dddd")</f>
        <v>Friday</v>
      </c>
      <c r="D5974" s="12">
        <v>659816.15</v>
      </c>
      <c r="E5974">
        <v>0</v>
      </c>
      <c r="F5974" t="str">
        <f>IF(walmart_sales_dataset_of_45stores[[#This Row],[Holiday_Flag]]=0,"Non-Holiday","Hoilday")</f>
        <v>Non-Holiday</v>
      </c>
      <c r="G5974">
        <v>57.65</v>
      </c>
      <c r="H5974">
        <f>FLOOR(walmart_sales_dataset_of_45stores[[#This Row],[Temperature]],10)</f>
        <v>50</v>
      </c>
      <c r="I5974" t="str">
        <f>walmart_sales_dataset_of_45stores[[#This Row],[Temp_bin]]&amp;"-"&amp;(walmart_sales_dataset_of_45stores[[#This Row],[Temp_bin]]+5)</f>
        <v>50-55</v>
      </c>
      <c r="J5974" s="10">
        <v>3.9630000000000001</v>
      </c>
      <c r="K5974">
        <f>FLOOR(walmart_sales_dataset_of_45stores[[#This Row],[Fuel_Price]],0.1)</f>
        <v>3.9000000000000004</v>
      </c>
      <c r="L5974" s="11" t="str">
        <f>walmart_sales_dataset_of_45stores[[#This Row],[Fuel price 2]]&amp;"-"&amp;(walmart_sales_dataset_of_45stores[[#This Row],[Fuel price 2]]+0.05)</f>
        <v>3.9-3.95</v>
      </c>
      <c r="M5974" s="6">
        <v>130.74137930000001</v>
      </c>
      <c r="N5974" s="6">
        <v>7.5449999999999999</v>
      </c>
      <c r="O5974">
        <f>RANK(walmart_sales_dataset_of_45stores[[#This Row],[Weekly_Sales]],walmart_sales_dataset_of_45stores[Weekly_Sales],0)</f>
        <v>4324</v>
      </c>
      <c r="Q5974"/>
      <c r="S5974" s="4"/>
    </row>
    <row r="5975" spans="1:19" hidden="1" x14ac:dyDescent="0.3">
      <c r="A5975" s="5">
        <v>42</v>
      </c>
      <c r="B5975" s="1">
        <v>40984</v>
      </c>
      <c r="C5975" s="1" t="str">
        <f>TEXT(walmart_sales_dataset_of_45stores[[#This Row],[Date]],"dddd")</f>
        <v>Friday</v>
      </c>
      <c r="D5975" s="12">
        <v>618767.26</v>
      </c>
      <c r="E5975">
        <v>0</v>
      </c>
      <c r="F5975" t="str">
        <f>IF(walmart_sales_dataset_of_45stores[[#This Row],[Holiday_Flag]]=0,"Non-Holiday","Hoilday")</f>
        <v>Non-Holiday</v>
      </c>
      <c r="G5975">
        <v>62.11</v>
      </c>
      <c r="H5975">
        <f>FLOOR(walmart_sales_dataset_of_45stores[[#This Row],[Temperature]],10)</f>
        <v>60</v>
      </c>
      <c r="I5975" t="str">
        <f>walmart_sales_dataset_of_45stores[[#This Row],[Temp_bin]]&amp;"-"&amp;(walmart_sales_dataset_of_45stores[[#This Row],[Temp_bin]]+5)</f>
        <v>60-65</v>
      </c>
      <c r="J5975" s="10">
        <v>4.2729999999999997</v>
      </c>
      <c r="K5975">
        <f>FLOOR(walmart_sales_dataset_of_45stores[[#This Row],[Fuel_Price]],0.1)</f>
        <v>4.2</v>
      </c>
      <c r="L5975" s="11" t="str">
        <f>walmart_sales_dataset_of_45stores[[#This Row],[Fuel price 2]]&amp;"-"&amp;(walmart_sales_dataset_of_45stores[[#This Row],[Fuel price 2]]+0.05)</f>
        <v>4.2-4.25</v>
      </c>
      <c r="M5975" s="6">
        <v>130.82619349999999</v>
      </c>
      <c r="N5975" s="6">
        <v>7.5449999999999999</v>
      </c>
      <c r="O5975">
        <f>RANK(walmart_sales_dataset_of_45stores[[#This Row],[Weekly_Sales]],walmart_sales_dataset_of_45stores[Weekly_Sales],0)</f>
        <v>4497</v>
      </c>
      <c r="Q5975"/>
      <c r="S5975" s="4"/>
    </row>
    <row r="5976" spans="1:19" hidden="1" x14ac:dyDescent="0.3">
      <c r="A5976" s="5">
        <v>42</v>
      </c>
      <c r="B5976" s="1">
        <v>40991</v>
      </c>
      <c r="C5976" s="1" t="str">
        <f>TEXT(walmart_sales_dataset_of_45stores[[#This Row],[Date]],"dddd")</f>
        <v>Friday</v>
      </c>
      <c r="D5976" s="12">
        <v>561226.38</v>
      </c>
      <c r="E5976">
        <v>0</v>
      </c>
      <c r="F5976" t="str">
        <f>IF(walmart_sales_dataset_of_45stores[[#This Row],[Holiday_Flag]]=0,"Non-Holiday","Hoilday")</f>
        <v>Non-Holiday</v>
      </c>
      <c r="G5976">
        <v>56.54</v>
      </c>
      <c r="H5976">
        <f>FLOOR(walmart_sales_dataset_of_45stores[[#This Row],[Temperature]],10)</f>
        <v>50</v>
      </c>
      <c r="I5976" t="str">
        <f>walmart_sales_dataset_of_45stores[[#This Row],[Temp_bin]]&amp;"-"&amp;(walmart_sales_dataset_of_45stores[[#This Row],[Temp_bin]]+5)</f>
        <v>50-55</v>
      </c>
      <c r="J5976" s="10">
        <v>4.2880000000000003</v>
      </c>
      <c r="K5976">
        <f>FLOOR(walmart_sales_dataset_of_45stores[[#This Row],[Fuel_Price]],0.1)</f>
        <v>4.2</v>
      </c>
      <c r="L5976" s="11" t="str">
        <f>walmart_sales_dataset_of_45stores[[#This Row],[Fuel price 2]]&amp;"-"&amp;(walmart_sales_dataset_of_45stores[[#This Row],[Fuel price 2]]+0.05)</f>
        <v>4.2-4.25</v>
      </c>
      <c r="M5976" s="6">
        <v>130.89664519999999</v>
      </c>
      <c r="N5976" s="6">
        <v>7.5449999999999999</v>
      </c>
      <c r="O5976">
        <f>RANK(walmart_sales_dataset_of_45stores[[#This Row],[Weekly_Sales]],walmart_sales_dataset_of_45stores[Weekly_Sales],0)</f>
        <v>4776</v>
      </c>
      <c r="Q5976"/>
      <c r="S5976" s="4"/>
    </row>
    <row r="5977" spans="1:19" hidden="1" x14ac:dyDescent="0.3">
      <c r="A5977" s="5">
        <v>42</v>
      </c>
      <c r="B5977" s="1">
        <v>40998</v>
      </c>
      <c r="C5977" s="1" t="str">
        <f>TEXT(walmart_sales_dataset_of_45stores[[#This Row],[Date]],"dddd")</f>
        <v>Friday</v>
      </c>
      <c r="D5977" s="12">
        <v>544408.14</v>
      </c>
      <c r="E5977">
        <v>0</v>
      </c>
      <c r="F5977" t="str">
        <f>IF(walmart_sales_dataset_of_45stores[[#This Row],[Holiday_Flag]]=0,"Non-Holiday","Hoilday")</f>
        <v>Non-Holiday</v>
      </c>
      <c r="G5977">
        <v>67.92</v>
      </c>
      <c r="H5977">
        <f>FLOOR(walmart_sales_dataset_of_45stores[[#This Row],[Temperature]],10)</f>
        <v>60</v>
      </c>
      <c r="I5977" t="str">
        <f>walmart_sales_dataset_of_45stores[[#This Row],[Temp_bin]]&amp;"-"&amp;(walmart_sales_dataset_of_45stores[[#This Row],[Temp_bin]]+5)</f>
        <v>60-65</v>
      </c>
      <c r="J5977" s="10">
        <v>4.2939999999999996</v>
      </c>
      <c r="K5977">
        <f>FLOOR(walmart_sales_dataset_of_45stores[[#This Row],[Fuel_Price]],0.1)</f>
        <v>4.2</v>
      </c>
      <c r="L5977" s="11" t="str">
        <f>walmart_sales_dataset_of_45stores[[#This Row],[Fuel price 2]]&amp;"-"&amp;(walmart_sales_dataset_of_45stores[[#This Row],[Fuel price 2]]+0.05)</f>
        <v>4.2-4.25</v>
      </c>
      <c r="M5977" s="6">
        <v>130.96709680000001</v>
      </c>
      <c r="N5977" s="6">
        <v>7.5449999999999999</v>
      </c>
      <c r="O5977">
        <f>RANK(walmart_sales_dataset_of_45stores[[#This Row],[Weekly_Sales]],walmart_sales_dataset_of_45stores[Weekly_Sales],0)</f>
        <v>4880</v>
      </c>
      <c r="Q5977"/>
      <c r="S5977" s="4"/>
    </row>
    <row r="5978" spans="1:19" hidden="1" x14ac:dyDescent="0.3">
      <c r="A5978" s="5">
        <v>42</v>
      </c>
      <c r="B5978" s="1">
        <v>41005</v>
      </c>
      <c r="C5978" s="1" t="str">
        <f>TEXT(walmart_sales_dataset_of_45stores[[#This Row],[Date]],"dddd")</f>
        <v>Friday</v>
      </c>
      <c r="D5978" s="12">
        <v>652312.11</v>
      </c>
      <c r="E5978">
        <v>0</v>
      </c>
      <c r="F5978" t="str">
        <f>IF(walmart_sales_dataset_of_45stores[[#This Row],[Holiday_Flag]]=0,"Non-Holiday","Hoilday")</f>
        <v>Non-Holiday</v>
      </c>
      <c r="G5978">
        <v>65.989999999999995</v>
      </c>
      <c r="H5978">
        <f>FLOOR(walmart_sales_dataset_of_45stores[[#This Row],[Temperature]],10)</f>
        <v>60</v>
      </c>
      <c r="I5978" t="str">
        <f>walmart_sales_dataset_of_45stores[[#This Row],[Temp_bin]]&amp;"-"&amp;(walmart_sales_dataset_of_45stores[[#This Row],[Temp_bin]]+5)</f>
        <v>60-65</v>
      </c>
      <c r="J5978" s="10">
        <v>4.282</v>
      </c>
      <c r="K5978">
        <f>FLOOR(walmart_sales_dataset_of_45stores[[#This Row],[Fuel_Price]],0.1)</f>
        <v>4.2</v>
      </c>
      <c r="L5978" s="11" t="str">
        <f>walmart_sales_dataset_of_45stores[[#This Row],[Fuel price 2]]&amp;"-"&amp;(walmart_sales_dataset_of_45stores[[#This Row],[Fuel price 2]]+0.05)</f>
        <v>4.2-4.25</v>
      </c>
      <c r="M5978" s="6">
        <v>131.03754839999999</v>
      </c>
      <c r="N5978" s="6">
        <v>7.3819999999999997</v>
      </c>
      <c r="O5978">
        <f>RANK(walmart_sales_dataset_of_45stores[[#This Row],[Weekly_Sales]],walmart_sales_dataset_of_45stores[Weekly_Sales],0)</f>
        <v>4353</v>
      </c>
      <c r="Q5978"/>
      <c r="S5978" s="4"/>
    </row>
    <row r="5979" spans="1:19" hidden="1" x14ac:dyDescent="0.3">
      <c r="A5979" s="5">
        <v>42</v>
      </c>
      <c r="B5979" s="1">
        <v>41012</v>
      </c>
      <c r="C5979" s="1" t="str">
        <f>TEXT(walmart_sales_dataset_of_45stores[[#This Row],[Date]],"dddd")</f>
        <v>Friday</v>
      </c>
      <c r="D5979" s="12">
        <v>639123.44999999995</v>
      </c>
      <c r="E5979">
        <v>0</v>
      </c>
      <c r="F5979" t="str">
        <f>IF(walmart_sales_dataset_of_45stores[[#This Row],[Holiday_Flag]]=0,"Non-Holiday","Hoilday")</f>
        <v>Non-Holiday</v>
      </c>
      <c r="G5979">
        <v>70.28</v>
      </c>
      <c r="H5979">
        <f>FLOOR(walmart_sales_dataset_of_45stores[[#This Row],[Temperature]],10)</f>
        <v>70</v>
      </c>
      <c r="I5979" t="str">
        <f>walmart_sales_dataset_of_45stores[[#This Row],[Temp_bin]]&amp;"-"&amp;(walmart_sales_dataset_of_45stores[[#This Row],[Temp_bin]]+5)</f>
        <v>70-75</v>
      </c>
      <c r="J5979" s="10">
        <v>4.2539999999999996</v>
      </c>
      <c r="K5979">
        <f>FLOOR(walmart_sales_dataset_of_45stores[[#This Row],[Fuel_Price]],0.1)</f>
        <v>4.2</v>
      </c>
      <c r="L5979" s="11" t="str">
        <f>walmart_sales_dataset_of_45stores[[#This Row],[Fuel price 2]]&amp;"-"&amp;(walmart_sales_dataset_of_45stores[[#This Row],[Fuel price 2]]+0.05)</f>
        <v>4.2-4.25</v>
      </c>
      <c r="M5979" s="6">
        <v>131.108</v>
      </c>
      <c r="N5979" s="6">
        <v>7.3819999999999997</v>
      </c>
      <c r="O5979">
        <f>RANK(walmart_sales_dataset_of_45stores[[#This Row],[Weekly_Sales]],walmart_sales_dataset_of_45stores[Weekly_Sales],0)</f>
        <v>4420</v>
      </c>
      <c r="Q5979"/>
      <c r="S5979" s="4"/>
    </row>
    <row r="5980" spans="1:19" hidden="1" x14ac:dyDescent="0.3">
      <c r="A5980" s="5">
        <v>42</v>
      </c>
      <c r="B5980" s="1">
        <v>41019</v>
      </c>
      <c r="C5980" s="1" t="str">
        <f>TEXT(walmart_sales_dataset_of_45stores[[#This Row],[Date]],"dddd")</f>
        <v>Friday</v>
      </c>
      <c r="D5980" s="12">
        <v>552529.23</v>
      </c>
      <c r="E5980">
        <v>0</v>
      </c>
      <c r="F5980" t="str">
        <f>IF(walmart_sales_dataset_of_45stores[[#This Row],[Holiday_Flag]]=0,"Non-Holiday","Hoilday")</f>
        <v>Non-Holiday</v>
      </c>
      <c r="G5980">
        <v>67.75</v>
      </c>
      <c r="H5980">
        <f>FLOOR(walmart_sales_dataset_of_45stores[[#This Row],[Temperature]],10)</f>
        <v>60</v>
      </c>
      <c r="I5980" t="str">
        <f>walmart_sales_dataset_of_45stores[[#This Row],[Temp_bin]]&amp;"-"&amp;(walmart_sales_dataset_of_45stores[[#This Row],[Temp_bin]]+5)</f>
        <v>60-65</v>
      </c>
      <c r="J5980" s="10">
        <v>4.1109999999999998</v>
      </c>
      <c r="K5980">
        <f>FLOOR(walmart_sales_dataset_of_45stores[[#This Row],[Fuel_Price]],0.1)</f>
        <v>4.1000000000000005</v>
      </c>
      <c r="L5980" s="11" t="str">
        <f>walmart_sales_dataset_of_45stores[[#This Row],[Fuel price 2]]&amp;"-"&amp;(walmart_sales_dataset_of_45stores[[#This Row],[Fuel price 2]]+0.05)</f>
        <v>4.1-4.15</v>
      </c>
      <c r="M5980" s="6">
        <v>131.11733330000001</v>
      </c>
      <c r="N5980" s="6">
        <v>7.3819999999999997</v>
      </c>
      <c r="O5980">
        <f>RANK(walmart_sales_dataset_of_45stores[[#This Row],[Weekly_Sales]],walmart_sales_dataset_of_45stores[Weekly_Sales],0)</f>
        <v>4830</v>
      </c>
      <c r="Q5980"/>
      <c r="S5980" s="4"/>
    </row>
    <row r="5981" spans="1:19" hidden="1" x14ac:dyDescent="0.3">
      <c r="A5981" s="5">
        <v>42</v>
      </c>
      <c r="B5981" s="1">
        <v>41026</v>
      </c>
      <c r="C5981" s="1" t="str">
        <f>TEXT(walmart_sales_dataset_of_45stores[[#This Row],[Date]],"dddd")</f>
        <v>Friday</v>
      </c>
      <c r="D5981" s="12">
        <v>526625.49</v>
      </c>
      <c r="E5981">
        <v>0</v>
      </c>
      <c r="F5981" t="str">
        <f>IF(walmart_sales_dataset_of_45stores[[#This Row],[Holiday_Flag]]=0,"Non-Holiday","Hoilday")</f>
        <v>Non-Holiday</v>
      </c>
      <c r="G5981">
        <v>80.11</v>
      </c>
      <c r="H5981">
        <f>FLOOR(walmart_sales_dataset_of_45stores[[#This Row],[Temperature]],10)</f>
        <v>80</v>
      </c>
      <c r="I5981" t="str">
        <f>walmart_sales_dataset_of_45stores[[#This Row],[Temp_bin]]&amp;"-"&amp;(walmart_sales_dataset_of_45stores[[#This Row],[Temp_bin]]+5)</f>
        <v>80-85</v>
      </c>
      <c r="J5981" s="10">
        <v>4.0880000000000001</v>
      </c>
      <c r="K5981">
        <f>FLOOR(walmart_sales_dataset_of_45stores[[#This Row],[Fuel_Price]],0.1)</f>
        <v>4</v>
      </c>
      <c r="L5981" s="11" t="str">
        <f>walmart_sales_dataset_of_45stores[[#This Row],[Fuel price 2]]&amp;"-"&amp;(walmart_sales_dataset_of_45stores[[#This Row],[Fuel price 2]]+0.05)</f>
        <v>4-4.05</v>
      </c>
      <c r="M5981" s="6">
        <v>131.12666669999999</v>
      </c>
      <c r="N5981" s="6">
        <v>7.3819999999999997</v>
      </c>
      <c r="O5981">
        <f>RANK(walmart_sales_dataset_of_45stores[[#This Row],[Weekly_Sales]],walmart_sales_dataset_of_45stores[Weekly_Sales],0)</f>
        <v>5010</v>
      </c>
      <c r="Q5981"/>
      <c r="S5981" s="4"/>
    </row>
    <row r="5982" spans="1:19" hidden="1" x14ac:dyDescent="0.3">
      <c r="A5982" s="5">
        <v>42</v>
      </c>
      <c r="B5982" s="1">
        <v>41033</v>
      </c>
      <c r="C5982" s="1" t="str">
        <f>TEXT(walmart_sales_dataset_of_45stores[[#This Row],[Date]],"dddd")</f>
        <v>Friday</v>
      </c>
      <c r="D5982" s="12">
        <v>609274.89</v>
      </c>
      <c r="E5982">
        <v>0</v>
      </c>
      <c r="F5982" t="str">
        <f>IF(walmart_sales_dataset_of_45stores[[#This Row],[Holiday_Flag]]=0,"Non-Holiday","Hoilday")</f>
        <v>Non-Holiday</v>
      </c>
      <c r="G5982">
        <v>77.02</v>
      </c>
      <c r="H5982">
        <f>FLOOR(walmart_sales_dataset_of_45stores[[#This Row],[Temperature]],10)</f>
        <v>70</v>
      </c>
      <c r="I5982" t="str">
        <f>walmart_sales_dataset_of_45stores[[#This Row],[Temp_bin]]&amp;"-"&amp;(walmart_sales_dataset_of_45stores[[#This Row],[Temp_bin]]+5)</f>
        <v>70-75</v>
      </c>
      <c r="J5982" s="10">
        <v>4.0579999999999998</v>
      </c>
      <c r="K5982">
        <f>FLOOR(walmart_sales_dataset_of_45stores[[#This Row],[Fuel_Price]],0.1)</f>
        <v>4</v>
      </c>
      <c r="L5982" s="11" t="str">
        <f>walmart_sales_dataset_of_45stores[[#This Row],[Fuel price 2]]&amp;"-"&amp;(walmart_sales_dataset_of_45stores[[#This Row],[Fuel price 2]]+0.05)</f>
        <v>4-4.05</v>
      </c>
      <c r="M5982" s="6">
        <v>131.136</v>
      </c>
      <c r="N5982" s="6">
        <v>7.3819999999999997</v>
      </c>
      <c r="O5982">
        <f>RANK(walmart_sales_dataset_of_45stores[[#This Row],[Weekly_Sales]],walmart_sales_dataset_of_45stores[Weekly_Sales],0)</f>
        <v>4542</v>
      </c>
      <c r="Q5982"/>
      <c r="S5982" s="4"/>
    </row>
    <row r="5983" spans="1:19" hidden="1" x14ac:dyDescent="0.3">
      <c r="A5983" s="5">
        <v>42</v>
      </c>
      <c r="B5983" s="1">
        <v>41040</v>
      </c>
      <c r="C5983" s="1" t="str">
        <f>TEXT(walmart_sales_dataset_of_45stores[[#This Row],[Date]],"dddd")</f>
        <v>Friday</v>
      </c>
      <c r="D5983" s="12">
        <v>643603.68999999994</v>
      </c>
      <c r="E5983">
        <v>0</v>
      </c>
      <c r="F5983" t="str">
        <f>IF(walmart_sales_dataset_of_45stores[[#This Row],[Holiday_Flag]]=0,"Non-Holiday","Hoilday")</f>
        <v>Non-Holiday</v>
      </c>
      <c r="G5983">
        <v>76.03</v>
      </c>
      <c r="H5983">
        <f>FLOOR(walmart_sales_dataset_of_45stores[[#This Row],[Temperature]],10)</f>
        <v>70</v>
      </c>
      <c r="I5983" t="str">
        <f>walmart_sales_dataset_of_45stores[[#This Row],[Temp_bin]]&amp;"-"&amp;(walmart_sales_dataset_of_45stores[[#This Row],[Temp_bin]]+5)</f>
        <v>70-75</v>
      </c>
      <c r="J5983" s="10">
        <v>4.1859999999999999</v>
      </c>
      <c r="K5983">
        <f>FLOOR(walmart_sales_dataset_of_45stores[[#This Row],[Fuel_Price]],0.1)</f>
        <v>4.1000000000000005</v>
      </c>
      <c r="L5983" s="11" t="str">
        <f>walmart_sales_dataset_of_45stores[[#This Row],[Fuel price 2]]&amp;"-"&amp;(walmart_sales_dataset_of_45stores[[#This Row],[Fuel price 2]]+0.05)</f>
        <v>4.1-4.15</v>
      </c>
      <c r="M5983" s="6">
        <v>131.1453333</v>
      </c>
      <c r="N5983" s="6">
        <v>7.3819999999999997</v>
      </c>
      <c r="O5983">
        <f>RANK(walmart_sales_dataset_of_45stores[[#This Row],[Weekly_Sales]],walmart_sales_dataset_of_45stores[Weekly_Sales],0)</f>
        <v>4389</v>
      </c>
      <c r="Q5983"/>
      <c r="S5983" s="4"/>
    </row>
    <row r="5984" spans="1:19" hidden="1" x14ac:dyDescent="0.3">
      <c r="A5984" s="5">
        <v>42</v>
      </c>
      <c r="B5984" s="1">
        <v>41047</v>
      </c>
      <c r="C5984" s="1" t="str">
        <f>TEXT(walmart_sales_dataset_of_45stores[[#This Row],[Date]],"dddd")</f>
        <v>Friday</v>
      </c>
      <c r="D5984" s="12">
        <v>590636.38</v>
      </c>
      <c r="E5984">
        <v>0</v>
      </c>
      <c r="F5984" t="str">
        <f>IF(walmart_sales_dataset_of_45stores[[#This Row],[Holiday_Flag]]=0,"Non-Holiday","Hoilday")</f>
        <v>Non-Holiday</v>
      </c>
      <c r="G5984">
        <v>85.19</v>
      </c>
      <c r="H5984">
        <f>FLOOR(walmart_sales_dataset_of_45stores[[#This Row],[Temperature]],10)</f>
        <v>80</v>
      </c>
      <c r="I5984" t="str">
        <f>walmart_sales_dataset_of_45stores[[#This Row],[Temp_bin]]&amp;"-"&amp;(walmart_sales_dataset_of_45stores[[#This Row],[Temp_bin]]+5)</f>
        <v>80-85</v>
      </c>
      <c r="J5984" s="10">
        <v>4.3079999999999998</v>
      </c>
      <c r="K5984">
        <f>FLOOR(walmart_sales_dataset_of_45stores[[#This Row],[Fuel_Price]],0.1)</f>
        <v>4.3</v>
      </c>
      <c r="L5984" s="11" t="str">
        <f>walmart_sales_dataset_of_45stores[[#This Row],[Fuel price 2]]&amp;"-"&amp;(walmart_sales_dataset_of_45stores[[#This Row],[Fuel price 2]]+0.05)</f>
        <v>4.3-4.35</v>
      </c>
      <c r="M5984" s="6">
        <v>131.09832259999999</v>
      </c>
      <c r="N5984" s="6">
        <v>7.3819999999999997</v>
      </c>
      <c r="O5984">
        <f>RANK(walmart_sales_dataset_of_45stores[[#This Row],[Weekly_Sales]],walmart_sales_dataset_of_45stores[Weekly_Sales],0)</f>
        <v>4635</v>
      </c>
      <c r="Q5984"/>
      <c r="S5984" s="4"/>
    </row>
    <row r="5985" spans="1:19" hidden="1" x14ac:dyDescent="0.3">
      <c r="A5985" s="5">
        <v>42</v>
      </c>
      <c r="B5985" s="1">
        <v>41054</v>
      </c>
      <c r="C5985" s="1" t="str">
        <f>TEXT(walmart_sales_dataset_of_45stores[[#This Row],[Date]],"dddd")</f>
        <v>Friday</v>
      </c>
      <c r="D5985" s="12">
        <v>535764.57999999996</v>
      </c>
      <c r="E5985">
        <v>0</v>
      </c>
      <c r="F5985" t="str">
        <f>IF(walmart_sales_dataset_of_45stores[[#This Row],[Holiday_Flag]]=0,"Non-Holiday","Hoilday")</f>
        <v>Non-Holiday</v>
      </c>
      <c r="G5985">
        <v>86.03</v>
      </c>
      <c r="H5985">
        <f>FLOOR(walmart_sales_dataset_of_45stores[[#This Row],[Temperature]],10)</f>
        <v>80</v>
      </c>
      <c r="I5985" t="str">
        <f>walmart_sales_dataset_of_45stores[[#This Row],[Temp_bin]]&amp;"-"&amp;(walmart_sales_dataset_of_45stores[[#This Row],[Temp_bin]]+5)</f>
        <v>80-85</v>
      </c>
      <c r="J5985" s="10">
        <v>4.1269999999999998</v>
      </c>
      <c r="K5985">
        <f>FLOOR(walmart_sales_dataset_of_45stores[[#This Row],[Fuel_Price]],0.1)</f>
        <v>4.1000000000000005</v>
      </c>
      <c r="L5985" s="11" t="str">
        <f>walmart_sales_dataset_of_45stores[[#This Row],[Fuel price 2]]&amp;"-"&amp;(walmart_sales_dataset_of_45stores[[#This Row],[Fuel price 2]]+0.05)</f>
        <v>4.1-4.15</v>
      </c>
      <c r="M5985" s="6">
        <v>131.02877419999999</v>
      </c>
      <c r="N5985" s="6">
        <v>7.3819999999999997</v>
      </c>
      <c r="O5985">
        <f>RANK(walmart_sales_dataset_of_45stores[[#This Row],[Weekly_Sales]],walmart_sales_dataset_of_45stores[Weekly_Sales],0)</f>
        <v>4943</v>
      </c>
      <c r="Q5985"/>
      <c r="S5985" s="4"/>
    </row>
    <row r="5986" spans="1:19" hidden="1" x14ac:dyDescent="0.3">
      <c r="A5986" s="5">
        <v>42</v>
      </c>
      <c r="B5986" s="1">
        <v>41061</v>
      </c>
      <c r="C5986" s="1" t="str">
        <f>TEXT(walmart_sales_dataset_of_45stores[[#This Row],[Date]],"dddd")</f>
        <v>Friday</v>
      </c>
      <c r="D5986" s="12">
        <v>521953.78</v>
      </c>
      <c r="E5986">
        <v>0</v>
      </c>
      <c r="F5986" t="str">
        <f>IF(walmart_sales_dataset_of_45stores[[#This Row],[Holiday_Flag]]=0,"Non-Holiday","Hoilday")</f>
        <v>Non-Holiday</v>
      </c>
      <c r="G5986">
        <v>80.06</v>
      </c>
      <c r="H5986">
        <f>FLOOR(walmart_sales_dataset_of_45stores[[#This Row],[Temperature]],10)</f>
        <v>80</v>
      </c>
      <c r="I5986" t="str">
        <f>walmart_sales_dataset_of_45stores[[#This Row],[Temp_bin]]&amp;"-"&amp;(walmart_sales_dataset_of_45stores[[#This Row],[Temp_bin]]+5)</f>
        <v>80-85</v>
      </c>
      <c r="J5986" s="10">
        <v>4.2770000000000001</v>
      </c>
      <c r="K5986">
        <f>FLOOR(walmart_sales_dataset_of_45stores[[#This Row],[Fuel_Price]],0.1)</f>
        <v>4.2</v>
      </c>
      <c r="L5986" s="11" t="str">
        <f>walmart_sales_dataset_of_45stores[[#This Row],[Fuel price 2]]&amp;"-"&amp;(walmart_sales_dataset_of_45stores[[#This Row],[Fuel price 2]]+0.05)</f>
        <v>4.2-4.25</v>
      </c>
      <c r="M5986" s="6">
        <v>130.95922580000001</v>
      </c>
      <c r="N5986" s="6">
        <v>7.3819999999999997</v>
      </c>
      <c r="O5986">
        <f>RANK(walmart_sales_dataset_of_45stores[[#This Row],[Weekly_Sales]],walmart_sales_dataset_of_45stores[Weekly_Sales],0)</f>
        <v>5044</v>
      </c>
      <c r="Q5986"/>
      <c r="S5986" s="4"/>
    </row>
    <row r="5987" spans="1:19" hidden="1" x14ac:dyDescent="0.3">
      <c r="A5987" s="5">
        <v>42</v>
      </c>
      <c r="B5987" s="1">
        <v>41068</v>
      </c>
      <c r="C5987" s="1" t="str">
        <f>TEXT(walmart_sales_dataset_of_45stores[[#This Row],[Date]],"dddd")</f>
        <v>Friday</v>
      </c>
      <c r="D5987" s="12">
        <v>642671.48</v>
      </c>
      <c r="E5987">
        <v>0</v>
      </c>
      <c r="F5987" t="str">
        <f>IF(walmart_sales_dataset_of_45stores[[#This Row],[Holiday_Flag]]=0,"Non-Holiday","Hoilday")</f>
        <v>Non-Holiday</v>
      </c>
      <c r="G5987">
        <v>86.87</v>
      </c>
      <c r="H5987">
        <f>FLOOR(walmart_sales_dataset_of_45stores[[#This Row],[Temperature]],10)</f>
        <v>80</v>
      </c>
      <c r="I5987" t="str">
        <f>walmart_sales_dataset_of_45stores[[#This Row],[Temp_bin]]&amp;"-"&amp;(walmart_sales_dataset_of_45stores[[#This Row],[Temp_bin]]+5)</f>
        <v>80-85</v>
      </c>
      <c r="J5987" s="10">
        <v>4.1029999999999998</v>
      </c>
      <c r="K5987">
        <f>FLOOR(walmart_sales_dataset_of_45stores[[#This Row],[Fuel_Price]],0.1)</f>
        <v>4.1000000000000005</v>
      </c>
      <c r="L5987" s="11" t="str">
        <f>walmart_sales_dataset_of_45stores[[#This Row],[Fuel price 2]]&amp;"-"&amp;(walmart_sales_dataset_of_45stores[[#This Row],[Fuel price 2]]+0.05)</f>
        <v>4.1-4.15</v>
      </c>
      <c r="M5987" s="6">
        <v>130.88967740000001</v>
      </c>
      <c r="N5987" s="6">
        <v>7.3819999999999997</v>
      </c>
      <c r="O5987">
        <f>RANK(walmart_sales_dataset_of_45stores[[#This Row],[Weekly_Sales]],walmart_sales_dataset_of_45stores[Weekly_Sales],0)</f>
        <v>4403</v>
      </c>
      <c r="Q5987"/>
      <c r="S5987" s="4"/>
    </row>
    <row r="5988" spans="1:19" hidden="1" x14ac:dyDescent="0.3">
      <c r="A5988" s="5">
        <v>42</v>
      </c>
      <c r="B5988" s="1">
        <v>41075</v>
      </c>
      <c r="C5988" s="1" t="str">
        <f>TEXT(walmart_sales_dataset_of_45stores[[#This Row],[Date]],"dddd")</f>
        <v>Friday</v>
      </c>
      <c r="D5988" s="12">
        <v>606309.13</v>
      </c>
      <c r="E5988">
        <v>0</v>
      </c>
      <c r="F5988" t="str">
        <f>IF(walmart_sales_dataset_of_45stores[[#This Row],[Holiday_Flag]]=0,"Non-Holiday","Hoilday")</f>
        <v>Non-Holiday</v>
      </c>
      <c r="G5988">
        <v>88.58</v>
      </c>
      <c r="H5988">
        <f>FLOOR(walmart_sales_dataset_of_45stores[[#This Row],[Temperature]],10)</f>
        <v>80</v>
      </c>
      <c r="I5988" t="str">
        <f>walmart_sales_dataset_of_45stores[[#This Row],[Temp_bin]]&amp;"-"&amp;(walmart_sales_dataset_of_45stores[[#This Row],[Temp_bin]]+5)</f>
        <v>80-85</v>
      </c>
      <c r="J5988" s="10">
        <v>4.1440000000000001</v>
      </c>
      <c r="K5988">
        <f>FLOOR(walmart_sales_dataset_of_45stores[[#This Row],[Fuel_Price]],0.1)</f>
        <v>4.1000000000000005</v>
      </c>
      <c r="L5988" s="11" t="str">
        <f>walmart_sales_dataset_of_45stores[[#This Row],[Fuel price 2]]&amp;"-"&amp;(walmart_sales_dataset_of_45stores[[#This Row],[Fuel price 2]]+0.05)</f>
        <v>4.1-4.15</v>
      </c>
      <c r="M5988" s="6">
        <v>130.82953330000001</v>
      </c>
      <c r="N5988" s="6">
        <v>7.3819999999999997</v>
      </c>
      <c r="O5988">
        <f>RANK(walmart_sales_dataset_of_45stores[[#This Row],[Weekly_Sales]],walmart_sales_dataset_of_45stores[Weekly_Sales],0)</f>
        <v>4557</v>
      </c>
      <c r="Q5988"/>
      <c r="S5988" s="4"/>
    </row>
    <row r="5989" spans="1:19" hidden="1" x14ac:dyDescent="0.3">
      <c r="A5989" s="5">
        <v>42</v>
      </c>
      <c r="B5989" s="1">
        <v>41082</v>
      </c>
      <c r="C5989" s="1" t="str">
        <f>TEXT(walmart_sales_dataset_of_45stores[[#This Row],[Date]],"dddd")</f>
        <v>Friday</v>
      </c>
      <c r="D5989" s="12">
        <v>540031.29</v>
      </c>
      <c r="E5989">
        <v>0</v>
      </c>
      <c r="F5989" t="str">
        <f>IF(walmart_sales_dataset_of_45stores[[#This Row],[Holiday_Flag]]=0,"Non-Holiday","Hoilday")</f>
        <v>Non-Holiday</v>
      </c>
      <c r="G5989">
        <v>89.92</v>
      </c>
      <c r="H5989">
        <f>FLOOR(walmart_sales_dataset_of_45stores[[#This Row],[Temperature]],10)</f>
        <v>80</v>
      </c>
      <c r="I5989" t="str">
        <f>walmart_sales_dataset_of_45stores[[#This Row],[Temp_bin]]&amp;"-"&amp;(walmart_sales_dataset_of_45stores[[#This Row],[Temp_bin]]+5)</f>
        <v>80-85</v>
      </c>
      <c r="J5989" s="10">
        <v>4.0140000000000002</v>
      </c>
      <c r="K5989">
        <f>FLOOR(walmart_sales_dataset_of_45stores[[#This Row],[Fuel_Price]],0.1)</f>
        <v>4</v>
      </c>
      <c r="L5989" s="11" t="str">
        <f>walmart_sales_dataset_of_45stores[[#This Row],[Fuel price 2]]&amp;"-"&amp;(walmart_sales_dataset_of_45stores[[#This Row],[Fuel price 2]]+0.05)</f>
        <v>4-4.05</v>
      </c>
      <c r="M5989" s="6">
        <v>130.7929</v>
      </c>
      <c r="N5989" s="6">
        <v>7.3819999999999997</v>
      </c>
      <c r="O5989">
        <f>RANK(walmart_sales_dataset_of_45stores[[#This Row],[Weekly_Sales]],walmart_sales_dataset_of_45stores[Weekly_Sales],0)</f>
        <v>4913</v>
      </c>
      <c r="Q5989"/>
      <c r="S5989" s="4"/>
    </row>
    <row r="5990" spans="1:19" x14ac:dyDescent="0.3">
      <c r="A5990" s="5">
        <v>42</v>
      </c>
      <c r="B5990" s="1">
        <v>41089</v>
      </c>
      <c r="C5990" s="1" t="str">
        <f>TEXT(walmart_sales_dataset_of_45stores[[#This Row],[Date]],"dddd")</f>
        <v>Friday</v>
      </c>
      <c r="D5990" s="12">
        <v>507403.77</v>
      </c>
      <c r="E5990">
        <v>0</v>
      </c>
      <c r="F5990" t="str">
        <f>IF(walmart_sales_dataset_of_45stores[[#This Row],[Holiday_Flag]]=0,"Non-Holiday","Hoilday")</f>
        <v>Non-Holiday</v>
      </c>
      <c r="G5990">
        <v>91.36</v>
      </c>
      <c r="H5990">
        <f>FLOOR(walmart_sales_dataset_of_45stores[[#This Row],[Temperature]],10)</f>
        <v>90</v>
      </c>
      <c r="I5990" t="str">
        <f>walmart_sales_dataset_of_45stores[[#This Row],[Temp_bin]]&amp;"-"&amp;(walmart_sales_dataset_of_45stores[[#This Row],[Temp_bin]]+5)</f>
        <v>90-95</v>
      </c>
      <c r="J5990" s="10">
        <v>3.875</v>
      </c>
      <c r="K5990">
        <f>FLOOR(walmart_sales_dataset_of_45stores[[#This Row],[Fuel_Price]],0.1)</f>
        <v>3.8000000000000003</v>
      </c>
      <c r="L5990" s="11" t="str">
        <f>walmart_sales_dataset_of_45stores[[#This Row],[Fuel price 2]]&amp;"-"&amp;(walmart_sales_dataset_of_45stores[[#This Row],[Fuel price 2]]+0.05)</f>
        <v>3.8-3.85</v>
      </c>
      <c r="M5990" s="6">
        <v>130.7562667</v>
      </c>
      <c r="N5990" s="6">
        <v>7.3819999999999997</v>
      </c>
      <c r="O5990">
        <f>RANK(walmart_sales_dataset_of_45stores[[#This Row],[Weekly_Sales]],walmart_sales_dataset_of_45stores[Weekly_Sales],0)</f>
        <v>5158</v>
      </c>
      <c r="Q5990"/>
      <c r="S5990" s="4"/>
    </row>
    <row r="5991" spans="1:19" hidden="1" x14ac:dyDescent="0.3">
      <c r="A5991" s="5">
        <v>42</v>
      </c>
      <c r="B5991" s="1">
        <v>41096</v>
      </c>
      <c r="C5991" s="1" t="str">
        <f>TEXT(walmart_sales_dataset_of_45stores[[#This Row],[Date]],"dddd")</f>
        <v>Friday</v>
      </c>
      <c r="D5991" s="12">
        <v>618702.09</v>
      </c>
      <c r="E5991">
        <v>0</v>
      </c>
      <c r="F5991" t="str">
        <f>IF(walmart_sales_dataset_of_45stores[[#This Row],[Holiday_Flag]]=0,"Non-Holiday","Hoilday")</f>
        <v>Non-Holiday</v>
      </c>
      <c r="G5991">
        <v>86.87</v>
      </c>
      <c r="H5991">
        <f>FLOOR(walmart_sales_dataset_of_45stores[[#This Row],[Temperature]],10)</f>
        <v>80</v>
      </c>
      <c r="I5991" t="str">
        <f>walmart_sales_dataset_of_45stores[[#This Row],[Temp_bin]]&amp;"-"&amp;(walmart_sales_dataset_of_45stores[[#This Row],[Temp_bin]]+5)</f>
        <v>80-85</v>
      </c>
      <c r="J5991" s="10">
        <v>3.6659999999999999</v>
      </c>
      <c r="K5991">
        <f>FLOOR(walmart_sales_dataset_of_45stores[[#This Row],[Fuel_Price]],0.1)</f>
        <v>3.6</v>
      </c>
      <c r="L5991" s="11" t="str">
        <f>walmart_sales_dataset_of_45stores[[#This Row],[Fuel price 2]]&amp;"-"&amp;(walmart_sales_dataset_of_45stores[[#This Row],[Fuel price 2]]+0.05)</f>
        <v>3.6-3.65</v>
      </c>
      <c r="M5991" s="6">
        <v>130.7196333</v>
      </c>
      <c r="N5991" s="6">
        <v>7.17</v>
      </c>
      <c r="O5991">
        <f>RANK(walmart_sales_dataset_of_45stores[[#This Row],[Weekly_Sales]],walmart_sales_dataset_of_45stores[Weekly_Sales],0)</f>
        <v>4499</v>
      </c>
      <c r="Q5991"/>
      <c r="S5991" s="4"/>
    </row>
    <row r="5992" spans="1:19" hidden="1" x14ac:dyDescent="0.3">
      <c r="A5992" s="5">
        <v>42</v>
      </c>
      <c r="B5992" s="1">
        <v>41103</v>
      </c>
      <c r="C5992" s="1" t="str">
        <f>TEXT(walmart_sales_dataset_of_45stores[[#This Row],[Date]],"dddd")</f>
        <v>Friday</v>
      </c>
      <c r="D5992" s="12">
        <v>628099.07999999996</v>
      </c>
      <c r="E5992">
        <v>0</v>
      </c>
      <c r="F5992" t="str">
        <f>IF(walmart_sales_dataset_of_45stores[[#This Row],[Holiday_Flag]]=0,"Non-Holiday","Hoilday")</f>
        <v>Non-Holiday</v>
      </c>
      <c r="G5992">
        <v>89.8</v>
      </c>
      <c r="H5992">
        <f>FLOOR(walmart_sales_dataset_of_45stores[[#This Row],[Temperature]],10)</f>
        <v>80</v>
      </c>
      <c r="I5992" t="str">
        <f>walmart_sales_dataset_of_45stores[[#This Row],[Temp_bin]]&amp;"-"&amp;(walmart_sales_dataset_of_45stores[[#This Row],[Temp_bin]]+5)</f>
        <v>80-85</v>
      </c>
      <c r="J5992" s="10">
        <v>3.7229999999999999</v>
      </c>
      <c r="K5992">
        <f>FLOOR(walmart_sales_dataset_of_45stores[[#This Row],[Fuel_Price]],0.1)</f>
        <v>3.7</v>
      </c>
      <c r="L5992" s="11" t="str">
        <f>walmart_sales_dataset_of_45stores[[#This Row],[Fuel price 2]]&amp;"-"&amp;(walmart_sales_dataset_of_45stores[[#This Row],[Fuel price 2]]+0.05)</f>
        <v>3.7-3.75</v>
      </c>
      <c r="M5992" s="6">
        <v>130.68299999999999</v>
      </c>
      <c r="N5992" s="6">
        <v>7.17</v>
      </c>
      <c r="O5992">
        <f>RANK(walmart_sales_dataset_of_45stores[[#This Row],[Weekly_Sales]],walmart_sales_dataset_of_45stores[Weekly_Sales],0)</f>
        <v>4466</v>
      </c>
      <c r="Q5992"/>
      <c r="S5992" s="4"/>
    </row>
    <row r="5993" spans="1:19" hidden="1" x14ac:dyDescent="0.3">
      <c r="A5993" s="5">
        <v>42</v>
      </c>
      <c r="B5993" s="1">
        <v>41110</v>
      </c>
      <c r="C5993" s="1" t="str">
        <f>TEXT(walmart_sales_dataset_of_45stores[[#This Row],[Date]],"dddd")</f>
        <v>Friday</v>
      </c>
      <c r="D5993" s="12">
        <v>530318.39</v>
      </c>
      <c r="E5993">
        <v>0</v>
      </c>
      <c r="F5993" t="str">
        <f>IF(walmart_sales_dataset_of_45stores[[#This Row],[Holiday_Flag]]=0,"Non-Holiday","Hoilday")</f>
        <v>Non-Holiday</v>
      </c>
      <c r="G5993">
        <v>84.45</v>
      </c>
      <c r="H5993">
        <f>FLOOR(walmart_sales_dataset_of_45stores[[#This Row],[Temperature]],10)</f>
        <v>80</v>
      </c>
      <c r="I5993" t="str">
        <f>walmart_sales_dataset_of_45stores[[#This Row],[Temp_bin]]&amp;"-"&amp;(walmart_sales_dataset_of_45stores[[#This Row],[Temp_bin]]+5)</f>
        <v>80-85</v>
      </c>
      <c r="J5993" s="10">
        <v>3.589</v>
      </c>
      <c r="K5993">
        <f>FLOOR(walmart_sales_dataset_of_45stores[[#This Row],[Fuel_Price]],0.1)</f>
        <v>3.5</v>
      </c>
      <c r="L5993" s="11" t="str">
        <f>walmart_sales_dataset_of_45stores[[#This Row],[Fuel price 2]]&amp;"-"&amp;(walmart_sales_dataset_of_45stores[[#This Row],[Fuel price 2]]+0.05)</f>
        <v>3.5-3.55</v>
      </c>
      <c r="M5993" s="6">
        <v>130.70129030000001</v>
      </c>
      <c r="N5993" s="6">
        <v>7.17</v>
      </c>
      <c r="O5993">
        <f>RANK(walmart_sales_dataset_of_45stores[[#This Row],[Weekly_Sales]],walmart_sales_dataset_of_45stores[Weekly_Sales],0)</f>
        <v>4978</v>
      </c>
      <c r="Q5993"/>
      <c r="S5993" s="4"/>
    </row>
    <row r="5994" spans="1:19" hidden="1" x14ac:dyDescent="0.3">
      <c r="A5994" s="5">
        <v>42</v>
      </c>
      <c r="B5994" s="1">
        <v>41117</v>
      </c>
      <c r="C5994" s="1" t="str">
        <f>TEXT(walmart_sales_dataset_of_45stores[[#This Row],[Date]],"dddd")</f>
        <v>Friday</v>
      </c>
      <c r="D5994" s="12">
        <v>516352.21</v>
      </c>
      <c r="E5994">
        <v>0</v>
      </c>
      <c r="F5994" t="str">
        <f>IF(walmart_sales_dataset_of_45stores[[#This Row],[Holiday_Flag]]=0,"Non-Holiday","Hoilday")</f>
        <v>Non-Holiday</v>
      </c>
      <c r="G5994">
        <v>83.98</v>
      </c>
      <c r="H5994">
        <f>FLOOR(walmart_sales_dataset_of_45stores[[#This Row],[Temperature]],10)</f>
        <v>80</v>
      </c>
      <c r="I5994" t="str">
        <f>walmart_sales_dataset_of_45stores[[#This Row],[Temp_bin]]&amp;"-"&amp;(walmart_sales_dataset_of_45stores[[#This Row],[Temp_bin]]+5)</f>
        <v>80-85</v>
      </c>
      <c r="J5994" s="10">
        <v>3.7690000000000001</v>
      </c>
      <c r="K5994">
        <f>FLOOR(walmart_sales_dataset_of_45stores[[#This Row],[Fuel_Price]],0.1)</f>
        <v>3.7</v>
      </c>
      <c r="L5994" s="11" t="str">
        <f>walmart_sales_dataset_of_45stores[[#This Row],[Fuel price 2]]&amp;"-"&amp;(walmart_sales_dataset_of_45stores[[#This Row],[Fuel price 2]]+0.05)</f>
        <v>3.7-3.75</v>
      </c>
      <c r="M5994" s="6">
        <v>130.7195806</v>
      </c>
      <c r="N5994" s="6">
        <v>7.17</v>
      </c>
      <c r="O5994">
        <f>RANK(walmart_sales_dataset_of_45stores[[#This Row],[Weekly_Sales]],walmart_sales_dataset_of_45stores[Weekly_Sales],0)</f>
        <v>5088</v>
      </c>
      <c r="Q5994"/>
      <c r="S5994" s="4"/>
    </row>
    <row r="5995" spans="1:19" hidden="1" x14ac:dyDescent="0.3">
      <c r="A5995" s="5">
        <v>42</v>
      </c>
      <c r="B5995" s="1">
        <v>41124</v>
      </c>
      <c r="C5995" s="1" t="str">
        <f>TEXT(walmart_sales_dataset_of_45stores[[#This Row],[Date]],"dddd")</f>
        <v>Friday</v>
      </c>
      <c r="D5995" s="12">
        <v>573084.71</v>
      </c>
      <c r="E5995">
        <v>0</v>
      </c>
      <c r="F5995" t="str">
        <f>IF(walmart_sales_dataset_of_45stores[[#This Row],[Holiday_Flag]]=0,"Non-Holiday","Hoilday")</f>
        <v>Non-Holiday</v>
      </c>
      <c r="G5995">
        <v>84.76</v>
      </c>
      <c r="H5995">
        <f>FLOOR(walmart_sales_dataset_of_45stores[[#This Row],[Temperature]],10)</f>
        <v>80</v>
      </c>
      <c r="I5995" t="str">
        <f>walmart_sales_dataset_of_45stores[[#This Row],[Temp_bin]]&amp;"-"&amp;(walmart_sales_dataset_of_45stores[[#This Row],[Temp_bin]]+5)</f>
        <v>80-85</v>
      </c>
      <c r="J5995" s="10">
        <v>3.5950000000000002</v>
      </c>
      <c r="K5995">
        <f>FLOOR(walmart_sales_dataset_of_45stores[[#This Row],[Fuel_Price]],0.1)</f>
        <v>3.5</v>
      </c>
      <c r="L5995" s="11" t="str">
        <f>walmart_sales_dataset_of_45stores[[#This Row],[Fuel price 2]]&amp;"-"&amp;(walmart_sales_dataset_of_45stores[[#This Row],[Fuel price 2]]+0.05)</f>
        <v>3.5-3.55</v>
      </c>
      <c r="M5995" s="6">
        <v>130.73787100000001</v>
      </c>
      <c r="N5995" s="6">
        <v>7.17</v>
      </c>
      <c r="O5995">
        <f>RANK(walmart_sales_dataset_of_45stores[[#This Row],[Weekly_Sales]],walmart_sales_dataset_of_45stores[Weekly_Sales],0)</f>
        <v>4729</v>
      </c>
      <c r="Q5995"/>
      <c r="S5995" s="4"/>
    </row>
    <row r="5996" spans="1:19" x14ac:dyDescent="0.3">
      <c r="A5996" s="5">
        <v>42</v>
      </c>
      <c r="B5996" s="1">
        <v>41131</v>
      </c>
      <c r="C5996" s="1" t="str">
        <f>TEXT(walmart_sales_dataset_of_45stores[[#This Row],[Date]],"dddd")</f>
        <v>Friday</v>
      </c>
      <c r="D5996" s="12">
        <v>576620.31000000006</v>
      </c>
      <c r="E5996">
        <v>0</v>
      </c>
      <c r="F5996" t="str">
        <f>IF(walmart_sales_dataset_of_45stores[[#This Row],[Holiday_Flag]]=0,"Non-Holiday","Hoilday")</f>
        <v>Non-Holiday</v>
      </c>
      <c r="G5996">
        <v>90.78</v>
      </c>
      <c r="H5996">
        <f>FLOOR(walmart_sales_dataset_of_45stores[[#This Row],[Temperature]],10)</f>
        <v>90</v>
      </c>
      <c r="I5996" t="str">
        <f>walmart_sales_dataset_of_45stores[[#This Row],[Temp_bin]]&amp;"-"&amp;(walmart_sales_dataset_of_45stores[[#This Row],[Temp_bin]]+5)</f>
        <v>90-95</v>
      </c>
      <c r="J5996" s="10">
        <v>3.8109999999999999</v>
      </c>
      <c r="K5996">
        <f>FLOOR(walmart_sales_dataset_of_45stores[[#This Row],[Fuel_Price]],0.1)</f>
        <v>3.8000000000000003</v>
      </c>
      <c r="L5996" s="11" t="str">
        <f>walmart_sales_dataset_of_45stores[[#This Row],[Fuel price 2]]&amp;"-"&amp;(walmart_sales_dataset_of_45stores[[#This Row],[Fuel price 2]]+0.05)</f>
        <v>3.8-3.85</v>
      </c>
      <c r="M5996" s="6">
        <v>130.7561613</v>
      </c>
      <c r="N5996" s="6">
        <v>7.17</v>
      </c>
      <c r="O5996">
        <f>RANK(walmart_sales_dataset_of_45stores[[#This Row],[Weekly_Sales]],walmart_sales_dataset_of_45stores[Weekly_Sales],0)</f>
        <v>4713</v>
      </c>
      <c r="Q5996"/>
      <c r="S5996" s="4"/>
    </row>
    <row r="5997" spans="1:19" hidden="1" x14ac:dyDescent="0.3">
      <c r="A5997" s="5">
        <v>42</v>
      </c>
      <c r="B5997" s="1">
        <v>41138</v>
      </c>
      <c r="C5997" s="1" t="str">
        <f>TEXT(walmart_sales_dataset_of_45stores[[#This Row],[Date]],"dddd")</f>
        <v>Friday</v>
      </c>
      <c r="D5997" s="12">
        <v>575997.78</v>
      </c>
      <c r="E5997">
        <v>0</v>
      </c>
      <c r="F5997" t="str">
        <f>IF(walmart_sales_dataset_of_45stores[[#This Row],[Holiday_Flag]]=0,"Non-Holiday","Hoilday")</f>
        <v>Non-Holiday</v>
      </c>
      <c r="G5997">
        <v>88.83</v>
      </c>
      <c r="H5997">
        <f>FLOOR(walmart_sales_dataset_of_45stores[[#This Row],[Temperature]],10)</f>
        <v>80</v>
      </c>
      <c r="I5997" t="str">
        <f>walmart_sales_dataset_of_45stores[[#This Row],[Temp_bin]]&amp;"-"&amp;(walmart_sales_dataset_of_45stores[[#This Row],[Temp_bin]]+5)</f>
        <v>80-85</v>
      </c>
      <c r="J5997" s="10">
        <v>4.0019999999999998</v>
      </c>
      <c r="K5997">
        <f>FLOOR(walmart_sales_dataset_of_45stores[[#This Row],[Fuel_Price]],0.1)</f>
        <v>4</v>
      </c>
      <c r="L5997" s="11" t="str">
        <f>walmart_sales_dataset_of_45stores[[#This Row],[Fuel price 2]]&amp;"-"&amp;(walmart_sales_dataset_of_45stores[[#This Row],[Fuel price 2]]+0.05)</f>
        <v>4-4.05</v>
      </c>
      <c r="M5997" s="6">
        <v>130.79096770000001</v>
      </c>
      <c r="N5997" s="6">
        <v>7.17</v>
      </c>
      <c r="O5997">
        <f>RANK(walmart_sales_dataset_of_45stores[[#This Row],[Weekly_Sales]],walmart_sales_dataset_of_45stores[Weekly_Sales],0)</f>
        <v>4716</v>
      </c>
      <c r="Q5997"/>
      <c r="S5997" s="4"/>
    </row>
    <row r="5998" spans="1:19" hidden="1" x14ac:dyDescent="0.3">
      <c r="A5998" s="5">
        <v>42</v>
      </c>
      <c r="B5998" s="1">
        <v>41145</v>
      </c>
      <c r="C5998" s="1" t="str">
        <f>TEXT(walmart_sales_dataset_of_45stores[[#This Row],[Date]],"dddd")</f>
        <v>Friday</v>
      </c>
      <c r="D5998" s="12">
        <v>535537.03</v>
      </c>
      <c r="E5998">
        <v>0</v>
      </c>
      <c r="F5998" t="str">
        <f>IF(walmart_sales_dataset_of_45stores[[#This Row],[Holiday_Flag]]=0,"Non-Holiday","Hoilday")</f>
        <v>Non-Holiday</v>
      </c>
      <c r="G5998">
        <v>82.5</v>
      </c>
      <c r="H5998">
        <f>FLOOR(walmart_sales_dataset_of_45stores[[#This Row],[Temperature]],10)</f>
        <v>80</v>
      </c>
      <c r="I5998" t="str">
        <f>walmart_sales_dataset_of_45stores[[#This Row],[Temp_bin]]&amp;"-"&amp;(walmart_sales_dataset_of_45stores[[#This Row],[Temp_bin]]+5)</f>
        <v>80-85</v>
      </c>
      <c r="J5998" s="10">
        <v>4.0549999999999997</v>
      </c>
      <c r="K5998">
        <f>FLOOR(walmart_sales_dataset_of_45stores[[#This Row],[Fuel_Price]],0.1)</f>
        <v>4</v>
      </c>
      <c r="L5998" s="11" t="str">
        <f>walmart_sales_dataset_of_45stores[[#This Row],[Fuel price 2]]&amp;"-"&amp;(walmart_sales_dataset_of_45stores[[#This Row],[Fuel price 2]]+0.05)</f>
        <v>4-4.05</v>
      </c>
      <c r="M5998" s="6">
        <v>130.8381613</v>
      </c>
      <c r="N5998" s="6">
        <v>7.17</v>
      </c>
      <c r="O5998">
        <f>RANK(walmart_sales_dataset_of_45stores[[#This Row],[Weekly_Sales]],walmart_sales_dataset_of_45stores[Weekly_Sales],0)</f>
        <v>4945</v>
      </c>
      <c r="Q5998"/>
      <c r="S5998" s="4"/>
    </row>
    <row r="5999" spans="1:19" hidden="1" x14ac:dyDescent="0.3">
      <c r="A5999" s="5">
        <v>42</v>
      </c>
      <c r="B5999" s="1">
        <v>41152</v>
      </c>
      <c r="C5999" s="1" t="str">
        <f>TEXT(walmart_sales_dataset_of_45stores[[#This Row],[Date]],"dddd")</f>
        <v>Friday</v>
      </c>
      <c r="D5999" s="12">
        <v>504760.57</v>
      </c>
      <c r="E5999">
        <v>0</v>
      </c>
      <c r="F5999" t="str">
        <f>IF(walmart_sales_dataset_of_45stores[[#This Row],[Holiday_Flag]]=0,"Non-Holiday","Hoilday")</f>
        <v>Non-Holiday</v>
      </c>
      <c r="G5999">
        <v>86.97</v>
      </c>
      <c r="H5999">
        <f>FLOOR(walmart_sales_dataset_of_45stores[[#This Row],[Temperature]],10)</f>
        <v>80</v>
      </c>
      <c r="I5999" t="str">
        <f>walmart_sales_dataset_of_45stores[[#This Row],[Temp_bin]]&amp;"-"&amp;(walmart_sales_dataset_of_45stores[[#This Row],[Temp_bin]]+5)</f>
        <v>80-85</v>
      </c>
      <c r="J5999" s="10">
        <v>3.8860000000000001</v>
      </c>
      <c r="K5999">
        <f>FLOOR(walmart_sales_dataset_of_45stores[[#This Row],[Fuel_Price]],0.1)</f>
        <v>3.8000000000000003</v>
      </c>
      <c r="L5999" s="11" t="str">
        <f>walmart_sales_dataset_of_45stores[[#This Row],[Fuel price 2]]&amp;"-"&amp;(walmart_sales_dataset_of_45stores[[#This Row],[Fuel price 2]]+0.05)</f>
        <v>3.8-3.85</v>
      </c>
      <c r="M5999" s="6">
        <v>130.88535479999999</v>
      </c>
      <c r="N5999" s="6">
        <v>7.17</v>
      </c>
      <c r="O5999">
        <f>RANK(walmart_sales_dataset_of_45stores[[#This Row],[Weekly_Sales]],walmart_sales_dataset_of_45stores[Weekly_Sales],0)</f>
        <v>5193</v>
      </c>
      <c r="Q5999"/>
      <c r="S5999" s="4"/>
    </row>
    <row r="6000" spans="1:19" hidden="1" x14ac:dyDescent="0.3">
      <c r="A6000" s="5">
        <v>42</v>
      </c>
      <c r="B6000" s="1">
        <v>41159</v>
      </c>
      <c r="C6000" s="1" t="str">
        <f>TEXT(walmart_sales_dataset_of_45stores[[#This Row],[Date]],"dddd")</f>
        <v>Friday</v>
      </c>
      <c r="D6000" s="2">
        <v>617405.35</v>
      </c>
      <c r="E6000">
        <v>1</v>
      </c>
      <c r="F6000" t="str">
        <f>IF(walmart_sales_dataset_of_45stores[[#This Row],[Holiday_Flag]]=0,"Non-Holiday","Hoilday")</f>
        <v>Hoilday</v>
      </c>
      <c r="G6000">
        <v>83.07</v>
      </c>
      <c r="H6000">
        <f>FLOOR(walmart_sales_dataset_of_45stores[[#This Row],[Temperature]],10)</f>
        <v>80</v>
      </c>
      <c r="I6000" t="str">
        <f>walmart_sales_dataset_of_45stores[[#This Row],[Temp_bin]]&amp;"-"&amp;(walmart_sales_dataset_of_45stores[[#This Row],[Temp_bin]]+5)</f>
        <v>80-85</v>
      </c>
      <c r="J6000" s="2">
        <v>4.1239999999999997</v>
      </c>
      <c r="K6000" s="2">
        <f>FLOOR(walmart_sales_dataset_of_45stores[[#This Row],[Fuel_Price]],0.1)</f>
        <v>4.1000000000000005</v>
      </c>
      <c r="L6000" s="2" t="str">
        <f>walmart_sales_dataset_of_45stores[[#This Row],[Fuel price 2]]&amp;"-"&amp;(walmart_sales_dataset_of_45stores[[#This Row],[Fuel price 2]]+0.05)</f>
        <v>4.1-4.15</v>
      </c>
      <c r="M6000" s="6">
        <v>130.9325484</v>
      </c>
      <c r="N6000" s="6">
        <v>7.17</v>
      </c>
      <c r="O6000">
        <f>RANK(walmart_sales_dataset_of_45stores[[#This Row],[Weekly_Sales]],walmart_sales_dataset_of_45stores[Weekly_Sales],0)</f>
        <v>4503</v>
      </c>
      <c r="Q6000"/>
      <c r="S6000" s="4"/>
    </row>
    <row r="6001" spans="1:19" hidden="1" x14ac:dyDescent="0.3">
      <c r="A6001" s="5">
        <v>42</v>
      </c>
      <c r="B6001" s="1">
        <v>41166</v>
      </c>
      <c r="C6001" s="1" t="str">
        <f>TEXT(walmart_sales_dataset_of_45stores[[#This Row],[Date]],"dddd")</f>
        <v>Friday</v>
      </c>
      <c r="D6001" s="12">
        <v>586737.66</v>
      </c>
      <c r="E6001">
        <v>0</v>
      </c>
      <c r="F6001" t="str">
        <f>IF(walmart_sales_dataset_of_45stores[[#This Row],[Holiday_Flag]]=0,"Non-Holiday","Hoilday")</f>
        <v>Non-Holiday</v>
      </c>
      <c r="G6001">
        <v>78.47</v>
      </c>
      <c r="H6001">
        <f>FLOOR(walmart_sales_dataset_of_45stores[[#This Row],[Temperature]],10)</f>
        <v>70</v>
      </c>
      <c r="I6001" t="str">
        <f>walmart_sales_dataset_of_45stores[[#This Row],[Temp_bin]]&amp;"-"&amp;(walmart_sales_dataset_of_45stores[[#This Row],[Temp_bin]]+5)</f>
        <v>70-75</v>
      </c>
      <c r="J6001" s="10">
        <v>3.9660000000000002</v>
      </c>
      <c r="K6001">
        <f>FLOOR(walmart_sales_dataset_of_45stores[[#This Row],[Fuel_Price]],0.1)</f>
        <v>3.9000000000000004</v>
      </c>
      <c r="L6001" s="11" t="str">
        <f>walmart_sales_dataset_of_45stores[[#This Row],[Fuel price 2]]&amp;"-"&amp;(walmart_sales_dataset_of_45stores[[#This Row],[Fuel price 2]]+0.05)</f>
        <v>3.9-3.95</v>
      </c>
      <c r="M6001" s="6">
        <v>130.97766669999999</v>
      </c>
      <c r="N6001" s="6">
        <v>7.17</v>
      </c>
      <c r="O6001">
        <f>RANK(walmart_sales_dataset_of_45stores[[#This Row],[Weekly_Sales]],walmart_sales_dataset_of_45stores[Weekly_Sales],0)</f>
        <v>4657</v>
      </c>
      <c r="Q6001"/>
      <c r="S6001" s="4"/>
    </row>
    <row r="6002" spans="1:19" hidden="1" x14ac:dyDescent="0.3">
      <c r="A6002" s="5">
        <v>42</v>
      </c>
      <c r="B6002" s="1">
        <v>41173</v>
      </c>
      <c r="C6002" s="1" t="str">
        <f>TEXT(walmart_sales_dataset_of_45stores[[#This Row],[Date]],"dddd")</f>
        <v>Friday</v>
      </c>
      <c r="D6002" s="12">
        <v>527165.69999999995</v>
      </c>
      <c r="E6002">
        <v>0</v>
      </c>
      <c r="F6002" t="str">
        <f>IF(walmart_sales_dataset_of_45stores[[#This Row],[Holiday_Flag]]=0,"Non-Holiday","Hoilday")</f>
        <v>Non-Holiday</v>
      </c>
      <c r="G6002">
        <v>81.93</v>
      </c>
      <c r="H6002">
        <f>FLOOR(walmart_sales_dataset_of_45stores[[#This Row],[Temperature]],10)</f>
        <v>80</v>
      </c>
      <c r="I6002" t="str">
        <f>walmart_sales_dataset_of_45stores[[#This Row],[Temp_bin]]&amp;"-"&amp;(walmart_sales_dataset_of_45stores[[#This Row],[Temp_bin]]+5)</f>
        <v>80-85</v>
      </c>
      <c r="J6002" s="10">
        <v>4.125</v>
      </c>
      <c r="K6002">
        <f>FLOOR(walmart_sales_dataset_of_45stores[[#This Row],[Fuel_Price]],0.1)</f>
        <v>4.1000000000000005</v>
      </c>
      <c r="L6002" s="11" t="str">
        <f>walmart_sales_dataset_of_45stores[[#This Row],[Fuel price 2]]&amp;"-"&amp;(walmart_sales_dataset_of_45stores[[#This Row],[Fuel price 2]]+0.05)</f>
        <v>4.1-4.15</v>
      </c>
      <c r="M6002" s="6">
        <v>131.01033330000001</v>
      </c>
      <c r="N6002" s="6">
        <v>7.17</v>
      </c>
      <c r="O6002">
        <f>RANK(walmart_sales_dataset_of_45stores[[#This Row],[Weekly_Sales]],walmart_sales_dataset_of_45stores[Weekly_Sales],0)</f>
        <v>5002</v>
      </c>
      <c r="Q6002"/>
      <c r="S6002" s="4"/>
    </row>
    <row r="6003" spans="1:19" hidden="1" x14ac:dyDescent="0.3">
      <c r="A6003" s="5">
        <v>42</v>
      </c>
      <c r="B6003" s="1">
        <v>41180</v>
      </c>
      <c r="C6003" s="1" t="str">
        <f>TEXT(walmart_sales_dataset_of_45stores[[#This Row],[Date]],"dddd")</f>
        <v>Friday</v>
      </c>
      <c r="D6003" s="12">
        <v>505978.46</v>
      </c>
      <c r="E6003">
        <v>0</v>
      </c>
      <c r="F6003" t="str">
        <f>IF(walmart_sales_dataset_of_45stores[[#This Row],[Holiday_Flag]]=0,"Non-Holiday","Hoilday")</f>
        <v>Non-Holiday</v>
      </c>
      <c r="G6003">
        <v>82.52</v>
      </c>
      <c r="H6003">
        <f>FLOOR(walmart_sales_dataset_of_45stores[[#This Row],[Temperature]],10)</f>
        <v>80</v>
      </c>
      <c r="I6003" t="str">
        <f>walmart_sales_dataset_of_45stores[[#This Row],[Temp_bin]]&amp;"-"&amp;(walmart_sales_dataset_of_45stores[[#This Row],[Temp_bin]]+5)</f>
        <v>80-85</v>
      </c>
      <c r="J6003" s="10">
        <v>3.9660000000000002</v>
      </c>
      <c r="K6003">
        <f>FLOOR(walmart_sales_dataset_of_45stores[[#This Row],[Fuel_Price]],0.1)</f>
        <v>3.9000000000000004</v>
      </c>
      <c r="L6003" s="11" t="str">
        <f>walmart_sales_dataset_of_45stores[[#This Row],[Fuel price 2]]&amp;"-"&amp;(walmart_sales_dataset_of_45stores[[#This Row],[Fuel price 2]]+0.05)</f>
        <v>3.9-3.95</v>
      </c>
      <c r="M6003" s="6">
        <v>131.04300000000001</v>
      </c>
      <c r="N6003" s="6">
        <v>7.17</v>
      </c>
      <c r="O6003">
        <f>RANK(walmart_sales_dataset_of_45stores[[#This Row],[Weekly_Sales]],walmart_sales_dataset_of_45stores[Weekly_Sales],0)</f>
        <v>5174</v>
      </c>
      <c r="Q6003"/>
      <c r="S6003" s="4"/>
    </row>
    <row r="6004" spans="1:19" hidden="1" x14ac:dyDescent="0.3">
      <c r="A6004" s="5">
        <v>42</v>
      </c>
      <c r="B6004" s="1">
        <v>41187</v>
      </c>
      <c r="C6004" s="1" t="str">
        <f>TEXT(walmart_sales_dataset_of_45stores[[#This Row],[Date]],"dddd")</f>
        <v>Friday</v>
      </c>
      <c r="D6004" s="12">
        <v>593162.53</v>
      </c>
      <c r="E6004">
        <v>0</v>
      </c>
      <c r="F6004" t="str">
        <f>IF(walmart_sales_dataset_of_45stores[[#This Row],[Holiday_Flag]]=0,"Non-Holiday","Hoilday")</f>
        <v>Non-Holiday</v>
      </c>
      <c r="G6004">
        <v>80.88</v>
      </c>
      <c r="H6004">
        <f>FLOOR(walmart_sales_dataset_of_45stores[[#This Row],[Temperature]],10)</f>
        <v>80</v>
      </c>
      <c r="I6004" t="str">
        <f>walmart_sales_dataset_of_45stores[[#This Row],[Temp_bin]]&amp;"-"&amp;(walmart_sales_dataset_of_45stores[[#This Row],[Temp_bin]]+5)</f>
        <v>80-85</v>
      </c>
      <c r="J6004" s="10">
        <v>4.1319999999999997</v>
      </c>
      <c r="K6004">
        <f>FLOOR(walmart_sales_dataset_of_45stores[[#This Row],[Fuel_Price]],0.1)</f>
        <v>4.1000000000000005</v>
      </c>
      <c r="L6004" s="11" t="str">
        <f>walmart_sales_dataset_of_45stores[[#This Row],[Fuel price 2]]&amp;"-"&amp;(walmart_sales_dataset_of_45stores[[#This Row],[Fuel price 2]]+0.05)</f>
        <v>4.1-4.15</v>
      </c>
      <c r="M6004" s="6">
        <v>131.0756667</v>
      </c>
      <c r="N6004" s="6">
        <v>6.9429999999999996</v>
      </c>
      <c r="O6004">
        <f>RANK(walmart_sales_dataset_of_45stores[[#This Row],[Weekly_Sales]],walmart_sales_dataset_of_45stores[Weekly_Sales],0)</f>
        <v>4617</v>
      </c>
      <c r="Q6004"/>
      <c r="S6004" s="4"/>
    </row>
    <row r="6005" spans="1:19" hidden="1" x14ac:dyDescent="0.3">
      <c r="A6005" s="5">
        <v>42</v>
      </c>
      <c r="B6005" s="1">
        <v>41194</v>
      </c>
      <c r="C6005" s="1" t="str">
        <f>TEXT(walmart_sales_dataset_of_45stores[[#This Row],[Date]],"dddd")</f>
        <v>Friday</v>
      </c>
      <c r="D6005" s="12">
        <v>612379.9</v>
      </c>
      <c r="E6005">
        <v>0</v>
      </c>
      <c r="F6005" t="str">
        <f>IF(walmart_sales_dataset_of_45stores[[#This Row],[Holiday_Flag]]=0,"Non-Holiday","Hoilday")</f>
        <v>Non-Holiday</v>
      </c>
      <c r="G6005">
        <v>76.03</v>
      </c>
      <c r="H6005">
        <f>FLOOR(walmart_sales_dataset_of_45stores[[#This Row],[Temperature]],10)</f>
        <v>70</v>
      </c>
      <c r="I6005" t="str">
        <f>walmart_sales_dataset_of_45stores[[#This Row],[Temp_bin]]&amp;"-"&amp;(walmart_sales_dataset_of_45stores[[#This Row],[Temp_bin]]+5)</f>
        <v>70-75</v>
      </c>
      <c r="J6005" s="10">
        <v>4.468</v>
      </c>
      <c r="K6005">
        <f>FLOOR(walmart_sales_dataset_of_45stores[[#This Row],[Fuel_Price]],0.1)</f>
        <v>4.4000000000000004</v>
      </c>
      <c r="L6005" s="11" t="str">
        <f>walmart_sales_dataset_of_45stores[[#This Row],[Fuel price 2]]&amp;"-"&amp;(walmart_sales_dataset_of_45stores[[#This Row],[Fuel price 2]]+0.05)</f>
        <v>4.4-4.45</v>
      </c>
      <c r="M6005" s="6">
        <v>131.1083333</v>
      </c>
      <c r="N6005" s="6">
        <v>6.9429999999999996</v>
      </c>
      <c r="O6005">
        <f>RANK(walmart_sales_dataset_of_45stores[[#This Row],[Weekly_Sales]],walmart_sales_dataset_of_45stores[Weekly_Sales],0)</f>
        <v>4528</v>
      </c>
      <c r="Q6005"/>
      <c r="S6005" s="4"/>
    </row>
    <row r="6006" spans="1:19" hidden="1" x14ac:dyDescent="0.3">
      <c r="A6006" s="5">
        <v>42</v>
      </c>
      <c r="B6006" s="1">
        <v>41201</v>
      </c>
      <c r="C6006" s="1" t="str">
        <f>TEXT(walmart_sales_dataset_of_45stores[[#This Row],[Date]],"dddd")</f>
        <v>Friday</v>
      </c>
      <c r="D6006" s="12">
        <v>541406.98</v>
      </c>
      <c r="E6006">
        <v>0</v>
      </c>
      <c r="F6006" t="str">
        <f>IF(walmart_sales_dataset_of_45stores[[#This Row],[Holiday_Flag]]=0,"Non-Holiday","Hoilday")</f>
        <v>Non-Holiday</v>
      </c>
      <c r="G6006">
        <v>72.709999999999994</v>
      </c>
      <c r="H6006">
        <f>FLOOR(walmart_sales_dataset_of_45stores[[#This Row],[Temperature]],10)</f>
        <v>70</v>
      </c>
      <c r="I6006" t="str">
        <f>walmart_sales_dataset_of_45stores[[#This Row],[Temp_bin]]&amp;"-"&amp;(walmart_sales_dataset_of_45stores[[#This Row],[Temp_bin]]+5)</f>
        <v>70-75</v>
      </c>
      <c r="J6006" s="10">
        <v>4.4489999999999998</v>
      </c>
      <c r="K6006">
        <f>FLOOR(walmart_sales_dataset_of_45stores[[#This Row],[Fuel_Price]],0.1)</f>
        <v>4.4000000000000004</v>
      </c>
      <c r="L6006" s="11" t="str">
        <f>walmart_sales_dataset_of_45stores[[#This Row],[Fuel price 2]]&amp;"-"&amp;(walmart_sales_dataset_of_45stores[[#This Row],[Fuel price 2]]+0.05)</f>
        <v>4.4-4.45</v>
      </c>
      <c r="M6006" s="6">
        <v>131.14996769999999</v>
      </c>
      <c r="N6006" s="6">
        <v>6.9429999999999996</v>
      </c>
      <c r="O6006">
        <f>RANK(walmart_sales_dataset_of_45stores[[#This Row],[Weekly_Sales]],walmart_sales_dataset_of_45stores[Weekly_Sales],0)</f>
        <v>4900</v>
      </c>
      <c r="Q6006"/>
      <c r="S6006" s="4"/>
    </row>
    <row r="6007" spans="1:19" hidden="1" x14ac:dyDescent="0.3">
      <c r="A6007" s="5">
        <v>42</v>
      </c>
      <c r="B6007" s="1">
        <v>41208</v>
      </c>
      <c r="C6007" s="1" t="str">
        <f>TEXT(walmart_sales_dataset_of_45stores[[#This Row],[Date]],"dddd")</f>
        <v>Friday</v>
      </c>
      <c r="D6007" s="12">
        <v>514756.08</v>
      </c>
      <c r="E6007">
        <v>0</v>
      </c>
      <c r="F6007" t="str">
        <f>IF(walmart_sales_dataset_of_45stores[[#This Row],[Holiday_Flag]]=0,"Non-Holiday","Hoilday")</f>
        <v>Non-Holiday</v>
      </c>
      <c r="G6007">
        <v>70.5</v>
      </c>
      <c r="H6007">
        <f>FLOOR(walmart_sales_dataset_of_45stores[[#This Row],[Temperature]],10)</f>
        <v>70</v>
      </c>
      <c r="I6007" t="str">
        <f>walmart_sales_dataset_of_45stores[[#This Row],[Temp_bin]]&amp;"-"&amp;(walmart_sales_dataset_of_45stores[[#This Row],[Temp_bin]]+5)</f>
        <v>70-75</v>
      </c>
      <c r="J6007" s="10">
        <v>4.3010000000000002</v>
      </c>
      <c r="K6007">
        <f>FLOOR(walmart_sales_dataset_of_45stores[[#This Row],[Fuel_Price]],0.1)</f>
        <v>4.3</v>
      </c>
      <c r="L6007" s="11" t="str">
        <f>walmart_sales_dataset_of_45stores[[#This Row],[Fuel price 2]]&amp;"-"&amp;(walmart_sales_dataset_of_45stores[[#This Row],[Fuel price 2]]+0.05)</f>
        <v>4.3-4.35</v>
      </c>
      <c r="M6007" s="6">
        <v>131.19309680000001</v>
      </c>
      <c r="N6007" s="6">
        <v>6.9429999999999996</v>
      </c>
      <c r="O6007">
        <f>RANK(walmart_sales_dataset_of_45stores[[#This Row],[Weekly_Sales]],walmart_sales_dataset_of_45stores[Weekly_Sales],0)</f>
        <v>5097</v>
      </c>
      <c r="Q6007"/>
      <c r="S6007" s="4"/>
    </row>
    <row r="6008" spans="1:19" hidden="1" x14ac:dyDescent="0.3">
      <c r="A6008" s="5">
        <v>43</v>
      </c>
      <c r="B6008" s="1">
        <v>40214</v>
      </c>
      <c r="C6008" s="1" t="str">
        <f>TEXT(walmart_sales_dataset_of_45stores[[#This Row],[Date]],"dddd")</f>
        <v>Friday</v>
      </c>
      <c r="D6008" s="12">
        <v>647029.28</v>
      </c>
      <c r="E6008">
        <v>0</v>
      </c>
      <c r="F6008" t="str">
        <f>IF(walmart_sales_dataset_of_45stores[[#This Row],[Holiday_Flag]]=0,"Non-Holiday","Hoilday")</f>
        <v>Non-Holiday</v>
      </c>
      <c r="G6008">
        <v>47.31</v>
      </c>
      <c r="H6008">
        <f>FLOOR(walmart_sales_dataset_of_45stores[[#This Row],[Temperature]],10)</f>
        <v>40</v>
      </c>
      <c r="I6008" t="str">
        <f>walmart_sales_dataset_of_45stores[[#This Row],[Temp_bin]]&amp;"-"&amp;(walmart_sales_dataset_of_45stores[[#This Row],[Temp_bin]]+5)</f>
        <v>40-45</v>
      </c>
      <c r="J6008" s="10">
        <v>2.5720000000000001</v>
      </c>
      <c r="K6008">
        <f>FLOOR(walmart_sales_dataset_of_45stores[[#This Row],[Fuel_Price]],0.1)</f>
        <v>2.5</v>
      </c>
      <c r="L6008" s="11" t="str">
        <f>walmart_sales_dataset_of_45stores[[#This Row],[Fuel price 2]]&amp;"-"&amp;(walmart_sales_dataset_of_45stores[[#This Row],[Fuel price 2]]+0.05)</f>
        <v>2.5-2.55</v>
      </c>
      <c r="M6008" s="6">
        <v>203.0642742</v>
      </c>
      <c r="N6008" s="6">
        <v>9.5210000000000008</v>
      </c>
      <c r="O6008">
        <f>RANK(walmart_sales_dataset_of_45stores[[#This Row],[Weekly_Sales]],walmart_sales_dataset_of_45stores[Weekly_Sales],0)</f>
        <v>4381</v>
      </c>
      <c r="Q6008"/>
      <c r="S6008" s="4"/>
    </row>
    <row r="6009" spans="1:19" hidden="1" x14ac:dyDescent="0.3">
      <c r="A6009" s="5">
        <v>43</v>
      </c>
      <c r="B6009" s="1">
        <v>40221</v>
      </c>
      <c r="C6009" s="1" t="str">
        <f>TEXT(walmart_sales_dataset_of_45stores[[#This Row],[Date]],"dddd")</f>
        <v>Friday</v>
      </c>
      <c r="D6009" s="2">
        <v>682918.99</v>
      </c>
      <c r="E6009">
        <v>1</v>
      </c>
      <c r="F6009" t="str">
        <f>IF(walmart_sales_dataset_of_45stores[[#This Row],[Holiday_Flag]]=0,"Non-Holiday","Hoilday")</f>
        <v>Hoilday</v>
      </c>
      <c r="G6009">
        <v>47.99</v>
      </c>
      <c r="H6009">
        <f>FLOOR(walmart_sales_dataset_of_45stores[[#This Row],[Temperature]],10)</f>
        <v>40</v>
      </c>
      <c r="I6009" t="str">
        <f>walmart_sales_dataset_of_45stores[[#This Row],[Temp_bin]]&amp;"-"&amp;(walmart_sales_dataset_of_45stores[[#This Row],[Temp_bin]]+5)</f>
        <v>40-45</v>
      </c>
      <c r="J6009" s="2">
        <v>2.548</v>
      </c>
      <c r="K6009" s="2">
        <f>FLOOR(walmart_sales_dataset_of_45stores[[#This Row],[Fuel_Price]],0.1)</f>
        <v>2.5</v>
      </c>
      <c r="L6009" s="2" t="str">
        <f>walmart_sales_dataset_of_45stores[[#This Row],[Fuel price 2]]&amp;"-"&amp;(walmart_sales_dataset_of_45stores[[#This Row],[Fuel price 2]]+0.05)</f>
        <v>2.5-2.55</v>
      </c>
      <c r="M6009" s="6">
        <v>203.20109679999999</v>
      </c>
      <c r="N6009" s="6">
        <v>9.5210000000000008</v>
      </c>
      <c r="O6009">
        <f>RANK(walmart_sales_dataset_of_45stores[[#This Row],[Weekly_Sales]],walmart_sales_dataset_of_45stores[Weekly_Sales],0)</f>
        <v>4241</v>
      </c>
      <c r="Q6009"/>
      <c r="S6009" s="4"/>
    </row>
    <row r="6010" spans="1:19" hidden="1" x14ac:dyDescent="0.3">
      <c r="A6010" s="5">
        <v>43</v>
      </c>
      <c r="B6010" s="1">
        <v>40228</v>
      </c>
      <c r="C6010" s="1" t="str">
        <f>TEXT(walmart_sales_dataset_of_45stores[[#This Row],[Date]],"dddd")</f>
        <v>Friday</v>
      </c>
      <c r="D6010" s="12">
        <v>658997.55000000005</v>
      </c>
      <c r="E6010">
        <v>0</v>
      </c>
      <c r="F6010" t="str">
        <f>IF(walmart_sales_dataset_of_45stores[[#This Row],[Holiday_Flag]]=0,"Non-Holiday","Hoilday")</f>
        <v>Non-Holiday</v>
      </c>
      <c r="G6010">
        <v>48.77</v>
      </c>
      <c r="H6010">
        <f>FLOOR(walmart_sales_dataset_of_45stores[[#This Row],[Temperature]],10)</f>
        <v>40</v>
      </c>
      <c r="I6010" t="str">
        <f>walmart_sales_dataset_of_45stores[[#This Row],[Temp_bin]]&amp;"-"&amp;(walmart_sales_dataset_of_45stores[[#This Row],[Temp_bin]]+5)</f>
        <v>40-45</v>
      </c>
      <c r="J6010" s="10">
        <v>2.5139999999999998</v>
      </c>
      <c r="K6010">
        <f>FLOOR(walmart_sales_dataset_of_45stores[[#This Row],[Fuel_Price]],0.1)</f>
        <v>2.5</v>
      </c>
      <c r="L6010" s="11" t="str">
        <f>walmart_sales_dataset_of_45stores[[#This Row],[Fuel price 2]]&amp;"-"&amp;(walmart_sales_dataset_of_45stores[[#This Row],[Fuel price 2]]+0.05)</f>
        <v>2.5-2.55</v>
      </c>
      <c r="M6010" s="6">
        <v>203.24797960000001</v>
      </c>
      <c r="N6010" s="6">
        <v>9.5210000000000008</v>
      </c>
      <c r="O6010">
        <f>RANK(walmart_sales_dataset_of_45stores[[#This Row],[Weekly_Sales]],walmart_sales_dataset_of_45stores[Weekly_Sales],0)</f>
        <v>4328</v>
      </c>
      <c r="Q6010"/>
      <c r="S6010" s="4"/>
    </row>
    <row r="6011" spans="1:19" hidden="1" x14ac:dyDescent="0.3">
      <c r="A6011" s="5">
        <v>43</v>
      </c>
      <c r="B6011" s="1">
        <v>40235</v>
      </c>
      <c r="C6011" s="1" t="str">
        <f>TEXT(walmart_sales_dataset_of_45stores[[#This Row],[Date]],"dddd")</f>
        <v>Friday</v>
      </c>
      <c r="D6011" s="12">
        <v>618702.79</v>
      </c>
      <c r="E6011">
        <v>0</v>
      </c>
      <c r="F6011" t="str">
        <f>IF(walmart_sales_dataset_of_45stores[[#This Row],[Holiday_Flag]]=0,"Non-Holiday","Hoilday")</f>
        <v>Non-Holiday</v>
      </c>
      <c r="G6011">
        <v>48.77</v>
      </c>
      <c r="H6011">
        <f>FLOOR(walmart_sales_dataset_of_45stores[[#This Row],[Temperature]],10)</f>
        <v>40</v>
      </c>
      <c r="I6011" t="str">
        <f>walmart_sales_dataset_of_45stores[[#This Row],[Temp_bin]]&amp;"-"&amp;(walmart_sales_dataset_of_45stores[[#This Row],[Temp_bin]]+5)</f>
        <v>40-45</v>
      </c>
      <c r="J6011" s="10">
        <v>2.5609999999999999</v>
      </c>
      <c r="K6011">
        <f>FLOOR(walmart_sales_dataset_of_45stores[[#This Row],[Fuel_Price]],0.1)</f>
        <v>2.5</v>
      </c>
      <c r="L6011" s="11" t="str">
        <f>walmart_sales_dataset_of_45stores[[#This Row],[Fuel price 2]]&amp;"-"&amp;(walmart_sales_dataset_of_45stores[[#This Row],[Fuel price 2]]+0.05)</f>
        <v>2.5-2.55</v>
      </c>
      <c r="M6011" s="6">
        <v>203.27987239999999</v>
      </c>
      <c r="N6011" s="6">
        <v>9.5210000000000008</v>
      </c>
      <c r="O6011">
        <f>RANK(walmart_sales_dataset_of_45stores[[#This Row],[Weekly_Sales]],walmart_sales_dataset_of_45stores[Weekly_Sales],0)</f>
        <v>4498</v>
      </c>
      <c r="Q6011"/>
      <c r="S6011" s="4"/>
    </row>
    <row r="6012" spans="1:19" hidden="1" x14ac:dyDescent="0.3">
      <c r="A6012" s="5">
        <v>43</v>
      </c>
      <c r="B6012" s="1">
        <v>40242</v>
      </c>
      <c r="C6012" s="1" t="str">
        <f>TEXT(walmart_sales_dataset_of_45stores[[#This Row],[Date]],"dddd")</f>
        <v>Friday</v>
      </c>
      <c r="D6012" s="12">
        <v>658600.05000000005</v>
      </c>
      <c r="E6012">
        <v>0</v>
      </c>
      <c r="F6012" t="str">
        <f>IF(walmart_sales_dataset_of_45stores[[#This Row],[Holiday_Flag]]=0,"Non-Holiday","Hoilday")</f>
        <v>Non-Holiday</v>
      </c>
      <c r="G6012">
        <v>52.89</v>
      </c>
      <c r="H6012">
        <f>FLOOR(walmart_sales_dataset_of_45stores[[#This Row],[Temperature]],10)</f>
        <v>50</v>
      </c>
      <c r="I6012" t="str">
        <f>walmart_sales_dataset_of_45stores[[#This Row],[Temp_bin]]&amp;"-"&amp;(walmart_sales_dataset_of_45stores[[#This Row],[Temp_bin]]+5)</f>
        <v>50-55</v>
      </c>
      <c r="J6012" s="10">
        <v>2.625</v>
      </c>
      <c r="K6012">
        <f>FLOOR(walmart_sales_dataset_of_45stores[[#This Row],[Fuel_Price]],0.1)</f>
        <v>2.6</v>
      </c>
      <c r="L6012" s="11" t="str">
        <f>walmart_sales_dataset_of_45stores[[#This Row],[Fuel price 2]]&amp;"-"&amp;(walmart_sales_dataset_of_45stores[[#This Row],[Fuel price 2]]+0.05)</f>
        <v>2.6-2.65</v>
      </c>
      <c r="M6012" s="6">
        <v>203.31176529999999</v>
      </c>
      <c r="N6012" s="6">
        <v>9.5210000000000008</v>
      </c>
      <c r="O6012">
        <f>RANK(walmart_sales_dataset_of_45stores[[#This Row],[Weekly_Sales]],walmart_sales_dataset_of_45stores[Weekly_Sales],0)</f>
        <v>4333</v>
      </c>
      <c r="Q6012"/>
      <c r="S6012" s="4"/>
    </row>
    <row r="6013" spans="1:19" hidden="1" x14ac:dyDescent="0.3">
      <c r="A6013" s="5">
        <v>43</v>
      </c>
      <c r="B6013" s="1">
        <v>40249</v>
      </c>
      <c r="C6013" s="1" t="str">
        <f>TEXT(walmart_sales_dataset_of_45stores[[#This Row],[Date]],"dddd")</f>
        <v>Friday</v>
      </c>
      <c r="D6013" s="12">
        <v>645386.93999999994</v>
      </c>
      <c r="E6013">
        <v>0</v>
      </c>
      <c r="F6013" t="str">
        <f>IF(walmart_sales_dataset_of_45stores[[#This Row],[Holiday_Flag]]=0,"Non-Holiday","Hoilday")</f>
        <v>Non-Holiday</v>
      </c>
      <c r="G6013">
        <v>53.67</v>
      </c>
      <c r="H6013">
        <f>FLOOR(walmart_sales_dataset_of_45stores[[#This Row],[Temperature]],10)</f>
        <v>50</v>
      </c>
      <c r="I6013" t="str">
        <f>walmart_sales_dataset_of_45stores[[#This Row],[Temp_bin]]&amp;"-"&amp;(walmart_sales_dataset_of_45stores[[#This Row],[Temp_bin]]+5)</f>
        <v>50-55</v>
      </c>
      <c r="J6013" s="10">
        <v>2.6669999999999998</v>
      </c>
      <c r="K6013">
        <f>FLOOR(walmart_sales_dataset_of_45stores[[#This Row],[Fuel_Price]],0.1)</f>
        <v>2.6</v>
      </c>
      <c r="L6013" s="11" t="str">
        <f>walmart_sales_dataset_of_45stores[[#This Row],[Fuel price 2]]&amp;"-"&amp;(walmart_sales_dataset_of_45stores[[#This Row],[Fuel price 2]]+0.05)</f>
        <v>2.6-2.65</v>
      </c>
      <c r="M6013" s="6">
        <v>203.34365819999999</v>
      </c>
      <c r="N6013" s="6">
        <v>9.5210000000000008</v>
      </c>
      <c r="O6013">
        <f>RANK(walmart_sales_dataset_of_45stores[[#This Row],[Weekly_Sales]],walmart_sales_dataset_of_45stores[Weekly_Sales],0)</f>
        <v>4384</v>
      </c>
      <c r="Q6013"/>
      <c r="S6013" s="4"/>
    </row>
    <row r="6014" spans="1:19" hidden="1" x14ac:dyDescent="0.3">
      <c r="A6014" s="5">
        <v>43</v>
      </c>
      <c r="B6014" s="1">
        <v>40256</v>
      </c>
      <c r="C6014" s="1" t="str">
        <f>TEXT(walmart_sales_dataset_of_45stores[[#This Row],[Date]],"dddd")</f>
        <v>Friday</v>
      </c>
      <c r="D6014" s="12">
        <v>668098.49</v>
      </c>
      <c r="E6014">
        <v>0</v>
      </c>
      <c r="F6014" t="str">
        <f>IF(walmart_sales_dataset_of_45stores[[#This Row],[Holiday_Flag]]=0,"Non-Holiday","Hoilday")</f>
        <v>Non-Holiday</v>
      </c>
      <c r="G6014">
        <v>56</v>
      </c>
      <c r="H6014">
        <f>FLOOR(walmart_sales_dataset_of_45stores[[#This Row],[Temperature]],10)</f>
        <v>50</v>
      </c>
      <c r="I6014" t="str">
        <f>walmart_sales_dataset_of_45stores[[#This Row],[Temp_bin]]&amp;"-"&amp;(walmart_sales_dataset_of_45stores[[#This Row],[Temp_bin]]+5)</f>
        <v>50-55</v>
      </c>
      <c r="J6014" s="10">
        <v>2.72</v>
      </c>
      <c r="K6014">
        <f>FLOOR(walmart_sales_dataset_of_45stores[[#This Row],[Fuel_Price]],0.1)</f>
        <v>2.7</v>
      </c>
      <c r="L6014" s="11" t="str">
        <f>walmart_sales_dataset_of_45stores[[#This Row],[Fuel price 2]]&amp;"-"&amp;(walmart_sales_dataset_of_45stores[[#This Row],[Fuel price 2]]+0.05)</f>
        <v>2.7-2.75</v>
      </c>
      <c r="M6014" s="6">
        <v>203.19515899999999</v>
      </c>
      <c r="N6014" s="6">
        <v>9.5210000000000008</v>
      </c>
      <c r="O6014">
        <f>RANK(walmart_sales_dataset_of_45stores[[#This Row],[Weekly_Sales]],walmart_sales_dataset_of_45stores[Weekly_Sales],0)</f>
        <v>4294</v>
      </c>
      <c r="Q6014"/>
      <c r="S6014" s="4"/>
    </row>
    <row r="6015" spans="1:19" hidden="1" x14ac:dyDescent="0.3">
      <c r="A6015" s="5">
        <v>43</v>
      </c>
      <c r="B6015" s="1">
        <v>40263</v>
      </c>
      <c r="C6015" s="1" t="str">
        <f>TEXT(walmart_sales_dataset_of_45stores[[#This Row],[Date]],"dddd")</f>
        <v>Friday</v>
      </c>
      <c r="D6015" s="12">
        <v>623097.93000000005</v>
      </c>
      <c r="E6015">
        <v>0</v>
      </c>
      <c r="F6015" t="str">
        <f>IF(walmart_sales_dataset_of_45stores[[#This Row],[Holiday_Flag]]=0,"Non-Holiday","Hoilday")</f>
        <v>Non-Holiday</v>
      </c>
      <c r="G6015">
        <v>54.53</v>
      </c>
      <c r="H6015">
        <f>FLOOR(walmart_sales_dataset_of_45stores[[#This Row],[Temperature]],10)</f>
        <v>50</v>
      </c>
      <c r="I6015" t="str">
        <f>walmart_sales_dataset_of_45stores[[#This Row],[Temp_bin]]&amp;"-"&amp;(walmart_sales_dataset_of_45stores[[#This Row],[Temp_bin]]+5)</f>
        <v>50-55</v>
      </c>
      <c r="J6015" s="10">
        <v>2.7320000000000002</v>
      </c>
      <c r="K6015">
        <f>FLOOR(walmart_sales_dataset_of_45stores[[#This Row],[Fuel_Price]],0.1)</f>
        <v>2.7</v>
      </c>
      <c r="L6015" s="11" t="str">
        <f>walmart_sales_dataset_of_45stores[[#This Row],[Fuel price 2]]&amp;"-"&amp;(walmart_sales_dataset_of_45stores[[#This Row],[Fuel price 2]]+0.05)</f>
        <v>2.7-2.75</v>
      </c>
      <c r="M6015" s="6">
        <v>203.0165945</v>
      </c>
      <c r="N6015" s="6">
        <v>9.5210000000000008</v>
      </c>
      <c r="O6015">
        <f>RANK(walmart_sales_dataset_of_45stores[[#This Row],[Weekly_Sales]],walmart_sales_dataset_of_45stores[Weekly_Sales],0)</f>
        <v>4478</v>
      </c>
      <c r="Q6015"/>
      <c r="S6015" s="4"/>
    </row>
    <row r="6016" spans="1:19" hidden="1" x14ac:dyDescent="0.3">
      <c r="A6016" s="5">
        <v>43</v>
      </c>
      <c r="B6016" s="1">
        <v>40270</v>
      </c>
      <c r="C6016" s="1" t="str">
        <f>TEXT(walmart_sales_dataset_of_45stores[[#This Row],[Date]],"dddd")</f>
        <v>Friday</v>
      </c>
      <c r="D6016" s="12">
        <v>650102.80000000005</v>
      </c>
      <c r="E6016">
        <v>0</v>
      </c>
      <c r="F6016" t="str">
        <f>IF(walmart_sales_dataset_of_45stores[[#This Row],[Holiday_Flag]]=0,"Non-Holiday","Hoilday")</f>
        <v>Non-Holiday</v>
      </c>
      <c r="G6016">
        <v>62.19</v>
      </c>
      <c r="H6016">
        <f>FLOOR(walmart_sales_dataset_of_45stores[[#This Row],[Temperature]],10)</f>
        <v>60</v>
      </c>
      <c r="I6016" t="str">
        <f>walmart_sales_dataset_of_45stores[[#This Row],[Temp_bin]]&amp;"-"&amp;(walmart_sales_dataset_of_45stores[[#This Row],[Temp_bin]]+5)</f>
        <v>60-65</v>
      </c>
      <c r="J6016" s="10">
        <v>2.7189999999999999</v>
      </c>
      <c r="K6016">
        <f>FLOOR(walmart_sales_dataset_of_45stores[[#This Row],[Fuel_Price]],0.1)</f>
        <v>2.7</v>
      </c>
      <c r="L6016" s="11" t="str">
        <f>walmart_sales_dataset_of_45stores[[#This Row],[Fuel price 2]]&amp;"-"&amp;(walmart_sales_dataset_of_45stores[[#This Row],[Fuel price 2]]+0.05)</f>
        <v>2.7-2.75</v>
      </c>
      <c r="M6016" s="6">
        <v>202.83803</v>
      </c>
      <c r="N6016" s="6">
        <v>9.593</v>
      </c>
      <c r="O6016">
        <f>RANK(walmart_sales_dataset_of_45stores[[#This Row],[Weekly_Sales]],walmart_sales_dataset_of_45stores[Weekly_Sales],0)</f>
        <v>4364</v>
      </c>
      <c r="Q6016"/>
      <c r="S6016" s="4"/>
    </row>
    <row r="6017" spans="1:19" hidden="1" x14ac:dyDescent="0.3">
      <c r="A6017" s="5">
        <v>43</v>
      </c>
      <c r="B6017" s="1">
        <v>40277</v>
      </c>
      <c r="C6017" s="1" t="str">
        <f>TEXT(walmart_sales_dataset_of_45stores[[#This Row],[Date]],"dddd")</f>
        <v>Friday</v>
      </c>
      <c r="D6017" s="12">
        <v>693058.34</v>
      </c>
      <c r="E6017">
        <v>0</v>
      </c>
      <c r="F6017" t="str">
        <f>IF(walmart_sales_dataset_of_45stores[[#This Row],[Holiday_Flag]]=0,"Non-Holiday","Hoilday")</f>
        <v>Non-Holiday</v>
      </c>
      <c r="G6017">
        <v>64.37</v>
      </c>
      <c r="H6017">
        <f>FLOOR(walmart_sales_dataset_of_45stores[[#This Row],[Temperature]],10)</f>
        <v>60</v>
      </c>
      <c r="I6017" t="str">
        <f>walmart_sales_dataset_of_45stores[[#This Row],[Temp_bin]]&amp;"-"&amp;(walmart_sales_dataset_of_45stores[[#This Row],[Temp_bin]]+5)</f>
        <v>60-65</v>
      </c>
      <c r="J6017" s="10">
        <v>2.77</v>
      </c>
      <c r="K6017">
        <f>FLOOR(walmart_sales_dataset_of_45stores[[#This Row],[Fuel_Price]],0.1)</f>
        <v>2.7</v>
      </c>
      <c r="L6017" s="11" t="str">
        <f>walmart_sales_dataset_of_45stores[[#This Row],[Fuel price 2]]&amp;"-"&amp;(walmart_sales_dataset_of_45stores[[#This Row],[Fuel price 2]]+0.05)</f>
        <v>2.7-2.75</v>
      </c>
      <c r="M6017" s="6">
        <v>202.65946539999999</v>
      </c>
      <c r="N6017" s="6">
        <v>9.593</v>
      </c>
      <c r="O6017">
        <f>RANK(walmart_sales_dataset_of_45stores[[#This Row],[Weekly_Sales]],walmart_sales_dataset_of_45stores[Weekly_Sales],0)</f>
        <v>4211</v>
      </c>
      <c r="Q6017"/>
      <c r="S6017" s="4"/>
    </row>
    <row r="6018" spans="1:19" hidden="1" x14ac:dyDescent="0.3">
      <c r="A6018" s="5">
        <v>43</v>
      </c>
      <c r="B6018" s="1">
        <v>40284</v>
      </c>
      <c r="C6018" s="1" t="str">
        <f>TEXT(walmart_sales_dataset_of_45stores[[#This Row],[Date]],"dddd")</f>
        <v>Friday</v>
      </c>
      <c r="D6018" s="12">
        <v>675282.2</v>
      </c>
      <c r="E6018">
        <v>0</v>
      </c>
      <c r="F6018" t="str">
        <f>IF(walmart_sales_dataset_of_45stores[[#This Row],[Holiday_Flag]]=0,"Non-Holiday","Hoilday")</f>
        <v>Non-Holiday</v>
      </c>
      <c r="G6018">
        <v>69.459999999999994</v>
      </c>
      <c r="H6018">
        <f>FLOOR(walmart_sales_dataset_of_45stores[[#This Row],[Temperature]],10)</f>
        <v>60</v>
      </c>
      <c r="I6018" t="str">
        <f>walmart_sales_dataset_of_45stores[[#This Row],[Temp_bin]]&amp;"-"&amp;(walmart_sales_dataset_of_45stores[[#This Row],[Temp_bin]]+5)</f>
        <v>60-65</v>
      </c>
      <c r="J6018" s="10">
        <v>2.8079999999999998</v>
      </c>
      <c r="K6018">
        <f>FLOOR(walmart_sales_dataset_of_45stores[[#This Row],[Fuel_Price]],0.1)</f>
        <v>2.8000000000000003</v>
      </c>
      <c r="L6018" s="11" t="str">
        <f>walmart_sales_dataset_of_45stores[[#This Row],[Fuel price 2]]&amp;"-"&amp;(walmart_sales_dataset_of_45stores[[#This Row],[Fuel price 2]]+0.05)</f>
        <v>2.8-2.85</v>
      </c>
      <c r="M6018" s="6">
        <v>202.53515709999999</v>
      </c>
      <c r="N6018" s="6">
        <v>9.593</v>
      </c>
      <c r="O6018">
        <f>RANK(walmart_sales_dataset_of_45stores[[#This Row],[Weekly_Sales]],walmart_sales_dataset_of_45stores[Weekly_Sales],0)</f>
        <v>4267</v>
      </c>
      <c r="Q6018"/>
      <c r="S6018" s="4"/>
    </row>
    <row r="6019" spans="1:19" hidden="1" x14ac:dyDescent="0.3">
      <c r="A6019" s="5">
        <v>43</v>
      </c>
      <c r="B6019" s="1">
        <v>40291</v>
      </c>
      <c r="C6019" s="1" t="str">
        <f>TEXT(walmart_sales_dataset_of_45stores[[#This Row],[Date]],"dddd")</f>
        <v>Friday</v>
      </c>
      <c r="D6019" s="12">
        <v>638957.35</v>
      </c>
      <c r="E6019">
        <v>0</v>
      </c>
      <c r="F6019" t="str">
        <f>IF(walmart_sales_dataset_of_45stores[[#This Row],[Holiday_Flag]]=0,"Non-Holiday","Hoilday")</f>
        <v>Non-Holiday</v>
      </c>
      <c r="G6019">
        <v>62.71</v>
      </c>
      <c r="H6019">
        <f>FLOOR(walmart_sales_dataset_of_45stores[[#This Row],[Temperature]],10)</f>
        <v>60</v>
      </c>
      <c r="I6019" t="str">
        <f>walmart_sales_dataset_of_45stores[[#This Row],[Temp_bin]]&amp;"-"&amp;(walmart_sales_dataset_of_45stores[[#This Row],[Temp_bin]]+5)</f>
        <v>60-65</v>
      </c>
      <c r="J6019" s="10">
        <v>2.7949999999999999</v>
      </c>
      <c r="K6019">
        <f>FLOOR(walmart_sales_dataset_of_45stores[[#This Row],[Fuel_Price]],0.1)</f>
        <v>2.7</v>
      </c>
      <c r="L6019" s="11" t="str">
        <f>walmart_sales_dataset_of_45stores[[#This Row],[Fuel price 2]]&amp;"-"&amp;(walmart_sales_dataset_of_45stores[[#This Row],[Fuel price 2]]+0.05)</f>
        <v>2.7-2.75</v>
      </c>
      <c r="M6019" s="6">
        <v>202.48319050000001</v>
      </c>
      <c r="N6019" s="6">
        <v>9.593</v>
      </c>
      <c r="O6019">
        <f>RANK(walmart_sales_dataset_of_45stores[[#This Row],[Weekly_Sales]],walmart_sales_dataset_of_45stores[Weekly_Sales],0)</f>
        <v>4421</v>
      </c>
      <c r="Q6019"/>
      <c r="S6019" s="4"/>
    </row>
    <row r="6020" spans="1:19" hidden="1" x14ac:dyDescent="0.3">
      <c r="A6020" s="5">
        <v>43</v>
      </c>
      <c r="B6020" s="1">
        <v>40298</v>
      </c>
      <c r="C6020" s="1" t="str">
        <f>TEXT(walmart_sales_dataset_of_45stores[[#This Row],[Date]],"dddd")</f>
        <v>Friday</v>
      </c>
      <c r="D6020" s="12">
        <v>630740.11</v>
      </c>
      <c r="E6020">
        <v>0</v>
      </c>
      <c r="F6020" t="str">
        <f>IF(walmart_sales_dataset_of_45stores[[#This Row],[Holiday_Flag]]=0,"Non-Holiday","Hoilday")</f>
        <v>Non-Holiday</v>
      </c>
      <c r="G6020">
        <v>66.91</v>
      </c>
      <c r="H6020">
        <f>FLOOR(walmart_sales_dataset_of_45stores[[#This Row],[Temperature]],10)</f>
        <v>60</v>
      </c>
      <c r="I6020" t="str">
        <f>walmart_sales_dataset_of_45stores[[#This Row],[Temp_bin]]&amp;"-"&amp;(walmart_sales_dataset_of_45stores[[#This Row],[Temp_bin]]+5)</f>
        <v>60-65</v>
      </c>
      <c r="J6020" s="10">
        <v>2.78</v>
      </c>
      <c r="K6020">
        <f>FLOOR(walmart_sales_dataset_of_45stores[[#This Row],[Fuel_Price]],0.1)</f>
        <v>2.7</v>
      </c>
      <c r="L6020" s="11" t="str">
        <f>walmart_sales_dataset_of_45stores[[#This Row],[Fuel price 2]]&amp;"-"&amp;(walmart_sales_dataset_of_45stores[[#This Row],[Fuel price 2]]+0.05)</f>
        <v>2.7-2.75</v>
      </c>
      <c r="M6020" s="6">
        <v>202.4312238</v>
      </c>
      <c r="N6020" s="6">
        <v>9.593</v>
      </c>
      <c r="O6020">
        <f>RANK(walmart_sales_dataset_of_45stores[[#This Row],[Weekly_Sales]],walmart_sales_dataset_of_45stores[Weekly_Sales],0)</f>
        <v>4451</v>
      </c>
      <c r="Q6020"/>
      <c r="S6020" s="4"/>
    </row>
    <row r="6021" spans="1:19" hidden="1" x14ac:dyDescent="0.3">
      <c r="A6021" s="5">
        <v>43</v>
      </c>
      <c r="B6021" s="1">
        <v>40305</v>
      </c>
      <c r="C6021" s="1" t="str">
        <f>TEXT(walmart_sales_dataset_of_45stores[[#This Row],[Date]],"dddd")</f>
        <v>Friday</v>
      </c>
      <c r="D6021" s="12">
        <v>691498.6</v>
      </c>
      <c r="E6021">
        <v>0</v>
      </c>
      <c r="F6021" t="str">
        <f>IF(walmart_sales_dataset_of_45stores[[#This Row],[Holiday_Flag]]=0,"Non-Holiday","Hoilday")</f>
        <v>Non-Holiday</v>
      </c>
      <c r="G6021">
        <v>67.16</v>
      </c>
      <c r="H6021">
        <f>FLOOR(walmart_sales_dataset_of_45stores[[#This Row],[Temperature]],10)</f>
        <v>60</v>
      </c>
      <c r="I6021" t="str">
        <f>walmart_sales_dataset_of_45stores[[#This Row],[Temp_bin]]&amp;"-"&amp;(walmart_sales_dataset_of_45stores[[#This Row],[Temp_bin]]+5)</f>
        <v>60-65</v>
      </c>
      <c r="J6021" s="10">
        <v>2.835</v>
      </c>
      <c r="K6021">
        <f>FLOOR(walmart_sales_dataset_of_45stores[[#This Row],[Fuel_Price]],0.1)</f>
        <v>2.8000000000000003</v>
      </c>
      <c r="L6021" s="11" t="str">
        <f>walmart_sales_dataset_of_45stores[[#This Row],[Fuel price 2]]&amp;"-"&amp;(walmart_sales_dataset_of_45stores[[#This Row],[Fuel price 2]]+0.05)</f>
        <v>2.8-2.85</v>
      </c>
      <c r="M6021" s="6">
        <v>202.37925709999999</v>
      </c>
      <c r="N6021" s="6">
        <v>9.593</v>
      </c>
      <c r="O6021">
        <f>RANK(walmart_sales_dataset_of_45stores[[#This Row],[Weekly_Sales]],walmart_sales_dataset_of_45stores[Weekly_Sales],0)</f>
        <v>4213</v>
      </c>
      <c r="Q6021"/>
      <c r="S6021" s="4"/>
    </row>
    <row r="6022" spans="1:19" hidden="1" x14ac:dyDescent="0.3">
      <c r="A6022" s="5">
        <v>43</v>
      </c>
      <c r="B6022" s="1">
        <v>40312</v>
      </c>
      <c r="C6022" s="1" t="str">
        <f>TEXT(walmart_sales_dataset_of_45stores[[#This Row],[Date]],"dddd")</f>
        <v>Friday</v>
      </c>
      <c r="D6022" s="12">
        <v>690851.59</v>
      </c>
      <c r="E6022">
        <v>0</v>
      </c>
      <c r="F6022" t="str">
        <f>IF(walmart_sales_dataset_of_45stores[[#This Row],[Holiday_Flag]]=0,"Non-Holiday","Hoilday")</f>
        <v>Non-Holiday</v>
      </c>
      <c r="G6022">
        <v>72.14</v>
      </c>
      <c r="H6022">
        <f>FLOOR(walmart_sales_dataset_of_45stores[[#This Row],[Temperature]],10)</f>
        <v>70</v>
      </c>
      <c r="I6022" t="str">
        <f>walmart_sales_dataset_of_45stores[[#This Row],[Temp_bin]]&amp;"-"&amp;(walmart_sales_dataset_of_45stores[[#This Row],[Temp_bin]]+5)</f>
        <v>70-75</v>
      </c>
      <c r="J6022" s="10">
        <v>2.8540000000000001</v>
      </c>
      <c r="K6022">
        <f>FLOOR(walmart_sales_dataset_of_45stores[[#This Row],[Fuel_Price]],0.1)</f>
        <v>2.8000000000000003</v>
      </c>
      <c r="L6022" s="11" t="str">
        <f>walmart_sales_dataset_of_45stores[[#This Row],[Fuel price 2]]&amp;"-"&amp;(walmart_sales_dataset_of_45stores[[#This Row],[Fuel price 2]]+0.05)</f>
        <v>2.8-2.85</v>
      </c>
      <c r="M6022" s="6">
        <v>202.37050919999999</v>
      </c>
      <c r="N6022" s="6">
        <v>9.593</v>
      </c>
      <c r="O6022">
        <f>RANK(walmart_sales_dataset_of_45stores[[#This Row],[Weekly_Sales]],walmart_sales_dataset_of_45stores[Weekly_Sales],0)</f>
        <v>4216</v>
      </c>
      <c r="Q6022"/>
      <c r="S6022" s="4"/>
    </row>
    <row r="6023" spans="1:19" hidden="1" x14ac:dyDescent="0.3">
      <c r="A6023" s="5">
        <v>43</v>
      </c>
      <c r="B6023" s="1">
        <v>40319</v>
      </c>
      <c r="C6023" s="1" t="str">
        <f>TEXT(walmart_sales_dataset_of_45stores[[#This Row],[Date]],"dddd")</f>
        <v>Friday</v>
      </c>
      <c r="D6023" s="12">
        <v>672062.08</v>
      </c>
      <c r="E6023">
        <v>0</v>
      </c>
      <c r="F6023" t="str">
        <f>IF(walmart_sales_dataset_of_45stores[[#This Row],[Holiday_Flag]]=0,"Non-Holiday","Hoilday")</f>
        <v>Non-Holiday</v>
      </c>
      <c r="G6023">
        <v>74.739999999999995</v>
      </c>
      <c r="H6023">
        <f>FLOOR(walmart_sales_dataset_of_45stores[[#This Row],[Temperature]],10)</f>
        <v>70</v>
      </c>
      <c r="I6023" t="str">
        <f>walmart_sales_dataset_of_45stores[[#This Row],[Temp_bin]]&amp;"-"&amp;(walmart_sales_dataset_of_45stores[[#This Row],[Temp_bin]]+5)</f>
        <v>70-75</v>
      </c>
      <c r="J6023" s="10">
        <v>2.8260000000000001</v>
      </c>
      <c r="K6023">
        <f>FLOOR(walmart_sales_dataset_of_45stores[[#This Row],[Fuel_Price]],0.1)</f>
        <v>2.8000000000000003</v>
      </c>
      <c r="L6023" s="11" t="str">
        <f>walmart_sales_dataset_of_45stores[[#This Row],[Fuel price 2]]&amp;"-"&amp;(walmart_sales_dataset_of_45stores[[#This Row],[Fuel price 2]]+0.05)</f>
        <v>2.8-2.85</v>
      </c>
      <c r="M6023" s="6">
        <v>202.62107370000001</v>
      </c>
      <c r="N6023" s="6">
        <v>9.593</v>
      </c>
      <c r="O6023">
        <f>RANK(walmart_sales_dataset_of_45stores[[#This Row],[Weekly_Sales]],walmart_sales_dataset_of_45stores[Weekly_Sales],0)</f>
        <v>4280</v>
      </c>
      <c r="Q6023"/>
      <c r="S6023" s="4"/>
    </row>
    <row r="6024" spans="1:19" hidden="1" x14ac:dyDescent="0.3">
      <c r="A6024" s="5">
        <v>43</v>
      </c>
      <c r="B6024" s="1">
        <v>40326</v>
      </c>
      <c r="C6024" s="1" t="str">
        <f>TEXT(walmart_sales_dataset_of_45stores[[#This Row],[Date]],"dddd")</f>
        <v>Friday</v>
      </c>
      <c r="D6024" s="12">
        <v>630315.76</v>
      </c>
      <c r="E6024">
        <v>0</v>
      </c>
      <c r="F6024" t="str">
        <f>IF(walmart_sales_dataset_of_45stores[[#This Row],[Holiday_Flag]]=0,"Non-Holiday","Hoilday")</f>
        <v>Non-Holiday</v>
      </c>
      <c r="G6024">
        <v>78.59</v>
      </c>
      <c r="H6024">
        <f>FLOOR(walmart_sales_dataset_of_45stores[[#This Row],[Temperature]],10)</f>
        <v>70</v>
      </c>
      <c r="I6024" t="str">
        <f>walmart_sales_dataset_of_45stores[[#This Row],[Temp_bin]]&amp;"-"&amp;(walmart_sales_dataset_of_45stores[[#This Row],[Temp_bin]]+5)</f>
        <v>70-75</v>
      </c>
      <c r="J6024" s="10">
        <v>2.7589999999999999</v>
      </c>
      <c r="K6024">
        <f>FLOOR(walmart_sales_dataset_of_45stores[[#This Row],[Fuel_Price]],0.1)</f>
        <v>2.7</v>
      </c>
      <c r="L6024" s="11" t="str">
        <f>walmart_sales_dataset_of_45stores[[#This Row],[Fuel price 2]]&amp;"-"&amp;(walmart_sales_dataset_of_45stores[[#This Row],[Fuel price 2]]+0.05)</f>
        <v>2.7-2.75</v>
      </c>
      <c r="M6024" s="6">
        <v>202.87163820000001</v>
      </c>
      <c r="N6024" s="6">
        <v>9.593</v>
      </c>
      <c r="O6024">
        <f>RANK(walmart_sales_dataset_of_45stores[[#This Row],[Weekly_Sales]],walmart_sales_dataset_of_45stores[Weekly_Sales],0)</f>
        <v>4455</v>
      </c>
      <c r="Q6024"/>
      <c r="S6024" s="4"/>
    </row>
    <row r="6025" spans="1:19" hidden="1" x14ac:dyDescent="0.3">
      <c r="A6025" s="5">
        <v>43</v>
      </c>
      <c r="B6025" s="1">
        <v>40333</v>
      </c>
      <c r="C6025" s="1" t="str">
        <f>TEXT(walmart_sales_dataset_of_45stores[[#This Row],[Date]],"dddd")</f>
        <v>Friday</v>
      </c>
      <c r="D6025" s="12">
        <v>682012.53</v>
      </c>
      <c r="E6025">
        <v>0</v>
      </c>
      <c r="F6025" t="str">
        <f>IF(walmart_sales_dataset_of_45stores[[#This Row],[Holiday_Flag]]=0,"Non-Holiday","Hoilday")</f>
        <v>Non-Holiday</v>
      </c>
      <c r="G6025">
        <v>82.76</v>
      </c>
      <c r="H6025">
        <f>FLOOR(walmart_sales_dataset_of_45stores[[#This Row],[Temperature]],10)</f>
        <v>80</v>
      </c>
      <c r="I6025" t="str">
        <f>walmart_sales_dataset_of_45stores[[#This Row],[Temp_bin]]&amp;"-"&amp;(walmart_sales_dataset_of_45stores[[#This Row],[Temp_bin]]+5)</f>
        <v>80-85</v>
      </c>
      <c r="J6025" s="10">
        <v>2.7050000000000001</v>
      </c>
      <c r="K6025">
        <f>FLOOR(walmart_sales_dataset_of_45stores[[#This Row],[Fuel_Price]],0.1)</f>
        <v>2.7</v>
      </c>
      <c r="L6025" s="11" t="str">
        <f>walmart_sales_dataset_of_45stores[[#This Row],[Fuel price 2]]&amp;"-"&amp;(walmart_sales_dataset_of_45stores[[#This Row],[Fuel price 2]]+0.05)</f>
        <v>2.7-2.75</v>
      </c>
      <c r="M6025" s="6">
        <v>203.1222028</v>
      </c>
      <c r="N6025" s="6">
        <v>9.593</v>
      </c>
      <c r="O6025">
        <f>RANK(walmart_sales_dataset_of_45stores[[#This Row],[Weekly_Sales]],walmart_sales_dataset_of_45stores[Weekly_Sales],0)</f>
        <v>4244</v>
      </c>
      <c r="Q6025"/>
      <c r="S6025" s="4"/>
    </row>
    <row r="6026" spans="1:19" hidden="1" x14ac:dyDescent="0.3">
      <c r="A6026" s="5">
        <v>43</v>
      </c>
      <c r="B6026" s="1">
        <v>40340</v>
      </c>
      <c r="C6026" s="1" t="str">
        <f>TEXT(walmart_sales_dataset_of_45stores[[#This Row],[Date]],"dddd")</f>
        <v>Friday</v>
      </c>
      <c r="D6026" s="12">
        <v>684023.95</v>
      </c>
      <c r="E6026">
        <v>0</v>
      </c>
      <c r="F6026" t="str">
        <f>IF(walmart_sales_dataset_of_45stores[[#This Row],[Holiday_Flag]]=0,"Non-Holiday","Hoilday")</f>
        <v>Non-Holiday</v>
      </c>
      <c r="G6026">
        <v>88.12</v>
      </c>
      <c r="H6026">
        <f>FLOOR(walmart_sales_dataset_of_45stores[[#This Row],[Temperature]],10)</f>
        <v>80</v>
      </c>
      <c r="I6026" t="str">
        <f>walmart_sales_dataset_of_45stores[[#This Row],[Temp_bin]]&amp;"-"&amp;(walmart_sales_dataset_of_45stores[[#This Row],[Temp_bin]]+5)</f>
        <v>80-85</v>
      </c>
      <c r="J6026" s="10">
        <v>2.6680000000000001</v>
      </c>
      <c r="K6026">
        <f>FLOOR(walmart_sales_dataset_of_45stores[[#This Row],[Fuel_Price]],0.1)</f>
        <v>2.6</v>
      </c>
      <c r="L6026" s="11" t="str">
        <f>walmart_sales_dataset_of_45stores[[#This Row],[Fuel price 2]]&amp;"-"&amp;(walmart_sales_dataset_of_45stores[[#This Row],[Fuel price 2]]+0.05)</f>
        <v>2.6-2.65</v>
      </c>
      <c r="M6026" s="6">
        <v>203.37276729999999</v>
      </c>
      <c r="N6026" s="6">
        <v>9.593</v>
      </c>
      <c r="O6026">
        <f>RANK(walmart_sales_dataset_of_45stores[[#This Row],[Weekly_Sales]],walmart_sales_dataset_of_45stores[Weekly_Sales],0)</f>
        <v>4238</v>
      </c>
      <c r="Q6026"/>
      <c r="S6026" s="4"/>
    </row>
    <row r="6027" spans="1:19" hidden="1" x14ac:dyDescent="0.3">
      <c r="A6027" s="5">
        <v>43</v>
      </c>
      <c r="B6027" s="1">
        <v>40347</v>
      </c>
      <c r="C6027" s="1" t="str">
        <f>TEXT(walmart_sales_dataset_of_45stores[[#This Row],[Date]],"dddd")</f>
        <v>Friday</v>
      </c>
      <c r="D6027" s="12">
        <v>700009.77</v>
      </c>
      <c r="E6027">
        <v>0</v>
      </c>
      <c r="F6027" t="str">
        <f>IF(walmart_sales_dataset_of_45stores[[#This Row],[Holiday_Flag]]=0,"Non-Holiday","Hoilday")</f>
        <v>Non-Holiday</v>
      </c>
      <c r="G6027">
        <v>84.9</v>
      </c>
      <c r="H6027">
        <f>FLOOR(walmart_sales_dataset_of_45stores[[#This Row],[Temperature]],10)</f>
        <v>80</v>
      </c>
      <c r="I6027" t="str">
        <f>walmart_sales_dataset_of_45stores[[#This Row],[Temp_bin]]&amp;"-"&amp;(walmart_sales_dataset_of_45stores[[#This Row],[Temp_bin]]+5)</f>
        <v>80-85</v>
      </c>
      <c r="J6027" s="10">
        <v>2.637</v>
      </c>
      <c r="K6027">
        <f>FLOOR(walmart_sales_dataset_of_45stores[[#This Row],[Fuel_Price]],0.1)</f>
        <v>2.6</v>
      </c>
      <c r="L6027" s="11" t="str">
        <f>walmart_sales_dataset_of_45stores[[#This Row],[Fuel price 2]]&amp;"-"&amp;(walmart_sales_dataset_of_45stores[[#This Row],[Fuel price 2]]+0.05)</f>
        <v>2.6-2.65</v>
      </c>
      <c r="M6027" s="6">
        <v>203.370619</v>
      </c>
      <c r="N6027" s="6">
        <v>9.593</v>
      </c>
      <c r="O6027">
        <f>RANK(walmart_sales_dataset_of_45stores[[#This Row],[Weekly_Sales]],walmart_sales_dataset_of_45stores[Weekly_Sales],0)</f>
        <v>4183</v>
      </c>
      <c r="Q6027"/>
      <c r="S6027" s="4"/>
    </row>
    <row r="6028" spans="1:19" hidden="1" x14ac:dyDescent="0.3">
      <c r="A6028" s="5">
        <v>43</v>
      </c>
      <c r="B6028" s="1">
        <v>40354</v>
      </c>
      <c r="C6028" s="1" t="str">
        <f>TEXT(walmart_sales_dataset_of_45stores[[#This Row],[Date]],"dddd")</f>
        <v>Friday</v>
      </c>
      <c r="D6028" s="12">
        <v>625196.14</v>
      </c>
      <c r="E6028">
        <v>0</v>
      </c>
      <c r="F6028" t="str">
        <f>IF(walmart_sales_dataset_of_45stores[[#This Row],[Holiday_Flag]]=0,"Non-Holiday","Hoilday")</f>
        <v>Non-Holiday</v>
      </c>
      <c r="G6028">
        <v>88.48</v>
      </c>
      <c r="H6028">
        <f>FLOOR(walmart_sales_dataset_of_45stores[[#This Row],[Temperature]],10)</f>
        <v>80</v>
      </c>
      <c r="I6028" t="str">
        <f>walmart_sales_dataset_of_45stores[[#This Row],[Temp_bin]]&amp;"-"&amp;(walmart_sales_dataset_of_45stores[[#This Row],[Temp_bin]]+5)</f>
        <v>80-85</v>
      </c>
      <c r="J6028" s="10">
        <v>2.653</v>
      </c>
      <c r="K6028">
        <f>FLOOR(walmart_sales_dataset_of_45stores[[#This Row],[Fuel_Price]],0.1)</f>
        <v>2.6</v>
      </c>
      <c r="L6028" s="11" t="str">
        <f>walmart_sales_dataset_of_45stores[[#This Row],[Fuel price 2]]&amp;"-"&amp;(walmart_sales_dataset_of_45stores[[#This Row],[Fuel price 2]]+0.05)</f>
        <v>2.6-2.65</v>
      </c>
      <c r="M6028" s="6">
        <v>203.26738570000001</v>
      </c>
      <c r="N6028" s="6">
        <v>9.593</v>
      </c>
      <c r="O6028">
        <f>RANK(walmart_sales_dataset_of_45stores[[#This Row],[Weekly_Sales]],walmart_sales_dataset_of_45stores[Weekly_Sales],0)</f>
        <v>4471</v>
      </c>
      <c r="Q6028"/>
      <c r="S6028" s="4"/>
    </row>
    <row r="6029" spans="1:19" hidden="1" x14ac:dyDescent="0.3">
      <c r="A6029" s="5">
        <v>43</v>
      </c>
      <c r="B6029" s="1">
        <v>40361</v>
      </c>
      <c r="C6029" s="1" t="str">
        <f>TEXT(walmart_sales_dataset_of_45stores[[#This Row],[Date]],"dddd")</f>
        <v>Friday</v>
      </c>
      <c r="D6029" s="12">
        <v>667353.79</v>
      </c>
      <c r="E6029">
        <v>0</v>
      </c>
      <c r="F6029" t="str">
        <f>IF(walmart_sales_dataset_of_45stores[[#This Row],[Holiday_Flag]]=0,"Non-Holiday","Hoilday")</f>
        <v>Non-Holiday</v>
      </c>
      <c r="G6029">
        <v>80.17</v>
      </c>
      <c r="H6029">
        <f>FLOOR(walmart_sales_dataset_of_45stores[[#This Row],[Temperature]],10)</f>
        <v>80</v>
      </c>
      <c r="I6029" t="str">
        <f>walmart_sales_dataset_of_45stores[[#This Row],[Temp_bin]]&amp;"-"&amp;(walmart_sales_dataset_of_45stores[[#This Row],[Temp_bin]]+5)</f>
        <v>80-85</v>
      </c>
      <c r="J6029" s="10">
        <v>2.669</v>
      </c>
      <c r="K6029">
        <f>FLOOR(walmart_sales_dataset_of_45stores[[#This Row],[Fuel_Price]],0.1)</f>
        <v>2.6</v>
      </c>
      <c r="L6029" s="11" t="str">
        <f>walmart_sales_dataset_of_45stores[[#This Row],[Fuel price 2]]&amp;"-"&amp;(walmart_sales_dataset_of_45stores[[#This Row],[Fuel price 2]]+0.05)</f>
        <v>2.6-2.65</v>
      </c>
      <c r="M6029" s="6">
        <v>203.16415240000001</v>
      </c>
      <c r="N6029" s="6">
        <v>9.8160000000000007</v>
      </c>
      <c r="O6029">
        <f>RANK(walmart_sales_dataset_of_45stores[[#This Row],[Weekly_Sales]],walmart_sales_dataset_of_45stores[Weekly_Sales],0)</f>
        <v>4295</v>
      </c>
      <c r="Q6029"/>
      <c r="S6029" s="4"/>
    </row>
    <row r="6030" spans="1:19" hidden="1" x14ac:dyDescent="0.3">
      <c r="A6030" s="5">
        <v>43</v>
      </c>
      <c r="B6030" s="1">
        <v>40368</v>
      </c>
      <c r="C6030" s="1" t="str">
        <f>TEXT(walmart_sales_dataset_of_45stores[[#This Row],[Date]],"dddd")</f>
        <v>Friday</v>
      </c>
      <c r="D6030" s="12">
        <v>718748.33</v>
      </c>
      <c r="E6030">
        <v>0</v>
      </c>
      <c r="F6030" t="str">
        <f>IF(walmart_sales_dataset_of_45stores[[#This Row],[Holiday_Flag]]=0,"Non-Holiday","Hoilday")</f>
        <v>Non-Holiday</v>
      </c>
      <c r="G6030">
        <v>81.52</v>
      </c>
      <c r="H6030">
        <f>FLOOR(walmart_sales_dataset_of_45stores[[#This Row],[Temperature]],10)</f>
        <v>80</v>
      </c>
      <c r="I6030" t="str">
        <f>walmart_sales_dataset_of_45stores[[#This Row],[Temp_bin]]&amp;"-"&amp;(walmart_sales_dataset_of_45stores[[#This Row],[Temp_bin]]+5)</f>
        <v>80-85</v>
      </c>
      <c r="J6030" s="10">
        <v>2.6419999999999999</v>
      </c>
      <c r="K6030">
        <f>FLOOR(walmart_sales_dataset_of_45stores[[#This Row],[Fuel_Price]],0.1)</f>
        <v>2.6</v>
      </c>
      <c r="L6030" s="11" t="str">
        <f>walmart_sales_dataset_of_45stores[[#This Row],[Fuel price 2]]&amp;"-"&amp;(walmart_sales_dataset_of_45stores[[#This Row],[Fuel price 2]]+0.05)</f>
        <v>2.6-2.65</v>
      </c>
      <c r="M6030" s="6">
        <v>203.06091900000001</v>
      </c>
      <c r="N6030" s="6">
        <v>9.8160000000000007</v>
      </c>
      <c r="O6030">
        <f>RANK(walmart_sales_dataset_of_45stores[[#This Row],[Weekly_Sales]],walmart_sales_dataset_of_45stores[Weekly_Sales],0)</f>
        <v>4123</v>
      </c>
      <c r="Q6030"/>
      <c r="S6030" s="4"/>
    </row>
    <row r="6031" spans="1:19" hidden="1" x14ac:dyDescent="0.3">
      <c r="A6031" s="5">
        <v>43</v>
      </c>
      <c r="B6031" s="1">
        <v>40375</v>
      </c>
      <c r="C6031" s="1" t="str">
        <f>TEXT(walmart_sales_dataset_of_45stores[[#This Row],[Date]],"dddd")</f>
        <v>Friday</v>
      </c>
      <c r="D6031" s="12">
        <v>696844.36</v>
      </c>
      <c r="E6031">
        <v>0</v>
      </c>
      <c r="F6031" t="str">
        <f>IF(walmart_sales_dataset_of_45stores[[#This Row],[Holiday_Flag]]=0,"Non-Holiday","Hoilday")</f>
        <v>Non-Holiday</v>
      </c>
      <c r="G6031">
        <v>84.17</v>
      </c>
      <c r="H6031">
        <f>FLOOR(walmart_sales_dataset_of_45stores[[#This Row],[Temperature]],10)</f>
        <v>80</v>
      </c>
      <c r="I6031" t="str">
        <f>walmart_sales_dataset_of_45stores[[#This Row],[Temp_bin]]&amp;"-"&amp;(walmart_sales_dataset_of_45stores[[#This Row],[Temp_bin]]+5)</f>
        <v>80-85</v>
      </c>
      <c r="J6031" s="10">
        <v>2.6230000000000002</v>
      </c>
      <c r="K6031">
        <f>FLOOR(walmart_sales_dataset_of_45stores[[#This Row],[Fuel_Price]],0.1)</f>
        <v>2.6</v>
      </c>
      <c r="L6031" s="11" t="str">
        <f>walmart_sales_dataset_of_45stores[[#This Row],[Fuel price 2]]&amp;"-"&amp;(walmart_sales_dataset_of_45stores[[#This Row],[Fuel price 2]]+0.05)</f>
        <v>2.6-2.65</v>
      </c>
      <c r="M6031" s="6">
        <v>203.05385480000001</v>
      </c>
      <c r="N6031" s="6">
        <v>9.8160000000000007</v>
      </c>
      <c r="O6031">
        <f>RANK(walmart_sales_dataset_of_45stores[[#This Row],[Weekly_Sales]],walmart_sales_dataset_of_45stores[Weekly_Sales],0)</f>
        <v>4196</v>
      </c>
      <c r="Q6031"/>
      <c r="S6031" s="4"/>
    </row>
    <row r="6032" spans="1:19" hidden="1" x14ac:dyDescent="0.3">
      <c r="A6032" s="5">
        <v>43</v>
      </c>
      <c r="B6032" s="1">
        <v>40382</v>
      </c>
      <c r="C6032" s="1" t="str">
        <f>TEXT(walmart_sales_dataset_of_45stores[[#This Row],[Date]],"dddd")</f>
        <v>Friday</v>
      </c>
      <c r="D6032" s="12">
        <v>649035.55000000005</v>
      </c>
      <c r="E6032">
        <v>0</v>
      </c>
      <c r="F6032" t="str">
        <f>IF(walmart_sales_dataset_of_45stores[[#This Row],[Holiday_Flag]]=0,"Non-Holiday","Hoilday")</f>
        <v>Non-Holiday</v>
      </c>
      <c r="G6032">
        <v>86.6</v>
      </c>
      <c r="H6032">
        <f>FLOOR(walmart_sales_dataset_of_45stores[[#This Row],[Temperature]],10)</f>
        <v>80</v>
      </c>
      <c r="I6032" t="str">
        <f>walmart_sales_dataset_of_45stores[[#This Row],[Temp_bin]]&amp;"-"&amp;(walmart_sales_dataset_of_45stores[[#This Row],[Temp_bin]]+5)</f>
        <v>80-85</v>
      </c>
      <c r="J6032" s="10">
        <v>2.6080000000000001</v>
      </c>
      <c r="K6032">
        <f>FLOOR(walmart_sales_dataset_of_45stores[[#This Row],[Fuel_Price]],0.1)</f>
        <v>2.6</v>
      </c>
      <c r="L6032" s="11" t="str">
        <f>walmart_sales_dataset_of_45stores[[#This Row],[Fuel price 2]]&amp;"-"&amp;(walmart_sales_dataset_of_45stores[[#This Row],[Fuel price 2]]+0.05)</f>
        <v>2.6-2.65</v>
      </c>
      <c r="M6032" s="6">
        <v>203.17501609999999</v>
      </c>
      <c r="N6032" s="6">
        <v>9.8160000000000007</v>
      </c>
      <c r="O6032">
        <f>RANK(walmart_sales_dataset_of_45stores[[#This Row],[Weekly_Sales]],walmart_sales_dataset_of_45stores[Weekly_Sales],0)</f>
        <v>4375</v>
      </c>
      <c r="Q6032"/>
      <c r="S6032" s="4"/>
    </row>
    <row r="6033" spans="1:19" hidden="1" x14ac:dyDescent="0.3">
      <c r="A6033" s="5">
        <v>43</v>
      </c>
      <c r="B6033" s="1">
        <v>40389</v>
      </c>
      <c r="C6033" s="1" t="str">
        <f>TEXT(walmart_sales_dataset_of_45stores[[#This Row],[Date]],"dddd")</f>
        <v>Friday</v>
      </c>
      <c r="D6033" s="12">
        <v>622112.23</v>
      </c>
      <c r="E6033">
        <v>0</v>
      </c>
      <c r="F6033" t="str">
        <f>IF(walmart_sales_dataset_of_45stores[[#This Row],[Holiday_Flag]]=0,"Non-Holiday","Hoilday")</f>
        <v>Non-Holiday</v>
      </c>
      <c r="G6033">
        <v>79.790000000000006</v>
      </c>
      <c r="H6033">
        <f>FLOOR(walmart_sales_dataset_of_45stores[[#This Row],[Temperature]],10)</f>
        <v>70</v>
      </c>
      <c r="I6033" t="str">
        <f>walmart_sales_dataset_of_45stores[[#This Row],[Temp_bin]]&amp;"-"&amp;(walmart_sales_dataset_of_45stores[[#This Row],[Temp_bin]]+5)</f>
        <v>70-75</v>
      </c>
      <c r="J6033" s="10">
        <v>2.64</v>
      </c>
      <c r="K6033">
        <f>FLOOR(walmart_sales_dataset_of_45stores[[#This Row],[Fuel_Price]],0.1)</f>
        <v>2.6</v>
      </c>
      <c r="L6033" s="11" t="str">
        <f>walmart_sales_dataset_of_45stores[[#This Row],[Fuel price 2]]&amp;"-"&amp;(walmart_sales_dataset_of_45stores[[#This Row],[Fuel price 2]]+0.05)</f>
        <v>2.6-2.65</v>
      </c>
      <c r="M6033" s="6">
        <v>203.2961774</v>
      </c>
      <c r="N6033" s="6">
        <v>9.8160000000000007</v>
      </c>
      <c r="O6033">
        <f>RANK(walmart_sales_dataset_of_45stores[[#This Row],[Weekly_Sales]],walmart_sales_dataset_of_45stores[Weekly_Sales],0)</f>
        <v>4481</v>
      </c>
      <c r="Q6033"/>
      <c r="S6033" s="4"/>
    </row>
    <row r="6034" spans="1:19" hidden="1" x14ac:dyDescent="0.3">
      <c r="A6034" s="5">
        <v>43</v>
      </c>
      <c r="B6034" s="1">
        <v>40396</v>
      </c>
      <c r="C6034" s="1" t="str">
        <f>TEXT(walmart_sales_dataset_of_45stores[[#This Row],[Date]],"dddd")</f>
        <v>Friday</v>
      </c>
      <c r="D6034" s="12">
        <v>698536.06</v>
      </c>
      <c r="E6034">
        <v>0</v>
      </c>
      <c r="F6034" t="str">
        <f>IF(walmart_sales_dataset_of_45stores[[#This Row],[Holiday_Flag]]=0,"Non-Holiday","Hoilday")</f>
        <v>Non-Holiday</v>
      </c>
      <c r="G6034">
        <v>84.66</v>
      </c>
      <c r="H6034">
        <f>FLOOR(walmart_sales_dataset_of_45stores[[#This Row],[Temperature]],10)</f>
        <v>80</v>
      </c>
      <c r="I6034" t="str">
        <f>walmart_sales_dataset_of_45stores[[#This Row],[Temp_bin]]&amp;"-"&amp;(walmart_sales_dataset_of_45stores[[#This Row],[Temp_bin]]+5)</f>
        <v>80-85</v>
      </c>
      <c r="J6034" s="10">
        <v>2.6269999999999998</v>
      </c>
      <c r="K6034">
        <f>FLOOR(walmart_sales_dataset_of_45stores[[#This Row],[Fuel_Price]],0.1)</f>
        <v>2.6</v>
      </c>
      <c r="L6034" s="11" t="str">
        <f>walmart_sales_dataset_of_45stores[[#This Row],[Fuel price 2]]&amp;"-"&amp;(walmart_sales_dataset_of_45stores[[#This Row],[Fuel price 2]]+0.05)</f>
        <v>2.6-2.65</v>
      </c>
      <c r="M6034" s="6">
        <v>203.41733869999999</v>
      </c>
      <c r="N6034" s="6">
        <v>9.8160000000000007</v>
      </c>
      <c r="O6034">
        <f>RANK(walmart_sales_dataset_of_45stores[[#This Row],[Weekly_Sales]],walmart_sales_dataset_of_45stores[Weekly_Sales],0)</f>
        <v>4191</v>
      </c>
      <c r="Q6034"/>
      <c r="S6034" s="4"/>
    </row>
    <row r="6035" spans="1:19" hidden="1" x14ac:dyDescent="0.3">
      <c r="A6035" s="5">
        <v>43</v>
      </c>
      <c r="B6035" s="1">
        <v>40403</v>
      </c>
      <c r="C6035" s="1" t="str">
        <f>TEXT(walmart_sales_dataset_of_45stores[[#This Row],[Date]],"dddd")</f>
        <v>Friday</v>
      </c>
      <c r="D6035" s="12">
        <v>713479.91</v>
      </c>
      <c r="E6035">
        <v>0</v>
      </c>
      <c r="F6035" t="str">
        <f>IF(walmart_sales_dataset_of_45stores[[#This Row],[Holiday_Flag]]=0,"Non-Holiday","Hoilday")</f>
        <v>Non-Holiday</v>
      </c>
      <c r="G6035">
        <v>86.31</v>
      </c>
      <c r="H6035">
        <f>FLOOR(walmart_sales_dataset_of_45stores[[#This Row],[Temperature]],10)</f>
        <v>80</v>
      </c>
      <c r="I6035" t="str">
        <f>walmart_sales_dataset_of_45stores[[#This Row],[Temp_bin]]&amp;"-"&amp;(walmart_sales_dataset_of_45stores[[#This Row],[Temp_bin]]+5)</f>
        <v>80-85</v>
      </c>
      <c r="J6035" s="10">
        <v>2.6920000000000002</v>
      </c>
      <c r="K6035">
        <f>FLOOR(walmart_sales_dataset_of_45stores[[#This Row],[Fuel_Price]],0.1)</f>
        <v>2.6</v>
      </c>
      <c r="L6035" s="11" t="str">
        <f>walmart_sales_dataset_of_45stores[[#This Row],[Fuel price 2]]&amp;"-"&amp;(walmart_sales_dataset_of_45stores[[#This Row],[Fuel price 2]]+0.05)</f>
        <v>2.6-2.65</v>
      </c>
      <c r="M6035" s="6">
        <v>203.5385</v>
      </c>
      <c r="N6035" s="6">
        <v>9.8160000000000007</v>
      </c>
      <c r="O6035">
        <f>RANK(walmart_sales_dataset_of_45stores[[#This Row],[Weekly_Sales]],walmart_sales_dataset_of_45stores[Weekly_Sales],0)</f>
        <v>4148</v>
      </c>
      <c r="Q6035"/>
      <c r="S6035" s="4"/>
    </row>
    <row r="6036" spans="1:19" hidden="1" x14ac:dyDescent="0.3">
      <c r="A6036" s="5">
        <v>43</v>
      </c>
      <c r="B6036" s="1">
        <v>40410</v>
      </c>
      <c r="C6036" s="1" t="str">
        <f>TEXT(walmart_sales_dataset_of_45stores[[#This Row],[Date]],"dddd")</f>
        <v>Friday</v>
      </c>
      <c r="D6036" s="12">
        <v>712869.09</v>
      </c>
      <c r="E6036">
        <v>0</v>
      </c>
      <c r="F6036" t="str">
        <f>IF(walmart_sales_dataset_of_45stores[[#This Row],[Holiday_Flag]]=0,"Non-Holiday","Hoilday")</f>
        <v>Non-Holiday</v>
      </c>
      <c r="G6036">
        <v>85.26</v>
      </c>
      <c r="H6036">
        <f>FLOOR(walmart_sales_dataset_of_45stores[[#This Row],[Temperature]],10)</f>
        <v>80</v>
      </c>
      <c r="I6036" t="str">
        <f>walmart_sales_dataset_of_45stores[[#This Row],[Temp_bin]]&amp;"-"&amp;(walmart_sales_dataset_of_45stores[[#This Row],[Temp_bin]]+5)</f>
        <v>80-85</v>
      </c>
      <c r="J6036" s="10">
        <v>2.6640000000000001</v>
      </c>
      <c r="K6036">
        <f>FLOOR(walmart_sales_dataset_of_45stores[[#This Row],[Fuel_Price]],0.1)</f>
        <v>2.6</v>
      </c>
      <c r="L6036" s="11" t="str">
        <f>walmart_sales_dataset_of_45stores[[#This Row],[Fuel price 2]]&amp;"-"&amp;(walmart_sales_dataset_of_45stores[[#This Row],[Fuel price 2]]+0.05)</f>
        <v>2.6-2.65</v>
      </c>
      <c r="M6036" s="6">
        <v>203.50924190000001</v>
      </c>
      <c r="N6036" s="6">
        <v>9.8160000000000007</v>
      </c>
      <c r="O6036">
        <f>RANK(walmart_sales_dataset_of_45stores[[#This Row],[Weekly_Sales]],walmart_sales_dataset_of_45stores[Weekly_Sales],0)</f>
        <v>4153</v>
      </c>
      <c r="Q6036"/>
      <c r="S6036" s="4"/>
    </row>
    <row r="6037" spans="1:19" hidden="1" x14ac:dyDescent="0.3">
      <c r="A6037" s="5">
        <v>43</v>
      </c>
      <c r="B6037" s="1">
        <v>40417</v>
      </c>
      <c r="C6037" s="1" t="str">
        <f>TEXT(walmart_sales_dataset_of_45stores[[#This Row],[Date]],"dddd")</f>
        <v>Friday</v>
      </c>
      <c r="D6037" s="12">
        <v>655284.68999999994</v>
      </c>
      <c r="E6037">
        <v>0</v>
      </c>
      <c r="F6037" t="str">
        <f>IF(walmart_sales_dataset_of_45stores[[#This Row],[Holiday_Flag]]=0,"Non-Holiday","Hoilday")</f>
        <v>Non-Holiday</v>
      </c>
      <c r="G6037">
        <v>80.319999999999993</v>
      </c>
      <c r="H6037">
        <f>FLOOR(walmart_sales_dataset_of_45stores[[#This Row],[Temperature]],10)</f>
        <v>80</v>
      </c>
      <c r="I6037" t="str">
        <f>walmart_sales_dataset_of_45stores[[#This Row],[Temp_bin]]&amp;"-"&amp;(walmart_sales_dataset_of_45stores[[#This Row],[Temp_bin]]+5)</f>
        <v>80-85</v>
      </c>
      <c r="J6037" s="10">
        <v>2.6190000000000002</v>
      </c>
      <c r="K6037">
        <f>FLOOR(walmart_sales_dataset_of_45stores[[#This Row],[Fuel_Price]],0.1)</f>
        <v>2.6</v>
      </c>
      <c r="L6037" s="11" t="str">
        <f>walmart_sales_dataset_of_45stores[[#This Row],[Fuel price 2]]&amp;"-"&amp;(walmart_sales_dataset_of_45stores[[#This Row],[Fuel price 2]]+0.05)</f>
        <v>2.6-2.65</v>
      </c>
      <c r="M6037" s="6">
        <v>203.47998390000001</v>
      </c>
      <c r="N6037" s="6">
        <v>9.8160000000000007</v>
      </c>
      <c r="O6037">
        <f>RANK(walmart_sales_dataset_of_45stores[[#This Row],[Weekly_Sales]],walmart_sales_dataset_of_45stores[Weekly_Sales],0)</f>
        <v>4342</v>
      </c>
      <c r="Q6037"/>
      <c r="S6037" s="4"/>
    </row>
    <row r="6038" spans="1:19" hidden="1" x14ac:dyDescent="0.3">
      <c r="A6038" s="5">
        <v>43</v>
      </c>
      <c r="B6038" s="1">
        <v>40424</v>
      </c>
      <c r="C6038" s="1" t="str">
        <f>TEXT(walmart_sales_dataset_of_45stores[[#This Row],[Date]],"dddd")</f>
        <v>Friday</v>
      </c>
      <c r="D6038" s="12">
        <v>689326.91</v>
      </c>
      <c r="E6038">
        <v>0</v>
      </c>
      <c r="F6038" t="str">
        <f>IF(walmart_sales_dataset_of_45stores[[#This Row],[Holiday_Flag]]=0,"Non-Holiday","Hoilday")</f>
        <v>Non-Holiday</v>
      </c>
      <c r="G6038">
        <v>80.430000000000007</v>
      </c>
      <c r="H6038">
        <f>FLOOR(walmart_sales_dataset_of_45stores[[#This Row],[Temperature]],10)</f>
        <v>80</v>
      </c>
      <c r="I6038" t="str">
        <f>walmart_sales_dataset_of_45stores[[#This Row],[Temp_bin]]&amp;"-"&amp;(walmart_sales_dataset_of_45stores[[#This Row],[Temp_bin]]+5)</f>
        <v>80-85</v>
      </c>
      <c r="J6038" s="10">
        <v>2.577</v>
      </c>
      <c r="K6038">
        <f>FLOOR(walmart_sales_dataset_of_45stores[[#This Row],[Fuel_Price]],0.1)</f>
        <v>2.5</v>
      </c>
      <c r="L6038" s="11" t="str">
        <f>walmart_sales_dataset_of_45stores[[#This Row],[Fuel price 2]]&amp;"-"&amp;(walmart_sales_dataset_of_45stores[[#This Row],[Fuel price 2]]+0.05)</f>
        <v>2.5-2.55</v>
      </c>
      <c r="M6038" s="6">
        <v>203.45072579999999</v>
      </c>
      <c r="N6038" s="6">
        <v>9.8160000000000007</v>
      </c>
      <c r="O6038">
        <f>RANK(walmart_sales_dataset_of_45stores[[#This Row],[Weekly_Sales]],walmart_sales_dataset_of_45stores[Weekly_Sales],0)</f>
        <v>4219</v>
      </c>
      <c r="Q6038"/>
      <c r="S6038" s="4"/>
    </row>
    <row r="6039" spans="1:19" hidden="1" x14ac:dyDescent="0.3">
      <c r="A6039" s="5">
        <v>43</v>
      </c>
      <c r="B6039" s="1">
        <v>40431</v>
      </c>
      <c r="C6039" s="1" t="str">
        <f>TEXT(walmart_sales_dataset_of_45stores[[#This Row],[Date]],"dddd")</f>
        <v>Friday</v>
      </c>
      <c r="D6039" s="2">
        <v>722120.04</v>
      </c>
      <c r="E6039">
        <v>1</v>
      </c>
      <c r="F6039" t="str">
        <f>IF(walmart_sales_dataset_of_45stores[[#This Row],[Holiday_Flag]]=0,"Non-Holiday","Hoilday")</f>
        <v>Hoilday</v>
      </c>
      <c r="G6039">
        <v>81.319999999999993</v>
      </c>
      <c r="H6039">
        <f>FLOOR(walmart_sales_dataset_of_45stores[[#This Row],[Temperature]],10)</f>
        <v>80</v>
      </c>
      <c r="I6039" t="str">
        <f>walmart_sales_dataset_of_45stores[[#This Row],[Temp_bin]]&amp;"-"&amp;(walmart_sales_dataset_of_45stores[[#This Row],[Temp_bin]]+5)</f>
        <v>80-85</v>
      </c>
      <c r="J6039" s="2">
        <v>2.5649999999999999</v>
      </c>
      <c r="K6039" s="2">
        <f>FLOOR(walmart_sales_dataset_of_45stores[[#This Row],[Fuel_Price]],0.1)</f>
        <v>2.5</v>
      </c>
      <c r="L6039" s="2" t="str">
        <f>walmart_sales_dataset_of_45stores[[#This Row],[Fuel price 2]]&amp;"-"&amp;(walmart_sales_dataset_of_45stores[[#This Row],[Fuel price 2]]+0.05)</f>
        <v>2.5-2.55</v>
      </c>
      <c r="M6039" s="6">
        <v>203.42146769999999</v>
      </c>
      <c r="N6039" s="6">
        <v>9.8160000000000007</v>
      </c>
      <c r="O6039">
        <f>RANK(walmart_sales_dataset_of_45stores[[#This Row],[Weekly_Sales]],walmart_sales_dataset_of_45stores[Weekly_Sales],0)</f>
        <v>4109</v>
      </c>
      <c r="Q6039"/>
      <c r="S6039" s="4"/>
    </row>
    <row r="6040" spans="1:19" hidden="1" x14ac:dyDescent="0.3">
      <c r="A6040" s="5">
        <v>43</v>
      </c>
      <c r="B6040" s="1">
        <v>40438</v>
      </c>
      <c r="C6040" s="1" t="str">
        <f>TEXT(walmart_sales_dataset_of_45stores[[#This Row],[Date]],"dddd")</f>
        <v>Friday</v>
      </c>
      <c r="D6040" s="12">
        <v>725043.04</v>
      </c>
      <c r="E6040">
        <v>0</v>
      </c>
      <c r="F6040" t="str">
        <f>IF(walmart_sales_dataset_of_45stores[[#This Row],[Holiday_Flag]]=0,"Non-Holiday","Hoilday")</f>
        <v>Non-Holiday</v>
      </c>
      <c r="G6040">
        <v>78.86</v>
      </c>
      <c r="H6040">
        <f>FLOOR(walmart_sales_dataset_of_45stores[[#This Row],[Temperature]],10)</f>
        <v>70</v>
      </c>
      <c r="I6040" t="str">
        <f>walmart_sales_dataset_of_45stores[[#This Row],[Temp_bin]]&amp;"-"&amp;(walmart_sales_dataset_of_45stores[[#This Row],[Temp_bin]]+5)</f>
        <v>70-75</v>
      </c>
      <c r="J6040" s="10">
        <v>2.5819999999999999</v>
      </c>
      <c r="K6040">
        <f>FLOOR(walmart_sales_dataset_of_45stores[[#This Row],[Fuel_Price]],0.1)</f>
        <v>2.5</v>
      </c>
      <c r="L6040" s="11" t="str">
        <f>walmart_sales_dataset_of_45stores[[#This Row],[Fuel price 2]]&amp;"-"&amp;(walmart_sales_dataset_of_45stores[[#This Row],[Fuel price 2]]+0.05)</f>
        <v>2.5-2.55</v>
      </c>
      <c r="M6040" s="6">
        <v>203.44992859999999</v>
      </c>
      <c r="N6040" s="6">
        <v>9.8160000000000007</v>
      </c>
      <c r="O6040">
        <f>RANK(walmart_sales_dataset_of_45stores[[#This Row],[Weekly_Sales]],walmart_sales_dataset_of_45stores[Weekly_Sales],0)</f>
        <v>4096</v>
      </c>
      <c r="Q6040"/>
      <c r="S6040" s="4"/>
    </row>
    <row r="6041" spans="1:19" hidden="1" x14ac:dyDescent="0.3">
      <c r="A6041" s="5">
        <v>43</v>
      </c>
      <c r="B6041" s="1">
        <v>40445</v>
      </c>
      <c r="C6041" s="1" t="str">
        <f>TEXT(walmart_sales_dataset_of_45stores[[#This Row],[Date]],"dddd")</f>
        <v>Friday</v>
      </c>
      <c r="D6041" s="12">
        <v>650263.94999999995</v>
      </c>
      <c r="E6041">
        <v>0</v>
      </c>
      <c r="F6041" t="str">
        <f>IF(walmart_sales_dataset_of_45stores[[#This Row],[Holiday_Flag]]=0,"Non-Holiday","Hoilday")</f>
        <v>Non-Holiday</v>
      </c>
      <c r="G6041">
        <v>77.42</v>
      </c>
      <c r="H6041">
        <f>FLOOR(walmart_sales_dataset_of_45stores[[#This Row],[Temperature]],10)</f>
        <v>70</v>
      </c>
      <c r="I6041" t="str">
        <f>walmart_sales_dataset_of_45stores[[#This Row],[Temp_bin]]&amp;"-"&amp;(walmart_sales_dataset_of_45stores[[#This Row],[Temp_bin]]+5)</f>
        <v>70-75</v>
      </c>
      <c r="J6041" s="10">
        <v>2.6240000000000001</v>
      </c>
      <c r="K6041">
        <f>FLOOR(walmart_sales_dataset_of_45stores[[#This Row],[Fuel_Price]],0.1)</f>
        <v>2.6</v>
      </c>
      <c r="L6041" s="11" t="str">
        <f>walmart_sales_dataset_of_45stores[[#This Row],[Fuel price 2]]&amp;"-"&amp;(walmart_sales_dataset_of_45stores[[#This Row],[Fuel price 2]]+0.05)</f>
        <v>2.6-2.65</v>
      </c>
      <c r="M6041" s="6">
        <v>203.5216786</v>
      </c>
      <c r="N6041" s="6">
        <v>9.8160000000000007</v>
      </c>
      <c r="O6041">
        <f>RANK(walmart_sales_dataset_of_45stores[[#This Row],[Weekly_Sales]],walmart_sales_dataset_of_45stores[Weekly_Sales],0)</f>
        <v>4363</v>
      </c>
      <c r="Q6041"/>
      <c r="S6041" s="4"/>
    </row>
    <row r="6042" spans="1:19" hidden="1" x14ac:dyDescent="0.3">
      <c r="A6042" s="5">
        <v>43</v>
      </c>
      <c r="B6042" s="1">
        <v>40452</v>
      </c>
      <c r="C6042" s="1" t="str">
        <f>TEXT(walmart_sales_dataset_of_45stores[[#This Row],[Date]],"dddd")</f>
        <v>Friday</v>
      </c>
      <c r="D6042" s="12">
        <v>657108.77</v>
      </c>
      <c r="E6042">
        <v>0</v>
      </c>
      <c r="F6042" t="str">
        <f>IF(walmart_sales_dataset_of_45stores[[#This Row],[Holiday_Flag]]=0,"Non-Holiday","Hoilday")</f>
        <v>Non-Holiday</v>
      </c>
      <c r="G6042">
        <v>77.930000000000007</v>
      </c>
      <c r="H6042">
        <f>FLOOR(walmart_sales_dataset_of_45stores[[#This Row],[Temperature]],10)</f>
        <v>70</v>
      </c>
      <c r="I6042" t="str">
        <f>walmart_sales_dataset_of_45stores[[#This Row],[Temp_bin]]&amp;"-"&amp;(walmart_sales_dataset_of_45stores[[#This Row],[Temp_bin]]+5)</f>
        <v>70-75</v>
      </c>
      <c r="J6042" s="10">
        <v>2.6030000000000002</v>
      </c>
      <c r="K6042">
        <f>FLOOR(walmart_sales_dataset_of_45stores[[#This Row],[Fuel_Price]],0.1)</f>
        <v>2.6</v>
      </c>
      <c r="L6042" s="11" t="str">
        <f>walmart_sales_dataset_of_45stores[[#This Row],[Fuel price 2]]&amp;"-"&amp;(walmart_sales_dataset_of_45stores[[#This Row],[Fuel price 2]]+0.05)</f>
        <v>2.6-2.65</v>
      </c>
      <c r="M6042" s="6">
        <v>203.59342860000001</v>
      </c>
      <c r="N6042" s="6">
        <v>10.210000000000001</v>
      </c>
      <c r="O6042">
        <f>RANK(walmart_sales_dataset_of_45stores[[#This Row],[Weekly_Sales]],walmart_sales_dataset_of_45stores[Weekly_Sales],0)</f>
        <v>4336</v>
      </c>
      <c r="Q6042"/>
      <c r="S6042" s="4"/>
    </row>
    <row r="6043" spans="1:19" hidden="1" x14ac:dyDescent="0.3">
      <c r="A6043" s="5">
        <v>43</v>
      </c>
      <c r="B6043" s="1">
        <v>40459</v>
      </c>
      <c r="C6043" s="1" t="str">
        <f>TEXT(walmart_sales_dataset_of_45stores[[#This Row],[Date]],"dddd")</f>
        <v>Friday</v>
      </c>
      <c r="D6043" s="12">
        <v>713332.54</v>
      </c>
      <c r="E6043">
        <v>0</v>
      </c>
      <c r="F6043" t="str">
        <f>IF(walmart_sales_dataset_of_45stores[[#This Row],[Holiday_Flag]]=0,"Non-Holiday","Hoilday")</f>
        <v>Non-Holiday</v>
      </c>
      <c r="G6043">
        <v>72.81</v>
      </c>
      <c r="H6043">
        <f>FLOOR(walmart_sales_dataset_of_45stores[[#This Row],[Temperature]],10)</f>
        <v>70</v>
      </c>
      <c r="I6043" t="str">
        <f>walmart_sales_dataset_of_45stores[[#This Row],[Temp_bin]]&amp;"-"&amp;(walmart_sales_dataset_of_45stores[[#This Row],[Temp_bin]]+5)</f>
        <v>70-75</v>
      </c>
      <c r="J6043" s="10">
        <v>2.633</v>
      </c>
      <c r="K6043">
        <f>FLOOR(walmart_sales_dataset_of_45stores[[#This Row],[Fuel_Price]],0.1)</f>
        <v>2.6</v>
      </c>
      <c r="L6043" s="11" t="str">
        <f>walmart_sales_dataset_of_45stores[[#This Row],[Fuel price 2]]&amp;"-"&amp;(walmart_sales_dataset_of_45stores[[#This Row],[Fuel price 2]]+0.05)</f>
        <v>2.6-2.65</v>
      </c>
      <c r="M6043" s="6">
        <v>203.66517859999999</v>
      </c>
      <c r="N6043" s="6">
        <v>10.210000000000001</v>
      </c>
      <c r="O6043">
        <f>RANK(walmart_sales_dataset_of_45stores[[#This Row],[Weekly_Sales]],walmart_sales_dataset_of_45stores[Weekly_Sales],0)</f>
        <v>4149</v>
      </c>
      <c r="Q6043"/>
      <c r="S6043" s="4"/>
    </row>
    <row r="6044" spans="1:19" hidden="1" x14ac:dyDescent="0.3">
      <c r="A6044" s="5">
        <v>43</v>
      </c>
      <c r="B6044" s="1">
        <v>40466</v>
      </c>
      <c r="C6044" s="1" t="str">
        <f>TEXT(walmart_sales_dataset_of_45stores[[#This Row],[Date]],"dddd")</f>
        <v>Friday</v>
      </c>
      <c r="D6044" s="12">
        <v>699852.68</v>
      </c>
      <c r="E6044">
        <v>0</v>
      </c>
      <c r="F6044" t="str">
        <f>IF(walmart_sales_dataset_of_45stores[[#This Row],[Holiday_Flag]]=0,"Non-Holiday","Hoilday")</f>
        <v>Non-Holiday</v>
      </c>
      <c r="G6044">
        <v>68.78</v>
      </c>
      <c r="H6044">
        <f>FLOOR(walmart_sales_dataset_of_45stores[[#This Row],[Temperature]],10)</f>
        <v>60</v>
      </c>
      <c r="I6044" t="str">
        <f>walmart_sales_dataset_of_45stores[[#This Row],[Temp_bin]]&amp;"-"&amp;(walmart_sales_dataset_of_45stores[[#This Row],[Temp_bin]]+5)</f>
        <v>60-65</v>
      </c>
      <c r="J6044" s="10">
        <v>2.72</v>
      </c>
      <c r="K6044">
        <f>FLOOR(walmart_sales_dataset_of_45stores[[#This Row],[Fuel_Price]],0.1)</f>
        <v>2.7</v>
      </c>
      <c r="L6044" s="11" t="str">
        <f>walmart_sales_dataset_of_45stores[[#This Row],[Fuel price 2]]&amp;"-"&amp;(walmart_sales_dataset_of_45stores[[#This Row],[Fuel price 2]]+0.05)</f>
        <v>2.7-2.75</v>
      </c>
      <c r="M6044" s="6">
        <v>203.7299032</v>
      </c>
      <c r="N6044" s="6">
        <v>10.210000000000001</v>
      </c>
      <c r="O6044">
        <f>RANK(walmart_sales_dataset_of_45stores[[#This Row],[Weekly_Sales]],walmart_sales_dataset_of_45stores[Weekly_Sales],0)</f>
        <v>4184</v>
      </c>
      <c r="Q6044"/>
      <c r="S6044" s="4"/>
    </row>
    <row r="6045" spans="1:19" hidden="1" x14ac:dyDescent="0.3">
      <c r="A6045" s="5">
        <v>43</v>
      </c>
      <c r="B6045" s="1">
        <v>40473</v>
      </c>
      <c r="C6045" s="1" t="str">
        <f>TEXT(walmart_sales_dataset_of_45stores[[#This Row],[Date]],"dddd")</f>
        <v>Friday</v>
      </c>
      <c r="D6045" s="12">
        <v>680943.03</v>
      </c>
      <c r="E6045">
        <v>0</v>
      </c>
      <c r="F6045" t="str">
        <f>IF(walmart_sales_dataset_of_45stores[[#This Row],[Holiday_Flag]]=0,"Non-Holiday","Hoilday")</f>
        <v>Non-Holiday</v>
      </c>
      <c r="G6045">
        <v>69.459999999999994</v>
      </c>
      <c r="H6045">
        <f>FLOOR(walmart_sales_dataset_of_45stores[[#This Row],[Temperature]],10)</f>
        <v>60</v>
      </c>
      <c r="I6045" t="str">
        <f>walmart_sales_dataset_of_45stores[[#This Row],[Temp_bin]]&amp;"-"&amp;(walmart_sales_dataset_of_45stores[[#This Row],[Temp_bin]]+5)</f>
        <v>60-65</v>
      </c>
      <c r="J6045" s="10">
        <v>2.7250000000000001</v>
      </c>
      <c r="K6045">
        <f>FLOOR(walmart_sales_dataset_of_45stores[[#This Row],[Fuel_Price]],0.1)</f>
        <v>2.7</v>
      </c>
      <c r="L6045" s="11" t="str">
        <f>walmart_sales_dataset_of_45stores[[#This Row],[Fuel price 2]]&amp;"-"&amp;(walmart_sales_dataset_of_45stores[[#This Row],[Fuel price 2]]+0.05)</f>
        <v>2.7-2.75</v>
      </c>
      <c r="M6045" s="6">
        <v>203.77706449999999</v>
      </c>
      <c r="N6045" s="6">
        <v>10.210000000000001</v>
      </c>
      <c r="O6045">
        <f>RANK(walmart_sales_dataset_of_45stores[[#This Row],[Weekly_Sales]],walmart_sales_dataset_of_45stores[Weekly_Sales],0)</f>
        <v>4247</v>
      </c>
      <c r="Q6045"/>
      <c r="S6045" s="4"/>
    </row>
    <row r="6046" spans="1:19" hidden="1" x14ac:dyDescent="0.3">
      <c r="A6046" s="5">
        <v>43</v>
      </c>
      <c r="B6046" s="1">
        <v>40480</v>
      </c>
      <c r="C6046" s="1" t="str">
        <f>TEXT(walmart_sales_dataset_of_45stores[[#This Row],[Date]],"dddd")</f>
        <v>Friday</v>
      </c>
      <c r="D6046" s="12">
        <v>610076.31999999995</v>
      </c>
      <c r="E6046">
        <v>0</v>
      </c>
      <c r="F6046" t="str">
        <f>IF(walmart_sales_dataset_of_45stores[[#This Row],[Holiday_Flag]]=0,"Non-Holiday","Hoilday")</f>
        <v>Non-Holiday</v>
      </c>
      <c r="G6046">
        <v>65.88</v>
      </c>
      <c r="H6046">
        <f>FLOOR(walmart_sales_dataset_of_45stores[[#This Row],[Temperature]],10)</f>
        <v>60</v>
      </c>
      <c r="I6046" t="str">
        <f>walmart_sales_dataset_of_45stores[[#This Row],[Temp_bin]]&amp;"-"&amp;(walmart_sales_dataset_of_45stores[[#This Row],[Temp_bin]]+5)</f>
        <v>60-65</v>
      </c>
      <c r="J6046" s="10">
        <v>2.7160000000000002</v>
      </c>
      <c r="K6046">
        <f>FLOOR(walmart_sales_dataset_of_45stores[[#This Row],[Fuel_Price]],0.1)</f>
        <v>2.7</v>
      </c>
      <c r="L6046" s="11" t="str">
        <f>walmart_sales_dataset_of_45stores[[#This Row],[Fuel price 2]]&amp;"-"&amp;(walmart_sales_dataset_of_45stores[[#This Row],[Fuel price 2]]+0.05)</f>
        <v>2.7-2.75</v>
      </c>
      <c r="M6046" s="6">
        <v>203.82422579999999</v>
      </c>
      <c r="N6046" s="6">
        <v>10.210000000000001</v>
      </c>
      <c r="O6046">
        <f>RANK(walmart_sales_dataset_of_45stores[[#This Row],[Weekly_Sales]],walmart_sales_dataset_of_45stores[Weekly_Sales],0)</f>
        <v>4540</v>
      </c>
      <c r="Q6046"/>
      <c r="S6046" s="4"/>
    </row>
    <row r="6047" spans="1:19" hidden="1" x14ac:dyDescent="0.3">
      <c r="A6047" s="5">
        <v>43</v>
      </c>
      <c r="B6047" s="1">
        <v>40487</v>
      </c>
      <c r="C6047" s="1" t="str">
        <f>TEXT(walmart_sales_dataset_of_45stores[[#This Row],[Date]],"dddd")</f>
        <v>Friday</v>
      </c>
      <c r="D6047" s="12">
        <v>605960.19999999995</v>
      </c>
      <c r="E6047">
        <v>0</v>
      </c>
      <c r="F6047" t="str">
        <f>IF(walmart_sales_dataset_of_45stores[[#This Row],[Holiday_Flag]]=0,"Non-Holiday","Hoilday")</f>
        <v>Non-Holiday</v>
      </c>
      <c r="G6047">
        <v>62.52</v>
      </c>
      <c r="H6047">
        <f>FLOOR(walmart_sales_dataset_of_45stores[[#This Row],[Temperature]],10)</f>
        <v>60</v>
      </c>
      <c r="I6047" t="str">
        <f>walmart_sales_dataset_of_45stores[[#This Row],[Temp_bin]]&amp;"-"&amp;(walmart_sales_dataset_of_45stores[[#This Row],[Temp_bin]]+5)</f>
        <v>60-65</v>
      </c>
      <c r="J6047" s="10">
        <v>2.6890000000000001</v>
      </c>
      <c r="K6047">
        <f>FLOOR(walmart_sales_dataset_of_45stores[[#This Row],[Fuel_Price]],0.1)</f>
        <v>2.6</v>
      </c>
      <c r="L6047" s="11" t="str">
        <f>walmart_sales_dataset_of_45stores[[#This Row],[Fuel price 2]]&amp;"-"&amp;(walmart_sales_dataset_of_45stores[[#This Row],[Fuel price 2]]+0.05)</f>
        <v>2.6-2.65</v>
      </c>
      <c r="M6047" s="6">
        <v>203.87138709999999</v>
      </c>
      <c r="N6047" s="6">
        <v>10.210000000000001</v>
      </c>
      <c r="O6047">
        <f>RANK(walmart_sales_dataset_of_45stores[[#This Row],[Weekly_Sales]],walmart_sales_dataset_of_45stores[Weekly_Sales],0)</f>
        <v>4560</v>
      </c>
      <c r="Q6047"/>
      <c r="S6047" s="4"/>
    </row>
    <row r="6048" spans="1:19" hidden="1" x14ac:dyDescent="0.3">
      <c r="A6048" s="5">
        <v>43</v>
      </c>
      <c r="B6048" s="1">
        <v>40494</v>
      </c>
      <c r="C6048" s="1" t="str">
        <f>TEXT(walmart_sales_dataset_of_45stores[[#This Row],[Date]],"dddd")</f>
        <v>Friday</v>
      </c>
      <c r="D6048" s="12">
        <v>595421.23</v>
      </c>
      <c r="E6048">
        <v>0</v>
      </c>
      <c r="F6048" t="str">
        <f>IF(walmart_sales_dataset_of_45stores[[#This Row],[Holiday_Flag]]=0,"Non-Holiday","Hoilday")</f>
        <v>Non-Holiday</v>
      </c>
      <c r="G6048">
        <v>59.98</v>
      </c>
      <c r="H6048">
        <f>FLOOR(walmart_sales_dataset_of_45stores[[#This Row],[Temperature]],10)</f>
        <v>50</v>
      </c>
      <c r="I6048" t="str">
        <f>walmart_sales_dataset_of_45stores[[#This Row],[Temp_bin]]&amp;"-"&amp;(walmart_sales_dataset_of_45stores[[#This Row],[Temp_bin]]+5)</f>
        <v>50-55</v>
      </c>
      <c r="J6048" s="10">
        <v>2.7280000000000002</v>
      </c>
      <c r="K6048">
        <f>FLOOR(walmart_sales_dataset_of_45stores[[#This Row],[Fuel_Price]],0.1)</f>
        <v>2.7</v>
      </c>
      <c r="L6048" s="11" t="str">
        <f>walmart_sales_dataset_of_45stores[[#This Row],[Fuel price 2]]&amp;"-"&amp;(walmart_sales_dataset_of_45stores[[#This Row],[Fuel price 2]]+0.05)</f>
        <v>2.7-2.75</v>
      </c>
      <c r="M6048" s="6">
        <v>203.91854839999999</v>
      </c>
      <c r="N6048" s="6">
        <v>10.210000000000001</v>
      </c>
      <c r="O6048">
        <f>RANK(walmart_sales_dataset_of_45stores[[#This Row],[Weekly_Sales]],walmart_sales_dataset_of_45stores[Weekly_Sales],0)</f>
        <v>4606</v>
      </c>
      <c r="Q6048"/>
      <c r="S6048" s="4"/>
    </row>
    <row r="6049" spans="1:19" hidden="1" x14ac:dyDescent="0.3">
      <c r="A6049" s="5">
        <v>43</v>
      </c>
      <c r="B6049" s="1">
        <v>40501</v>
      </c>
      <c r="C6049" s="1" t="str">
        <f>TEXT(walmart_sales_dataset_of_45stores[[#This Row],[Date]],"dddd")</f>
        <v>Friday</v>
      </c>
      <c r="D6049" s="12">
        <v>589467.35</v>
      </c>
      <c r="E6049">
        <v>0</v>
      </c>
      <c r="F6049" t="str">
        <f>IF(walmart_sales_dataset_of_45stores[[#This Row],[Holiday_Flag]]=0,"Non-Holiday","Hoilday")</f>
        <v>Non-Holiday</v>
      </c>
      <c r="G6049">
        <v>54.96</v>
      </c>
      <c r="H6049">
        <f>FLOOR(walmart_sales_dataset_of_45stores[[#This Row],[Temperature]],10)</f>
        <v>50</v>
      </c>
      <c r="I6049" t="str">
        <f>walmart_sales_dataset_of_45stores[[#This Row],[Temp_bin]]&amp;"-"&amp;(walmart_sales_dataset_of_45stores[[#This Row],[Temp_bin]]+5)</f>
        <v>50-55</v>
      </c>
      <c r="J6049" s="10">
        <v>2.7709999999999999</v>
      </c>
      <c r="K6049">
        <f>FLOOR(walmart_sales_dataset_of_45stores[[#This Row],[Fuel_Price]],0.1)</f>
        <v>2.7</v>
      </c>
      <c r="L6049" s="11" t="str">
        <f>walmart_sales_dataset_of_45stores[[#This Row],[Fuel price 2]]&amp;"-"&amp;(walmart_sales_dataset_of_45stores[[#This Row],[Fuel price 2]]+0.05)</f>
        <v>2.7-2.75</v>
      </c>
      <c r="M6049" s="6">
        <v>203.8191286</v>
      </c>
      <c r="N6049" s="6">
        <v>10.210000000000001</v>
      </c>
      <c r="O6049">
        <f>RANK(walmart_sales_dataset_of_45stores[[#This Row],[Weekly_Sales]],walmart_sales_dataset_of_45stores[Weekly_Sales],0)</f>
        <v>4639</v>
      </c>
      <c r="Q6049"/>
      <c r="S6049" s="4"/>
    </row>
    <row r="6050" spans="1:19" hidden="1" x14ac:dyDescent="0.3">
      <c r="A6050" s="5">
        <v>43</v>
      </c>
      <c r="B6050" s="1">
        <v>40508</v>
      </c>
      <c r="C6050" s="1" t="str">
        <f>TEXT(walmart_sales_dataset_of_45stores[[#This Row],[Date]],"dddd")</f>
        <v>Friday</v>
      </c>
      <c r="D6050" s="2">
        <v>633520.34</v>
      </c>
      <c r="E6050">
        <v>1</v>
      </c>
      <c r="F6050" t="str">
        <f>IF(walmart_sales_dataset_of_45stores[[#This Row],[Holiday_Flag]]=0,"Non-Holiday","Hoilday")</f>
        <v>Hoilday</v>
      </c>
      <c r="G6050">
        <v>54.76</v>
      </c>
      <c r="H6050">
        <f>FLOOR(walmart_sales_dataset_of_45stores[[#This Row],[Temperature]],10)</f>
        <v>50</v>
      </c>
      <c r="I6050" t="str">
        <f>walmart_sales_dataset_of_45stores[[#This Row],[Temp_bin]]&amp;"-"&amp;(walmart_sales_dataset_of_45stores[[#This Row],[Temp_bin]]+5)</f>
        <v>50-55</v>
      </c>
      <c r="J6050" s="2">
        <v>2.7349999999999999</v>
      </c>
      <c r="K6050" s="2">
        <f>FLOOR(walmart_sales_dataset_of_45stores[[#This Row],[Fuel_Price]],0.1)</f>
        <v>2.7</v>
      </c>
      <c r="L6050" s="2" t="str">
        <f>walmart_sales_dataset_of_45stores[[#This Row],[Fuel price 2]]&amp;"-"&amp;(walmart_sales_dataset_of_45stores[[#This Row],[Fuel price 2]]+0.05)</f>
        <v>2.7-2.75</v>
      </c>
      <c r="M6050" s="6">
        <v>203.69527859999999</v>
      </c>
      <c r="N6050" s="6">
        <v>10.210000000000001</v>
      </c>
      <c r="O6050">
        <f>RANK(walmart_sales_dataset_of_45stores[[#This Row],[Weekly_Sales]],walmart_sales_dataset_of_45stores[Weekly_Sales],0)</f>
        <v>4444</v>
      </c>
      <c r="Q6050"/>
      <c r="S6050" s="4"/>
    </row>
    <row r="6051" spans="1:19" hidden="1" x14ac:dyDescent="0.3">
      <c r="A6051" s="5">
        <v>43</v>
      </c>
      <c r="B6051" s="1">
        <v>40515</v>
      </c>
      <c r="C6051" s="1" t="str">
        <f>TEXT(walmart_sales_dataset_of_45stores[[#This Row],[Date]],"dddd")</f>
        <v>Friday</v>
      </c>
      <c r="D6051" s="12">
        <v>557543.62</v>
      </c>
      <c r="E6051">
        <v>0</v>
      </c>
      <c r="F6051" t="str">
        <f>IF(walmart_sales_dataset_of_45stores[[#This Row],[Holiday_Flag]]=0,"Non-Holiday","Hoilday")</f>
        <v>Non-Holiday</v>
      </c>
      <c r="G6051">
        <v>44.56</v>
      </c>
      <c r="H6051">
        <f>FLOOR(walmart_sales_dataset_of_45stores[[#This Row],[Temperature]],10)</f>
        <v>40</v>
      </c>
      <c r="I6051" t="str">
        <f>walmart_sales_dataset_of_45stores[[#This Row],[Temp_bin]]&amp;"-"&amp;(walmart_sales_dataset_of_45stores[[#This Row],[Temp_bin]]+5)</f>
        <v>40-45</v>
      </c>
      <c r="J6051" s="10">
        <v>2.7080000000000002</v>
      </c>
      <c r="K6051">
        <f>FLOOR(walmart_sales_dataset_of_45stores[[#This Row],[Fuel_Price]],0.1)</f>
        <v>2.7</v>
      </c>
      <c r="L6051" s="11" t="str">
        <f>walmart_sales_dataset_of_45stores[[#This Row],[Fuel price 2]]&amp;"-"&amp;(walmart_sales_dataset_of_45stores[[#This Row],[Fuel price 2]]+0.05)</f>
        <v>2.7-2.75</v>
      </c>
      <c r="M6051" s="6">
        <v>203.57142859999999</v>
      </c>
      <c r="N6051" s="6">
        <v>10.210000000000001</v>
      </c>
      <c r="O6051">
        <f>RANK(walmart_sales_dataset_of_45stores[[#This Row],[Weekly_Sales]],walmart_sales_dataset_of_45stores[Weekly_Sales],0)</f>
        <v>4801</v>
      </c>
      <c r="Q6051"/>
      <c r="S6051" s="4"/>
    </row>
    <row r="6052" spans="1:19" hidden="1" x14ac:dyDescent="0.3">
      <c r="A6052" s="5">
        <v>43</v>
      </c>
      <c r="B6052" s="1">
        <v>40522</v>
      </c>
      <c r="C6052" s="1" t="str">
        <f>TEXT(walmart_sales_dataset_of_45stores[[#This Row],[Date]],"dddd")</f>
        <v>Friday</v>
      </c>
      <c r="D6052" s="12">
        <v>598679.02</v>
      </c>
      <c r="E6052">
        <v>0</v>
      </c>
      <c r="F6052" t="str">
        <f>IF(walmart_sales_dataset_of_45stores[[#This Row],[Holiday_Flag]]=0,"Non-Holiday","Hoilday")</f>
        <v>Non-Holiday</v>
      </c>
      <c r="G6052">
        <v>52.52</v>
      </c>
      <c r="H6052">
        <f>FLOOR(walmart_sales_dataset_of_45stores[[#This Row],[Temperature]],10)</f>
        <v>50</v>
      </c>
      <c r="I6052" t="str">
        <f>walmart_sales_dataset_of_45stores[[#This Row],[Temp_bin]]&amp;"-"&amp;(walmart_sales_dataset_of_45stores[[#This Row],[Temp_bin]]+5)</f>
        <v>50-55</v>
      </c>
      <c r="J6052" s="10">
        <v>2.843</v>
      </c>
      <c r="K6052">
        <f>FLOOR(walmart_sales_dataset_of_45stores[[#This Row],[Fuel_Price]],0.1)</f>
        <v>2.8000000000000003</v>
      </c>
      <c r="L6052" s="11" t="str">
        <f>walmart_sales_dataset_of_45stores[[#This Row],[Fuel price 2]]&amp;"-"&amp;(walmart_sales_dataset_of_45stores[[#This Row],[Fuel price 2]]+0.05)</f>
        <v>2.8-2.85</v>
      </c>
      <c r="M6052" s="6">
        <v>203.44757860000001</v>
      </c>
      <c r="N6052" s="6">
        <v>10.210000000000001</v>
      </c>
      <c r="O6052">
        <f>RANK(walmart_sales_dataset_of_45stores[[#This Row],[Weekly_Sales]],walmart_sales_dataset_of_45stores[Weekly_Sales],0)</f>
        <v>4587</v>
      </c>
      <c r="Q6052"/>
      <c r="S6052" s="4"/>
    </row>
    <row r="6053" spans="1:19" hidden="1" x14ac:dyDescent="0.3">
      <c r="A6053" s="5">
        <v>43</v>
      </c>
      <c r="B6053" s="1">
        <v>40529</v>
      </c>
      <c r="C6053" s="1" t="str">
        <f>TEXT(walmart_sales_dataset_of_45stores[[#This Row],[Date]],"dddd")</f>
        <v>Friday</v>
      </c>
      <c r="D6053" s="12">
        <v>615761.77</v>
      </c>
      <c r="E6053">
        <v>0</v>
      </c>
      <c r="F6053" t="str">
        <f>IF(walmart_sales_dataset_of_45stores[[#This Row],[Holiday_Flag]]=0,"Non-Holiday","Hoilday")</f>
        <v>Non-Holiday</v>
      </c>
      <c r="G6053">
        <v>56.51</v>
      </c>
      <c r="H6053">
        <f>FLOOR(walmart_sales_dataset_of_45stores[[#This Row],[Temperature]],10)</f>
        <v>50</v>
      </c>
      <c r="I6053" t="str">
        <f>walmart_sales_dataset_of_45stores[[#This Row],[Temp_bin]]&amp;"-"&amp;(walmart_sales_dataset_of_45stores[[#This Row],[Temp_bin]]+5)</f>
        <v>50-55</v>
      </c>
      <c r="J6053" s="10">
        <v>2.8690000000000002</v>
      </c>
      <c r="K6053">
        <f>FLOOR(walmart_sales_dataset_of_45stores[[#This Row],[Fuel_Price]],0.1)</f>
        <v>2.8000000000000003</v>
      </c>
      <c r="L6053" s="11" t="str">
        <f>walmart_sales_dataset_of_45stores[[#This Row],[Fuel price 2]]&amp;"-"&amp;(walmart_sales_dataset_of_45stores[[#This Row],[Fuel price 2]]+0.05)</f>
        <v>2.8-2.85</v>
      </c>
      <c r="M6053" s="6">
        <v>203.3996521</v>
      </c>
      <c r="N6053" s="6">
        <v>10.210000000000001</v>
      </c>
      <c r="O6053">
        <f>RANK(walmart_sales_dataset_of_45stores[[#This Row],[Weekly_Sales]],walmart_sales_dataset_of_45stores[Weekly_Sales],0)</f>
        <v>4512</v>
      </c>
      <c r="Q6053"/>
      <c r="S6053" s="4"/>
    </row>
    <row r="6054" spans="1:19" hidden="1" x14ac:dyDescent="0.3">
      <c r="A6054" s="5">
        <v>43</v>
      </c>
      <c r="B6054" s="1">
        <v>40536</v>
      </c>
      <c r="C6054" s="1" t="str">
        <f>TEXT(walmart_sales_dataset_of_45stores[[#This Row],[Date]],"dddd")</f>
        <v>Friday</v>
      </c>
      <c r="D6054" s="12">
        <v>656637.63</v>
      </c>
      <c r="E6054">
        <v>0</v>
      </c>
      <c r="F6054" t="str">
        <f>IF(walmart_sales_dataset_of_45stores[[#This Row],[Holiday_Flag]]=0,"Non-Holiday","Hoilday")</f>
        <v>Non-Holiday</v>
      </c>
      <c r="G6054">
        <v>57.15</v>
      </c>
      <c r="H6054">
        <f>FLOOR(walmart_sales_dataset_of_45stores[[#This Row],[Temperature]],10)</f>
        <v>50</v>
      </c>
      <c r="I6054" t="str">
        <f>walmart_sales_dataset_of_45stores[[#This Row],[Temp_bin]]&amp;"-"&amp;(walmart_sales_dataset_of_45stores[[#This Row],[Temp_bin]]+5)</f>
        <v>50-55</v>
      </c>
      <c r="J6054" s="10">
        <v>2.8860000000000001</v>
      </c>
      <c r="K6054">
        <f>FLOOR(walmart_sales_dataset_of_45stores[[#This Row],[Fuel_Price]],0.1)</f>
        <v>2.8000000000000003</v>
      </c>
      <c r="L6054" s="11" t="str">
        <f>walmart_sales_dataset_of_45stores[[#This Row],[Fuel price 2]]&amp;"-"&amp;(walmart_sales_dataset_of_45stores[[#This Row],[Fuel price 2]]+0.05)</f>
        <v>2.8-2.85</v>
      </c>
      <c r="M6054" s="6">
        <v>203.40866819999999</v>
      </c>
      <c r="N6054" s="6">
        <v>10.210000000000001</v>
      </c>
      <c r="O6054">
        <f>RANK(walmart_sales_dataset_of_45stores[[#This Row],[Weekly_Sales]],walmart_sales_dataset_of_45stores[Weekly_Sales],0)</f>
        <v>4338</v>
      </c>
      <c r="Q6054"/>
      <c r="S6054" s="4"/>
    </row>
    <row r="6055" spans="1:19" hidden="1" x14ac:dyDescent="0.3">
      <c r="A6055" s="5">
        <v>43</v>
      </c>
      <c r="B6055" s="1">
        <v>40543</v>
      </c>
      <c r="C6055" s="1" t="str">
        <f>TEXT(walmart_sales_dataset_of_45stores[[#This Row],[Date]],"dddd")</f>
        <v>Friday</v>
      </c>
      <c r="D6055" s="2">
        <v>534740.30000000005</v>
      </c>
      <c r="E6055">
        <v>1</v>
      </c>
      <c r="F6055" t="str">
        <f>IF(walmart_sales_dataset_of_45stores[[#This Row],[Holiday_Flag]]=0,"Non-Holiday","Hoilday")</f>
        <v>Hoilday</v>
      </c>
      <c r="G6055">
        <v>48.61</v>
      </c>
      <c r="H6055">
        <f>FLOOR(walmart_sales_dataset_of_45stores[[#This Row],[Temperature]],10)</f>
        <v>40</v>
      </c>
      <c r="I6055" t="str">
        <f>walmart_sales_dataset_of_45stores[[#This Row],[Temp_bin]]&amp;"-"&amp;(walmart_sales_dataset_of_45stores[[#This Row],[Temp_bin]]+5)</f>
        <v>40-45</v>
      </c>
      <c r="J6055" s="2">
        <v>2.9430000000000001</v>
      </c>
      <c r="K6055" s="2">
        <f>FLOOR(walmart_sales_dataset_of_45stores[[#This Row],[Fuel_Price]],0.1)</f>
        <v>2.9000000000000004</v>
      </c>
      <c r="L6055" s="2" t="str">
        <f>walmart_sales_dataset_of_45stores[[#This Row],[Fuel price 2]]&amp;"-"&amp;(walmart_sales_dataset_of_45stores[[#This Row],[Fuel price 2]]+0.05)</f>
        <v>2.9-2.95</v>
      </c>
      <c r="M6055" s="6">
        <v>203.41768429999999</v>
      </c>
      <c r="N6055" s="6">
        <v>10.210000000000001</v>
      </c>
      <c r="O6055">
        <f>RANK(walmart_sales_dataset_of_45stores[[#This Row],[Weekly_Sales]],walmart_sales_dataset_of_45stores[Weekly_Sales],0)</f>
        <v>4952</v>
      </c>
      <c r="Q6055"/>
      <c r="S6055" s="4"/>
    </row>
    <row r="6056" spans="1:19" hidden="1" x14ac:dyDescent="0.3">
      <c r="A6056" s="5">
        <v>43</v>
      </c>
      <c r="B6056" s="1">
        <v>40550</v>
      </c>
      <c r="C6056" s="1" t="str">
        <f>TEXT(walmart_sales_dataset_of_45stores[[#This Row],[Date]],"dddd")</f>
        <v>Friday</v>
      </c>
      <c r="D6056" s="12">
        <v>611796.61</v>
      </c>
      <c r="E6056">
        <v>0</v>
      </c>
      <c r="F6056" t="str">
        <f>IF(walmart_sales_dataset_of_45stores[[#This Row],[Holiday_Flag]]=0,"Non-Holiday","Hoilday")</f>
        <v>Non-Holiday</v>
      </c>
      <c r="G6056">
        <v>40.47</v>
      </c>
      <c r="H6056">
        <f>FLOOR(walmart_sales_dataset_of_45stores[[#This Row],[Temperature]],10)</f>
        <v>40</v>
      </c>
      <c r="I6056" t="str">
        <f>walmart_sales_dataset_of_45stores[[#This Row],[Temp_bin]]&amp;"-"&amp;(walmart_sales_dataset_of_45stores[[#This Row],[Temp_bin]]+5)</f>
        <v>40-45</v>
      </c>
      <c r="J6056" s="10">
        <v>2.976</v>
      </c>
      <c r="K6056">
        <f>FLOOR(walmart_sales_dataset_of_45stores[[#This Row],[Fuel_Price]],0.1)</f>
        <v>2.9000000000000004</v>
      </c>
      <c r="L6056" s="11" t="str">
        <f>walmart_sales_dataset_of_45stores[[#This Row],[Fuel price 2]]&amp;"-"&amp;(walmart_sales_dataset_of_45stores[[#This Row],[Fuel price 2]]+0.05)</f>
        <v>2.9-2.95</v>
      </c>
      <c r="M6056" s="6">
        <v>203.42670050000001</v>
      </c>
      <c r="N6056" s="6">
        <v>10.398</v>
      </c>
      <c r="O6056">
        <f>RANK(walmart_sales_dataset_of_45stores[[#This Row],[Weekly_Sales]],walmart_sales_dataset_of_45stores[Weekly_Sales],0)</f>
        <v>4530</v>
      </c>
      <c r="Q6056"/>
      <c r="S6056" s="4"/>
    </row>
    <row r="6057" spans="1:19" hidden="1" x14ac:dyDescent="0.3">
      <c r="A6057" s="5">
        <v>43</v>
      </c>
      <c r="B6057" s="1">
        <v>40557</v>
      </c>
      <c r="C6057" s="1" t="str">
        <f>TEXT(walmart_sales_dataset_of_45stores[[#This Row],[Date]],"dddd")</f>
        <v>Friday</v>
      </c>
      <c r="D6057" s="12">
        <v>614940.06999999995</v>
      </c>
      <c r="E6057">
        <v>0</v>
      </c>
      <c r="F6057" t="str">
        <f>IF(walmart_sales_dataset_of_45stores[[#This Row],[Holiday_Flag]]=0,"Non-Holiday","Hoilday")</f>
        <v>Non-Holiday</v>
      </c>
      <c r="G6057">
        <v>43.45</v>
      </c>
      <c r="H6057">
        <f>FLOOR(walmart_sales_dataset_of_45stores[[#This Row],[Temperature]],10)</f>
        <v>40</v>
      </c>
      <c r="I6057" t="str">
        <f>walmart_sales_dataset_of_45stores[[#This Row],[Temp_bin]]&amp;"-"&amp;(walmart_sales_dataset_of_45stores[[#This Row],[Temp_bin]]+5)</f>
        <v>40-45</v>
      </c>
      <c r="J6057" s="10">
        <v>2.9830000000000001</v>
      </c>
      <c r="K6057">
        <f>FLOOR(walmart_sales_dataset_of_45stores[[#This Row],[Fuel_Price]],0.1)</f>
        <v>2.9000000000000004</v>
      </c>
      <c r="L6057" s="11" t="str">
        <f>walmart_sales_dataset_of_45stores[[#This Row],[Fuel price 2]]&amp;"-"&amp;(walmart_sales_dataset_of_45stores[[#This Row],[Fuel price 2]]+0.05)</f>
        <v>2.9-2.95</v>
      </c>
      <c r="M6057" s="6">
        <v>203.48406449999999</v>
      </c>
      <c r="N6057" s="6">
        <v>10.398</v>
      </c>
      <c r="O6057">
        <f>RANK(walmart_sales_dataset_of_45stores[[#This Row],[Weekly_Sales]],walmart_sales_dataset_of_45stores[Weekly_Sales],0)</f>
        <v>4516</v>
      </c>
      <c r="Q6057"/>
      <c r="S6057" s="4"/>
    </row>
    <row r="6058" spans="1:19" hidden="1" x14ac:dyDescent="0.3">
      <c r="A6058" s="5">
        <v>43</v>
      </c>
      <c r="B6058" s="1">
        <v>40564</v>
      </c>
      <c r="C6058" s="1" t="str">
        <f>TEXT(walmart_sales_dataset_of_45stores[[#This Row],[Date]],"dddd")</f>
        <v>Friday</v>
      </c>
      <c r="D6058" s="12">
        <v>601004.79</v>
      </c>
      <c r="E6058">
        <v>0</v>
      </c>
      <c r="F6058" t="str">
        <f>IF(walmart_sales_dataset_of_45stores[[#This Row],[Holiday_Flag]]=0,"Non-Holiday","Hoilday")</f>
        <v>Non-Holiday</v>
      </c>
      <c r="G6058">
        <v>53.05</v>
      </c>
      <c r="H6058">
        <f>FLOOR(walmart_sales_dataset_of_45stores[[#This Row],[Temperature]],10)</f>
        <v>50</v>
      </c>
      <c r="I6058" t="str">
        <f>walmart_sales_dataset_of_45stores[[#This Row],[Temp_bin]]&amp;"-"&amp;(walmart_sales_dataset_of_45stores[[#This Row],[Temp_bin]]+5)</f>
        <v>50-55</v>
      </c>
      <c r="J6058" s="10">
        <v>3.016</v>
      </c>
      <c r="K6058">
        <f>FLOOR(walmart_sales_dataset_of_45stores[[#This Row],[Fuel_Price]],0.1)</f>
        <v>3</v>
      </c>
      <c r="L6058" s="11" t="str">
        <f>walmart_sales_dataset_of_45stores[[#This Row],[Fuel price 2]]&amp;"-"&amp;(walmart_sales_dataset_of_45stores[[#This Row],[Fuel price 2]]+0.05)</f>
        <v>3-3.05</v>
      </c>
      <c r="M6058" s="6">
        <v>203.83151609999999</v>
      </c>
      <c r="N6058" s="6">
        <v>10.398</v>
      </c>
      <c r="O6058">
        <f>RANK(walmart_sales_dataset_of_45stores[[#This Row],[Weekly_Sales]],walmart_sales_dataset_of_45stores[Weekly_Sales],0)</f>
        <v>4577</v>
      </c>
      <c r="Q6058"/>
      <c r="S6058" s="4"/>
    </row>
    <row r="6059" spans="1:19" hidden="1" x14ac:dyDescent="0.3">
      <c r="A6059" s="5">
        <v>43</v>
      </c>
      <c r="B6059" s="1">
        <v>40571</v>
      </c>
      <c r="C6059" s="1" t="str">
        <f>TEXT(walmart_sales_dataset_of_45stores[[#This Row],[Date]],"dddd")</f>
        <v>Friday</v>
      </c>
      <c r="D6059" s="12">
        <v>562558.27</v>
      </c>
      <c r="E6059">
        <v>0</v>
      </c>
      <c r="F6059" t="str">
        <f>IF(walmart_sales_dataset_of_45stores[[#This Row],[Holiday_Flag]]=0,"Non-Holiday","Hoilday")</f>
        <v>Non-Holiday</v>
      </c>
      <c r="G6059">
        <v>44.98</v>
      </c>
      <c r="H6059">
        <f>FLOOR(walmart_sales_dataset_of_45stores[[#This Row],[Temperature]],10)</f>
        <v>40</v>
      </c>
      <c r="I6059" t="str">
        <f>walmart_sales_dataset_of_45stores[[#This Row],[Temp_bin]]&amp;"-"&amp;(walmart_sales_dataset_of_45stores[[#This Row],[Temp_bin]]+5)</f>
        <v>40-45</v>
      </c>
      <c r="J6059" s="10">
        <v>3.01</v>
      </c>
      <c r="K6059">
        <f>FLOOR(walmart_sales_dataset_of_45stores[[#This Row],[Fuel_Price]],0.1)</f>
        <v>3</v>
      </c>
      <c r="L6059" s="11" t="str">
        <f>walmart_sales_dataset_of_45stores[[#This Row],[Fuel price 2]]&amp;"-"&amp;(walmart_sales_dataset_of_45stores[[#This Row],[Fuel price 2]]+0.05)</f>
        <v>3-3.05</v>
      </c>
      <c r="M6059" s="6">
        <v>204.17896769999999</v>
      </c>
      <c r="N6059" s="6">
        <v>10.398</v>
      </c>
      <c r="O6059">
        <f>RANK(walmart_sales_dataset_of_45stores[[#This Row],[Weekly_Sales]],walmart_sales_dataset_of_45stores[Weekly_Sales],0)</f>
        <v>4772</v>
      </c>
      <c r="Q6059"/>
      <c r="S6059" s="4"/>
    </row>
    <row r="6060" spans="1:19" hidden="1" x14ac:dyDescent="0.3">
      <c r="A6060" s="5">
        <v>43</v>
      </c>
      <c r="B6060" s="1">
        <v>40578</v>
      </c>
      <c r="C6060" s="1" t="str">
        <f>TEXT(walmart_sales_dataset_of_45stores[[#This Row],[Date]],"dddd")</f>
        <v>Friday</v>
      </c>
      <c r="D6060" s="12">
        <v>651521.77</v>
      </c>
      <c r="E6060">
        <v>0</v>
      </c>
      <c r="F6060" t="str">
        <f>IF(walmart_sales_dataset_of_45stores[[#This Row],[Holiday_Flag]]=0,"Non-Holiday","Hoilday")</f>
        <v>Non-Holiday</v>
      </c>
      <c r="G6060">
        <v>33.21</v>
      </c>
      <c r="H6060">
        <f>FLOOR(walmart_sales_dataset_of_45stores[[#This Row],[Temperature]],10)</f>
        <v>30</v>
      </c>
      <c r="I6060" t="str">
        <f>walmart_sales_dataset_of_45stores[[#This Row],[Temp_bin]]&amp;"-"&amp;(walmart_sales_dataset_of_45stores[[#This Row],[Temp_bin]]+5)</f>
        <v>30-35</v>
      </c>
      <c r="J6060" s="10">
        <v>2.9889999999999999</v>
      </c>
      <c r="K6060">
        <f>FLOOR(walmart_sales_dataset_of_45stores[[#This Row],[Fuel_Price]],0.1)</f>
        <v>2.9000000000000004</v>
      </c>
      <c r="L6060" s="11" t="str">
        <f>walmart_sales_dataset_of_45stores[[#This Row],[Fuel price 2]]&amp;"-"&amp;(walmart_sales_dataset_of_45stores[[#This Row],[Fuel price 2]]+0.05)</f>
        <v>2.9-2.95</v>
      </c>
      <c r="M6060" s="6">
        <v>204.52641940000001</v>
      </c>
      <c r="N6060" s="6">
        <v>10.398</v>
      </c>
      <c r="O6060">
        <f>RANK(walmart_sales_dataset_of_45stores[[#This Row],[Weekly_Sales]],walmart_sales_dataset_of_45stores[Weekly_Sales],0)</f>
        <v>4358</v>
      </c>
      <c r="Q6060"/>
      <c r="S6060" s="4"/>
    </row>
    <row r="6061" spans="1:19" hidden="1" x14ac:dyDescent="0.3">
      <c r="A6061" s="5">
        <v>43</v>
      </c>
      <c r="B6061" s="1">
        <v>40585</v>
      </c>
      <c r="C6061" s="1" t="str">
        <f>TEXT(walmart_sales_dataset_of_45stores[[#This Row],[Date]],"dddd")</f>
        <v>Friday</v>
      </c>
      <c r="D6061" s="2">
        <v>635650.98</v>
      </c>
      <c r="E6061">
        <v>1</v>
      </c>
      <c r="F6061" t="str">
        <f>IF(walmart_sales_dataset_of_45stores[[#This Row],[Holiday_Flag]]=0,"Non-Holiday","Hoilday")</f>
        <v>Hoilday</v>
      </c>
      <c r="G6061">
        <v>40.65</v>
      </c>
      <c r="H6061">
        <f>FLOOR(walmart_sales_dataset_of_45stores[[#This Row],[Temperature]],10)</f>
        <v>40</v>
      </c>
      <c r="I6061" t="str">
        <f>walmart_sales_dataset_of_45stores[[#This Row],[Temp_bin]]&amp;"-"&amp;(walmart_sales_dataset_of_45stores[[#This Row],[Temp_bin]]+5)</f>
        <v>40-45</v>
      </c>
      <c r="J6061" s="2">
        <v>3.0219999999999998</v>
      </c>
      <c r="K6061" s="2">
        <f>FLOOR(walmart_sales_dataset_of_45stores[[#This Row],[Fuel_Price]],0.1)</f>
        <v>3</v>
      </c>
      <c r="L6061" s="2" t="str">
        <f>walmart_sales_dataset_of_45stores[[#This Row],[Fuel price 2]]&amp;"-"&amp;(walmart_sales_dataset_of_45stores[[#This Row],[Fuel price 2]]+0.05)</f>
        <v>3-3.05</v>
      </c>
      <c r="M6061" s="6">
        <v>204.87387100000001</v>
      </c>
      <c r="N6061" s="6">
        <v>10.398</v>
      </c>
      <c r="O6061">
        <f>RANK(walmart_sales_dataset_of_45stores[[#This Row],[Weekly_Sales]],walmart_sales_dataset_of_45stores[Weekly_Sales],0)</f>
        <v>4435</v>
      </c>
      <c r="Q6061"/>
      <c r="S6061" s="4"/>
    </row>
    <row r="6062" spans="1:19" hidden="1" x14ac:dyDescent="0.3">
      <c r="A6062" s="5">
        <v>43</v>
      </c>
      <c r="B6062" s="1">
        <v>40592</v>
      </c>
      <c r="C6062" s="1" t="str">
        <f>TEXT(walmart_sales_dataset_of_45stores[[#This Row],[Date]],"dddd")</f>
        <v>Friday</v>
      </c>
      <c r="D6062" s="12">
        <v>626627.77</v>
      </c>
      <c r="E6062">
        <v>0</v>
      </c>
      <c r="F6062" t="str">
        <f>IF(walmart_sales_dataset_of_45stores[[#This Row],[Holiday_Flag]]=0,"Non-Holiday","Hoilday")</f>
        <v>Non-Holiday</v>
      </c>
      <c r="G6062">
        <v>59.15</v>
      </c>
      <c r="H6062">
        <f>FLOOR(walmart_sales_dataset_of_45stores[[#This Row],[Temperature]],10)</f>
        <v>50</v>
      </c>
      <c r="I6062" t="str">
        <f>walmart_sales_dataset_of_45stores[[#This Row],[Temp_bin]]&amp;"-"&amp;(walmart_sales_dataset_of_45stores[[#This Row],[Temp_bin]]+5)</f>
        <v>50-55</v>
      </c>
      <c r="J6062" s="10">
        <v>3.0449999999999999</v>
      </c>
      <c r="K6062">
        <f>FLOOR(walmart_sales_dataset_of_45stores[[#This Row],[Fuel_Price]],0.1)</f>
        <v>3</v>
      </c>
      <c r="L6062" s="11" t="str">
        <f>walmart_sales_dataset_of_45stores[[#This Row],[Fuel price 2]]&amp;"-"&amp;(walmart_sales_dataset_of_45stores[[#This Row],[Fuel price 2]]+0.05)</f>
        <v>3-3.05</v>
      </c>
      <c r="M6062" s="6">
        <v>205.1683214</v>
      </c>
      <c r="N6062" s="6">
        <v>10.398</v>
      </c>
      <c r="O6062">
        <f>RANK(walmart_sales_dataset_of_45stores[[#This Row],[Weekly_Sales]],walmart_sales_dataset_of_45stores[Weekly_Sales],0)</f>
        <v>4469</v>
      </c>
      <c r="Q6062"/>
      <c r="S6062" s="4"/>
    </row>
    <row r="6063" spans="1:19" hidden="1" x14ac:dyDescent="0.3">
      <c r="A6063" s="5">
        <v>43</v>
      </c>
      <c r="B6063" s="1">
        <v>40599</v>
      </c>
      <c r="C6063" s="1" t="str">
        <f>TEXT(walmart_sales_dataset_of_45stores[[#This Row],[Date]],"dddd")</f>
        <v>Friday</v>
      </c>
      <c r="D6063" s="12">
        <v>592340.01</v>
      </c>
      <c r="E6063">
        <v>0</v>
      </c>
      <c r="F6063" t="str">
        <f>IF(walmart_sales_dataset_of_45stores[[#This Row],[Holiday_Flag]]=0,"Non-Holiday","Hoilday")</f>
        <v>Non-Holiday</v>
      </c>
      <c r="G6063">
        <v>58.37</v>
      </c>
      <c r="H6063">
        <f>FLOOR(walmart_sales_dataset_of_45stores[[#This Row],[Temperature]],10)</f>
        <v>50</v>
      </c>
      <c r="I6063" t="str">
        <f>walmart_sales_dataset_of_45stores[[#This Row],[Temp_bin]]&amp;"-"&amp;(walmart_sales_dataset_of_45stores[[#This Row],[Temp_bin]]+5)</f>
        <v>50-55</v>
      </c>
      <c r="J6063" s="10">
        <v>3.0649999999999999</v>
      </c>
      <c r="K6063">
        <f>FLOOR(walmart_sales_dataset_of_45stores[[#This Row],[Fuel_Price]],0.1)</f>
        <v>3</v>
      </c>
      <c r="L6063" s="11" t="str">
        <f>walmart_sales_dataset_of_45stores[[#This Row],[Fuel price 2]]&amp;"-"&amp;(walmart_sales_dataset_of_45stores[[#This Row],[Fuel price 2]]+0.05)</f>
        <v>3-3.05</v>
      </c>
      <c r="M6063" s="6">
        <v>205.44157139999999</v>
      </c>
      <c r="N6063" s="6">
        <v>10.398</v>
      </c>
      <c r="O6063">
        <f>RANK(walmart_sales_dataset_of_45stores[[#This Row],[Weekly_Sales]],walmart_sales_dataset_of_45stores[Weekly_Sales],0)</f>
        <v>4626</v>
      </c>
      <c r="Q6063"/>
      <c r="S6063" s="4"/>
    </row>
    <row r="6064" spans="1:19" hidden="1" x14ac:dyDescent="0.3">
      <c r="A6064" s="5">
        <v>43</v>
      </c>
      <c r="B6064" s="1">
        <v>40606</v>
      </c>
      <c r="C6064" s="1" t="str">
        <f>TEXT(walmart_sales_dataset_of_45stores[[#This Row],[Date]],"dddd")</f>
        <v>Friday</v>
      </c>
      <c r="D6064" s="12">
        <v>616345.25</v>
      </c>
      <c r="E6064">
        <v>0</v>
      </c>
      <c r="F6064" t="str">
        <f>IF(walmart_sales_dataset_of_45stores[[#This Row],[Holiday_Flag]]=0,"Non-Holiday","Hoilday")</f>
        <v>Non-Holiday</v>
      </c>
      <c r="G6064">
        <v>60.26</v>
      </c>
      <c r="H6064">
        <f>FLOOR(walmart_sales_dataset_of_45stores[[#This Row],[Temperature]],10)</f>
        <v>60</v>
      </c>
      <c r="I6064" t="str">
        <f>walmart_sales_dataset_of_45stores[[#This Row],[Temp_bin]]&amp;"-"&amp;(walmart_sales_dataset_of_45stores[[#This Row],[Temp_bin]]+5)</f>
        <v>60-65</v>
      </c>
      <c r="J6064" s="10">
        <v>3.2879999999999998</v>
      </c>
      <c r="K6064">
        <f>FLOOR(walmart_sales_dataset_of_45stores[[#This Row],[Fuel_Price]],0.1)</f>
        <v>3.2</v>
      </c>
      <c r="L6064" s="11" t="str">
        <f>walmart_sales_dataset_of_45stores[[#This Row],[Fuel price 2]]&amp;"-"&amp;(walmart_sales_dataset_of_45stores[[#This Row],[Fuel price 2]]+0.05)</f>
        <v>3.2-3.25</v>
      </c>
      <c r="M6064" s="6">
        <v>205.71482140000001</v>
      </c>
      <c r="N6064" s="6">
        <v>10.398</v>
      </c>
      <c r="O6064">
        <f>RANK(walmart_sales_dataset_of_45stores[[#This Row],[Weekly_Sales]],walmart_sales_dataset_of_45stores[Weekly_Sales],0)</f>
        <v>4507</v>
      </c>
      <c r="Q6064"/>
      <c r="S6064" s="4"/>
    </row>
    <row r="6065" spans="1:19" hidden="1" x14ac:dyDescent="0.3">
      <c r="A6065" s="5">
        <v>43</v>
      </c>
      <c r="B6065" s="1">
        <v>40613</v>
      </c>
      <c r="C6065" s="1" t="str">
        <f>TEXT(walmart_sales_dataset_of_45stores[[#This Row],[Date]],"dddd")</f>
        <v>Friday</v>
      </c>
      <c r="D6065" s="12">
        <v>629026.75</v>
      </c>
      <c r="E6065">
        <v>0</v>
      </c>
      <c r="F6065" t="str">
        <f>IF(walmart_sales_dataset_of_45stores[[#This Row],[Holiday_Flag]]=0,"Non-Holiday","Hoilday")</f>
        <v>Non-Holiday</v>
      </c>
      <c r="G6065">
        <v>60.24</v>
      </c>
      <c r="H6065">
        <f>FLOOR(walmart_sales_dataset_of_45stores[[#This Row],[Temperature]],10)</f>
        <v>60</v>
      </c>
      <c r="I6065" t="str">
        <f>walmart_sales_dataset_of_45stores[[#This Row],[Temp_bin]]&amp;"-"&amp;(walmart_sales_dataset_of_45stores[[#This Row],[Temp_bin]]+5)</f>
        <v>60-65</v>
      </c>
      <c r="J6065" s="10">
        <v>3.4590000000000001</v>
      </c>
      <c r="K6065">
        <f>FLOOR(walmart_sales_dataset_of_45stores[[#This Row],[Fuel_Price]],0.1)</f>
        <v>3.4000000000000004</v>
      </c>
      <c r="L6065" s="11" t="str">
        <f>walmart_sales_dataset_of_45stores[[#This Row],[Fuel price 2]]&amp;"-"&amp;(walmart_sales_dataset_of_45stores[[#This Row],[Fuel price 2]]+0.05)</f>
        <v>3.4-3.45</v>
      </c>
      <c r="M6065" s="6">
        <v>205.9880714</v>
      </c>
      <c r="N6065" s="6">
        <v>10.398</v>
      </c>
      <c r="O6065">
        <f>RANK(walmart_sales_dataset_of_45stores[[#This Row],[Weekly_Sales]],walmart_sales_dataset_of_45stores[Weekly_Sales],0)</f>
        <v>4459</v>
      </c>
      <c r="Q6065"/>
      <c r="S6065" s="4"/>
    </row>
    <row r="6066" spans="1:19" hidden="1" x14ac:dyDescent="0.3">
      <c r="A6066" s="5">
        <v>43</v>
      </c>
      <c r="B6066" s="1">
        <v>40620</v>
      </c>
      <c r="C6066" s="1" t="str">
        <f>TEXT(walmart_sales_dataset_of_45stores[[#This Row],[Date]],"dddd")</f>
        <v>Friday</v>
      </c>
      <c r="D6066" s="12">
        <v>635171.05000000005</v>
      </c>
      <c r="E6066">
        <v>0</v>
      </c>
      <c r="F6066" t="str">
        <f>IF(walmart_sales_dataset_of_45stores[[#This Row],[Holiday_Flag]]=0,"Non-Holiday","Hoilday")</f>
        <v>Non-Holiday</v>
      </c>
      <c r="G6066">
        <v>68.98</v>
      </c>
      <c r="H6066">
        <f>FLOOR(walmart_sales_dataset_of_45stores[[#This Row],[Temperature]],10)</f>
        <v>60</v>
      </c>
      <c r="I6066" t="str">
        <f>walmart_sales_dataset_of_45stores[[#This Row],[Temp_bin]]&amp;"-"&amp;(walmart_sales_dataset_of_45stores[[#This Row],[Temp_bin]]+5)</f>
        <v>60-65</v>
      </c>
      <c r="J6066" s="10">
        <v>3.488</v>
      </c>
      <c r="K6066">
        <f>FLOOR(walmart_sales_dataset_of_45stores[[#This Row],[Fuel_Price]],0.1)</f>
        <v>3.4000000000000004</v>
      </c>
      <c r="L6066" s="11" t="str">
        <f>walmart_sales_dataset_of_45stores[[#This Row],[Fuel price 2]]&amp;"-"&amp;(walmart_sales_dataset_of_45stores[[#This Row],[Fuel price 2]]+0.05)</f>
        <v>3.4-3.45</v>
      </c>
      <c r="M6066" s="6">
        <v>206.22592399999999</v>
      </c>
      <c r="N6066" s="6">
        <v>10.398</v>
      </c>
      <c r="O6066">
        <f>RANK(walmart_sales_dataset_of_45stores[[#This Row],[Weekly_Sales]],walmart_sales_dataset_of_45stores[Weekly_Sales],0)</f>
        <v>4436</v>
      </c>
      <c r="Q6066"/>
      <c r="S6066" s="4"/>
    </row>
    <row r="6067" spans="1:19" hidden="1" x14ac:dyDescent="0.3">
      <c r="A6067" s="5">
        <v>43</v>
      </c>
      <c r="B6067" s="1">
        <v>40627</v>
      </c>
      <c r="C6067" s="1" t="str">
        <f>TEXT(walmart_sales_dataset_of_45stores[[#This Row],[Date]],"dddd")</f>
        <v>Friday</v>
      </c>
      <c r="D6067" s="12">
        <v>585989.1</v>
      </c>
      <c r="E6067">
        <v>0</v>
      </c>
      <c r="F6067" t="str">
        <f>IF(walmart_sales_dataset_of_45stores[[#This Row],[Holiday_Flag]]=0,"Non-Holiday","Hoilday")</f>
        <v>Non-Holiday</v>
      </c>
      <c r="G6067">
        <v>65.53</v>
      </c>
      <c r="H6067">
        <f>FLOOR(walmart_sales_dataset_of_45stores[[#This Row],[Temperature]],10)</f>
        <v>60</v>
      </c>
      <c r="I6067" t="str">
        <f>walmart_sales_dataset_of_45stores[[#This Row],[Temp_bin]]&amp;"-"&amp;(walmart_sales_dataset_of_45stores[[#This Row],[Temp_bin]]+5)</f>
        <v>60-65</v>
      </c>
      <c r="J6067" s="10">
        <v>3.4729999999999999</v>
      </c>
      <c r="K6067">
        <f>FLOOR(walmart_sales_dataset_of_45stores[[#This Row],[Fuel_Price]],0.1)</f>
        <v>3.4000000000000004</v>
      </c>
      <c r="L6067" s="11" t="str">
        <f>walmart_sales_dataset_of_45stores[[#This Row],[Fuel price 2]]&amp;"-"&amp;(walmart_sales_dataset_of_45stores[[#This Row],[Fuel price 2]]+0.05)</f>
        <v>3.4-3.45</v>
      </c>
      <c r="M6067" s="6">
        <v>206.44961749999999</v>
      </c>
      <c r="N6067" s="6">
        <v>10.398</v>
      </c>
      <c r="O6067">
        <f>RANK(walmart_sales_dataset_of_45stores[[#This Row],[Weekly_Sales]],walmart_sales_dataset_of_45stores[Weekly_Sales],0)</f>
        <v>4663</v>
      </c>
      <c r="Q6067"/>
      <c r="S6067" s="4"/>
    </row>
    <row r="6068" spans="1:19" hidden="1" x14ac:dyDescent="0.3">
      <c r="A6068" s="5">
        <v>43</v>
      </c>
      <c r="B6068" s="1">
        <v>40634</v>
      </c>
      <c r="C6068" s="1" t="str">
        <f>TEXT(walmart_sales_dataset_of_45stores[[#This Row],[Date]],"dddd")</f>
        <v>Friday</v>
      </c>
      <c r="D6068" s="12">
        <v>611585.54</v>
      </c>
      <c r="E6068">
        <v>0</v>
      </c>
      <c r="F6068" t="str">
        <f>IF(walmart_sales_dataset_of_45stores[[#This Row],[Holiday_Flag]]=0,"Non-Holiday","Hoilday")</f>
        <v>Non-Holiday</v>
      </c>
      <c r="G6068">
        <v>67.790000000000006</v>
      </c>
      <c r="H6068">
        <f>FLOOR(walmart_sales_dataset_of_45stores[[#This Row],[Temperature]],10)</f>
        <v>60</v>
      </c>
      <c r="I6068" t="str">
        <f>walmart_sales_dataset_of_45stores[[#This Row],[Temp_bin]]&amp;"-"&amp;(walmart_sales_dataset_of_45stores[[#This Row],[Temp_bin]]+5)</f>
        <v>60-65</v>
      </c>
      <c r="J6068" s="10">
        <v>3.524</v>
      </c>
      <c r="K6068">
        <f>FLOOR(walmart_sales_dataset_of_45stores[[#This Row],[Fuel_Price]],0.1)</f>
        <v>3.5</v>
      </c>
      <c r="L6068" s="11" t="str">
        <f>walmart_sales_dataset_of_45stores[[#This Row],[Fuel price 2]]&amp;"-"&amp;(walmart_sales_dataset_of_45stores[[#This Row],[Fuel price 2]]+0.05)</f>
        <v>3.5-3.55</v>
      </c>
      <c r="M6068" s="6">
        <v>206.67331110000001</v>
      </c>
      <c r="N6068" s="6">
        <v>10.581</v>
      </c>
      <c r="O6068">
        <f>RANK(walmart_sales_dataset_of_45stores[[#This Row],[Weekly_Sales]],walmart_sales_dataset_of_45stores[Weekly_Sales],0)</f>
        <v>4531</v>
      </c>
      <c r="Q6068"/>
      <c r="S6068" s="4"/>
    </row>
    <row r="6069" spans="1:19" hidden="1" x14ac:dyDescent="0.3">
      <c r="A6069" s="5">
        <v>43</v>
      </c>
      <c r="B6069" s="1">
        <v>40641</v>
      </c>
      <c r="C6069" s="1" t="str">
        <f>TEXT(walmart_sales_dataset_of_45stores[[#This Row],[Date]],"dddd")</f>
        <v>Friday</v>
      </c>
      <c r="D6069" s="12">
        <v>650418.75</v>
      </c>
      <c r="E6069">
        <v>0</v>
      </c>
      <c r="F6069" t="str">
        <f>IF(walmart_sales_dataset_of_45stores[[#This Row],[Holiday_Flag]]=0,"Non-Holiday","Hoilday")</f>
        <v>Non-Holiday</v>
      </c>
      <c r="G6069">
        <v>70.349999999999994</v>
      </c>
      <c r="H6069">
        <f>FLOOR(walmart_sales_dataset_of_45stores[[#This Row],[Temperature]],10)</f>
        <v>70</v>
      </c>
      <c r="I6069" t="str">
        <f>walmart_sales_dataset_of_45stores[[#This Row],[Temp_bin]]&amp;"-"&amp;(walmart_sales_dataset_of_45stores[[#This Row],[Temp_bin]]+5)</f>
        <v>70-75</v>
      </c>
      <c r="J6069" s="10">
        <v>3.6219999999999999</v>
      </c>
      <c r="K6069">
        <f>FLOOR(walmart_sales_dataset_of_45stores[[#This Row],[Fuel_Price]],0.1)</f>
        <v>3.6</v>
      </c>
      <c r="L6069" s="11" t="str">
        <f>walmart_sales_dataset_of_45stores[[#This Row],[Fuel price 2]]&amp;"-"&amp;(walmart_sales_dataset_of_45stores[[#This Row],[Fuel price 2]]+0.05)</f>
        <v>3.6-3.65</v>
      </c>
      <c r="M6069" s="6">
        <v>206.8970046</v>
      </c>
      <c r="N6069" s="6">
        <v>10.581</v>
      </c>
      <c r="O6069">
        <f>RANK(walmart_sales_dataset_of_45stores[[#This Row],[Weekly_Sales]],walmart_sales_dataset_of_45stores[Weekly_Sales],0)</f>
        <v>4362</v>
      </c>
      <c r="Q6069"/>
      <c r="S6069" s="4"/>
    </row>
    <row r="6070" spans="1:19" hidden="1" x14ac:dyDescent="0.3">
      <c r="A6070" s="5">
        <v>43</v>
      </c>
      <c r="B6070" s="1">
        <v>40648</v>
      </c>
      <c r="C6070" s="1" t="str">
        <f>TEXT(walmart_sales_dataset_of_45stores[[#This Row],[Date]],"dddd")</f>
        <v>Friday</v>
      </c>
      <c r="D6070" s="12">
        <v>635758.03</v>
      </c>
      <c r="E6070">
        <v>0</v>
      </c>
      <c r="F6070" t="str">
        <f>IF(walmart_sales_dataset_of_45stores[[#This Row],[Holiday_Flag]]=0,"Non-Holiday","Hoilday")</f>
        <v>Non-Holiday</v>
      </c>
      <c r="G6070">
        <v>65.010000000000005</v>
      </c>
      <c r="H6070">
        <f>FLOOR(walmart_sales_dataset_of_45stores[[#This Row],[Temperature]],10)</f>
        <v>60</v>
      </c>
      <c r="I6070" t="str">
        <f>walmart_sales_dataset_of_45stores[[#This Row],[Temp_bin]]&amp;"-"&amp;(walmart_sales_dataset_of_45stores[[#This Row],[Temp_bin]]+5)</f>
        <v>60-65</v>
      </c>
      <c r="J6070" s="10">
        <v>3.7429999999999999</v>
      </c>
      <c r="K6070">
        <f>FLOOR(walmart_sales_dataset_of_45stores[[#This Row],[Fuel_Price]],0.1)</f>
        <v>3.7</v>
      </c>
      <c r="L6070" s="11" t="str">
        <f>walmart_sales_dataset_of_45stores[[#This Row],[Fuel price 2]]&amp;"-"&amp;(walmart_sales_dataset_of_45stores[[#This Row],[Fuel price 2]]+0.05)</f>
        <v>3.7-3.75</v>
      </c>
      <c r="M6070" s="6">
        <v>207.1015429</v>
      </c>
      <c r="N6070" s="6">
        <v>10.581</v>
      </c>
      <c r="O6070">
        <f>RANK(walmart_sales_dataset_of_45stores[[#This Row],[Weekly_Sales]],walmart_sales_dataset_of_45stores[Weekly_Sales],0)</f>
        <v>4434</v>
      </c>
      <c r="Q6070"/>
      <c r="S6070" s="4"/>
    </row>
    <row r="6071" spans="1:19" hidden="1" x14ac:dyDescent="0.3">
      <c r="A6071" s="5">
        <v>43</v>
      </c>
      <c r="B6071" s="1">
        <v>40655</v>
      </c>
      <c r="C6071" s="1" t="str">
        <f>TEXT(walmart_sales_dataset_of_45stores[[#This Row],[Date]],"dddd")</f>
        <v>Friday</v>
      </c>
      <c r="D6071" s="12">
        <v>638280.67000000004</v>
      </c>
      <c r="E6071">
        <v>0</v>
      </c>
      <c r="F6071" t="str">
        <f>IF(walmart_sales_dataset_of_45stores[[#This Row],[Holiday_Flag]]=0,"Non-Holiday","Hoilday")</f>
        <v>Non-Holiday</v>
      </c>
      <c r="G6071">
        <v>74.489999999999995</v>
      </c>
      <c r="H6071">
        <f>FLOOR(walmart_sales_dataset_of_45stores[[#This Row],[Temperature]],10)</f>
        <v>70</v>
      </c>
      <c r="I6071" t="str">
        <f>walmart_sales_dataset_of_45stores[[#This Row],[Temp_bin]]&amp;"-"&amp;(walmart_sales_dataset_of_45stores[[#This Row],[Temp_bin]]+5)</f>
        <v>70-75</v>
      </c>
      <c r="J6071" s="10">
        <v>3.8069999999999999</v>
      </c>
      <c r="K6071">
        <f>FLOOR(walmart_sales_dataset_of_45stores[[#This Row],[Fuel_Price]],0.1)</f>
        <v>3.8000000000000003</v>
      </c>
      <c r="L6071" s="11" t="str">
        <f>walmart_sales_dataset_of_45stores[[#This Row],[Fuel price 2]]&amp;"-"&amp;(walmart_sales_dataset_of_45stores[[#This Row],[Fuel price 2]]+0.05)</f>
        <v>3.8-3.85</v>
      </c>
      <c r="M6071" s="6">
        <v>207.25819290000001</v>
      </c>
      <c r="N6071" s="6">
        <v>10.581</v>
      </c>
      <c r="O6071">
        <f>RANK(walmart_sales_dataset_of_45stores[[#This Row],[Weekly_Sales]],walmart_sales_dataset_of_45stores[Weekly_Sales],0)</f>
        <v>4423</v>
      </c>
      <c r="Q6071"/>
      <c r="S6071" s="4"/>
    </row>
    <row r="6072" spans="1:19" hidden="1" x14ac:dyDescent="0.3">
      <c r="A6072" s="5">
        <v>43</v>
      </c>
      <c r="B6072" s="1">
        <v>40662</v>
      </c>
      <c r="C6072" s="1" t="str">
        <f>TEXT(walmart_sales_dataset_of_45stores[[#This Row],[Date]],"dddd")</f>
        <v>Friday</v>
      </c>
      <c r="D6072" s="12">
        <v>611464.21</v>
      </c>
      <c r="E6072">
        <v>0</v>
      </c>
      <c r="F6072" t="str">
        <f>IF(walmart_sales_dataset_of_45stores[[#This Row],[Holiday_Flag]]=0,"Non-Holiday","Hoilday")</f>
        <v>Non-Holiday</v>
      </c>
      <c r="G6072">
        <v>71.34</v>
      </c>
      <c r="H6072">
        <f>FLOOR(walmart_sales_dataset_of_45stores[[#This Row],[Temperature]],10)</f>
        <v>70</v>
      </c>
      <c r="I6072" t="str">
        <f>walmart_sales_dataset_of_45stores[[#This Row],[Temp_bin]]&amp;"-"&amp;(walmart_sales_dataset_of_45stores[[#This Row],[Temp_bin]]+5)</f>
        <v>70-75</v>
      </c>
      <c r="J6072" s="10">
        <v>3.81</v>
      </c>
      <c r="K6072">
        <f>FLOOR(walmart_sales_dataset_of_45stores[[#This Row],[Fuel_Price]],0.1)</f>
        <v>3.8000000000000003</v>
      </c>
      <c r="L6072" s="11" t="str">
        <f>walmart_sales_dataset_of_45stores[[#This Row],[Fuel price 2]]&amp;"-"&amp;(walmart_sales_dataset_of_45stores[[#This Row],[Fuel price 2]]+0.05)</f>
        <v>3.8-3.85</v>
      </c>
      <c r="M6072" s="6">
        <v>207.4148429</v>
      </c>
      <c r="N6072" s="6">
        <v>10.581</v>
      </c>
      <c r="O6072">
        <f>RANK(walmart_sales_dataset_of_45stores[[#This Row],[Weekly_Sales]],walmart_sales_dataset_of_45stores[Weekly_Sales],0)</f>
        <v>4532</v>
      </c>
      <c r="Q6072"/>
      <c r="S6072" s="4"/>
    </row>
    <row r="6073" spans="1:19" hidden="1" x14ac:dyDescent="0.3">
      <c r="A6073" s="5">
        <v>43</v>
      </c>
      <c r="B6073" s="1">
        <v>40669</v>
      </c>
      <c r="C6073" s="1" t="str">
        <f>TEXT(walmart_sales_dataset_of_45stores[[#This Row],[Date]],"dddd")</f>
        <v>Friday</v>
      </c>
      <c r="D6073" s="12">
        <v>649148.74</v>
      </c>
      <c r="E6073">
        <v>0</v>
      </c>
      <c r="F6073" t="str">
        <f>IF(walmart_sales_dataset_of_45stores[[#This Row],[Holiday_Flag]]=0,"Non-Holiday","Hoilday")</f>
        <v>Non-Holiday</v>
      </c>
      <c r="G6073">
        <v>66.77</v>
      </c>
      <c r="H6073">
        <f>FLOOR(walmart_sales_dataset_of_45stores[[#This Row],[Temperature]],10)</f>
        <v>60</v>
      </c>
      <c r="I6073" t="str">
        <f>walmart_sales_dataset_of_45stores[[#This Row],[Temp_bin]]&amp;"-"&amp;(walmart_sales_dataset_of_45stores[[#This Row],[Temp_bin]]+5)</f>
        <v>60-65</v>
      </c>
      <c r="J6073" s="10">
        <v>3.9060000000000001</v>
      </c>
      <c r="K6073">
        <f>FLOOR(walmart_sales_dataset_of_45stores[[#This Row],[Fuel_Price]],0.1)</f>
        <v>3.9000000000000004</v>
      </c>
      <c r="L6073" s="11" t="str">
        <f>walmart_sales_dataset_of_45stores[[#This Row],[Fuel price 2]]&amp;"-"&amp;(walmart_sales_dataset_of_45stores[[#This Row],[Fuel price 2]]+0.05)</f>
        <v>3.9-3.95</v>
      </c>
      <c r="M6073" s="6">
        <v>207.57149290000001</v>
      </c>
      <c r="N6073" s="6">
        <v>10.581</v>
      </c>
      <c r="O6073">
        <f>RANK(walmart_sales_dataset_of_45stores[[#This Row],[Weekly_Sales]],walmart_sales_dataset_of_45stores[Weekly_Sales],0)</f>
        <v>4372</v>
      </c>
      <c r="Q6073"/>
      <c r="S6073" s="4"/>
    </row>
    <row r="6074" spans="1:19" hidden="1" x14ac:dyDescent="0.3">
      <c r="A6074" s="5">
        <v>43</v>
      </c>
      <c r="B6074" s="1">
        <v>40676</v>
      </c>
      <c r="C6074" s="1" t="str">
        <f>TEXT(walmart_sales_dataset_of_45stores[[#This Row],[Date]],"dddd")</f>
        <v>Friday</v>
      </c>
      <c r="D6074" s="12">
        <v>684655.91</v>
      </c>
      <c r="E6074">
        <v>0</v>
      </c>
      <c r="F6074" t="str">
        <f>IF(walmart_sales_dataset_of_45stores[[#This Row],[Holiday_Flag]]=0,"Non-Holiday","Hoilday")</f>
        <v>Non-Holiday</v>
      </c>
      <c r="G6074">
        <v>76.03</v>
      </c>
      <c r="H6074">
        <f>FLOOR(walmart_sales_dataset_of_45stores[[#This Row],[Temperature]],10)</f>
        <v>70</v>
      </c>
      <c r="I6074" t="str">
        <f>walmart_sales_dataset_of_45stores[[#This Row],[Temp_bin]]&amp;"-"&amp;(walmart_sales_dataset_of_45stores[[#This Row],[Temp_bin]]+5)</f>
        <v>70-75</v>
      </c>
      <c r="J6074" s="10">
        <v>3.899</v>
      </c>
      <c r="K6074">
        <f>FLOOR(walmart_sales_dataset_of_45stores[[#This Row],[Fuel_Price]],0.1)</f>
        <v>3.8000000000000003</v>
      </c>
      <c r="L6074" s="11" t="str">
        <f>walmart_sales_dataset_of_45stores[[#This Row],[Fuel price 2]]&amp;"-"&amp;(walmart_sales_dataset_of_45stores[[#This Row],[Fuel price 2]]+0.05)</f>
        <v>3.8-3.85</v>
      </c>
      <c r="M6074" s="6">
        <v>207.72814289999999</v>
      </c>
      <c r="N6074" s="6">
        <v>10.581</v>
      </c>
      <c r="O6074">
        <f>RANK(walmart_sales_dataset_of_45stores[[#This Row],[Weekly_Sales]],walmart_sales_dataset_of_45stores[Weekly_Sales],0)</f>
        <v>4235</v>
      </c>
      <c r="Q6074"/>
      <c r="S6074" s="4"/>
    </row>
    <row r="6075" spans="1:19" hidden="1" x14ac:dyDescent="0.3">
      <c r="A6075" s="5">
        <v>43</v>
      </c>
      <c r="B6075" s="1">
        <v>40683</v>
      </c>
      <c r="C6075" s="1" t="str">
        <f>TEXT(walmart_sales_dataset_of_45stores[[#This Row],[Date]],"dddd")</f>
        <v>Friday</v>
      </c>
      <c r="D6075" s="12">
        <v>648330.18000000005</v>
      </c>
      <c r="E6075">
        <v>0</v>
      </c>
      <c r="F6075" t="str">
        <f>IF(walmart_sales_dataset_of_45stores[[#This Row],[Holiday_Flag]]=0,"Non-Holiday","Hoilday")</f>
        <v>Non-Holiday</v>
      </c>
      <c r="G6075">
        <v>74.209999999999994</v>
      </c>
      <c r="H6075">
        <f>FLOOR(walmart_sales_dataset_of_45stores[[#This Row],[Temperature]],10)</f>
        <v>70</v>
      </c>
      <c r="I6075" t="str">
        <f>walmart_sales_dataset_of_45stores[[#This Row],[Temp_bin]]&amp;"-"&amp;(walmart_sales_dataset_of_45stores[[#This Row],[Temp_bin]]+5)</f>
        <v>70-75</v>
      </c>
      <c r="J6075" s="10">
        <v>3.907</v>
      </c>
      <c r="K6075">
        <f>FLOOR(walmart_sales_dataset_of_45stores[[#This Row],[Fuel_Price]],0.1)</f>
        <v>3.9000000000000004</v>
      </c>
      <c r="L6075" s="11" t="str">
        <f>walmart_sales_dataset_of_45stores[[#This Row],[Fuel price 2]]&amp;"-"&amp;(walmart_sales_dataset_of_45stores[[#This Row],[Fuel price 2]]+0.05)</f>
        <v>3.9-3.95</v>
      </c>
      <c r="M6075" s="6">
        <v>207.52006220000001</v>
      </c>
      <c r="N6075" s="6">
        <v>10.581</v>
      </c>
      <c r="O6075">
        <f>RANK(walmart_sales_dataset_of_45stores[[#This Row],[Weekly_Sales]],walmart_sales_dataset_of_45stores[Weekly_Sales],0)</f>
        <v>4379</v>
      </c>
      <c r="Q6075"/>
      <c r="S6075" s="4"/>
    </row>
    <row r="6076" spans="1:19" hidden="1" x14ac:dyDescent="0.3">
      <c r="A6076" s="5">
        <v>43</v>
      </c>
      <c r="B6076" s="1">
        <v>40690</v>
      </c>
      <c r="C6076" s="1" t="str">
        <f>TEXT(walmart_sales_dataset_of_45stores[[#This Row],[Date]],"dddd")</f>
        <v>Friday</v>
      </c>
      <c r="D6076" s="12">
        <v>578209.63</v>
      </c>
      <c r="E6076">
        <v>0</v>
      </c>
      <c r="F6076" t="str">
        <f>IF(walmart_sales_dataset_of_45stores[[#This Row],[Holiday_Flag]]=0,"Non-Holiday","Hoilday")</f>
        <v>Non-Holiday</v>
      </c>
      <c r="G6076">
        <v>80.89</v>
      </c>
      <c r="H6076">
        <f>FLOOR(walmart_sales_dataset_of_45stores[[#This Row],[Temperature]],10)</f>
        <v>80</v>
      </c>
      <c r="I6076" t="str">
        <f>walmart_sales_dataset_of_45stores[[#This Row],[Temp_bin]]&amp;"-"&amp;(walmart_sales_dataset_of_45stores[[#This Row],[Temp_bin]]+5)</f>
        <v>80-85</v>
      </c>
      <c r="J6076" s="10">
        <v>3.786</v>
      </c>
      <c r="K6076">
        <f>FLOOR(walmart_sales_dataset_of_45stores[[#This Row],[Fuel_Price]],0.1)</f>
        <v>3.7</v>
      </c>
      <c r="L6076" s="11" t="str">
        <f>walmart_sales_dataset_of_45stores[[#This Row],[Fuel price 2]]&amp;"-"&amp;(walmart_sales_dataset_of_45stores[[#This Row],[Fuel price 2]]+0.05)</f>
        <v>3.7-3.75</v>
      </c>
      <c r="M6076" s="6">
        <v>207.3119816</v>
      </c>
      <c r="N6076" s="6">
        <v>10.581</v>
      </c>
      <c r="O6076">
        <f>RANK(walmart_sales_dataset_of_45stores[[#This Row],[Weekly_Sales]],walmart_sales_dataset_of_45stores[Weekly_Sales],0)</f>
        <v>4700</v>
      </c>
      <c r="Q6076"/>
      <c r="S6076" s="4"/>
    </row>
    <row r="6077" spans="1:19" hidden="1" x14ac:dyDescent="0.3">
      <c r="A6077" s="5">
        <v>43</v>
      </c>
      <c r="B6077" s="1">
        <v>40697</v>
      </c>
      <c r="C6077" s="1" t="str">
        <f>TEXT(walmart_sales_dataset_of_45stores[[#This Row],[Date]],"dddd")</f>
        <v>Friday</v>
      </c>
      <c r="D6077" s="12">
        <v>630972.15</v>
      </c>
      <c r="E6077">
        <v>0</v>
      </c>
      <c r="F6077" t="str">
        <f>IF(walmart_sales_dataset_of_45stores[[#This Row],[Holiday_Flag]]=0,"Non-Holiday","Hoilday")</f>
        <v>Non-Holiday</v>
      </c>
      <c r="G6077">
        <v>83.49</v>
      </c>
      <c r="H6077">
        <f>FLOOR(walmart_sales_dataset_of_45stores[[#This Row],[Temperature]],10)</f>
        <v>80</v>
      </c>
      <c r="I6077" t="str">
        <f>walmart_sales_dataset_of_45stores[[#This Row],[Temp_bin]]&amp;"-"&amp;(walmart_sales_dataset_of_45stores[[#This Row],[Temp_bin]]+5)</f>
        <v>80-85</v>
      </c>
      <c r="J6077" s="10">
        <v>3.6989999999999998</v>
      </c>
      <c r="K6077">
        <f>FLOOR(walmart_sales_dataset_of_45stores[[#This Row],[Fuel_Price]],0.1)</f>
        <v>3.6</v>
      </c>
      <c r="L6077" s="11" t="str">
        <f>walmart_sales_dataset_of_45stores[[#This Row],[Fuel price 2]]&amp;"-"&amp;(walmart_sales_dataset_of_45stores[[#This Row],[Fuel price 2]]+0.05)</f>
        <v>3.6-3.65</v>
      </c>
      <c r="M6077" s="6">
        <v>207.10390090000001</v>
      </c>
      <c r="N6077" s="6">
        <v>10.581</v>
      </c>
      <c r="O6077">
        <f>RANK(walmart_sales_dataset_of_45stores[[#This Row],[Weekly_Sales]],walmart_sales_dataset_of_45stores[Weekly_Sales],0)</f>
        <v>4450</v>
      </c>
      <c r="Q6077"/>
      <c r="S6077" s="4"/>
    </row>
    <row r="6078" spans="1:19" hidden="1" x14ac:dyDescent="0.3">
      <c r="A6078" s="5">
        <v>43</v>
      </c>
      <c r="B6078" s="1">
        <v>40704</v>
      </c>
      <c r="C6078" s="1" t="str">
        <f>TEXT(walmart_sales_dataset_of_45stores[[#This Row],[Date]],"dddd")</f>
        <v>Friday</v>
      </c>
      <c r="D6078" s="12">
        <v>643041.71</v>
      </c>
      <c r="E6078">
        <v>0</v>
      </c>
      <c r="F6078" t="str">
        <f>IF(walmart_sales_dataset_of_45stores[[#This Row],[Holiday_Flag]]=0,"Non-Holiday","Hoilday")</f>
        <v>Non-Holiday</v>
      </c>
      <c r="G6078">
        <v>85.81</v>
      </c>
      <c r="H6078">
        <f>FLOOR(walmart_sales_dataset_of_45stores[[#This Row],[Temperature]],10)</f>
        <v>80</v>
      </c>
      <c r="I6078" t="str">
        <f>walmart_sales_dataset_of_45stores[[#This Row],[Temp_bin]]&amp;"-"&amp;(walmart_sales_dataset_of_45stores[[#This Row],[Temp_bin]]+5)</f>
        <v>80-85</v>
      </c>
      <c r="J6078" s="10">
        <v>3.6480000000000001</v>
      </c>
      <c r="K6078">
        <f>FLOOR(walmart_sales_dataset_of_45stores[[#This Row],[Fuel_Price]],0.1)</f>
        <v>3.6</v>
      </c>
      <c r="L6078" s="11" t="str">
        <f>walmart_sales_dataset_of_45stores[[#This Row],[Fuel price 2]]&amp;"-"&amp;(walmart_sales_dataset_of_45stores[[#This Row],[Fuel price 2]]+0.05)</f>
        <v>3.6-3.65</v>
      </c>
      <c r="M6078" s="6">
        <v>206.8958203</v>
      </c>
      <c r="N6078" s="6">
        <v>10.581</v>
      </c>
      <c r="O6078">
        <f>RANK(walmart_sales_dataset_of_45stores[[#This Row],[Weekly_Sales]],walmart_sales_dataset_of_45stores[Weekly_Sales],0)</f>
        <v>4394</v>
      </c>
      <c r="Q6078"/>
      <c r="S6078" s="4"/>
    </row>
    <row r="6079" spans="1:19" hidden="1" x14ac:dyDescent="0.3">
      <c r="A6079" s="5">
        <v>43</v>
      </c>
      <c r="B6079" s="1">
        <v>40711</v>
      </c>
      <c r="C6079" s="1" t="str">
        <f>TEXT(walmart_sales_dataset_of_45stores[[#This Row],[Date]],"dddd")</f>
        <v>Friday</v>
      </c>
      <c r="D6079" s="12">
        <v>665781.74</v>
      </c>
      <c r="E6079">
        <v>0</v>
      </c>
      <c r="F6079" t="str">
        <f>IF(walmart_sales_dataset_of_45stores[[#This Row],[Holiday_Flag]]=0,"Non-Holiday","Hoilday")</f>
        <v>Non-Holiday</v>
      </c>
      <c r="G6079">
        <v>88.49</v>
      </c>
      <c r="H6079">
        <f>FLOOR(walmart_sales_dataset_of_45stores[[#This Row],[Temperature]],10)</f>
        <v>80</v>
      </c>
      <c r="I6079" t="str">
        <f>walmart_sales_dataset_of_45stores[[#This Row],[Temp_bin]]&amp;"-"&amp;(walmart_sales_dataset_of_45stores[[#This Row],[Temp_bin]]+5)</f>
        <v>80-85</v>
      </c>
      <c r="J6079" s="10">
        <v>3.637</v>
      </c>
      <c r="K6079">
        <f>FLOOR(walmart_sales_dataset_of_45stores[[#This Row],[Fuel_Price]],0.1)</f>
        <v>3.6</v>
      </c>
      <c r="L6079" s="11" t="str">
        <f>walmart_sales_dataset_of_45stores[[#This Row],[Fuel price 2]]&amp;"-"&amp;(walmart_sales_dataset_of_45stores[[#This Row],[Fuel price 2]]+0.05)</f>
        <v>3.6-3.65</v>
      </c>
      <c r="M6079" s="6">
        <v>206.8560238</v>
      </c>
      <c r="N6079" s="6">
        <v>10.581</v>
      </c>
      <c r="O6079">
        <f>RANK(walmart_sales_dataset_of_45stores[[#This Row],[Weekly_Sales]],walmart_sales_dataset_of_45stores[Weekly_Sales],0)</f>
        <v>4300</v>
      </c>
      <c r="Q6079"/>
      <c r="S6079" s="4"/>
    </row>
    <row r="6080" spans="1:19" hidden="1" x14ac:dyDescent="0.3">
      <c r="A6080" s="5">
        <v>43</v>
      </c>
      <c r="B6080" s="1">
        <v>40718</v>
      </c>
      <c r="C6080" s="1" t="str">
        <f>TEXT(walmart_sales_dataset_of_45stores[[#This Row],[Date]],"dddd")</f>
        <v>Friday</v>
      </c>
      <c r="D6080" s="12">
        <v>604925.07999999996</v>
      </c>
      <c r="E6080">
        <v>0</v>
      </c>
      <c r="F6080" t="str">
        <f>IF(walmart_sales_dataset_of_45stores[[#This Row],[Holiday_Flag]]=0,"Non-Holiday","Hoilday")</f>
        <v>Non-Holiday</v>
      </c>
      <c r="G6080">
        <v>88.3</v>
      </c>
      <c r="H6080">
        <f>FLOOR(walmart_sales_dataset_of_45stores[[#This Row],[Temperature]],10)</f>
        <v>80</v>
      </c>
      <c r="I6080" t="str">
        <f>walmart_sales_dataset_of_45stores[[#This Row],[Temp_bin]]&amp;"-"&amp;(walmart_sales_dataset_of_45stores[[#This Row],[Temp_bin]]+5)</f>
        <v>80-85</v>
      </c>
      <c r="J6080" s="10">
        <v>3.5939999999999999</v>
      </c>
      <c r="K6080">
        <f>FLOOR(walmart_sales_dataset_of_45stores[[#This Row],[Fuel_Price]],0.1)</f>
        <v>3.5</v>
      </c>
      <c r="L6080" s="11" t="str">
        <f>walmart_sales_dataset_of_45stores[[#This Row],[Fuel price 2]]&amp;"-"&amp;(walmart_sales_dataset_of_45stores[[#This Row],[Fuel price 2]]+0.05)</f>
        <v>3.5-3.55</v>
      </c>
      <c r="M6080" s="6">
        <v>206.9424405</v>
      </c>
      <c r="N6080" s="6">
        <v>10.581</v>
      </c>
      <c r="O6080">
        <f>RANK(walmart_sales_dataset_of_45stores[[#This Row],[Weekly_Sales]],walmart_sales_dataset_of_45stores[Weekly_Sales],0)</f>
        <v>4566</v>
      </c>
      <c r="Q6080"/>
      <c r="S6080" s="4"/>
    </row>
    <row r="6081" spans="1:19" x14ac:dyDescent="0.3">
      <c r="A6081" s="5">
        <v>43</v>
      </c>
      <c r="B6081" s="1">
        <v>40725</v>
      </c>
      <c r="C6081" s="1" t="str">
        <f>TEXT(walmart_sales_dataset_of_45stores[[#This Row],[Date]],"dddd")</f>
        <v>Friday</v>
      </c>
      <c r="D6081" s="12">
        <v>586781.78</v>
      </c>
      <c r="E6081">
        <v>0</v>
      </c>
      <c r="F6081" t="str">
        <f>IF(walmart_sales_dataset_of_45stores[[#This Row],[Holiday_Flag]]=0,"Non-Holiday","Hoilday")</f>
        <v>Non-Holiday</v>
      </c>
      <c r="G6081">
        <v>91.36</v>
      </c>
      <c r="H6081">
        <f>FLOOR(walmart_sales_dataset_of_45stores[[#This Row],[Temperature]],10)</f>
        <v>90</v>
      </c>
      <c r="I6081" t="str">
        <f>walmart_sales_dataset_of_45stores[[#This Row],[Temp_bin]]&amp;"-"&amp;(walmart_sales_dataset_of_45stores[[#This Row],[Temp_bin]]+5)</f>
        <v>90-95</v>
      </c>
      <c r="J6081" s="10">
        <v>3.524</v>
      </c>
      <c r="K6081">
        <f>FLOOR(walmart_sales_dataset_of_45stores[[#This Row],[Fuel_Price]],0.1)</f>
        <v>3.5</v>
      </c>
      <c r="L6081" s="11" t="str">
        <f>walmart_sales_dataset_of_45stores[[#This Row],[Fuel price 2]]&amp;"-"&amp;(walmart_sales_dataset_of_45stores[[#This Row],[Fuel price 2]]+0.05)</f>
        <v>3.5-3.55</v>
      </c>
      <c r="M6081" s="6">
        <v>207.02885710000001</v>
      </c>
      <c r="N6081" s="6">
        <v>10.641</v>
      </c>
      <c r="O6081">
        <f>RANK(walmart_sales_dataset_of_45stores[[#This Row],[Weekly_Sales]],walmart_sales_dataset_of_45stores[Weekly_Sales],0)</f>
        <v>4656</v>
      </c>
      <c r="Q6081"/>
      <c r="S6081" s="4"/>
    </row>
    <row r="6082" spans="1:19" hidden="1" x14ac:dyDescent="0.3">
      <c r="A6082" s="5">
        <v>43</v>
      </c>
      <c r="B6082" s="1">
        <v>40732</v>
      </c>
      <c r="C6082" s="1" t="str">
        <f>TEXT(walmart_sales_dataset_of_45stores[[#This Row],[Date]],"dddd")</f>
        <v>Friday</v>
      </c>
      <c r="D6082" s="12">
        <v>651147.82999999996</v>
      </c>
      <c r="E6082">
        <v>0</v>
      </c>
      <c r="F6082" t="str">
        <f>IF(walmart_sales_dataset_of_45stores[[#This Row],[Holiday_Flag]]=0,"Non-Holiday","Hoilday")</f>
        <v>Non-Holiday</v>
      </c>
      <c r="G6082">
        <v>87.02</v>
      </c>
      <c r="H6082">
        <f>FLOOR(walmart_sales_dataset_of_45stores[[#This Row],[Temperature]],10)</f>
        <v>80</v>
      </c>
      <c r="I6082" t="str">
        <f>walmart_sales_dataset_of_45stores[[#This Row],[Temp_bin]]&amp;"-"&amp;(walmart_sales_dataset_of_45stores[[#This Row],[Temp_bin]]+5)</f>
        <v>80-85</v>
      </c>
      <c r="J6082" s="10">
        <v>3.48</v>
      </c>
      <c r="K6082">
        <f>FLOOR(walmart_sales_dataset_of_45stores[[#This Row],[Fuel_Price]],0.1)</f>
        <v>3.4000000000000004</v>
      </c>
      <c r="L6082" s="11" t="str">
        <f>walmart_sales_dataset_of_45stores[[#This Row],[Fuel price 2]]&amp;"-"&amp;(walmart_sales_dataset_of_45stores[[#This Row],[Fuel price 2]]+0.05)</f>
        <v>3.4-3.45</v>
      </c>
      <c r="M6082" s="6">
        <v>207.11527380000001</v>
      </c>
      <c r="N6082" s="6">
        <v>10.641</v>
      </c>
      <c r="O6082">
        <f>RANK(walmart_sales_dataset_of_45stores[[#This Row],[Weekly_Sales]],walmart_sales_dataset_of_45stores[Weekly_Sales],0)</f>
        <v>4360</v>
      </c>
      <c r="Q6082"/>
      <c r="S6082" s="4"/>
    </row>
    <row r="6083" spans="1:19" hidden="1" x14ac:dyDescent="0.3">
      <c r="A6083" s="5">
        <v>43</v>
      </c>
      <c r="B6083" s="1">
        <v>40739</v>
      </c>
      <c r="C6083" s="1" t="str">
        <f>TEXT(walmart_sales_dataset_of_45stores[[#This Row],[Date]],"dddd")</f>
        <v>Friday</v>
      </c>
      <c r="D6083" s="12">
        <v>631827.38</v>
      </c>
      <c r="E6083">
        <v>0</v>
      </c>
      <c r="F6083" t="str">
        <f>IF(walmart_sales_dataset_of_45stores[[#This Row],[Holiday_Flag]]=0,"Non-Holiday","Hoilday")</f>
        <v>Non-Holiday</v>
      </c>
      <c r="G6083">
        <v>84.67</v>
      </c>
      <c r="H6083">
        <f>FLOOR(walmart_sales_dataset_of_45stores[[#This Row],[Temperature]],10)</f>
        <v>80</v>
      </c>
      <c r="I6083" t="str">
        <f>walmart_sales_dataset_of_45stores[[#This Row],[Temp_bin]]&amp;"-"&amp;(walmart_sales_dataset_of_45stores[[#This Row],[Temp_bin]]+5)</f>
        <v>80-85</v>
      </c>
      <c r="J6083" s="10">
        <v>3.5750000000000002</v>
      </c>
      <c r="K6083">
        <f>FLOOR(walmart_sales_dataset_of_45stores[[#This Row],[Fuel_Price]],0.1)</f>
        <v>3.5</v>
      </c>
      <c r="L6083" s="11" t="str">
        <f>walmart_sales_dataset_of_45stores[[#This Row],[Fuel price 2]]&amp;"-"&amp;(walmart_sales_dataset_of_45stores[[#This Row],[Fuel price 2]]+0.05)</f>
        <v>3.5-3.55</v>
      </c>
      <c r="M6083" s="6">
        <v>207.19406910000001</v>
      </c>
      <c r="N6083" s="6">
        <v>10.641</v>
      </c>
      <c r="O6083">
        <f>RANK(walmart_sales_dataset_of_45stores[[#This Row],[Weekly_Sales]],walmart_sales_dataset_of_45stores[Weekly_Sales],0)</f>
        <v>4448</v>
      </c>
      <c r="Q6083"/>
      <c r="S6083" s="4"/>
    </row>
    <row r="6084" spans="1:19" hidden="1" x14ac:dyDescent="0.3">
      <c r="A6084" s="5">
        <v>43</v>
      </c>
      <c r="B6084" s="1">
        <v>40746</v>
      </c>
      <c r="C6084" s="1" t="str">
        <f>TEXT(walmart_sales_dataset_of_45stores[[#This Row],[Date]],"dddd")</f>
        <v>Friday</v>
      </c>
      <c r="D6084" s="12">
        <v>597354.39</v>
      </c>
      <c r="E6084">
        <v>0</v>
      </c>
      <c r="F6084" t="str">
        <f>IF(walmart_sales_dataset_of_45stores[[#This Row],[Holiday_Flag]]=0,"Non-Holiday","Hoilday")</f>
        <v>Non-Holiday</v>
      </c>
      <c r="G6084">
        <v>88.58</v>
      </c>
      <c r="H6084">
        <f>FLOOR(walmart_sales_dataset_of_45stores[[#This Row],[Temperature]],10)</f>
        <v>80</v>
      </c>
      <c r="I6084" t="str">
        <f>walmart_sales_dataset_of_45stores[[#This Row],[Temp_bin]]&amp;"-"&amp;(walmart_sales_dataset_of_45stores[[#This Row],[Temp_bin]]+5)</f>
        <v>80-85</v>
      </c>
      <c r="J6084" s="10">
        <v>3.6509999999999998</v>
      </c>
      <c r="K6084">
        <f>FLOOR(walmart_sales_dataset_of_45stores[[#This Row],[Fuel_Price]],0.1)</f>
        <v>3.6</v>
      </c>
      <c r="L6084" s="11" t="str">
        <f>walmart_sales_dataset_of_45stores[[#This Row],[Fuel price 2]]&amp;"-"&amp;(walmart_sales_dataset_of_45stores[[#This Row],[Fuel price 2]]+0.05)</f>
        <v>3.6-3.65</v>
      </c>
      <c r="M6084" s="6">
        <v>207.25381110000001</v>
      </c>
      <c r="N6084" s="6">
        <v>10.641</v>
      </c>
      <c r="O6084">
        <f>RANK(walmart_sales_dataset_of_45stores[[#This Row],[Weekly_Sales]],walmart_sales_dataset_of_45stores[Weekly_Sales],0)</f>
        <v>4602</v>
      </c>
      <c r="Q6084"/>
      <c r="S6084" s="4"/>
    </row>
    <row r="6085" spans="1:19" hidden="1" x14ac:dyDescent="0.3">
      <c r="A6085" s="5">
        <v>43</v>
      </c>
      <c r="B6085" s="1">
        <v>40753</v>
      </c>
      <c r="C6085" s="1" t="str">
        <f>TEXT(walmart_sales_dataset_of_45stores[[#This Row],[Date]],"dddd")</f>
        <v>Friday</v>
      </c>
      <c r="D6085" s="12">
        <v>533917.52</v>
      </c>
      <c r="E6085">
        <v>0</v>
      </c>
      <c r="F6085" t="str">
        <f>IF(walmart_sales_dataset_of_45stores[[#This Row],[Holiday_Flag]]=0,"Non-Holiday","Hoilday")</f>
        <v>Non-Holiday</v>
      </c>
      <c r="G6085">
        <v>83.43</v>
      </c>
      <c r="H6085">
        <f>FLOOR(walmart_sales_dataset_of_45stores[[#This Row],[Temperature]],10)</f>
        <v>80</v>
      </c>
      <c r="I6085" t="str">
        <f>walmart_sales_dataset_of_45stores[[#This Row],[Temp_bin]]&amp;"-"&amp;(walmart_sales_dataset_of_45stores[[#This Row],[Temp_bin]]+5)</f>
        <v>80-85</v>
      </c>
      <c r="J6085" s="10">
        <v>3.6819999999999999</v>
      </c>
      <c r="K6085">
        <f>FLOOR(walmart_sales_dataset_of_45stores[[#This Row],[Fuel_Price]],0.1)</f>
        <v>3.6</v>
      </c>
      <c r="L6085" s="11" t="str">
        <f>walmart_sales_dataset_of_45stores[[#This Row],[Fuel price 2]]&amp;"-"&amp;(walmart_sales_dataset_of_45stores[[#This Row],[Fuel price 2]]+0.05)</f>
        <v>3.6-3.65</v>
      </c>
      <c r="M6085" s="6">
        <v>207.31355300000001</v>
      </c>
      <c r="N6085" s="6">
        <v>10.641</v>
      </c>
      <c r="O6085">
        <f>RANK(walmart_sales_dataset_of_45stores[[#This Row],[Weekly_Sales]],walmart_sales_dataset_of_45stores[Weekly_Sales],0)</f>
        <v>4958</v>
      </c>
      <c r="Q6085"/>
      <c r="S6085" s="4"/>
    </row>
    <row r="6086" spans="1:19" hidden="1" x14ac:dyDescent="0.3">
      <c r="A6086" s="5">
        <v>43</v>
      </c>
      <c r="B6086" s="1">
        <v>40760</v>
      </c>
      <c r="C6086" s="1" t="str">
        <f>TEXT(walmart_sales_dataset_of_45stores[[#This Row],[Date]],"dddd")</f>
        <v>Friday</v>
      </c>
      <c r="D6086" s="12">
        <v>605956.59</v>
      </c>
      <c r="E6086">
        <v>0</v>
      </c>
      <c r="F6086" t="str">
        <f>IF(walmart_sales_dataset_of_45stores[[#This Row],[Holiday_Flag]]=0,"Non-Holiday","Hoilday")</f>
        <v>Non-Holiday</v>
      </c>
      <c r="G6086">
        <v>87.47</v>
      </c>
      <c r="H6086">
        <f>FLOOR(walmart_sales_dataset_of_45stores[[#This Row],[Temperature]],10)</f>
        <v>80</v>
      </c>
      <c r="I6086" t="str">
        <f>walmart_sales_dataset_of_45stores[[#This Row],[Temp_bin]]&amp;"-"&amp;(walmart_sales_dataset_of_45stores[[#This Row],[Temp_bin]]+5)</f>
        <v>80-85</v>
      </c>
      <c r="J6086" s="10">
        <v>3.6840000000000002</v>
      </c>
      <c r="K6086">
        <f>FLOOR(walmart_sales_dataset_of_45stores[[#This Row],[Fuel_Price]],0.1)</f>
        <v>3.6</v>
      </c>
      <c r="L6086" s="11" t="str">
        <f>walmart_sales_dataset_of_45stores[[#This Row],[Fuel price 2]]&amp;"-"&amp;(walmart_sales_dataset_of_45stores[[#This Row],[Fuel price 2]]+0.05)</f>
        <v>3.6-3.65</v>
      </c>
      <c r="M6086" s="6">
        <v>207.37329489999999</v>
      </c>
      <c r="N6086" s="6">
        <v>10.641</v>
      </c>
      <c r="O6086">
        <f>RANK(walmart_sales_dataset_of_45stores[[#This Row],[Weekly_Sales]],walmart_sales_dataset_of_45stores[Weekly_Sales],0)</f>
        <v>4561</v>
      </c>
      <c r="Q6086"/>
      <c r="S6086" s="4"/>
    </row>
    <row r="6087" spans="1:19" hidden="1" x14ac:dyDescent="0.3">
      <c r="A6087" s="5">
        <v>43</v>
      </c>
      <c r="B6087" s="1">
        <v>40767</v>
      </c>
      <c r="C6087" s="1" t="str">
        <f>TEXT(walmart_sales_dataset_of_45stores[[#This Row],[Date]],"dddd")</f>
        <v>Friday</v>
      </c>
      <c r="D6087" s="12">
        <v>595626.56000000006</v>
      </c>
      <c r="E6087">
        <v>0</v>
      </c>
      <c r="F6087" t="str">
        <f>IF(walmart_sales_dataset_of_45stores[[#This Row],[Holiday_Flag]]=0,"Non-Holiday","Hoilday")</f>
        <v>Non-Holiday</v>
      </c>
      <c r="G6087">
        <v>86.64</v>
      </c>
      <c r="H6087">
        <f>FLOOR(walmart_sales_dataset_of_45stores[[#This Row],[Temperature]],10)</f>
        <v>80</v>
      </c>
      <c r="I6087" t="str">
        <f>walmart_sales_dataset_of_45stores[[#This Row],[Temp_bin]]&amp;"-"&amp;(walmart_sales_dataset_of_45stores[[#This Row],[Temp_bin]]+5)</f>
        <v>80-85</v>
      </c>
      <c r="J6087" s="10">
        <v>3.6379999999999999</v>
      </c>
      <c r="K6087">
        <f>FLOOR(walmart_sales_dataset_of_45stores[[#This Row],[Fuel_Price]],0.1)</f>
        <v>3.6</v>
      </c>
      <c r="L6087" s="11" t="str">
        <f>walmart_sales_dataset_of_45stores[[#This Row],[Fuel price 2]]&amp;"-"&amp;(walmart_sales_dataset_of_45stores[[#This Row],[Fuel price 2]]+0.05)</f>
        <v>3.6-3.65</v>
      </c>
      <c r="M6087" s="6">
        <v>207.43303689999999</v>
      </c>
      <c r="N6087" s="6">
        <v>10.641</v>
      </c>
      <c r="O6087">
        <f>RANK(walmart_sales_dataset_of_45stores[[#This Row],[Weekly_Sales]],walmart_sales_dataset_of_45stores[Weekly_Sales],0)</f>
        <v>4605</v>
      </c>
      <c r="Q6087"/>
      <c r="S6087" s="4"/>
    </row>
    <row r="6088" spans="1:19" hidden="1" x14ac:dyDescent="0.3">
      <c r="A6088" s="5">
        <v>43</v>
      </c>
      <c r="B6088" s="1">
        <v>40774</v>
      </c>
      <c r="C6088" s="1" t="str">
        <f>TEXT(walmart_sales_dataset_of_45stores[[#This Row],[Date]],"dddd")</f>
        <v>Friday</v>
      </c>
      <c r="D6088" s="12">
        <v>663396.31999999995</v>
      </c>
      <c r="E6088">
        <v>0</v>
      </c>
      <c r="F6088" t="str">
        <f>IF(walmart_sales_dataset_of_45stores[[#This Row],[Holiday_Flag]]=0,"Non-Holiday","Hoilday")</f>
        <v>Non-Holiday</v>
      </c>
      <c r="G6088">
        <v>82.08</v>
      </c>
      <c r="H6088">
        <f>FLOOR(walmart_sales_dataset_of_45stores[[#This Row],[Temperature]],10)</f>
        <v>80</v>
      </c>
      <c r="I6088" t="str">
        <f>walmart_sales_dataset_of_45stores[[#This Row],[Temp_bin]]&amp;"-"&amp;(walmart_sales_dataset_of_45stores[[#This Row],[Temp_bin]]+5)</f>
        <v>80-85</v>
      </c>
      <c r="J6088" s="10">
        <v>3.5539999999999998</v>
      </c>
      <c r="K6088">
        <f>FLOOR(walmart_sales_dataset_of_45stores[[#This Row],[Fuel_Price]],0.1)</f>
        <v>3.5</v>
      </c>
      <c r="L6088" s="11" t="str">
        <f>walmart_sales_dataset_of_45stores[[#This Row],[Fuel price 2]]&amp;"-"&amp;(walmart_sales_dataset_of_45stores[[#This Row],[Fuel price 2]]+0.05)</f>
        <v>3.5-3.55</v>
      </c>
      <c r="M6088" s="6">
        <v>207.4953088</v>
      </c>
      <c r="N6088" s="6">
        <v>10.641</v>
      </c>
      <c r="O6088">
        <f>RANK(walmart_sales_dataset_of_45stores[[#This Row],[Weekly_Sales]],walmart_sales_dataset_of_45stores[Weekly_Sales],0)</f>
        <v>4312</v>
      </c>
      <c r="Q6088"/>
      <c r="S6088" s="4"/>
    </row>
    <row r="6089" spans="1:19" hidden="1" x14ac:dyDescent="0.3">
      <c r="A6089" s="5">
        <v>43</v>
      </c>
      <c r="B6089" s="1">
        <v>40781</v>
      </c>
      <c r="C6089" s="1" t="str">
        <f>TEXT(walmart_sales_dataset_of_45stores[[#This Row],[Date]],"dddd")</f>
        <v>Friday</v>
      </c>
      <c r="D6089" s="12">
        <v>561573.07999999996</v>
      </c>
      <c r="E6089">
        <v>0</v>
      </c>
      <c r="F6089" t="str">
        <f>IF(walmart_sales_dataset_of_45stores[[#This Row],[Holiday_Flag]]=0,"Non-Holiday","Hoilday")</f>
        <v>Non-Holiday</v>
      </c>
      <c r="G6089">
        <v>87.43</v>
      </c>
      <c r="H6089">
        <f>FLOOR(walmart_sales_dataset_of_45stores[[#This Row],[Temperature]],10)</f>
        <v>80</v>
      </c>
      <c r="I6089" t="str">
        <f>walmart_sales_dataset_of_45stores[[#This Row],[Temp_bin]]&amp;"-"&amp;(walmart_sales_dataset_of_45stores[[#This Row],[Temp_bin]]+5)</f>
        <v>80-85</v>
      </c>
      <c r="J6089" s="10">
        <v>3.5230000000000001</v>
      </c>
      <c r="K6089">
        <f>FLOOR(walmart_sales_dataset_of_45stores[[#This Row],[Fuel_Price]],0.1)</f>
        <v>3.5</v>
      </c>
      <c r="L6089" s="11" t="str">
        <f>walmart_sales_dataset_of_45stores[[#This Row],[Fuel price 2]]&amp;"-"&amp;(walmart_sales_dataset_of_45stores[[#This Row],[Fuel price 2]]+0.05)</f>
        <v>3.5-3.55</v>
      </c>
      <c r="M6089" s="6">
        <v>207.5580023</v>
      </c>
      <c r="N6089" s="6">
        <v>10.641</v>
      </c>
      <c r="O6089">
        <f>RANK(walmart_sales_dataset_of_45stores[[#This Row],[Weekly_Sales]],walmart_sales_dataset_of_45stores[Weekly_Sales],0)</f>
        <v>4775</v>
      </c>
      <c r="Q6089"/>
      <c r="S6089" s="4"/>
    </row>
    <row r="6090" spans="1:19" hidden="1" x14ac:dyDescent="0.3">
      <c r="A6090" s="5">
        <v>43</v>
      </c>
      <c r="B6090" s="1">
        <v>40788</v>
      </c>
      <c r="C6090" s="1" t="str">
        <f>TEXT(walmart_sales_dataset_of_45stores[[#This Row],[Date]],"dddd")</f>
        <v>Friday</v>
      </c>
      <c r="D6090" s="12">
        <v>594224.9</v>
      </c>
      <c r="E6090">
        <v>0</v>
      </c>
      <c r="F6090" t="str">
        <f>IF(walmart_sales_dataset_of_45stores[[#This Row],[Holiday_Flag]]=0,"Non-Holiday","Hoilday")</f>
        <v>Non-Holiday</v>
      </c>
      <c r="G6090">
        <v>87.84</v>
      </c>
      <c r="H6090">
        <f>FLOOR(walmart_sales_dataset_of_45stores[[#This Row],[Temperature]],10)</f>
        <v>80</v>
      </c>
      <c r="I6090" t="str">
        <f>walmart_sales_dataset_of_45stores[[#This Row],[Temp_bin]]&amp;"-"&amp;(walmart_sales_dataset_of_45stores[[#This Row],[Temp_bin]]+5)</f>
        <v>80-85</v>
      </c>
      <c r="J6090" s="10">
        <v>3.5329999999999999</v>
      </c>
      <c r="K6090">
        <f>FLOOR(walmart_sales_dataset_of_45stores[[#This Row],[Fuel_Price]],0.1)</f>
        <v>3.5</v>
      </c>
      <c r="L6090" s="11" t="str">
        <f>walmart_sales_dataset_of_45stores[[#This Row],[Fuel price 2]]&amp;"-"&amp;(walmart_sales_dataset_of_45stores[[#This Row],[Fuel price 2]]+0.05)</f>
        <v>3.5-3.55</v>
      </c>
      <c r="M6090" s="6">
        <v>207.62069589999999</v>
      </c>
      <c r="N6090" s="6">
        <v>10.641</v>
      </c>
      <c r="O6090">
        <f>RANK(walmart_sales_dataset_of_45stores[[#This Row],[Weekly_Sales]],walmart_sales_dataset_of_45stores[Weekly_Sales],0)</f>
        <v>4611</v>
      </c>
      <c r="Q6090"/>
      <c r="S6090" s="4"/>
    </row>
    <row r="6091" spans="1:19" hidden="1" x14ac:dyDescent="0.3">
      <c r="A6091" s="5">
        <v>43</v>
      </c>
      <c r="B6091" s="1">
        <v>40795</v>
      </c>
      <c r="C6091" s="1" t="str">
        <f>TEXT(walmart_sales_dataset_of_45stores[[#This Row],[Date]],"dddd")</f>
        <v>Friday</v>
      </c>
      <c r="D6091" s="2">
        <v>649128.23</v>
      </c>
      <c r="E6091">
        <v>1</v>
      </c>
      <c r="F6091" t="str">
        <f>IF(walmart_sales_dataset_of_45stores[[#This Row],[Holiday_Flag]]=0,"Non-Holiday","Hoilday")</f>
        <v>Hoilday</v>
      </c>
      <c r="G6091">
        <v>79.290000000000006</v>
      </c>
      <c r="H6091">
        <f>FLOOR(walmart_sales_dataset_of_45stores[[#This Row],[Temperature]],10)</f>
        <v>70</v>
      </c>
      <c r="I6091" t="str">
        <f>walmart_sales_dataset_of_45stores[[#This Row],[Temp_bin]]&amp;"-"&amp;(walmart_sales_dataset_of_45stores[[#This Row],[Temp_bin]]+5)</f>
        <v>70-75</v>
      </c>
      <c r="J6091" s="2">
        <v>3.5459999999999998</v>
      </c>
      <c r="K6091" s="2">
        <f>FLOOR(walmart_sales_dataset_of_45stores[[#This Row],[Fuel_Price]],0.1)</f>
        <v>3.5</v>
      </c>
      <c r="L6091" s="2" t="str">
        <f>walmart_sales_dataset_of_45stores[[#This Row],[Fuel price 2]]&amp;"-"&amp;(walmart_sales_dataset_of_45stores[[#This Row],[Fuel price 2]]+0.05)</f>
        <v>3.5-3.55</v>
      </c>
      <c r="M6091" s="6">
        <v>207.68338940000001</v>
      </c>
      <c r="N6091" s="6">
        <v>10.641</v>
      </c>
      <c r="O6091">
        <f>RANK(walmart_sales_dataset_of_45stores[[#This Row],[Weekly_Sales]],walmart_sales_dataset_of_45stores[Weekly_Sales],0)</f>
        <v>4373</v>
      </c>
      <c r="Q6091"/>
      <c r="S6091" s="4"/>
    </row>
    <row r="6092" spans="1:19" hidden="1" x14ac:dyDescent="0.3">
      <c r="A6092" s="5">
        <v>43</v>
      </c>
      <c r="B6092" s="1">
        <v>40802</v>
      </c>
      <c r="C6092" s="1" t="str">
        <f>TEXT(walmart_sales_dataset_of_45stores[[#This Row],[Date]],"dddd")</f>
        <v>Friday</v>
      </c>
      <c r="D6092" s="12">
        <v>618877.13</v>
      </c>
      <c r="E6092">
        <v>0</v>
      </c>
      <c r="F6092" t="str">
        <f>IF(walmart_sales_dataset_of_45stores[[#This Row],[Holiday_Flag]]=0,"Non-Holiday","Hoilday")</f>
        <v>Non-Holiday</v>
      </c>
      <c r="G6092">
        <v>77.17</v>
      </c>
      <c r="H6092">
        <f>FLOOR(walmart_sales_dataset_of_45stores[[#This Row],[Temperature]],10)</f>
        <v>70</v>
      </c>
      <c r="I6092" t="str">
        <f>walmart_sales_dataset_of_45stores[[#This Row],[Temp_bin]]&amp;"-"&amp;(walmart_sales_dataset_of_45stores[[#This Row],[Temp_bin]]+5)</f>
        <v>70-75</v>
      </c>
      <c r="J6092" s="10">
        <v>3.5259999999999998</v>
      </c>
      <c r="K6092">
        <f>FLOOR(walmart_sales_dataset_of_45stores[[#This Row],[Fuel_Price]],0.1)</f>
        <v>3.5</v>
      </c>
      <c r="L6092" s="11" t="str">
        <f>walmart_sales_dataset_of_45stores[[#This Row],[Fuel price 2]]&amp;"-"&amp;(walmart_sales_dataset_of_45stores[[#This Row],[Fuel price 2]]+0.05)</f>
        <v>3.5-3.55</v>
      </c>
      <c r="M6092" s="6">
        <v>207.8527143</v>
      </c>
      <c r="N6092" s="6">
        <v>10.641</v>
      </c>
      <c r="O6092">
        <f>RANK(walmart_sales_dataset_of_45stores[[#This Row],[Weekly_Sales]],walmart_sales_dataset_of_45stores[Weekly_Sales],0)</f>
        <v>4496</v>
      </c>
      <c r="Q6092"/>
      <c r="S6092" s="4"/>
    </row>
    <row r="6093" spans="1:19" hidden="1" x14ac:dyDescent="0.3">
      <c r="A6093" s="5">
        <v>43</v>
      </c>
      <c r="B6093" s="1">
        <v>40809</v>
      </c>
      <c r="C6093" s="1" t="str">
        <f>TEXT(walmart_sales_dataset_of_45stores[[#This Row],[Date]],"dddd")</f>
        <v>Friday</v>
      </c>
      <c r="D6093" s="12">
        <v>586108.13</v>
      </c>
      <c r="E6093">
        <v>0</v>
      </c>
      <c r="F6093" t="str">
        <f>IF(walmart_sales_dataset_of_45stores[[#This Row],[Holiday_Flag]]=0,"Non-Holiday","Hoilday")</f>
        <v>Non-Holiday</v>
      </c>
      <c r="G6093">
        <v>78.98</v>
      </c>
      <c r="H6093">
        <f>FLOOR(walmart_sales_dataset_of_45stores[[#This Row],[Temperature]],10)</f>
        <v>70</v>
      </c>
      <c r="I6093" t="str">
        <f>walmart_sales_dataset_of_45stores[[#This Row],[Temp_bin]]&amp;"-"&amp;(walmart_sales_dataset_of_45stores[[#This Row],[Temp_bin]]+5)</f>
        <v>70-75</v>
      </c>
      <c r="J6093" s="10">
        <v>3.4670000000000001</v>
      </c>
      <c r="K6093">
        <f>FLOOR(walmart_sales_dataset_of_45stores[[#This Row],[Fuel_Price]],0.1)</f>
        <v>3.4000000000000004</v>
      </c>
      <c r="L6093" s="11" t="str">
        <f>walmart_sales_dataset_of_45stores[[#This Row],[Fuel price 2]]&amp;"-"&amp;(walmart_sales_dataset_of_45stores[[#This Row],[Fuel price 2]]+0.05)</f>
        <v>3.4-3.45</v>
      </c>
      <c r="M6093" s="6">
        <v>208.1642143</v>
      </c>
      <c r="N6093" s="6">
        <v>10.641</v>
      </c>
      <c r="O6093">
        <f>RANK(walmart_sales_dataset_of_45stores[[#This Row],[Weekly_Sales]],walmart_sales_dataset_of_45stores[Weekly_Sales],0)</f>
        <v>4661</v>
      </c>
      <c r="Q6093"/>
      <c r="S6093" s="4"/>
    </row>
    <row r="6094" spans="1:19" hidden="1" x14ac:dyDescent="0.3">
      <c r="A6094" s="5">
        <v>43</v>
      </c>
      <c r="B6094" s="1">
        <v>40816</v>
      </c>
      <c r="C6094" s="1" t="str">
        <f>TEXT(walmart_sales_dataset_of_45stores[[#This Row],[Date]],"dddd")</f>
        <v>Friday</v>
      </c>
      <c r="D6094" s="12">
        <v>555183.72</v>
      </c>
      <c r="E6094">
        <v>0</v>
      </c>
      <c r="F6094" t="str">
        <f>IF(walmart_sales_dataset_of_45stores[[#This Row],[Holiday_Flag]]=0,"Non-Holiday","Hoilday")</f>
        <v>Non-Holiday</v>
      </c>
      <c r="G6094">
        <v>78.97</v>
      </c>
      <c r="H6094">
        <f>FLOOR(walmart_sales_dataset_of_45stores[[#This Row],[Temperature]],10)</f>
        <v>70</v>
      </c>
      <c r="I6094" t="str">
        <f>walmart_sales_dataset_of_45stores[[#This Row],[Temp_bin]]&amp;"-"&amp;(walmart_sales_dataset_of_45stores[[#This Row],[Temp_bin]]+5)</f>
        <v>70-75</v>
      </c>
      <c r="J6094" s="10">
        <v>3.355</v>
      </c>
      <c r="K6094">
        <f>FLOOR(walmart_sales_dataset_of_45stores[[#This Row],[Fuel_Price]],0.1)</f>
        <v>3.3000000000000003</v>
      </c>
      <c r="L6094" s="11" t="str">
        <f>walmart_sales_dataset_of_45stores[[#This Row],[Fuel price 2]]&amp;"-"&amp;(walmart_sales_dataset_of_45stores[[#This Row],[Fuel price 2]]+0.05)</f>
        <v>3.3-3.35</v>
      </c>
      <c r="M6094" s="6">
        <v>208.47571429999999</v>
      </c>
      <c r="N6094" s="6">
        <v>10.641</v>
      </c>
      <c r="O6094">
        <f>RANK(walmart_sales_dataset_of_45stores[[#This Row],[Weekly_Sales]],walmart_sales_dataset_of_45stores[Weekly_Sales],0)</f>
        <v>4815</v>
      </c>
      <c r="Q6094"/>
      <c r="S6094" s="4"/>
    </row>
    <row r="6095" spans="1:19" hidden="1" x14ac:dyDescent="0.3">
      <c r="A6095" s="5">
        <v>43</v>
      </c>
      <c r="B6095" s="1">
        <v>40823</v>
      </c>
      <c r="C6095" s="1" t="str">
        <f>TEXT(walmart_sales_dataset_of_45stores[[#This Row],[Date]],"dddd")</f>
        <v>Friday</v>
      </c>
      <c r="D6095" s="12">
        <v>642828.62</v>
      </c>
      <c r="E6095">
        <v>0</v>
      </c>
      <c r="F6095" t="str">
        <f>IF(walmart_sales_dataset_of_45stores[[#This Row],[Holiday_Flag]]=0,"Non-Holiday","Hoilday")</f>
        <v>Non-Holiday</v>
      </c>
      <c r="G6095">
        <v>74.17</v>
      </c>
      <c r="H6095">
        <f>FLOOR(walmart_sales_dataset_of_45stores[[#This Row],[Temperature]],10)</f>
        <v>70</v>
      </c>
      <c r="I6095" t="str">
        <f>walmart_sales_dataset_of_45stores[[#This Row],[Temp_bin]]&amp;"-"&amp;(walmart_sales_dataset_of_45stores[[#This Row],[Temp_bin]]+5)</f>
        <v>70-75</v>
      </c>
      <c r="J6095" s="10">
        <v>3.2850000000000001</v>
      </c>
      <c r="K6095">
        <f>FLOOR(walmart_sales_dataset_of_45stores[[#This Row],[Fuel_Price]],0.1)</f>
        <v>3.2</v>
      </c>
      <c r="L6095" s="11" t="str">
        <f>walmart_sales_dataset_of_45stores[[#This Row],[Fuel price 2]]&amp;"-"&amp;(walmart_sales_dataset_of_45stores[[#This Row],[Fuel price 2]]+0.05)</f>
        <v>3.2-3.25</v>
      </c>
      <c r="M6095" s="6">
        <v>208.78721429999999</v>
      </c>
      <c r="N6095" s="6">
        <v>10.148</v>
      </c>
      <c r="O6095">
        <f>RANK(walmart_sales_dataset_of_45stores[[#This Row],[Weekly_Sales]],walmart_sales_dataset_of_45stores[Weekly_Sales],0)</f>
        <v>4397</v>
      </c>
      <c r="Q6095"/>
      <c r="S6095" s="4"/>
    </row>
    <row r="6096" spans="1:19" hidden="1" x14ac:dyDescent="0.3">
      <c r="A6096" s="5">
        <v>43</v>
      </c>
      <c r="B6096" s="1">
        <v>40830</v>
      </c>
      <c r="C6096" s="1" t="str">
        <f>TEXT(walmart_sales_dataset_of_45stores[[#This Row],[Date]],"dddd")</f>
        <v>Friday</v>
      </c>
      <c r="D6096" s="12">
        <v>590984.56000000006</v>
      </c>
      <c r="E6096">
        <v>0</v>
      </c>
      <c r="F6096" t="str">
        <f>IF(walmart_sales_dataset_of_45stores[[#This Row],[Holiday_Flag]]=0,"Non-Holiday","Hoilday")</f>
        <v>Non-Holiday</v>
      </c>
      <c r="G6096">
        <v>68.09</v>
      </c>
      <c r="H6096">
        <f>FLOOR(walmart_sales_dataset_of_45stores[[#This Row],[Temperature]],10)</f>
        <v>60</v>
      </c>
      <c r="I6096" t="str">
        <f>walmart_sales_dataset_of_45stores[[#This Row],[Temp_bin]]&amp;"-"&amp;(walmart_sales_dataset_of_45stores[[#This Row],[Temp_bin]]+5)</f>
        <v>60-65</v>
      </c>
      <c r="J6096" s="10">
        <v>3.274</v>
      </c>
      <c r="K6096">
        <f>FLOOR(walmart_sales_dataset_of_45stores[[#This Row],[Fuel_Price]],0.1)</f>
        <v>3.2</v>
      </c>
      <c r="L6096" s="11" t="str">
        <f>walmart_sales_dataset_of_45stores[[#This Row],[Fuel price 2]]&amp;"-"&amp;(walmart_sales_dataset_of_45stores[[#This Row],[Fuel price 2]]+0.05)</f>
        <v>3.2-3.25</v>
      </c>
      <c r="M6096" s="6">
        <v>209.0752166</v>
      </c>
      <c r="N6096" s="6">
        <v>10.148</v>
      </c>
      <c r="O6096">
        <f>RANK(walmart_sales_dataset_of_45stores[[#This Row],[Weekly_Sales]],walmart_sales_dataset_of_45stores[Weekly_Sales],0)</f>
        <v>4632</v>
      </c>
      <c r="Q6096"/>
      <c r="S6096" s="4"/>
    </row>
    <row r="6097" spans="1:19" hidden="1" x14ac:dyDescent="0.3">
      <c r="A6097" s="5">
        <v>43</v>
      </c>
      <c r="B6097" s="1">
        <v>40837</v>
      </c>
      <c r="C6097" s="1" t="str">
        <f>TEXT(walmart_sales_dataset_of_45stores[[#This Row],[Date]],"dddd")</f>
        <v>Friday</v>
      </c>
      <c r="D6097" s="12">
        <v>594625.96</v>
      </c>
      <c r="E6097">
        <v>0</v>
      </c>
      <c r="F6097" t="str">
        <f>IF(walmart_sales_dataset_of_45stores[[#This Row],[Holiday_Flag]]=0,"Non-Holiday","Hoilday")</f>
        <v>Non-Holiday</v>
      </c>
      <c r="G6097">
        <v>70.3</v>
      </c>
      <c r="H6097">
        <f>FLOOR(walmart_sales_dataset_of_45stores[[#This Row],[Temperature]],10)</f>
        <v>70</v>
      </c>
      <c r="I6097" t="str">
        <f>walmart_sales_dataset_of_45stores[[#This Row],[Temp_bin]]&amp;"-"&amp;(walmart_sales_dataset_of_45stores[[#This Row],[Temp_bin]]+5)</f>
        <v>70-75</v>
      </c>
      <c r="J6097" s="10">
        <v>3.3530000000000002</v>
      </c>
      <c r="K6097">
        <f>FLOOR(walmart_sales_dataset_of_45stores[[#This Row],[Fuel_Price]],0.1)</f>
        <v>3.3000000000000003</v>
      </c>
      <c r="L6097" s="11" t="str">
        <f>walmart_sales_dataset_of_45stores[[#This Row],[Fuel price 2]]&amp;"-"&amp;(walmart_sales_dataset_of_45stores[[#This Row],[Fuel price 2]]+0.05)</f>
        <v>3.3-3.35</v>
      </c>
      <c r="M6097" s="6">
        <v>209.22223270000001</v>
      </c>
      <c r="N6097" s="6">
        <v>10.148</v>
      </c>
      <c r="O6097">
        <f>RANK(walmart_sales_dataset_of_45stores[[#This Row],[Weekly_Sales]],walmart_sales_dataset_of_45stores[Weekly_Sales],0)</f>
        <v>4608</v>
      </c>
      <c r="Q6097"/>
      <c r="S6097" s="4"/>
    </row>
    <row r="6098" spans="1:19" hidden="1" x14ac:dyDescent="0.3">
      <c r="A6098" s="5">
        <v>43</v>
      </c>
      <c r="B6098" s="1">
        <v>40844</v>
      </c>
      <c r="C6098" s="1" t="str">
        <f>TEXT(walmart_sales_dataset_of_45stores[[#This Row],[Date]],"dddd")</f>
        <v>Friday</v>
      </c>
      <c r="D6098" s="12">
        <v>572516.56999999995</v>
      </c>
      <c r="E6098">
        <v>0</v>
      </c>
      <c r="F6098" t="str">
        <f>IF(walmart_sales_dataset_of_45stores[[#This Row],[Holiday_Flag]]=0,"Non-Holiday","Hoilday")</f>
        <v>Non-Holiday</v>
      </c>
      <c r="G6098">
        <v>66.819999999999993</v>
      </c>
      <c r="H6098">
        <f>FLOOR(walmart_sales_dataset_of_45stores[[#This Row],[Temperature]],10)</f>
        <v>60</v>
      </c>
      <c r="I6098" t="str">
        <f>walmart_sales_dataset_of_45stores[[#This Row],[Temp_bin]]&amp;"-"&amp;(walmart_sales_dataset_of_45stores[[#This Row],[Temp_bin]]+5)</f>
        <v>60-65</v>
      </c>
      <c r="J6098" s="10">
        <v>3.3719999999999999</v>
      </c>
      <c r="K6098">
        <f>FLOOR(walmart_sales_dataset_of_45stores[[#This Row],[Fuel_Price]],0.1)</f>
        <v>3.3000000000000003</v>
      </c>
      <c r="L6098" s="11" t="str">
        <f>walmart_sales_dataset_of_45stores[[#This Row],[Fuel price 2]]&amp;"-"&amp;(walmart_sales_dataset_of_45stores[[#This Row],[Fuel price 2]]+0.05)</f>
        <v>3.3-3.35</v>
      </c>
      <c r="M6098" s="6">
        <v>209.36924880000001</v>
      </c>
      <c r="N6098" s="6">
        <v>10.148</v>
      </c>
      <c r="O6098">
        <f>RANK(walmart_sales_dataset_of_45stores[[#This Row],[Weekly_Sales]],walmart_sales_dataset_of_45stores[Weekly_Sales],0)</f>
        <v>4732</v>
      </c>
      <c r="Q6098"/>
      <c r="S6098" s="4"/>
    </row>
    <row r="6099" spans="1:19" hidden="1" x14ac:dyDescent="0.3">
      <c r="A6099" s="5">
        <v>43</v>
      </c>
      <c r="B6099" s="1">
        <v>40851</v>
      </c>
      <c r="C6099" s="1" t="str">
        <f>TEXT(walmart_sales_dataset_of_45stores[[#This Row],[Date]],"dddd")</f>
        <v>Friday</v>
      </c>
      <c r="D6099" s="12">
        <v>641905.37</v>
      </c>
      <c r="E6099">
        <v>0</v>
      </c>
      <c r="F6099" t="str">
        <f>IF(walmart_sales_dataset_of_45stores[[#This Row],[Holiday_Flag]]=0,"Non-Holiday","Hoilday")</f>
        <v>Non-Holiday</v>
      </c>
      <c r="G6099">
        <v>59.08</v>
      </c>
      <c r="H6099">
        <f>FLOOR(walmart_sales_dataset_of_45stores[[#This Row],[Temperature]],10)</f>
        <v>50</v>
      </c>
      <c r="I6099" t="str">
        <f>walmart_sales_dataset_of_45stores[[#This Row],[Temp_bin]]&amp;"-"&amp;(walmart_sales_dataset_of_45stores[[#This Row],[Temp_bin]]+5)</f>
        <v>50-55</v>
      </c>
      <c r="J6099" s="10">
        <v>3.3319999999999999</v>
      </c>
      <c r="K6099">
        <f>FLOOR(walmart_sales_dataset_of_45stores[[#This Row],[Fuel_Price]],0.1)</f>
        <v>3.3000000000000003</v>
      </c>
      <c r="L6099" s="11" t="str">
        <f>walmart_sales_dataset_of_45stores[[#This Row],[Fuel price 2]]&amp;"-"&amp;(walmart_sales_dataset_of_45stores[[#This Row],[Fuel price 2]]+0.05)</f>
        <v>3.3-3.35</v>
      </c>
      <c r="M6099" s="6">
        <v>209.516265</v>
      </c>
      <c r="N6099" s="6">
        <v>10.148</v>
      </c>
      <c r="O6099">
        <f>RANK(walmart_sales_dataset_of_45stores[[#This Row],[Weekly_Sales]],walmart_sales_dataset_of_45stores[Weekly_Sales],0)</f>
        <v>4407</v>
      </c>
      <c r="Q6099"/>
      <c r="S6099" s="4"/>
    </row>
    <row r="6100" spans="1:19" hidden="1" x14ac:dyDescent="0.3">
      <c r="A6100" s="5">
        <v>43</v>
      </c>
      <c r="B6100" s="1">
        <v>40858</v>
      </c>
      <c r="C6100" s="1" t="str">
        <f>TEXT(walmart_sales_dataset_of_45stores[[#This Row],[Date]],"dddd")</f>
        <v>Friday</v>
      </c>
      <c r="D6100" s="12">
        <v>615975.5</v>
      </c>
      <c r="E6100">
        <v>0</v>
      </c>
      <c r="F6100" t="str">
        <f>IF(walmart_sales_dataset_of_45stores[[#This Row],[Holiday_Flag]]=0,"Non-Holiday","Hoilday")</f>
        <v>Non-Holiday</v>
      </c>
      <c r="G6100">
        <v>51.26</v>
      </c>
      <c r="H6100">
        <f>FLOOR(walmart_sales_dataset_of_45stores[[#This Row],[Temperature]],10)</f>
        <v>50</v>
      </c>
      <c r="I6100" t="str">
        <f>walmart_sales_dataset_of_45stores[[#This Row],[Temp_bin]]&amp;"-"&amp;(walmart_sales_dataset_of_45stores[[#This Row],[Temp_bin]]+5)</f>
        <v>50-55</v>
      </c>
      <c r="J6100" s="10">
        <v>3.2970000000000002</v>
      </c>
      <c r="K6100">
        <f>FLOOR(walmart_sales_dataset_of_45stores[[#This Row],[Fuel_Price]],0.1)</f>
        <v>3.2</v>
      </c>
      <c r="L6100" s="11" t="str">
        <f>walmart_sales_dataset_of_45stores[[#This Row],[Fuel price 2]]&amp;"-"&amp;(walmart_sales_dataset_of_45stores[[#This Row],[Fuel price 2]]+0.05)</f>
        <v>3.2-3.25</v>
      </c>
      <c r="M6100" s="6">
        <v>209.66328110000001</v>
      </c>
      <c r="N6100" s="6">
        <v>10.148</v>
      </c>
      <c r="O6100">
        <f>RANK(walmart_sales_dataset_of_45stores[[#This Row],[Weekly_Sales]],walmart_sales_dataset_of_45stores[Weekly_Sales],0)</f>
        <v>4511</v>
      </c>
      <c r="Q6100"/>
      <c r="S6100" s="4"/>
    </row>
    <row r="6101" spans="1:19" hidden="1" x14ac:dyDescent="0.3">
      <c r="A6101" s="5">
        <v>43</v>
      </c>
      <c r="B6101" s="1">
        <v>40865</v>
      </c>
      <c r="C6101" s="1" t="str">
        <f>TEXT(walmart_sales_dataset_of_45stores[[#This Row],[Date]],"dddd")</f>
        <v>Friday</v>
      </c>
      <c r="D6101" s="12">
        <v>628115.61</v>
      </c>
      <c r="E6101">
        <v>0</v>
      </c>
      <c r="F6101" t="str">
        <f>IF(walmart_sales_dataset_of_45stores[[#This Row],[Holiday_Flag]]=0,"Non-Holiday","Hoilday")</f>
        <v>Non-Holiday</v>
      </c>
      <c r="G6101">
        <v>57.75</v>
      </c>
      <c r="H6101">
        <f>FLOOR(walmart_sales_dataset_of_45stores[[#This Row],[Temperature]],10)</f>
        <v>50</v>
      </c>
      <c r="I6101" t="str">
        <f>walmart_sales_dataset_of_45stores[[#This Row],[Temp_bin]]&amp;"-"&amp;(walmart_sales_dataset_of_45stores[[#This Row],[Temp_bin]]+5)</f>
        <v>50-55</v>
      </c>
      <c r="J6101" s="10">
        <v>3.3079999999999998</v>
      </c>
      <c r="K6101">
        <f>FLOOR(walmart_sales_dataset_of_45stores[[#This Row],[Fuel_Price]],0.1)</f>
        <v>3.3000000000000003</v>
      </c>
      <c r="L6101" s="11" t="str">
        <f>walmart_sales_dataset_of_45stores[[#This Row],[Fuel price 2]]&amp;"-"&amp;(walmart_sales_dataset_of_45stores[[#This Row],[Fuel price 2]]+0.05)</f>
        <v>3.3-3.35</v>
      </c>
      <c r="M6101" s="6">
        <v>209.86510709999999</v>
      </c>
      <c r="N6101" s="6">
        <v>10.148</v>
      </c>
      <c r="O6101">
        <f>RANK(walmart_sales_dataset_of_45stores[[#This Row],[Weekly_Sales]],walmart_sales_dataset_of_45stores[Weekly_Sales],0)</f>
        <v>4465</v>
      </c>
      <c r="Q6101"/>
      <c r="S6101" s="4"/>
    </row>
    <row r="6102" spans="1:19" hidden="1" x14ac:dyDescent="0.3">
      <c r="A6102" s="5">
        <v>43</v>
      </c>
      <c r="B6102" s="1">
        <v>40872</v>
      </c>
      <c r="C6102" s="1" t="str">
        <f>TEXT(walmart_sales_dataset_of_45stores[[#This Row],[Date]],"dddd")</f>
        <v>Friday</v>
      </c>
      <c r="D6102" s="2">
        <v>669965.22</v>
      </c>
      <c r="E6102">
        <v>1</v>
      </c>
      <c r="F6102" t="str">
        <f>IF(walmart_sales_dataset_of_45stores[[#This Row],[Holiday_Flag]]=0,"Non-Holiday","Hoilday")</f>
        <v>Hoilday</v>
      </c>
      <c r="G6102">
        <v>55.7</v>
      </c>
      <c r="H6102">
        <f>FLOOR(walmart_sales_dataset_of_45stores[[#This Row],[Temperature]],10)</f>
        <v>50</v>
      </c>
      <c r="I6102" t="str">
        <f>walmart_sales_dataset_of_45stores[[#This Row],[Temp_bin]]&amp;"-"&amp;(walmart_sales_dataset_of_45stores[[#This Row],[Temp_bin]]+5)</f>
        <v>50-55</v>
      </c>
      <c r="J6102" s="2">
        <v>3.2360000000000002</v>
      </c>
      <c r="K6102" s="2">
        <f>FLOOR(walmart_sales_dataset_of_45stores[[#This Row],[Fuel_Price]],0.1)</f>
        <v>3.2</v>
      </c>
      <c r="L6102" s="2" t="str">
        <f>walmart_sales_dataset_of_45stores[[#This Row],[Fuel price 2]]&amp;"-"&amp;(walmart_sales_dataset_of_45stores[[#This Row],[Fuel price 2]]+0.05)</f>
        <v>3.2-3.25</v>
      </c>
      <c r="M6102" s="6">
        <v>210.08885710000001</v>
      </c>
      <c r="N6102" s="6">
        <v>10.148</v>
      </c>
      <c r="O6102">
        <f>RANK(walmart_sales_dataset_of_45stores[[#This Row],[Weekly_Sales]],walmart_sales_dataset_of_45stores[Weekly_Sales],0)</f>
        <v>4289</v>
      </c>
      <c r="Q6102"/>
      <c r="S6102" s="4"/>
    </row>
    <row r="6103" spans="1:19" hidden="1" x14ac:dyDescent="0.3">
      <c r="A6103" s="5">
        <v>43</v>
      </c>
      <c r="B6103" s="1">
        <v>40879</v>
      </c>
      <c r="C6103" s="1" t="str">
        <f>TEXT(walmart_sales_dataset_of_45stores[[#This Row],[Date]],"dddd")</f>
        <v>Friday</v>
      </c>
      <c r="D6103" s="12">
        <v>585028.26</v>
      </c>
      <c r="E6103">
        <v>0</v>
      </c>
      <c r="F6103" t="str">
        <f>IF(walmart_sales_dataset_of_45stores[[#This Row],[Holiday_Flag]]=0,"Non-Holiday","Hoilday")</f>
        <v>Non-Holiday</v>
      </c>
      <c r="G6103">
        <v>47.49</v>
      </c>
      <c r="H6103">
        <f>FLOOR(walmart_sales_dataset_of_45stores[[#This Row],[Temperature]],10)</f>
        <v>40</v>
      </c>
      <c r="I6103" t="str">
        <f>walmart_sales_dataset_of_45stores[[#This Row],[Temp_bin]]&amp;"-"&amp;(walmart_sales_dataset_of_45stores[[#This Row],[Temp_bin]]+5)</f>
        <v>40-45</v>
      </c>
      <c r="J6103" s="10">
        <v>3.1720000000000002</v>
      </c>
      <c r="K6103">
        <f>FLOOR(walmart_sales_dataset_of_45stores[[#This Row],[Fuel_Price]],0.1)</f>
        <v>3.1</v>
      </c>
      <c r="L6103" s="11" t="str">
        <f>walmart_sales_dataset_of_45stores[[#This Row],[Fuel price 2]]&amp;"-"&amp;(walmart_sales_dataset_of_45stores[[#This Row],[Fuel price 2]]+0.05)</f>
        <v>3.1-3.15</v>
      </c>
      <c r="M6103" s="6">
        <v>210.31260710000001</v>
      </c>
      <c r="N6103" s="6">
        <v>10.148</v>
      </c>
      <c r="O6103">
        <f>RANK(walmart_sales_dataset_of_45stores[[#This Row],[Weekly_Sales]],walmart_sales_dataset_of_45stores[Weekly_Sales],0)</f>
        <v>4667</v>
      </c>
      <c r="Q6103"/>
      <c r="S6103" s="4"/>
    </row>
    <row r="6104" spans="1:19" hidden="1" x14ac:dyDescent="0.3">
      <c r="A6104" s="5">
        <v>43</v>
      </c>
      <c r="B6104" s="1">
        <v>40886</v>
      </c>
      <c r="C6104" s="1" t="str">
        <f>TEXT(walmart_sales_dataset_of_45stores[[#This Row],[Date]],"dddd")</f>
        <v>Friday</v>
      </c>
      <c r="D6104" s="12">
        <v>617898.06999999995</v>
      </c>
      <c r="E6104">
        <v>0</v>
      </c>
      <c r="F6104" t="str">
        <f>IF(walmart_sales_dataset_of_45stores[[#This Row],[Holiday_Flag]]=0,"Non-Holiday","Hoilday")</f>
        <v>Non-Holiday</v>
      </c>
      <c r="G6104">
        <v>34.229999999999997</v>
      </c>
      <c r="H6104">
        <f>FLOOR(walmart_sales_dataset_of_45stores[[#This Row],[Temperature]],10)</f>
        <v>30</v>
      </c>
      <c r="I6104" t="str">
        <f>walmart_sales_dataset_of_45stores[[#This Row],[Temp_bin]]&amp;"-"&amp;(walmart_sales_dataset_of_45stores[[#This Row],[Temp_bin]]+5)</f>
        <v>30-35</v>
      </c>
      <c r="J6104" s="10">
        <v>3.1579999999999999</v>
      </c>
      <c r="K6104">
        <f>FLOOR(walmart_sales_dataset_of_45stores[[#This Row],[Fuel_Price]],0.1)</f>
        <v>3.1</v>
      </c>
      <c r="L6104" s="11" t="str">
        <f>walmart_sales_dataset_of_45stores[[#This Row],[Fuel price 2]]&amp;"-"&amp;(walmart_sales_dataset_of_45stores[[#This Row],[Fuel price 2]]+0.05)</f>
        <v>3.1-3.15</v>
      </c>
      <c r="M6104" s="6">
        <v>210.5363571</v>
      </c>
      <c r="N6104" s="6">
        <v>10.148</v>
      </c>
      <c r="O6104">
        <f>RANK(walmart_sales_dataset_of_45stores[[#This Row],[Weekly_Sales]],walmart_sales_dataset_of_45stores[Weekly_Sales],0)</f>
        <v>4502</v>
      </c>
      <c r="Q6104"/>
      <c r="S6104" s="4"/>
    </row>
    <row r="6105" spans="1:19" hidden="1" x14ac:dyDescent="0.3">
      <c r="A6105" s="5">
        <v>43</v>
      </c>
      <c r="B6105" s="1">
        <v>40893</v>
      </c>
      <c r="C6105" s="1" t="str">
        <f>TEXT(walmart_sales_dataset_of_45stores[[#This Row],[Date]],"dddd")</f>
        <v>Friday</v>
      </c>
      <c r="D6105" s="12">
        <v>665007.07999999996</v>
      </c>
      <c r="E6105">
        <v>0</v>
      </c>
      <c r="F6105" t="str">
        <f>IF(walmart_sales_dataset_of_45stores[[#This Row],[Holiday_Flag]]=0,"Non-Holiday","Hoilday")</f>
        <v>Non-Holiday</v>
      </c>
      <c r="G6105">
        <v>43.78</v>
      </c>
      <c r="H6105">
        <f>FLOOR(walmart_sales_dataset_of_45stores[[#This Row],[Temperature]],10)</f>
        <v>40</v>
      </c>
      <c r="I6105" t="str">
        <f>walmart_sales_dataset_of_45stores[[#This Row],[Temp_bin]]&amp;"-"&amp;(walmart_sales_dataset_of_45stores[[#This Row],[Temp_bin]]+5)</f>
        <v>40-45</v>
      </c>
      <c r="J6105" s="10">
        <v>3.1589999999999998</v>
      </c>
      <c r="K6105">
        <f>FLOOR(walmart_sales_dataset_of_45stores[[#This Row],[Fuel_Price]],0.1)</f>
        <v>3.1</v>
      </c>
      <c r="L6105" s="11" t="str">
        <f>walmart_sales_dataset_of_45stores[[#This Row],[Fuel price 2]]&amp;"-"&amp;(walmart_sales_dataset_of_45stores[[#This Row],[Fuel price 2]]+0.05)</f>
        <v>3.1-3.15</v>
      </c>
      <c r="M6105" s="6">
        <v>210.73653920000001</v>
      </c>
      <c r="N6105" s="6">
        <v>10.148</v>
      </c>
      <c r="O6105">
        <f>RANK(walmart_sales_dataset_of_45stores[[#This Row],[Weekly_Sales]],walmart_sales_dataset_of_45stores[Weekly_Sales],0)</f>
        <v>4304</v>
      </c>
      <c r="Q6105"/>
      <c r="S6105" s="4"/>
    </row>
    <row r="6106" spans="1:19" hidden="1" x14ac:dyDescent="0.3">
      <c r="A6106" s="5">
        <v>43</v>
      </c>
      <c r="B6106" s="1">
        <v>40900</v>
      </c>
      <c r="C6106" s="1" t="str">
        <f>TEXT(walmart_sales_dataset_of_45stores[[#This Row],[Date]],"dddd")</f>
        <v>Friday</v>
      </c>
      <c r="D6106" s="12">
        <v>676290.46</v>
      </c>
      <c r="E6106">
        <v>0</v>
      </c>
      <c r="F6106" t="str">
        <f>IF(walmart_sales_dataset_of_45stores[[#This Row],[Holiday_Flag]]=0,"Non-Holiday","Hoilday")</f>
        <v>Non-Holiday</v>
      </c>
      <c r="G6106">
        <v>42.63</v>
      </c>
      <c r="H6106">
        <f>FLOOR(walmart_sales_dataset_of_45stores[[#This Row],[Temperature]],10)</f>
        <v>40</v>
      </c>
      <c r="I6106" t="str">
        <f>walmart_sales_dataset_of_45stores[[#This Row],[Temp_bin]]&amp;"-"&amp;(walmart_sales_dataset_of_45stores[[#This Row],[Temp_bin]]+5)</f>
        <v>40-45</v>
      </c>
      <c r="J6106" s="10">
        <v>3.1120000000000001</v>
      </c>
      <c r="K6106">
        <f>FLOOR(walmart_sales_dataset_of_45stores[[#This Row],[Fuel_Price]],0.1)</f>
        <v>3.1</v>
      </c>
      <c r="L6106" s="11" t="str">
        <f>walmart_sales_dataset_of_45stores[[#This Row],[Fuel price 2]]&amp;"-"&amp;(walmart_sales_dataset_of_45stores[[#This Row],[Fuel price 2]]+0.05)</f>
        <v>3.1-3.15</v>
      </c>
      <c r="M6106" s="6">
        <v>210.90529720000001</v>
      </c>
      <c r="N6106" s="6">
        <v>10.148</v>
      </c>
      <c r="O6106">
        <f>RANK(walmart_sales_dataset_of_45stores[[#This Row],[Weekly_Sales]],walmart_sales_dataset_of_45stores[Weekly_Sales],0)</f>
        <v>4264</v>
      </c>
      <c r="Q6106"/>
      <c r="S6106" s="4"/>
    </row>
    <row r="6107" spans="1:19" hidden="1" x14ac:dyDescent="0.3">
      <c r="A6107" s="5">
        <v>43</v>
      </c>
      <c r="B6107" s="1">
        <v>40907</v>
      </c>
      <c r="C6107" s="1" t="str">
        <f>TEXT(walmart_sales_dataset_of_45stores[[#This Row],[Date]],"dddd")</f>
        <v>Friday</v>
      </c>
      <c r="D6107" s="2">
        <v>505405.85</v>
      </c>
      <c r="E6107">
        <v>1</v>
      </c>
      <c r="F6107" t="str">
        <f>IF(walmart_sales_dataset_of_45stores[[#This Row],[Holiday_Flag]]=0,"Non-Holiday","Hoilday")</f>
        <v>Hoilday</v>
      </c>
      <c r="G6107">
        <v>41.83</v>
      </c>
      <c r="H6107">
        <f>FLOOR(walmart_sales_dataset_of_45stores[[#This Row],[Temperature]],10)</f>
        <v>40</v>
      </c>
      <c r="I6107" t="str">
        <f>walmart_sales_dataset_of_45stores[[#This Row],[Temp_bin]]&amp;"-"&amp;(walmart_sales_dataset_of_45stores[[#This Row],[Temp_bin]]+5)</f>
        <v>40-45</v>
      </c>
      <c r="J6107" s="2">
        <v>3.129</v>
      </c>
      <c r="K6107" s="2">
        <f>FLOOR(walmart_sales_dataset_of_45stores[[#This Row],[Fuel_Price]],0.1)</f>
        <v>3.1</v>
      </c>
      <c r="L6107" s="2" t="str">
        <f>walmart_sales_dataset_of_45stores[[#This Row],[Fuel price 2]]&amp;"-"&amp;(walmart_sales_dataset_of_45stores[[#This Row],[Fuel price 2]]+0.05)</f>
        <v>3.1-3.15</v>
      </c>
      <c r="M6107" s="6">
        <v>211.0740553</v>
      </c>
      <c r="N6107" s="6">
        <v>10.148</v>
      </c>
      <c r="O6107">
        <f>RANK(walmart_sales_dataset_of_45stores[[#This Row],[Weekly_Sales]],walmart_sales_dataset_of_45stores[Weekly_Sales],0)</f>
        <v>5182</v>
      </c>
      <c r="Q6107"/>
      <c r="S6107" s="4"/>
    </row>
    <row r="6108" spans="1:19" hidden="1" x14ac:dyDescent="0.3">
      <c r="A6108" s="5">
        <v>43</v>
      </c>
      <c r="B6108" s="1">
        <v>40914</v>
      </c>
      <c r="C6108" s="1" t="str">
        <f>TEXT(walmart_sales_dataset_of_45stores[[#This Row],[Date]],"dddd")</f>
        <v>Friday</v>
      </c>
      <c r="D6108" s="12">
        <v>670993.01</v>
      </c>
      <c r="E6108">
        <v>0</v>
      </c>
      <c r="F6108" t="str">
        <f>IF(walmart_sales_dataset_of_45stores[[#This Row],[Holiday_Flag]]=0,"Non-Holiday","Hoilday")</f>
        <v>Non-Holiday</v>
      </c>
      <c r="G6108">
        <v>47.59</v>
      </c>
      <c r="H6108">
        <f>FLOOR(walmart_sales_dataset_of_45stores[[#This Row],[Temperature]],10)</f>
        <v>40</v>
      </c>
      <c r="I6108" t="str">
        <f>walmart_sales_dataset_of_45stores[[#This Row],[Temp_bin]]&amp;"-"&amp;(walmart_sales_dataset_of_45stores[[#This Row],[Temp_bin]]+5)</f>
        <v>40-45</v>
      </c>
      <c r="J6108" s="10">
        <v>3.157</v>
      </c>
      <c r="K6108">
        <f>FLOOR(walmart_sales_dataset_of_45stores[[#This Row],[Fuel_Price]],0.1)</f>
        <v>3.1</v>
      </c>
      <c r="L6108" s="11" t="str">
        <f>walmart_sales_dataset_of_45stores[[#This Row],[Fuel price 2]]&amp;"-"&amp;(walmart_sales_dataset_of_45stores[[#This Row],[Fuel price 2]]+0.05)</f>
        <v>3.1-3.15</v>
      </c>
      <c r="M6108" s="6">
        <v>211.24281339999999</v>
      </c>
      <c r="N6108" s="6">
        <v>9.6530000000000005</v>
      </c>
      <c r="O6108">
        <f>RANK(walmart_sales_dataset_of_45stores[[#This Row],[Weekly_Sales]],walmart_sales_dataset_of_45stores[Weekly_Sales],0)</f>
        <v>4286</v>
      </c>
      <c r="Q6108"/>
      <c r="S6108" s="4"/>
    </row>
    <row r="6109" spans="1:19" hidden="1" x14ac:dyDescent="0.3">
      <c r="A6109" s="5">
        <v>43</v>
      </c>
      <c r="B6109" s="1">
        <v>40921</v>
      </c>
      <c r="C6109" s="1" t="str">
        <f>TEXT(walmart_sales_dataset_of_45stores[[#This Row],[Date]],"dddd")</f>
        <v>Friday</v>
      </c>
      <c r="D6109" s="12">
        <v>663529.64</v>
      </c>
      <c r="E6109">
        <v>0</v>
      </c>
      <c r="F6109" t="str">
        <f>IF(walmart_sales_dataset_of_45stores[[#This Row],[Holiday_Flag]]=0,"Non-Holiday","Hoilday")</f>
        <v>Non-Holiday</v>
      </c>
      <c r="G6109">
        <v>43.68</v>
      </c>
      <c r="H6109">
        <f>FLOOR(walmart_sales_dataset_of_45stores[[#This Row],[Temperature]],10)</f>
        <v>40</v>
      </c>
      <c r="I6109" t="str">
        <f>walmart_sales_dataset_of_45stores[[#This Row],[Temp_bin]]&amp;"-"&amp;(walmart_sales_dataset_of_45stores[[#This Row],[Temp_bin]]+5)</f>
        <v>40-45</v>
      </c>
      <c r="J6109" s="10">
        <v>3.2610000000000001</v>
      </c>
      <c r="K6109">
        <f>FLOOR(walmart_sales_dataset_of_45stores[[#This Row],[Fuel_Price]],0.1)</f>
        <v>3.2</v>
      </c>
      <c r="L6109" s="11" t="str">
        <f>walmart_sales_dataset_of_45stores[[#This Row],[Fuel price 2]]&amp;"-"&amp;(walmart_sales_dataset_of_45stores[[#This Row],[Fuel price 2]]+0.05)</f>
        <v>3.2-3.25</v>
      </c>
      <c r="M6109" s="6">
        <v>211.41157140000001</v>
      </c>
      <c r="N6109" s="6">
        <v>9.6530000000000005</v>
      </c>
      <c r="O6109">
        <f>RANK(walmart_sales_dataset_of_45stores[[#This Row],[Weekly_Sales]],walmart_sales_dataset_of_45stores[Weekly_Sales],0)</f>
        <v>4310</v>
      </c>
      <c r="Q6109"/>
      <c r="S6109" s="4"/>
    </row>
    <row r="6110" spans="1:19" hidden="1" x14ac:dyDescent="0.3">
      <c r="A6110" s="5">
        <v>43</v>
      </c>
      <c r="B6110" s="1">
        <v>40928</v>
      </c>
      <c r="C6110" s="1" t="str">
        <f>TEXT(walmart_sales_dataset_of_45stores[[#This Row],[Date]],"dddd")</f>
        <v>Friday</v>
      </c>
      <c r="D6110" s="12">
        <v>619225.65</v>
      </c>
      <c r="E6110">
        <v>0</v>
      </c>
      <c r="F6110" t="str">
        <f>IF(walmart_sales_dataset_of_45stores[[#This Row],[Holiday_Flag]]=0,"Non-Holiday","Hoilday")</f>
        <v>Non-Holiday</v>
      </c>
      <c r="G6110">
        <v>52.72</v>
      </c>
      <c r="H6110">
        <f>FLOOR(walmart_sales_dataset_of_45stores[[#This Row],[Temperature]],10)</f>
        <v>50</v>
      </c>
      <c r="I6110" t="str">
        <f>walmart_sales_dataset_of_45stores[[#This Row],[Temp_bin]]&amp;"-"&amp;(walmart_sales_dataset_of_45stores[[#This Row],[Temp_bin]]+5)</f>
        <v>50-55</v>
      </c>
      <c r="J6110" s="10">
        <v>3.2679999999999998</v>
      </c>
      <c r="K6110">
        <f>FLOOR(walmart_sales_dataset_of_45stores[[#This Row],[Fuel_Price]],0.1)</f>
        <v>3.2</v>
      </c>
      <c r="L6110" s="11" t="str">
        <f>walmart_sales_dataset_of_45stores[[#This Row],[Fuel price 2]]&amp;"-"&amp;(walmart_sales_dataset_of_45stores[[#This Row],[Fuel price 2]]+0.05)</f>
        <v>3.2-3.25</v>
      </c>
      <c r="M6110" s="6">
        <v>211.49978110000001</v>
      </c>
      <c r="N6110" s="6">
        <v>9.6530000000000005</v>
      </c>
      <c r="O6110">
        <f>RANK(walmart_sales_dataset_of_45stores[[#This Row],[Weekly_Sales]],walmart_sales_dataset_of_45stores[Weekly_Sales],0)</f>
        <v>4492</v>
      </c>
      <c r="Q6110"/>
      <c r="S6110" s="4"/>
    </row>
    <row r="6111" spans="1:19" hidden="1" x14ac:dyDescent="0.3">
      <c r="A6111" s="5">
        <v>43</v>
      </c>
      <c r="B6111" s="1">
        <v>40935</v>
      </c>
      <c r="C6111" s="1" t="str">
        <f>TEXT(walmart_sales_dataset_of_45stores[[#This Row],[Date]],"dddd")</f>
        <v>Friday</v>
      </c>
      <c r="D6111" s="12">
        <v>587685.38</v>
      </c>
      <c r="E6111">
        <v>0</v>
      </c>
      <c r="F6111" t="str">
        <f>IF(walmart_sales_dataset_of_45stores[[#This Row],[Holiday_Flag]]=0,"Non-Holiday","Hoilday")</f>
        <v>Non-Holiday</v>
      </c>
      <c r="G6111">
        <v>52.1</v>
      </c>
      <c r="H6111">
        <f>FLOOR(walmart_sales_dataset_of_45stores[[#This Row],[Temperature]],10)</f>
        <v>50</v>
      </c>
      <c r="I6111" t="str">
        <f>walmart_sales_dataset_of_45stores[[#This Row],[Temp_bin]]&amp;"-"&amp;(walmart_sales_dataset_of_45stores[[#This Row],[Temp_bin]]+5)</f>
        <v>50-55</v>
      </c>
      <c r="J6111" s="10">
        <v>3.29</v>
      </c>
      <c r="K6111">
        <f>FLOOR(walmart_sales_dataset_of_45stores[[#This Row],[Fuel_Price]],0.1)</f>
        <v>3.2</v>
      </c>
      <c r="L6111" s="11" t="str">
        <f>walmart_sales_dataset_of_45stores[[#This Row],[Fuel price 2]]&amp;"-"&amp;(walmart_sales_dataset_of_45stores[[#This Row],[Fuel price 2]]+0.05)</f>
        <v>3.2-3.25</v>
      </c>
      <c r="M6111" s="6">
        <v>211.5879908</v>
      </c>
      <c r="N6111" s="6">
        <v>9.6530000000000005</v>
      </c>
      <c r="O6111">
        <f>RANK(walmart_sales_dataset_of_45stores[[#This Row],[Weekly_Sales]],walmart_sales_dataset_of_45stores[Weekly_Sales],0)</f>
        <v>4648</v>
      </c>
      <c r="Q6111"/>
      <c r="S6111" s="4"/>
    </row>
    <row r="6112" spans="1:19" hidden="1" x14ac:dyDescent="0.3">
      <c r="A6112" s="5">
        <v>43</v>
      </c>
      <c r="B6112" s="1">
        <v>40942</v>
      </c>
      <c r="C6112" s="1" t="str">
        <f>TEXT(walmart_sales_dataset_of_45stores[[#This Row],[Date]],"dddd")</f>
        <v>Friday</v>
      </c>
      <c r="D6112" s="12">
        <v>629176.71</v>
      </c>
      <c r="E6112">
        <v>0</v>
      </c>
      <c r="F6112" t="str">
        <f>IF(walmart_sales_dataset_of_45stores[[#This Row],[Holiday_Flag]]=0,"Non-Holiday","Hoilday")</f>
        <v>Non-Holiday</v>
      </c>
      <c r="G6112">
        <v>51.92</v>
      </c>
      <c r="H6112">
        <f>FLOOR(walmart_sales_dataset_of_45stores[[#This Row],[Temperature]],10)</f>
        <v>50</v>
      </c>
      <c r="I6112" t="str">
        <f>walmart_sales_dataset_of_45stores[[#This Row],[Temp_bin]]&amp;"-"&amp;(walmart_sales_dataset_of_45stores[[#This Row],[Temp_bin]]+5)</f>
        <v>50-55</v>
      </c>
      <c r="J6112" s="10">
        <v>3.36</v>
      </c>
      <c r="K6112">
        <f>FLOOR(walmart_sales_dataset_of_45stores[[#This Row],[Fuel_Price]],0.1)</f>
        <v>3.3000000000000003</v>
      </c>
      <c r="L6112" s="11" t="str">
        <f>walmart_sales_dataset_of_45stores[[#This Row],[Fuel price 2]]&amp;"-"&amp;(walmart_sales_dataset_of_45stores[[#This Row],[Fuel price 2]]+0.05)</f>
        <v>3.3-3.35</v>
      </c>
      <c r="M6112" s="6">
        <v>211.67620049999999</v>
      </c>
      <c r="N6112" s="6">
        <v>9.6530000000000005</v>
      </c>
      <c r="O6112">
        <f>RANK(walmart_sales_dataset_of_45stores[[#This Row],[Weekly_Sales]],walmart_sales_dataset_of_45stores[Weekly_Sales],0)</f>
        <v>4457</v>
      </c>
      <c r="Q6112"/>
      <c r="S6112" s="4"/>
    </row>
    <row r="6113" spans="1:19" hidden="1" x14ac:dyDescent="0.3">
      <c r="A6113" s="5">
        <v>43</v>
      </c>
      <c r="B6113" s="1">
        <v>40949</v>
      </c>
      <c r="C6113" s="1" t="str">
        <f>TEXT(walmart_sales_dataset_of_45stores[[#This Row],[Date]],"dddd")</f>
        <v>Friday</v>
      </c>
      <c r="D6113" s="2">
        <v>662198.65</v>
      </c>
      <c r="E6113">
        <v>1</v>
      </c>
      <c r="F6113" t="str">
        <f>IF(walmart_sales_dataset_of_45stores[[#This Row],[Holiday_Flag]]=0,"Non-Holiday","Hoilday")</f>
        <v>Hoilday</v>
      </c>
      <c r="G6113">
        <v>46.54</v>
      </c>
      <c r="H6113">
        <f>FLOOR(walmart_sales_dataset_of_45stores[[#This Row],[Temperature]],10)</f>
        <v>40</v>
      </c>
      <c r="I6113" t="str">
        <f>walmart_sales_dataset_of_45stores[[#This Row],[Temp_bin]]&amp;"-"&amp;(walmart_sales_dataset_of_45stores[[#This Row],[Temp_bin]]+5)</f>
        <v>40-45</v>
      </c>
      <c r="J6113" s="2">
        <v>3.4089999999999998</v>
      </c>
      <c r="K6113" s="2">
        <f>FLOOR(walmart_sales_dataset_of_45stores[[#This Row],[Fuel_Price]],0.1)</f>
        <v>3.4000000000000004</v>
      </c>
      <c r="L6113" s="2" t="str">
        <f>walmart_sales_dataset_of_45stores[[#This Row],[Fuel price 2]]&amp;"-"&amp;(walmart_sales_dataset_of_45stores[[#This Row],[Fuel price 2]]+0.05)</f>
        <v>3.4-3.45</v>
      </c>
      <c r="M6113" s="6">
        <v>211.76441009999999</v>
      </c>
      <c r="N6113" s="6">
        <v>9.6530000000000005</v>
      </c>
      <c r="O6113">
        <f>RANK(walmart_sales_dataset_of_45stores[[#This Row],[Weekly_Sales]],walmart_sales_dataset_of_45stores[Weekly_Sales],0)</f>
        <v>4313</v>
      </c>
      <c r="Q6113"/>
      <c r="S6113" s="4"/>
    </row>
    <row r="6114" spans="1:19" hidden="1" x14ac:dyDescent="0.3">
      <c r="A6114" s="5">
        <v>43</v>
      </c>
      <c r="B6114" s="1">
        <v>40956</v>
      </c>
      <c r="C6114" s="1" t="str">
        <f>TEXT(walmart_sales_dataset_of_45stores[[#This Row],[Date]],"dddd")</f>
        <v>Friday</v>
      </c>
      <c r="D6114" s="12">
        <v>660632.05000000005</v>
      </c>
      <c r="E6114">
        <v>0</v>
      </c>
      <c r="F6114" t="str">
        <f>IF(walmart_sales_dataset_of_45stores[[#This Row],[Holiday_Flag]]=0,"Non-Holiday","Hoilday")</f>
        <v>Non-Holiday</v>
      </c>
      <c r="G6114">
        <v>49.38</v>
      </c>
      <c r="H6114">
        <f>FLOOR(walmart_sales_dataset_of_45stores[[#This Row],[Temperature]],10)</f>
        <v>40</v>
      </c>
      <c r="I6114" t="str">
        <f>walmart_sales_dataset_of_45stores[[#This Row],[Temp_bin]]&amp;"-"&amp;(walmart_sales_dataset_of_45stores[[#This Row],[Temp_bin]]+5)</f>
        <v>40-45</v>
      </c>
      <c r="J6114" s="10">
        <v>3.51</v>
      </c>
      <c r="K6114">
        <f>FLOOR(walmart_sales_dataset_of_45stores[[#This Row],[Fuel_Price]],0.1)</f>
        <v>3.5</v>
      </c>
      <c r="L6114" s="11" t="str">
        <f>walmart_sales_dataset_of_45stores[[#This Row],[Fuel price 2]]&amp;"-"&amp;(walmart_sales_dataset_of_45stores[[#This Row],[Fuel price 2]]+0.05)</f>
        <v>3.5-3.55</v>
      </c>
      <c r="M6114" s="6">
        <v>211.91683499999999</v>
      </c>
      <c r="N6114" s="6">
        <v>9.6530000000000005</v>
      </c>
      <c r="O6114">
        <f>RANK(walmart_sales_dataset_of_45stores[[#This Row],[Weekly_Sales]],walmart_sales_dataset_of_45stores[Weekly_Sales],0)</f>
        <v>4320</v>
      </c>
      <c r="Q6114"/>
      <c r="S6114" s="4"/>
    </row>
    <row r="6115" spans="1:19" hidden="1" x14ac:dyDescent="0.3">
      <c r="A6115" s="5">
        <v>43</v>
      </c>
      <c r="B6115" s="1">
        <v>40963</v>
      </c>
      <c r="C6115" s="1" t="str">
        <f>TEXT(walmart_sales_dataset_of_45stores[[#This Row],[Date]],"dddd")</f>
        <v>Friday</v>
      </c>
      <c r="D6115" s="12">
        <v>613042.97</v>
      </c>
      <c r="E6115">
        <v>0</v>
      </c>
      <c r="F6115" t="str">
        <f>IF(walmart_sales_dataset_of_45stores[[#This Row],[Holiday_Flag]]=0,"Non-Holiday","Hoilday")</f>
        <v>Non-Holiday</v>
      </c>
      <c r="G6115">
        <v>53.53</v>
      </c>
      <c r="H6115">
        <f>FLOOR(walmart_sales_dataset_of_45stores[[#This Row],[Temperature]],10)</f>
        <v>50</v>
      </c>
      <c r="I6115" t="str">
        <f>walmart_sales_dataset_of_45stores[[#This Row],[Temp_bin]]&amp;"-"&amp;(walmart_sales_dataset_of_45stores[[#This Row],[Temp_bin]]+5)</f>
        <v>50-55</v>
      </c>
      <c r="J6115" s="10">
        <v>3.5550000000000002</v>
      </c>
      <c r="K6115">
        <f>FLOOR(walmart_sales_dataset_of_45stores[[#This Row],[Fuel_Price]],0.1)</f>
        <v>3.5</v>
      </c>
      <c r="L6115" s="11" t="str">
        <f>walmart_sales_dataset_of_45stores[[#This Row],[Fuel price 2]]&amp;"-"&amp;(walmart_sales_dataset_of_45stores[[#This Row],[Fuel price 2]]+0.05)</f>
        <v>3.5-3.55</v>
      </c>
      <c r="M6115" s="6">
        <v>212.1174212</v>
      </c>
      <c r="N6115" s="6">
        <v>9.6530000000000005</v>
      </c>
      <c r="O6115">
        <f>RANK(walmart_sales_dataset_of_45stores[[#This Row],[Weekly_Sales]],walmart_sales_dataset_of_45stores[Weekly_Sales],0)</f>
        <v>4526</v>
      </c>
      <c r="Q6115"/>
      <c r="S6115" s="4"/>
    </row>
    <row r="6116" spans="1:19" hidden="1" x14ac:dyDescent="0.3">
      <c r="A6116" s="5">
        <v>43</v>
      </c>
      <c r="B6116" s="1">
        <v>40970</v>
      </c>
      <c r="C6116" s="1" t="str">
        <f>TEXT(walmart_sales_dataset_of_45stores[[#This Row],[Date]],"dddd")</f>
        <v>Friday</v>
      </c>
      <c r="D6116" s="12">
        <v>693249.98</v>
      </c>
      <c r="E6116">
        <v>0</v>
      </c>
      <c r="F6116" t="str">
        <f>IF(walmart_sales_dataset_of_45stores[[#This Row],[Holiday_Flag]]=0,"Non-Holiday","Hoilday")</f>
        <v>Non-Holiday</v>
      </c>
      <c r="G6116">
        <v>56.43</v>
      </c>
      <c r="H6116">
        <f>FLOOR(walmart_sales_dataset_of_45stores[[#This Row],[Temperature]],10)</f>
        <v>50</v>
      </c>
      <c r="I6116" t="str">
        <f>walmart_sales_dataset_of_45stores[[#This Row],[Temp_bin]]&amp;"-"&amp;(walmart_sales_dataset_of_45stores[[#This Row],[Temp_bin]]+5)</f>
        <v>50-55</v>
      </c>
      <c r="J6116" s="10">
        <v>3.63</v>
      </c>
      <c r="K6116">
        <f>FLOOR(walmart_sales_dataset_of_45stores[[#This Row],[Fuel_Price]],0.1)</f>
        <v>3.6</v>
      </c>
      <c r="L6116" s="11" t="str">
        <f>walmart_sales_dataset_of_45stores[[#This Row],[Fuel price 2]]&amp;"-"&amp;(walmart_sales_dataset_of_45stores[[#This Row],[Fuel price 2]]+0.05)</f>
        <v>3.6-3.65</v>
      </c>
      <c r="M6116" s="6">
        <v>212.3180074</v>
      </c>
      <c r="N6116" s="6">
        <v>9.6530000000000005</v>
      </c>
      <c r="O6116">
        <f>RANK(walmart_sales_dataset_of_45stores[[#This Row],[Weekly_Sales]],walmart_sales_dataset_of_45stores[Weekly_Sales],0)</f>
        <v>4209</v>
      </c>
      <c r="Q6116"/>
      <c r="S6116" s="4"/>
    </row>
    <row r="6117" spans="1:19" hidden="1" x14ac:dyDescent="0.3">
      <c r="A6117" s="5">
        <v>43</v>
      </c>
      <c r="B6117" s="1">
        <v>40977</v>
      </c>
      <c r="C6117" s="1" t="str">
        <f>TEXT(walmart_sales_dataset_of_45stores[[#This Row],[Date]],"dddd")</f>
        <v>Friday</v>
      </c>
      <c r="D6117" s="12">
        <v>636677.67000000004</v>
      </c>
      <c r="E6117">
        <v>0</v>
      </c>
      <c r="F6117" t="str">
        <f>IF(walmart_sales_dataset_of_45stores[[#This Row],[Holiday_Flag]]=0,"Non-Holiday","Hoilday")</f>
        <v>Non-Holiday</v>
      </c>
      <c r="G6117">
        <v>54.52</v>
      </c>
      <c r="H6117">
        <f>FLOOR(walmart_sales_dataset_of_45stores[[#This Row],[Temperature]],10)</f>
        <v>50</v>
      </c>
      <c r="I6117" t="str">
        <f>walmart_sales_dataset_of_45stores[[#This Row],[Temp_bin]]&amp;"-"&amp;(walmart_sales_dataset_of_45stores[[#This Row],[Temp_bin]]+5)</f>
        <v>50-55</v>
      </c>
      <c r="J6117" s="10">
        <v>3.669</v>
      </c>
      <c r="K6117">
        <f>FLOOR(walmart_sales_dataset_of_45stores[[#This Row],[Fuel_Price]],0.1)</f>
        <v>3.6</v>
      </c>
      <c r="L6117" s="11" t="str">
        <f>walmart_sales_dataset_of_45stores[[#This Row],[Fuel price 2]]&amp;"-"&amp;(walmart_sales_dataset_of_45stores[[#This Row],[Fuel price 2]]+0.05)</f>
        <v>3.6-3.65</v>
      </c>
      <c r="M6117" s="6">
        <v>212.5185936</v>
      </c>
      <c r="N6117" s="6">
        <v>9.6530000000000005</v>
      </c>
      <c r="O6117">
        <f>RANK(walmart_sales_dataset_of_45stores[[#This Row],[Weekly_Sales]],walmart_sales_dataset_of_45stores[Weekly_Sales],0)</f>
        <v>4429</v>
      </c>
      <c r="Q6117"/>
      <c r="S6117" s="4"/>
    </row>
    <row r="6118" spans="1:19" hidden="1" x14ac:dyDescent="0.3">
      <c r="A6118" s="5">
        <v>43</v>
      </c>
      <c r="B6118" s="1">
        <v>40984</v>
      </c>
      <c r="C6118" s="1" t="str">
        <f>TEXT(walmart_sales_dataset_of_45stores[[#This Row],[Date]],"dddd")</f>
        <v>Friday</v>
      </c>
      <c r="D6118" s="12">
        <v>661707.02</v>
      </c>
      <c r="E6118">
        <v>0</v>
      </c>
      <c r="F6118" t="str">
        <f>IF(walmart_sales_dataset_of_45stores[[#This Row],[Holiday_Flag]]=0,"Non-Holiday","Hoilday")</f>
        <v>Non-Holiday</v>
      </c>
      <c r="G6118">
        <v>57.88</v>
      </c>
      <c r="H6118">
        <f>FLOOR(walmart_sales_dataset_of_45stores[[#This Row],[Temperature]],10)</f>
        <v>50</v>
      </c>
      <c r="I6118" t="str">
        <f>walmart_sales_dataset_of_45stores[[#This Row],[Temp_bin]]&amp;"-"&amp;(walmart_sales_dataset_of_45stores[[#This Row],[Temp_bin]]+5)</f>
        <v>50-55</v>
      </c>
      <c r="J6118" s="10">
        <v>3.734</v>
      </c>
      <c r="K6118">
        <f>FLOOR(walmart_sales_dataset_of_45stores[[#This Row],[Fuel_Price]],0.1)</f>
        <v>3.7</v>
      </c>
      <c r="L6118" s="11" t="str">
        <f>walmart_sales_dataset_of_45stores[[#This Row],[Fuel price 2]]&amp;"-"&amp;(walmart_sales_dataset_of_45stores[[#This Row],[Fuel price 2]]+0.05)</f>
        <v>3.7-3.75</v>
      </c>
      <c r="M6118" s="6">
        <v>212.66515670000001</v>
      </c>
      <c r="N6118" s="6">
        <v>9.6530000000000005</v>
      </c>
      <c r="O6118">
        <f>RANK(walmart_sales_dataset_of_45stores[[#This Row],[Weekly_Sales]],walmart_sales_dataset_of_45stores[Weekly_Sales],0)</f>
        <v>4314</v>
      </c>
      <c r="Q6118"/>
      <c r="S6118" s="4"/>
    </row>
    <row r="6119" spans="1:19" hidden="1" x14ac:dyDescent="0.3">
      <c r="A6119" s="5">
        <v>43</v>
      </c>
      <c r="B6119" s="1">
        <v>40991</v>
      </c>
      <c r="C6119" s="1" t="str">
        <f>TEXT(walmart_sales_dataset_of_45stores[[#This Row],[Date]],"dddd")</f>
        <v>Friday</v>
      </c>
      <c r="D6119" s="12">
        <v>610940.93999999994</v>
      </c>
      <c r="E6119">
        <v>0</v>
      </c>
      <c r="F6119" t="str">
        <f>IF(walmart_sales_dataset_of_45stores[[#This Row],[Holiday_Flag]]=0,"Non-Holiday","Hoilday")</f>
        <v>Non-Holiday</v>
      </c>
      <c r="G6119">
        <v>56.28</v>
      </c>
      <c r="H6119">
        <f>FLOOR(walmart_sales_dataset_of_45stores[[#This Row],[Temperature]],10)</f>
        <v>50</v>
      </c>
      <c r="I6119" t="str">
        <f>walmart_sales_dataset_of_45stores[[#This Row],[Temp_bin]]&amp;"-"&amp;(walmart_sales_dataset_of_45stores[[#This Row],[Temp_bin]]+5)</f>
        <v>50-55</v>
      </c>
      <c r="J6119" s="10">
        <v>3.7869999999999999</v>
      </c>
      <c r="K6119">
        <f>FLOOR(walmart_sales_dataset_of_45stores[[#This Row],[Fuel_Price]],0.1)</f>
        <v>3.7</v>
      </c>
      <c r="L6119" s="11" t="str">
        <f>walmart_sales_dataset_of_45stores[[#This Row],[Fuel price 2]]&amp;"-"&amp;(walmart_sales_dataset_of_45stores[[#This Row],[Fuel price 2]]+0.05)</f>
        <v>3.7-3.75</v>
      </c>
      <c r="M6119" s="6">
        <v>212.7396889</v>
      </c>
      <c r="N6119" s="6">
        <v>9.6530000000000005</v>
      </c>
      <c r="O6119">
        <f>RANK(walmart_sales_dataset_of_45stores[[#This Row],[Weekly_Sales]],walmart_sales_dataset_of_45stores[Weekly_Sales],0)</f>
        <v>4537</v>
      </c>
      <c r="Q6119"/>
      <c r="S6119" s="4"/>
    </row>
    <row r="6120" spans="1:19" hidden="1" x14ac:dyDescent="0.3">
      <c r="A6120" s="5">
        <v>43</v>
      </c>
      <c r="B6120" s="1">
        <v>40998</v>
      </c>
      <c r="C6120" s="1" t="str">
        <f>TEXT(walmart_sales_dataset_of_45stores[[#This Row],[Date]],"dddd")</f>
        <v>Friday</v>
      </c>
      <c r="D6120" s="12">
        <v>623258.4</v>
      </c>
      <c r="E6120">
        <v>0</v>
      </c>
      <c r="F6120" t="str">
        <f>IF(walmart_sales_dataset_of_45stores[[#This Row],[Holiday_Flag]]=0,"Non-Holiday","Hoilday")</f>
        <v>Non-Holiday</v>
      </c>
      <c r="G6120">
        <v>69.88</v>
      </c>
      <c r="H6120">
        <f>FLOOR(walmart_sales_dataset_of_45stores[[#This Row],[Temperature]],10)</f>
        <v>60</v>
      </c>
      <c r="I6120" t="str">
        <f>walmart_sales_dataset_of_45stores[[#This Row],[Temp_bin]]&amp;"-"&amp;(walmart_sales_dataset_of_45stores[[#This Row],[Temp_bin]]+5)</f>
        <v>60-65</v>
      </c>
      <c r="J6120" s="10">
        <v>3.8450000000000002</v>
      </c>
      <c r="K6120">
        <f>FLOOR(walmart_sales_dataset_of_45stores[[#This Row],[Fuel_Price]],0.1)</f>
        <v>3.8000000000000003</v>
      </c>
      <c r="L6120" s="11" t="str">
        <f>walmart_sales_dataset_of_45stores[[#This Row],[Fuel price 2]]&amp;"-"&amp;(walmart_sales_dataset_of_45stores[[#This Row],[Fuel price 2]]+0.05)</f>
        <v>3.8-3.85</v>
      </c>
      <c r="M6120" s="6">
        <v>212.81422119999999</v>
      </c>
      <c r="N6120" s="6">
        <v>9.6530000000000005</v>
      </c>
      <c r="O6120">
        <f>RANK(walmart_sales_dataset_of_45stores[[#This Row],[Weekly_Sales]],walmart_sales_dataset_of_45stores[Weekly_Sales],0)</f>
        <v>4477</v>
      </c>
      <c r="Q6120"/>
      <c r="S6120" s="4"/>
    </row>
    <row r="6121" spans="1:19" hidden="1" x14ac:dyDescent="0.3">
      <c r="A6121" s="5">
        <v>43</v>
      </c>
      <c r="B6121" s="1">
        <v>41005</v>
      </c>
      <c r="C6121" s="1" t="str">
        <f>TEXT(walmart_sales_dataset_of_45stores[[#This Row],[Date]],"dddd")</f>
        <v>Friday</v>
      </c>
      <c r="D6121" s="12">
        <v>658468.27</v>
      </c>
      <c r="E6121">
        <v>0</v>
      </c>
      <c r="F6121" t="str">
        <f>IF(walmart_sales_dataset_of_45stores[[#This Row],[Holiday_Flag]]=0,"Non-Holiday","Hoilday")</f>
        <v>Non-Holiday</v>
      </c>
      <c r="G6121">
        <v>64.7</v>
      </c>
      <c r="H6121">
        <f>FLOOR(walmart_sales_dataset_of_45stores[[#This Row],[Temperature]],10)</f>
        <v>60</v>
      </c>
      <c r="I6121" t="str">
        <f>walmart_sales_dataset_of_45stores[[#This Row],[Temp_bin]]&amp;"-"&amp;(walmart_sales_dataset_of_45stores[[#This Row],[Temp_bin]]+5)</f>
        <v>60-65</v>
      </c>
      <c r="J6121" s="10">
        <v>3.891</v>
      </c>
      <c r="K6121">
        <f>FLOOR(walmart_sales_dataset_of_45stores[[#This Row],[Fuel_Price]],0.1)</f>
        <v>3.8000000000000003</v>
      </c>
      <c r="L6121" s="11" t="str">
        <f>walmart_sales_dataset_of_45stores[[#This Row],[Fuel price 2]]&amp;"-"&amp;(walmart_sales_dataset_of_45stores[[#This Row],[Fuel price 2]]+0.05)</f>
        <v>3.8-3.85</v>
      </c>
      <c r="M6121" s="6">
        <v>212.88875350000001</v>
      </c>
      <c r="N6121" s="6">
        <v>9.5749999999999993</v>
      </c>
      <c r="O6121">
        <f>RANK(walmart_sales_dataset_of_45stores[[#This Row],[Weekly_Sales]],walmart_sales_dataset_of_45stores[Weekly_Sales],0)</f>
        <v>4334</v>
      </c>
      <c r="Q6121"/>
      <c r="S6121" s="4"/>
    </row>
    <row r="6122" spans="1:19" hidden="1" x14ac:dyDescent="0.3">
      <c r="A6122" s="5">
        <v>43</v>
      </c>
      <c r="B6122" s="1">
        <v>41012</v>
      </c>
      <c r="C6122" s="1" t="str">
        <f>TEXT(walmart_sales_dataset_of_45stores[[#This Row],[Date]],"dddd")</f>
        <v>Friday</v>
      </c>
      <c r="D6122" s="12">
        <v>665687.92000000004</v>
      </c>
      <c r="E6122">
        <v>0</v>
      </c>
      <c r="F6122" t="str">
        <f>IF(walmart_sales_dataset_of_45stores[[#This Row],[Holiday_Flag]]=0,"Non-Holiday","Hoilday")</f>
        <v>Non-Holiday</v>
      </c>
      <c r="G6122">
        <v>70.180000000000007</v>
      </c>
      <c r="H6122">
        <f>FLOOR(walmart_sales_dataset_of_45stores[[#This Row],[Temperature]],10)</f>
        <v>70</v>
      </c>
      <c r="I6122" t="str">
        <f>walmart_sales_dataset_of_45stores[[#This Row],[Temp_bin]]&amp;"-"&amp;(walmart_sales_dataset_of_45stores[[#This Row],[Temp_bin]]+5)</f>
        <v>70-75</v>
      </c>
      <c r="J6122" s="10">
        <v>3.891</v>
      </c>
      <c r="K6122">
        <f>FLOOR(walmart_sales_dataset_of_45stores[[#This Row],[Fuel_Price]],0.1)</f>
        <v>3.8000000000000003</v>
      </c>
      <c r="L6122" s="11" t="str">
        <f>walmart_sales_dataset_of_45stores[[#This Row],[Fuel price 2]]&amp;"-"&amp;(walmart_sales_dataset_of_45stores[[#This Row],[Fuel price 2]]+0.05)</f>
        <v>3.8-3.85</v>
      </c>
      <c r="M6122" s="6">
        <v>212.9632857</v>
      </c>
      <c r="N6122" s="6">
        <v>9.5749999999999993</v>
      </c>
      <c r="O6122">
        <f>RANK(walmart_sales_dataset_of_45stores[[#This Row],[Weekly_Sales]],walmart_sales_dataset_of_45stores[Weekly_Sales],0)</f>
        <v>4302</v>
      </c>
      <c r="Q6122"/>
      <c r="S6122" s="4"/>
    </row>
    <row r="6123" spans="1:19" hidden="1" x14ac:dyDescent="0.3">
      <c r="A6123" s="5">
        <v>43</v>
      </c>
      <c r="B6123" s="1">
        <v>41019</v>
      </c>
      <c r="C6123" s="1" t="str">
        <f>TEXT(walmart_sales_dataset_of_45stores[[#This Row],[Date]],"dddd")</f>
        <v>Friday</v>
      </c>
      <c r="D6123" s="12">
        <v>638144.98</v>
      </c>
      <c r="E6123">
        <v>0</v>
      </c>
      <c r="F6123" t="str">
        <f>IF(walmart_sales_dataset_of_45stores[[#This Row],[Holiday_Flag]]=0,"Non-Holiday","Hoilday")</f>
        <v>Non-Holiday</v>
      </c>
      <c r="G6123">
        <v>67.28</v>
      </c>
      <c r="H6123">
        <f>FLOOR(walmart_sales_dataset_of_45stores[[#This Row],[Temperature]],10)</f>
        <v>60</v>
      </c>
      <c r="I6123" t="str">
        <f>walmart_sales_dataset_of_45stores[[#This Row],[Temp_bin]]&amp;"-"&amp;(walmart_sales_dataset_of_45stores[[#This Row],[Temp_bin]]+5)</f>
        <v>60-65</v>
      </c>
      <c r="J6123" s="10">
        <v>3.8769999999999998</v>
      </c>
      <c r="K6123">
        <f>FLOOR(walmart_sales_dataset_of_45stores[[#This Row],[Fuel_Price]],0.1)</f>
        <v>3.8000000000000003</v>
      </c>
      <c r="L6123" s="11" t="str">
        <f>walmart_sales_dataset_of_45stores[[#This Row],[Fuel price 2]]&amp;"-"&amp;(walmart_sales_dataset_of_45stores[[#This Row],[Fuel price 2]]+0.05)</f>
        <v>3.8-3.85</v>
      </c>
      <c r="M6123" s="6">
        <v>213.01305239999999</v>
      </c>
      <c r="N6123" s="6">
        <v>9.5749999999999993</v>
      </c>
      <c r="O6123">
        <f>RANK(walmart_sales_dataset_of_45stores[[#This Row],[Weekly_Sales]],walmart_sales_dataset_of_45stores[Weekly_Sales],0)</f>
        <v>4425</v>
      </c>
      <c r="Q6123"/>
      <c r="S6123" s="4"/>
    </row>
    <row r="6124" spans="1:19" hidden="1" x14ac:dyDescent="0.3">
      <c r="A6124" s="5">
        <v>43</v>
      </c>
      <c r="B6124" s="1">
        <v>41026</v>
      </c>
      <c r="C6124" s="1" t="str">
        <f>TEXT(walmart_sales_dataset_of_45stores[[#This Row],[Date]],"dddd")</f>
        <v>Friday</v>
      </c>
      <c r="D6124" s="12">
        <v>593138.59</v>
      </c>
      <c r="E6124">
        <v>0</v>
      </c>
      <c r="F6124" t="str">
        <f>IF(walmart_sales_dataset_of_45stores[[#This Row],[Holiday_Flag]]=0,"Non-Holiday","Hoilday")</f>
        <v>Non-Holiday</v>
      </c>
      <c r="G6124">
        <v>78.27</v>
      </c>
      <c r="H6124">
        <f>FLOOR(walmart_sales_dataset_of_45stores[[#This Row],[Temperature]],10)</f>
        <v>70</v>
      </c>
      <c r="I6124" t="str">
        <f>walmart_sales_dataset_of_45stores[[#This Row],[Temp_bin]]&amp;"-"&amp;(walmart_sales_dataset_of_45stores[[#This Row],[Temp_bin]]+5)</f>
        <v>70-75</v>
      </c>
      <c r="J6124" s="10">
        <v>3.8140000000000001</v>
      </c>
      <c r="K6124">
        <f>FLOOR(walmart_sales_dataset_of_45stores[[#This Row],[Fuel_Price]],0.1)</f>
        <v>3.8000000000000003</v>
      </c>
      <c r="L6124" s="11" t="str">
        <f>walmart_sales_dataset_of_45stores[[#This Row],[Fuel price 2]]&amp;"-"&amp;(walmart_sales_dataset_of_45stores[[#This Row],[Fuel price 2]]+0.05)</f>
        <v>3.8-3.85</v>
      </c>
      <c r="M6124" s="6">
        <v>213.06281899999999</v>
      </c>
      <c r="N6124" s="6">
        <v>9.5749999999999993</v>
      </c>
      <c r="O6124">
        <f>RANK(walmart_sales_dataset_of_45stores[[#This Row],[Weekly_Sales]],walmart_sales_dataset_of_45stores[Weekly_Sales],0)</f>
        <v>4619</v>
      </c>
      <c r="Q6124"/>
      <c r="S6124" s="4"/>
    </row>
    <row r="6125" spans="1:19" hidden="1" x14ac:dyDescent="0.3">
      <c r="A6125" s="5">
        <v>43</v>
      </c>
      <c r="B6125" s="1">
        <v>41033</v>
      </c>
      <c r="C6125" s="1" t="str">
        <f>TEXT(walmart_sales_dataset_of_45stores[[#This Row],[Date]],"dddd")</f>
        <v>Friday</v>
      </c>
      <c r="D6125" s="12">
        <v>637964.19999999995</v>
      </c>
      <c r="E6125">
        <v>0</v>
      </c>
      <c r="F6125" t="str">
        <f>IF(walmart_sales_dataset_of_45stores[[#This Row],[Holiday_Flag]]=0,"Non-Holiday","Hoilday")</f>
        <v>Non-Holiday</v>
      </c>
      <c r="G6125">
        <v>77.47</v>
      </c>
      <c r="H6125">
        <f>FLOOR(walmart_sales_dataset_of_45stores[[#This Row],[Temperature]],10)</f>
        <v>70</v>
      </c>
      <c r="I6125" t="str">
        <f>walmart_sales_dataset_of_45stores[[#This Row],[Temp_bin]]&amp;"-"&amp;(walmart_sales_dataset_of_45stores[[#This Row],[Temp_bin]]+5)</f>
        <v>70-75</v>
      </c>
      <c r="J6125" s="10">
        <v>3.7490000000000001</v>
      </c>
      <c r="K6125">
        <f>FLOOR(walmart_sales_dataset_of_45stores[[#This Row],[Fuel_Price]],0.1)</f>
        <v>3.7</v>
      </c>
      <c r="L6125" s="11" t="str">
        <f>walmart_sales_dataset_of_45stores[[#This Row],[Fuel price 2]]&amp;"-"&amp;(walmart_sales_dataset_of_45stores[[#This Row],[Fuel price 2]]+0.05)</f>
        <v>3.7-3.75</v>
      </c>
      <c r="M6125" s="6">
        <v>213.11258570000001</v>
      </c>
      <c r="N6125" s="6">
        <v>9.5749999999999993</v>
      </c>
      <c r="O6125">
        <f>RANK(walmart_sales_dataset_of_45stores[[#This Row],[Weekly_Sales]],walmart_sales_dataset_of_45stores[Weekly_Sales],0)</f>
        <v>4426</v>
      </c>
      <c r="Q6125"/>
      <c r="S6125" s="4"/>
    </row>
    <row r="6126" spans="1:19" hidden="1" x14ac:dyDescent="0.3">
      <c r="A6126" s="5">
        <v>43</v>
      </c>
      <c r="B6126" s="1">
        <v>41040</v>
      </c>
      <c r="C6126" s="1" t="str">
        <f>TEXT(walmart_sales_dataset_of_45stores[[#This Row],[Date]],"dddd")</f>
        <v>Friday</v>
      </c>
      <c r="D6126" s="12">
        <v>640159.04</v>
      </c>
      <c r="E6126">
        <v>0</v>
      </c>
      <c r="F6126" t="str">
        <f>IF(walmart_sales_dataset_of_45stores[[#This Row],[Holiday_Flag]]=0,"Non-Holiday","Hoilday")</f>
        <v>Non-Holiday</v>
      </c>
      <c r="G6126">
        <v>67.59</v>
      </c>
      <c r="H6126">
        <f>FLOOR(walmart_sales_dataset_of_45stores[[#This Row],[Temperature]],10)</f>
        <v>60</v>
      </c>
      <c r="I6126" t="str">
        <f>walmart_sales_dataset_of_45stores[[#This Row],[Temp_bin]]&amp;"-"&amp;(walmart_sales_dataset_of_45stores[[#This Row],[Temp_bin]]+5)</f>
        <v>60-65</v>
      </c>
      <c r="J6126" s="10">
        <v>3.6880000000000002</v>
      </c>
      <c r="K6126">
        <f>FLOOR(walmart_sales_dataset_of_45stores[[#This Row],[Fuel_Price]],0.1)</f>
        <v>3.6</v>
      </c>
      <c r="L6126" s="11" t="str">
        <f>walmart_sales_dataset_of_45stores[[#This Row],[Fuel price 2]]&amp;"-"&amp;(walmart_sales_dataset_of_45stores[[#This Row],[Fuel price 2]]+0.05)</f>
        <v>3.6-3.65</v>
      </c>
      <c r="M6126" s="6">
        <v>213.1623524</v>
      </c>
      <c r="N6126" s="6">
        <v>9.5749999999999993</v>
      </c>
      <c r="O6126">
        <f>RANK(walmart_sales_dataset_of_45stores[[#This Row],[Weekly_Sales]],walmart_sales_dataset_of_45stores[Weekly_Sales],0)</f>
        <v>4414</v>
      </c>
      <c r="Q6126"/>
      <c r="S6126" s="4"/>
    </row>
    <row r="6127" spans="1:19" hidden="1" x14ac:dyDescent="0.3">
      <c r="A6127" s="5">
        <v>43</v>
      </c>
      <c r="B6127" s="1">
        <v>41047</v>
      </c>
      <c r="C6127" s="1" t="str">
        <f>TEXT(walmart_sales_dataset_of_45stores[[#This Row],[Date]],"dddd")</f>
        <v>Friday</v>
      </c>
      <c r="D6127" s="12">
        <v>648541.81000000006</v>
      </c>
      <c r="E6127">
        <v>0</v>
      </c>
      <c r="F6127" t="str">
        <f>IF(walmart_sales_dataset_of_45stores[[#This Row],[Holiday_Flag]]=0,"Non-Holiday","Hoilday")</f>
        <v>Non-Holiday</v>
      </c>
      <c r="G6127">
        <v>72.06</v>
      </c>
      <c r="H6127">
        <f>FLOOR(walmart_sales_dataset_of_45stores[[#This Row],[Temperature]],10)</f>
        <v>70</v>
      </c>
      <c r="I6127" t="str">
        <f>walmart_sales_dataset_of_45stores[[#This Row],[Temp_bin]]&amp;"-"&amp;(walmart_sales_dataset_of_45stores[[#This Row],[Temp_bin]]+5)</f>
        <v>70-75</v>
      </c>
      <c r="J6127" s="10">
        <v>3.63</v>
      </c>
      <c r="K6127">
        <f>FLOOR(walmart_sales_dataset_of_45stores[[#This Row],[Fuel_Price]],0.1)</f>
        <v>3.6</v>
      </c>
      <c r="L6127" s="11" t="str">
        <f>walmart_sales_dataset_of_45stores[[#This Row],[Fuel price 2]]&amp;"-"&amp;(walmart_sales_dataset_of_45stores[[#This Row],[Fuel price 2]]+0.05)</f>
        <v>3.6-3.65</v>
      </c>
      <c r="M6127" s="6">
        <v>213.17536179999999</v>
      </c>
      <c r="N6127" s="6">
        <v>9.5749999999999993</v>
      </c>
      <c r="O6127">
        <f>RANK(walmart_sales_dataset_of_45stores[[#This Row],[Weekly_Sales]],walmart_sales_dataset_of_45stores[Weekly_Sales],0)</f>
        <v>4378</v>
      </c>
      <c r="Q6127"/>
      <c r="S6127" s="4"/>
    </row>
    <row r="6128" spans="1:19" hidden="1" x14ac:dyDescent="0.3">
      <c r="A6128" s="5">
        <v>43</v>
      </c>
      <c r="B6128" s="1">
        <v>41054</v>
      </c>
      <c r="C6128" s="1" t="str">
        <f>TEXT(walmart_sales_dataset_of_45stores[[#This Row],[Date]],"dddd")</f>
        <v>Friday</v>
      </c>
      <c r="D6128" s="12">
        <v>597406.39</v>
      </c>
      <c r="E6128">
        <v>0</v>
      </c>
      <c r="F6128" t="str">
        <f>IF(walmart_sales_dataset_of_45stores[[#This Row],[Holiday_Flag]]=0,"Non-Holiday","Hoilday")</f>
        <v>Non-Holiday</v>
      </c>
      <c r="G6128">
        <v>82.41</v>
      </c>
      <c r="H6128">
        <f>FLOOR(walmart_sales_dataset_of_45stores[[#This Row],[Temperature]],10)</f>
        <v>80</v>
      </c>
      <c r="I6128" t="str">
        <f>walmart_sales_dataset_of_45stores[[#This Row],[Temp_bin]]&amp;"-"&amp;(walmart_sales_dataset_of_45stores[[#This Row],[Temp_bin]]+5)</f>
        <v>80-85</v>
      </c>
      <c r="J6128" s="10">
        <v>3.5609999999999999</v>
      </c>
      <c r="K6128">
        <f>FLOOR(walmart_sales_dataset_of_45stores[[#This Row],[Fuel_Price]],0.1)</f>
        <v>3.5</v>
      </c>
      <c r="L6128" s="11" t="str">
        <f>walmart_sales_dataset_of_45stores[[#This Row],[Fuel price 2]]&amp;"-"&amp;(walmart_sales_dataset_of_45stores[[#This Row],[Fuel price 2]]+0.05)</f>
        <v>3.5-3.55</v>
      </c>
      <c r="M6128" s="6">
        <v>213.17366820000001</v>
      </c>
      <c r="N6128" s="6">
        <v>9.5749999999999993</v>
      </c>
      <c r="O6128">
        <f>RANK(walmart_sales_dataset_of_45stores[[#This Row],[Weekly_Sales]],walmart_sales_dataset_of_45stores[Weekly_Sales],0)</f>
        <v>4601</v>
      </c>
      <c r="Q6128"/>
      <c r="S6128" s="4"/>
    </row>
    <row r="6129" spans="1:19" hidden="1" x14ac:dyDescent="0.3">
      <c r="A6129" s="5">
        <v>43</v>
      </c>
      <c r="B6129" s="1">
        <v>41061</v>
      </c>
      <c r="C6129" s="1" t="str">
        <f>TEXT(walmart_sales_dataset_of_45stores[[#This Row],[Date]],"dddd")</f>
        <v>Friday</v>
      </c>
      <c r="D6129" s="12">
        <v>605078.62</v>
      </c>
      <c r="E6129">
        <v>0</v>
      </c>
      <c r="F6129" t="str">
        <f>IF(walmart_sales_dataset_of_45stores[[#This Row],[Holiday_Flag]]=0,"Non-Holiday","Hoilday")</f>
        <v>Non-Holiday</v>
      </c>
      <c r="G6129">
        <v>80.89</v>
      </c>
      <c r="H6129">
        <f>FLOOR(walmart_sales_dataset_of_45stores[[#This Row],[Temperature]],10)</f>
        <v>80</v>
      </c>
      <c r="I6129" t="str">
        <f>walmart_sales_dataset_of_45stores[[#This Row],[Temp_bin]]&amp;"-"&amp;(walmart_sales_dataset_of_45stores[[#This Row],[Temp_bin]]+5)</f>
        <v>80-85</v>
      </c>
      <c r="J6129" s="10">
        <v>3.5009999999999999</v>
      </c>
      <c r="K6129">
        <f>FLOOR(walmart_sales_dataset_of_45stores[[#This Row],[Fuel_Price]],0.1)</f>
        <v>3.5</v>
      </c>
      <c r="L6129" s="11" t="str">
        <f>walmart_sales_dataset_of_45stores[[#This Row],[Fuel price 2]]&amp;"-"&amp;(walmart_sales_dataset_of_45stores[[#This Row],[Fuel price 2]]+0.05)</f>
        <v>3.5-3.55</v>
      </c>
      <c r="M6129" s="6">
        <v>213.17197469999999</v>
      </c>
      <c r="N6129" s="6">
        <v>9.5749999999999993</v>
      </c>
      <c r="O6129">
        <f>RANK(walmart_sales_dataset_of_45stores[[#This Row],[Weekly_Sales]],walmart_sales_dataset_of_45stores[Weekly_Sales],0)</f>
        <v>4565</v>
      </c>
      <c r="Q6129"/>
      <c r="S6129" s="4"/>
    </row>
    <row r="6130" spans="1:19" hidden="1" x14ac:dyDescent="0.3">
      <c r="A6130" s="5">
        <v>43</v>
      </c>
      <c r="B6130" s="1">
        <v>41068</v>
      </c>
      <c r="C6130" s="1" t="str">
        <f>TEXT(walmart_sales_dataset_of_45stores[[#This Row],[Date]],"dddd")</f>
        <v>Friday</v>
      </c>
      <c r="D6130" s="12">
        <v>643032.51</v>
      </c>
      <c r="E6130">
        <v>0</v>
      </c>
      <c r="F6130" t="str">
        <f>IF(walmart_sales_dataset_of_45stores[[#This Row],[Holiday_Flag]]=0,"Non-Holiday","Hoilday")</f>
        <v>Non-Holiday</v>
      </c>
      <c r="G6130">
        <v>85.73</v>
      </c>
      <c r="H6130">
        <f>FLOOR(walmart_sales_dataset_of_45stores[[#This Row],[Temperature]],10)</f>
        <v>80</v>
      </c>
      <c r="I6130" t="str">
        <f>walmart_sales_dataset_of_45stores[[#This Row],[Temp_bin]]&amp;"-"&amp;(walmart_sales_dataset_of_45stores[[#This Row],[Temp_bin]]+5)</f>
        <v>80-85</v>
      </c>
      <c r="J6130" s="10">
        <v>3.452</v>
      </c>
      <c r="K6130">
        <f>FLOOR(walmart_sales_dataset_of_45stores[[#This Row],[Fuel_Price]],0.1)</f>
        <v>3.4000000000000004</v>
      </c>
      <c r="L6130" s="11" t="str">
        <f>walmart_sales_dataset_of_45stores[[#This Row],[Fuel price 2]]&amp;"-"&amp;(walmart_sales_dataset_of_45stores[[#This Row],[Fuel price 2]]+0.05)</f>
        <v>3.4-3.45</v>
      </c>
      <c r="M6130" s="6">
        <v>213.17028110000001</v>
      </c>
      <c r="N6130" s="6">
        <v>9.5749999999999993</v>
      </c>
      <c r="O6130">
        <f>RANK(walmart_sales_dataset_of_45stores[[#This Row],[Weekly_Sales]],walmart_sales_dataset_of_45stores[Weekly_Sales],0)</f>
        <v>4395</v>
      </c>
      <c r="Q6130"/>
      <c r="S6130" s="4"/>
    </row>
    <row r="6131" spans="1:19" hidden="1" x14ac:dyDescent="0.3">
      <c r="A6131" s="5">
        <v>43</v>
      </c>
      <c r="B6131" s="1">
        <v>41075</v>
      </c>
      <c r="C6131" s="1" t="str">
        <f>TEXT(walmart_sales_dataset_of_45stores[[#This Row],[Date]],"dddd")</f>
        <v>Friday</v>
      </c>
      <c r="D6131" s="12">
        <v>634815.1</v>
      </c>
      <c r="E6131">
        <v>0</v>
      </c>
      <c r="F6131" t="str">
        <f>IF(walmart_sales_dataset_of_45stores[[#This Row],[Holiday_Flag]]=0,"Non-Holiday","Hoilday")</f>
        <v>Non-Holiday</v>
      </c>
      <c r="G6131">
        <v>87.75</v>
      </c>
      <c r="H6131">
        <f>FLOOR(walmart_sales_dataset_of_45stores[[#This Row],[Temperature]],10)</f>
        <v>80</v>
      </c>
      <c r="I6131" t="str">
        <f>walmart_sales_dataset_of_45stores[[#This Row],[Temp_bin]]&amp;"-"&amp;(walmart_sales_dataset_of_45stores[[#This Row],[Temp_bin]]+5)</f>
        <v>80-85</v>
      </c>
      <c r="J6131" s="10">
        <v>3.3929999999999998</v>
      </c>
      <c r="K6131">
        <f>FLOOR(walmart_sales_dataset_of_45stores[[#This Row],[Fuel_Price]],0.1)</f>
        <v>3.3000000000000003</v>
      </c>
      <c r="L6131" s="11" t="str">
        <f>walmart_sales_dataset_of_45stores[[#This Row],[Fuel price 2]]&amp;"-"&amp;(walmart_sales_dataset_of_45stores[[#This Row],[Fuel price 2]]+0.05)</f>
        <v>3.3-3.35</v>
      </c>
      <c r="M6131" s="6">
        <v>213.17869519999999</v>
      </c>
      <c r="N6131" s="6">
        <v>9.5749999999999993</v>
      </c>
      <c r="O6131">
        <f>RANK(walmart_sales_dataset_of_45stores[[#This Row],[Weekly_Sales]],walmart_sales_dataset_of_45stores[Weekly_Sales],0)</f>
        <v>4439</v>
      </c>
      <c r="Q6131"/>
      <c r="S6131" s="4"/>
    </row>
    <row r="6132" spans="1:19" hidden="1" x14ac:dyDescent="0.3">
      <c r="A6132" s="5">
        <v>43</v>
      </c>
      <c r="B6132" s="1">
        <v>41082</v>
      </c>
      <c r="C6132" s="1" t="str">
        <f>TEXT(walmart_sales_dataset_of_45stores[[#This Row],[Date]],"dddd")</f>
        <v>Friday</v>
      </c>
      <c r="D6132" s="12">
        <v>613270.79</v>
      </c>
      <c r="E6132">
        <v>0</v>
      </c>
      <c r="F6132" t="str">
        <f>IF(walmart_sales_dataset_of_45stores[[#This Row],[Holiday_Flag]]=0,"Non-Holiday","Hoilday")</f>
        <v>Non-Holiday</v>
      </c>
      <c r="G6132">
        <v>87.51</v>
      </c>
      <c r="H6132">
        <f>FLOOR(walmart_sales_dataset_of_45stores[[#This Row],[Temperature]],10)</f>
        <v>80</v>
      </c>
      <c r="I6132" t="str">
        <f>walmart_sales_dataset_of_45stores[[#This Row],[Temp_bin]]&amp;"-"&amp;(walmart_sales_dataset_of_45stores[[#This Row],[Temp_bin]]+5)</f>
        <v>80-85</v>
      </c>
      <c r="J6132" s="10">
        <v>3.3460000000000001</v>
      </c>
      <c r="K6132">
        <f>FLOOR(walmart_sales_dataset_of_45stores[[#This Row],[Fuel_Price]],0.1)</f>
        <v>3.3000000000000003</v>
      </c>
      <c r="L6132" s="11" t="str">
        <f>walmart_sales_dataset_of_45stores[[#This Row],[Fuel price 2]]&amp;"-"&amp;(walmart_sales_dataset_of_45stores[[#This Row],[Fuel price 2]]+0.05)</f>
        <v>3.3-3.35</v>
      </c>
      <c r="M6132" s="6">
        <v>213.21237859999999</v>
      </c>
      <c r="N6132" s="6">
        <v>9.5749999999999993</v>
      </c>
      <c r="O6132">
        <f>RANK(walmart_sales_dataset_of_45stores[[#This Row],[Weekly_Sales]],walmart_sales_dataset_of_45stores[Weekly_Sales],0)</f>
        <v>4523</v>
      </c>
      <c r="Q6132"/>
      <c r="S6132" s="4"/>
    </row>
    <row r="6133" spans="1:19" hidden="1" x14ac:dyDescent="0.3">
      <c r="A6133" s="5">
        <v>43</v>
      </c>
      <c r="B6133" s="1">
        <v>41089</v>
      </c>
      <c r="C6133" s="1" t="str">
        <f>TEXT(walmart_sales_dataset_of_45stores[[#This Row],[Date]],"dddd")</f>
        <v>Friday</v>
      </c>
      <c r="D6133" s="12">
        <v>593128.13</v>
      </c>
      <c r="E6133">
        <v>0</v>
      </c>
      <c r="F6133" t="str">
        <f>IF(walmart_sales_dataset_of_45stores[[#This Row],[Holiday_Flag]]=0,"Non-Holiday","Hoilday")</f>
        <v>Non-Holiday</v>
      </c>
      <c r="G6133">
        <v>89.85</v>
      </c>
      <c r="H6133">
        <f>FLOOR(walmart_sales_dataset_of_45stores[[#This Row],[Temperature]],10)</f>
        <v>80</v>
      </c>
      <c r="I6133" t="str">
        <f>walmart_sales_dataset_of_45stores[[#This Row],[Temp_bin]]&amp;"-"&amp;(walmart_sales_dataset_of_45stores[[#This Row],[Temp_bin]]+5)</f>
        <v>80-85</v>
      </c>
      <c r="J6133" s="10">
        <v>3.286</v>
      </c>
      <c r="K6133">
        <f>FLOOR(walmart_sales_dataset_of_45stores[[#This Row],[Fuel_Price]],0.1)</f>
        <v>3.2</v>
      </c>
      <c r="L6133" s="11" t="str">
        <f>walmart_sales_dataset_of_45stores[[#This Row],[Fuel price 2]]&amp;"-"&amp;(walmart_sales_dataset_of_45stores[[#This Row],[Fuel price 2]]+0.05)</f>
        <v>3.2-3.25</v>
      </c>
      <c r="M6133" s="6">
        <v>213.2460619</v>
      </c>
      <c r="N6133" s="6">
        <v>9.5749999999999993</v>
      </c>
      <c r="O6133">
        <f>RANK(walmart_sales_dataset_of_45stores[[#This Row],[Weekly_Sales]],walmart_sales_dataset_of_45stores[Weekly_Sales],0)</f>
        <v>4620</v>
      </c>
      <c r="Q6133"/>
      <c r="S6133" s="4"/>
    </row>
    <row r="6134" spans="1:19" hidden="1" x14ac:dyDescent="0.3">
      <c r="A6134" s="5">
        <v>43</v>
      </c>
      <c r="B6134" s="1">
        <v>41096</v>
      </c>
      <c r="C6134" s="1" t="str">
        <f>TEXT(walmart_sales_dataset_of_45stores[[#This Row],[Date]],"dddd")</f>
        <v>Friday</v>
      </c>
      <c r="D6134" s="12">
        <v>645618.59</v>
      </c>
      <c r="E6134">
        <v>0</v>
      </c>
      <c r="F6134" t="str">
        <f>IF(walmart_sales_dataset_of_45stores[[#This Row],[Holiday_Flag]]=0,"Non-Holiday","Hoilday")</f>
        <v>Non-Holiday</v>
      </c>
      <c r="G6134">
        <v>82.68</v>
      </c>
      <c r="H6134">
        <f>FLOOR(walmart_sales_dataset_of_45stores[[#This Row],[Temperature]],10)</f>
        <v>80</v>
      </c>
      <c r="I6134" t="str">
        <f>walmart_sales_dataset_of_45stores[[#This Row],[Temp_bin]]&amp;"-"&amp;(walmart_sales_dataset_of_45stores[[#This Row],[Temp_bin]]+5)</f>
        <v>80-85</v>
      </c>
      <c r="J6134" s="10">
        <v>3.2269999999999999</v>
      </c>
      <c r="K6134">
        <f>FLOOR(walmart_sales_dataset_of_45stores[[#This Row],[Fuel_Price]],0.1)</f>
        <v>3.2</v>
      </c>
      <c r="L6134" s="11" t="str">
        <f>walmart_sales_dataset_of_45stores[[#This Row],[Fuel price 2]]&amp;"-"&amp;(walmart_sales_dataset_of_45stores[[#This Row],[Fuel price 2]]+0.05)</f>
        <v>3.2-3.25</v>
      </c>
      <c r="M6134" s="6">
        <v>213.27974520000001</v>
      </c>
      <c r="N6134" s="6">
        <v>9.2850000000000001</v>
      </c>
      <c r="O6134">
        <f>RANK(walmart_sales_dataset_of_45stores[[#This Row],[Weekly_Sales]],walmart_sales_dataset_of_45stores[Weekly_Sales],0)</f>
        <v>4383</v>
      </c>
      <c r="Q6134"/>
      <c r="S6134" s="4"/>
    </row>
    <row r="6135" spans="1:19" hidden="1" x14ac:dyDescent="0.3">
      <c r="A6135" s="5">
        <v>43</v>
      </c>
      <c r="B6135" s="1">
        <v>41103</v>
      </c>
      <c r="C6135" s="1" t="str">
        <f>TEXT(walmart_sales_dataset_of_45stores[[#This Row],[Date]],"dddd")</f>
        <v>Friday</v>
      </c>
      <c r="D6135" s="12">
        <v>627634.04</v>
      </c>
      <c r="E6135">
        <v>0</v>
      </c>
      <c r="F6135" t="str">
        <f>IF(walmart_sales_dataset_of_45stores[[#This Row],[Holiday_Flag]]=0,"Non-Holiday","Hoilday")</f>
        <v>Non-Holiday</v>
      </c>
      <c r="G6135">
        <v>78.819999999999993</v>
      </c>
      <c r="H6135">
        <f>FLOOR(walmart_sales_dataset_of_45stores[[#This Row],[Temperature]],10)</f>
        <v>70</v>
      </c>
      <c r="I6135" t="str">
        <f>walmart_sales_dataset_of_45stores[[#This Row],[Temp_bin]]&amp;"-"&amp;(walmart_sales_dataset_of_45stores[[#This Row],[Temp_bin]]+5)</f>
        <v>70-75</v>
      </c>
      <c r="J6135" s="10">
        <v>3.2559999999999998</v>
      </c>
      <c r="K6135">
        <f>FLOOR(walmart_sales_dataset_of_45stores[[#This Row],[Fuel_Price]],0.1)</f>
        <v>3.2</v>
      </c>
      <c r="L6135" s="11" t="str">
        <f>walmart_sales_dataset_of_45stores[[#This Row],[Fuel price 2]]&amp;"-"&amp;(walmart_sales_dataset_of_45stores[[#This Row],[Fuel price 2]]+0.05)</f>
        <v>3.2-3.25</v>
      </c>
      <c r="M6135" s="6">
        <v>213.31342860000001</v>
      </c>
      <c r="N6135" s="6">
        <v>9.2850000000000001</v>
      </c>
      <c r="O6135">
        <f>RANK(walmart_sales_dataset_of_45stores[[#This Row],[Weekly_Sales]],walmart_sales_dataset_of_45stores[Weekly_Sales],0)</f>
        <v>4468</v>
      </c>
      <c r="Q6135"/>
      <c r="S6135" s="4"/>
    </row>
    <row r="6136" spans="1:19" hidden="1" x14ac:dyDescent="0.3">
      <c r="A6136" s="5">
        <v>43</v>
      </c>
      <c r="B6136" s="1">
        <v>41110</v>
      </c>
      <c r="C6136" s="1" t="str">
        <f>TEXT(walmart_sales_dataset_of_45stores[[#This Row],[Date]],"dddd")</f>
        <v>Friday</v>
      </c>
      <c r="D6136" s="12">
        <v>596554.05000000005</v>
      </c>
      <c r="E6136">
        <v>0</v>
      </c>
      <c r="F6136" t="str">
        <f>IF(walmart_sales_dataset_of_45stores[[#This Row],[Holiday_Flag]]=0,"Non-Holiday","Hoilday")</f>
        <v>Non-Holiday</v>
      </c>
      <c r="G6136">
        <v>83.83</v>
      </c>
      <c r="H6136">
        <f>FLOOR(walmart_sales_dataset_of_45stores[[#This Row],[Temperature]],10)</f>
        <v>80</v>
      </c>
      <c r="I6136" t="str">
        <f>walmart_sales_dataset_of_45stores[[#This Row],[Temp_bin]]&amp;"-"&amp;(walmart_sales_dataset_of_45stores[[#This Row],[Temp_bin]]+5)</f>
        <v>80-85</v>
      </c>
      <c r="J6136" s="10">
        <v>3.3109999999999999</v>
      </c>
      <c r="K6136">
        <f>FLOOR(walmart_sales_dataset_of_45stores[[#This Row],[Fuel_Price]],0.1)</f>
        <v>3.3000000000000003</v>
      </c>
      <c r="L6136" s="11" t="str">
        <f>walmart_sales_dataset_of_45stores[[#This Row],[Fuel price 2]]&amp;"-"&amp;(walmart_sales_dataset_of_45stores[[#This Row],[Fuel price 2]]+0.05)</f>
        <v>3.3-3.35</v>
      </c>
      <c r="M6136" s="6">
        <v>213.3219124</v>
      </c>
      <c r="N6136" s="6">
        <v>9.2850000000000001</v>
      </c>
      <c r="O6136">
        <f>RANK(walmart_sales_dataset_of_45stores[[#This Row],[Weekly_Sales]],walmart_sales_dataset_of_45stores[Weekly_Sales],0)</f>
        <v>4603</v>
      </c>
      <c r="Q6136"/>
      <c r="S6136" s="4"/>
    </row>
    <row r="6137" spans="1:19" hidden="1" x14ac:dyDescent="0.3">
      <c r="A6137" s="5">
        <v>43</v>
      </c>
      <c r="B6137" s="1">
        <v>41117</v>
      </c>
      <c r="C6137" s="1" t="str">
        <f>TEXT(walmart_sales_dataset_of_45stores[[#This Row],[Date]],"dddd")</f>
        <v>Friday</v>
      </c>
      <c r="D6137" s="12">
        <v>572447.52</v>
      </c>
      <c r="E6137">
        <v>0</v>
      </c>
      <c r="F6137" t="str">
        <f>IF(walmart_sales_dataset_of_45stores[[#This Row],[Holiday_Flag]]=0,"Non-Holiday","Hoilday")</f>
        <v>Non-Holiday</v>
      </c>
      <c r="G6137">
        <v>82.01</v>
      </c>
      <c r="H6137">
        <f>FLOOR(walmart_sales_dataset_of_45stores[[#This Row],[Temperature]],10)</f>
        <v>80</v>
      </c>
      <c r="I6137" t="str">
        <f>walmart_sales_dataset_of_45stores[[#This Row],[Temp_bin]]&amp;"-"&amp;(walmart_sales_dataset_of_45stores[[#This Row],[Temp_bin]]+5)</f>
        <v>80-85</v>
      </c>
      <c r="J6137" s="10">
        <v>3.407</v>
      </c>
      <c r="K6137">
        <f>FLOOR(walmart_sales_dataset_of_45stores[[#This Row],[Fuel_Price]],0.1)</f>
        <v>3.4000000000000004</v>
      </c>
      <c r="L6137" s="11" t="str">
        <f>walmart_sales_dataset_of_45stores[[#This Row],[Fuel price 2]]&amp;"-"&amp;(walmart_sales_dataset_of_45stores[[#This Row],[Fuel price 2]]+0.05)</f>
        <v>3.4-3.45</v>
      </c>
      <c r="M6137" s="6">
        <v>213.33039629999999</v>
      </c>
      <c r="N6137" s="6">
        <v>9.2850000000000001</v>
      </c>
      <c r="O6137">
        <f>RANK(walmart_sales_dataset_of_45stores[[#This Row],[Weekly_Sales]],walmart_sales_dataset_of_45stores[Weekly_Sales],0)</f>
        <v>4733</v>
      </c>
      <c r="Q6137"/>
      <c r="S6137" s="4"/>
    </row>
    <row r="6138" spans="1:19" hidden="1" x14ac:dyDescent="0.3">
      <c r="A6138" s="5">
        <v>43</v>
      </c>
      <c r="B6138" s="1">
        <v>41124</v>
      </c>
      <c r="C6138" s="1" t="str">
        <f>TEXT(walmart_sales_dataset_of_45stores[[#This Row],[Date]],"dddd")</f>
        <v>Friday</v>
      </c>
      <c r="D6138" s="12">
        <v>614378.93999999994</v>
      </c>
      <c r="E6138">
        <v>0</v>
      </c>
      <c r="F6138" t="str">
        <f>IF(walmart_sales_dataset_of_45stores[[#This Row],[Holiday_Flag]]=0,"Non-Holiday","Hoilday")</f>
        <v>Non-Holiday</v>
      </c>
      <c r="G6138">
        <v>85.06</v>
      </c>
      <c r="H6138">
        <f>FLOOR(walmart_sales_dataset_of_45stores[[#This Row],[Temperature]],10)</f>
        <v>80</v>
      </c>
      <c r="I6138" t="str">
        <f>walmart_sales_dataset_of_45stores[[#This Row],[Temp_bin]]&amp;"-"&amp;(walmart_sales_dataset_of_45stores[[#This Row],[Temp_bin]]+5)</f>
        <v>80-85</v>
      </c>
      <c r="J6138" s="10">
        <v>3.4169999999999998</v>
      </c>
      <c r="K6138">
        <f>FLOOR(walmart_sales_dataset_of_45stores[[#This Row],[Fuel_Price]],0.1)</f>
        <v>3.4000000000000004</v>
      </c>
      <c r="L6138" s="11" t="str">
        <f>walmart_sales_dataset_of_45stores[[#This Row],[Fuel price 2]]&amp;"-"&amp;(walmart_sales_dataset_of_45stores[[#This Row],[Fuel price 2]]+0.05)</f>
        <v>3.4-3.45</v>
      </c>
      <c r="M6138" s="6">
        <v>213.33888020000001</v>
      </c>
      <c r="N6138" s="6">
        <v>9.2850000000000001</v>
      </c>
      <c r="O6138">
        <f>RANK(walmart_sales_dataset_of_45stores[[#This Row],[Weekly_Sales]],walmart_sales_dataset_of_45stores[Weekly_Sales],0)</f>
        <v>4518</v>
      </c>
      <c r="Q6138"/>
      <c r="S6138" s="4"/>
    </row>
    <row r="6139" spans="1:19" hidden="1" x14ac:dyDescent="0.3">
      <c r="A6139" s="5">
        <v>43</v>
      </c>
      <c r="B6139" s="1">
        <v>41131</v>
      </c>
      <c r="C6139" s="1" t="str">
        <f>TEXT(walmart_sales_dataset_of_45stores[[#This Row],[Date]],"dddd")</f>
        <v>Friday</v>
      </c>
      <c r="D6139" s="12">
        <v>643558.78</v>
      </c>
      <c r="E6139">
        <v>0</v>
      </c>
      <c r="F6139" t="str">
        <f>IF(walmart_sales_dataset_of_45stores[[#This Row],[Holiday_Flag]]=0,"Non-Holiday","Hoilday")</f>
        <v>Non-Holiday</v>
      </c>
      <c r="G6139">
        <v>86.36</v>
      </c>
      <c r="H6139">
        <f>FLOOR(walmart_sales_dataset_of_45stores[[#This Row],[Temperature]],10)</f>
        <v>80</v>
      </c>
      <c r="I6139" t="str">
        <f>walmart_sales_dataset_of_45stores[[#This Row],[Temp_bin]]&amp;"-"&amp;(walmart_sales_dataset_of_45stores[[#This Row],[Temp_bin]]+5)</f>
        <v>80-85</v>
      </c>
      <c r="J6139" s="10">
        <v>3.4940000000000002</v>
      </c>
      <c r="K6139">
        <f>FLOOR(walmart_sales_dataset_of_45stores[[#This Row],[Fuel_Price]],0.1)</f>
        <v>3.4000000000000004</v>
      </c>
      <c r="L6139" s="11" t="str">
        <f>walmart_sales_dataset_of_45stores[[#This Row],[Fuel price 2]]&amp;"-"&amp;(walmart_sales_dataset_of_45stores[[#This Row],[Fuel price 2]]+0.05)</f>
        <v>3.4-3.45</v>
      </c>
      <c r="M6139" s="6">
        <v>213.34736409999999</v>
      </c>
      <c r="N6139" s="6">
        <v>9.2850000000000001</v>
      </c>
      <c r="O6139">
        <f>RANK(walmart_sales_dataset_of_45stores[[#This Row],[Weekly_Sales]],walmart_sales_dataset_of_45stores[Weekly_Sales],0)</f>
        <v>4390</v>
      </c>
      <c r="Q6139"/>
      <c r="S6139" s="4"/>
    </row>
    <row r="6140" spans="1:19" hidden="1" x14ac:dyDescent="0.3">
      <c r="A6140" s="5">
        <v>43</v>
      </c>
      <c r="B6140" s="1">
        <v>41138</v>
      </c>
      <c r="C6140" s="1" t="str">
        <f>TEXT(walmart_sales_dataset_of_45stores[[#This Row],[Date]],"dddd")</f>
        <v>Friday</v>
      </c>
      <c r="D6140" s="12">
        <v>640210.85</v>
      </c>
      <c r="E6140">
        <v>0</v>
      </c>
      <c r="F6140" t="str">
        <f>IF(walmart_sales_dataset_of_45stores[[#This Row],[Holiday_Flag]]=0,"Non-Holiday","Hoilday")</f>
        <v>Non-Holiday</v>
      </c>
      <c r="G6140">
        <v>85.66</v>
      </c>
      <c r="H6140">
        <f>FLOOR(walmart_sales_dataset_of_45stores[[#This Row],[Temperature]],10)</f>
        <v>80</v>
      </c>
      <c r="I6140" t="str">
        <f>walmart_sales_dataset_of_45stores[[#This Row],[Temp_bin]]&amp;"-"&amp;(walmart_sales_dataset_of_45stores[[#This Row],[Temp_bin]]+5)</f>
        <v>80-85</v>
      </c>
      <c r="J6140" s="10">
        <v>3.5710000000000002</v>
      </c>
      <c r="K6140">
        <f>FLOOR(walmart_sales_dataset_of_45stores[[#This Row],[Fuel_Price]],0.1)</f>
        <v>3.5</v>
      </c>
      <c r="L6140" s="11" t="str">
        <f>walmart_sales_dataset_of_45stores[[#This Row],[Fuel price 2]]&amp;"-"&amp;(walmart_sales_dataset_of_45stores[[#This Row],[Fuel price 2]]+0.05)</f>
        <v>3.5-3.55</v>
      </c>
      <c r="M6140" s="6">
        <v>213.42269590000001</v>
      </c>
      <c r="N6140" s="6">
        <v>9.2850000000000001</v>
      </c>
      <c r="O6140">
        <f>RANK(walmart_sales_dataset_of_45stores[[#This Row],[Weekly_Sales]],walmart_sales_dataset_of_45stores[Weekly_Sales],0)</f>
        <v>4412</v>
      </c>
      <c r="Q6140"/>
      <c r="S6140" s="4"/>
    </row>
    <row r="6141" spans="1:19" hidden="1" x14ac:dyDescent="0.3">
      <c r="A6141" s="5">
        <v>43</v>
      </c>
      <c r="B6141" s="1">
        <v>41145</v>
      </c>
      <c r="C6141" s="1" t="str">
        <f>TEXT(walmart_sales_dataset_of_45stores[[#This Row],[Date]],"dddd")</f>
        <v>Friday</v>
      </c>
      <c r="D6141" s="12">
        <v>598234.64</v>
      </c>
      <c r="E6141">
        <v>0</v>
      </c>
      <c r="F6141" t="str">
        <f>IF(walmart_sales_dataset_of_45stores[[#This Row],[Holiday_Flag]]=0,"Non-Holiday","Hoilday")</f>
        <v>Non-Holiday</v>
      </c>
      <c r="G6141">
        <v>81.650000000000006</v>
      </c>
      <c r="H6141">
        <f>FLOOR(walmart_sales_dataset_of_45stores[[#This Row],[Temperature]],10)</f>
        <v>80</v>
      </c>
      <c r="I6141" t="str">
        <f>walmart_sales_dataset_of_45stores[[#This Row],[Temp_bin]]&amp;"-"&amp;(walmart_sales_dataset_of_45stores[[#This Row],[Temp_bin]]+5)</f>
        <v>80-85</v>
      </c>
      <c r="J6141" s="10">
        <v>3.62</v>
      </c>
      <c r="K6141">
        <f>FLOOR(walmart_sales_dataset_of_45stores[[#This Row],[Fuel_Price]],0.1)</f>
        <v>3.6</v>
      </c>
      <c r="L6141" s="11" t="str">
        <f>walmart_sales_dataset_of_45stores[[#This Row],[Fuel price 2]]&amp;"-"&amp;(walmart_sales_dataset_of_45stores[[#This Row],[Fuel price 2]]+0.05)</f>
        <v>3.6-3.65</v>
      </c>
      <c r="M6141" s="6">
        <v>213.54816360000001</v>
      </c>
      <c r="N6141" s="6">
        <v>9.2850000000000001</v>
      </c>
      <c r="O6141">
        <f>RANK(walmart_sales_dataset_of_45stores[[#This Row],[Weekly_Sales]],walmart_sales_dataset_of_45stores[Weekly_Sales],0)</f>
        <v>4594</v>
      </c>
      <c r="Q6141"/>
      <c r="S6141" s="4"/>
    </row>
    <row r="6142" spans="1:19" hidden="1" x14ac:dyDescent="0.3">
      <c r="A6142" s="5">
        <v>43</v>
      </c>
      <c r="B6142" s="1">
        <v>41152</v>
      </c>
      <c r="C6142" s="1" t="str">
        <f>TEXT(walmart_sales_dataset_of_45stores[[#This Row],[Date]],"dddd")</f>
        <v>Friday</v>
      </c>
      <c r="D6142" s="12">
        <v>593141.29</v>
      </c>
      <c r="E6142">
        <v>0</v>
      </c>
      <c r="F6142" t="str">
        <f>IF(walmart_sales_dataset_of_45stores[[#This Row],[Holiday_Flag]]=0,"Non-Holiday","Hoilday")</f>
        <v>Non-Holiday</v>
      </c>
      <c r="G6142">
        <v>81.12</v>
      </c>
      <c r="H6142">
        <f>FLOOR(walmart_sales_dataset_of_45stores[[#This Row],[Temperature]],10)</f>
        <v>80</v>
      </c>
      <c r="I6142" t="str">
        <f>walmart_sales_dataset_of_45stores[[#This Row],[Temp_bin]]&amp;"-"&amp;(walmart_sales_dataset_of_45stores[[#This Row],[Temp_bin]]+5)</f>
        <v>80-85</v>
      </c>
      <c r="J6142" s="10">
        <v>3.6379999999999999</v>
      </c>
      <c r="K6142">
        <f>FLOOR(walmart_sales_dataset_of_45stores[[#This Row],[Fuel_Price]],0.1)</f>
        <v>3.6</v>
      </c>
      <c r="L6142" s="11" t="str">
        <f>walmart_sales_dataset_of_45stores[[#This Row],[Fuel price 2]]&amp;"-"&amp;(walmart_sales_dataset_of_45stores[[#This Row],[Fuel price 2]]+0.05)</f>
        <v>3.6-3.65</v>
      </c>
      <c r="M6142" s="6">
        <v>213.67363130000001</v>
      </c>
      <c r="N6142" s="6">
        <v>9.2850000000000001</v>
      </c>
      <c r="O6142">
        <f>RANK(walmart_sales_dataset_of_45stores[[#This Row],[Weekly_Sales]],walmart_sales_dataset_of_45stores[Weekly_Sales],0)</f>
        <v>4618</v>
      </c>
      <c r="Q6142"/>
      <c r="S6142" s="4"/>
    </row>
    <row r="6143" spans="1:19" hidden="1" x14ac:dyDescent="0.3">
      <c r="A6143" s="5">
        <v>43</v>
      </c>
      <c r="B6143" s="1">
        <v>41159</v>
      </c>
      <c r="C6143" s="1" t="str">
        <f>TEXT(walmart_sales_dataset_of_45stores[[#This Row],[Date]],"dddd")</f>
        <v>Friday</v>
      </c>
      <c r="D6143" s="2">
        <v>663814.18000000005</v>
      </c>
      <c r="E6143">
        <v>1</v>
      </c>
      <c r="F6143" t="str">
        <f>IF(walmart_sales_dataset_of_45stores[[#This Row],[Holiday_Flag]]=0,"Non-Holiday","Hoilday")</f>
        <v>Hoilday</v>
      </c>
      <c r="G6143">
        <v>84.99</v>
      </c>
      <c r="H6143">
        <f>FLOOR(walmart_sales_dataset_of_45stores[[#This Row],[Temperature]],10)</f>
        <v>80</v>
      </c>
      <c r="I6143" t="str">
        <f>walmart_sales_dataset_of_45stores[[#This Row],[Temp_bin]]&amp;"-"&amp;(walmart_sales_dataset_of_45stores[[#This Row],[Temp_bin]]+5)</f>
        <v>80-85</v>
      </c>
      <c r="J6143" s="2">
        <v>3.73</v>
      </c>
      <c r="K6143" s="2">
        <f>FLOOR(walmart_sales_dataset_of_45stores[[#This Row],[Fuel_Price]],0.1)</f>
        <v>3.7</v>
      </c>
      <c r="L6143" s="2" t="str">
        <f>walmart_sales_dataset_of_45stores[[#This Row],[Fuel price 2]]&amp;"-"&amp;(walmart_sales_dataset_of_45stores[[#This Row],[Fuel price 2]]+0.05)</f>
        <v>3.7-3.75</v>
      </c>
      <c r="M6143" s="6">
        <v>213.79909910000001</v>
      </c>
      <c r="N6143" s="6">
        <v>9.2850000000000001</v>
      </c>
      <c r="O6143">
        <f>RANK(walmart_sales_dataset_of_45stores[[#This Row],[Weekly_Sales]],walmart_sales_dataset_of_45stores[Weekly_Sales],0)</f>
        <v>4309</v>
      </c>
      <c r="Q6143"/>
      <c r="S6143" s="4"/>
    </row>
    <row r="6144" spans="1:19" hidden="1" x14ac:dyDescent="0.3">
      <c r="A6144" s="5">
        <v>43</v>
      </c>
      <c r="B6144" s="1">
        <v>41166</v>
      </c>
      <c r="C6144" s="1" t="str">
        <f>TEXT(walmart_sales_dataset_of_45stores[[#This Row],[Date]],"dddd")</f>
        <v>Friday</v>
      </c>
      <c r="D6144" s="12">
        <v>625196.93999999994</v>
      </c>
      <c r="E6144">
        <v>0</v>
      </c>
      <c r="F6144" t="str">
        <f>IF(walmart_sales_dataset_of_45stores[[#This Row],[Holiday_Flag]]=0,"Non-Holiday","Hoilday")</f>
        <v>Non-Holiday</v>
      </c>
      <c r="G6144">
        <v>73.03</v>
      </c>
      <c r="H6144">
        <f>FLOOR(walmart_sales_dataset_of_45stores[[#This Row],[Temperature]],10)</f>
        <v>70</v>
      </c>
      <c r="I6144" t="str">
        <f>walmart_sales_dataset_of_45stores[[#This Row],[Temp_bin]]&amp;"-"&amp;(walmart_sales_dataset_of_45stores[[#This Row],[Temp_bin]]+5)</f>
        <v>70-75</v>
      </c>
      <c r="J6144" s="10">
        <v>3.7170000000000001</v>
      </c>
      <c r="K6144">
        <f>FLOOR(walmart_sales_dataset_of_45stores[[#This Row],[Fuel_Price]],0.1)</f>
        <v>3.7</v>
      </c>
      <c r="L6144" s="11" t="str">
        <f>walmart_sales_dataset_of_45stores[[#This Row],[Fuel price 2]]&amp;"-"&amp;(walmart_sales_dataset_of_45stores[[#This Row],[Fuel price 2]]+0.05)</f>
        <v>3.7-3.75</v>
      </c>
      <c r="M6144" s="6">
        <v>213.9332167</v>
      </c>
      <c r="N6144" s="6">
        <v>9.2850000000000001</v>
      </c>
      <c r="O6144">
        <f>RANK(walmart_sales_dataset_of_45stores[[#This Row],[Weekly_Sales]],walmart_sales_dataset_of_45stores[Weekly_Sales],0)</f>
        <v>4470</v>
      </c>
      <c r="Q6144"/>
      <c r="S6144" s="4"/>
    </row>
    <row r="6145" spans="1:19" hidden="1" x14ac:dyDescent="0.3">
      <c r="A6145" s="5">
        <v>43</v>
      </c>
      <c r="B6145" s="1">
        <v>41173</v>
      </c>
      <c r="C6145" s="1" t="str">
        <f>TEXT(walmart_sales_dataset_of_45stores[[#This Row],[Date]],"dddd")</f>
        <v>Friday</v>
      </c>
      <c r="D6145" s="12">
        <v>601990.02</v>
      </c>
      <c r="E6145">
        <v>0</v>
      </c>
      <c r="F6145" t="str">
        <f>IF(walmart_sales_dataset_of_45stores[[#This Row],[Holiday_Flag]]=0,"Non-Holiday","Hoilday")</f>
        <v>Non-Holiday</v>
      </c>
      <c r="G6145">
        <v>75.87</v>
      </c>
      <c r="H6145">
        <f>FLOOR(walmart_sales_dataset_of_45stores[[#This Row],[Temperature]],10)</f>
        <v>70</v>
      </c>
      <c r="I6145" t="str">
        <f>walmart_sales_dataset_of_45stores[[#This Row],[Temp_bin]]&amp;"-"&amp;(walmart_sales_dataset_of_45stores[[#This Row],[Temp_bin]]+5)</f>
        <v>70-75</v>
      </c>
      <c r="J6145" s="10">
        <v>3.7210000000000001</v>
      </c>
      <c r="K6145">
        <f>FLOOR(walmart_sales_dataset_of_45stores[[#This Row],[Fuel_Price]],0.1)</f>
        <v>3.7</v>
      </c>
      <c r="L6145" s="11" t="str">
        <f>walmart_sales_dataset_of_45stores[[#This Row],[Fuel price 2]]&amp;"-"&amp;(walmart_sales_dataset_of_45stores[[#This Row],[Fuel price 2]]+0.05)</f>
        <v>3.7-3.75</v>
      </c>
      <c r="M6145" s="6">
        <v>214.11923329999999</v>
      </c>
      <c r="N6145" s="6">
        <v>9.2850000000000001</v>
      </c>
      <c r="O6145">
        <f>RANK(walmart_sales_dataset_of_45stores[[#This Row],[Weekly_Sales]],walmart_sales_dataset_of_45stores[Weekly_Sales],0)</f>
        <v>4576</v>
      </c>
      <c r="Q6145"/>
      <c r="S6145" s="4"/>
    </row>
    <row r="6146" spans="1:19" hidden="1" x14ac:dyDescent="0.3">
      <c r="A6146" s="5">
        <v>43</v>
      </c>
      <c r="B6146" s="1">
        <v>41180</v>
      </c>
      <c r="C6146" s="1" t="str">
        <f>TEXT(walmart_sales_dataset_of_45stores[[#This Row],[Date]],"dddd")</f>
        <v>Friday</v>
      </c>
      <c r="D6146" s="12">
        <v>577792.31999999995</v>
      </c>
      <c r="E6146">
        <v>0</v>
      </c>
      <c r="F6146" t="str">
        <f>IF(walmart_sales_dataset_of_45stores[[#This Row],[Holiday_Flag]]=0,"Non-Holiday","Hoilday")</f>
        <v>Non-Holiday</v>
      </c>
      <c r="G6146">
        <v>77.55</v>
      </c>
      <c r="H6146">
        <f>FLOOR(walmart_sales_dataset_of_45stores[[#This Row],[Temperature]],10)</f>
        <v>70</v>
      </c>
      <c r="I6146" t="str">
        <f>walmart_sales_dataset_of_45stores[[#This Row],[Temp_bin]]&amp;"-"&amp;(walmart_sales_dataset_of_45stores[[#This Row],[Temp_bin]]+5)</f>
        <v>70-75</v>
      </c>
      <c r="J6146" s="10">
        <v>3.6659999999999999</v>
      </c>
      <c r="K6146">
        <f>FLOOR(walmart_sales_dataset_of_45stores[[#This Row],[Fuel_Price]],0.1)</f>
        <v>3.6</v>
      </c>
      <c r="L6146" s="11" t="str">
        <f>walmart_sales_dataset_of_45stores[[#This Row],[Fuel price 2]]&amp;"-"&amp;(walmart_sales_dataset_of_45stores[[#This Row],[Fuel price 2]]+0.05)</f>
        <v>3.6-3.65</v>
      </c>
      <c r="M6146" s="6">
        <v>214.30525</v>
      </c>
      <c r="N6146" s="6">
        <v>9.2850000000000001</v>
      </c>
      <c r="O6146">
        <f>RANK(walmart_sales_dataset_of_45stores[[#This Row],[Weekly_Sales]],walmart_sales_dataset_of_45stores[Weekly_Sales],0)</f>
        <v>4704</v>
      </c>
      <c r="Q6146"/>
      <c r="S6146" s="4"/>
    </row>
    <row r="6147" spans="1:19" hidden="1" x14ac:dyDescent="0.3">
      <c r="A6147" s="5">
        <v>43</v>
      </c>
      <c r="B6147" s="1">
        <v>41187</v>
      </c>
      <c r="C6147" s="1" t="str">
        <f>TEXT(walmart_sales_dataset_of_45stores[[#This Row],[Date]],"dddd")</f>
        <v>Friday</v>
      </c>
      <c r="D6147" s="12">
        <v>642614.89</v>
      </c>
      <c r="E6147">
        <v>0</v>
      </c>
      <c r="F6147" t="str">
        <f>IF(walmart_sales_dataset_of_45stores[[#This Row],[Holiday_Flag]]=0,"Non-Holiday","Hoilday")</f>
        <v>Non-Holiday</v>
      </c>
      <c r="G6147">
        <v>74.09</v>
      </c>
      <c r="H6147">
        <f>FLOOR(walmart_sales_dataset_of_45stores[[#This Row],[Temperature]],10)</f>
        <v>70</v>
      </c>
      <c r="I6147" t="str">
        <f>walmart_sales_dataset_of_45stores[[#This Row],[Temp_bin]]&amp;"-"&amp;(walmart_sales_dataset_of_45stores[[#This Row],[Temp_bin]]+5)</f>
        <v>70-75</v>
      </c>
      <c r="J6147" s="10">
        <v>3.617</v>
      </c>
      <c r="K6147">
        <f>FLOOR(walmart_sales_dataset_of_45stores[[#This Row],[Fuel_Price]],0.1)</f>
        <v>3.6</v>
      </c>
      <c r="L6147" s="11" t="str">
        <f>walmart_sales_dataset_of_45stores[[#This Row],[Fuel price 2]]&amp;"-"&amp;(walmart_sales_dataset_of_45stores[[#This Row],[Fuel price 2]]+0.05)</f>
        <v>3.6-3.65</v>
      </c>
      <c r="M6147" s="6">
        <v>214.49126670000001</v>
      </c>
      <c r="N6147" s="6">
        <v>8.8390000000000004</v>
      </c>
      <c r="O6147">
        <f>RANK(walmart_sales_dataset_of_45stores[[#This Row],[Weekly_Sales]],walmart_sales_dataset_of_45stores[Weekly_Sales],0)</f>
        <v>4404</v>
      </c>
      <c r="Q6147"/>
      <c r="S6147" s="4"/>
    </row>
    <row r="6148" spans="1:19" hidden="1" x14ac:dyDescent="0.3">
      <c r="A6148" s="5">
        <v>43</v>
      </c>
      <c r="B6148" s="1">
        <v>41194</v>
      </c>
      <c r="C6148" s="1" t="str">
        <f>TEXT(walmart_sales_dataset_of_45stores[[#This Row],[Date]],"dddd")</f>
        <v>Friday</v>
      </c>
      <c r="D6148" s="12">
        <v>619369.72</v>
      </c>
      <c r="E6148">
        <v>0</v>
      </c>
      <c r="F6148" t="str">
        <f>IF(walmart_sales_dataset_of_45stores[[#This Row],[Holiday_Flag]]=0,"Non-Holiday","Hoilday")</f>
        <v>Non-Holiday</v>
      </c>
      <c r="G6148">
        <v>71.14</v>
      </c>
      <c r="H6148">
        <f>FLOOR(walmart_sales_dataset_of_45stores[[#This Row],[Temperature]],10)</f>
        <v>70</v>
      </c>
      <c r="I6148" t="str">
        <f>walmart_sales_dataset_of_45stores[[#This Row],[Temp_bin]]&amp;"-"&amp;(walmart_sales_dataset_of_45stores[[#This Row],[Temp_bin]]+5)</f>
        <v>70-75</v>
      </c>
      <c r="J6148" s="10">
        <v>3.601</v>
      </c>
      <c r="K6148">
        <f>FLOOR(walmart_sales_dataset_of_45stores[[#This Row],[Fuel_Price]],0.1)</f>
        <v>3.6</v>
      </c>
      <c r="L6148" s="11" t="str">
        <f>walmart_sales_dataset_of_45stores[[#This Row],[Fuel price 2]]&amp;"-"&amp;(walmart_sales_dataset_of_45stores[[#This Row],[Fuel price 2]]+0.05)</f>
        <v>3.6-3.65</v>
      </c>
      <c r="M6148" s="6">
        <v>214.6772833</v>
      </c>
      <c r="N6148" s="6">
        <v>8.8390000000000004</v>
      </c>
      <c r="O6148">
        <f>RANK(walmart_sales_dataset_of_45stores[[#This Row],[Weekly_Sales]],walmart_sales_dataset_of_45stores[Weekly_Sales],0)</f>
        <v>4490</v>
      </c>
      <c r="Q6148"/>
      <c r="S6148" s="4"/>
    </row>
    <row r="6149" spans="1:19" hidden="1" x14ac:dyDescent="0.3">
      <c r="A6149" s="5">
        <v>43</v>
      </c>
      <c r="B6149" s="1">
        <v>41201</v>
      </c>
      <c r="C6149" s="1" t="str">
        <f>TEXT(walmart_sales_dataset_of_45stores[[#This Row],[Date]],"dddd")</f>
        <v>Friday</v>
      </c>
      <c r="D6149" s="12">
        <v>623919.23</v>
      </c>
      <c r="E6149">
        <v>0</v>
      </c>
      <c r="F6149" t="str">
        <f>IF(walmart_sales_dataset_of_45stores[[#This Row],[Holiday_Flag]]=0,"Non-Holiday","Hoilday")</f>
        <v>Non-Holiday</v>
      </c>
      <c r="G6149">
        <v>71.25</v>
      </c>
      <c r="H6149">
        <f>FLOOR(walmart_sales_dataset_of_45stores[[#This Row],[Temperature]],10)</f>
        <v>70</v>
      </c>
      <c r="I6149" t="str">
        <f>walmart_sales_dataset_of_45stores[[#This Row],[Temp_bin]]&amp;"-"&amp;(walmart_sales_dataset_of_45stores[[#This Row],[Temp_bin]]+5)</f>
        <v>70-75</v>
      </c>
      <c r="J6149" s="10">
        <v>3.5939999999999999</v>
      </c>
      <c r="K6149">
        <f>FLOOR(walmart_sales_dataset_of_45stores[[#This Row],[Fuel_Price]],0.1)</f>
        <v>3.5</v>
      </c>
      <c r="L6149" s="11" t="str">
        <f>walmart_sales_dataset_of_45stores[[#This Row],[Fuel price 2]]&amp;"-"&amp;(walmart_sales_dataset_of_45stores[[#This Row],[Fuel price 2]]+0.05)</f>
        <v>3.5-3.55</v>
      </c>
      <c r="M6149" s="6">
        <v>214.72124880000001</v>
      </c>
      <c r="N6149" s="6">
        <v>8.8390000000000004</v>
      </c>
      <c r="O6149">
        <f>RANK(walmart_sales_dataset_of_45stores[[#This Row],[Weekly_Sales]],walmart_sales_dataset_of_45stores[Weekly_Sales],0)</f>
        <v>4476</v>
      </c>
      <c r="Q6149"/>
      <c r="S6149" s="4"/>
    </row>
    <row r="6150" spans="1:19" hidden="1" x14ac:dyDescent="0.3">
      <c r="A6150" s="5">
        <v>43</v>
      </c>
      <c r="B6150" s="1">
        <v>41208</v>
      </c>
      <c r="C6150" s="1" t="str">
        <f>TEXT(walmart_sales_dataset_of_45stores[[#This Row],[Date]],"dddd")</f>
        <v>Friday</v>
      </c>
      <c r="D6150" s="12">
        <v>587603.55000000005</v>
      </c>
      <c r="E6150">
        <v>0</v>
      </c>
      <c r="F6150" t="str">
        <f>IF(walmart_sales_dataset_of_45stores[[#This Row],[Holiday_Flag]]=0,"Non-Holiday","Hoilday")</f>
        <v>Non-Holiday</v>
      </c>
      <c r="G6150">
        <v>69.17</v>
      </c>
      <c r="H6150">
        <f>FLOOR(walmart_sales_dataset_of_45stores[[#This Row],[Temperature]],10)</f>
        <v>60</v>
      </c>
      <c r="I6150" t="str">
        <f>walmart_sales_dataset_of_45stores[[#This Row],[Temp_bin]]&amp;"-"&amp;(walmart_sales_dataset_of_45stores[[#This Row],[Temp_bin]]+5)</f>
        <v>60-65</v>
      </c>
      <c r="J6150" s="10">
        <v>3.5059999999999998</v>
      </c>
      <c r="K6150">
        <f>FLOOR(walmart_sales_dataset_of_45stores[[#This Row],[Fuel_Price]],0.1)</f>
        <v>3.5</v>
      </c>
      <c r="L6150" s="11" t="str">
        <f>walmart_sales_dataset_of_45stores[[#This Row],[Fuel price 2]]&amp;"-"&amp;(walmart_sales_dataset_of_45stores[[#This Row],[Fuel price 2]]+0.05)</f>
        <v>3.5-3.55</v>
      </c>
      <c r="M6150" s="6">
        <v>214.74153920000001</v>
      </c>
      <c r="N6150" s="6">
        <v>8.8390000000000004</v>
      </c>
      <c r="O6150">
        <f>RANK(walmart_sales_dataset_of_45stores[[#This Row],[Weekly_Sales]],walmart_sales_dataset_of_45stores[Weekly_Sales],0)</f>
        <v>4649</v>
      </c>
      <c r="Q6150"/>
      <c r="S6150" s="4"/>
    </row>
    <row r="6151" spans="1:19" hidden="1" x14ac:dyDescent="0.3">
      <c r="A6151" s="5">
        <v>44</v>
      </c>
      <c r="B6151" s="1">
        <v>40214</v>
      </c>
      <c r="C6151" s="1" t="str">
        <f>TEXT(walmart_sales_dataset_of_45stores[[#This Row],[Date]],"dddd")</f>
        <v>Friday</v>
      </c>
      <c r="D6151" s="12">
        <v>281090.95</v>
      </c>
      <c r="E6151">
        <v>0</v>
      </c>
      <c r="F6151" t="str">
        <f>IF(walmart_sales_dataset_of_45stores[[#This Row],[Holiday_Flag]]=0,"Non-Holiday","Hoilday")</f>
        <v>Non-Holiday</v>
      </c>
      <c r="G6151">
        <v>31.53</v>
      </c>
      <c r="H6151">
        <f>FLOOR(walmart_sales_dataset_of_45stores[[#This Row],[Temperature]],10)</f>
        <v>30</v>
      </c>
      <c r="I6151" t="str">
        <f>walmart_sales_dataset_of_45stores[[#This Row],[Temp_bin]]&amp;"-"&amp;(walmart_sales_dataset_of_45stores[[#This Row],[Temp_bin]]+5)</f>
        <v>30-35</v>
      </c>
      <c r="J6151" s="10">
        <v>2.6659999999999999</v>
      </c>
      <c r="K6151">
        <f>FLOOR(walmart_sales_dataset_of_45stores[[#This Row],[Fuel_Price]],0.1)</f>
        <v>2.6</v>
      </c>
      <c r="L6151" s="11" t="str">
        <f>walmart_sales_dataset_of_45stores[[#This Row],[Fuel price 2]]&amp;"-"&amp;(walmart_sales_dataset_of_45stores[[#This Row],[Fuel price 2]]+0.05)</f>
        <v>2.6-2.65</v>
      </c>
      <c r="M6151" s="6">
        <v>126.4420645</v>
      </c>
      <c r="N6151" s="6">
        <v>8.1189999999999998</v>
      </c>
      <c r="O6151">
        <f>RANK(walmart_sales_dataset_of_45stores[[#This Row],[Weekly_Sales]],walmart_sales_dataset_of_45stores[Weekly_Sales],0)</f>
        <v>6273</v>
      </c>
      <c r="Q6151"/>
      <c r="S6151" s="4"/>
    </row>
    <row r="6152" spans="1:19" hidden="1" x14ac:dyDescent="0.3">
      <c r="A6152" s="5">
        <v>44</v>
      </c>
      <c r="B6152" s="1">
        <v>40221</v>
      </c>
      <c r="C6152" s="1" t="str">
        <f>TEXT(walmart_sales_dataset_of_45stores[[#This Row],[Date]],"dddd")</f>
        <v>Friday</v>
      </c>
      <c r="D6152" s="2">
        <v>286857.13</v>
      </c>
      <c r="E6152">
        <v>1</v>
      </c>
      <c r="F6152" t="str">
        <f>IF(walmart_sales_dataset_of_45stores[[#This Row],[Holiday_Flag]]=0,"Non-Holiday","Hoilday")</f>
        <v>Hoilday</v>
      </c>
      <c r="G6152">
        <v>33.159999999999997</v>
      </c>
      <c r="H6152">
        <f>FLOOR(walmart_sales_dataset_of_45stores[[#This Row],[Temperature]],10)</f>
        <v>30</v>
      </c>
      <c r="I6152" t="str">
        <f>walmart_sales_dataset_of_45stores[[#This Row],[Temp_bin]]&amp;"-"&amp;(walmart_sales_dataset_of_45stores[[#This Row],[Temp_bin]]+5)</f>
        <v>30-35</v>
      </c>
      <c r="J6152" s="2">
        <v>2.6709999999999998</v>
      </c>
      <c r="K6152" s="2">
        <f>FLOOR(walmart_sales_dataset_of_45stores[[#This Row],[Fuel_Price]],0.1)</f>
        <v>2.6</v>
      </c>
      <c r="L6152" s="2" t="str">
        <f>walmart_sales_dataset_of_45stores[[#This Row],[Fuel price 2]]&amp;"-"&amp;(walmart_sales_dataset_of_45stores[[#This Row],[Fuel price 2]]+0.05)</f>
        <v>2.6-2.65</v>
      </c>
      <c r="M6152" s="6">
        <v>126.49625810000001</v>
      </c>
      <c r="N6152" s="6">
        <v>8.1189999999999998</v>
      </c>
      <c r="O6152">
        <f>RANK(walmart_sales_dataset_of_45stores[[#This Row],[Weekly_Sales]],walmart_sales_dataset_of_45stores[Weekly_Sales],0)</f>
        <v>6238</v>
      </c>
      <c r="Q6152"/>
      <c r="S6152" s="4"/>
    </row>
    <row r="6153" spans="1:19" hidden="1" x14ac:dyDescent="0.3">
      <c r="A6153" s="5">
        <v>44</v>
      </c>
      <c r="B6153" s="1">
        <v>40228</v>
      </c>
      <c r="C6153" s="1" t="str">
        <f>TEXT(walmart_sales_dataset_of_45stores[[#This Row],[Date]],"dddd")</f>
        <v>Friday</v>
      </c>
      <c r="D6153" s="12">
        <v>267956.3</v>
      </c>
      <c r="E6153">
        <v>0</v>
      </c>
      <c r="F6153" t="str">
        <f>IF(walmart_sales_dataset_of_45stores[[#This Row],[Holiday_Flag]]=0,"Non-Holiday","Hoilday")</f>
        <v>Non-Holiday</v>
      </c>
      <c r="G6153">
        <v>35.700000000000003</v>
      </c>
      <c r="H6153">
        <f>FLOOR(walmart_sales_dataset_of_45stores[[#This Row],[Temperature]],10)</f>
        <v>30</v>
      </c>
      <c r="I6153" t="str">
        <f>walmart_sales_dataset_of_45stores[[#This Row],[Temp_bin]]&amp;"-"&amp;(walmart_sales_dataset_of_45stores[[#This Row],[Temp_bin]]+5)</f>
        <v>30-35</v>
      </c>
      <c r="J6153" s="10">
        <v>2.6539999999999999</v>
      </c>
      <c r="K6153">
        <f>FLOOR(walmart_sales_dataset_of_45stores[[#This Row],[Fuel_Price]],0.1)</f>
        <v>2.6</v>
      </c>
      <c r="L6153" s="11" t="str">
        <f>walmart_sales_dataset_of_45stores[[#This Row],[Fuel price 2]]&amp;"-"&amp;(walmart_sales_dataset_of_45stores[[#This Row],[Fuel price 2]]+0.05)</f>
        <v>2.6-2.65</v>
      </c>
      <c r="M6153" s="6">
        <v>126.5262857</v>
      </c>
      <c r="N6153" s="6">
        <v>8.1189999999999998</v>
      </c>
      <c r="O6153">
        <f>RANK(walmart_sales_dataset_of_45stores[[#This Row],[Weekly_Sales]],walmart_sales_dataset_of_45stores[Weekly_Sales],0)</f>
        <v>6336</v>
      </c>
      <c r="Q6153"/>
      <c r="S6153" s="4"/>
    </row>
    <row r="6154" spans="1:19" hidden="1" x14ac:dyDescent="0.3">
      <c r="A6154" s="5">
        <v>44</v>
      </c>
      <c r="B6154" s="1">
        <v>40235</v>
      </c>
      <c r="C6154" s="1" t="str">
        <f>TEXT(walmart_sales_dataset_of_45stores[[#This Row],[Date]],"dddd")</f>
        <v>Friday</v>
      </c>
      <c r="D6154" s="12">
        <v>273079.07</v>
      </c>
      <c r="E6154">
        <v>0</v>
      </c>
      <c r="F6154" t="str">
        <f>IF(walmart_sales_dataset_of_45stores[[#This Row],[Holiday_Flag]]=0,"Non-Holiday","Hoilday")</f>
        <v>Non-Holiday</v>
      </c>
      <c r="G6154">
        <v>29.98</v>
      </c>
      <c r="H6154">
        <f>FLOOR(walmart_sales_dataset_of_45stores[[#This Row],[Temperature]],10)</f>
        <v>20</v>
      </c>
      <c r="I6154" t="str">
        <f>walmart_sales_dataset_of_45stores[[#This Row],[Temp_bin]]&amp;"-"&amp;(walmart_sales_dataset_of_45stores[[#This Row],[Temp_bin]]+5)</f>
        <v>20-25</v>
      </c>
      <c r="J6154" s="10">
        <v>2.6669999999999998</v>
      </c>
      <c r="K6154">
        <f>FLOOR(walmart_sales_dataset_of_45stores[[#This Row],[Fuel_Price]],0.1)</f>
        <v>2.6</v>
      </c>
      <c r="L6154" s="11" t="str">
        <f>walmart_sales_dataset_of_45stores[[#This Row],[Fuel price 2]]&amp;"-"&amp;(walmart_sales_dataset_of_45stores[[#This Row],[Fuel price 2]]+0.05)</f>
        <v>2.6-2.65</v>
      </c>
      <c r="M6154" s="6">
        <v>126.5522857</v>
      </c>
      <c r="N6154" s="6">
        <v>8.1189999999999998</v>
      </c>
      <c r="O6154">
        <f>RANK(walmart_sales_dataset_of_45stores[[#This Row],[Weekly_Sales]],walmart_sales_dataset_of_45stores[Weekly_Sales],0)</f>
        <v>6315</v>
      </c>
      <c r="Q6154"/>
      <c r="S6154" s="4"/>
    </row>
    <row r="6155" spans="1:19" hidden="1" x14ac:dyDescent="0.3">
      <c r="A6155" s="5">
        <v>44</v>
      </c>
      <c r="B6155" s="1">
        <v>40242</v>
      </c>
      <c r="C6155" s="1" t="str">
        <f>TEXT(walmart_sales_dataset_of_45stores[[#This Row],[Date]],"dddd")</f>
        <v>Friday</v>
      </c>
      <c r="D6155" s="12">
        <v>284617.27</v>
      </c>
      <c r="E6155">
        <v>0</v>
      </c>
      <c r="F6155" t="str">
        <f>IF(walmart_sales_dataset_of_45stores[[#This Row],[Holiday_Flag]]=0,"Non-Holiday","Hoilday")</f>
        <v>Non-Holiday</v>
      </c>
      <c r="G6155">
        <v>40.65</v>
      </c>
      <c r="H6155">
        <f>FLOOR(walmart_sales_dataset_of_45stores[[#This Row],[Temperature]],10)</f>
        <v>40</v>
      </c>
      <c r="I6155" t="str">
        <f>walmart_sales_dataset_of_45stores[[#This Row],[Temp_bin]]&amp;"-"&amp;(walmart_sales_dataset_of_45stores[[#This Row],[Temp_bin]]+5)</f>
        <v>40-45</v>
      </c>
      <c r="J6155" s="10">
        <v>2.681</v>
      </c>
      <c r="K6155">
        <f>FLOOR(walmart_sales_dataset_of_45stores[[#This Row],[Fuel_Price]],0.1)</f>
        <v>2.6</v>
      </c>
      <c r="L6155" s="11" t="str">
        <f>walmart_sales_dataset_of_45stores[[#This Row],[Fuel price 2]]&amp;"-"&amp;(walmart_sales_dataset_of_45stores[[#This Row],[Fuel price 2]]+0.05)</f>
        <v>2.6-2.65</v>
      </c>
      <c r="M6155" s="6">
        <v>126.5782857</v>
      </c>
      <c r="N6155" s="6">
        <v>8.1189999999999998</v>
      </c>
      <c r="O6155">
        <f>RANK(walmart_sales_dataset_of_45stores[[#This Row],[Weekly_Sales]],walmart_sales_dataset_of_45stores[Weekly_Sales],0)</f>
        <v>6252</v>
      </c>
      <c r="Q6155"/>
      <c r="S6155" s="4"/>
    </row>
    <row r="6156" spans="1:19" hidden="1" x14ac:dyDescent="0.3">
      <c r="A6156" s="5">
        <v>44</v>
      </c>
      <c r="B6156" s="1">
        <v>40249</v>
      </c>
      <c r="C6156" s="1" t="str">
        <f>TEXT(walmart_sales_dataset_of_45stores[[#This Row],[Date]],"dddd")</f>
        <v>Friday</v>
      </c>
      <c r="D6156" s="12">
        <v>272190.83</v>
      </c>
      <c r="E6156">
        <v>0</v>
      </c>
      <c r="F6156" t="str">
        <f>IF(walmart_sales_dataset_of_45stores[[#This Row],[Holiday_Flag]]=0,"Non-Holiday","Hoilday")</f>
        <v>Non-Holiday</v>
      </c>
      <c r="G6156">
        <v>37.619999999999997</v>
      </c>
      <c r="H6156">
        <f>FLOOR(walmart_sales_dataset_of_45stores[[#This Row],[Temperature]],10)</f>
        <v>30</v>
      </c>
      <c r="I6156" t="str">
        <f>walmart_sales_dataset_of_45stores[[#This Row],[Temp_bin]]&amp;"-"&amp;(walmart_sales_dataset_of_45stores[[#This Row],[Temp_bin]]+5)</f>
        <v>30-35</v>
      </c>
      <c r="J6156" s="10">
        <v>2.7330000000000001</v>
      </c>
      <c r="K6156">
        <f>FLOOR(walmart_sales_dataset_of_45stores[[#This Row],[Fuel_Price]],0.1)</f>
        <v>2.7</v>
      </c>
      <c r="L6156" s="11" t="str">
        <f>walmart_sales_dataset_of_45stores[[#This Row],[Fuel price 2]]&amp;"-"&amp;(walmart_sales_dataset_of_45stores[[#This Row],[Fuel price 2]]+0.05)</f>
        <v>2.7-2.75</v>
      </c>
      <c r="M6156" s="6">
        <v>126.60428570000001</v>
      </c>
      <c r="N6156" s="6">
        <v>8.1189999999999998</v>
      </c>
      <c r="O6156">
        <f>RANK(walmart_sales_dataset_of_45stores[[#This Row],[Weekly_Sales]],walmart_sales_dataset_of_45stores[Weekly_Sales],0)</f>
        <v>6322</v>
      </c>
      <c r="Q6156"/>
      <c r="S6156" s="4"/>
    </row>
    <row r="6157" spans="1:19" hidden="1" x14ac:dyDescent="0.3">
      <c r="A6157" s="5">
        <v>44</v>
      </c>
      <c r="B6157" s="1">
        <v>40256</v>
      </c>
      <c r="C6157" s="1" t="str">
        <f>TEXT(walmart_sales_dataset_of_45stores[[#This Row],[Date]],"dddd")</f>
        <v>Friday</v>
      </c>
      <c r="D6157" s="12">
        <v>269624.2</v>
      </c>
      <c r="E6157">
        <v>0</v>
      </c>
      <c r="F6157" t="str">
        <f>IF(walmart_sales_dataset_of_45stores[[#This Row],[Holiday_Flag]]=0,"Non-Holiday","Hoilday")</f>
        <v>Non-Holiday</v>
      </c>
      <c r="G6157">
        <v>42.49</v>
      </c>
      <c r="H6157">
        <f>FLOOR(walmart_sales_dataset_of_45stores[[#This Row],[Temperature]],10)</f>
        <v>40</v>
      </c>
      <c r="I6157" t="str">
        <f>walmart_sales_dataset_of_45stores[[#This Row],[Temp_bin]]&amp;"-"&amp;(walmart_sales_dataset_of_45stores[[#This Row],[Temp_bin]]+5)</f>
        <v>40-45</v>
      </c>
      <c r="J6157" s="10">
        <v>2.782</v>
      </c>
      <c r="K6157">
        <f>FLOOR(walmart_sales_dataset_of_45stores[[#This Row],[Fuel_Price]],0.1)</f>
        <v>2.7</v>
      </c>
      <c r="L6157" s="11" t="str">
        <f>walmart_sales_dataset_of_45stores[[#This Row],[Fuel price 2]]&amp;"-"&amp;(walmart_sales_dataset_of_45stores[[#This Row],[Fuel price 2]]+0.05)</f>
        <v>2.7-2.75</v>
      </c>
      <c r="M6157" s="6">
        <v>126.6066452</v>
      </c>
      <c r="N6157" s="6">
        <v>8.1189999999999998</v>
      </c>
      <c r="O6157">
        <f>RANK(walmart_sales_dataset_of_45stores[[#This Row],[Weekly_Sales]],walmart_sales_dataset_of_45stores[Weekly_Sales],0)</f>
        <v>6333</v>
      </c>
      <c r="Q6157"/>
      <c r="S6157" s="4"/>
    </row>
    <row r="6158" spans="1:19" hidden="1" x14ac:dyDescent="0.3">
      <c r="A6158" s="5">
        <v>44</v>
      </c>
      <c r="B6158" s="1">
        <v>40263</v>
      </c>
      <c r="C6158" s="1" t="str">
        <f>TEXT(walmart_sales_dataset_of_45stores[[#This Row],[Date]],"dddd")</f>
        <v>Friday</v>
      </c>
      <c r="D6158" s="12">
        <v>276279.49</v>
      </c>
      <c r="E6158">
        <v>0</v>
      </c>
      <c r="F6158" t="str">
        <f>IF(walmart_sales_dataset_of_45stores[[#This Row],[Holiday_Flag]]=0,"Non-Holiday","Hoilday")</f>
        <v>Non-Holiday</v>
      </c>
      <c r="G6158">
        <v>41.48</v>
      </c>
      <c r="H6158">
        <f>FLOOR(walmart_sales_dataset_of_45stores[[#This Row],[Temperature]],10)</f>
        <v>40</v>
      </c>
      <c r="I6158" t="str">
        <f>walmart_sales_dataset_of_45stores[[#This Row],[Temp_bin]]&amp;"-"&amp;(walmart_sales_dataset_of_45stores[[#This Row],[Temp_bin]]+5)</f>
        <v>40-45</v>
      </c>
      <c r="J6158" s="10">
        <v>2.819</v>
      </c>
      <c r="K6158">
        <f>FLOOR(walmart_sales_dataset_of_45stores[[#This Row],[Fuel_Price]],0.1)</f>
        <v>2.8000000000000003</v>
      </c>
      <c r="L6158" s="11" t="str">
        <f>walmart_sales_dataset_of_45stores[[#This Row],[Fuel price 2]]&amp;"-"&amp;(walmart_sales_dataset_of_45stores[[#This Row],[Fuel price 2]]+0.05)</f>
        <v>2.8-2.85</v>
      </c>
      <c r="M6158" s="6">
        <v>126.6050645</v>
      </c>
      <c r="N6158" s="6">
        <v>8.1189999999999998</v>
      </c>
      <c r="O6158">
        <f>RANK(walmart_sales_dataset_of_45stores[[#This Row],[Weekly_Sales]],walmart_sales_dataset_of_45stores[Weekly_Sales],0)</f>
        <v>6299</v>
      </c>
      <c r="Q6158"/>
      <c r="S6158" s="4"/>
    </row>
    <row r="6159" spans="1:19" hidden="1" x14ac:dyDescent="0.3">
      <c r="A6159" s="5">
        <v>44</v>
      </c>
      <c r="B6159" s="1">
        <v>40270</v>
      </c>
      <c r="C6159" s="1" t="str">
        <f>TEXT(walmart_sales_dataset_of_45stores[[#This Row],[Date]],"dddd")</f>
        <v>Friday</v>
      </c>
      <c r="D6159" s="12">
        <v>286197.5</v>
      </c>
      <c r="E6159">
        <v>0</v>
      </c>
      <c r="F6159" t="str">
        <f>IF(walmart_sales_dataset_of_45stores[[#This Row],[Holiday_Flag]]=0,"Non-Holiday","Hoilday")</f>
        <v>Non-Holiday</v>
      </c>
      <c r="G6159">
        <v>42.15</v>
      </c>
      <c r="H6159">
        <f>FLOOR(walmart_sales_dataset_of_45stores[[#This Row],[Temperature]],10)</f>
        <v>40</v>
      </c>
      <c r="I6159" t="str">
        <f>walmart_sales_dataset_of_45stores[[#This Row],[Temp_bin]]&amp;"-"&amp;(walmart_sales_dataset_of_45stores[[#This Row],[Temp_bin]]+5)</f>
        <v>40-45</v>
      </c>
      <c r="J6159" s="10">
        <v>2.8420000000000001</v>
      </c>
      <c r="K6159">
        <f>FLOOR(walmart_sales_dataset_of_45stores[[#This Row],[Fuel_Price]],0.1)</f>
        <v>2.8000000000000003</v>
      </c>
      <c r="L6159" s="11" t="str">
        <f>walmart_sales_dataset_of_45stores[[#This Row],[Fuel price 2]]&amp;"-"&amp;(walmart_sales_dataset_of_45stores[[#This Row],[Fuel price 2]]+0.05)</f>
        <v>2.8-2.85</v>
      </c>
      <c r="M6159" s="6">
        <v>126.6034839</v>
      </c>
      <c r="N6159" s="6">
        <v>7.9720000000000004</v>
      </c>
      <c r="O6159">
        <f>RANK(walmart_sales_dataset_of_45stores[[#This Row],[Weekly_Sales]],walmart_sales_dataset_of_45stores[Weekly_Sales],0)</f>
        <v>6244</v>
      </c>
      <c r="Q6159"/>
      <c r="S6159" s="4"/>
    </row>
    <row r="6160" spans="1:19" hidden="1" x14ac:dyDescent="0.3">
      <c r="A6160" s="5">
        <v>44</v>
      </c>
      <c r="B6160" s="1">
        <v>40277</v>
      </c>
      <c r="C6160" s="1" t="str">
        <f>TEXT(walmart_sales_dataset_of_45stores[[#This Row],[Date]],"dddd")</f>
        <v>Friday</v>
      </c>
      <c r="D6160" s="12">
        <v>257361.3</v>
      </c>
      <c r="E6160">
        <v>0</v>
      </c>
      <c r="F6160" t="str">
        <f>IF(walmart_sales_dataset_of_45stores[[#This Row],[Holiday_Flag]]=0,"Non-Holiday","Hoilday")</f>
        <v>Non-Holiday</v>
      </c>
      <c r="G6160">
        <v>38.97</v>
      </c>
      <c r="H6160">
        <f>FLOOR(walmart_sales_dataset_of_45stores[[#This Row],[Temperature]],10)</f>
        <v>30</v>
      </c>
      <c r="I6160" t="str">
        <f>walmart_sales_dataset_of_45stores[[#This Row],[Temp_bin]]&amp;"-"&amp;(walmart_sales_dataset_of_45stores[[#This Row],[Temp_bin]]+5)</f>
        <v>30-35</v>
      </c>
      <c r="J6160" s="10">
        <v>2.8769999999999998</v>
      </c>
      <c r="K6160">
        <f>FLOOR(walmart_sales_dataset_of_45stores[[#This Row],[Fuel_Price]],0.1)</f>
        <v>2.8000000000000003</v>
      </c>
      <c r="L6160" s="11" t="str">
        <f>walmart_sales_dataset_of_45stores[[#This Row],[Fuel price 2]]&amp;"-"&amp;(walmart_sales_dataset_of_45stores[[#This Row],[Fuel price 2]]+0.05)</f>
        <v>2.8-2.85</v>
      </c>
      <c r="M6160" s="6">
        <v>126.6019032</v>
      </c>
      <c r="N6160" s="6">
        <v>7.9720000000000004</v>
      </c>
      <c r="O6160">
        <f>RANK(walmart_sales_dataset_of_45stores[[#This Row],[Weekly_Sales]],walmart_sales_dataset_of_45stores[Weekly_Sales],0)</f>
        <v>6363</v>
      </c>
      <c r="Q6160"/>
      <c r="S6160" s="4"/>
    </row>
    <row r="6161" spans="1:19" hidden="1" x14ac:dyDescent="0.3">
      <c r="A6161" s="5">
        <v>44</v>
      </c>
      <c r="B6161" s="1">
        <v>40284</v>
      </c>
      <c r="C6161" s="1" t="str">
        <f>TEXT(walmart_sales_dataset_of_45stores[[#This Row],[Date]],"dddd")</f>
        <v>Friday</v>
      </c>
      <c r="D6161" s="12">
        <v>280048.74</v>
      </c>
      <c r="E6161">
        <v>0</v>
      </c>
      <c r="F6161" t="str">
        <f>IF(walmart_sales_dataset_of_45stores[[#This Row],[Holiday_Flag]]=0,"Non-Holiday","Hoilday")</f>
        <v>Non-Holiday</v>
      </c>
      <c r="G6161">
        <v>50.39</v>
      </c>
      <c r="H6161">
        <f>FLOOR(walmart_sales_dataset_of_45stores[[#This Row],[Temperature]],10)</f>
        <v>50</v>
      </c>
      <c r="I6161" t="str">
        <f>walmart_sales_dataset_of_45stores[[#This Row],[Temp_bin]]&amp;"-"&amp;(walmart_sales_dataset_of_45stores[[#This Row],[Temp_bin]]+5)</f>
        <v>50-55</v>
      </c>
      <c r="J6161" s="10">
        <v>2.915</v>
      </c>
      <c r="K6161">
        <f>FLOOR(walmart_sales_dataset_of_45stores[[#This Row],[Fuel_Price]],0.1)</f>
        <v>2.9000000000000004</v>
      </c>
      <c r="L6161" s="11" t="str">
        <f>walmart_sales_dataset_of_45stores[[#This Row],[Fuel price 2]]&amp;"-"&amp;(walmart_sales_dataset_of_45stores[[#This Row],[Fuel price 2]]+0.05)</f>
        <v>2.9-2.95</v>
      </c>
      <c r="M6161" s="6">
        <v>126.5621</v>
      </c>
      <c r="N6161" s="6">
        <v>7.9720000000000004</v>
      </c>
      <c r="O6161">
        <f>RANK(walmart_sales_dataset_of_45stores[[#This Row],[Weekly_Sales]],walmart_sales_dataset_of_45stores[Weekly_Sales],0)</f>
        <v>6280</v>
      </c>
      <c r="Q6161"/>
      <c r="S6161" s="4"/>
    </row>
    <row r="6162" spans="1:19" hidden="1" x14ac:dyDescent="0.3">
      <c r="A6162" s="5">
        <v>44</v>
      </c>
      <c r="B6162" s="1">
        <v>40291</v>
      </c>
      <c r="C6162" s="1" t="str">
        <f>TEXT(walmart_sales_dataset_of_45stores[[#This Row],[Date]],"dddd")</f>
        <v>Friday</v>
      </c>
      <c r="D6162" s="12">
        <v>278287.03999999998</v>
      </c>
      <c r="E6162">
        <v>0</v>
      </c>
      <c r="F6162" t="str">
        <f>IF(walmart_sales_dataset_of_45stores[[#This Row],[Holiday_Flag]]=0,"Non-Holiday","Hoilday")</f>
        <v>Non-Holiday</v>
      </c>
      <c r="G6162">
        <v>55.66</v>
      </c>
      <c r="H6162">
        <f>FLOOR(walmart_sales_dataset_of_45stores[[#This Row],[Temperature]],10)</f>
        <v>50</v>
      </c>
      <c r="I6162" t="str">
        <f>walmart_sales_dataset_of_45stores[[#This Row],[Temp_bin]]&amp;"-"&amp;(walmart_sales_dataset_of_45stores[[#This Row],[Temp_bin]]+5)</f>
        <v>50-55</v>
      </c>
      <c r="J6162" s="10">
        <v>2.9359999999999999</v>
      </c>
      <c r="K6162">
        <f>FLOOR(walmart_sales_dataset_of_45stores[[#This Row],[Fuel_Price]],0.1)</f>
        <v>2.9000000000000004</v>
      </c>
      <c r="L6162" s="11" t="str">
        <f>walmart_sales_dataset_of_45stores[[#This Row],[Fuel price 2]]&amp;"-"&amp;(walmart_sales_dataset_of_45stores[[#This Row],[Fuel price 2]]+0.05)</f>
        <v>2.9-2.95</v>
      </c>
      <c r="M6162" s="6">
        <v>126.4713333</v>
      </c>
      <c r="N6162" s="6">
        <v>7.9720000000000004</v>
      </c>
      <c r="O6162">
        <f>RANK(walmart_sales_dataset_of_45stores[[#This Row],[Weekly_Sales]],walmart_sales_dataset_of_45stores[Weekly_Sales],0)</f>
        <v>6292</v>
      </c>
      <c r="Q6162"/>
      <c r="S6162" s="4"/>
    </row>
    <row r="6163" spans="1:19" hidden="1" x14ac:dyDescent="0.3">
      <c r="A6163" s="5">
        <v>44</v>
      </c>
      <c r="B6163" s="1">
        <v>40298</v>
      </c>
      <c r="C6163" s="1" t="str">
        <f>TEXT(walmart_sales_dataset_of_45stores[[#This Row],[Date]],"dddd")</f>
        <v>Friday</v>
      </c>
      <c r="D6163" s="12">
        <v>272997.65000000002</v>
      </c>
      <c r="E6163">
        <v>0</v>
      </c>
      <c r="F6163" t="str">
        <f>IF(walmart_sales_dataset_of_45stores[[#This Row],[Holiday_Flag]]=0,"Non-Holiday","Hoilday")</f>
        <v>Non-Holiday</v>
      </c>
      <c r="G6163">
        <v>48.33</v>
      </c>
      <c r="H6163">
        <f>FLOOR(walmart_sales_dataset_of_45stores[[#This Row],[Temperature]],10)</f>
        <v>40</v>
      </c>
      <c r="I6163" t="str">
        <f>walmart_sales_dataset_of_45stores[[#This Row],[Temp_bin]]&amp;"-"&amp;(walmart_sales_dataset_of_45stores[[#This Row],[Temp_bin]]+5)</f>
        <v>40-45</v>
      </c>
      <c r="J6163" s="10">
        <v>2.9409999999999998</v>
      </c>
      <c r="K6163">
        <f>FLOOR(walmart_sales_dataset_of_45stores[[#This Row],[Fuel_Price]],0.1)</f>
        <v>2.9000000000000004</v>
      </c>
      <c r="L6163" s="11" t="str">
        <f>walmart_sales_dataset_of_45stores[[#This Row],[Fuel price 2]]&amp;"-"&amp;(walmart_sales_dataset_of_45stores[[#This Row],[Fuel price 2]]+0.05)</f>
        <v>2.9-2.95</v>
      </c>
      <c r="M6163" s="6">
        <v>126.3805667</v>
      </c>
      <c r="N6163" s="6">
        <v>7.9720000000000004</v>
      </c>
      <c r="O6163">
        <f>RANK(walmart_sales_dataset_of_45stores[[#This Row],[Weekly_Sales]],walmart_sales_dataset_of_45stores[Weekly_Sales],0)</f>
        <v>6316</v>
      </c>
      <c r="Q6163"/>
      <c r="S6163" s="4"/>
    </row>
    <row r="6164" spans="1:19" hidden="1" x14ac:dyDescent="0.3">
      <c r="A6164" s="5">
        <v>44</v>
      </c>
      <c r="B6164" s="1">
        <v>40305</v>
      </c>
      <c r="C6164" s="1" t="str">
        <f>TEXT(walmart_sales_dataset_of_45stores[[#This Row],[Date]],"dddd")</f>
        <v>Friday</v>
      </c>
      <c r="D6164" s="12">
        <v>285379.86</v>
      </c>
      <c r="E6164">
        <v>0</v>
      </c>
      <c r="F6164" t="str">
        <f>IF(walmart_sales_dataset_of_45stores[[#This Row],[Holiday_Flag]]=0,"Non-Holiday","Hoilday")</f>
        <v>Non-Holiday</v>
      </c>
      <c r="G6164">
        <v>44.42</v>
      </c>
      <c r="H6164">
        <f>FLOOR(walmart_sales_dataset_of_45stores[[#This Row],[Temperature]],10)</f>
        <v>40</v>
      </c>
      <c r="I6164" t="str">
        <f>walmart_sales_dataset_of_45stores[[#This Row],[Temp_bin]]&amp;"-"&amp;(walmart_sales_dataset_of_45stores[[#This Row],[Temp_bin]]+5)</f>
        <v>40-45</v>
      </c>
      <c r="J6164" s="10">
        <v>2.948</v>
      </c>
      <c r="K6164">
        <f>FLOOR(walmart_sales_dataset_of_45stores[[#This Row],[Fuel_Price]],0.1)</f>
        <v>2.9000000000000004</v>
      </c>
      <c r="L6164" s="11" t="str">
        <f>walmart_sales_dataset_of_45stores[[#This Row],[Fuel price 2]]&amp;"-"&amp;(walmart_sales_dataset_of_45stores[[#This Row],[Fuel price 2]]+0.05)</f>
        <v>2.9-2.95</v>
      </c>
      <c r="M6164" s="6">
        <v>126.2898</v>
      </c>
      <c r="N6164" s="6">
        <v>7.9720000000000004</v>
      </c>
      <c r="O6164">
        <f>RANK(walmart_sales_dataset_of_45stores[[#This Row],[Weekly_Sales]],walmart_sales_dataset_of_45stores[Weekly_Sales],0)</f>
        <v>6247</v>
      </c>
      <c r="Q6164"/>
      <c r="S6164" s="4"/>
    </row>
    <row r="6165" spans="1:19" hidden="1" x14ac:dyDescent="0.3">
      <c r="A6165" s="5">
        <v>44</v>
      </c>
      <c r="B6165" s="1">
        <v>40312</v>
      </c>
      <c r="C6165" s="1" t="str">
        <f>TEXT(walmart_sales_dataset_of_45stores[[#This Row],[Date]],"dddd")</f>
        <v>Friday</v>
      </c>
      <c r="D6165" s="12">
        <v>286515.92</v>
      </c>
      <c r="E6165">
        <v>0</v>
      </c>
      <c r="F6165" t="str">
        <f>IF(walmart_sales_dataset_of_45stores[[#This Row],[Holiday_Flag]]=0,"Non-Holiday","Hoilday")</f>
        <v>Non-Holiday</v>
      </c>
      <c r="G6165">
        <v>50.15</v>
      </c>
      <c r="H6165">
        <f>FLOOR(walmart_sales_dataset_of_45stores[[#This Row],[Temperature]],10)</f>
        <v>50</v>
      </c>
      <c r="I6165" t="str">
        <f>walmart_sales_dataset_of_45stores[[#This Row],[Temp_bin]]&amp;"-"&amp;(walmart_sales_dataset_of_45stores[[#This Row],[Temp_bin]]+5)</f>
        <v>50-55</v>
      </c>
      <c r="J6165" s="10">
        <v>2.9620000000000002</v>
      </c>
      <c r="K6165">
        <f>FLOOR(walmart_sales_dataset_of_45stores[[#This Row],[Fuel_Price]],0.1)</f>
        <v>2.9000000000000004</v>
      </c>
      <c r="L6165" s="11" t="str">
        <f>walmart_sales_dataset_of_45stores[[#This Row],[Fuel price 2]]&amp;"-"&amp;(walmart_sales_dataset_of_45stores[[#This Row],[Fuel price 2]]+0.05)</f>
        <v>2.9-2.95</v>
      </c>
      <c r="M6165" s="6">
        <v>126.2085484</v>
      </c>
      <c r="N6165" s="6">
        <v>7.9720000000000004</v>
      </c>
      <c r="O6165">
        <f>RANK(walmart_sales_dataset_of_45stores[[#This Row],[Weekly_Sales]],walmart_sales_dataset_of_45stores[Weekly_Sales],0)</f>
        <v>6239</v>
      </c>
      <c r="Q6165"/>
      <c r="S6165" s="4"/>
    </row>
    <row r="6166" spans="1:19" hidden="1" x14ac:dyDescent="0.3">
      <c r="A6166" s="5">
        <v>44</v>
      </c>
      <c r="B6166" s="1">
        <v>40319</v>
      </c>
      <c r="C6166" s="1" t="str">
        <f>TEXT(walmart_sales_dataset_of_45stores[[#This Row],[Date]],"dddd")</f>
        <v>Friday</v>
      </c>
      <c r="D6166" s="12">
        <v>267065.34999999998</v>
      </c>
      <c r="E6166">
        <v>0</v>
      </c>
      <c r="F6166" t="str">
        <f>IF(walmart_sales_dataset_of_45stores[[#This Row],[Holiday_Flag]]=0,"Non-Holiday","Hoilday")</f>
        <v>Non-Holiday</v>
      </c>
      <c r="G6166">
        <v>57.71</v>
      </c>
      <c r="H6166">
        <f>FLOOR(walmart_sales_dataset_of_45stores[[#This Row],[Temperature]],10)</f>
        <v>50</v>
      </c>
      <c r="I6166" t="str">
        <f>walmart_sales_dataset_of_45stores[[#This Row],[Temp_bin]]&amp;"-"&amp;(walmart_sales_dataset_of_45stores[[#This Row],[Temp_bin]]+5)</f>
        <v>50-55</v>
      </c>
      <c r="J6166" s="10">
        <v>2.95</v>
      </c>
      <c r="K6166">
        <f>FLOOR(walmart_sales_dataset_of_45stores[[#This Row],[Fuel_Price]],0.1)</f>
        <v>2.9000000000000004</v>
      </c>
      <c r="L6166" s="11" t="str">
        <f>walmart_sales_dataset_of_45stores[[#This Row],[Fuel price 2]]&amp;"-"&amp;(walmart_sales_dataset_of_45stores[[#This Row],[Fuel price 2]]+0.05)</f>
        <v>2.9-2.95</v>
      </c>
      <c r="M6166" s="6">
        <v>126.1843871</v>
      </c>
      <c r="N6166" s="6">
        <v>7.9720000000000004</v>
      </c>
      <c r="O6166">
        <f>RANK(walmart_sales_dataset_of_45stores[[#This Row],[Weekly_Sales]],walmart_sales_dataset_of_45stores[Weekly_Sales],0)</f>
        <v>6338</v>
      </c>
      <c r="Q6166"/>
      <c r="S6166" s="4"/>
    </row>
    <row r="6167" spans="1:19" hidden="1" x14ac:dyDescent="0.3">
      <c r="A6167" s="5">
        <v>44</v>
      </c>
      <c r="B6167" s="1">
        <v>40326</v>
      </c>
      <c r="C6167" s="1" t="str">
        <f>TEXT(walmart_sales_dataset_of_45stores[[#This Row],[Date]],"dddd")</f>
        <v>Friday</v>
      </c>
      <c r="D6167" s="12">
        <v>291891.01</v>
      </c>
      <c r="E6167">
        <v>0</v>
      </c>
      <c r="F6167" t="str">
        <f>IF(walmart_sales_dataset_of_45stores[[#This Row],[Holiday_Flag]]=0,"Non-Holiday","Hoilday")</f>
        <v>Non-Holiday</v>
      </c>
      <c r="G6167">
        <v>53.11</v>
      </c>
      <c r="H6167">
        <f>FLOOR(walmart_sales_dataset_of_45stores[[#This Row],[Temperature]],10)</f>
        <v>50</v>
      </c>
      <c r="I6167" t="str">
        <f>walmart_sales_dataset_of_45stores[[#This Row],[Temp_bin]]&amp;"-"&amp;(walmart_sales_dataset_of_45stores[[#This Row],[Temp_bin]]+5)</f>
        <v>50-55</v>
      </c>
      <c r="J6167" s="10">
        <v>2.9079999999999999</v>
      </c>
      <c r="K6167">
        <f>FLOOR(walmart_sales_dataset_of_45stores[[#This Row],[Fuel_Price]],0.1)</f>
        <v>2.9000000000000004</v>
      </c>
      <c r="L6167" s="11" t="str">
        <f>walmart_sales_dataset_of_45stores[[#This Row],[Fuel price 2]]&amp;"-"&amp;(walmart_sales_dataset_of_45stores[[#This Row],[Fuel price 2]]+0.05)</f>
        <v>2.9-2.95</v>
      </c>
      <c r="M6167" s="6">
        <v>126.16022580000001</v>
      </c>
      <c r="N6167" s="6">
        <v>7.9720000000000004</v>
      </c>
      <c r="O6167">
        <f>RANK(walmart_sales_dataset_of_45stores[[#This Row],[Weekly_Sales]],walmart_sales_dataset_of_45stores[Weekly_Sales],0)</f>
        <v>6211</v>
      </c>
      <c r="Q6167"/>
      <c r="S6167" s="4"/>
    </row>
    <row r="6168" spans="1:19" hidden="1" x14ac:dyDescent="0.3">
      <c r="A6168" s="5">
        <v>44</v>
      </c>
      <c r="B6168" s="1">
        <v>40333</v>
      </c>
      <c r="C6168" s="1" t="str">
        <f>TEXT(walmart_sales_dataset_of_45stores[[#This Row],[Date]],"dddd")</f>
        <v>Friday</v>
      </c>
      <c r="D6168" s="12">
        <v>282351.82</v>
      </c>
      <c r="E6168">
        <v>0</v>
      </c>
      <c r="F6168" t="str">
        <f>IF(walmart_sales_dataset_of_45stores[[#This Row],[Holiday_Flag]]=0,"Non-Holiday","Hoilday")</f>
        <v>Non-Holiday</v>
      </c>
      <c r="G6168">
        <v>59.85</v>
      </c>
      <c r="H6168">
        <f>FLOOR(walmart_sales_dataset_of_45stores[[#This Row],[Temperature]],10)</f>
        <v>50</v>
      </c>
      <c r="I6168" t="str">
        <f>walmart_sales_dataset_of_45stores[[#This Row],[Temp_bin]]&amp;"-"&amp;(walmart_sales_dataset_of_45stores[[#This Row],[Temp_bin]]+5)</f>
        <v>50-55</v>
      </c>
      <c r="J6168" s="10">
        <v>2.871</v>
      </c>
      <c r="K6168">
        <f>FLOOR(walmart_sales_dataset_of_45stores[[#This Row],[Fuel_Price]],0.1)</f>
        <v>2.8000000000000003</v>
      </c>
      <c r="L6168" s="11" t="str">
        <f>walmart_sales_dataset_of_45stores[[#This Row],[Fuel price 2]]&amp;"-"&amp;(walmart_sales_dataset_of_45stores[[#This Row],[Fuel price 2]]+0.05)</f>
        <v>2.8-2.85</v>
      </c>
      <c r="M6168" s="6">
        <v>126.1360645</v>
      </c>
      <c r="N6168" s="6">
        <v>7.9720000000000004</v>
      </c>
      <c r="O6168">
        <f>RANK(walmart_sales_dataset_of_45stores[[#This Row],[Weekly_Sales]],walmart_sales_dataset_of_45stores[Weekly_Sales],0)</f>
        <v>6264</v>
      </c>
      <c r="Q6168"/>
      <c r="S6168" s="4"/>
    </row>
    <row r="6169" spans="1:19" hidden="1" x14ac:dyDescent="0.3">
      <c r="A6169" s="5">
        <v>44</v>
      </c>
      <c r="B6169" s="1">
        <v>40340</v>
      </c>
      <c r="C6169" s="1" t="str">
        <f>TEXT(walmart_sales_dataset_of_45stores[[#This Row],[Date]],"dddd")</f>
        <v>Friday</v>
      </c>
      <c r="D6169" s="12">
        <v>296818.2</v>
      </c>
      <c r="E6169">
        <v>0</v>
      </c>
      <c r="F6169" t="str">
        <f>IF(walmart_sales_dataset_of_45stores[[#This Row],[Holiday_Flag]]=0,"Non-Holiday","Hoilday")</f>
        <v>Non-Holiday</v>
      </c>
      <c r="G6169">
        <v>65.239999999999995</v>
      </c>
      <c r="H6169">
        <f>FLOOR(walmart_sales_dataset_of_45stores[[#This Row],[Temperature]],10)</f>
        <v>60</v>
      </c>
      <c r="I6169" t="str">
        <f>walmart_sales_dataset_of_45stores[[#This Row],[Temp_bin]]&amp;"-"&amp;(walmart_sales_dataset_of_45stores[[#This Row],[Temp_bin]]+5)</f>
        <v>60-65</v>
      </c>
      <c r="J6169" s="10">
        <v>2.8410000000000002</v>
      </c>
      <c r="K6169">
        <f>FLOOR(walmart_sales_dataset_of_45stores[[#This Row],[Fuel_Price]],0.1)</f>
        <v>2.8000000000000003</v>
      </c>
      <c r="L6169" s="11" t="str">
        <f>walmart_sales_dataset_of_45stores[[#This Row],[Fuel price 2]]&amp;"-"&amp;(walmart_sales_dataset_of_45stores[[#This Row],[Fuel price 2]]+0.05)</f>
        <v>2.8-2.85</v>
      </c>
      <c r="M6169" s="6">
        <v>126.1119032</v>
      </c>
      <c r="N6169" s="6">
        <v>7.9720000000000004</v>
      </c>
      <c r="O6169">
        <f>RANK(walmart_sales_dataset_of_45stores[[#This Row],[Weekly_Sales]],walmart_sales_dataset_of_45stores[Weekly_Sales],0)</f>
        <v>6181</v>
      </c>
      <c r="Q6169"/>
      <c r="S6169" s="4"/>
    </row>
    <row r="6170" spans="1:19" hidden="1" x14ac:dyDescent="0.3">
      <c r="A6170" s="5">
        <v>44</v>
      </c>
      <c r="B6170" s="1">
        <v>40347</v>
      </c>
      <c r="C6170" s="1" t="str">
        <f>TEXT(walmart_sales_dataset_of_45stores[[#This Row],[Date]],"dddd")</f>
        <v>Friday</v>
      </c>
      <c r="D6170" s="12">
        <v>293481.36</v>
      </c>
      <c r="E6170">
        <v>0</v>
      </c>
      <c r="F6170" t="str">
        <f>IF(walmart_sales_dataset_of_45stores[[#This Row],[Holiday_Flag]]=0,"Non-Holiday","Hoilday")</f>
        <v>Non-Holiday</v>
      </c>
      <c r="G6170">
        <v>58.41</v>
      </c>
      <c r="H6170">
        <f>FLOOR(walmart_sales_dataset_of_45stores[[#This Row],[Temperature]],10)</f>
        <v>50</v>
      </c>
      <c r="I6170" t="str">
        <f>walmart_sales_dataset_of_45stores[[#This Row],[Temp_bin]]&amp;"-"&amp;(walmart_sales_dataset_of_45stores[[#This Row],[Temp_bin]]+5)</f>
        <v>50-55</v>
      </c>
      <c r="J6170" s="10">
        <v>2.819</v>
      </c>
      <c r="K6170">
        <f>FLOOR(walmart_sales_dataset_of_45stores[[#This Row],[Fuel_Price]],0.1)</f>
        <v>2.8000000000000003</v>
      </c>
      <c r="L6170" s="11" t="str">
        <f>walmart_sales_dataset_of_45stores[[#This Row],[Fuel price 2]]&amp;"-"&amp;(walmart_sales_dataset_of_45stores[[#This Row],[Fuel price 2]]+0.05)</f>
        <v>2.8-2.85</v>
      </c>
      <c r="M6170" s="6">
        <v>126.114</v>
      </c>
      <c r="N6170" s="6">
        <v>7.9720000000000004</v>
      </c>
      <c r="O6170">
        <f>RANK(walmart_sales_dataset_of_45stores[[#This Row],[Weekly_Sales]],walmart_sales_dataset_of_45stores[Weekly_Sales],0)</f>
        <v>6200</v>
      </c>
      <c r="Q6170"/>
      <c r="S6170" s="4"/>
    </row>
    <row r="6171" spans="1:19" hidden="1" x14ac:dyDescent="0.3">
      <c r="A6171" s="5">
        <v>44</v>
      </c>
      <c r="B6171" s="1">
        <v>40354</v>
      </c>
      <c r="C6171" s="1" t="str">
        <f>TEXT(walmart_sales_dataset_of_45stores[[#This Row],[Date]],"dddd")</f>
        <v>Friday</v>
      </c>
      <c r="D6171" s="12">
        <v>288247.24</v>
      </c>
      <c r="E6171">
        <v>0</v>
      </c>
      <c r="F6171" t="str">
        <f>IF(walmart_sales_dataset_of_45stores[[#This Row],[Holiday_Flag]]=0,"Non-Holiday","Hoilday")</f>
        <v>Non-Holiday</v>
      </c>
      <c r="G6171">
        <v>71.83</v>
      </c>
      <c r="H6171">
        <f>FLOOR(walmart_sales_dataset_of_45stores[[#This Row],[Temperature]],10)</f>
        <v>70</v>
      </c>
      <c r="I6171" t="str">
        <f>walmart_sales_dataset_of_45stores[[#This Row],[Temp_bin]]&amp;"-"&amp;(walmart_sales_dataset_of_45stores[[#This Row],[Temp_bin]]+5)</f>
        <v>70-75</v>
      </c>
      <c r="J6171" s="10">
        <v>2.82</v>
      </c>
      <c r="K6171">
        <f>FLOOR(walmart_sales_dataset_of_45stores[[#This Row],[Fuel_Price]],0.1)</f>
        <v>2.8000000000000003</v>
      </c>
      <c r="L6171" s="11" t="str">
        <f>walmart_sales_dataset_of_45stores[[#This Row],[Fuel price 2]]&amp;"-"&amp;(walmart_sales_dataset_of_45stores[[#This Row],[Fuel price 2]]+0.05)</f>
        <v>2.8-2.85</v>
      </c>
      <c r="M6171" s="6">
        <v>126.1266</v>
      </c>
      <c r="N6171" s="6">
        <v>7.9720000000000004</v>
      </c>
      <c r="O6171">
        <f>RANK(walmart_sales_dataset_of_45stores[[#This Row],[Weekly_Sales]],walmart_sales_dataset_of_45stores[Weekly_Sales],0)</f>
        <v>6231</v>
      </c>
      <c r="Q6171"/>
      <c r="S6171" s="4"/>
    </row>
    <row r="6172" spans="1:19" hidden="1" x14ac:dyDescent="0.3">
      <c r="A6172" s="5">
        <v>44</v>
      </c>
      <c r="B6172" s="1">
        <v>40361</v>
      </c>
      <c r="C6172" s="1" t="str">
        <f>TEXT(walmart_sales_dataset_of_45stores[[#This Row],[Date]],"dddd")</f>
        <v>Friday</v>
      </c>
      <c r="D6172" s="12">
        <v>300628.19</v>
      </c>
      <c r="E6172">
        <v>0</v>
      </c>
      <c r="F6172" t="str">
        <f>IF(walmart_sales_dataset_of_45stores[[#This Row],[Holiday_Flag]]=0,"Non-Holiday","Hoilday")</f>
        <v>Non-Holiday</v>
      </c>
      <c r="G6172">
        <v>78.819999999999993</v>
      </c>
      <c r="H6172">
        <f>FLOOR(walmart_sales_dataset_of_45stores[[#This Row],[Temperature]],10)</f>
        <v>70</v>
      </c>
      <c r="I6172" t="str">
        <f>walmart_sales_dataset_of_45stores[[#This Row],[Temp_bin]]&amp;"-"&amp;(walmart_sales_dataset_of_45stores[[#This Row],[Temp_bin]]+5)</f>
        <v>70-75</v>
      </c>
      <c r="J6172" s="10">
        <v>2.8140000000000001</v>
      </c>
      <c r="K6172">
        <f>FLOOR(walmart_sales_dataset_of_45stores[[#This Row],[Fuel_Price]],0.1)</f>
        <v>2.8000000000000003</v>
      </c>
      <c r="L6172" s="11" t="str">
        <f>walmart_sales_dataset_of_45stores[[#This Row],[Fuel price 2]]&amp;"-"&amp;(walmart_sales_dataset_of_45stores[[#This Row],[Fuel price 2]]+0.05)</f>
        <v>2.8-2.85</v>
      </c>
      <c r="M6172" s="6">
        <v>126.1392</v>
      </c>
      <c r="N6172" s="6">
        <v>7.8040000000000003</v>
      </c>
      <c r="O6172">
        <f>RANK(walmart_sales_dataset_of_45stores[[#This Row],[Weekly_Sales]],walmart_sales_dataset_of_45stores[Weekly_Sales],0)</f>
        <v>6161</v>
      </c>
      <c r="Q6172"/>
      <c r="S6172" s="4"/>
    </row>
    <row r="6173" spans="1:19" hidden="1" x14ac:dyDescent="0.3">
      <c r="A6173" s="5">
        <v>44</v>
      </c>
      <c r="B6173" s="1">
        <v>40368</v>
      </c>
      <c r="C6173" s="1" t="str">
        <f>TEXT(walmart_sales_dataset_of_45stores[[#This Row],[Date]],"dddd")</f>
        <v>Friday</v>
      </c>
      <c r="D6173" s="12">
        <v>280472.78000000003</v>
      </c>
      <c r="E6173">
        <v>0</v>
      </c>
      <c r="F6173" t="str">
        <f>IF(walmart_sales_dataset_of_45stores[[#This Row],[Holiday_Flag]]=0,"Non-Holiday","Hoilday")</f>
        <v>Non-Holiday</v>
      </c>
      <c r="G6173">
        <v>71.33</v>
      </c>
      <c r="H6173">
        <f>FLOOR(walmart_sales_dataset_of_45stores[[#This Row],[Temperature]],10)</f>
        <v>70</v>
      </c>
      <c r="I6173" t="str">
        <f>walmart_sales_dataset_of_45stores[[#This Row],[Temp_bin]]&amp;"-"&amp;(walmart_sales_dataset_of_45stores[[#This Row],[Temp_bin]]+5)</f>
        <v>70-75</v>
      </c>
      <c r="J6173" s="10">
        <v>2.802</v>
      </c>
      <c r="K6173">
        <f>FLOOR(walmart_sales_dataset_of_45stores[[#This Row],[Fuel_Price]],0.1)</f>
        <v>2.8000000000000003</v>
      </c>
      <c r="L6173" s="11" t="str">
        <f>walmart_sales_dataset_of_45stores[[#This Row],[Fuel price 2]]&amp;"-"&amp;(walmart_sales_dataset_of_45stores[[#This Row],[Fuel price 2]]+0.05)</f>
        <v>2.8-2.85</v>
      </c>
      <c r="M6173" s="6">
        <v>126.15179999999999</v>
      </c>
      <c r="N6173" s="6">
        <v>7.8040000000000003</v>
      </c>
      <c r="O6173">
        <f>RANK(walmart_sales_dataset_of_45stores[[#This Row],[Weekly_Sales]],walmart_sales_dataset_of_45stores[Weekly_Sales],0)</f>
        <v>6278</v>
      </c>
      <c r="Q6173"/>
      <c r="S6173" s="4"/>
    </row>
    <row r="6174" spans="1:19" hidden="1" x14ac:dyDescent="0.3">
      <c r="A6174" s="5">
        <v>44</v>
      </c>
      <c r="B6174" s="1">
        <v>40375</v>
      </c>
      <c r="C6174" s="1" t="str">
        <f>TEXT(walmart_sales_dataset_of_45stores[[#This Row],[Date]],"dddd")</f>
        <v>Friday</v>
      </c>
      <c r="D6174" s="12">
        <v>297099.95</v>
      </c>
      <c r="E6174">
        <v>0</v>
      </c>
      <c r="F6174" t="str">
        <f>IF(walmart_sales_dataset_of_45stores[[#This Row],[Holiday_Flag]]=0,"Non-Holiday","Hoilday")</f>
        <v>Non-Holiday</v>
      </c>
      <c r="G6174">
        <v>77.790000000000006</v>
      </c>
      <c r="H6174">
        <f>FLOOR(walmart_sales_dataset_of_45stores[[#This Row],[Temperature]],10)</f>
        <v>70</v>
      </c>
      <c r="I6174" t="str">
        <f>walmart_sales_dataset_of_45stores[[#This Row],[Temp_bin]]&amp;"-"&amp;(walmart_sales_dataset_of_45stores[[#This Row],[Temp_bin]]+5)</f>
        <v>70-75</v>
      </c>
      <c r="J6174" s="10">
        <v>2.7909999999999999</v>
      </c>
      <c r="K6174">
        <f>FLOOR(walmart_sales_dataset_of_45stores[[#This Row],[Fuel_Price]],0.1)</f>
        <v>2.7</v>
      </c>
      <c r="L6174" s="11" t="str">
        <f>walmart_sales_dataset_of_45stores[[#This Row],[Fuel price 2]]&amp;"-"&amp;(walmart_sales_dataset_of_45stores[[#This Row],[Fuel price 2]]+0.05)</f>
        <v>2.7-2.75</v>
      </c>
      <c r="M6174" s="6">
        <v>126.1498065</v>
      </c>
      <c r="N6174" s="6">
        <v>7.8040000000000003</v>
      </c>
      <c r="O6174">
        <f>RANK(walmart_sales_dataset_of_45stores[[#This Row],[Weekly_Sales]],walmart_sales_dataset_of_45stores[Weekly_Sales],0)</f>
        <v>6178</v>
      </c>
      <c r="Q6174"/>
      <c r="S6174" s="4"/>
    </row>
    <row r="6175" spans="1:19" hidden="1" x14ac:dyDescent="0.3">
      <c r="A6175" s="5">
        <v>44</v>
      </c>
      <c r="B6175" s="1">
        <v>40382</v>
      </c>
      <c r="C6175" s="1" t="str">
        <f>TEXT(walmart_sales_dataset_of_45stores[[#This Row],[Date]],"dddd")</f>
        <v>Friday</v>
      </c>
      <c r="D6175" s="12">
        <v>292680.15999999997</v>
      </c>
      <c r="E6175">
        <v>0</v>
      </c>
      <c r="F6175" t="str">
        <f>IF(walmart_sales_dataset_of_45stores[[#This Row],[Holiday_Flag]]=0,"Non-Holiday","Hoilday")</f>
        <v>Non-Holiday</v>
      </c>
      <c r="G6175">
        <v>82.27</v>
      </c>
      <c r="H6175">
        <f>FLOOR(walmart_sales_dataset_of_45stores[[#This Row],[Temperature]],10)</f>
        <v>80</v>
      </c>
      <c r="I6175" t="str">
        <f>walmart_sales_dataset_of_45stores[[#This Row],[Temp_bin]]&amp;"-"&amp;(walmart_sales_dataset_of_45stores[[#This Row],[Temp_bin]]+5)</f>
        <v>80-85</v>
      </c>
      <c r="J6175" s="10">
        <v>2.7970000000000002</v>
      </c>
      <c r="K6175">
        <f>FLOOR(walmart_sales_dataset_of_45stores[[#This Row],[Fuel_Price]],0.1)</f>
        <v>2.7</v>
      </c>
      <c r="L6175" s="11" t="str">
        <f>walmart_sales_dataset_of_45stores[[#This Row],[Fuel price 2]]&amp;"-"&amp;(walmart_sales_dataset_of_45stores[[#This Row],[Fuel price 2]]+0.05)</f>
        <v>2.7-2.75</v>
      </c>
      <c r="M6175" s="6">
        <v>126.1283548</v>
      </c>
      <c r="N6175" s="6">
        <v>7.8040000000000003</v>
      </c>
      <c r="O6175">
        <f>RANK(walmart_sales_dataset_of_45stores[[#This Row],[Weekly_Sales]],walmart_sales_dataset_of_45stores[Weekly_Sales],0)</f>
        <v>6207</v>
      </c>
      <c r="Q6175"/>
      <c r="S6175" s="4"/>
    </row>
    <row r="6176" spans="1:19" hidden="1" x14ac:dyDescent="0.3">
      <c r="A6176" s="5">
        <v>44</v>
      </c>
      <c r="B6176" s="1">
        <v>40389</v>
      </c>
      <c r="C6176" s="1" t="str">
        <f>TEXT(walmart_sales_dataset_of_45stores[[#This Row],[Date]],"dddd")</f>
        <v>Friday</v>
      </c>
      <c r="D6176" s="12">
        <v>275020.96000000002</v>
      </c>
      <c r="E6176">
        <v>0</v>
      </c>
      <c r="F6176" t="str">
        <f>IF(walmart_sales_dataset_of_45stores[[#This Row],[Holiday_Flag]]=0,"Non-Holiday","Hoilday")</f>
        <v>Non-Holiday</v>
      </c>
      <c r="G6176">
        <v>78.94</v>
      </c>
      <c r="H6176">
        <f>FLOOR(walmart_sales_dataset_of_45stores[[#This Row],[Temperature]],10)</f>
        <v>70</v>
      </c>
      <c r="I6176" t="str">
        <f>walmart_sales_dataset_of_45stores[[#This Row],[Temp_bin]]&amp;"-"&amp;(walmart_sales_dataset_of_45stores[[#This Row],[Temp_bin]]+5)</f>
        <v>70-75</v>
      </c>
      <c r="J6176" s="10">
        <v>2.7970000000000002</v>
      </c>
      <c r="K6176">
        <f>FLOOR(walmart_sales_dataset_of_45stores[[#This Row],[Fuel_Price]],0.1)</f>
        <v>2.7</v>
      </c>
      <c r="L6176" s="11" t="str">
        <f>walmart_sales_dataset_of_45stores[[#This Row],[Fuel price 2]]&amp;"-"&amp;(walmart_sales_dataset_of_45stores[[#This Row],[Fuel price 2]]+0.05)</f>
        <v>2.7-2.75</v>
      </c>
      <c r="M6176" s="6">
        <v>126.1069032</v>
      </c>
      <c r="N6176" s="6">
        <v>7.8040000000000003</v>
      </c>
      <c r="O6176">
        <f>RANK(walmart_sales_dataset_of_45stores[[#This Row],[Weekly_Sales]],walmart_sales_dataset_of_45stores[Weekly_Sales],0)</f>
        <v>6308</v>
      </c>
      <c r="Q6176"/>
      <c r="S6176" s="4"/>
    </row>
    <row r="6177" spans="1:19" hidden="1" x14ac:dyDescent="0.3">
      <c r="A6177" s="5">
        <v>44</v>
      </c>
      <c r="B6177" s="1">
        <v>40396</v>
      </c>
      <c r="C6177" s="1" t="str">
        <f>TEXT(walmart_sales_dataset_of_45stores[[#This Row],[Date]],"dddd")</f>
        <v>Friday</v>
      </c>
      <c r="D6177" s="12">
        <v>296804.49</v>
      </c>
      <c r="E6177">
        <v>0</v>
      </c>
      <c r="F6177" t="str">
        <f>IF(walmart_sales_dataset_of_45stores[[#This Row],[Holiday_Flag]]=0,"Non-Holiday","Hoilday")</f>
        <v>Non-Holiday</v>
      </c>
      <c r="G6177">
        <v>81.239999999999995</v>
      </c>
      <c r="H6177">
        <f>FLOOR(walmart_sales_dataset_of_45stores[[#This Row],[Temperature]],10)</f>
        <v>80</v>
      </c>
      <c r="I6177" t="str">
        <f>walmart_sales_dataset_of_45stores[[#This Row],[Temp_bin]]&amp;"-"&amp;(walmart_sales_dataset_of_45stores[[#This Row],[Temp_bin]]+5)</f>
        <v>80-85</v>
      </c>
      <c r="J6177" s="10">
        <v>2.802</v>
      </c>
      <c r="K6177">
        <f>FLOOR(walmart_sales_dataset_of_45stores[[#This Row],[Fuel_Price]],0.1)</f>
        <v>2.8000000000000003</v>
      </c>
      <c r="L6177" s="11" t="str">
        <f>walmart_sales_dataset_of_45stores[[#This Row],[Fuel price 2]]&amp;"-"&amp;(walmart_sales_dataset_of_45stores[[#This Row],[Fuel price 2]]+0.05)</f>
        <v>2.8-2.85</v>
      </c>
      <c r="M6177" s="6">
        <v>126.0854516</v>
      </c>
      <c r="N6177" s="6">
        <v>7.8040000000000003</v>
      </c>
      <c r="O6177">
        <f>RANK(walmart_sales_dataset_of_45stores[[#This Row],[Weekly_Sales]],walmart_sales_dataset_of_45stores[Weekly_Sales],0)</f>
        <v>6182</v>
      </c>
      <c r="Q6177"/>
      <c r="S6177" s="4"/>
    </row>
    <row r="6178" spans="1:19" hidden="1" x14ac:dyDescent="0.3">
      <c r="A6178" s="5">
        <v>44</v>
      </c>
      <c r="B6178" s="1">
        <v>40403</v>
      </c>
      <c r="C6178" s="1" t="str">
        <f>TEXT(walmart_sales_dataset_of_45stores[[#This Row],[Date]],"dddd")</f>
        <v>Friday</v>
      </c>
      <c r="D6178" s="12">
        <v>291028.09000000003</v>
      </c>
      <c r="E6178">
        <v>0</v>
      </c>
      <c r="F6178" t="str">
        <f>IF(walmart_sales_dataset_of_45stores[[#This Row],[Holiday_Flag]]=0,"Non-Holiday","Hoilday")</f>
        <v>Non-Holiday</v>
      </c>
      <c r="G6178">
        <v>74.930000000000007</v>
      </c>
      <c r="H6178">
        <f>FLOOR(walmart_sales_dataset_of_45stores[[#This Row],[Temperature]],10)</f>
        <v>70</v>
      </c>
      <c r="I6178" t="str">
        <f>walmart_sales_dataset_of_45stores[[#This Row],[Temp_bin]]&amp;"-"&amp;(walmart_sales_dataset_of_45stores[[#This Row],[Temp_bin]]+5)</f>
        <v>70-75</v>
      </c>
      <c r="J6178" s="10">
        <v>2.8370000000000002</v>
      </c>
      <c r="K6178">
        <f>FLOOR(walmart_sales_dataset_of_45stores[[#This Row],[Fuel_Price]],0.1)</f>
        <v>2.8000000000000003</v>
      </c>
      <c r="L6178" s="11" t="str">
        <f>walmart_sales_dataset_of_45stores[[#This Row],[Fuel price 2]]&amp;"-"&amp;(walmart_sales_dataset_of_45stores[[#This Row],[Fuel price 2]]+0.05)</f>
        <v>2.8-2.85</v>
      </c>
      <c r="M6178" s="6">
        <v>126.06399999999999</v>
      </c>
      <c r="N6178" s="6">
        <v>7.8040000000000003</v>
      </c>
      <c r="O6178">
        <f>RANK(walmart_sales_dataset_of_45stores[[#This Row],[Weekly_Sales]],walmart_sales_dataset_of_45stores[Weekly_Sales],0)</f>
        <v>6217</v>
      </c>
      <c r="Q6178"/>
      <c r="S6178" s="4"/>
    </row>
    <row r="6179" spans="1:19" hidden="1" x14ac:dyDescent="0.3">
      <c r="A6179" s="5">
        <v>44</v>
      </c>
      <c r="B6179" s="1">
        <v>40410</v>
      </c>
      <c r="C6179" s="1" t="str">
        <f>TEXT(walmart_sales_dataset_of_45stores[[#This Row],[Date]],"dddd")</f>
        <v>Friday</v>
      </c>
      <c r="D6179" s="12">
        <v>284740.5</v>
      </c>
      <c r="E6179">
        <v>0</v>
      </c>
      <c r="F6179" t="str">
        <f>IF(walmart_sales_dataset_of_45stores[[#This Row],[Holiday_Flag]]=0,"Non-Holiday","Hoilday")</f>
        <v>Non-Holiday</v>
      </c>
      <c r="G6179">
        <v>76.34</v>
      </c>
      <c r="H6179">
        <f>FLOOR(walmart_sales_dataset_of_45stores[[#This Row],[Temperature]],10)</f>
        <v>70</v>
      </c>
      <c r="I6179" t="str">
        <f>walmart_sales_dataset_of_45stores[[#This Row],[Temp_bin]]&amp;"-"&amp;(walmart_sales_dataset_of_45stores[[#This Row],[Temp_bin]]+5)</f>
        <v>70-75</v>
      </c>
      <c r="J6179" s="10">
        <v>2.85</v>
      </c>
      <c r="K6179">
        <f>FLOOR(walmart_sales_dataset_of_45stores[[#This Row],[Fuel_Price]],0.1)</f>
        <v>2.8000000000000003</v>
      </c>
      <c r="L6179" s="11" t="str">
        <f>walmart_sales_dataset_of_45stores[[#This Row],[Fuel price 2]]&amp;"-"&amp;(walmart_sales_dataset_of_45stores[[#This Row],[Fuel price 2]]+0.05)</f>
        <v>2.8-2.85</v>
      </c>
      <c r="M6179" s="6">
        <v>126.0766452</v>
      </c>
      <c r="N6179" s="6">
        <v>7.8040000000000003</v>
      </c>
      <c r="O6179">
        <f>RANK(walmart_sales_dataset_of_45stores[[#This Row],[Weekly_Sales]],walmart_sales_dataset_of_45stores[Weekly_Sales],0)</f>
        <v>6251</v>
      </c>
      <c r="Q6179"/>
      <c r="S6179" s="4"/>
    </row>
    <row r="6180" spans="1:19" hidden="1" x14ac:dyDescent="0.3">
      <c r="A6180" s="5">
        <v>44</v>
      </c>
      <c r="B6180" s="1">
        <v>40417</v>
      </c>
      <c r="C6180" s="1" t="str">
        <f>TEXT(walmart_sales_dataset_of_45stores[[#This Row],[Date]],"dddd")</f>
        <v>Friday</v>
      </c>
      <c r="D6180" s="12">
        <v>293155.08</v>
      </c>
      <c r="E6180">
        <v>0</v>
      </c>
      <c r="F6180" t="str">
        <f>IF(walmart_sales_dataset_of_45stores[[#This Row],[Holiday_Flag]]=0,"Non-Holiday","Hoilday")</f>
        <v>Non-Holiday</v>
      </c>
      <c r="G6180">
        <v>75.31</v>
      </c>
      <c r="H6180">
        <f>FLOOR(walmart_sales_dataset_of_45stores[[#This Row],[Temperature]],10)</f>
        <v>70</v>
      </c>
      <c r="I6180" t="str">
        <f>walmart_sales_dataset_of_45stores[[#This Row],[Temp_bin]]&amp;"-"&amp;(walmart_sales_dataset_of_45stores[[#This Row],[Temp_bin]]+5)</f>
        <v>70-75</v>
      </c>
      <c r="J6180" s="10">
        <v>2.8540000000000001</v>
      </c>
      <c r="K6180">
        <f>FLOOR(walmart_sales_dataset_of_45stores[[#This Row],[Fuel_Price]],0.1)</f>
        <v>2.8000000000000003</v>
      </c>
      <c r="L6180" s="11" t="str">
        <f>walmart_sales_dataset_of_45stores[[#This Row],[Fuel price 2]]&amp;"-"&amp;(walmart_sales_dataset_of_45stores[[#This Row],[Fuel price 2]]+0.05)</f>
        <v>2.8-2.85</v>
      </c>
      <c r="M6180" s="6">
        <v>126.0892903</v>
      </c>
      <c r="N6180" s="6">
        <v>7.8040000000000003</v>
      </c>
      <c r="O6180">
        <f>RANK(walmart_sales_dataset_of_45stores[[#This Row],[Weekly_Sales]],walmart_sales_dataset_of_45stores[Weekly_Sales],0)</f>
        <v>6202</v>
      </c>
      <c r="Q6180"/>
      <c r="S6180" s="4"/>
    </row>
    <row r="6181" spans="1:19" hidden="1" x14ac:dyDescent="0.3">
      <c r="A6181" s="5">
        <v>44</v>
      </c>
      <c r="B6181" s="1">
        <v>40424</v>
      </c>
      <c r="C6181" s="1" t="str">
        <f>TEXT(walmart_sales_dataset_of_45stores[[#This Row],[Date]],"dddd")</f>
        <v>Friday</v>
      </c>
      <c r="D6181" s="12">
        <v>295880.12</v>
      </c>
      <c r="E6181">
        <v>0</v>
      </c>
      <c r="F6181" t="str">
        <f>IF(walmart_sales_dataset_of_45stores[[#This Row],[Holiday_Flag]]=0,"Non-Holiday","Hoilday")</f>
        <v>Non-Holiday</v>
      </c>
      <c r="G6181">
        <v>65.709999999999994</v>
      </c>
      <c r="H6181">
        <f>FLOOR(walmart_sales_dataset_of_45stores[[#This Row],[Temperature]],10)</f>
        <v>60</v>
      </c>
      <c r="I6181" t="str">
        <f>walmart_sales_dataset_of_45stores[[#This Row],[Temp_bin]]&amp;"-"&amp;(walmart_sales_dataset_of_45stores[[#This Row],[Temp_bin]]+5)</f>
        <v>60-65</v>
      </c>
      <c r="J6181" s="10">
        <v>2.8679999999999999</v>
      </c>
      <c r="K6181">
        <f>FLOOR(walmart_sales_dataset_of_45stores[[#This Row],[Fuel_Price]],0.1)</f>
        <v>2.8000000000000003</v>
      </c>
      <c r="L6181" s="11" t="str">
        <f>walmart_sales_dataset_of_45stores[[#This Row],[Fuel price 2]]&amp;"-"&amp;(walmart_sales_dataset_of_45stores[[#This Row],[Fuel price 2]]+0.05)</f>
        <v>2.8-2.85</v>
      </c>
      <c r="M6181" s="6">
        <v>126.1019355</v>
      </c>
      <c r="N6181" s="6">
        <v>7.8040000000000003</v>
      </c>
      <c r="O6181">
        <f>RANK(walmart_sales_dataset_of_45stores[[#This Row],[Weekly_Sales]],walmart_sales_dataset_of_45stores[Weekly_Sales],0)</f>
        <v>6187</v>
      </c>
      <c r="Q6181"/>
      <c r="S6181" s="4"/>
    </row>
    <row r="6182" spans="1:19" hidden="1" x14ac:dyDescent="0.3">
      <c r="A6182" s="5">
        <v>44</v>
      </c>
      <c r="B6182" s="1">
        <v>40431</v>
      </c>
      <c r="C6182" s="1" t="str">
        <f>TEXT(walmart_sales_dataset_of_45stores[[#This Row],[Date]],"dddd")</f>
        <v>Friday</v>
      </c>
      <c r="D6182" s="2">
        <v>283455.13</v>
      </c>
      <c r="E6182">
        <v>1</v>
      </c>
      <c r="F6182" t="str">
        <f>IF(walmart_sales_dataset_of_45stores[[#This Row],[Holiday_Flag]]=0,"Non-Holiday","Hoilday")</f>
        <v>Hoilday</v>
      </c>
      <c r="G6182">
        <v>65.739999999999995</v>
      </c>
      <c r="H6182">
        <f>FLOOR(walmart_sales_dataset_of_45stores[[#This Row],[Temperature]],10)</f>
        <v>60</v>
      </c>
      <c r="I6182" t="str">
        <f>walmart_sales_dataset_of_45stores[[#This Row],[Temp_bin]]&amp;"-"&amp;(walmart_sales_dataset_of_45stores[[#This Row],[Temp_bin]]+5)</f>
        <v>60-65</v>
      </c>
      <c r="J6182" s="2">
        <v>2.87</v>
      </c>
      <c r="K6182" s="2">
        <f>FLOOR(walmart_sales_dataset_of_45stores[[#This Row],[Fuel_Price]],0.1)</f>
        <v>2.8000000000000003</v>
      </c>
      <c r="L6182" s="2" t="str">
        <f>walmart_sales_dataset_of_45stores[[#This Row],[Fuel price 2]]&amp;"-"&amp;(walmart_sales_dataset_of_45stores[[#This Row],[Fuel price 2]]+0.05)</f>
        <v>2.8-2.85</v>
      </c>
      <c r="M6182" s="6">
        <v>126.1145806</v>
      </c>
      <c r="N6182" s="6">
        <v>7.8040000000000003</v>
      </c>
      <c r="O6182">
        <f>RANK(walmart_sales_dataset_of_45stores[[#This Row],[Weekly_Sales]],walmart_sales_dataset_of_45stores[Weekly_Sales],0)</f>
        <v>6257</v>
      </c>
      <c r="Q6182"/>
      <c r="S6182" s="4"/>
    </row>
    <row r="6183" spans="1:19" hidden="1" x14ac:dyDescent="0.3">
      <c r="A6183" s="5">
        <v>44</v>
      </c>
      <c r="B6183" s="1">
        <v>40438</v>
      </c>
      <c r="C6183" s="1" t="str">
        <f>TEXT(walmart_sales_dataset_of_45stores[[#This Row],[Date]],"dddd")</f>
        <v>Friday</v>
      </c>
      <c r="D6183" s="12">
        <v>279364.13</v>
      </c>
      <c r="E6183">
        <v>0</v>
      </c>
      <c r="F6183" t="str">
        <f>IF(walmart_sales_dataset_of_45stores[[#This Row],[Holiday_Flag]]=0,"Non-Holiday","Hoilday")</f>
        <v>Non-Holiday</v>
      </c>
      <c r="G6183">
        <v>66.84</v>
      </c>
      <c r="H6183">
        <f>FLOOR(walmart_sales_dataset_of_45stores[[#This Row],[Temperature]],10)</f>
        <v>60</v>
      </c>
      <c r="I6183" t="str">
        <f>walmart_sales_dataset_of_45stores[[#This Row],[Temp_bin]]&amp;"-"&amp;(walmart_sales_dataset_of_45stores[[#This Row],[Temp_bin]]+5)</f>
        <v>60-65</v>
      </c>
      <c r="J6183" s="10">
        <v>2.875</v>
      </c>
      <c r="K6183">
        <f>FLOOR(walmart_sales_dataset_of_45stores[[#This Row],[Fuel_Price]],0.1)</f>
        <v>2.8000000000000003</v>
      </c>
      <c r="L6183" s="11" t="str">
        <f>walmart_sales_dataset_of_45stores[[#This Row],[Fuel price 2]]&amp;"-"&amp;(walmart_sales_dataset_of_45stores[[#This Row],[Fuel price 2]]+0.05)</f>
        <v>2.8-2.85</v>
      </c>
      <c r="M6183" s="6">
        <v>126.1454667</v>
      </c>
      <c r="N6183" s="6">
        <v>7.8040000000000003</v>
      </c>
      <c r="O6183">
        <f>RANK(walmart_sales_dataset_of_45stores[[#This Row],[Weekly_Sales]],walmart_sales_dataset_of_45stores[Weekly_Sales],0)</f>
        <v>6287</v>
      </c>
      <c r="Q6183"/>
      <c r="S6183" s="4"/>
    </row>
    <row r="6184" spans="1:19" hidden="1" x14ac:dyDescent="0.3">
      <c r="A6184" s="5">
        <v>44</v>
      </c>
      <c r="B6184" s="1">
        <v>40445</v>
      </c>
      <c r="C6184" s="1" t="str">
        <f>TEXT(walmart_sales_dataset_of_45stores[[#This Row],[Date]],"dddd")</f>
        <v>Friday</v>
      </c>
      <c r="D6184" s="12">
        <v>281313.78000000003</v>
      </c>
      <c r="E6184">
        <v>0</v>
      </c>
      <c r="F6184" t="str">
        <f>IF(walmart_sales_dataset_of_45stores[[#This Row],[Holiday_Flag]]=0,"Non-Holiday","Hoilday")</f>
        <v>Non-Holiday</v>
      </c>
      <c r="G6184">
        <v>68.22</v>
      </c>
      <c r="H6184">
        <f>FLOOR(walmart_sales_dataset_of_45stores[[#This Row],[Temperature]],10)</f>
        <v>60</v>
      </c>
      <c r="I6184" t="str">
        <f>walmart_sales_dataset_of_45stores[[#This Row],[Temp_bin]]&amp;"-"&amp;(walmart_sales_dataset_of_45stores[[#This Row],[Temp_bin]]+5)</f>
        <v>60-65</v>
      </c>
      <c r="J6184" s="10">
        <v>2.8719999999999999</v>
      </c>
      <c r="K6184">
        <f>FLOOR(walmart_sales_dataset_of_45stores[[#This Row],[Fuel_Price]],0.1)</f>
        <v>2.8000000000000003</v>
      </c>
      <c r="L6184" s="11" t="str">
        <f>walmart_sales_dataset_of_45stores[[#This Row],[Fuel price 2]]&amp;"-"&amp;(walmart_sales_dataset_of_45stores[[#This Row],[Fuel price 2]]+0.05)</f>
        <v>2.8-2.85</v>
      </c>
      <c r="M6184" s="6">
        <v>126.1900333</v>
      </c>
      <c r="N6184" s="6">
        <v>7.8040000000000003</v>
      </c>
      <c r="O6184">
        <f>RANK(walmart_sales_dataset_of_45stores[[#This Row],[Weekly_Sales]],walmart_sales_dataset_of_45stores[Weekly_Sales],0)</f>
        <v>6271</v>
      </c>
      <c r="Q6184"/>
      <c r="S6184" s="4"/>
    </row>
    <row r="6185" spans="1:19" hidden="1" x14ac:dyDescent="0.3">
      <c r="A6185" s="5">
        <v>44</v>
      </c>
      <c r="B6185" s="1">
        <v>40452</v>
      </c>
      <c r="C6185" s="1" t="str">
        <f>TEXT(walmart_sales_dataset_of_45stores[[#This Row],[Date]],"dddd")</f>
        <v>Friday</v>
      </c>
      <c r="D6185" s="12">
        <v>300152.45</v>
      </c>
      <c r="E6185">
        <v>0</v>
      </c>
      <c r="F6185" t="str">
        <f>IF(walmart_sales_dataset_of_45stores[[#This Row],[Holiday_Flag]]=0,"Non-Holiday","Hoilday")</f>
        <v>Non-Holiday</v>
      </c>
      <c r="G6185">
        <v>68.739999999999995</v>
      </c>
      <c r="H6185">
        <f>FLOOR(walmart_sales_dataset_of_45stores[[#This Row],[Temperature]],10)</f>
        <v>60</v>
      </c>
      <c r="I6185" t="str">
        <f>walmart_sales_dataset_of_45stores[[#This Row],[Temp_bin]]&amp;"-"&amp;(walmart_sales_dataset_of_45stores[[#This Row],[Temp_bin]]+5)</f>
        <v>60-65</v>
      </c>
      <c r="J6185" s="10">
        <v>2.8530000000000002</v>
      </c>
      <c r="K6185">
        <f>FLOOR(walmart_sales_dataset_of_45stores[[#This Row],[Fuel_Price]],0.1)</f>
        <v>2.8000000000000003</v>
      </c>
      <c r="L6185" s="11" t="str">
        <f>walmart_sales_dataset_of_45stores[[#This Row],[Fuel price 2]]&amp;"-"&amp;(walmart_sales_dataset_of_45stores[[#This Row],[Fuel price 2]]+0.05)</f>
        <v>2.8-2.85</v>
      </c>
      <c r="M6185" s="6">
        <v>126.2346</v>
      </c>
      <c r="N6185" s="6">
        <v>7.61</v>
      </c>
      <c r="O6185">
        <f>RANK(walmart_sales_dataset_of_45stores[[#This Row],[Weekly_Sales]],walmart_sales_dataset_of_45stores[Weekly_Sales],0)</f>
        <v>6164</v>
      </c>
      <c r="Q6185"/>
      <c r="S6185" s="4"/>
    </row>
    <row r="6186" spans="1:19" hidden="1" x14ac:dyDescent="0.3">
      <c r="A6186" s="5">
        <v>44</v>
      </c>
      <c r="B6186" s="1">
        <v>40459</v>
      </c>
      <c r="C6186" s="1" t="str">
        <f>TEXT(walmart_sales_dataset_of_45stores[[#This Row],[Date]],"dddd")</f>
        <v>Friday</v>
      </c>
      <c r="D6186" s="12">
        <v>279524.44</v>
      </c>
      <c r="E6186">
        <v>0</v>
      </c>
      <c r="F6186" t="str">
        <f>IF(walmart_sales_dataset_of_45stores[[#This Row],[Holiday_Flag]]=0,"Non-Holiday","Hoilday")</f>
        <v>Non-Holiday</v>
      </c>
      <c r="G6186">
        <v>63.03</v>
      </c>
      <c r="H6186">
        <f>FLOOR(walmart_sales_dataset_of_45stores[[#This Row],[Temperature]],10)</f>
        <v>60</v>
      </c>
      <c r="I6186" t="str">
        <f>walmart_sales_dataset_of_45stores[[#This Row],[Temp_bin]]&amp;"-"&amp;(walmart_sales_dataset_of_45stores[[#This Row],[Temp_bin]]+5)</f>
        <v>60-65</v>
      </c>
      <c r="J6186" s="10">
        <v>2.8410000000000002</v>
      </c>
      <c r="K6186">
        <f>FLOOR(walmart_sales_dataset_of_45stores[[#This Row],[Fuel_Price]],0.1)</f>
        <v>2.8000000000000003</v>
      </c>
      <c r="L6186" s="11" t="str">
        <f>walmart_sales_dataset_of_45stores[[#This Row],[Fuel price 2]]&amp;"-"&amp;(walmart_sales_dataset_of_45stores[[#This Row],[Fuel price 2]]+0.05)</f>
        <v>2.8-2.85</v>
      </c>
      <c r="M6186" s="6">
        <v>126.2791667</v>
      </c>
      <c r="N6186" s="6">
        <v>7.61</v>
      </c>
      <c r="O6186">
        <f>RANK(walmart_sales_dataset_of_45stores[[#This Row],[Weekly_Sales]],walmart_sales_dataset_of_45stores[Weekly_Sales],0)</f>
        <v>6283</v>
      </c>
      <c r="Q6186"/>
      <c r="S6186" s="4"/>
    </row>
    <row r="6187" spans="1:19" hidden="1" x14ac:dyDescent="0.3">
      <c r="A6187" s="5">
        <v>44</v>
      </c>
      <c r="B6187" s="1">
        <v>40466</v>
      </c>
      <c r="C6187" s="1" t="str">
        <f>TEXT(walmart_sales_dataset_of_45stores[[#This Row],[Date]],"dddd")</f>
        <v>Friday</v>
      </c>
      <c r="D6187" s="12">
        <v>268708.43</v>
      </c>
      <c r="E6187">
        <v>0</v>
      </c>
      <c r="F6187" t="str">
        <f>IF(walmart_sales_dataset_of_45stores[[#This Row],[Holiday_Flag]]=0,"Non-Holiday","Hoilday")</f>
        <v>Non-Holiday</v>
      </c>
      <c r="G6187">
        <v>54.12</v>
      </c>
      <c r="H6187">
        <f>FLOOR(walmart_sales_dataset_of_45stores[[#This Row],[Temperature]],10)</f>
        <v>50</v>
      </c>
      <c r="I6187" t="str">
        <f>walmart_sales_dataset_of_45stores[[#This Row],[Temp_bin]]&amp;"-"&amp;(walmart_sales_dataset_of_45stores[[#This Row],[Temp_bin]]+5)</f>
        <v>50-55</v>
      </c>
      <c r="J6187" s="10">
        <v>2.8450000000000002</v>
      </c>
      <c r="K6187">
        <f>FLOOR(walmart_sales_dataset_of_45stores[[#This Row],[Fuel_Price]],0.1)</f>
        <v>2.8000000000000003</v>
      </c>
      <c r="L6187" s="11" t="str">
        <f>walmart_sales_dataset_of_45stores[[#This Row],[Fuel price 2]]&amp;"-"&amp;(walmart_sales_dataset_of_45stores[[#This Row],[Fuel price 2]]+0.05)</f>
        <v>2.8-2.85</v>
      </c>
      <c r="M6187" s="6">
        <v>126.32667739999999</v>
      </c>
      <c r="N6187" s="6">
        <v>7.61</v>
      </c>
      <c r="O6187">
        <f>RANK(walmart_sales_dataset_of_45stores[[#This Row],[Weekly_Sales]],walmart_sales_dataset_of_45stores[Weekly_Sales],0)</f>
        <v>6335</v>
      </c>
      <c r="Q6187"/>
      <c r="S6187" s="4"/>
    </row>
    <row r="6188" spans="1:19" hidden="1" x14ac:dyDescent="0.3">
      <c r="A6188" s="5">
        <v>44</v>
      </c>
      <c r="B6188" s="1">
        <v>40473</v>
      </c>
      <c r="C6188" s="1" t="str">
        <f>TEXT(walmart_sales_dataset_of_45stores[[#This Row],[Date]],"dddd")</f>
        <v>Friday</v>
      </c>
      <c r="D6188" s="12">
        <v>270110.3</v>
      </c>
      <c r="E6188">
        <v>0</v>
      </c>
      <c r="F6188" t="str">
        <f>IF(walmart_sales_dataset_of_45stores[[#This Row],[Holiday_Flag]]=0,"Non-Holiday","Hoilday")</f>
        <v>Non-Holiday</v>
      </c>
      <c r="G6188">
        <v>56.89</v>
      </c>
      <c r="H6188">
        <f>FLOOR(walmart_sales_dataset_of_45stores[[#This Row],[Temperature]],10)</f>
        <v>50</v>
      </c>
      <c r="I6188" t="str">
        <f>walmart_sales_dataset_of_45stores[[#This Row],[Temp_bin]]&amp;"-"&amp;(walmart_sales_dataset_of_45stores[[#This Row],[Temp_bin]]+5)</f>
        <v>50-55</v>
      </c>
      <c r="J6188" s="10">
        <v>2.8490000000000002</v>
      </c>
      <c r="K6188">
        <f>FLOOR(walmart_sales_dataset_of_45stores[[#This Row],[Fuel_Price]],0.1)</f>
        <v>2.8000000000000003</v>
      </c>
      <c r="L6188" s="11" t="str">
        <f>walmart_sales_dataset_of_45stores[[#This Row],[Fuel price 2]]&amp;"-"&amp;(walmart_sales_dataset_of_45stores[[#This Row],[Fuel price 2]]+0.05)</f>
        <v>2.8-2.85</v>
      </c>
      <c r="M6188" s="6">
        <v>126.3815484</v>
      </c>
      <c r="N6188" s="6">
        <v>7.61</v>
      </c>
      <c r="O6188">
        <f>RANK(walmart_sales_dataset_of_45stores[[#This Row],[Weekly_Sales]],walmart_sales_dataset_of_45stores[Weekly_Sales],0)</f>
        <v>6331</v>
      </c>
      <c r="Q6188"/>
      <c r="S6188" s="4"/>
    </row>
    <row r="6189" spans="1:19" hidden="1" x14ac:dyDescent="0.3">
      <c r="A6189" s="5">
        <v>44</v>
      </c>
      <c r="B6189" s="1">
        <v>40480</v>
      </c>
      <c r="C6189" s="1" t="str">
        <f>TEXT(walmart_sales_dataset_of_45stores[[#This Row],[Date]],"dddd")</f>
        <v>Friday</v>
      </c>
      <c r="D6189" s="12">
        <v>286497.49</v>
      </c>
      <c r="E6189">
        <v>0</v>
      </c>
      <c r="F6189" t="str">
        <f>IF(walmart_sales_dataset_of_45stores[[#This Row],[Holiday_Flag]]=0,"Non-Holiday","Hoilday")</f>
        <v>Non-Holiday</v>
      </c>
      <c r="G6189">
        <v>45.12</v>
      </c>
      <c r="H6189">
        <f>FLOOR(walmart_sales_dataset_of_45stores[[#This Row],[Temperature]],10)</f>
        <v>40</v>
      </c>
      <c r="I6189" t="str">
        <f>walmart_sales_dataset_of_45stores[[#This Row],[Temp_bin]]&amp;"-"&amp;(walmart_sales_dataset_of_45stores[[#This Row],[Temp_bin]]+5)</f>
        <v>40-45</v>
      </c>
      <c r="J6189" s="10">
        <v>2.8410000000000002</v>
      </c>
      <c r="K6189">
        <f>FLOOR(walmart_sales_dataset_of_45stores[[#This Row],[Fuel_Price]],0.1)</f>
        <v>2.8000000000000003</v>
      </c>
      <c r="L6189" s="11" t="str">
        <f>walmart_sales_dataset_of_45stores[[#This Row],[Fuel price 2]]&amp;"-"&amp;(walmart_sales_dataset_of_45stores[[#This Row],[Fuel price 2]]+0.05)</f>
        <v>2.8-2.85</v>
      </c>
      <c r="M6189" s="6">
        <v>126.43641940000001</v>
      </c>
      <c r="N6189" s="6">
        <v>7.61</v>
      </c>
      <c r="O6189">
        <f>RANK(walmart_sales_dataset_of_45stores[[#This Row],[Weekly_Sales]],walmart_sales_dataset_of_45stores[Weekly_Sales],0)</f>
        <v>6240</v>
      </c>
      <c r="Q6189"/>
      <c r="S6189" s="4"/>
    </row>
    <row r="6190" spans="1:19" hidden="1" x14ac:dyDescent="0.3">
      <c r="A6190" s="5">
        <v>44</v>
      </c>
      <c r="B6190" s="1">
        <v>40487</v>
      </c>
      <c r="C6190" s="1" t="str">
        <f>TEXT(walmart_sales_dataset_of_45stores[[#This Row],[Date]],"dddd")</f>
        <v>Friday</v>
      </c>
      <c r="D6190" s="12">
        <v>270516.84000000003</v>
      </c>
      <c r="E6190">
        <v>0</v>
      </c>
      <c r="F6190" t="str">
        <f>IF(walmart_sales_dataset_of_45stores[[#This Row],[Holiday_Flag]]=0,"Non-Holiday","Hoilday")</f>
        <v>Non-Holiday</v>
      </c>
      <c r="G6190">
        <v>49.96</v>
      </c>
      <c r="H6190">
        <f>FLOOR(walmart_sales_dataset_of_45stores[[#This Row],[Temperature]],10)</f>
        <v>40</v>
      </c>
      <c r="I6190" t="str">
        <f>walmart_sales_dataset_of_45stores[[#This Row],[Temp_bin]]&amp;"-"&amp;(walmart_sales_dataset_of_45stores[[#This Row],[Temp_bin]]+5)</f>
        <v>40-45</v>
      </c>
      <c r="J6190" s="10">
        <v>2.831</v>
      </c>
      <c r="K6190">
        <f>FLOOR(walmart_sales_dataset_of_45stores[[#This Row],[Fuel_Price]],0.1)</f>
        <v>2.8000000000000003</v>
      </c>
      <c r="L6190" s="11" t="str">
        <f>walmart_sales_dataset_of_45stores[[#This Row],[Fuel price 2]]&amp;"-"&amp;(walmart_sales_dataset_of_45stores[[#This Row],[Fuel price 2]]+0.05)</f>
        <v>2.8-2.85</v>
      </c>
      <c r="M6190" s="6">
        <v>126.4912903</v>
      </c>
      <c r="N6190" s="6">
        <v>7.61</v>
      </c>
      <c r="O6190">
        <f>RANK(walmart_sales_dataset_of_45stores[[#This Row],[Weekly_Sales]],walmart_sales_dataset_of_45stores[Weekly_Sales],0)</f>
        <v>6327</v>
      </c>
      <c r="Q6190"/>
      <c r="S6190" s="4"/>
    </row>
    <row r="6191" spans="1:19" hidden="1" x14ac:dyDescent="0.3">
      <c r="A6191" s="5">
        <v>44</v>
      </c>
      <c r="B6191" s="1">
        <v>40494</v>
      </c>
      <c r="C6191" s="1" t="str">
        <f>TEXT(walmart_sales_dataset_of_45stores[[#This Row],[Date]],"dddd")</f>
        <v>Friday</v>
      </c>
      <c r="D6191" s="12">
        <v>281909.78999999998</v>
      </c>
      <c r="E6191">
        <v>0</v>
      </c>
      <c r="F6191" t="str">
        <f>IF(walmart_sales_dataset_of_45stores[[#This Row],[Holiday_Flag]]=0,"Non-Holiday","Hoilday")</f>
        <v>Non-Holiday</v>
      </c>
      <c r="G6191">
        <v>42.55</v>
      </c>
      <c r="H6191">
        <f>FLOOR(walmart_sales_dataset_of_45stores[[#This Row],[Temperature]],10)</f>
        <v>40</v>
      </c>
      <c r="I6191" t="str">
        <f>walmart_sales_dataset_of_45stores[[#This Row],[Temp_bin]]&amp;"-"&amp;(walmart_sales_dataset_of_45stores[[#This Row],[Temp_bin]]+5)</f>
        <v>40-45</v>
      </c>
      <c r="J6191" s="10">
        <v>2.831</v>
      </c>
      <c r="K6191">
        <f>FLOOR(walmart_sales_dataset_of_45stores[[#This Row],[Fuel_Price]],0.1)</f>
        <v>2.8000000000000003</v>
      </c>
      <c r="L6191" s="11" t="str">
        <f>walmart_sales_dataset_of_45stores[[#This Row],[Fuel price 2]]&amp;"-"&amp;(walmart_sales_dataset_of_45stores[[#This Row],[Fuel price 2]]+0.05)</f>
        <v>2.8-2.85</v>
      </c>
      <c r="M6191" s="6">
        <v>126.54616129999999</v>
      </c>
      <c r="N6191" s="6">
        <v>7.61</v>
      </c>
      <c r="O6191">
        <f>RANK(walmart_sales_dataset_of_45stores[[#This Row],[Weekly_Sales]],walmart_sales_dataset_of_45stores[Weekly_Sales],0)</f>
        <v>6266</v>
      </c>
      <c r="Q6191"/>
      <c r="S6191" s="4"/>
    </row>
    <row r="6192" spans="1:19" hidden="1" x14ac:dyDescent="0.3">
      <c r="A6192" s="5">
        <v>44</v>
      </c>
      <c r="B6192" s="1">
        <v>40501</v>
      </c>
      <c r="C6192" s="1" t="str">
        <f>TEXT(walmart_sales_dataset_of_45stores[[#This Row],[Date]],"dddd")</f>
        <v>Friday</v>
      </c>
      <c r="D6192" s="12">
        <v>284322.52</v>
      </c>
      <c r="E6192">
        <v>0</v>
      </c>
      <c r="F6192" t="str">
        <f>IF(walmart_sales_dataset_of_45stores[[#This Row],[Holiday_Flag]]=0,"Non-Holiday","Hoilday")</f>
        <v>Non-Holiday</v>
      </c>
      <c r="G6192">
        <v>42</v>
      </c>
      <c r="H6192">
        <f>FLOOR(walmart_sales_dataset_of_45stores[[#This Row],[Temperature]],10)</f>
        <v>40</v>
      </c>
      <c r="I6192" t="str">
        <f>walmart_sales_dataset_of_45stores[[#This Row],[Temp_bin]]&amp;"-"&amp;(walmart_sales_dataset_of_45stores[[#This Row],[Temp_bin]]+5)</f>
        <v>40-45</v>
      </c>
      <c r="J6192" s="10">
        <v>2.8420000000000001</v>
      </c>
      <c r="K6192">
        <f>FLOOR(walmart_sales_dataset_of_45stores[[#This Row],[Fuel_Price]],0.1)</f>
        <v>2.8000000000000003</v>
      </c>
      <c r="L6192" s="11" t="str">
        <f>walmart_sales_dataset_of_45stores[[#This Row],[Fuel price 2]]&amp;"-"&amp;(walmart_sales_dataset_of_45stores[[#This Row],[Fuel price 2]]+0.05)</f>
        <v>2.8-2.85</v>
      </c>
      <c r="M6192" s="6">
        <v>126.60720000000001</v>
      </c>
      <c r="N6192" s="6">
        <v>7.61</v>
      </c>
      <c r="O6192">
        <f>RANK(walmart_sales_dataset_of_45stores[[#This Row],[Weekly_Sales]],walmart_sales_dataset_of_45stores[Weekly_Sales],0)</f>
        <v>6254</v>
      </c>
      <c r="Q6192"/>
      <c r="S6192" s="4"/>
    </row>
    <row r="6193" spans="1:19" hidden="1" x14ac:dyDescent="0.3">
      <c r="A6193" s="5">
        <v>44</v>
      </c>
      <c r="B6193" s="1">
        <v>40508</v>
      </c>
      <c r="C6193" s="1" t="str">
        <f>TEXT(walmart_sales_dataset_of_45stores[[#This Row],[Date]],"dddd")</f>
        <v>Friday</v>
      </c>
      <c r="D6193" s="2">
        <v>307646.5</v>
      </c>
      <c r="E6193">
        <v>1</v>
      </c>
      <c r="F6193" t="str">
        <f>IF(walmart_sales_dataset_of_45stores[[#This Row],[Holiday_Flag]]=0,"Non-Holiday","Hoilday")</f>
        <v>Hoilday</v>
      </c>
      <c r="G6193">
        <v>28.22</v>
      </c>
      <c r="H6193">
        <f>FLOOR(walmart_sales_dataset_of_45stores[[#This Row],[Temperature]],10)</f>
        <v>20</v>
      </c>
      <c r="I6193" t="str">
        <f>walmart_sales_dataset_of_45stores[[#This Row],[Temp_bin]]&amp;"-"&amp;(walmart_sales_dataset_of_45stores[[#This Row],[Temp_bin]]+5)</f>
        <v>20-25</v>
      </c>
      <c r="J6193" s="2">
        <v>2.83</v>
      </c>
      <c r="K6193" s="2">
        <f>FLOOR(walmart_sales_dataset_of_45stores[[#This Row],[Fuel_Price]],0.1)</f>
        <v>2.8000000000000003</v>
      </c>
      <c r="L6193" s="2" t="str">
        <f>walmart_sales_dataset_of_45stores[[#This Row],[Fuel price 2]]&amp;"-"&amp;(walmart_sales_dataset_of_45stores[[#This Row],[Fuel price 2]]+0.05)</f>
        <v>2.8-2.85</v>
      </c>
      <c r="M6193" s="6">
        <v>126.66926669999999</v>
      </c>
      <c r="N6193" s="6">
        <v>7.61</v>
      </c>
      <c r="O6193">
        <f>RANK(walmart_sales_dataset_of_45stores[[#This Row],[Weekly_Sales]],walmart_sales_dataset_of_45stores[Weekly_Sales],0)</f>
        <v>6119</v>
      </c>
      <c r="Q6193"/>
      <c r="S6193" s="4"/>
    </row>
    <row r="6194" spans="1:19" hidden="1" x14ac:dyDescent="0.3">
      <c r="A6194" s="5">
        <v>44</v>
      </c>
      <c r="B6194" s="1">
        <v>40515</v>
      </c>
      <c r="C6194" s="1" t="str">
        <f>TEXT(walmart_sales_dataset_of_45stores[[#This Row],[Date]],"dddd")</f>
        <v>Friday</v>
      </c>
      <c r="D6194" s="12">
        <v>264214.12</v>
      </c>
      <c r="E6194">
        <v>0</v>
      </c>
      <c r="F6194" t="str">
        <f>IF(walmart_sales_dataset_of_45stores[[#This Row],[Holiday_Flag]]=0,"Non-Holiday","Hoilday")</f>
        <v>Non-Holiday</v>
      </c>
      <c r="G6194">
        <v>25.8</v>
      </c>
      <c r="H6194">
        <f>FLOOR(walmart_sales_dataset_of_45stores[[#This Row],[Temperature]],10)</f>
        <v>20</v>
      </c>
      <c r="I6194" t="str">
        <f>walmart_sales_dataset_of_45stores[[#This Row],[Temp_bin]]&amp;"-"&amp;(walmart_sales_dataset_of_45stores[[#This Row],[Temp_bin]]+5)</f>
        <v>20-25</v>
      </c>
      <c r="J6194" s="10">
        <v>2.8119999999999998</v>
      </c>
      <c r="K6194">
        <f>FLOOR(walmart_sales_dataset_of_45stores[[#This Row],[Fuel_Price]],0.1)</f>
        <v>2.8000000000000003</v>
      </c>
      <c r="L6194" s="11" t="str">
        <f>walmart_sales_dataset_of_45stores[[#This Row],[Fuel price 2]]&amp;"-"&amp;(walmart_sales_dataset_of_45stores[[#This Row],[Fuel price 2]]+0.05)</f>
        <v>2.8-2.85</v>
      </c>
      <c r="M6194" s="6">
        <v>126.7313333</v>
      </c>
      <c r="N6194" s="6">
        <v>7.61</v>
      </c>
      <c r="O6194">
        <f>RANK(walmart_sales_dataset_of_45stores[[#This Row],[Weekly_Sales]],walmart_sales_dataset_of_45stores[Weekly_Sales],0)</f>
        <v>6345</v>
      </c>
      <c r="Q6194"/>
      <c r="S6194" s="4"/>
    </row>
    <row r="6195" spans="1:19" hidden="1" x14ac:dyDescent="0.3">
      <c r="A6195" s="5">
        <v>44</v>
      </c>
      <c r="B6195" s="1">
        <v>40522</v>
      </c>
      <c r="C6195" s="1" t="str">
        <f>TEXT(walmart_sales_dataset_of_45stores[[#This Row],[Date]],"dddd")</f>
        <v>Friday</v>
      </c>
      <c r="D6195" s="12">
        <v>278253.28000000003</v>
      </c>
      <c r="E6195">
        <v>0</v>
      </c>
      <c r="F6195" t="str">
        <f>IF(walmart_sales_dataset_of_45stores[[#This Row],[Holiday_Flag]]=0,"Non-Holiday","Hoilday")</f>
        <v>Non-Holiday</v>
      </c>
      <c r="G6195">
        <v>36.78</v>
      </c>
      <c r="H6195">
        <f>FLOOR(walmart_sales_dataset_of_45stores[[#This Row],[Temperature]],10)</f>
        <v>30</v>
      </c>
      <c r="I6195" t="str">
        <f>walmart_sales_dataset_of_45stores[[#This Row],[Temp_bin]]&amp;"-"&amp;(walmart_sales_dataset_of_45stores[[#This Row],[Temp_bin]]+5)</f>
        <v>30-35</v>
      </c>
      <c r="J6195" s="10">
        <v>2.8170000000000002</v>
      </c>
      <c r="K6195">
        <f>FLOOR(walmart_sales_dataset_of_45stores[[#This Row],[Fuel_Price]],0.1)</f>
        <v>2.8000000000000003</v>
      </c>
      <c r="L6195" s="11" t="str">
        <f>walmart_sales_dataset_of_45stores[[#This Row],[Fuel price 2]]&amp;"-"&amp;(walmart_sales_dataset_of_45stores[[#This Row],[Fuel price 2]]+0.05)</f>
        <v>2.8-2.85</v>
      </c>
      <c r="M6195" s="6">
        <v>126.79340000000001</v>
      </c>
      <c r="N6195" s="6">
        <v>7.61</v>
      </c>
      <c r="O6195">
        <f>RANK(walmart_sales_dataset_of_45stores[[#This Row],[Weekly_Sales]],walmart_sales_dataset_of_45stores[Weekly_Sales],0)</f>
        <v>6293</v>
      </c>
      <c r="Q6195"/>
      <c r="S6195" s="4"/>
    </row>
    <row r="6196" spans="1:19" hidden="1" x14ac:dyDescent="0.3">
      <c r="A6196" s="5">
        <v>44</v>
      </c>
      <c r="B6196" s="1">
        <v>40529</v>
      </c>
      <c r="C6196" s="1" t="str">
        <f>TEXT(walmart_sales_dataset_of_45stores[[#This Row],[Date]],"dddd")</f>
        <v>Friday</v>
      </c>
      <c r="D6196" s="12">
        <v>278646.34999999998</v>
      </c>
      <c r="E6196">
        <v>0</v>
      </c>
      <c r="F6196" t="str">
        <f>IF(walmart_sales_dataset_of_45stores[[#This Row],[Holiday_Flag]]=0,"Non-Holiday","Hoilday")</f>
        <v>Non-Holiday</v>
      </c>
      <c r="G6196">
        <v>35.21</v>
      </c>
      <c r="H6196">
        <f>FLOOR(walmart_sales_dataset_of_45stores[[#This Row],[Temperature]],10)</f>
        <v>30</v>
      </c>
      <c r="I6196" t="str">
        <f>walmart_sales_dataset_of_45stores[[#This Row],[Temp_bin]]&amp;"-"&amp;(walmart_sales_dataset_of_45stores[[#This Row],[Temp_bin]]+5)</f>
        <v>30-35</v>
      </c>
      <c r="J6196" s="10">
        <v>2.8420000000000001</v>
      </c>
      <c r="K6196">
        <f>FLOOR(walmart_sales_dataset_of_45stores[[#This Row],[Fuel_Price]],0.1)</f>
        <v>2.8000000000000003</v>
      </c>
      <c r="L6196" s="11" t="str">
        <f>walmart_sales_dataset_of_45stores[[#This Row],[Fuel price 2]]&amp;"-"&amp;(walmart_sales_dataset_of_45stores[[#This Row],[Fuel price 2]]+0.05)</f>
        <v>2.8-2.85</v>
      </c>
      <c r="M6196" s="6">
        <v>126.8794839</v>
      </c>
      <c r="N6196" s="6">
        <v>7.61</v>
      </c>
      <c r="O6196">
        <f>RANK(walmart_sales_dataset_of_45stores[[#This Row],[Weekly_Sales]],walmart_sales_dataset_of_45stores[Weekly_Sales],0)</f>
        <v>6290</v>
      </c>
      <c r="Q6196"/>
      <c r="S6196" s="4"/>
    </row>
    <row r="6197" spans="1:19" hidden="1" x14ac:dyDescent="0.3">
      <c r="A6197" s="5">
        <v>44</v>
      </c>
      <c r="B6197" s="1">
        <v>40536</v>
      </c>
      <c r="C6197" s="1" t="str">
        <f>TEXT(walmart_sales_dataset_of_45stores[[#This Row],[Date]],"dddd")</f>
        <v>Friday</v>
      </c>
      <c r="D6197" s="12">
        <v>365098.23999999999</v>
      </c>
      <c r="E6197">
        <v>0</v>
      </c>
      <c r="F6197" t="str">
        <f>IF(walmart_sales_dataset_of_45stores[[#This Row],[Holiday_Flag]]=0,"Non-Holiday","Hoilday")</f>
        <v>Non-Holiday</v>
      </c>
      <c r="G6197">
        <v>34.9</v>
      </c>
      <c r="H6197">
        <f>FLOOR(walmart_sales_dataset_of_45stores[[#This Row],[Temperature]],10)</f>
        <v>30</v>
      </c>
      <c r="I6197" t="str">
        <f>walmart_sales_dataset_of_45stores[[#This Row],[Temp_bin]]&amp;"-"&amp;(walmart_sales_dataset_of_45stores[[#This Row],[Temp_bin]]+5)</f>
        <v>30-35</v>
      </c>
      <c r="J6197" s="10">
        <v>2.8460000000000001</v>
      </c>
      <c r="K6197">
        <f>FLOOR(walmart_sales_dataset_of_45stores[[#This Row],[Fuel_Price]],0.1)</f>
        <v>2.8000000000000003</v>
      </c>
      <c r="L6197" s="11" t="str">
        <f>walmart_sales_dataset_of_45stores[[#This Row],[Fuel price 2]]&amp;"-"&amp;(walmart_sales_dataset_of_45stores[[#This Row],[Fuel price 2]]+0.05)</f>
        <v>2.8-2.85</v>
      </c>
      <c r="M6197" s="6">
        <v>126.9835806</v>
      </c>
      <c r="N6197" s="6">
        <v>7.61</v>
      </c>
      <c r="O6197">
        <f>RANK(walmart_sales_dataset_of_45stores[[#This Row],[Weekly_Sales]],walmart_sales_dataset_of_45stores[Weekly_Sales],0)</f>
        <v>5861</v>
      </c>
      <c r="Q6197"/>
      <c r="S6197" s="4"/>
    </row>
    <row r="6198" spans="1:19" hidden="1" x14ac:dyDescent="0.3">
      <c r="A6198" s="5">
        <v>44</v>
      </c>
      <c r="B6198" s="1">
        <v>40543</v>
      </c>
      <c r="C6198" s="1" t="str">
        <f>TEXT(walmart_sales_dataset_of_45stores[[#This Row],[Date]],"dddd")</f>
        <v>Friday</v>
      </c>
      <c r="D6198" s="2">
        <v>241937.11</v>
      </c>
      <c r="E6198">
        <v>1</v>
      </c>
      <c r="F6198" t="str">
        <f>IF(walmart_sales_dataset_of_45stores[[#This Row],[Holiday_Flag]]=0,"Non-Holiday","Hoilday")</f>
        <v>Hoilday</v>
      </c>
      <c r="G6198">
        <v>26.79</v>
      </c>
      <c r="H6198">
        <f>FLOOR(walmart_sales_dataset_of_45stores[[#This Row],[Temperature]],10)</f>
        <v>20</v>
      </c>
      <c r="I6198" t="str">
        <f>walmart_sales_dataset_of_45stores[[#This Row],[Temp_bin]]&amp;"-"&amp;(walmart_sales_dataset_of_45stores[[#This Row],[Temp_bin]]+5)</f>
        <v>20-25</v>
      </c>
      <c r="J6198" s="2">
        <v>2.8679999999999999</v>
      </c>
      <c r="K6198" s="2">
        <f>FLOOR(walmart_sales_dataset_of_45stores[[#This Row],[Fuel_Price]],0.1)</f>
        <v>2.8000000000000003</v>
      </c>
      <c r="L6198" s="2" t="str">
        <f>walmart_sales_dataset_of_45stores[[#This Row],[Fuel price 2]]&amp;"-"&amp;(walmart_sales_dataset_of_45stores[[#This Row],[Fuel price 2]]+0.05)</f>
        <v>2.8-2.85</v>
      </c>
      <c r="M6198" s="6">
        <v>127.0876774</v>
      </c>
      <c r="N6198" s="6">
        <v>7.61</v>
      </c>
      <c r="O6198">
        <f>RANK(walmart_sales_dataset_of_45stores[[#This Row],[Weekly_Sales]],walmart_sales_dataset_of_45stores[Weekly_Sales],0)</f>
        <v>6401</v>
      </c>
      <c r="Q6198"/>
      <c r="S6198" s="4"/>
    </row>
    <row r="6199" spans="1:19" hidden="1" x14ac:dyDescent="0.3">
      <c r="A6199" s="5">
        <v>44</v>
      </c>
      <c r="B6199" s="1">
        <v>40550</v>
      </c>
      <c r="C6199" s="1" t="str">
        <f>TEXT(walmart_sales_dataset_of_45stores[[#This Row],[Date]],"dddd")</f>
        <v>Friday</v>
      </c>
      <c r="D6199" s="12">
        <v>288320.38</v>
      </c>
      <c r="E6199">
        <v>0</v>
      </c>
      <c r="F6199" t="str">
        <f>IF(walmart_sales_dataset_of_45stores[[#This Row],[Holiday_Flag]]=0,"Non-Holiday","Hoilday")</f>
        <v>Non-Holiday</v>
      </c>
      <c r="G6199">
        <v>16.940000000000001</v>
      </c>
      <c r="H6199">
        <f>FLOOR(walmart_sales_dataset_of_45stores[[#This Row],[Temperature]],10)</f>
        <v>10</v>
      </c>
      <c r="I6199" t="str">
        <f>walmart_sales_dataset_of_45stores[[#This Row],[Temp_bin]]&amp;"-"&amp;(walmart_sales_dataset_of_45stores[[#This Row],[Temp_bin]]+5)</f>
        <v>10-15</v>
      </c>
      <c r="J6199" s="10">
        <v>2.891</v>
      </c>
      <c r="K6199">
        <f>FLOOR(walmart_sales_dataset_of_45stores[[#This Row],[Fuel_Price]],0.1)</f>
        <v>2.8000000000000003</v>
      </c>
      <c r="L6199" s="11" t="str">
        <f>walmart_sales_dataset_of_45stores[[#This Row],[Fuel price 2]]&amp;"-"&amp;(walmart_sales_dataset_of_45stores[[#This Row],[Fuel price 2]]+0.05)</f>
        <v>2.8-2.85</v>
      </c>
      <c r="M6199" s="6">
        <v>127.1917742</v>
      </c>
      <c r="N6199" s="6">
        <v>7.2240000000000002</v>
      </c>
      <c r="O6199">
        <f>RANK(walmart_sales_dataset_of_45stores[[#This Row],[Weekly_Sales]],walmart_sales_dataset_of_45stores[Weekly_Sales],0)</f>
        <v>6230</v>
      </c>
      <c r="Q6199"/>
      <c r="S6199" s="4"/>
    </row>
    <row r="6200" spans="1:19" hidden="1" x14ac:dyDescent="0.3">
      <c r="A6200" s="5">
        <v>44</v>
      </c>
      <c r="B6200" s="1">
        <v>40557</v>
      </c>
      <c r="C6200" s="1" t="str">
        <f>TEXT(walmart_sales_dataset_of_45stores[[#This Row],[Date]],"dddd")</f>
        <v>Friday</v>
      </c>
      <c r="D6200" s="12">
        <v>292859.36</v>
      </c>
      <c r="E6200">
        <v>0</v>
      </c>
      <c r="F6200" t="str">
        <f>IF(walmart_sales_dataset_of_45stores[[#This Row],[Holiday_Flag]]=0,"Non-Holiday","Hoilday")</f>
        <v>Non-Holiday</v>
      </c>
      <c r="G6200">
        <v>20.6</v>
      </c>
      <c r="H6200">
        <f>FLOOR(walmart_sales_dataset_of_45stores[[#This Row],[Temperature]],10)</f>
        <v>20</v>
      </c>
      <c r="I6200" t="str">
        <f>walmart_sales_dataset_of_45stores[[#This Row],[Temp_bin]]&amp;"-"&amp;(walmart_sales_dataset_of_45stores[[#This Row],[Temp_bin]]+5)</f>
        <v>20-25</v>
      </c>
      <c r="J6200" s="10">
        <v>2.903</v>
      </c>
      <c r="K6200">
        <f>FLOOR(walmart_sales_dataset_of_45stores[[#This Row],[Fuel_Price]],0.1)</f>
        <v>2.9000000000000004</v>
      </c>
      <c r="L6200" s="11" t="str">
        <f>walmart_sales_dataset_of_45stores[[#This Row],[Fuel price 2]]&amp;"-"&amp;(walmart_sales_dataset_of_45stores[[#This Row],[Fuel price 2]]+0.05)</f>
        <v>2.9-2.95</v>
      </c>
      <c r="M6200" s="6">
        <v>127.30093549999999</v>
      </c>
      <c r="N6200" s="6">
        <v>7.2240000000000002</v>
      </c>
      <c r="O6200">
        <f>RANK(walmart_sales_dataset_of_45stores[[#This Row],[Weekly_Sales]],walmart_sales_dataset_of_45stores[Weekly_Sales],0)</f>
        <v>6206</v>
      </c>
      <c r="Q6200"/>
      <c r="S6200" s="4"/>
    </row>
    <row r="6201" spans="1:19" hidden="1" x14ac:dyDescent="0.3">
      <c r="A6201" s="5">
        <v>44</v>
      </c>
      <c r="B6201" s="1">
        <v>40564</v>
      </c>
      <c r="C6201" s="1" t="str">
        <f>TEXT(walmart_sales_dataset_of_45stores[[#This Row],[Date]],"dddd")</f>
        <v>Friday</v>
      </c>
      <c r="D6201" s="12">
        <v>276157.8</v>
      </c>
      <c r="E6201">
        <v>0</v>
      </c>
      <c r="F6201" t="str">
        <f>IF(walmart_sales_dataset_of_45stores[[#This Row],[Holiday_Flag]]=0,"Non-Holiday","Hoilday")</f>
        <v>Non-Holiday</v>
      </c>
      <c r="G6201">
        <v>34.799999999999997</v>
      </c>
      <c r="H6201">
        <f>FLOOR(walmart_sales_dataset_of_45stores[[#This Row],[Temperature]],10)</f>
        <v>30</v>
      </c>
      <c r="I6201" t="str">
        <f>walmart_sales_dataset_of_45stores[[#This Row],[Temp_bin]]&amp;"-"&amp;(walmart_sales_dataset_of_45stores[[#This Row],[Temp_bin]]+5)</f>
        <v>30-35</v>
      </c>
      <c r="J6201" s="10">
        <v>2.9340000000000002</v>
      </c>
      <c r="K6201">
        <f>FLOOR(walmart_sales_dataset_of_45stores[[#This Row],[Fuel_Price]],0.1)</f>
        <v>2.9000000000000004</v>
      </c>
      <c r="L6201" s="11" t="str">
        <f>walmart_sales_dataset_of_45stores[[#This Row],[Fuel price 2]]&amp;"-"&amp;(walmart_sales_dataset_of_45stores[[#This Row],[Fuel price 2]]+0.05)</f>
        <v>2.9-2.95</v>
      </c>
      <c r="M6201" s="6">
        <v>127.4404839</v>
      </c>
      <c r="N6201" s="6">
        <v>7.2240000000000002</v>
      </c>
      <c r="O6201">
        <f>RANK(walmart_sales_dataset_of_45stores[[#This Row],[Weekly_Sales]],walmart_sales_dataset_of_45stores[Weekly_Sales],0)</f>
        <v>6301</v>
      </c>
      <c r="Q6201"/>
      <c r="S6201" s="4"/>
    </row>
    <row r="6202" spans="1:19" hidden="1" x14ac:dyDescent="0.3">
      <c r="A6202" s="5">
        <v>44</v>
      </c>
      <c r="B6202" s="1">
        <v>40571</v>
      </c>
      <c r="C6202" s="1" t="str">
        <f>TEXT(walmart_sales_dataset_of_45stores[[#This Row],[Date]],"dddd")</f>
        <v>Friday</v>
      </c>
      <c r="D6202" s="12">
        <v>276011.40000000002</v>
      </c>
      <c r="E6202">
        <v>0</v>
      </c>
      <c r="F6202" t="str">
        <f>IF(walmart_sales_dataset_of_45stores[[#This Row],[Holiday_Flag]]=0,"Non-Holiday","Hoilday")</f>
        <v>Non-Holiday</v>
      </c>
      <c r="G6202">
        <v>31.64</v>
      </c>
      <c r="H6202">
        <f>FLOOR(walmart_sales_dataset_of_45stores[[#This Row],[Temperature]],10)</f>
        <v>30</v>
      </c>
      <c r="I6202" t="str">
        <f>walmart_sales_dataset_of_45stores[[#This Row],[Temp_bin]]&amp;"-"&amp;(walmart_sales_dataset_of_45stores[[#This Row],[Temp_bin]]+5)</f>
        <v>30-35</v>
      </c>
      <c r="J6202" s="10">
        <v>2.96</v>
      </c>
      <c r="K6202">
        <f>FLOOR(walmart_sales_dataset_of_45stores[[#This Row],[Fuel_Price]],0.1)</f>
        <v>2.9000000000000004</v>
      </c>
      <c r="L6202" s="11" t="str">
        <f>walmart_sales_dataset_of_45stores[[#This Row],[Fuel price 2]]&amp;"-"&amp;(walmart_sales_dataset_of_45stores[[#This Row],[Fuel price 2]]+0.05)</f>
        <v>2.9-2.95</v>
      </c>
      <c r="M6202" s="6">
        <v>127.5800323</v>
      </c>
      <c r="N6202" s="6">
        <v>7.2240000000000002</v>
      </c>
      <c r="O6202">
        <f>RANK(walmart_sales_dataset_of_45stores[[#This Row],[Weekly_Sales]],walmart_sales_dataset_of_45stores[Weekly_Sales],0)</f>
        <v>6302</v>
      </c>
      <c r="Q6202"/>
      <c r="S6202" s="4"/>
    </row>
    <row r="6203" spans="1:19" hidden="1" x14ac:dyDescent="0.3">
      <c r="A6203" s="5">
        <v>44</v>
      </c>
      <c r="B6203" s="1">
        <v>40578</v>
      </c>
      <c r="C6203" s="1" t="str">
        <f>TEXT(walmart_sales_dataset_of_45stores[[#This Row],[Date]],"dddd")</f>
        <v>Friday</v>
      </c>
      <c r="D6203" s="12">
        <v>293953.08</v>
      </c>
      <c r="E6203">
        <v>0</v>
      </c>
      <c r="F6203" t="str">
        <f>IF(walmart_sales_dataset_of_45stores[[#This Row],[Holiday_Flag]]=0,"Non-Holiday","Hoilday")</f>
        <v>Non-Holiday</v>
      </c>
      <c r="G6203">
        <v>23.35</v>
      </c>
      <c r="H6203">
        <f>FLOOR(walmart_sales_dataset_of_45stores[[#This Row],[Temperature]],10)</f>
        <v>20</v>
      </c>
      <c r="I6203" t="str">
        <f>walmart_sales_dataset_of_45stores[[#This Row],[Temp_bin]]&amp;"-"&amp;(walmart_sales_dataset_of_45stores[[#This Row],[Temp_bin]]+5)</f>
        <v>20-25</v>
      </c>
      <c r="J6203" s="10">
        <v>2.9740000000000002</v>
      </c>
      <c r="K6203">
        <f>FLOOR(walmart_sales_dataset_of_45stores[[#This Row],[Fuel_Price]],0.1)</f>
        <v>2.9000000000000004</v>
      </c>
      <c r="L6203" s="11" t="str">
        <f>walmart_sales_dataset_of_45stores[[#This Row],[Fuel price 2]]&amp;"-"&amp;(walmart_sales_dataset_of_45stores[[#This Row],[Fuel price 2]]+0.05)</f>
        <v>2.9-2.95</v>
      </c>
      <c r="M6203" s="6">
        <v>127.7195806</v>
      </c>
      <c r="N6203" s="6">
        <v>7.2240000000000002</v>
      </c>
      <c r="O6203">
        <f>RANK(walmart_sales_dataset_of_45stores[[#This Row],[Weekly_Sales]],walmart_sales_dataset_of_45stores[Weekly_Sales],0)</f>
        <v>6197</v>
      </c>
      <c r="Q6203"/>
      <c r="S6203" s="4"/>
    </row>
    <row r="6204" spans="1:19" hidden="1" x14ac:dyDescent="0.3">
      <c r="A6204" s="5">
        <v>44</v>
      </c>
      <c r="B6204" s="1">
        <v>40585</v>
      </c>
      <c r="C6204" s="1" t="str">
        <f>TEXT(walmart_sales_dataset_of_45stores[[#This Row],[Date]],"dddd")</f>
        <v>Friday</v>
      </c>
      <c r="D6204" s="2">
        <v>307486.73</v>
      </c>
      <c r="E6204">
        <v>1</v>
      </c>
      <c r="F6204" t="str">
        <f>IF(walmart_sales_dataset_of_45stores[[#This Row],[Holiday_Flag]]=0,"Non-Holiday","Hoilday")</f>
        <v>Hoilday</v>
      </c>
      <c r="G6204">
        <v>30.83</v>
      </c>
      <c r="H6204">
        <f>FLOOR(walmart_sales_dataset_of_45stores[[#This Row],[Temperature]],10)</f>
        <v>30</v>
      </c>
      <c r="I6204" t="str">
        <f>walmart_sales_dataset_of_45stores[[#This Row],[Temp_bin]]&amp;"-"&amp;(walmart_sales_dataset_of_45stores[[#This Row],[Temp_bin]]+5)</f>
        <v>30-35</v>
      </c>
      <c r="J6204" s="2">
        <v>3.0339999999999998</v>
      </c>
      <c r="K6204" s="2">
        <f>FLOOR(walmart_sales_dataset_of_45stores[[#This Row],[Fuel_Price]],0.1)</f>
        <v>3</v>
      </c>
      <c r="L6204" s="2" t="str">
        <f>walmart_sales_dataset_of_45stores[[#This Row],[Fuel price 2]]&amp;"-"&amp;(walmart_sales_dataset_of_45stores[[#This Row],[Fuel price 2]]+0.05)</f>
        <v>3-3.05</v>
      </c>
      <c r="M6204" s="6">
        <v>127.859129</v>
      </c>
      <c r="N6204" s="6">
        <v>7.2240000000000002</v>
      </c>
      <c r="O6204">
        <f>RANK(walmart_sales_dataset_of_45stores[[#This Row],[Weekly_Sales]],walmart_sales_dataset_of_45stores[Weekly_Sales],0)</f>
        <v>6120</v>
      </c>
      <c r="Q6204"/>
      <c r="S6204" s="4"/>
    </row>
    <row r="6205" spans="1:19" hidden="1" x14ac:dyDescent="0.3">
      <c r="A6205" s="5">
        <v>44</v>
      </c>
      <c r="B6205" s="1">
        <v>40592</v>
      </c>
      <c r="C6205" s="1" t="str">
        <f>TEXT(walmart_sales_dataset_of_45stores[[#This Row],[Date]],"dddd")</f>
        <v>Friday</v>
      </c>
      <c r="D6205" s="12">
        <v>280785.76</v>
      </c>
      <c r="E6205">
        <v>0</v>
      </c>
      <c r="F6205" t="str">
        <f>IF(walmart_sales_dataset_of_45stores[[#This Row],[Holiday_Flag]]=0,"Non-Holiday","Hoilday")</f>
        <v>Non-Holiday</v>
      </c>
      <c r="G6205">
        <v>40.85</v>
      </c>
      <c r="H6205">
        <f>FLOOR(walmart_sales_dataset_of_45stores[[#This Row],[Temperature]],10)</f>
        <v>40</v>
      </c>
      <c r="I6205" t="str">
        <f>walmart_sales_dataset_of_45stores[[#This Row],[Temp_bin]]&amp;"-"&amp;(walmart_sales_dataset_of_45stores[[#This Row],[Temp_bin]]+5)</f>
        <v>40-45</v>
      </c>
      <c r="J6205" s="10">
        <v>3.0619999999999998</v>
      </c>
      <c r="K6205">
        <f>FLOOR(walmart_sales_dataset_of_45stores[[#This Row],[Fuel_Price]],0.1)</f>
        <v>3</v>
      </c>
      <c r="L6205" s="11" t="str">
        <f>walmart_sales_dataset_of_45stores[[#This Row],[Fuel price 2]]&amp;"-"&amp;(walmart_sales_dataset_of_45stores[[#This Row],[Fuel price 2]]+0.05)</f>
        <v>3-3.05</v>
      </c>
      <c r="M6205" s="6">
        <v>127.99525</v>
      </c>
      <c r="N6205" s="6">
        <v>7.2240000000000002</v>
      </c>
      <c r="O6205">
        <f>RANK(walmart_sales_dataset_of_45stores[[#This Row],[Weekly_Sales]],walmart_sales_dataset_of_45stores[Weekly_Sales],0)</f>
        <v>6275</v>
      </c>
      <c r="Q6205"/>
      <c r="S6205" s="4"/>
    </row>
    <row r="6206" spans="1:19" hidden="1" x14ac:dyDescent="0.3">
      <c r="A6206" s="5">
        <v>44</v>
      </c>
      <c r="B6206" s="1">
        <v>40599</v>
      </c>
      <c r="C6206" s="1" t="str">
        <f>TEXT(walmart_sales_dataset_of_45stores[[#This Row],[Date]],"dddd")</f>
        <v>Friday</v>
      </c>
      <c r="D6206" s="12">
        <v>279427.93</v>
      </c>
      <c r="E6206">
        <v>0</v>
      </c>
      <c r="F6206" t="str">
        <f>IF(walmart_sales_dataset_of_45stores[[#This Row],[Holiday_Flag]]=0,"Non-Holiday","Hoilday")</f>
        <v>Non-Holiday</v>
      </c>
      <c r="G6206">
        <v>33.17</v>
      </c>
      <c r="H6206">
        <f>FLOOR(walmart_sales_dataset_of_45stores[[#This Row],[Temperature]],10)</f>
        <v>30</v>
      </c>
      <c r="I6206" t="str">
        <f>walmart_sales_dataset_of_45stores[[#This Row],[Temp_bin]]&amp;"-"&amp;(walmart_sales_dataset_of_45stores[[#This Row],[Temp_bin]]+5)</f>
        <v>30-35</v>
      </c>
      <c r="J6206" s="10">
        <v>3.12</v>
      </c>
      <c r="K6206">
        <f>FLOOR(walmart_sales_dataset_of_45stores[[#This Row],[Fuel_Price]],0.1)</f>
        <v>3.1</v>
      </c>
      <c r="L6206" s="11" t="str">
        <f>walmart_sales_dataset_of_45stores[[#This Row],[Fuel price 2]]&amp;"-"&amp;(walmart_sales_dataset_of_45stores[[#This Row],[Fuel price 2]]+0.05)</f>
        <v>3.1-3.15</v>
      </c>
      <c r="M6206" s="6">
        <v>128.13</v>
      </c>
      <c r="N6206" s="6">
        <v>7.2240000000000002</v>
      </c>
      <c r="O6206">
        <f>RANK(walmart_sales_dataset_of_45stores[[#This Row],[Weekly_Sales]],walmart_sales_dataset_of_45stores[Weekly_Sales],0)</f>
        <v>6286</v>
      </c>
      <c r="Q6206"/>
      <c r="S6206" s="4"/>
    </row>
    <row r="6207" spans="1:19" hidden="1" x14ac:dyDescent="0.3">
      <c r="A6207" s="5">
        <v>44</v>
      </c>
      <c r="B6207" s="1">
        <v>40606</v>
      </c>
      <c r="C6207" s="1" t="str">
        <f>TEXT(walmart_sales_dataset_of_45stores[[#This Row],[Date]],"dddd")</f>
        <v>Friday</v>
      </c>
      <c r="D6207" s="12">
        <v>293984.53999999998</v>
      </c>
      <c r="E6207">
        <v>0</v>
      </c>
      <c r="F6207" t="str">
        <f>IF(walmart_sales_dataset_of_45stores[[#This Row],[Holiday_Flag]]=0,"Non-Holiday","Hoilday")</f>
        <v>Non-Holiday</v>
      </c>
      <c r="G6207">
        <v>34.229999999999997</v>
      </c>
      <c r="H6207">
        <f>FLOOR(walmart_sales_dataset_of_45stores[[#This Row],[Temperature]],10)</f>
        <v>30</v>
      </c>
      <c r="I6207" t="str">
        <f>walmart_sales_dataset_of_45stores[[#This Row],[Temp_bin]]&amp;"-"&amp;(walmart_sales_dataset_of_45stores[[#This Row],[Temp_bin]]+5)</f>
        <v>30-35</v>
      </c>
      <c r="J6207" s="10">
        <v>3.23</v>
      </c>
      <c r="K6207">
        <f>FLOOR(walmart_sales_dataset_of_45stores[[#This Row],[Fuel_Price]],0.1)</f>
        <v>3.2</v>
      </c>
      <c r="L6207" s="11" t="str">
        <f>walmart_sales_dataset_of_45stores[[#This Row],[Fuel price 2]]&amp;"-"&amp;(walmart_sales_dataset_of_45stores[[#This Row],[Fuel price 2]]+0.05)</f>
        <v>3.2-3.25</v>
      </c>
      <c r="M6207" s="6">
        <v>128.26474999999999</v>
      </c>
      <c r="N6207" s="6">
        <v>7.2240000000000002</v>
      </c>
      <c r="O6207">
        <f>RANK(walmart_sales_dataset_of_45stores[[#This Row],[Weekly_Sales]],walmart_sales_dataset_of_45stores[Weekly_Sales],0)</f>
        <v>6196</v>
      </c>
      <c r="Q6207"/>
      <c r="S6207" s="4"/>
    </row>
    <row r="6208" spans="1:19" hidden="1" x14ac:dyDescent="0.3">
      <c r="A6208" s="5">
        <v>44</v>
      </c>
      <c r="B6208" s="1">
        <v>40613</v>
      </c>
      <c r="C6208" s="1" t="str">
        <f>TEXT(walmart_sales_dataset_of_45stores[[#This Row],[Date]],"dddd")</f>
        <v>Friday</v>
      </c>
      <c r="D6208" s="12">
        <v>284496.14</v>
      </c>
      <c r="E6208">
        <v>0</v>
      </c>
      <c r="F6208" t="str">
        <f>IF(walmart_sales_dataset_of_45stores[[#This Row],[Holiday_Flag]]=0,"Non-Holiday","Hoilday")</f>
        <v>Non-Holiday</v>
      </c>
      <c r="G6208">
        <v>41.28</v>
      </c>
      <c r="H6208">
        <f>FLOOR(walmart_sales_dataset_of_45stores[[#This Row],[Temperature]],10)</f>
        <v>40</v>
      </c>
      <c r="I6208" t="str">
        <f>walmart_sales_dataset_of_45stores[[#This Row],[Temp_bin]]&amp;"-"&amp;(walmart_sales_dataset_of_45stores[[#This Row],[Temp_bin]]+5)</f>
        <v>40-45</v>
      </c>
      <c r="J6208" s="10">
        <v>3.3460000000000001</v>
      </c>
      <c r="K6208">
        <f>FLOOR(walmart_sales_dataset_of_45stores[[#This Row],[Fuel_Price]],0.1)</f>
        <v>3.3000000000000003</v>
      </c>
      <c r="L6208" s="11" t="str">
        <f>walmart_sales_dataset_of_45stores[[#This Row],[Fuel price 2]]&amp;"-"&amp;(walmart_sales_dataset_of_45stores[[#This Row],[Fuel price 2]]+0.05)</f>
        <v>3.3-3.35</v>
      </c>
      <c r="M6208" s="6">
        <v>128.39949999999999</v>
      </c>
      <c r="N6208" s="6">
        <v>7.2240000000000002</v>
      </c>
      <c r="O6208">
        <f>RANK(walmart_sales_dataset_of_45stores[[#This Row],[Weekly_Sales]],walmart_sales_dataset_of_45stores[Weekly_Sales],0)</f>
        <v>6253</v>
      </c>
      <c r="Q6208"/>
      <c r="S6208" s="4"/>
    </row>
    <row r="6209" spans="1:19" hidden="1" x14ac:dyDescent="0.3">
      <c r="A6209" s="5">
        <v>44</v>
      </c>
      <c r="B6209" s="1">
        <v>40620</v>
      </c>
      <c r="C6209" s="1" t="str">
        <f>TEXT(walmart_sales_dataset_of_45stores[[#This Row],[Date]],"dddd")</f>
        <v>Friday</v>
      </c>
      <c r="D6209" s="12">
        <v>281699.68</v>
      </c>
      <c r="E6209">
        <v>0</v>
      </c>
      <c r="F6209" t="str">
        <f>IF(walmart_sales_dataset_of_45stores[[#This Row],[Holiday_Flag]]=0,"Non-Holiday","Hoilday")</f>
        <v>Non-Holiday</v>
      </c>
      <c r="G6209">
        <v>44.69</v>
      </c>
      <c r="H6209">
        <f>FLOOR(walmart_sales_dataset_of_45stores[[#This Row],[Temperature]],10)</f>
        <v>40</v>
      </c>
      <c r="I6209" t="str">
        <f>walmart_sales_dataset_of_45stores[[#This Row],[Temp_bin]]&amp;"-"&amp;(walmart_sales_dataset_of_45stores[[#This Row],[Temp_bin]]+5)</f>
        <v>40-45</v>
      </c>
      <c r="J6209" s="10">
        <v>3.407</v>
      </c>
      <c r="K6209">
        <f>FLOOR(walmart_sales_dataset_of_45stores[[#This Row],[Fuel_Price]],0.1)</f>
        <v>3.4000000000000004</v>
      </c>
      <c r="L6209" s="11" t="str">
        <f>walmart_sales_dataset_of_45stores[[#This Row],[Fuel price 2]]&amp;"-"&amp;(walmart_sales_dataset_of_45stores[[#This Row],[Fuel price 2]]+0.05)</f>
        <v>3.4-3.45</v>
      </c>
      <c r="M6209" s="6">
        <v>128.5121935</v>
      </c>
      <c r="N6209" s="6">
        <v>7.2240000000000002</v>
      </c>
      <c r="O6209">
        <f>RANK(walmart_sales_dataset_of_45stores[[#This Row],[Weekly_Sales]],walmart_sales_dataset_of_45stores[Weekly_Sales],0)</f>
        <v>6269</v>
      </c>
      <c r="Q6209"/>
      <c r="S6209" s="4"/>
    </row>
    <row r="6210" spans="1:19" hidden="1" x14ac:dyDescent="0.3">
      <c r="A6210" s="5">
        <v>44</v>
      </c>
      <c r="B6210" s="1">
        <v>40627</v>
      </c>
      <c r="C6210" s="1" t="str">
        <f>TEXT(walmart_sales_dataset_of_45stores[[#This Row],[Date]],"dddd")</f>
        <v>Friday</v>
      </c>
      <c r="D6210" s="12">
        <v>285031.81</v>
      </c>
      <c r="E6210">
        <v>0</v>
      </c>
      <c r="F6210" t="str">
        <f>IF(walmart_sales_dataset_of_45stores[[#This Row],[Holiday_Flag]]=0,"Non-Holiday","Hoilday")</f>
        <v>Non-Holiday</v>
      </c>
      <c r="G6210">
        <v>42.38</v>
      </c>
      <c r="H6210">
        <f>FLOOR(walmart_sales_dataset_of_45stores[[#This Row],[Temperature]],10)</f>
        <v>40</v>
      </c>
      <c r="I6210" t="str">
        <f>walmart_sales_dataset_of_45stores[[#This Row],[Temp_bin]]&amp;"-"&amp;(walmart_sales_dataset_of_45stores[[#This Row],[Temp_bin]]+5)</f>
        <v>40-45</v>
      </c>
      <c r="J6210" s="10">
        <v>3.4350000000000001</v>
      </c>
      <c r="K6210">
        <f>FLOOR(walmart_sales_dataset_of_45stores[[#This Row],[Fuel_Price]],0.1)</f>
        <v>3.4000000000000004</v>
      </c>
      <c r="L6210" s="11" t="str">
        <f>walmart_sales_dataset_of_45stores[[#This Row],[Fuel price 2]]&amp;"-"&amp;(walmart_sales_dataset_of_45stores[[#This Row],[Fuel price 2]]+0.05)</f>
        <v>3.4-3.45</v>
      </c>
      <c r="M6210" s="6">
        <v>128.61606449999999</v>
      </c>
      <c r="N6210" s="6">
        <v>7.2240000000000002</v>
      </c>
      <c r="O6210">
        <f>RANK(walmart_sales_dataset_of_45stores[[#This Row],[Weekly_Sales]],walmart_sales_dataset_of_45stores[Weekly_Sales],0)</f>
        <v>6249</v>
      </c>
      <c r="Q6210"/>
      <c r="S6210" s="4"/>
    </row>
    <row r="6211" spans="1:19" hidden="1" x14ac:dyDescent="0.3">
      <c r="A6211" s="5">
        <v>44</v>
      </c>
      <c r="B6211" s="1">
        <v>40634</v>
      </c>
      <c r="C6211" s="1" t="str">
        <f>TEXT(walmart_sales_dataset_of_45stores[[#This Row],[Date]],"dddd")</f>
        <v>Friday</v>
      </c>
      <c r="D6211" s="12">
        <v>281514.26</v>
      </c>
      <c r="E6211">
        <v>0</v>
      </c>
      <c r="F6211" t="str">
        <f>IF(walmart_sales_dataset_of_45stores[[#This Row],[Holiday_Flag]]=0,"Non-Holiday","Hoilday")</f>
        <v>Non-Holiday</v>
      </c>
      <c r="G6211">
        <v>42.49</v>
      </c>
      <c r="H6211">
        <f>FLOOR(walmart_sales_dataset_of_45stores[[#This Row],[Temperature]],10)</f>
        <v>40</v>
      </c>
      <c r="I6211" t="str">
        <f>walmart_sales_dataset_of_45stores[[#This Row],[Temp_bin]]&amp;"-"&amp;(walmart_sales_dataset_of_45stores[[#This Row],[Temp_bin]]+5)</f>
        <v>40-45</v>
      </c>
      <c r="J6211" s="10">
        <v>3.4870000000000001</v>
      </c>
      <c r="K6211">
        <f>FLOOR(walmart_sales_dataset_of_45stores[[#This Row],[Fuel_Price]],0.1)</f>
        <v>3.4000000000000004</v>
      </c>
      <c r="L6211" s="11" t="str">
        <f>walmart_sales_dataset_of_45stores[[#This Row],[Fuel price 2]]&amp;"-"&amp;(walmart_sales_dataset_of_45stores[[#This Row],[Fuel price 2]]+0.05)</f>
        <v>3.4-3.45</v>
      </c>
      <c r="M6211" s="6">
        <v>128.71993549999999</v>
      </c>
      <c r="N6211" s="6">
        <v>6.9059999999999997</v>
      </c>
      <c r="O6211">
        <f>RANK(walmart_sales_dataset_of_45stores[[#This Row],[Weekly_Sales]],walmart_sales_dataset_of_45stores[Weekly_Sales],0)</f>
        <v>6270</v>
      </c>
      <c r="Q6211"/>
      <c r="S6211" s="4"/>
    </row>
    <row r="6212" spans="1:19" hidden="1" x14ac:dyDescent="0.3">
      <c r="A6212" s="5">
        <v>44</v>
      </c>
      <c r="B6212" s="1">
        <v>40641</v>
      </c>
      <c r="C6212" s="1" t="str">
        <f>TEXT(walmart_sales_dataset_of_45stores[[#This Row],[Date]],"dddd")</f>
        <v>Friday</v>
      </c>
      <c r="D6212" s="12">
        <v>292498.61</v>
      </c>
      <c r="E6212">
        <v>0</v>
      </c>
      <c r="F6212" t="str">
        <f>IF(walmart_sales_dataset_of_45stores[[#This Row],[Holiday_Flag]]=0,"Non-Holiday","Hoilday")</f>
        <v>Non-Holiday</v>
      </c>
      <c r="G6212">
        <v>42.75</v>
      </c>
      <c r="H6212">
        <f>FLOOR(walmart_sales_dataset_of_45stores[[#This Row],[Temperature]],10)</f>
        <v>40</v>
      </c>
      <c r="I6212" t="str">
        <f>walmart_sales_dataset_of_45stores[[#This Row],[Temp_bin]]&amp;"-"&amp;(walmart_sales_dataset_of_45stores[[#This Row],[Temp_bin]]+5)</f>
        <v>40-45</v>
      </c>
      <c r="J6212" s="10">
        <v>3.5470000000000002</v>
      </c>
      <c r="K6212">
        <f>FLOOR(walmart_sales_dataset_of_45stores[[#This Row],[Fuel_Price]],0.1)</f>
        <v>3.5</v>
      </c>
      <c r="L6212" s="11" t="str">
        <f>walmart_sales_dataset_of_45stores[[#This Row],[Fuel price 2]]&amp;"-"&amp;(walmart_sales_dataset_of_45stores[[#This Row],[Fuel price 2]]+0.05)</f>
        <v>3.5-3.55</v>
      </c>
      <c r="M6212" s="6">
        <v>128.82380649999999</v>
      </c>
      <c r="N6212" s="6">
        <v>6.9059999999999997</v>
      </c>
      <c r="O6212">
        <f>RANK(walmart_sales_dataset_of_45stores[[#This Row],[Weekly_Sales]],walmart_sales_dataset_of_45stores[Weekly_Sales],0)</f>
        <v>6209</v>
      </c>
      <c r="Q6212"/>
      <c r="S6212" s="4"/>
    </row>
    <row r="6213" spans="1:19" hidden="1" x14ac:dyDescent="0.3">
      <c r="A6213" s="5">
        <v>44</v>
      </c>
      <c r="B6213" s="1">
        <v>40648</v>
      </c>
      <c r="C6213" s="1" t="str">
        <f>TEXT(walmart_sales_dataset_of_45stores[[#This Row],[Date]],"dddd")</f>
        <v>Friday</v>
      </c>
      <c r="D6213" s="12">
        <v>289667.55</v>
      </c>
      <c r="E6213">
        <v>0</v>
      </c>
      <c r="F6213" t="str">
        <f>IF(walmart_sales_dataset_of_45stores[[#This Row],[Holiday_Flag]]=0,"Non-Holiday","Hoilday")</f>
        <v>Non-Holiday</v>
      </c>
      <c r="G6213">
        <v>41.72</v>
      </c>
      <c r="H6213">
        <f>FLOOR(walmart_sales_dataset_of_45stores[[#This Row],[Temperature]],10)</f>
        <v>40</v>
      </c>
      <c r="I6213" t="str">
        <f>walmart_sales_dataset_of_45stores[[#This Row],[Temp_bin]]&amp;"-"&amp;(walmart_sales_dataset_of_45stores[[#This Row],[Temp_bin]]+5)</f>
        <v>40-45</v>
      </c>
      <c r="J6213" s="10">
        <v>3.6160000000000001</v>
      </c>
      <c r="K6213">
        <f>FLOOR(walmart_sales_dataset_of_45stores[[#This Row],[Fuel_Price]],0.1)</f>
        <v>3.6</v>
      </c>
      <c r="L6213" s="11" t="str">
        <f>walmart_sales_dataset_of_45stores[[#This Row],[Fuel price 2]]&amp;"-"&amp;(walmart_sales_dataset_of_45stores[[#This Row],[Fuel price 2]]+0.05)</f>
        <v>3.6-3.65</v>
      </c>
      <c r="M6213" s="6">
        <v>128.9107333</v>
      </c>
      <c r="N6213" s="6">
        <v>6.9059999999999997</v>
      </c>
      <c r="O6213">
        <f>RANK(walmart_sales_dataset_of_45stores[[#This Row],[Weekly_Sales]],walmart_sales_dataset_of_45stores[Weekly_Sales],0)</f>
        <v>6225</v>
      </c>
      <c r="Q6213"/>
      <c r="S6213" s="4"/>
    </row>
    <row r="6214" spans="1:19" hidden="1" x14ac:dyDescent="0.3">
      <c r="A6214" s="5">
        <v>44</v>
      </c>
      <c r="B6214" s="1">
        <v>40655</v>
      </c>
      <c r="C6214" s="1" t="str">
        <f>TEXT(walmart_sales_dataset_of_45stores[[#This Row],[Date]],"dddd")</f>
        <v>Friday</v>
      </c>
      <c r="D6214" s="12">
        <v>280357.3</v>
      </c>
      <c r="E6214">
        <v>0</v>
      </c>
      <c r="F6214" t="str">
        <f>IF(walmart_sales_dataset_of_45stores[[#This Row],[Holiday_Flag]]=0,"Non-Holiday","Hoilday")</f>
        <v>Non-Holiday</v>
      </c>
      <c r="G6214">
        <v>47.55</v>
      </c>
      <c r="H6214">
        <f>FLOOR(walmart_sales_dataset_of_45stores[[#This Row],[Temperature]],10)</f>
        <v>40</v>
      </c>
      <c r="I6214" t="str">
        <f>walmart_sales_dataset_of_45stores[[#This Row],[Temp_bin]]&amp;"-"&amp;(walmart_sales_dataset_of_45stores[[#This Row],[Temp_bin]]+5)</f>
        <v>40-45</v>
      </c>
      <c r="J6214" s="10">
        <v>3.6549999999999998</v>
      </c>
      <c r="K6214">
        <f>FLOOR(walmart_sales_dataset_of_45stores[[#This Row],[Fuel_Price]],0.1)</f>
        <v>3.6</v>
      </c>
      <c r="L6214" s="11" t="str">
        <f>walmart_sales_dataset_of_45stores[[#This Row],[Fuel price 2]]&amp;"-"&amp;(walmart_sales_dataset_of_45stores[[#This Row],[Fuel price 2]]+0.05)</f>
        <v>3.6-3.65</v>
      </c>
      <c r="M6214" s="6">
        <v>128.95529999999999</v>
      </c>
      <c r="N6214" s="6">
        <v>6.9059999999999997</v>
      </c>
      <c r="O6214">
        <f>RANK(walmart_sales_dataset_of_45stores[[#This Row],[Weekly_Sales]],walmart_sales_dataset_of_45stores[Weekly_Sales],0)</f>
        <v>6279</v>
      </c>
      <c r="Q6214"/>
      <c r="S6214" s="4"/>
    </row>
    <row r="6215" spans="1:19" hidden="1" x14ac:dyDescent="0.3">
      <c r="A6215" s="5">
        <v>44</v>
      </c>
      <c r="B6215" s="1">
        <v>40662</v>
      </c>
      <c r="C6215" s="1" t="str">
        <f>TEXT(walmart_sales_dataset_of_45stores[[#This Row],[Date]],"dddd")</f>
        <v>Friday</v>
      </c>
      <c r="D6215" s="12">
        <v>281247.96999999997</v>
      </c>
      <c r="E6215">
        <v>0</v>
      </c>
      <c r="F6215" t="str">
        <f>IF(walmart_sales_dataset_of_45stores[[#This Row],[Holiday_Flag]]=0,"Non-Holiday","Hoilday")</f>
        <v>Non-Holiday</v>
      </c>
      <c r="G6215">
        <v>43.85</v>
      </c>
      <c r="H6215">
        <f>FLOOR(walmart_sales_dataset_of_45stores[[#This Row],[Temperature]],10)</f>
        <v>40</v>
      </c>
      <c r="I6215" t="str">
        <f>walmart_sales_dataset_of_45stores[[#This Row],[Temp_bin]]&amp;"-"&amp;(walmart_sales_dataset_of_45stores[[#This Row],[Temp_bin]]+5)</f>
        <v>40-45</v>
      </c>
      <c r="J6215" s="10">
        <v>3.6829999999999998</v>
      </c>
      <c r="K6215">
        <f>FLOOR(walmart_sales_dataset_of_45stores[[#This Row],[Fuel_Price]],0.1)</f>
        <v>3.6</v>
      </c>
      <c r="L6215" s="11" t="str">
        <f>walmart_sales_dataset_of_45stores[[#This Row],[Fuel price 2]]&amp;"-"&amp;(walmart_sales_dataset_of_45stores[[#This Row],[Fuel price 2]]+0.05)</f>
        <v>3.6-3.65</v>
      </c>
      <c r="M6215" s="6">
        <v>128.99986670000001</v>
      </c>
      <c r="N6215" s="6">
        <v>6.9059999999999997</v>
      </c>
      <c r="O6215">
        <f>RANK(walmart_sales_dataset_of_45stores[[#This Row],[Weekly_Sales]],walmart_sales_dataset_of_45stores[Weekly_Sales],0)</f>
        <v>6272</v>
      </c>
      <c r="Q6215"/>
      <c r="S6215" s="4"/>
    </row>
    <row r="6216" spans="1:19" hidden="1" x14ac:dyDescent="0.3">
      <c r="A6216" s="5">
        <v>44</v>
      </c>
      <c r="B6216" s="1">
        <v>40669</v>
      </c>
      <c r="C6216" s="1" t="str">
        <f>TEXT(walmart_sales_dataset_of_45stores[[#This Row],[Date]],"dddd")</f>
        <v>Friday</v>
      </c>
      <c r="D6216" s="12">
        <v>299354.67</v>
      </c>
      <c r="E6216">
        <v>0</v>
      </c>
      <c r="F6216" t="str">
        <f>IF(walmart_sales_dataset_of_45stores[[#This Row],[Holiday_Flag]]=0,"Non-Holiday","Hoilday")</f>
        <v>Non-Holiday</v>
      </c>
      <c r="G6216">
        <v>47.75</v>
      </c>
      <c r="H6216">
        <f>FLOOR(walmart_sales_dataset_of_45stores[[#This Row],[Temperature]],10)</f>
        <v>40</v>
      </c>
      <c r="I6216" t="str">
        <f>walmart_sales_dataset_of_45stores[[#This Row],[Temp_bin]]&amp;"-"&amp;(walmart_sales_dataset_of_45stores[[#This Row],[Temp_bin]]+5)</f>
        <v>40-45</v>
      </c>
      <c r="J6216" s="10">
        <v>3.7440000000000002</v>
      </c>
      <c r="K6216">
        <f>FLOOR(walmart_sales_dataset_of_45stores[[#This Row],[Fuel_Price]],0.1)</f>
        <v>3.7</v>
      </c>
      <c r="L6216" s="11" t="str">
        <f>walmart_sales_dataset_of_45stores[[#This Row],[Fuel price 2]]&amp;"-"&amp;(walmart_sales_dataset_of_45stores[[#This Row],[Fuel price 2]]+0.05)</f>
        <v>3.7-3.75</v>
      </c>
      <c r="M6216" s="6">
        <v>129.04443330000001</v>
      </c>
      <c r="N6216" s="6">
        <v>6.9059999999999997</v>
      </c>
      <c r="O6216">
        <f>RANK(walmart_sales_dataset_of_45stores[[#This Row],[Weekly_Sales]],walmart_sales_dataset_of_45stores[Weekly_Sales],0)</f>
        <v>6168</v>
      </c>
      <c r="Q6216"/>
      <c r="S6216" s="4"/>
    </row>
    <row r="6217" spans="1:19" hidden="1" x14ac:dyDescent="0.3">
      <c r="A6217" s="5">
        <v>44</v>
      </c>
      <c r="B6217" s="1">
        <v>40676</v>
      </c>
      <c r="C6217" s="1" t="str">
        <f>TEXT(walmart_sales_dataset_of_45stores[[#This Row],[Date]],"dddd")</f>
        <v>Friday</v>
      </c>
      <c r="D6217" s="12">
        <v>307095.31</v>
      </c>
      <c r="E6217">
        <v>0</v>
      </c>
      <c r="F6217" t="str">
        <f>IF(walmart_sales_dataset_of_45stores[[#This Row],[Holiday_Flag]]=0,"Non-Holiday","Hoilday")</f>
        <v>Non-Holiday</v>
      </c>
      <c r="G6217">
        <v>52.4</v>
      </c>
      <c r="H6217">
        <f>FLOOR(walmart_sales_dataset_of_45stores[[#This Row],[Temperature]],10)</f>
        <v>50</v>
      </c>
      <c r="I6217" t="str">
        <f>walmart_sales_dataset_of_45stores[[#This Row],[Temp_bin]]&amp;"-"&amp;(walmart_sales_dataset_of_45stores[[#This Row],[Temp_bin]]+5)</f>
        <v>50-55</v>
      </c>
      <c r="J6217" s="10">
        <v>3.77</v>
      </c>
      <c r="K6217">
        <f>FLOOR(walmart_sales_dataset_of_45stores[[#This Row],[Fuel_Price]],0.1)</f>
        <v>3.7</v>
      </c>
      <c r="L6217" s="11" t="str">
        <f>walmart_sales_dataset_of_45stores[[#This Row],[Fuel price 2]]&amp;"-"&amp;(walmart_sales_dataset_of_45stores[[#This Row],[Fuel price 2]]+0.05)</f>
        <v>3.7-3.75</v>
      </c>
      <c r="M6217" s="6">
        <v>129.089</v>
      </c>
      <c r="N6217" s="6">
        <v>6.9059999999999997</v>
      </c>
      <c r="O6217">
        <f>RANK(walmart_sales_dataset_of_45stores[[#This Row],[Weekly_Sales]],walmart_sales_dataset_of_45stores[Weekly_Sales],0)</f>
        <v>6126</v>
      </c>
      <c r="Q6217"/>
      <c r="S6217" s="4"/>
    </row>
    <row r="6218" spans="1:19" hidden="1" x14ac:dyDescent="0.3">
      <c r="A6218" s="5">
        <v>44</v>
      </c>
      <c r="B6218" s="1">
        <v>40683</v>
      </c>
      <c r="C6218" s="1" t="str">
        <f>TEXT(walmart_sales_dataset_of_45stores[[#This Row],[Date]],"dddd")</f>
        <v>Friday</v>
      </c>
      <c r="D6218" s="12">
        <v>303559.23</v>
      </c>
      <c r="E6218">
        <v>0</v>
      </c>
      <c r="F6218" t="str">
        <f>IF(walmart_sales_dataset_of_45stores[[#This Row],[Holiday_Flag]]=0,"Non-Holiday","Hoilday")</f>
        <v>Non-Holiday</v>
      </c>
      <c r="G6218">
        <v>52.12</v>
      </c>
      <c r="H6218">
        <f>FLOOR(walmart_sales_dataset_of_45stores[[#This Row],[Temperature]],10)</f>
        <v>50</v>
      </c>
      <c r="I6218" t="str">
        <f>walmart_sales_dataset_of_45stores[[#This Row],[Temp_bin]]&amp;"-"&amp;(walmart_sales_dataset_of_45stores[[#This Row],[Temp_bin]]+5)</f>
        <v>50-55</v>
      </c>
      <c r="J6218" s="10">
        <v>3.802</v>
      </c>
      <c r="K6218">
        <f>FLOOR(walmart_sales_dataset_of_45stores[[#This Row],[Fuel_Price]],0.1)</f>
        <v>3.8000000000000003</v>
      </c>
      <c r="L6218" s="11" t="str">
        <f>walmart_sales_dataset_of_45stores[[#This Row],[Fuel price 2]]&amp;"-"&amp;(walmart_sales_dataset_of_45stores[[#This Row],[Fuel price 2]]+0.05)</f>
        <v>3.8-3.85</v>
      </c>
      <c r="M6218" s="6">
        <v>129.07567739999999</v>
      </c>
      <c r="N6218" s="6">
        <v>6.9059999999999997</v>
      </c>
      <c r="O6218">
        <f>RANK(walmart_sales_dataset_of_45stores[[#This Row],[Weekly_Sales]],walmart_sales_dataset_of_45stores[Weekly_Sales],0)</f>
        <v>6149</v>
      </c>
      <c r="Q6218"/>
      <c r="S6218" s="4"/>
    </row>
    <row r="6219" spans="1:19" hidden="1" x14ac:dyDescent="0.3">
      <c r="A6219" s="5">
        <v>44</v>
      </c>
      <c r="B6219" s="1">
        <v>40690</v>
      </c>
      <c r="C6219" s="1" t="str">
        <f>TEXT(walmart_sales_dataset_of_45stores[[#This Row],[Date]],"dddd")</f>
        <v>Friday</v>
      </c>
      <c r="D6219" s="12">
        <v>308442.49</v>
      </c>
      <c r="E6219">
        <v>0</v>
      </c>
      <c r="F6219" t="str">
        <f>IF(walmart_sales_dataset_of_45stores[[#This Row],[Holiday_Flag]]=0,"Non-Holiday","Hoilday")</f>
        <v>Non-Holiday</v>
      </c>
      <c r="G6219">
        <v>54.62</v>
      </c>
      <c r="H6219">
        <f>FLOOR(walmart_sales_dataset_of_45stores[[#This Row],[Temperature]],10)</f>
        <v>50</v>
      </c>
      <c r="I6219" t="str">
        <f>walmart_sales_dataset_of_45stores[[#This Row],[Temp_bin]]&amp;"-"&amp;(walmart_sales_dataset_of_45stores[[#This Row],[Temp_bin]]+5)</f>
        <v>50-55</v>
      </c>
      <c r="J6219" s="10">
        <v>3.778</v>
      </c>
      <c r="K6219">
        <f>FLOOR(walmart_sales_dataset_of_45stores[[#This Row],[Fuel_Price]],0.1)</f>
        <v>3.7</v>
      </c>
      <c r="L6219" s="11" t="str">
        <f>walmart_sales_dataset_of_45stores[[#This Row],[Fuel price 2]]&amp;"-"&amp;(walmart_sales_dataset_of_45stores[[#This Row],[Fuel price 2]]+0.05)</f>
        <v>3.7-3.75</v>
      </c>
      <c r="M6219" s="6">
        <v>129.06235480000001</v>
      </c>
      <c r="N6219" s="6">
        <v>6.9059999999999997</v>
      </c>
      <c r="O6219">
        <f>RANK(walmart_sales_dataset_of_45stores[[#This Row],[Weekly_Sales]],walmart_sales_dataset_of_45stores[Weekly_Sales],0)</f>
        <v>6113</v>
      </c>
      <c r="Q6219"/>
      <c r="S6219" s="4"/>
    </row>
    <row r="6220" spans="1:19" hidden="1" x14ac:dyDescent="0.3">
      <c r="A6220" s="5">
        <v>44</v>
      </c>
      <c r="B6220" s="1">
        <v>40697</v>
      </c>
      <c r="C6220" s="1" t="str">
        <f>TEXT(walmart_sales_dataset_of_45stores[[#This Row],[Date]],"dddd")</f>
        <v>Friday</v>
      </c>
      <c r="D6220" s="12">
        <v>308950.03999999998</v>
      </c>
      <c r="E6220">
        <v>0</v>
      </c>
      <c r="F6220" t="str">
        <f>IF(walmart_sales_dataset_of_45stores[[#This Row],[Holiday_Flag]]=0,"Non-Holiday","Hoilday")</f>
        <v>Non-Holiday</v>
      </c>
      <c r="G6220">
        <v>52.76</v>
      </c>
      <c r="H6220">
        <f>FLOOR(walmart_sales_dataset_of_45stores[[#This Row],[Temperature]],10)</f>
        <v>50</v>
      </c>
      <c r="I6220" t="str">
        <f>walmart_sales_dataset_of_45stores[[#This Row],[Temp_bin]]&amp;"-"&amp;(walmart_sales_dataset_of_45stores[[#This Row],[Temp_bin]]+5)</f>
        <v>50-55</v>
      </c>
      <c r="J6220" s="10">
        <v>3.7519999999999998</v>
      </c>
      <c r="K6220">
        <f>FLOOR(walmart_sales_dataset_of_45stores[[#This Row],[Fuel_Price]],0.1)</f>
        <v>3.7</v>
      </c>
      <c r="L6220" s="11" t="str">
        <f>walmart_sales_dataset_of_45stores[[#This Row],[Fuel price 2]]&amp;"-"&amp;(walmart_sales_dataset_of_45stores[[#This Row],[Fuel price 2]]+0.05)</f>
        <v>3.7-3.75</v>
      </c>
      <c r="M6220" s="6">
        <v>129.04903229999999</v>
      </c>
      <c r="N6220" s="6">
        <v>6.9059999999999997</v>
      </c>
      <c r="O6220">
        <f>RANK(walmart_sales_dataset_of_45stores[[#This Row],[Weekly_Sales]],walmart_sales_dataset_of_45stores[Weekly_Sales],0)</f>
        <v>6111</v>
      </c>
      <c r="Q6220"/>
      <c r="S6220" s="4"/>
    </row>
    <row r="6221" spans="1:19" hidden="1" x14ac:dyDescent="0.3">
      <c r="A6221" s="5">
        <v>44</v>
      </c>
      <c r="B6221" s="1">
        <v>40704</v>
      </c>
      <c r="C6221" s="1" t="str">
        <f>TEXT(walmart_sales_dataset_of_45stores[[#This Row],[Date]],"dddd")</f>
        <v>Friday</v>
      </c>
      <c r="D6221" s="12">
        <v>308770.42</v>
      </c>
      <c r="E6221">
        <v>0</v>
      </c>
      <c r="F6221" t="str">
        <f>IF(walmart_sales_dataset_of_45stores[[#This Row],[Holiday_Flag]]=0,"Non-Holiday","Hoilday")</f>
        <v>Non-Holiday</v>
      </c>
      <c r="G6221">
        <v>61.39</v>
      </c>
      <c r="H6221">
        <f>FLOOR(walmart_sales_dataset_of_45stores[[#This Row],[Temperature]],10)</f>
        <v>60</v>
      </c>
      <c r="I6221" t="str">
        <f>walmart_sales_dataset_of_45stores[[#This Row],[Temp_bin]]&amp;"-"&amp;(walmart_sales_dataset_of_45stores[[#This Row],[Temp_bin]]+5)</f>
        <v>60-65</v>
      </c>
      <c r="J6221" s="10">
        <v>3.7320000000000002</v>
      </c>
      <c r="K6221">
        <f>FLOOR(walmart_sales_dataset_of_45stores[[#This Row],[Fuel_Price]],0.1)</f>
        <v>3.7</v>
      </c>
      <c r="L6221" s="11" t="str">
        <f>walmart_sales_dataset_of_45stores[[#This Row],[Fuel price 2]]&amp;"-"&amp;(walmart_sales_dataset_of_45stores[[#This Row],[Fuel price 2]]+0.05)</f>
        <v>3.7-3.75</v>
      </c>
      <c r="M6221" s="6">
        <v>129.03570970000001</v>
      </c>
      <c r="N6221" s="6">
        <v>6.9059999999999997</v>
      </c>
      <c r="O6221">
        <f>RANK(walmart_sales_dataset_of_45stores[[#This Row],[Weekly_Sales]],walmart_sales_dataset_of_45stores[Weekly_Sales],0)</f>
        <v>6112</v>
      </c>
      <c r="Q6221"/>
      <c r="S6221" s="4"/>
    </row>
    <row r="6222" spans="1:19" hidden="1" x14ac:dyDescent="0.3">
      <c r="A6222" s="5">
        <v>44</v>
      </c>
      <c r="B6222" s="1">
        <v>40711</v>
      </c>
      <c r="C6222" s="1" t="str">
        <f>TEXT(walmart_sales_dataset_of_45stores[[#This Row],[Date]],"dddd")</f>
        <v>Friday</v>
      </c>
      <c r="D6222" s="12">
        <v>300255.87</v>
      </c>
      <c r="E6222">
        <v>0</v>
      </c>
      <c r="F6222" t="str">
        <f>IF(walmart_sales_dataset_of_45stores[[#This Row],[Holiday_Flag]]=0,"Non-Holiday","Hoilday")</f>
        <v>Non-Holiday</v>
      </c>
      <c r="G6222">
        <v>63.35</v>
      </c>
      <c r="H6222">
        <f>FLOOR(walmart_sales_dataset_of_45stores[[#This Row],[Temperature]],10)</f>
        <v>60</v>
      </c>
      <c r="I6222" t="str">
        <f>walmart_sales_dataset_of_45stores[[#This Row],[Temp_bin]]&amp;"-"&amp;(walmart_sales_dataset_of_45stores[[#This Row],[Temp_bin]]+5)</f>
        <v>60-65</v>
      </c>
      <c r="J6222" s="10">
        <v>3.7040000000000002</v>
      </c>
      <c r="K6222">
        <f>FLOOR(walmart_sales_dataset_of_45stores[[#This Row],[Fuel_Price]],0.1)</f>
        <v>3.7</v>
      </c>
      <c r="L6222" s="11" t="str">
        <f>walmart_sales_dataset_of_45stores[[#This Row],[Fuel price 2]]&amp;"-"&amp;(walmart_sales_dataset_of_45stores[[#This Row],[Fuel price 2]]+0.05)</f>
        <v>3.7-3.75</v>
      </c>
      <c r="M6222" s="6">
        <v>129.04320000000001</v>
      </c>
      <c r="N6222" s="6">
        <v>6.9059999999999997</v>
      </c>
      <c r="O6222">
        <f>RANK(walmart_sales_dataset_of_45stores[[#This Row],[Weekly_Sales]],walmart_sales_dataset_of_45stores[Weekly_Sales],0)</f>
        <v>6162</v>
      </c>
      <c r="Q6222"/>
      <c r="S6222" s="4"/>
    </row>
    <row r="6223" spans="1:19" hidden="1" x14ac:dyDescent="0.3">
      <c r="A6223" s="5">
        <v>44</v>
      </c>
      <c r="B6223" s="1">
        <v>40718</v>
      </c>
      <c r="C6223" s="1" t="str">
        <f>TEXT(walmart_sales_dataset_of_45stores[[#This Row],[Date]],"dddd")</f>
        <v>Friday</v>
      </c>
      <c r="D6223" s="12">
        <v>296765.59000000003</v>
      </c>
      <c r="E6223">
        <v>0</v>
      </c>
      <c r="F6223" t="str">
        <f>IF(walmart_sales_dataset_of_45stores[[#This Row],[Holiday_Flag]]=0,"Non-Holiday","Hoilday")</f>
        <v>Non-Holiday</v>
      </c>
      <c r="G6223">
        <v>66.38</v>
      </c>
      <c r="H6223">
        <f>FLOOR(walmart_sales_dataset_of_45stores[[#This Row],[Temperature]],10)</f>
        <v>60</v>
      </c>
      <c r="I6223" t="str">
        <f>walmart_sales_dataset_of_45stores[[#This Row],[Temp_bin]]&amp;"-"&amp;(walmart_sales_dataset_of_45stores[[#This Row],[Temp_bin]]+5)</f>
        <v>60-65</v>
      </c>
      <c r="J6223" s="10">
        <v>3.6680000000000001</v>
      </c>
      <c r="K6223">
        <f>FLOOR(walmart_sales_dataset_of_45stores[[#This Row],[Fuel_Price]],0.1)</f>
        <v>3.6</v>
      </c>
      <c r="L6223" s="11" t="str">
        <f>walmart_sales_dataset_of_45stores[[#This Row],[Fuel price 2]]&amp;"-"&amp;(walmart_sales_dataset_of_45stores[[#This Row],[Fuel price 2]]+0.05)</f>
        <v>3.6-3.65</v>
      </c>
      <c r="M6223" s="6">
        <v>129.06630000000001</v>
      </c>
      <c r="N6223" s="6">
        <v>6.9059999999999997</v>
      </c>
      <c r="O6223">
        <f>RANK(walmart_sales_dataset_of_45stores[[#This Row],[Weekly_Sales]],walmart_sales_dataset_of_45stores[Weekly_Sales],0)</f>
        <v>6183</v>
      </c>
      <c r="Q6223"/>
      <c r="S6223" s="4"/>
    </row>
    <row r="6224" spans="1:19" hidden="1" x14ac:dyDescent="0.3">
      <c r="A6224" s="5">
        <v>44</v>
      </c>
      <c r="B6224" s="1">
        <v>40725</v>
      </c>
      <c r="C6224" s="1" t="str">
        <f>TEXT(walmart_sales_dataset_of_45stores[[#This Row],[Date]],"dddd")</f>
        <v>Friday</v>
      </c>
      <c r="D6224" s="12">
        <v>315273.08</v>
      </c>
      <c r="E6224">
        <v>0</v>
      </c>
      <c r="F6224" t="str">
        <f>IF(walmart_sales_dataset_of_45stores[[#This Row],[Holiday_Flag]]=0,"Non-Holiday","Hoilday")</f>
        <v>Non-Holiday</v>
      </c>
      <c r="G6224">
        <v>74.290000000000006</v>
      </c>
      <c r="H6224">
        <f>FLOOR(walmart_sales_dataset_of_45stores[[#This Row],[Temperature]],10)</f>
        <v>70</v>
      </c>
      <c r="I6224" t="str">
        <f>walmart_sales_dataset_of_45stores[[#This Row],[Temp_bin]]&amp;"-"&amp;(walmart_sales_dataset_of_45stores[[#This Row],[Temp_bin]]+5)</f>
        <v>70-75</v>
      </c>
      <c r="J6224" s="10">
        <v>3.613</v>
      </c>
      <c r="K6224">
        <f>FLOOR(walmart_sales_dataset_of_45stores[[#This Row],[Fuel_Price]],0.1)</f>
        <v>3.6</v>
      </c>
      <c r="L6224" s="11" t="str">
        <f>walmart_sales_dataset_of_45stores[[#This Row],[Fuel price 2]]&amp;"-"&amp;(walmart_sales_dataset_of_45stores[[#This Row],[Fuel price 2]]+0.05)</f>
        <v>3.6-3.65</v>
      </c>
      <c r="M6224" s="6">
        <v>129.08940000000001</v>
      </c>
      <c r="N6224" s="6">
        <v>6.56</v>
      </c>
      <c r="O6224">
        <f>RANK(walmart_sales_dataset_of_45stores[[#This Row],[Weekly_Sales]],walmart_sales_dataset_of_45stores[Weekly_Sales],0)</f>
        <v>6076</v>
      </c>
      <c r="Q6224"/>
      <c r="S6224" s="4"/>
    </row>
    <row r="6225" spans="1:19" hidden="1" x14ac:dyDescent="0.3">
      <c r="A6225" s="5">
        <v>44</v>
      </c>
      <c r="B6225" s="1">
        <v>40732</v>
      </c>
      <c r="C6225" s="1" t="str">
        <f>TEXT(walmart_sales_dataset_of_45stores[[#This Row],[Date]],"dddd")</f>
        <v>Friday</v>
      </c>
      <c r="D6225" s="12">
        <v>295339.01</v>
      </c>
      <c r="E6225">
        <v>0</v>
      </c>
      <c r="F6225" t="str">
        <f>IF(walmart_sales_dataset_of_45stores[[#This Row],[Holiday_Flag]]=0,"Non-Holiday","Hoilday")</f>
        <v>Non-Holiday</v>
      </c>
      <c r="G6225">
        <v>77.3</v>
      </c>
      <c r="H6225">
        <f>FLOOR(walmart_sales_dataset_of_45stores[[#This Row],[Temperature]],10)</f>
        <v>70</v>
      </c>
      <c r="I6225" t="str">
        <f>walmart_sales_dataset_of_45stores[[#This Row],[Temp_bin]]&amp;"-"&amp;(walmart_sales_dataset_of_45stores[[#This Row],[Temp_bin]]+5)</f>
        <v>70-75</v>
      </c>
      <c r="J6225" s="10">
        <v>3.5630000000000002</v>
      </c>
      <c r="K6225">
        <f>FLOOR(walmart_sales_dataset_of_45stores[[#This Row],[Fuel_Price]],0.1)</f>
        <v>3.5</v>
      </c>
      <c r="L6225" s="11" t="str">
        <f>walmart_sales_dataset_of_45stores[[#This Row],[Fuel price 2]]&amp;"-"&amp;(walmart_sales_dataset_of_45stores[[#This Row],[Fuel price 2]]+0.05)</f>
        <v>3.5-3.55</v>
      </c>
      <c r="M6225" s="6">
        <v>129.11250000000001</v>
      </c>
      <c r="N6225" s="6">
        <v>6.56</v>
      </c>
      <c r="O6225">
        <f>RANK(walmart_sales_dataset_of_45stores[[#This Row],[Weekly_Sales]],walmart_sales_dataset_of_45stores[Weekly_Sales],0)</f>
        <v>6190</v>
      </c>
      <c r="Q6225"/>
      <c r="S6225" s="4"/>
    </row>
    <row r="6226" spans="1:19" hidden="1" x14ac:dyDescent="0.3">
      <c r="A6226" s="5">
        <v>44</v>
      </c>
      <c r="B6226" s="1">
        <v>40739</v>
      </c>
      <c r="C6226" s="1" t="str">
        <f>TEXT(walmart_sales_dataset_of_45stores[[#This Row],[Date]],"dddd")</f>
        <v>Friday</v>
      </c>
      <c r="D6226" s="12">
        <v>289201.21000000002</v>
      </c>
      <c r="E6226">
        <v>0</v>
      </c>
      <c r="F6226" t="str">
        <f>IF(walmart_sales_dataset_of_45stores[[#This Row],[Holiday_Flag]]=0,"Non-Holiday","Hoilday")</f>
        <v>Non-Holiday</v>
      </c>
      <c r="G6226">
        <v>75.59</v>
      </c>
      <c r="H6226">
        <f>FLOOR(walmart_sales_dataset_of_45stores[[#This Row],[Temperature]],10)</f>
        <v>70</v>
      </c>
      <c r="I6226" t="str">
        <f>walmart_sales_dataset_of_45stores[[#This Row],[Temp_bin]]&amp;"-"&amp;(walmart_sales_dataset_of_45stores[[#This Row],[Temp_bin]]+5)</f>
        <v>70-75</v>
      </c>
      <c r="J6226" s="10">
        <v>3.5529999999999999</v>
      </c>
      <c r="K6226">
        <f>FLOOR(walmart_sales_dataset_of_45stores[[#This Row],[Fuel_Price]],0.1)</f>
        <v>3.5</v>
      </c>
      <c r="L6226" s="11" t="str">
        <f>walmart_sales_dataset_of_45stores[[#This Row],[Fuel price 2]]&amp;"-"&amp;(walmart_sales_dataset_of_45stores[[#This Row],[Fuel price 2]]+0.05)</f>
        <v>3.5-3.55</v>
      </c>
      <c r="M6226" s="6">
        <v>129.13383870000001</v>
      </c>
      <c r="N6226" s="6">
        <v>6.56</v>
      </c>
      <c r="O6226">
        <f>RANK(walmart_sales_dataset_of_45stores[[#This Row],[Weekly_Sales]],walmart_sales_dataset_of_45stores[Weekly_Sales],0)</f>
        <v>6226</v>
      </c>
      <c r="Q6226"/>
      <c r="S6226" s="4"/>
    </row>
    <row r="6227" spans="1:19" hidden="1" x14ac:dyDescent="0.3">
      <c r="A6227" s="5">
        <v>44</v>
      </c>
      <c r="B6227" s="1">
        <v>40746</v>
      </c>
      <c r="C6227" s="1" t="str">
        <f>TEXT(walmart_sales_dataset_of_45stores[[#This Row],[Date]],"dddd")</f>
        <v>Friday</v>
      </c>
      <c r="D6227" s="12">
        <v>303108.81</v>
      </c>
      <c r="E6227">
        <v>0</v>
      </c>
      <c r="F6227" t="str">
        <f>IF(walmart_sales_dataset_of_45stores[[#This Row],[Holiday_Flag]]=0,"Non-Holiday","Hoilday")</f>
        <v>Non-Holiday</v>
      </c>
      <c r="G6227">
        <v>78.5</v>
      </c>
      <c r="H6227">
        <f>FLOOR(walmart_sales_dataset_of_45stores[[#This Row],[Temperature]],10)</f>
        <v>70</v>
      </c>
      <c r="I6227" t="str">
        <f>walmart_sales_dataset_of_45stores[[#This Row],[Temp_bin]]&amp;"-"&amp;(walmart_sales_dataset_of_45stores[[#This Row],[Temp_bin]]+5)</f>
        <v>70-75</v>
      </c>
      <c r="J6227" s="10">
        <v>3.5630000000000002</v>
      </c>
      <c r="K6227">
        <f>FLOOR(walmart_sales_dataset_of_45stores[[#This Row],[Fuel_Price]],0.1)</f>
        <v>3.5</v>
      </c>
      <c r="L6227" s="11" t="str">
        <f>walmart_sales_dataset_of_45stores[[#This Row],[Fuel price 2]]&amp;"-"&amp;(walmart_sales_dataset_of_45stores[[#This Row],[Fuel price 2]]+0.05)</f>
        <v>3.5-3.55</v>
      </c>
      <c r="M6227" s="6">
        <v>129.1507742</v>
      </c>
      <c r="N6227" s="6">
        <v>6.56</v>
      </c>
      <c r="O6227">
        <f>RANK(walmart_sales_dataset_of_45stores[[#This Row],[Weekly_Sales]],walmart_sales_dataset_of_45stores[Weekly_Sales],0)</f>
        <v>6153</v>
      </c>
      <c r="Q6227"/>
      <c r="S6227" s="4"/>
    </row>
    <row r="6228" spans="1:19" hidden="1" x14ac:dyDescent="0.3">
      <c r="A6228" s="5">
        <v>44</v>
      </c>
      <c r="B6228" s="1">
        <v>40753</v>
      </c>
      <c r="C6228" s="1" t="str">
        <f>TEXT(walmart_sales_dataset_of_45stores[[#This Row],[Date]],"dddd")</f>
        <v>Friday</v>
      </c>
      <c r="D6228" s="12">
        <v>279677</v>
      </c>
      <c r="E6228">
        <v>0</v>
      </c>
      <c r="F6228" t="str">
        <f>IF(walmart_sales_dataset_of_45stores[[#This Row],[Holiday_Flag]]=0,"Non-Holiday","Hoilday")</f>
        <v>Non-Holiday</v>
      </c>
      <c r="G6228">
        <v>77.62</v>
      </c>
      <c r="H6228">
        <f>FLOOR(walmart_sales_dataset_of_45stores[[#This Row],[Temperature]],10)</f>
        <v>70</v>
      </c>
      <c r="I6228" t="str">
        <f>walmart_sales_dataset_of_45stores[[#This Row],[Temp_bin]]&amp;"-"&amp;(walmart_sales_dataset_of_45stores[[#This Row],[Temp_bin]]+5)</f>
        <v>70-75</v>
      </c>
      <c r="J6228" s="10">
        <v>3.5739999999999998</v>
      </c>
      <c r="K6228">
        <f>FLOOR(walmart_sales_dataset_of_45stores[[#This Row],[Fuel_Price]],0.1)</f>
        <v>3.5</v>
      </c>
      <c r="L6228" s="11" t="str">
        <f>walmart_sales_dataset_of_45stores[[#This Row],[Fuel price 2]]&amp;"-"&amp;(walmart_sales_dataset_of_45stores[[#This Row],[Fuel price 2]]+0.05)</f>
        <v>3.5-3.55</v>
      </c>
      <c r="M6228" s="6">
        <v>129.16770969999999</v>
      </c>
      <c r="N6228" s="6">
        <v>6.56</v>
      </c>
      <c r="O6228">
        <f>RANK(walmart_sales_dataset_of_45stores[[#This Row],[Weekly_Sales]],walmart_sales_dataset_of_45stores[Weekly_Sales],0)</f>
        <v>6281</v>
      </c>
      <c r="Q6228"/>
      <c r="S6228" s="4"/>
    </row>
    <row r="6229" spans="1:19" hidden="1" x14ac:dyDescent="0.3">
      <c r="A6229" s="5">
        <v>44</v>
      </c>
      <c r="B6229" s="1">
        <v>40760</v>
      </c>
      <c r="C6229" s="1" t="str">
        <f>TEXT(walmart_sales_dataset_of_45stores[[#This Row],[Date]],"dddd")</f>
        <v>Friday</v>
      </c>
      <c r="D6229" s="12">
        <v>298080.45</v>
      </c>
      <c r="E6229">
        <v>0</v>
      </c>
      <c r="F6229" t="str">
        <f>IF(walmart_sales_dataset_of_45stores[[#This Row],[Holiday_Flag]]=0,"Non-Holiday","Hoilday")</f>
        <v>Non-Holiday</v>
      </c>
      <c r="G6229">
        <v>75.56</v>
      </c>
      <c r="H6229">
        <f>FLOOR(walmart_sales_dataset_of_45stores[[#This Row],[Temperature]],10)</f>
        <v>70</v>
      </c>
      <c r="I6229" t="str">
        <f>walmart_sales_dataset_of_45stores[[#This Row],[Temp_bin]]&amp;"-"&amp;(walmart_sales_dataset_of_45stores[[#This Row],[Temp_bin]]+5)</f>
        <v>70-75</v>
      </c>
      <c r="J6229" s="10">
        <v>3.5950000000000002</v>
      </c>
      <c r="K6229">
        <f>FLOOR(walmart_sales_dataset_of_45stores[[#This Row],[Fuel_Price]],0.1)</f>
        <v>3.5</v>
      </c>
      <c r="L6229" s="11" t="str">
        <f>walmart_sales_dataset_of_45stores[[#This Row],[Fuel price 2]]&amp;"-"&amp;(walmart_sales_dataset_of_45stores[[#This Row],[Fuel price 2]]+0.05)</f>
        <v>3.5-3.55</v>
      </c>
      <c r="M6229" s="6">
        <v>129.18464520000001</v>
      </c>
      <c r="N6229" s="6">
        <v>6.56</v>
      </c>
      <c r="O6229">
        <f>RANK(walmart_sales_dataset_of_45stores[[#This Row],[Weekly_Sales]],walmart_sales_dataset_of_45stores[Weekly_Sales],0)</f>
        <v>6173</v>
      </c>
      <c r="Q6229"/>
      <c r="S6229" s="4"/>
    </row>
    <row r="6230" spans="1:19" hidden="1" x14ac:dyDescent="0.3">
      <c r="A6230" s="5">
        <v>44</v>
      </c>
      <c r="B6230" s="1">
        <v>40767</v>
      </c>
      <c r="C6230" s="1" t="str">
        <f>TEXT(walmart_sales_dataset_of_45stores[[#This Row],[Date]],"dddd")</f>
        <v>Friday</v>
      </c>
      <c r="D6230" s="12">
        <v>290399.65999999997</v>
      </c>
      <c r="E6230">
        <v>0</v>
      </c>
      <c r="F6230" t="str">
        <f>IF(walmart_sales_dataset_of_45stores[[#This Row],[Holiday_Flag]]=0,"Non-Holiday","Hoilday")</f>
        <v>Non-Holiday</v>
      </c>
      <c r="G6230">
        <v>75.95</v>
      </c>
      <c r="H6230">
        <f>FLOOR(walmart_sales_dataset_of_45stores[[#This Row],[Temperature]],10)</f>
        <v>70</v>
      </c>
      <c r="I6230" t="str">
        <f>walmart_sales_dataset_of_45stores[[#This Row],[Temp_bin]]&amp;"-"&amp;(walmart_sales_dataset_of_45stores[[#This Row],[Temp_bin]]+5)</f>
        <v>70-75</v>
      </c>
      <c r="J6230" s="10">
        <v>3.6059999999999999</v>
      </c>
      <c r="K6230">
        <f>FLOOR(walmart_sales_dataset_of_45stores[[#This Row],[Fuel_Price]],0.1)</f>
        <v>3.6</v>
      </c>
      <c r="L6230" s="11" t="str">
        <f>walmart_sales_dataset_of_45stores[[#This Row],[Fuel price 2]]&amp;"-"&amp;(walmart_sales_dataset_of_45stores[[#This Row],[Fuel price 2]]+0.05)</f>
        <v>3.6-3.65</v>
      </c>
      <c r="M6230" s="6">
        <v>129.2015806</v>
      </c>
      <c r="N6230" s="6">
        <v>6.56</v>
      </c>
      <c r="O6230">
        <f>RANK(walmart_sales_dataset_of_45stores[[#This Row],[Weekly_Sales]],walmart_sales_dataset_of_45stores[Weekly_Sales],0)</f>
        <v>6223</v>
      </c>
      <c r="Q6230"/>
      <c r="S6230" s="4"/>
    </row>
    <row r="6231" spans="1:19" hidden="1" x14ac:dyDescent="0.3">
      <c r="A6231" s="5">
        <v>44</v>
      </c>
      <c r="B6231" s="1">
        <v>40774</v>
      </c>
      <c r="C6231" s="1" t="str">
        <f>TEXT(walmart_sales_dataset_of_45stores[[#This Row],[Date]],"dddd")</f>
        <v>Friday</v>
      </c>
      <c r="D6231" s="12">
        <v>290909.69</v>
      </c>
      <c r="E6231">
        <v>0</v>
      </c>
      <c r="F6231" t="str">
        <f>IF(walmart_sales_dataset_of_45stores[[#This Row],[Holiday_Flag]]=0,"Non-Holiday","Hoilday")</f>
        <v>Non-Holiday</v>
      </c>
      <c r="G6231">
        <v>76.680000000000007</v>
      </c>
      <c r="H6231">
        <f>FLOOR(walmart_sales_dataset_of_45stores[[#This Row],[Temperature]],10)</f>
        <v>70</v>
      </c>
      <c r="I6231" t="str">
        <f>walmart_sales_dataset_of_45stores[[#This Row],[Temp_bin]]&amp;"-"&amp;(walmart_sales_dataset_of_45stores[[#This Row],[Temp_bin]]+5)</f>
        <v>70-75</v>
      </c>
      <c r="J6231" s="10">
        <v>3.5779999999999998</v>
      </c>
      <c r="K6231">
        <f>FLOOR(walmart_sales_dataset_of_45stores[[#This Row],[Fuel_Price]],0.1)</f>
        <v>3.5</v>
      </c>
      <c r="L6231" s="11" t="str">
        <f>walmart_sales_dataset_of_45stores[[#This Row],[Fuel price 2]]&amp;"-"&amp;(walmart_sales_dataset_of_45stores[[#This Row],[Fuel price 2]]+0.05)</f>
        <v>3.5-3.55</v>
      </c>
      <c r="M6231" s="6">
        <v>129.24058059999999</v>
      </c>
      <c r="N6231" s="6">
        <v>6.56</v>
      </c>
      <c r="O6231">
        <f>RANK(walmart_sales_dataset_of_45stores[[#This Row],[Weekly_Sales]],walmart_sales_dataset_of_45stores[Weekly_Sales],0)</f>
        <v>6220</v>
      </c>
      <c r="Q6231"/>
      <c r="S6231" s="4"/>
    </row>
    <row r="6232" spans="1:19" hidden="1" x14ac:dyDescent="0.3">
      <c r="A6232" s="5">
        <v>44</v>
      </c>
      <c r="B6232" s="1">
        <v>40781</v>
      </c>
      <c r="C6232" s="1" t="str">
        <f>TEXT(walmart_sales_dataset_of_45stores[[#This Row],[Date]],"dddd")</f>
        <v>Friday</v>
      </c>
      <c r="D6232" s="12">
        <v>324174.78999999998</v>
      </c>
      <c r="E6232">
        <v>0</v>
      </c>
      <c r="F6232" t="str">
        <f>IF(walmart_sales_dataset_of_45stores[[#This Row],[Holiday_Flag]]=0,"Non-Holiday","Hoilday")</f>
        <v>Non-Holiday</v>
      </c>
      <c r="G6232">
        <v>81.53</v>
      </c>
      <c r="H6232">
        <f>FLOOR(walmart_sales_dataset_of_45stores[[#This Row],[Temperature]],10)</f>
        <v>80</v>
      </c>
      <c r="I6232" t="str">
        <f>walmart_sales_dataset_of_45stores[[#This Row],[Temp_bin]]&amp;"-"&amp;(walmart_sales_dataset_of_45stores[[#This Row],[Temp_bin]]+5)</f>
        <v>80-85</v>
      </c>
      <c r="J6232" s="10">
        <v>3.57</v>
      </c>
      <c r="K6232">
        <f>FLOOR(walmart_sales_dataset_of_45stores[[#This Row],[Fuel_Price]],0.1)</f>
        <v>3.5</v>
      </c>
      <c r="L6232" s="11" t="str">
        <f>walmart_sales_dataset_of_45stores[[#This Row],[Fuel price 2]]&amp;"-"&amp;(walmart_sales_dataset_of_45stores[[#This Row],[Fuel price 2]]+0.05)</f>
        <v>3.5-3.55</v>
      </c>
      <c r="M6232" s="6">
        <v>129.28325810000001</v>
      </c>
      <c r="N6232" s="6">
        <v>6.56</v>
      </c>
      <c r="O6232">
        <f>RANK(walmart_sales_dataset_of_45stores[[#This Row],[Weekly_Sales]],walmart_sales_dataset_of_45stores[Weekly_Sales],0)</f>
        <v>6048</v>
      </c>
      <c r="Q6232"/>
      <c r="S6232" s="4"/>
    </row>
    <row r="6233" spans="1:19" hidden="1" x14ac:dyDescent="0.3">
      <c r="A6233" s="5">
        <v>44</v>
      </c>
      <c r="B6233" s="1">
        <v>40788</v>
      </c>
      <c r="C6233" s="1" t="str">
        <f>TEXT(walmart_sales_dataset_of_45stores[[#This Row],[Date]],"dddd")</f>
        <v>Friday</v>
      </c>
      <c r="D6233" s="12">
        <v>309543.52</v>
      </c>
      <c r="E6233">
        <v>0</v>
      </c>
      <c r="F6233" t="str">
        <f>IF(walmart_sales_dataset_of_45stores[[#This Row],[Holiday_Flag]]=0,"Non-Holiday","Hoilday")</f>
        <v>Non-Holiday</v>
      </c>
      <c r="G6233">
        <v>77</v>
      </c>
      <c r="H6233">
        <f>FLOOR(walmart_sales_dataset_of_45stores[[#This Row],[Temperature]],10)</f>
        <v>70</v>
      </c>
      <c r="I6233" t="str">
        <f>walmart_sales_dataset_of_45stores[[#This Row],[Temp_bin]]&amp;"-"&amp;(walmart_sales_dataset_of_45stores[[#This Row],[Temp_bin]]+5)</f>
        <v>70-75</v>
      </c>
      <c r="J6233" s="10">
        <v>3.58</v>
      </c>
      <c r="K6233">
        <f>FLOOR(walmart_sales_dataset_of_45stores[[#This Row],[Fuel_Price]],0.1)</f>
        <v>3.5</v>
      </c>
      <c r="L6233" s="11" t="str">
        <f>walmart_sales_dataset_of_45stores[[#This Row],[Fuel price 2]]&amp;"-"&amp;(walmart_sales_dataset_of_45stores[[#This Row],[Fuel price 2]]+0.05)</f>
        <v>3.5-3.55</v>
      </c>
      <c r="M6233" s="6">
        <v>129.32593550000001</v>
      </c>
      <c r="N6233" s="6">
        <v>6.56</v>
      </c>
      <c r="O6233">
        <f>RANK(walmart_sales_dataset_of_45stores[[#This Row],[Weekly_Sales]],walmart_sales_dataset_of_45stores[Weekly_Sales],0)</f>
        <v>6108</v>
      </c>
      <c r="Q6233"/>
      <c r="S6233" s="4"/>
    </row>
    <row r="6234" spans="1:19" hidden="1" x14ac:dyDescent="0.3">
      <c r="A6234" s="5">
        <v>44</v>
      </c>
      <c r="B6234" s="1">
        <v>40795</v>
      </c>
      <c r="C6234" s="1" t="str">
        <f>TEXT(walmart_sales_dataset_of_45stores[[#This Row],[Date]],"dddd")</f>
        <v>Friday</v>
      </c>
      <c r="D6234" s="2">
        <v>295811.25</v>
      </c>
      <c r="E6234">
        <v>1</v>
      </c>
      <c r="F6234" t="str">
        <f>IF(walmart_sales_dataset_of_45stores[[#This Row],[Holiday_Flag]]=0,"Non-Holiday","Hoilday")</f>
        <v>Hoilday</v>
      </c>
      <c r="G6234">
        <v>70.19</v>
      </c>
      <c r="H6234">
        <f>FLOOR(walmart_sales_dataset_of_45stores[[#This Row],[Temperature]],10)</f>
        <v>70</v>
      </c>
      <c r="I6234" t="str">
        <f>walmart_sales_dataset_of_45stores[[#This Row],[Temp_bin]]&amp;"-"&amp;(walmart_sales_dataset_of_45stores[[#This Row],[Temp_bin]]+5)</f>
        <v>70-75</v>
      </c>
      <c r="J6234" s="2">
        <v>3.6190000000000002</v>
      </c>
      <c r="K6234" s="2">
        <f>FLOOR(walmart_sales_dataset_of_45stores[[#This Row],[Fuel_Price]],0.1)</f>
        <v>3.6</v>
      </c>
      <c r="L6234" s="2" t="str">
        <f>walmart_sales_dataset_of_45stores[[#This Row],[Fuel price 2]]&amp;"-"&amp;(walmart_sales_dataset_of_45stores[[#This Row],[Fuel price 2]]+0.05)</f>
        <v>3.6-3.65</v>
      </c>
      <c r="M6234" s="6">
        <v>129.36861289999999</v>
      </c>
      <c r="N6234" s="6">
        <v>6.56</v>
      </c>
      <c r="O6234">
        <f>RANK(walmart_sales_dataset_of_45stores[[#This Row],[Weekly_Sales]],walmart_sales_dataset_of_45stores[Weekly_Sales],0)</f>
        <v>6189</v>
      </c>
      <c r="Q6234"/>
      <c r="S6234" s="4"/>
    </row>
    <row r="6235" spans="1:19" hidden="1" x14ac:dyDescent="0.3">
      <c r="A6235" s="5">
        <v>44</v>
      </c>
      <c r="B6235" s="1">
        <v>40802</v>
      </c>
      <c r="C6235" s="1" t="str">
        <f>TEXT(walmart_sales_dataset_of_45stores[[#This Row],[Date]],"dddd")</f>
        <v>Friday</v>
      </c>
      <c r="D6235" s="12">
        <v>303974.28000000003</v>
      </c>
      <c r="E6235">
        <v>0</v>
      </c>
      <c r="F6235" t="str">
        <f>IF(walmart_sales_dataset_of_45stores[[#This Row],[Holiday_Flag]]=0,"Non-Holiday","Hoilday")</f>
        <v>Non-Holiday</v>
      </c>
      <c r="G6235">
        <v>67.540000000000006</v>
      </c>
      <c r="H6235">
        <f>FLOOR(walmart_sales_dataset_of_45stores[[#This Row],[Temperature]],10)</f>
        <v>60</v>
      </c>
      <c r="I6235" t="str">
        <f>walmart_sales_dataset_of_45stores[[#This Row],[Temp_bin]]&amp;"-"&amp;(walmart_sales_dataset_of_45stores[[#This Row],[Temp_bin]]+5)</f>
        <v>60-65</v>
      </c>
      <c r="J6235" s="10">
        <v>3.641</v>
      </c>
      <c r="K6235">
        <f>FLOOR(walmart_sales_dataset_of_45stores[[#This Row],[Fuel_Price]],0.1)</f>
        <v>3.6</v>
      </c>
      <c r="L6235" s="11" t="str">
        <f>walmart_sales_dataset_of_45stores[[#This Row],[Fuel price 2]]&amp;"-"&amp;(walmart_sales_dataset_of_45stores[[#This Row],[Fuel price 2]]+0.05)</f>
        <v>3.6-3.65</v>
      </c>
      <c r="M6235" s="6">
        <v>129.4306</v>
      </c>
      <c r="N6235" s="6">
        <v>6.56</v>
      </c>
      <c r="O6235">
        <f>RANK(walmart_sales_dataset_of_45stores[[#This Row],[Weekly_Sales]],walmart_sales_dataset_of_45stores[Weekly_Sales],0)</f>
        <v>6146</v>
      </c>
      <c r="Q6235"/>
      <c r="S6235" s="4"/>
    </row>
    <row r="6236" spans="1:19" hidden="1" x14ac:dyDescent="0.3">
      <c r="A6236" s="5">
        <v>44</v>
      </c>
      <c r="B6236" s="1">
        <v>40809</v>
      </c>
      <c r="C6236" s="1" t="str">
        <f>TEXT(walmart_sales_dataset_of_45stores[[#This Row],[Date]],"dddd")</f>
        <v>Friday</v>
      </c>
      <c r="D6236" s="12">
        <v>307409.13</v>
      </c>
      <c r="E6236">
        <v>0</v>
      </c>
      <c r="F6236" t="str">
        <f>IF(walmart_sales_dataset_of_45stores[[#This Row],[Holiday_Flag]]=0,"Non-Holiday","Hoilday")</f>
        <v>Non-Holiday</v>
      </c>
      <c r="G6236">
        <v>63.6</v>
      </c>
      <c r="H6236">
        <f>FLOOR(walmart_sales_dataset_of_45stores[[#This Row],[Temperature]],10)</f>
        <v>60</v>
      </c>
      <c r="I6236" t="str">
        <f>walmart_sales_dataset_of_45stores[[#This Row],[Temp_bin]]&amp;"-"&amp;(walmart_sales_dataset_of_45stores[[#This Row],[Temp_bin]]+5)</f>
        <v>60-65</v>
      </c>
      <c r="J6236" s="10">
        <v>3.6480000000000001</v>
      </c>
      <c r="K6236">
        <f>FLOOR(walmart_sales_dataset_of_45stores[[#This Row],[Fuel_Price]],0.1)</f>
        <v>3.6</v>
      </c>
      <c r="L6236" s="11" t="str">
        <f>walmart_sales_dataset_of_45stores[[#This Row],[Fuel price 2]]&amp;"-"&amp;(walmart_sales_dataset_of_45stores[[#This Row],[Fuel price 2]]+0.05)</f>
        <v>3.6-3.65</v>
      </c>
      <c r="M6236" s="6">
        <v>129.51833329999999</v>
      </c>
      <c r="N6236" s="6">
        <v>6.56</v>
      </c>
      <c r="O6236">
        <f>RANK(walmart_sales_dataset_of_45stores[[#This Row],[Weekly_Sales]],walmart_sales_dataset_of_45stores[Weekly_Sales],0)</f>
        <v>6121</v>
      </c>
      <c r="Q6236"/>
      <c r="S6236" s="4"/>
    </row>
    <row r="6237" spans="1:19" hidden="1" x14ac:dyDescent="0.3">
      <c r="A6237" s="5">
        <v>44</v>
      </c>
      <c r="B6237" s="1">
        <v>40816</v>
      </c>
      <c r="C6237" s="1" t="str">
        <f>TEXT(walmart_sales_dataset_of_45stores[[#This Row],[Date]],"dddd")</f>
        <v>Friday</v>
      </c>
      <c r="D6237" s="12">
        <v>299757.75</v>
      </c>
      <c r="E6237">
        <v>0</v>
      </c>
      <c r="F6237" t="str">
        <f>IF(walmart_sales_dataset_of_45stores[[#This Row],[Holiday_Flag]]=0,"Non-Holiday","Hoilday")</f>
        <v>Non-Holiday</v>
      </c>
      <c r="G6237">
        <v>68.28</v>
      </c>
      <c r="H6237">
        <f>FLOOR(walmart_sales_dataset_of_45stores[[#This Row],[Temperature]],10)</f>
        <v>60</v>
      </c>
      <c r="I6237" t="str">
        <f>walmart_sales_dataset_of_45stores[[#This Row],[Temp_bin]]&amp;"-"&amp;(walmart_sales_dataset_of_45stores[[#This Row],[Temp_bin]]+5)</f>
        <v>60-65</v>
      </c>
      <c r="J6237" s="10">
        <v>3.6230000000000002</v>
      </c>
      <c r="K6237">
        <f>FLOOR(walmart_sales_dataset_of_45stores[[#This Row],[Fuel_Price]],0.1)</f>
        <v>3.6</v>
      </c>
      <c r="L6237" s="11" t="str">
        <f>walmart_sales_dataset_of_45stores[[#This Row],[Fuel price 2]]&amp;"-"&amp;(walmart_sales_dataset_of_45stores[[#This Row],[Fuel price 2]]+0.05)</f>
        <v>3.6-3.65</v>
      </c>
      <c r="M6237" s="6">
        <v>129.60606670000001</v>
      </c>
      <c r="N6237" s="6">
        <v>6.56</v>
      </c>
      <c r="O6237">
        <f>RANK(walmart_sales_dataset_of_45stores[[#This Row],[Weekly_Sales]],walmart_sales_dataset_of_45stores[Weekly_Sales],0)</f>
        <v>6166</v>
      </c>
      <c r="Q6237"/>
      <c r="S6237" s="4"/>
    </row>
    <row r="6238" spans="1:19" hidden="1" x14ac:dyDescent="0.3">
      <c r="A6238" s="5">
        <v>44</v>
      </c>
      <c r="B6238" s="1">
        <v>40823</v>
      </c>
      <c r="C6238" s="1" t="str">
        <f>TEXT(walmart_sales_dataset_of_45stores[[#This Row],[Date]],"dddd")</f>
        <v>Friday</v>
      </c>
      <c r="D6238" s="12">
        <v>312577.36</v>
      </c>
      <c r="E6238">
        <v>0</v>
      </c>
      <c r="F6238" t="str">
        <f>IF(walmart_sales_dataset_of_45stores[[#This Row],[Holiday_Flag]]=0,"Non-Holiday","Hoilday")</f>
        <v>Non-Holiday</v>
      </c>
      <c r="G6238">
        <v>60.62</v>
      </c>
      <c r="H6238">
        <f>FLOOR(walmart_sales_dataset_of_45stores[[#This Row],[Temperature]],10)</f>
        <v>60</v>
      </c>
      <c r="I6238" t="str">
        <f>walmart_sales_dataset_of_45stores[[#This Row],[Temp_bin]]&amp;"-"&amp;(walmart_sales_dataset_of_45stores[[#This Row],[Temp_bin]]+5)</f>
        <v>60-65</v>
      </c>
      <c r="J6238" s="10">
        <v>3.5920000000000001</v>
      </c>
      <c r="K6238">
        <f>FLOOR(walmart_sales_dataset_of_45stores[[#This Row],[Fuel_Price]],0.1)</f>
        <v>3.5</v>
      </c>
      <c r="L6238" s="11" t="str">
        <f>walmart_sales_dataset_of_45stores[[#This Row],[Fuel price 2]]&amp;"-"&amp;(walmart_sales_dataset_of_45stores[[#This Row],[Fuel price 2]]+0.05)</f>
        <v>3.5-3.55</v>
      </c>
      <c r="M6238" s="6">
        <v>129.69380000000001</v>
      </c>
      <c r="N6238" s="6">
        <v>6.0780000000000003</v>
      </c>
      <c r="O6238">
        <f>RANK(walmart_sales_dataset_of_45stores[[#This Row],[Weekly_Sales]],walmart_sales_dataset_of_45stores[Weekly_Sales],0)</f>
        <v>6086</v>
      </c>
      <c r="Q6238"/>
      <c r="S6238" s="4"/>
    </row>
    <row r="6239" spans="1:19" hidden="1" x14ac:dyDescent="0.3">
      <c r="A6239" s="5">
        <v>44</v>
      </c>
      <c r="B6239" s="1">
        <v>40830</v>
      </c>
      <c r="C6239" s="1" t="str">
        <f>TEXT(walmart_sales_dataset_of_45stores[[#This Row],[Date]],"dddd")</f>
        <v>Friday</v>
      </c>
      <c r="D6239" s="12">
        <v>293031.78000000003</v>
      </c>
      <c r="E6239">
        <v>0</v>
      </c>
      <c r="F6239" t="str">
        <f>IF(walmart_sales_dataset_of_45stores[[#This Row],[Holiday_Flag]]=0,"Non-Holiday","Hoilday")</f>
        <v>Non-Holiday</v>
      </c>
      <c r="G6239">
        <v>51.74</v>
      </c>
      <c r="H6239">
        <f>FLOOR(walmart_sales_dataset_of_45stores[[#This Row],[Temperature]],10)</f>
        <v>50</v>
      </c>
      <c r="I6239" t="str">
        <f>walmart_sales_dataset_of_45stores[[#This Row],[Temp_bin]]&amp;"-"&amp;(walmart_sales_dataset_of_45stores[[#This Row],[Temp_bin]]+5)</f>
        <v>50-55</v>
      </c>
      <c r="J6239" s="10">
        <v>3.5670000000000002</v>
      </c>
      <c r="K6239">
        <f>FLOOR(walmart_sales_dataset_of_45stores[[#This Row],[Fuel_Price]],0.1)</f>
        <v>3.5</v>
      </c>
      <c r="L6239" s="11" t="str">
        <f>walmart_sales_dataset_of_45stores[[#This Row],[Fuel price 2]]&amp;"-"&amp;(walmart_sales_dataset_of_45stores[[#This Row],[Fuel price 2]]+0.05)</f>
        <v>3.5-3.55</v>
      </c>
      <c r="M6239" s="6">
        <v>129.77064519999999</v>
      </c>
      <c r="N6239" s="6">
        <v>6.0780000000000003</v>
      </c>
      <c r="O6239">
        <f>RANK(walmart_sales_dataset_of_45stores[[#This Row],[Weekly_Sales]],walmart_sales_dataset_of_45stores[Weekly_Sales],0)</f>
        <v>6205</v>
      </c>
      <c r="Q6239"/>
      <c r="S6239" s="4"/>
    </row>
    <row r="6240" spans="1:19" hidden="1" x14ac:dyDescent="0.3">
      <c r="A6240" s="5">
        <v>44</v>
      </c>
      <c r="B6240" s="1">
        <v>40837</v>
      </c>
      <c r="C6240" s="1" t="str">
        <f>TEXT(walmart_sales_dataset_of_45stores[[#This Row],[Date]],"dddd")</f>
        <v>Friday</v>
      </c>
      <c r="D6240" s="12">
        <v>305969.81</v>
      </c>
      <c r="E6240">
        <v>0</v>
      </c>
      <c r="F6240" t="str">
        <f>IF(walmart_sales_dataset_of_45stores[[#This Row],[Holiday_Flag]]=0,"Non-Holiday","Hoilday")</f>
        <v>Non-Holiday</v>
      </c>
      <c r="G6240">
        <v>54.66</v>
      </c>
      <c r="H6240">
        <f>FLOOR(walmart_sales_dataset_of_45stores[[#This Row],[Temperature]],10)</f>
        <v>50</v>
      </c>
      <c r="I6240" t="str">
        <f>walmart_sales_dataset_of_45stores[[#This Row],[Temp_bin]]&amp;"-"&amp;(walmart_sales_dataset_of_45stores[[#This Row],[Temp_bin]]+5)</f>
        <v>50-55</v>
      </c>
      <c r="J6240" s="10">
        <v>3.5790000000000002</v>
      </c>
      <c r="K6240">
        <f>FLOOR(walmart_sales_dataset_of_45stores[[#This Row],[Fuel_Price]],0.1)</f>
        <v>3.5</v>
      </c>
      <c r="L6240" s="11" t="str">
        <f>walmart_sales_dataset_of_45stores[[#This Row],[Fuel price 2]]&amp;"-"&amp;(walmart_sales_dataset_of_45stores[[#This Row],[Fuel price 2]]+0.05)</f>
        <v>3.5-3.55</v>
      </c>
      <c r="M6240" s="6">
        <v>129.78216130000001</v>
      </c>
      <c r="N6240" s="6">
        <v>6.0780000000000003</v>
      </c>
      <c r="O6240">
        <f>RANK(walmart_sales_dataset_of_45stores[[#This Row],[Weekly_Sales]],walmart_sales_dataset_of_45stores[Weekly_Sales],0)</f>
        <v>6140</v>
      </c>
      <c r="Q6240"/>
      <c r="S6240" s="4"/>
    </row>
    <row r="6241" spans="1:19" hidden="1" x14ac:dyDescent="0.3">
      <c r="A6241" s="5">
        <v>44</v>
      </c>
      <c r="B6241" s="1">
        <v>40844</v>
      </c>
      <c r="C6241" s="1" t="str">
        <f>TEXT(walmart_sales_dataset_of_45stores[[#This Row],[Date]],"dddd")</f>
        <v>Friday</v>
      </c>
      <c r="D6241" s="12">
        <v>306336.07</v>
      </c>
      <c r="E6241">
        <v>0</v>
      </c>
      <c r="F6241" t="str">
        <f>IF(walmart_sales_dataset_of_45stores[[#This Row],[Holiday_Flag]]=0,"Non-Holiday","Hoilday")</f>
        <v>Non-Holiday</v>
      </c>
      <c r="G6241">
        <v>47.41</v>
      </c>
      <c r="H6241">
        <f>FLOOR(walmart_sales_dataset_of_45stores[[#This Row],[Temperature]],10)</f>
        <v>40</v>
      </c>
      <c r="I6241" t="str">
        <f>walmart_sales_dataset_of_45stores[[#This Row],[Temp_bin]]&amp;"-"&amp;(walmart_sales_dataset_of_45stores[[#This Row],[Temp_bin]]+5)</f>
        <v>40-45</v>
      </c>
      <c r="J6241" s="10">
        <v>3.5670000000000002</v>
      </c>
      <c r="K6241">
        <f>FLOOR(walmart_sales_dataset_of_45stores[[#This Row],[Fuel_Price]],0.1)</f>
        <v>3.5</v>
      </c>
      <c r="L6241" s="11" t="str">
        <f>walmart_sales_dataset_of_45stores[[#This Row],[Fuel price 2]]&amp;"-"&amp;(walmart_sales_dataset_of_45stores[[#This Row],[Fuel price 2]]+0.05)</f>
        <v>3.5-3.55</v>
      </c>
      <c r="M6241" s="6">
        <v>129.79367740000001</v>
      </c>
      <c r="N6241" s="6">
        <v>6.0780000000000003</v>
      </c>
      <c r="O6241">
        <f>RANK(walmart_sales_dataset_of_45stores[[#This Row],[Weekly_Sales]],walmart_sales_dataset_of_45stores[Weekly_Sales],0)</f>
        <v>6134</v>
      </c>
      <c r="Q6241"/>
      <c r="S6241" s="4"/>
    </row>
    <row r="6242" spans="1:19" hidden="1" x14ac:dyDescent="0.3">
      <c r="A6242" s="5">
        <v>44</v>
      </c>
      <c r="B6242" s="1">
        <v>40851</v>
      </c>
      <c r="C6242" s="1" t="str">
        <f>TEXT(walmart_sales_dataset_of_45stores[[#This Row],[Date]],"dddd")</f>
        <v>Friday</v>
      </c>
      <c r="D6242" s="12">
        <v>307126.34000000003</v>
      </c>
      <c r="E6242">
        <v>0</v>
      </c>
      <c r="F6242" t="str">
        <f>IF(walmart_sales_dataset_of_45stores[[#This Row],[Holiday_Flag]]=0,"Non-Holiday","Hoilday")</f>
        <v>Non-Holiday</v>
      </c>
      <c r="G6242">
        <v>43.51</v>
      </c>
      <c r="H6242">
        <f>FLOOR(walmart_sales_dataset_of_45stores[[#This Row],[Temperature]],10)</f>
        <v>40</v>
      </c>
      <c r="I6242" t="str">
        <f>walmart_sales_dataset_of_45stores[[#This Row],[Temp_bin]]&amp;"-"&amp;(walmart_sales_dataset_of_45stores[[#This Row],[Temp_bin]]+5)</f>
        <v>40-45</v>
      </c>
      <c r="J6242" s="10">
        <v>3.5379999999999998</v>
      </c>
      <c r="K6242">
        <f>FLOOR(walmart_sales_dataset_of_45stores[[#This Row],[Fuel_Price]],0.1)</f>
        <v>3.5</v>
      </c>
      <c r="L6242" s="11" t="str">
        <f>walmart_sales_dataset_of_45stores[[#This Row],[Fuel price 2]]&amp;"-"&amp;(walmart_sales_dataset_of_45stores[[#This Row],[Fuel price 2]]+0.05)</f>
        <v>3.5-3.55</v>
      </c>
      <c r="M6242" s="6">
        <v>129.8051935</v>
      </c>
      <c r="N6242" s="6">
        <v>6.0780000000000003</v>
      </c>
      <c r="O6242">
        <f>RANK(walmart_sales_dataset_of_45stores[[#This Row],[Weekly_Sales]],walmart_sales_dataset_of_45stores[Weekly_Sales],0)</f>
        <v>6125</v>
      </c>
      <c r="Q6242"/>
      <c r="S6242" s="4"/>
    </row>
    <row r="6243" spans="1:19" hidden="1" x14ac:dyDescent="0.3">
      <c r="A6243" s="5">
        <v>44</v>
      </c>
      <c r="B6243" s="1">
        <v>40858</v>
      </c>
      <c r="C6243" s="1" t="str">
        <f>TEXT(walmart_sales_dataset_of_45stores[[#This Row],[Date]],"dddd")</f>
        <v>Friday</v>
      </c>
      <c r="D6243" s="12">
        <v>312233.56</v>
      </c>
      <c r="E6243">
        <v>0</v>
      </c>
      <c r="F6243" t="str">
        <f>IF(walmart_sales_dataset_of_45stores[[#This Row],[Holiday_Flag]]=0,"Non-Holiday","Hoilday")</f>
        <v>Non-Holiday</v>
      </c>
      <c r="G6243">
        <v>33.799999999999997</v>
      </c>
      <c r="H6243">
        <f>FLOOR(walmart_sales_dataset_of_45stores[[#This Row],[Temperature]],10)</f>
        <v>30</v>
      </c>
      <c r="I6243" t="str">
        <f>walmart_sales_dataset_of_45stores[[#This Row],[Temp_bin]]&amp;"-"&amp;(walmart_sales_dataset_of_45stores[[#This Row],[Temp_bin]]+5)</f>
        <v>30-35</v>
      </c>
      <c r="J6243" s="10">
        <v>3.5129999999999999</v>
      </c>
      <c r="K6243">
        <f>FLOOR(walmart_sales_dataset_of_45stores[[#This Row],[Fuel_Price]],0.1)</f>
        <v>3.5</v>
      </c>
      <c r="L6243" s="11" t="str">
        <f>walmart_sales_dataset_of_45stores[[#This Row],[Fuel price 2]]&amp;"-"&amp;(walmart_sales_dataset_of_45stores[[#This Row],[Fuel price 2]]+0.05)</f>
        <v>3.5-3.55</v>
      </c>
      <c r="M6243" s="6">
        <v>129.81670969999999</v>
      </c>
      <c r="N6243" s="6">
        <v>6.0780000000000003</v>
      </c>
      <c r="O6243">
        <f>RANK(walmart_sales_dataset_of_45stores[[#This Row],[Weekly_Sales]],walmart_sales_dataset_of_45stores[Weekly_Sales],0)</f>
        <v>6090</v>
      </c>
      <c r="Q6243"/>
      <c r="S6243" s="4"/>
    </row>
    <row r="6244" spans="1:19" hidden="1" x14ac:dyDescent="0.3">
      <c r="A6244" s="5">
        <v>44</v>
      </c>
      <c r="B6244" s="1">
        <v>40865</v>
      </c>
      <c r="C6244" s="1" t="str">
        <f>TEXT(walmart_sales_dataset_of_45stores[[#This Row],[Date]],"dddd")</f>
        <v>Friday</v>
      </c>
      <c r="D6244" s="12">
        <v>310531.03999999998</v>
      </c>
      <c r="E6244">
        <v>0</v>
      </c>
      <c r="F6244" t="str">
        <f>IF(walmart_sales_dataset_of_45stores[[#This Row],[Holiday_Flag]]=0,"Non-Holiday","Hoilday")</f>
        <v>Non-Holiday</v>
      </c>
      <c r="G6244">
        <v>40.65</v>
      </c>
      <c r="H6244">
        <f>FLOOR(walmart_sales_dataset_of_45stores[[#This Row],[Temperature]],10)</f>
        <v>40</v>
      </c>
      <c r="I6244" t="str">
        <f>walmart_sales_dataset_of_45stores[[#This Row],[Temp_bin]]&amp;"-"&amp;(walmart_sales_dataset_of_45stores[[#This Row],[Temp_bin]]+5)</f>
        <v>40-45</v>
      </c>
      <c r="J6244" s="10">
        <v>3.4889999999999999</v>
      </c>
      <c r="K6244">
        <f>FLOOR(walmart_sales_dataset_of_45stores[[#This Row],[Fuel_Price]],0.1)</f>
        <v>3.4000000000000004</v>
      </c>
      <c r="L6244" s="11" t="str">
        <f>walmart_sales_dataset_of_45stores[[#This Row],[Fuel price 2]]&amp;"-"&amp;(walmart_sales_dataset_of_45stores[[#This Row],[Fuel price 2]]+0.05)</f>
        <v>3.4-3.45</v>
      </c>
      <c r="M6244" s="6">
        <v>129.8268333</v>
      </c>
      <c r="N6244" s="6">
        <v>6.0780000000000003</v>
      </c>
      <c r="O6244">
        <f>RANK(walmart_sales_dataset_of_45stores[[#This Row],[Weekly_Sales]],walmart_sales_dataset_of_45stores[Weekly_Sales],0)</f>
        <v>6103</v>
      </c>
      <c r="Q6244"/>
      <c r="S6244" s="4"/>
    </row>
    <row r="6245" spans="1:19" hidden="1" x14ac:dyDescent="0.3">
      <c r="A6245" s="5">
        <v>44</v>
      </c>
      <c r="B6245" s="1">
        <v>40872</v>
      </c>
      <c r="C6245" s="1" t="str">
        <f>TEXT(walmart_sales_dataset_of_45stores[[#This Row],[Date]],"dddd")</f>
        <v>Friday</v>
      </c>
      <c r="D6245" s="2">
        <v>309129.01</v>
      </c>
      <c r="E6245">
        <v>1</v>
      </c>
      <c r="F6245" t="str">
        <f>IF(walmart_sales_dataset_of_45stores[[#This Row],[Holiday_Flag]]=0,"Non-Holiday","Hoilday")</f>
        <v>Hoilday</v>
      </c>
      <c r="G6245">
        <v>38.89</v>
      </c>
      <c r="H6245">
        <f>FLOOR(walmart_sales_dataset_of_45stores[[#This Row],[Temperature]],10)</f>
        <v>30</v>
      </c>
      <c r="I6245" t="str">
        <f>walmart_sales_dataset_of_45stores[[#This Row],[Temp_bin]]&amp;"-"&amp;(walmart_sales_dataset_of_45stores[[#This Row],[Temp_bin]]+5)</f>
        <v>30-35</v>
      </c>
      <c r="J6245" s="2">
        <v>3.4449999999999998</v>
      </c>
      <c r="K6245" s="2">
        <f>FLOOR(walmart_sales_dataset_of_45stores[[#This Row],[Fuel_Price]],0.1)</f>
        <v>3.4000000000000004</v>
      </c>
      <c r="L6245" s="2" t="str">
        <f>walmart_sales_dataset_of_45stores[[#This Row],[Fuel price 2]]&amp;"-"&amp;(walmart_sales_dataset_of_45stores[[#This Row],[Fuel price 2]]+0.05)</f>
        <v>3.4-3.45</v>
      </c>
      <c r="M6245" s="6">
        <v>129.8364</v>
      </c>
      <c r="N6245" s="6">
        <v>6.0780000000000003</v>
      </c>
      <c r="O6245">
        <f>RANK(walmart_sales_dataset_of_45stores[[#This Row],[Weekly_Sales]],walmart_sales_dataset_of_45stores[Weekly_Sales],0)</f>
        <v>6109</v>
      </c>
      <c r="Q6245"/>
      <c r="S6245" s="4"/>
    </row>
    <row r="6246" spans="1:19" hidden="1" x14ac:dyDescent="0.3">
      <c r="A6246" s="5">
        <v>44</v>
      </c>
      <c r="B6246" s="1">
        <v>40879</v>
      </c>
      <c r="C6246" s="1" t="str">
        <f>TEXT(walmart_sales_dataset_of_45stores[[#This Row],[Date]],"dddd")</f>
        <v>Friday</v>
      </c>
      <c r="D6246" s="12">
        <v>284309.34000000003</v>
      </c>
      <c r="E6246">
        <v>0</v>
      </c>
      <c r="F6246" t="str">
        <f>IF(walmart_sales_dataset_of_45stores[[#This Row],[Holiday_Flag]]=0,"Non-Holiday","Hoilday")</f>
        <v>Non-Holiday</v>
      </c>
      <c r="G6246">
        <v>33.94</v>
      </c>
      <c r="H6246">
        <f>FLOOR(walmart_sales_dataset_of_45stores[[#This Row],[Temperature]],10)</f>
        <v>30</v>
      </c>
      <c r="I6246" t="str">
        <f>walmart_sales_dataset_of_45stores[[#This Row],[Temp_bin]]&amp;"-"&amp;(walmart_sales_dataset_of_45stores[[#This Row],[Temp_bin]]+5)</f>
        <v>30-35</v>
      </c>
      <c r="J6246" s="10">
        <v>3.3889999999999998</v>
      </c>
      <c r="K6246">
        <f>FLOOR(walmart_sales_dataset_of_45stores[[#This Row],[Fuel_Price]],0.1)</f>
        <v>3.3000000000000003</v>
      </c>
      <c r="L6246" s="11" t="str">
        <f>walmart_sales_dataset_of_45stores[[#This Row],[Fuel price 2]]&amp;"-"&amp;(walmart_sales_dataset_of_45stores[[#This Row],[Fuel price 2]]+0.05)</f>
        <v>3.3-3.35</v>
      </c>
      <c r="M6246" s="6">
        <v>129.84596669999999</v>
      </c>
      <c r="N6246" s="6">
        <v>6.0780000000000003</v>
      </c>
      <c r="O6246">
        <f>RANK(walmart_sales_dataset_of_45stores[[#This Row],[Weekly_Sales]],walmart_sales_dataset_of_45stores[Weekly_Sales],0)</f>
        <v>6255</v>
      </c>
      <c r="Q6246"/>
      <c r="S6246" s="4"/>
    </row>
    <row r="6247" spans="1:19" hidden="1" x14ac:dyDescent="0.3">
      <c r="A6247" s="5">
        <v>44</v>
      </c>
      <c r="B6247" s="1">
        <v>40886</v>
      </c>
      <c r="C6247" s="1" t="str">
        <f>TEXT(walmart_sales_dataset_of_45stores[[#This Row],[Date]],"dddd")</f>
        <v>Friday</v>
      </c>
      <c r="D6247" s="12">
        <v>304300.90999999997</v>
      </c>
      <c r="E6247">
        <v>0</v>
      </c>
      <c r="F6247" t="str">
        <f>IF(walmart_sales_dataset_of_45stores[[#This Row],[Holiday_Flag]]=0,"Non-Holiday","Hoilday")</f>
        <v>Non-Holiday</v>
      </c>
      <c r="G6247">
        <v>24.82</v>
      </c>
      <c r="H6247">
        <f>FLOOR(walmart_sales_dataset_of_45stores[[#This Row],[Temperature]],10)</f>
        <v>20</v>
      </c>
      <c r="I6247" t="str">
        <f>walmart_sales_dataset_of_45stores[[#This Row],[Temp_bin]]&amp;"-"&amp;(walmart_sales_dataset_of_45stores[[#This Row],[Temp_bin]]+5)</f>
        <v>20-25</v>
      </c>
      <c r="J6247" s="10">
        <v>3.3410000000000002</v>
      </c>
      <c r="K6247">
        <f>FLOOR(walmart_sales_dataset_of_45stores[[#This Row],[Fuel_Price]],0.1)</f>
        <v>3.3000000000000003</v>
      </c>
      <c r="L6247" s="11" t="str">
        <f>walmart_sales_dataset_of_45stores[[#This Row],[Fuel price 2]]&amp;"-"&amp;(walmart_sales_dataset_of_45stores[[#This Row],[Fuel price 2]]+0.05)</f>
        <v>3.3-3.35</v>
      </c>
      <c r="M6247" s="6">
        <v>129.85553329999999</v>
      </c>
      <c r="N6247" s="6">
        <v>6.0780000000000003</v>
      </c>
      <c r="O6247">
        <f>RANK(walmart_sales_dataset_of_45stores[[#This Row],[Weekly_Sales]],walmart_sales_dataset_of_45stores[Weekly_Sales],0)</f>
        <v>6144</v>
      </c>
      <c r="Q6247"/>
      <c r="S6247" s="4"/>
    </row>
    <row r="6248" spans="1:19" hidden="1" x14ac:dyDescent="0.3">
      <c r="A6248" s="5">
        <v>44</v>
      </c>
      <c r="B6248" s="1">
        <v>40893</v>
      </c>
      <c r="C6248" s="1" t="str">
        <f>TEXT(walmart_sales_dataset_of_45stores[[#This Row],[Date]],"dddd")</f>
        <v>Friday</v>
      </c>
      <c r="D6248" s="12">
        <v>311144.15999999997</v>
      </c>
      <c r="E6248">
        <v>0</v>
      </c>
      <c r="F6248" t="str">
        <f>IF(walmart_sales_dataset_of_45stores[[#This Row],[Holiday_Flag]]=0,"Non-Holiday","Hoilday")</f>
        <v>Non-Holiday</v>
      </c>
      <c r="G6248">
        <v>27.85</v>
      </c>
      <c r="H6248">
        <f>FLOOR(walmart_sales_dataset_of_45stores[[#This Row],[Temperature]],10)</f>
        <v>20</v>
      </c>
      <c r="I6248" t="str">
        <f>walmart_sales_dataset_of_45stores[[#This Row],[Temp_bin]]&amp;"-"&amp;(walmart_sales_dataset_of_45stores[[#This Row],[Temp_bin]]+5)</f>
        <v>20-25</v>
      </c>
      <c r="J6248" s="10">
        <v>3.282</v>
      </c>
      <c r="K6248">
        <f>FLOOR(walmart_sales_dataset_of_45stores[[#This Row],[Fuel_Price]],0.1)</f>
        <v>3.2</v>
      </c>
      <c r="L6248" s="11" t="str">
        <f>walmart_sales_dataset_of_45stores[[#This Row],[Fuel price 2]]&amp;"-"&amp;(walmart_sales_dataset_of_45stores[[#This Row],[Fuel price 2]]+0.05)</f>
        <v>3.2-3.25</v>
      </c>
      <c r="M6248" s="6">
        <v>129.8980645</v>
      </c>
      <c r="N6248" s="6">
        <v>6.0780000000000003</v>
      </c>
      <c r="O6248">
        <f>RANK(walmart_sales_dataset_of_45stores[[#This Row],[Weekly_Sales]],walmart_sales_dataset_of_45stores[Weekly_Sales],0)</f>
        <v>6099</v>
      </c>
      <c r="Q6248"/>
      <c r="S6248" s="4"/>
    </row>
    <row r="6249" spans="1:19" hidden="1" x14ac:dyDescent="0.3">
      <c r="A6249" s="5">
        <v>44</v>
      </c>
      <c r="B6249" s="1">
        <v>40900</v>
      </c>
      <c r="C6249" s="1" t="str">
        <f>TEXT(walmart_sales_dataset_of_45stores[[#This Row],[Date]],"dddd")</f>
        <v>Friday</v>
      </c>
      <c r="D6249" s="12">
        <v>376233.89</v>
      </c>
      <c r="E6249">
        <v>0</v>
      </c>
      <c r="F6249" t="str">
        <f>IF(walmart_sales_dataset_of_45stores[[#This Row],[Holiday_Flag]]=0,"Non-Holiday","Hoilday")</f>
        <v>Non-Holiday</v>
      </c>
      <c r="G6249">
        <v>24.76</v>
      </c>
      <c r="H6249">
        <f>FLOOR(walmart_sales_dataset_of_45stores[[#This Row],[Temperature]],10)</f>
        <v>20</v>
      </c>
      <c r="I6249" t="str">
        <f>walmart_sales_dataset_of_45stores[[#This Row],[Temp_bin]]&amp;"-"&amp;(walmart_sales_dataset_of_45stores[[#This Row],[Temp_bin]]+5)</f>
        <v>20-25</v>
      </c>
      <c r="J6249" s="10">
        <v>3.1859999999999999</v>
      </c>
      <c r="K6249">
        <f>FLOOR(walmart_sales_dataset_of_45stores[[#This Row],[Fuel_Price]],0.1)</f>
        <v>3.1</v>
      </c>
      <c r="L6249" s="11" t="str">
        <f>walmart_sales_dataset_of_45stores[[#This Row],[Fuel price 2]]&amp;"-"&amp;(walmart_sales_dataset_of_45stores[[#This Row],[Fuel price 2]]+0.05)</f>
        <v>3.1-3.15</v>
      </c>
      <c r="M6249" s="6">
        <v>129.98454839999999</v>
      </c>
      <c r="N6249" s="6">
        <v>6.0780000000000003</v>
      </c>
      <c r="O6249">
        <f>RANK(walmart_sales_dataset_of_45stores[[#This Row],[Weekly_Sales]],walmart_sales_dataset_of_45stores[Weekly_Sales],0)</f>
        <v>5818</v>
      </c>
      <c r="Q6249"/>
      <c r="S6249" s="4"/>
    </row>
    <row r="6250" spans="1:19" hidden="1" x14ac:dyDescent="0.3">
      <c r="A6250" s="5">
        <v>44</v>
      </c>
      <c r="B6250" s="1">
        <v>40907</v>
      </c>
      <c r="C6250" s="1" t="str">
        <f>TEXT(walmart_sales_dataset_of_45stores[[#This Row],[Date]],"dddd")</f>
        <v>Friday</v>
      </c>
      <c r="D6250" s="2">
        <v>263917.84999999998</v>
      </c>
      <c r="E6250">
        <v>1</v>
      </c>
      <c r="F6250" t="str">
        <f>IF(walmart_sales_dataset_of_45stores[[#This Row],[Holiday_Flag]]=0,"Non-Holiday","Hoilday")</f>
        <v>Hoilday</v>
      </c>
      <c r="G6250">
        <v>31.53</v>
      </c>
      <c r="H6250">
        <f>FLOOR(walmart_sales_dataset_of_45stores[[#This Row],[Temperature]],10)</f>
        <v>30</v>
      </c>
      <c r="I6250" t="str">
        <f>walmart_sales_dataset_of_45stores[[#This Row],[Temp_bin]]&amp;"-"&amp;(walmart_sales_dataset_of_45stores[[#This Row],[Temp_bin]]+5)</f>
        <v>30-35</v>
      </c>
      <c r="J6250" s="2">
        <v>3.1190000000000002</v>
      </c>
      <c r="K6250" s="2">
        <f>FLOOR(walmart_sales_dataset_of_45stores[[#This Row],[Fuel_Price]],0.1)</f>
        <v>3.1</v>
      </c>
      <c r="L6250" s="2" t="str">
        <f>walmart_sales_dataset_of_45stores[[#This Row],[Fuel price 2]]&amp;"-"&amp;(walmart_sales_dataset_of_45stores[[#This Row],[Fuel price 2]]+0.05)</f>
        <v>3.1-3.15</v>
      </c>
      <c r="M6250" s="6">
        <v>130.07103230000001</v>
      </c>
      <c r="N6250" s="6">
        <v>6.0780000000000003</v>
      </c>
      <c r="O6250">
        <f>RANK(walmart_sales_dataset_of_45stores[[#This Row],[Weekly_Sales]],walmart_sales_dataset_of_45stores[Weekly_Sales],0)</f>
        <v>6346</v>
      </c>
      <c r="Q6250"/>
      <c r="S6250" s="4"/>
    </row>
    <row r="6251" spans="1:19" hidden="1" x14ac:dyDescent="0.3">
      <c r="A6251" s="5">
        <v>44</v>
      </c>
      <c r="B6251" s="1">
        <v>40914</v>
      </c>
      <c r="C6251" s="1" t="str">
        <f>TEXT(walmart_sales_dataset_of_45stores[[#This Row],[Date]],"dddd")</f>
        <v>Friday</v>
      </c>
      <c r="D6251" s="12">
        <v>325327.93</v>
      </c>
      <c r="E6251">
        <v>0</v>
      </c>
      <c r="F6251" t="str">
        <f>IF(walmart_sales_dataset_of_45stores[[#This Row],[Holiday_Flag]]=0,"Non-Holiday","Hoilday")</f>
        <v>Non-Holiday</v>
      </c>
      <c r="G6251">
        <v>33.799999999999997</v>
      </c>
      <c r="H6251">
        <f>FLOOR(walmart_sales_dataset_of_45stores[[#This Row],[Temperature]],10)</f>
        <v>30</v>
      </c>
      <c r="I6251" t="str">
        <f>walmart_sales_dataset_of_45stores[[#This Row],[Temp_bin]]&amp;"-"&amp;(walmart_sales_dataset_of_45stores[[#This Row],[Temp_bin]]+5)</f>
        <v>30-35</v>
      </c>
      <c r="J6251" s="10">
        <v>3.08</v>
      </c>
      <c r="K6251">
        <f>FLOOR(walmart_sales_dataset_of_45stores[[#This Row],[Fuel_Price]],0.1)</f>
        <v>3</v>
      </c>
      <c r="L6251" s="11" t="str">
        <f>walmart_sales_dataset_of_45stores[[#This Row],[Fuel price 2]]&amp;"-"&amp;(walmart_sales_dataset_of_45stores[[#This Row],[Fuel price 2]]+0.05)</f>
        <v>3-3.05</v>
      </c>
      <c r="M6251" s="6">
        <v>130.15751610000001</v>
      </c>
      <c r="N6251" s="6">
        <v>5.774</v>
      </c>
      <c r="O6251">
        <f>RANK(walmart_sales_dataset_of_45stores[[#This Row],[Weekly_Sales]],walmart_sales_dataset_of_45stores[Weekly_Sales],0)</f>
        <v>6040</v>
      </c>
      <c r="Q6251"/>
      <c r="S6251" s="4"/>
    </row>
    <row r="6252" spans="1:19" hidden="1" x14ac:dyDescent="0.3">
      <c r="A6252" s="5">
        <v>44</v>
      </c>
      <c r="B6252" s="1">
        <v>40921</v>
      </c>
      <c r="C6252" s="1" t="str">
        <f>TEXT(walmart_sales_dataset_of_45stores[[#This Row],[Date]],"dddd")</f>
        <v>Friday</v>
      </c>
      <c r="D6252" s="12">
        <v>312361.88</v>
      </c>
      <c r="E6252">
        <v>0</v>
      </c>
      <c r="F6252" t="str">
        <f>IF(walmart_sales_dataset_of_45stores[[#This Row],[Holiday_Flag]]=0,"Non-Holiday","Hoilday")</f>
        <v>Non-Holiday</v>
      </c>
      <c r="G6252">
        <v>25.61</v>
      </c>
      <c r="H6252">
        <f>FLOOR(walmart_sales_dataset_of_45stores[[#This Row],[Temperature]],10)</f>
        <v>20</v>
      </c>
      <c r="I6252" t="str">
        <f>walmart_sales_dataset_of_45stores[[#This Row],[Temp_bin]]&amp;"-"&amp;(walmart_sales_dataset_of_45stores[[#This Row],[Temp_bin]]+5)</f>
        <v>20-25</v>
      </c>
      <c r="J6252" s="10">
        <v>3.056</v>
      </c>
      <c r="K6252">
        <f>FLOOR(walmart_sales_dataset_of_45stores[[#This Row],[Fuel_Price]],0.1)</f>
        <v>3</v>
      </c>
      <c r="L6252" s="11" t="str">
        <f>walmart_sales_dataset_of_45stores[[#This Row],[Fuel price 2]]&amp;"-"&amp;(walmart_sales_dataset_of_45stores[[#This Row],[Fuel price 2]]+0.05)</f>
        <v>3-3.05</v>
      </c>
      <c r="M6252" s="6">
        <v>130.244</v>
      </c>
      <c r="N6252" s="6">
        <v>5.774</v>
      </c>
      <c r="O6252">
        <f>RANK(walmart_sales_dataset_of_45stores[[#This Row],[Weekly_Sales]],walmart_sales_dataset_of_45stores[Weekly_Sales],0)</f>
        <v>6088</v>
      </c>
      <c r="Q6252"/>
      <c r="S6252" s="4"/>
    </row>
    <row r="6253" spans="1:19" hidden="1" x14ac:dyDescent="0.3">
      <c r="A6253" s="5">
        <v>44</v>
      </c>
      <c r="B6253" s="1">
        <v>40928</v>
      </c>
      <c r="C6253" s="1" t="str">
        <f>TEXT(walmart_sales_dataset_of_45stores[[#This Row],[Date]],"dddd")</f>
        <v>Friday</v>
      </c>
      <c r="D6253" s="12">
        <v>316948.39</v>
      </c>
      <c r="E6253">
        <v>0</v>
      </c>
      <c r="F6253" t="str">
        <f>IF(walmart_sales_dataset_of_45stores[[#This Row],[Holiday_Flag]]=0,"Non-Holiday","Hoilday")</f>
        <v>Non-Holiday</v>
      </c>
      <c r="G6253">
        <v>32.71</v>
      </c>
      <c r="H6253">
        <f>FLOOR(walmart_sales_dataset_of_45stores[[#This Row],[Temperature]],10)</f>
        <v>30</v>
      </c>
      <c r="I6253" t="str">
        <f>walmart_sales_dataset_of_45stores[[#This Row],[Temp_bin]]&amp;"-"&amp;(walmart_sales_dataset_of_45stores[[#This Row],[Temp_bin]]+5)</f>
        <v>30-35</v>
      </c>
      <c r="J6253" s="10">
        <v>3.0470000000000002</v>
      </c>
      <c r="K6253">
        <f>FLOOR(walmart_sales_dataset_of_45stores[[#This Row],[Fuel_Price]],0.1)</f>
        <v>3</v>
      </c>
      <c r="L6253" s="11" t="str">
        <f>walmart_sales_dataset_of_45stores[[#This Row],[Fuel price 2]]&amp;"-"&amp;(walmart_sales_dataset_of_45stores[[#This Row],[Fuel price 2]]+0.05)</f>
        <v>3-3.05</v>
      </c>
      <c r="M6253" s="6">
        <v>130.27922580000001</v>
      </c>
      <c r="N6253" s="6">
        <v>5.774</v>
      </c>
      <c r="O6253">
        <f>RANK(walmart_sales_dataset_of_45stores[[#This Row],[Weekly_Sales]],walmart_sales_dataset_of_45stores[Weekly_Sales],0)</f>
        <v>6070</v>
      </c>
      <c r="Q6253"/>
      <c r="S6253" s="4"/>
    </row>
    <row r="6254" spans="1:19" hidden="1" x14ac:dyDescent="0.3">
      <c r="A6254" s="5">
        <v>44</v>
      </c>
      <c r="B6254" s="1">
        <v>40935</v>
      </c>
      <c r="C6254" s="1" t="str">
        <f>TEXT(walmart_sales_dataset_of_45stores[[#This Row],[Date]],"dddd")</f>
        <v>Friday</v>
      </c>
      <c r="D6254" s="12">
        <v>308295.38</v>
      </c>
      <c r="E6254">
        <v>0</v>
      </c>
      <c r="F6254" t="str">
        <f>IF(walmart_sales_dataset_of_45stores[[#This Row],[Holiday_Flag]]=0,"Non-Holiday","Hoilday")</f>
        <v>Non-Holiday</v>
      </c>
      <c r="G6254">
        <v>34.32</v>
      </c>
      <c r="H6254">
        <f>FLOOR(walmart_sales_dataset_of_45stores[[#This Row],[Temperature]],10)</f>
        <v>30</v>
      </c>
      <c r="I6254" t="str">
        <f>walmart_sales_dataset_of_45stores[[#This Row],[Temp_bin]]&amp;"-"&amp;(walmart_sales_dataset_of_45stores[[#This Row],[Temp_bin]]+5)</f>
        <v>30-35</v>
      </c>
      <c r="J6254" s="10">
        <v>3.0579999999999998</v>
      </c>
      <c r="K6254">
        <f>FLOOR(walmart_sales_dataset_of_45stores[[#This Row],[Fuel_Price]],0.1)</f>
        <v>3</v>
      </c>
      <c r="L6254" s="11" t="str">
        <f>walmart_sales_dataset_of_45stores[[#This Row],[Fuel price 2]]&amp;"-"&amp;(walmart_sales_dataset_of_45stores[[#This Row],[Fuel price 2]]+0.05)</f>
        <v>3-3.05</v>
      </c>
      <c r="M6254" s="6">
        <v>130.31445160000001</v>
      </c>
      <c r="N6254" s="6">
        <v>5.774</v>
      </c>
      <c r="O6254">
        <f>RANK(walmart_sales_dataset_of_45stores[[#This Row],[Weekly_Sales]],walmart_sales_dataset_of_45stores[Weekly_Sales],0)</f>
        <v>6115</v>
      </c>
      <c r="Q6254"/>
      <c r="S6254" s="4"/>
    </row>
    <row r="6255" spans="1:19" hidden="1" x14ac:dyDescent="0.3">
      <c r="A6255" s="5">
        <v>44</v>
      </c>
      <c r="B6255" s="1">
        <v>40942</v>
      </c>
      <c r="C6255" s="1" t="str">
        <f>TEXT(walmart_sales_dataset_of_45stores[[#This Row],[Date]],"dddd")</f>
        <v>Friday</v>
      </c>
      <c r="D6255" s="12">
        <v>325986.05</v>
      </c>
      <c r="E6255">
        <v>0</v>
      </c>
      <c r="F6255" t="str">
        <f>IF(walmart_sales_dataset_of_45stores[[#This Row],[Holiday_Flag]]=0,"Non-Holiday","Hoilday")</f>
        <v>Non-Holiday</v>
      </c>
      <c r="G6255">
        <v>31.39</v>
      </c>
      <c r="H6255">
        <f>FLOOR(walmart_sales_dataset_of_45stores[[#This Row],[Temperature]],10)</f>
        <v>30</v>
      </c>
      <c r="I6255" t="str">
        <f>walmart_sales_dataset_of_45stores[[#This Row],[Temp_bin]]&amp;"-"&amp;(walmart_sales_dataset_of_45stores[[#This Row],[Temp_bin]]+5)</f>
        <v>30-35</v>
      </c>
      <c r="J6255" s="10">
        <v>3.077</v>
      </c>
      <c r="K6255">
        <f>FLOOR(walmart_sales_dataset_of_45stores[[#This Row],[Fuel_Price]],0.1)</f>
        <v>3</v>
      </c>
      <c r="L6255" s="11" t="str">
        <f>walmart_sales_dataset_of_45stores[[#This Row],[Fuel price 2]]&amp;"-"&amp;(walmart_sales_dataset_of_45stores[[#This Row],[Fuel price 2]]+0.05)</f>
        <v>3-3.05</v>
      </c>
      <c r="M6255" s="6">
        <v>130.34967739999999</v>
      </c>
      <c r="N6255" s="6">
        <v>5.774</v>
      </c>
      <c r="O6255">
        <f>RANK(walmart_sales_dataset_of_45stores[[#This Row],[Weekly_Sales]],walmart_sales_dataset_of_45stores[Weekly_Sales],0)</f>
        <v>6036</v>
      </c>
      <c r="Q6255"/>
      <c r="S6255" s="4"/>
    </row>
    <row r="6256" spans="1:19" hidden="1" x14ac:dyDescent="0.3">
      <c r="A6256" s="5">
        <v>44</v>
      </c>
      <c r="B6256" s="1">
        <v>40949</v>
      </c>
      <c r="C6256" s="1" t="str">
        <f>TEXT(walmart_sales_dataset_of_45stores[[#This Row],[Date]],"dddd")</f>
        <v>Friday</v>
      </c>
      <c r="D6256" s="2">
        <v>325377.96999999997</v>
      </c>
      <c r="E6256">
        <v>1</v>
      </c>
      <c r="F6256" t="str">
        <f>IF(walmart_sales_dataset_of_45stores[[#This Row],[Holiday_Flag]]=0,"Non-Holiday","Hoilday")</f>
        <v>Hoilday</v>
      </c>
      <c r="G6256">
        <v>33.729999999999997</v>
      </c>
      <c r="H6256">
        <f>FLOOR(walmart_sales_dataset_of_45stores[[#This Row],[Temperature]],10)</f>
        <v>30</v>
      </c>
      <c r="I6256" t="str">
        <f>walmart_sales_dataset_of_45stores[[#This Row],[Temp_bin]]&amp;"-"&amp;(walmart_sales_dataset_of_45stores[[#This Row],[Temp_bin]]+5)</f>
        <v>30-35</v>
      </c>
      <c r="J6256" s="2">
        <v>3.1160000000000001</v>
      </c>
      <c r="K6256" s="2">
        <f>FLOOR(walmart_sales_dataset_of_45stores[[#This Row],[Fuel_Price]],0.1)</f>
        <v>3.1</v>
      </c>
      <c r="L6256" s="2" t="str">
        <f>walmart_sales_dataset_of_45stores[[#This Row],[Fuel price 2]]&amp;"-"&amp;(walmart_sales_dataset_of_45stores[[#This Row],[Fuel price 2]]+0.05)</f>
        <v>3.1-3.15</v>
      </c>
      <c r="M6256" s="6">
        <v>130.3849032</v>
      </c>
      <c r="N6256" s="6">
        <v>5.774</v>
      </c>
      <c r="O6256">
        <f>RANK(walmart_sales_dataset_of_45stores[[#This Row],[Weekly_Sales]],walmart_sales_dataset_of_45stores[Weekly_Sales],0)</f>
        <v>6038</v>
      </c>
      <c r="Q6256"/>
      <c r="S6256" s="4"/>
    </row>
    <row r="6257" spans="1:19" hidden="1" x14ac:dyDescent="0.3">
      <c r="A6257" s="5">
        <v>44</v>
      </c>
      <c r="B6257" s="1">
        <v>40956</v>
      </c>
      <c r="C6257" s="1" t="str">
        <f>TEXT(walmart_sales_dataset_of_45stores[[#This Row],[Date]],"dddd")</f>
        <v>Friday</v>
      </c>
      <c r="D6257" s="12">
        <v>320691.21000000002</v>
      </c>
      <c r="E6257">
        <v>0</v>
      </c>
      <c r="F6257" t="str">
        <f>IF(walmart_sales_dataset_of_45stores[[#This Row],[Holiday_Flag]]=0,"Non-Holiday","Hoilday")</f>
        <v>Non-Holiday</v>
      </c>
      <c r="G6257">
        <v>36.57</v>
      </c>
      <c r="H6257">
        <f>FLOOR(walmart_sales_dataset_of_45stores[[#This Row],[Temperature]],10)</f>
        <v>30</v>
      </c>
      <c r="I6257" t="str">
        <f>walmart_sales_dataset_of_45stores[[#This Row],[Temp_bin]]&amp;"-"&amp;(walmart_sales_dataset_of_45stores[[#This Row],[Temp_bin]]+5)</f>
        <v>30-35</v>
      </c>
      <c r="J6257" s="10">
        <v>3.1190000000000002</v>
      </c>
      <c r="K6257">
        <f>FLOOR(walmart_sales_dataset_of_45stores[[#This Row],[Fuel_Price]],0.1)</f>
        <v>3.1</v>
      </c>
      <c r="L6257" s="11" t="str">
        <f>walmart_sales_dataset_of_45stores[[#This Row],[Fuel price 2]]&amp;"-"&amp;(walmart_sales_dataset_of_45stores[[#This Row],[Fuel price 2]]+0.05)</f>
        <v>3.1-3.15</v>
      </c>
      <c r="M6257" s="6">
        <v>130.45462069999999</v>
      </c>
      <c r="N6257" s="6">
        <v>5.774</v>
      </c>
      <c r="O6257">
        <f>RANK(walmart_sales_dataset_of_45stores[[#This Row],[Weekly_Sales]],walmart_sales_dataset_of_45stores[Weekly_Sales],0)</f>
        <v>6062</v>
      </c>
      <c r="Q6257"/>
      <c r="S6257" s="4"/>
    </row>
    <row r="6258" spans="1:19" hidden="1" x14ac:dyDescent="0.3">
      <c r="A6258" s="5">
        <v>44</v>
      </c>
      <c r="B6258" s="1">
        <v>40963</v>
      </c>
      <c r="C6258" s="1" t="str">
        <f>TEXT(walmart_sales_dataset_of_45stores[[#This Row],[Date]],"dddd")</f>
        <v>Friday</v>
      </c>
      <c r="D6258" s="12">
        <v>315641.8</v>
      </c>
      <c r="E6258">
        <v>0</v>
      </c>
      <c r="F6258" t="str">
        <f>IF(walmart_sales_dataset_of_45stores[[#This Row],[Holiday_Flag]]=0,"Non-Holiday","Hoilday")</f>
        <v>Non-Holiday</v>
      </c>
      <c r="G6258">
        <v>35.380000000000003</v>
      </c>
      <c r="H6258">
        <f>FLOOR(walmart_sales_dataset_of_45stores[[#This Row],[Temperature]],10)</f>
        <v>30</v>
      </c>
      <c r="I6258" t="str">
        <f>walmart_sales_dataset_of_45stores[[#This Row],[Temp_bin]]&amp;"-"&amp;(walmart_sales_dataset_of_45stores[[#This Row],[Temp_bin]]+5)</f>
        <v>30-35</v>
      </c>
      <c r="J6258" s="10">
        <v>3.145</v>
      </c>
      <c r="K6258">
        <f>FLOOR(walmart_sales_dataset_of_45stores[[#This Row],[Fuel_Price]],0.1)</f>
        <v>3.1</v>
      </c>
      <c r="L6258" s="11" t="str">
        <f>walmart_sales_dataset_of_45stores[[#This Row],[Fuel price 2]]&amp;"-"&amp;(walmart_sales_dataset_of_45stores[[#This Row],[Fuel price 2]]+0.05)</f>
        <v>3.1-3.15</v>
      </c>
      <c r="M6258" s="6">
        <v>130.55020690000001</v>
      </c>
      <c r="N6258" s="6">
        <v>5.774</v>
      </c>
      <c r="O6258">
        <f>RANK(walmart_sales_dataset_of_45stores[[#This Row],[Weekly_Sales]],walmart_sales_dataset_of_45stores[Weekly_Sales],0)</f>
        <v>6074</v>
      </c>
      <c r="Q6258"/>
      <c r="S6258" s="4"/>
    </row>
    <row r="6259" spans="1:19" hidden="1" x14ac:dyDescent="0.3">
      <c r="A6259" s="5">
        <v>44</v>
      </c>
      <c r="B6259" s="1">
        <v>40970</v>
      </c>
      <c r="C6259" s="1" t="str">
        <f>TEXT(walmart_sales_dataset_of_45stores[[#This Row],[Date]],"dddd")</f>
        <v>Friday</v>
      </c>
      <c r="D6259" s="12">
        <v>316687.21999999997</v>
      </c>
      <c r="E6259">
        <v>0</v>
      </c>
      <c r="F6259" t="str">
        <f>IF(walmart_sales_dataset_of_45stores[[#This Row],[Holiday_Flag]]=0,"Non-Holiday","Hoilday")</f>
        <v>Non-Holiday</v>
      </c>
      <c r="G6259">
        <v>32.36</v>
      </c>
      <c r="H6259">
        <f>FLOOR(walmart_sales_dataset_of_45stores[[#This Row],[Temperature]],10)</f>
        <v>30</v>
      </c>
      <c r="I6259" t="str">
        <f>walmart_sales_dataset_of_45stores[[#This Row],[Temp_bin]]&amp;"-"&amp;(walmart_sales_dataset_of_45stores[[#This Row],[Temp_bin]]+5)</f>
        <v>30-35</v>
      </c>
      <c r="J6259" s="10">
        <v>3.242</v>
      </c>
      <c r="K6259">
        <f>FLOOR(walmart_sales_dataset_of_45stores[[#This Row],[Fuel_Price]],0.1)</f>
        <v>3.2</v>
      </c>
      <c r="L6259" s="11" t="str">
        <f>walmart_sales_dataset_of_45stores[[#This Row],[Fuel price 2]]&amp;"-"&amp;(walmart_sales_dataset_of_45stores[[#This Row],[Fuel price 2]]+0.05)</f>
        <v>3.2-3.25</v>
      </c>
      <c r="M6259" s="6">
        <v>130.64579309999999</v>
      </c>
      <c r="N6259" s="6">
        <v>5.774</v>
      </c>
      <c r="O6259">
        <f>RANK(walmart_sales_dataset_of_45stores[[#This Row],[Weekly_Sales]],walmart_sales_dataset_of_45stores[Weekly_Sales],0)</f>
        <v>6071</v>
      </c>
      <c r="Q6259"/>
      <c r="S6259" s="4"/>
    </row>
    <row r="6260" spans="1:19" hidden="1" x14ac:dyDescent="0.3">
      <c r="A6260" s="5">
        <v>44</v>
      </c>
      <c r="B6260" s="1">
        <v>40977</v>
      </c>
      <c r="C6260" s="1" t="str">
        <f>TEXT(walmart_sales_dataset_of_45stores[[#This Row],[Date]],"dddd")</f>
        <v>Friday</v>
      </c>
      <c r="D6260" s="12">
        <v>303438.24</v>
      </c>
      <c r="E6260">
        <v>0</v>
      </c>
      <c r="F6260" t="str">
        <f>IF(walmart_sales_dataset_of_45stores[[#This Row],[Holiday_Flag]]=0,"Non-Holiday","Hoilday")</f>
        <v>Non-Holiday</v>
      </c>
      <c r="G6260">
        <v>38.24</v>
      </c>
      <c r="H6260">
        <f>FLOOR(walmart_sales_dataset_of_45stores[[#This Row],[Temperature]],10)</f>
        <v>30</v>
      </c>
      <c r="I6260" t="str">
        <f>walmart_sales_dataset_of_45stores[[#This Row],[Temp_bin]]&amp;"-"&amp;(walmart_sales_dataset_of_45stores[[#This Row],[Temp_bin]]+5)</f>
        <v>30-35</v>
      </c>
      <c r="J6260" s="10">
        <v>3.38</v>
      </c>
      <c r="K6260">
        <f>FLOOR(walmart_sales_dataset_of_45stores[[#This Row],[Fuel_Price]],0.1)</f>
        <v>3.3000000000000003</v>
      </c>
      <c r="L6260" s="11" t="str">
        <f>walmart_sales_dataset_of_45stores[[#This Row],[Fuel price 2]]&amp;"-"&amp;(walmart_sales_dataset_of_45stores[[#This Row],[Fuel price 2]]+0.05)</f>
        <v>3.3-3.35</v>
      </c>
      <c r="M6260" s="6">
        <v>130.74137930000001</v>
      </c>
      <c r="N6260" s="6">
        <v>5.774</v>
      </c>
      <c r="O6260">
        <f>RANK(walmart_sales_dataset_of_45stores[[#This Row],[Weekly_Sales]],walmart_sales_dataset_of_45stores[Weekly_Sales],0)</f>
        <v>6151</v>
      </c>
      <c r="Q6260"/>
      <c r="S6260" s="4"/>
    </row>
    <row r="6261" spans="1:19" hidden="1" x14ac:dyDescent="0.3">
      <c r="A6261" s="5">
        <v>44</v>
      </c>
      <c r="B6261" s="1">
        <v>40984</v>
      </c>
      <c r="C6261" s="1" t="str">
        <f>TEXT(walmart_sales_dataset_of_45stores[[#This Row],[Date]],"dddd")</f>
        <v>Friday</v>
      </c>
      <c r="D6261" s="12">
        <v>331965.95</v>
      </c>
      <c r="E6261">
        <v>0</v>
      </c>
      <c r="F6261" t="str">
        <f>IF(walmart_sales_dataset_of_45stores[[#This Row],[Holiday_Flag]]=0,"Non-Holiday","Hoilday")</f>
        <v>Non-Holiday</v>
      </c>
      <c r="G6261">
        <v>52.5</v>
      </c>
      <c r="H6261">
        <f>FLOOR(walmart_sales_dataset_of_45stores[[#This Row],[Temperature]],10)</f>
        <v>50</v>
      </c>
      <c r="I6261" t="str">
        <f>walmart_sales_dataset_of_45stores[[#This Row],[Temp_bin]]&amp;"-"&amp;(walmart_sales_dataset_of_45stores[[#This Row],[Temp_bin]]+5)</f>
        <v>50-55</v>
      </c>
      <c r="J6261" s="10">
        <v>3.5289999999999999</v>
      </c>
      <c r="K6261">
        <f>FLOOR(walmart_sales_dataset_of_45stores[[#This Row],[Fuel_Price]],0.1)</f>
        <v>3.5</v>
      </c>
      <c r="L6261" s="11" t="str">
        <f>walmart_sales_dataset_of_45stores[[#This Row],[Fuel price 2]]&amp;"-"&amp;(walmart_sales_dataset_of_45stores[[#This Row],[Fuel price 2]]+0.05)</f>
        <v>3.5-3.55</v>
      </c>
      <c r="M6261" s="6">
        <v>130.82619349999999</v>
      </c>
      <c r="N6261" s="6">
        <v>5.774</v>
      </c>
      <c r="O6261">
        <f>RANK(walmart_sales_dataset_of_45stores[[#This Row],[Weekly_Sales]],walmart_sales_dataset_of_45stores[Weekly_Sales],0)</f>
        <v>6007</v>
      </c>
      <c r="Q6261"/>
      <c r="S6261" s="4"/>
    </row>
    <row r="6262" spans="1:19" hidden="1" x14ac:dyDescent="0.3">
      <c r="A6262" s="5">
        <v>44</v>
      </c>
      <c r="B6262" s="1">
        <v>40991</v>
      </c>
      <c r="C6262" s="1" t="str">
        <f>TEXT(walmart_sales_dataset_of_45stores[[#This Row],[Date]],"dddd")</f>
        <v>Friday</v>
      </c>
      <c r="D6262" s="12">
        <v>296947.06</v>
      </c>
      <c r="E6262">
        <v>0</v>
      </c>
      <c r="F6262" t="str">
        <f>IF(walmart_sales_dataset_of_45stores[[#This Row],[Holiday_Flag]]=0,"Non-Holiday","Hoilday")</f>
        <v>Non-Holiday</v>
      </c>
      <c r="G6262">
        <v>47.83</v>
      </c>
      <c r="H6262">
        <f>FLOOR(walmart_sales_dataset_of_45stores[[#This Row],[Temperature]],10)</f>
        <v>40</v>
      </c>
      <c r="I6262" t="str">
        <f>walmart_sales_dataset_of_45stores[[#This Row],[Temp_bin]]&amp;"-"&amp;(walmart_sales_dataset_of_45stores[[#This Row],[Temp_bin]]+5)</f>
        <v>40-45</v>
      </c>
      <c r="J6262" s="10">
        <v>3.6709999999999998</v>
      </c>
      <c r="K6262">
        <f>FLOOR(walmart_sales_dataset_of_45stores[[#This Row],[Fuel_Price]],0.1)</f>
        <v>3.6</v>
      </c>
      <c r="L6262" s="11" t="str">
        <f>walmart_sales_dataset_of_45stores[[#This Row],[Fuel price 2]]&amp;"-"&amp;(walmart_sales_dataset_of_45stores[[#This Row],[Fuel price 2]]+0.05)</f>
        <v>3.6-3.65</v>
      </c>
      <c r="M6262" s="6">
        <v>130.89664519999999</v>
      </c>
      <c r="N6262" s="6">
        <v>5.774</v>
      </c>
      <c r="O6262">
        <f>RANK(walmart_sales_dataset_of_45stores[[#This Row],[Weekly_Sales]],walmart_sales_dataset_of_45stores[Weekly_Sales],0)</f>
        <v>6179</v>
      </c>
      <c r="Q6262"/>
      <c r="S6262" s="4"/>
    </row>
    <row r="6263" spans="1:19" hidden="1" x14ac:dyDescent="0.3">
      <c r="A6263" s="5">
        <v>44</v>
      </c>
      <c r="B6263" s="1">
        <v>40998</v>
      </c>
      <c r="C6263" s="1" t="str">
        <f>TEXT(walmart_sales_dataset_of_45stores[[#This Row],[Date]],"dddd")</f>
        <v>Friday</v>
      </c>
      <c r="D6263" s="12">
        <v>310027.28999999998</v>
      </c>
      <c r="E6263">
        <v>0</v>
      </c>
      <c r="F6263" t="str">
        <f>IF(walmart_sales_dataset_of_45stores[[#This Row],[Holiday_Flag]]=0,"Non-Holiday","Hoilday")</f>
        <v>Non-Holiday</v>
      </c>
      <c r="G6263">
        <v>53.2</v>
      </c>
      <c r="H6263">
        <f>FLOOR(walmart_sales_dataset_of_45stores[[#This Row],[Temperature]],10)</f>
        <v>50</v>
      </c>
      <c r="I6263" t="str">
        <f>walmart_sales_dataset_of_45stores[[#This Row],[Temp_bin]]&amp;"-"&amp;(walmart_sales_dataset_of_45stores[[#This Row],[Temp_bin]]+5)</f>
        <v>50-55</v>
      </c>
      <c r="J6263" s="10">
        <v>3.734</v>
      </c>
      <c r="K6263">
        <f>FLOOR(walmart_sales_dataset_of_45stores[[#This Row],[Fuel_Price]],0.1)</f>
        <v>3.7</v>
      </c>
      <c r="L6263" s="11" t="str">
        <f>walmart_sales_dataset_of_45stores[[#This Row],[Fuel price 2]]&amp;"-"&amp;(walmart_sales_dataset_of_45stores[[#This Row],[Fuel price 2]]+0.05)</f>
        <v>3.7-3.75</v>
      </c>
      <c r="M6263" s="6">
        <v>130.96709680000001</v>
      </c>
      <c r="N6263" s="6">
        <v>5.774</v>
      </c>
      <c r="O6263">
        <f>RANK(walmart_sales_dataset_of_45stores[[#This Row],[Weekly_Sales]],walmart_sales_dataset_of_45stores[Weekly_Sales],0)</f>
        <v>6106</v>
      </c>
      <c r="Q6263"/>
      <c r="S6263" s="4"/>
    </row>
    <row r="6264" spans="1:19" hidden="1" x14ac:dyDescent="0.3">
      <c r="A6264" s="5">
        <v>44</v>
      </c>
      <c r="B6264" s="1">
        <v>41005</v>
      </c>
      <c r="C6264" s="1" t="str">
        <f>TEXT(walmart_sales_dataset_of_45stores[[#This Row],[Date]],"dddd")</f>
        <v>Friday</v>
      </c>
      <c r="D6264" s="12">
        <v>320021.09999999998</v>
      </c>
      <c r="E6264">
        <v>0</v>
      </c>
      <c r="F6264" t="str">
        <f>IF(walmart_sales_dataset_of_45stores[[#This Row],[Holiday_Flag]]=0,"Non-Holiday","Hoilday")</f>
        <v>Non-Holiday</v>
      </c>
      <c r="G6264">
        <v>48.85</v>
      </c>
      <c r="H6264">
        <f>FLOOR(walmart_sales_dataset_of_45stores[[#This Row],[Temperature]],10)</f>
        <v>40</v>
      </c>
      <c r="I6264" t="str">
        <f>walmart_sales_dataset_of_45stores[[#This Row],[Temp_bin]]&amp;"-"&amp;(walmart_sales_dataset_of_45stores[[#This Row],[Temp_bin]]+5)</f>
        <v>40-45</v>
      </c>
      <c r="J6264" s="10">
        <v>3.7930000000000001</v>
      </c>
      <c r="K6264">
        <f>FLOOR(walmart_sales_dataset_of_45stores[[#This Row],[Fuel_Price]],0.1)</f>
        <v>3.7</v>
      </c>
      <c r="L6264" s="11" t="str">
        <f>walmart_sales_dataset_of_45stores[[#This Row],[Fuel price 2]]&amp;"-"&amp;(walmart_sales_dataset_of_45stores[[#This Row],[Fuel price 2]]+0.05)</f>
        <v>3.7-3.75</v>
      </c>
      <c r="M6264" s="6">
        <v>131.03754839999999</v>
      </c>
      <c r="N6264" s="6">
        <v>5.6210000000000004</v>
      </c>
      <c r="O6264">
        <f>RANK(walmart_sales_dataset_of_45stores[[#This Row],[Weekly_Sales]],walmart_sales_dataset_of_45stores[Weekly_Sales],0)</f>
        <v>6063</v>
      </c>
      <c r="Q6264"/>
      <c r="S6264" s="4"/>
    </row>
    <row r="6265" spans="1:19" hidden="1" x14ac:dyDescent="0.3">
      <c r="A6265" s="5">
        <v>44</v>
      </c>
      <c r="B6265" s="1">
        <v>41012</v>
      </c>
      <c r="C6265" s="1" t="str">
        <f>TEXT(walmart_sales_dataset_of_45stores[[#This Row],[Date]],"dddd")</f>
        <v>Friday</v>
      </c>
      <c r="D6265" s="12">
        <v>311390.21999999997</v>
      </c>
      <c r="E6265">
        <v>0</v>
      </c>
      <c r="F6265" t="str">
        <f>IF(walmart_sales_dataset_of_45stores[[#This Row],[Holiday_Flag]]=0,"Non-Holiday","Hoilday")</f>
        <v>Non-Holiday</v>
      </c>
      <c r="G6265">
        <v>51.7</v>
      </c>
      <c r="H6265">
        <f>FLOOR(walmart_sales_dataset_of_45stores[[#This Row],[Temperature]],10)</f>
        <v>50</v>
      </c>
      <c r="I6265" t="str">
        <f>walmart_sales_dataset_of_45stores[[#This Row],[Temp_bin]]&amp;"-"&amp;(walmart_sales_dataset_of_45stores[[#This Row],[Temp_bin]]+5)</f>
        <v>50-55</v>
      </c>
      <c r="J6265" s="10">
        <v>3.8330000000000002</v>
      </c>
      <c r="K6265">
        <f>FLOOR(walmart_sales_dataset_of_45stores[[#This Row],[Fuel_Price]],0.1)</f>
        <v>3.8000000000000003</v>
      </c>
      <c r="L6265" s="11" t="str">
        <f>walmart_sales_dataset_of_45stores[[#This Row],[Fuel price 2]]&amp;"-"&amp;(walmart_sales_dataset_of_45stores[[#This Row],[Fuel price 2]]+0.05)</f>
        <v>3.8-3.85</v>
      </c>
      <c r="M6265" s="6">
        <v>131.108</v>
      </c>
      <c r="N6265" s="6">
        <v>5.6210000000000004</v>
      </c>
      <c r="O6265">
        <f>RANK(walmart_sales_dataset_of_45stores[[#This Row],[Weekly_Sales]],walmart_sales_dataset_of_45stores[Weekly_Sales],0)</f>
        <v>6098</v>
      </c>
      <c r="Q6265"/>
      <c r="S6265" s="4"/>
    </row>
    <row r="6266" spans="1:19" hidden="1" x14ac:dyDescent="0.3">
      <c r="A6266" s="5">
        <v>44</v>
      </c>
      <c r="B6266" s="1">
        <v>41019</v>
      </c>
      <c r="C6266" s="1" t="str">
        <f>TEXT(walmart_sales_dataset_of_45stores[[#This Row],[Date]],"dddd")</f>
        <v>Friday</v>
      </c>
      <c r="D6266" s="12">
        <v>323233.8</v>
      </c>
      <c r="E6266">
        <v>0</v>
      </c>
      <c r="F6266" t="str">
        <f>IF(walmart_sales_dataset_of_45stores[[#This Row],[Holiday_Flag]]=0,"Non-Holiday","Hoilday")</f>
        <v>Non-Holiday</v>
      </c>
      <c r="G6266">
        <v>50.24</v>
      </c>
      <c r="H6266">
        <f>FLOOR(walmart_sales_dataset_of_45stores[[#This Row],[Temperature]],10)</f>
        <v>50</v>
      </c>
      <c r="I6266" t="str">
        <f>walmart_sales_dataset_of_45stores[[#This Row],[Temp_bin]]&amp;"-"&amp;(walmart_sales_dataset_of_45stores[[#This Row],[Temp_bin]]+5)</f>
        <v>50-55</v>
      </c>
      <c r="J6266" s="10">
        <v>3.8450000000000002</v>
      </c>
      <c r="K6266">
        <f>FLOOR(walmart_sales_dataset_of_45stores[[#This Row],[Fuel_Price]],0.1)</f>
        <v>3.8000000000000003</v>
      </c>
      <c r="L6266" s="11" t="str">
        <f>walmart_sales_dataset_of_45stores[[#This Row],[Fuel price 2]]&amp;"-"&amp;(walmart_sales_dataset_of_45stores[[#This Row],[Fuel price 2]]+0.05)</f>
        <v>3.8-3.85</v>
      </c>
      <c r="M6266" s="6">
        <v>131.11733330000001</v>
      </c>
      <c r="N6266" s="6">
        <v>5.6210000000000004</v>
      </c>
      <c r="O6266">
        <f>RANK(walmart_sales_dataset_of_45stores[[#This Row],[Weekly_Sales]],walmart_sales_dataset_of_45stores[Weekly_Sales],0)</f>
        <v>6053</v>
      </c>
      <c r="Q6266"/>
      <c r="S6266" s="4"/>
    </row>
    <row r="6267" spans="1:19" hidden="1" x14ac:dyDescent="0.3">
      <c r="A6267" s="5">
        <v>44</v>
      </c>
      <c r="B6267" s="1">
        <v>41026</v>
      </c>
      <c r="C6267" s="1" t="str">
        <f>TEXT(walmart_sales_dataset_of_45stores[[#This Row],[Date]],"dddd")</f>
        <v>Friday</v>
      </c>
      <c r="D6267" s="12">
        <v>330338.36</v>
      </c>
      <c r="E6267">
        <v>0</v>
      </c>
      <c r="F6267" t="str">
        <f>IF(walmart_sales_dataset_of_45stores[[#This Row],[Holiday_Flag]]=0,"Non-Holiday","Hoilday")</f>
        <v>Non-Holiday</v>
      </c>
      <c r="G6267">
        <v>64.8</v>
      </c>
      <c r="H6267">
        <f>FLOOR(walmart_sales_dataset_of_45stores[[#This Row],[Temperature]],10)</f>
        <v>60</v>
      </c>
      <c r="I6267" t="str">
        <f>walmart_sales_dataset_of_45stores[[#This Row],[Temp_bin]]&amp;"-"&amp;(walmart_sales_dataset_of_45stores[[#This Row],[Temp_bin]]+5)</f>
        <v>60-65</v>
      </c>
      <c r="J6267" s="10">
        <v>3.8420000000000001</v>
      </c>
      <c r="K6267">
        <f>FLOOR(walmart_sales_dataset_of_45stores[[#This Row],[Fuel_Price]],0.1)</f>
        <v>3.8000000000000003</v>
      </c>
      <c r="L6267" s="11" t="str">
        <f>walmart_sales_dataset_of_45stores[[#This Row],[Fuel price 2]]&amp;"-"&amp;(walmart_sales_dataset_of_45stores[[#This Row],[Fuel price 2]]+0.05)</f>
        <v>3.8-3.85</v>
      </c>
      <c r="M6267" s="6">
        <v>131.12666669999999</v>
      </c>
      <c r="N6267" s="6">
        <v>5.6210000000000004</v>
      </c>
      <c r="O6267">
        <f>RANK(walmart_sales_dataset_of_45stores[[#This Row],[Weekly_Sales]],walmart_sales_dataset_of_45stores[Weekly_Sales],0)</f>
        <v>6015</v>
      </c>
      <c r="Q6267"/>
      <c r="S6267" s="4"/>
    </row>
    <row r="6268" spans="1:19" hidden="1" x14ac:dyDescent="0.3">
      <c r="A6268" s="5">
        <v>44</v>
      </c>
      <c r="B6268" s="1">
        <v>41033</v>
      </c>
      <c r="C6268" s="1" t="str">
        <f>TEXT(walmart_sales_dataset_of_45stores[[#This Row],[Date]],"dddd")</f>
        <v>Friday</v>
      </c>
      <c r="D6268" s="12">
        <v>326053.28000000003</v>
      </c>
      <c r="E6268">
        <v>0</v>
      </c>
      <c r="F6268" t="str">
        <f>IF(walmart_sales_dataset_of_45stores[[#This Row],[Holiday_Flag]]=0,"Non-Holiday","Hoilday")</f>
        <v>Non-Holiday</v>
      </c>
      <c r="G6268">
        <v>54.41</v>
      </c>
      <c r="H6268">
        <f>FLOOR(walmart_sales_dataset_of_45stores[[#This Row],[Temperature]],10)</f>
        <v>50</v>
      </c>
      <c r="I6268" t="str">
        <f>walmart_sales_dataset_of_45stores[[#This Row],[Temp_bin]]&amp;"-"&amp;(walmart_sales_dataset_of_45stores[[#This Row],[Temp_bin]]+5)</f>
        <v>50-55</v>
      </c>
      <c r="J6268" s="10">
        <v>3.831</v>
      </c>
      <c r="K6268">
        <f>FLOOR(walmart_sales_dataset_of_45stores[[#This Row],[Fuel_Price]],0.1)</f>
        <v>3.8000000000000003</v>
      </c>
      <c r="L6268" s="11" t="str">
        <f>walmart_sales_dataset_of_45stores[[#This Row],[Fuel price 2]]&amp;"-"&amp;(walmart_sales_dataset_of_45stores[[#This Row],[Fuel price 2]]+0.05)</f>
        <v>3.8-3.85</v>
      </c>
      <c r="M6268" s="6">
        <v>131.136</v>
      </c>
      <c r="N6268" s="6">
        <v>5.6210000000000004</v>
      </c>
      <c r="O6268">
        <f>RANK(walmart_sales_dataset_of_45stores[[#This Row],[Weekly_Sales]],walmart_sales_dataset_of_45stores[Weekly_Sales],0)</f>
        <v>6035</v>
      </c>
      <c r="Q6268"/>
      <c r="S6268" s="4"/>
    </row>
    <row r="6269" spans="1:19" hidden="1" x14ac:dyDescent="0.3">
      <c r="A6269" s="5">
        <v>44</v>
      </c>
      <c r="B6269" s="1">
        <v>41040</v>
      </c>
      <c r="C6269" s="1" t="str">
        <f>TEXT(walmart_sales_dataset_of_45stores[[#This Row],[Date]],"dddd")</f>
        <v>Friday</v>
      </c>
      <c r="D6269" s="12">
        <v>341381.08</v>
      </c>
      <c r="E6269">
        <v>0</v>
      </c>
      <c r="F6269" t="str">
        <f>IF(walmart_sales_dataset_of_45stores[[#This Row],[Holiday_Flag]]=0,"Non-Holiday","Hoilday")</f>
        <v>Non-Holiday</v>
      </c>
      <c r="G6269">
        <v>56.47</v>
      </c>
      <c r="H6269">
        <f>FLOOR(walmart_sales_dataset_of_45stores[[#This Row],[Temperature]],10)</f>
        <v>50</v>
      </c>
      <c r="I6269" t="str">
        <f>walmart_sales_dataset_of_45stores[[#This Row],[Temp_bin]]&amp;"-"&amp;(walmart_sales_dataset_of_45stores[[#This Row],[Temp_bin]]+5)</f>
        <v>50-55</v>
      </c>
      <c r="J6269" s="10">
        <v>3.8090000000000002</v>
      </c>
      <c r="K6269">
        <f>FLOOR(walmart_sales_dataset_of_45stores[[#This Row],[Fuel_Price]],0.1)</f>
        <v>3.8000000000000003</v>
      </c>
      <c r="L6269" s="11" t="str">
        <f>walmart_sales_dataset_of_45stores[[#This Row],[Fuel price 2]]&amp;"-"&amp;(walmart_sales_dataset_of_45stores[[#This Row],[Fuel price 2]]+0.05)</f>
        <v>3.8-3.85</v>
      </c>
      <c r="M6269" s="6">
        <v>131.1453333</v>
      </c>
      <c r="N6269" s="6">
        <v>5.6210000000000004</v>
      </c>
      <c r="O6269">
        <f>RANK(walmart_sales_dataset_of_45stores[[#This Row],[Weekly_Sales]],walmart_sales_dataset_of_45stores[Weekly_Sales],0)</f>
        <v>5957</v>
      </c>
      <c r="Q6269"/>
      <c r="S6269" s="4"/>
    </row>
    <row r="6270" spans="1:19" hidden="1" x14ac:dyDescent="0.3">
      <c r="A6270" s="5">
        <v>44</v>
      </c>
      <c r="B6270" s="1">
        <v>41047</v>
      </c>
      <c r="C6270" s="1" t="str">
        <f>TEXT(walmart_sales_dataset_of_45stores[[#This Row],[Date]],"dddd")</f>
        <v>Friday</v>
      </c>
      <c r="D6270" s="12">
        <v>334042.43</v>
      </c>
      <c r="E6270">
        <v>0</v>
      </c>
      <c r="F6270" t="str">
        <f>IF(walmart_sales_dataset_of_45stores[[#This Row],[Holiday_Flag]]=0,"Non-Holiday","Hoilday")</f>
        <v>Non-Holiday</v>
      </c>
      <c r="G6270">
        <v>65.17</v>
      </c>
      <c r="H6270">
        <f>FLOOR(walmart_sales_dataset_of_45stores[[#This Row],[Temperature]],10)</f>
        <v>60</v>
      </c>
      <c r="I6270" t="str">
        <f>walmart_sales_dataset_of_45stores[[#This Row],[Temp_bin]]&amp;"-"&amp;(walmart_sales_dataset_of_45stores[[#This Row],[Temp_bin]]+5)</f>
        <v>60-65</v>
      </c>
      <c r="J6270" s="10">
        <v>3.8079999999999998</v>
      </c>
      <c r="K6270">
        <f>FLOOR(walmart_sales_dataset_of_45stores[[#This Row],[Fuel_Price]],0.1)</f>
        <v>3.8000000000000003</v>
      </c>
      <c r="L6270" s="11" t="str">
        <f>walmart_sales_dataset_of_45stores[[#This Row],[Fuel price 2]]&amp;"-"&amp;(walmart_sales_dataset_of_45stores[[#This Row],[Fuel price 2]]+0.05)</f>
        <v>3.8-3.85</v>
      </c>
      <c r="M6270" s="6">
        <v>131.09832259999999</v>
      </c>
      <c r="N6270" s="6">
        <v>5.6210000000000004</v>
      </c>
      <c r="O6270">
        <f>RANK(walmart_sales_dataset_of_45stores[[#This Row],[Weekly_Sales]],walmart_sales_dataset_of_45stores[Weekly_Sales],0)</f>
        <v>5998</v>
      </c>
      <c r="Q6270"/>
      <c r="S6270" s="4"/>
    </row>
    <row r="6271" spans="1:19" hidden="1" x14ac:dyDescent="0.3">
      <c r="A6271" s="5">
        <v>44</v>
      </c>
      <c r="B6271" s="1">
        <v>41054</v>
      </c>
      <c r="C6271" s="1" t="str">
        <f>TEXT(walmart_sales_dataset_of_45stores[[#This Row],[Date]],"dddd")</f>
        <v>Friday</v>
      </c>
      <c r="D6271" s="12">
        <v>343268.29</v>
      </c>
      <c r="E6271">
        <v>0</v>
      </c>
      <c r="F6271" t="str">
        <f>IF(walmart_sales_dataset_of_45stores[[#This Row],[Holiday_Flag]]=0,"Non-Holiday","Hoilday")</f>
        <v>Non-Holiday</v>
      </c>
      <c r="G6271">
        <v>62.39</v>
      </c>
      <c r="H6271">
        <f>FLOOR(walmart_sales_dataset_of_45stores[[#This Row],[Temperature]],10)</f>
        <v>60</v>
      </c>
      <c r="I6271" t="str">
        <f>walmart_sales_dataset_of_45stores[[#This Row],[Temp_bin]]&amp;"-"&amp;(walmart_sales_dataset_of_45stores[[#This Row],[Temp_bin]]+5)</f>
        <v>60-65</v>
      </c>
      <c r="J6271" s="10">
        <v>3.8010000000000002</v>
      </c>
      <c r="K6271">
        <f>FLOOR(walmart_sales_dataset_of_45stores[[#This Row],[Fuel_Price]],0.1)</f>
        <v>3.8000000000000003</v>
      </c>
      <c r="L6271" s="11" t="str">
        <f>walmart_sales_dataset_of_45stores[[#This Row],[Fuel price 2]]&amp;"-"&amp;(walmart_sales_dataset_of_45stores[[#This Row],[Fuel price 2]]+0.05)</f>
        <v>3.8-3.85</v>
      </c>
      <c r="M6271" s="6">
        <v>131.02877419999999</v>
      </c>
      <c r="N6271" s="6">
        <v>5.6210000000000004</v>
      </c>
      <c r="O6271">
        <f>RANK(walmart_sales_dataset_of_45stores[[#This Row],[Weekly_Sales]],walmart_sales_dataset_of_45stores[Weekly_Sales],0)</f>
        <v>5944</v>
      </c>
      <c r="Q6271"/>
      <c r="S6271" s="4"/>
    </row>
    <row r="6272" spans="1:19" hidden="1" x14ac:dyDescent="0.3">
      <c r="A6272" s="5">
        <v>44</v>
      </c>
      <c r="B6272" s="1">
        <v>41061</v>
      </c>
      <c r="C6272" s="1" t="str">
        <f>TEXT(walmart_sales_dataset_of_45stores[[#This Row],[Date]],"dddd")</f>
        <v>Friday</v>
      </c>
      <c r="D6272" s="12">
        <v>323410.94</v>
      </c>
      <c r="E6272">
        <v>0</v>
      </c>
      <c r="F6272" t="str">
        <f>IF(walmart_sales_dataset_of_45stores[[#This Row],[Holiday_Flag]]=0,"Non-Holiday","Hoilday")</f>
        <v>Non-Holiday</v>
      </c>
      <c r="G6272">
        <v>61.11</v>
      </c>
      <c r="H6272">
        <f>FLOOR(walmart_sales_dataset_of_45stores[[#This Row],[Temperature]],10)</f>
        <v>60</v>
      </c>
      <c r="I6272" t="str">
        <f>walmart_sales_dataset_of_45stores[[#This Row],[Temp_bin]]&amp;"-"&amp;(walmart_sales_dataset_of_45stores[[#This Row],[Temp_bin]]+5)</f>
        <v>60-65</v>
      </c>
      <c r="J6272" s="10">
        <v>3.7879999999999998</v>
      </c>
      <c r="K6272">
        <f>FLOOR(walmart_sales_dataset_of_45stores[[#This Row],[Fuel_Price]],0.1)</f>
        <v>3.7</v>
      </c>
      <c r="L6272" s="11" t="str">
        <f>walmart_sales_dataset_of_45stores[[#This Row],[Fuel price 2]]&amp;"-"&amp;(walmart_sales_dataset_of_45stores[[#This Row],[Fuel price 2]]+0.05)</f>
        <v>3.7-3.75</v>
      </c>
      <c r="M6272" s="6">
        <v>130.95922580000001</v>
      </c>
      <c r="N6272" s="6">
        <v>5.6210000000000004</v>
      </c>
      <c r="O6272">
        <f>RANK(walmart_sales_dataset_of_45stores[[#This Row],[Weekly_Sales]],walmart_sales_dataset_of_45stores[Weekly_Sales],0)</f>
        <v>6052</v>
      </c>
      <c r="Q6272"/>
      <c r="S6272" s="4"/>
    </row>
    <row r="6273" spans="1:19" hidden="1" x14ac:dyDescent="0.3">
      <c r="A6273" s="5">
        <v>44</v>
      </c>
      <c r="B6273" s="1">
        <v>41068</v>
      </c>
      <c r="C6273" s="1" t="str">
        <f>TEXT(walmart_sales_dataset_of_45stores[[#This Row],[Date]],"dddd")</f>
        <v>Friday</v>
      </c>
      <c r="D6273" s="12">
        <v>340238.38</v>
      </c>
      <c r="E6273">
        <v>0</v>
      </c>
      <c r="F6273" t="str">
        <f>IF(walmart_sales_dataset_of_45stores[[#This Row],[Holiday_Flag]]=0,"Non-Holiday","Hoilday")</f>
        <v>Non-Holiday</v>
      </c>
      <c r="G6273">
        <v>68.400000000000006</v>
      </c>
      <c r="H6273">
        <f>FLOOR(walmart_sales_dataset_of_45stores[[#This Row],[Temperature]],10)</f>
        <v>60</v>
      </c>
      <c r="I6273" t="str">
        <f>walmart_sales_dataset_of_45stores[[#This Row],[Temp_bin]]&amp;"-"&amp;(walmart_sales_dataset_of_45stores[[#This Row],[Temp_bin]]+5)</f>
        <v>60-65</v>
      </c>
      <c r="J6273" s="10">
        <v>3.7759999999999998</v>
      </c>
      <c r="K6273">
        <f>FLOOR(walmart_sales_dataset_of_45stores[[#This Row],[Fuel_Price]],0.1)</f>
        <v>3.7</v>
      </c>
      <c r="L6273" s="11" t="str">
        <f>walmart_sales_dataset_of_45stores[[#This Row],[Fuel price 2]]&amp;"-"&amp;(walmart_sales_dataset_of_45stores[[#This Row],[Fuel price 2]]+0.05)</f>
        <v>3.7-3.75</v>
      </c>
      <c r="M6273" s="6">
        <v>130.88967740000001</v>
      </c>
      <c r="N6273" s="6">
        <v>5.6210000000000004</v>
      </c>
      <c r="O6273">
        <f>RANK(walmart_sales_dataset_of_45stores[[#This Row],[Weekly_Sales]],walmart_sales_dataset_of_45stores[Weekly_Sales],0)</f>
        <v>5963</v>
      </c>
      <c r="Q6273"/>
      <c r="S6273" s="4"/>
    </row>
    <row r="6274" spans="1:19" hidden="1" x14ac:dyDescent="0.3">
      <c r="A6274" s="5">
        <v>44</v>
      </c>
      <c r="B6274" s="1">
        <v>41075</v>
      </c>
      <c r="C6274" s="1" t="str">
        <f>TEXT(walmart_sales_dataset_of_45stores[[#This Row],[Date]],"dddd")</f>
        <v>Friday</v>
      </c>
      <c r="D6274" s="12">
        <v>338400.82</v>
      </c>
      <c r="E6274">
        <v>0</v>
      </c>
      <c r="F6274" t="str">
        <f>IF(walmart_sales_dataset_of_45stores[[#This Row],[Holiday_Flag]]=0,"Non-Holiday","Hoilday")</f>
        <v>Non-Holiday</v>
      </c>
      <c r="G6274">
        <v>65.97</v>
      </c>
      <c r="H6274">
        <f>FLOOR(walmart_sales_dataset_of_45stores[[#This Row],[Temperature]],10)</f>
        <v>60</v>
      </c>
      <c r="I6274" t="str">
        <f>walmart_sales_dataset_of_45stores[[#This Row],[Temp_bin]]&amp;"-"&amp;(walmart_sales_dataset_of_45stores[[#This Row],[Temp_bin]]+5)</f>
        <v>60-65</v>
      </c>
      <c r="J6274" s="10">
        <v>3.7559999999999998</v>
      </c>
      <c r="K6274">
        <f>FLOOR(walmart_sales_dataset_of_45stores[[#This Row],[Fuel_Price]],0.1)</f>
        <v>3.7</v>
      </c>
      <c r="L6274" s="11" t="str">
        <f>walmart_sales_dataset_of_45stores[[#This Row],[Fuel price 2]]&amp;"-"&amp;(walmart_sales_dataset_of_45stores[[#This Row],[Fuel price 2]]+0.05)</f>
        <v>3.7-3.75</v>
      </c>
      <c r="M6274" s="6">
        <v>130.82953330000001</v>
      </c>
      <c r="N6274" s="6">
        <v>5.6210000000000004</v>
      </c>
      <c r="O6274">
        <f>RANK(walmart_sales_dataset_of_45stores[[#This Row],[Weekly_Sales]],walmart_sales_dataset_of_45stores[Weekly_Sales],0)</f>
        <v>5972</v>
      </c>
      <c r="Q6274"/>
      <c r="S6274" s="4"/>
    </row>
    <row r="6275" spans="1:19" hidden="1" x14ac:dyDescent="0.3">
      <c r="A6275" s="5">
        <v>44</v>
      </c>
      <c r="B6275" s="1">
        <v>41082</v>
      </c>
      <c r="C6275" s="1" t="str">
        <f>TEXT(walmart_sales_dataset_of_45stores[[#This Row],[Date]],"dddd")</f>
        <v>Friday</v>
      </c>
      <c r="D6275" s="12">
        <v>336241</v>
      </c>
      <c r="E6275">
        <v>0</v>
      </c>
      <c r="F6275" t="str">
        <f>IF(walmart_sales_dataset_of_45stores[[#This Row],[Holiday_Flag]]=0,"Non-Holiday","Hoilday")</f>
        <v>Non-Holiday</v>
      </c>
      <c r="G6275">
        <v>72.89</v>
      </c>
      <c r="H6275">
        <f>FLOOR(walmart_sales_dataset_of_45stores[[#This Row],[Temperature]],10)</f>
        <v>70</v>
      </c>
      <c r="I6275" t="str">
        <f>walmart_sales_dataset_of_45stores[[#This Row],[Temp_bin]]&amp;"-"&amp;(walmart_sales_dataset_of_45stores[[#This Row],[Temp_bin]]+5)</f>
        <v>70-75</v>
      </c>
      <c r="J6275" s="10">
        <v>3.7370000000000001</v>
      </c>
      <c r="K6275">
        <f>FLOOR(walmart_sales_dataset_of_45stores[[#This Row],[Fuel_Price]],0.1)</f>
        <v>3.7</v>
      </c>
      <c r="L6275" s="11" t="str">
        <f>walmart_sales_dataset_of_45stores[[#This Row],[Fuel price 2]]&amp;"-"&amp;(walmart_sales_dataset_of_45stores[[#This Row],[Fuel price 2]]+0.05)</f>
        <v>3.7-3.75</v>
      </c>
      <c r="M6275" s="6">
        <v>130.7929</v>
      </c>
      <c r="N6275" s="6">
        <v>5.6210000000000004</v>
      </c>
      <c r="O6275">
        <f>RANK(walmart_sales_dataset_of_45stores[[#This Row],[Weekly_Sales]],walmart_sales_dataset_of_45stores[Weekly_Sales],0)</f>
        <v>5987</v>
      </c>
      <c r="Q6275"/>
      <c r="S6275" s="4"/>
    </row>
    <row r="6276" spans="1:19" hidden="1" x14ac:dyDescent="0.3">
      <c r="A6276" s="5">
        <v>44</v>
      </c>
      <c r="B6276" s="1">
        <v>41089</v>
      </c>
      <c r="C6276" s="1" t="str">
        <f>TEXT(walmart_sales_dataset_of_45stores[[#This Row],[Date]],"dddd")</f>
        <v>Friday</v>
      </c>
      <c r="D6276" s="12">
        <v>338386.08</v>
      </c>
      <c r="E6276">
        <v>0</v>
      </c>
      <c r="F6276" t="str">
        <f>IF(walmart_sales_dataset_of_45stores[[#This Row],[Holiday_Flag]]=0,"Non-Holiday","Hoilday")</f>
        <v>Non-Holiday</v>
      </c>
      <c r="G6276">
        <v>82</v>
      </c>
      <c r="H6276">
        <f>FLOOR(walmart_sales_dataset_of_45stores[[#This Row],[Temperature]],10)</f>
        <v>80</v>
      </c>
      <c r="I6276" t="str">
        <f>walmart_sales_dataset_of_45stores[[#This Row],[Temp_bin]]&amp;"-"&amp;(walmart_sales_dataset_of_45stores[[#This Row],[Temp_bin]]+5)</f>
        <v>80-85</v>
      </c>
      <c r="J6276" s="10">
        <v>3.681</v>
      </c>
      <c r="K6276">
        <f>FLOOR(walmart_sales_dataset_of_45stores[[#This Row],[Fuel_Price]],0.1)</f>
        <v>3.6</v>
      </c>
      <c r="L6276" s="11" t="str">
        <f>walmart_sales_dataset_of_45stores[[#This Row],[Fuel price 2]]&amp;"-"&amp;(walmart_sales_dataset_of_45stores[[#This Row],[Fuel price 2]]+0.05)</f>
        <v>3.6-3.65</v>
      </c>
      <c r="M6276" s="6">
        <v>130.7562667</v>
      </c>
      <c r="N6276" s="6">
        <v>5.6210000000000004</v>
      </c>
      <c r="O6276">
        <f>RANK(walmart_sales_dataset_of_45stores[[#This Row],[Weekly_Sales]],walmart_sales_dataset_of_45stores[Weekly_Sales],0)</f>
        <v>5973</v>
      </c>
      <c r="Q6276"/>
      <c r="S6276" s="4"/>
    </row>
    <row r="6277" spans="1:19" hidden="1" x14ac:dyDescent="0.3">
      <c r="A6277" s="5">
        <v>44</v>
      </c>
      <c r="B6277" s="1">
        <v>41096</v>
      </c>
      <c r="C6277" s="1" t="str">
        <f>TEXT(walmart_sales_dataset_of_45stores[[#This Row],[Date]],"dddd")</f>
        <v>Friday</v>
      </c>
      <c r="D6277" s="12">
        <v>358461.58</v>
      </c>
      <c r="E6277">
        <v>0</v>
      </c>
      <c r="F6277" t="str">
        <f>IF(walmart_sales_dataset_of_45stores[[#This Row],[Holiday_Flag]]=0,"Non-Holiday","Hoilday")</f>
        <v>Non-Holiday</v>
      </c>
      <c r="G6277">
        <v>79.23</v>
      </c>
      <c r="H6277">
        <f>FLOOR(walmart_sales_dataset_of_45stores[[#This Row],[Temperature]],10)</f>
        <v>70</v>
      </c>
      <c r="I6277" t="str">
        <f>walmart_sales_dataset_of_45stores[[#This Row],[Temp_bin]]&amp;"-"&amp;(walmart_sales_dataset_of_45stores[[#This Row],[Temp_bin]]+5)</f>
        <v>70-75</v>
      </c>
      <c r="J6277" s="10">
        <v>3.63</v>
      </c>
      <c r="K6277">
        <f>FLOOR(walmart_sales_dataset_of_45stores[[#This Row],[Fuel_Price]],0.1)</f>
        <v>3.6</v>
      </c>
      <c r="L6277" s="11" t="str">
        <f>walmart_sales_dataset_of_45stores[[#This Row],[Fuel price 2]]&amp;"-"&amp;(walmart_sales_dataset_of_45stores[[#This Row],[Fuel price 2]]+0.05)</f>
        <v>3.6-3.65</v>
      </c>
      <c r="M6277" s="6">
        <v>130.7196333</v>
      </c>
      <c r="N6277" s="6">
        <v>5.407</v>
      </c>
      <c r="O6277">
        <f>RANK(walmart_sales_dataset_of_45stores[[#This Row],[Weekly_Sales]],walmart_sales_dataset_of_45stores[Weekly_Sales],0)</f>
        <v>5887</v>
      </c>
      <c r="Q6277"/>
      <c r="S6277" s="4"/>
    </row>
    <row r="6278" spans="1:19" hidden="1" x14ac:dyDescent="0.3">
      <c r="A6278" s="5">
        <v>44</v>
      </c>
      <c r="B6278" s="1">
        <v>41103</v>
      </c>
      <c r="C6278" s="1" t="str">
        <f>TEXT(walmart_sales_dataset_of_45stores[[#This Row],[Date]],"dddd")</f>
        <v>Friday</v>
      </c>
      <c r="D6278" s="12">
        <v>336479.49</v>
      </c>
      <c r="E6278">
        <v>0</v>
      </c>
      <c r="F6278" t="str">
        <f>IF(walmart_sales_dataset_of_45stores[[#This Row],[Holiday_Flag]]=0,"Non-Holiday","Hoilday")</f>
        <v>Non-Holiday</v>
      </c>
      <c r="G6278">
        <v>83.68</v>
      </c>
      <c r="H6278">
        <f>FLOOR(walmart_sales_dataset_of_45stores[[#This Row],[Temperature]],10)</f>
        <v>80</v>
      </c>
      <c r="I6278" t="str">
        <f>walmart_sales_dataset_of_45stores[[#This Row],[Temp_bin]]&amp;"-"&amp;(walmart_sales_dataset_of_45stores[[#This Row],[Temp_bin]]+5)</f>
        <v>80-85</v>
      </c>
      <c r="J6278" s="10">
        <v>3.5950000000000002</v>
      </c>
      <c r="K6278">
        <f>FLOOR(walmart_sales_dataset_of_45stores[[#This Row],[Fuel_Price]],0.1)</f>
        <v>3.5</v>
      </c>
      <c r="L6278" s="11" t="str">
        <f>walmart_sales_dataset_of_45stores[[#This Row],[Fuel price 2]]&amp;"-"&amp;(walmart_sales_dataset_of_45stores[[#This Row],[Fuel price 2]]+0.05)</f>
        <v>3.5-3.55</v>
      </c>
      <c r="M6278" s="6">
        <v>130.68299999999999</v>
      </c>
      <c r="N6278" s="6">
        <v>5.407</v>
      </c>
      <c r="O6278">
        <f>RANK(walmart_sales_dataset_of_45stores[[#This Row],[Weekly_Sales]],walmart_sales_dataset_of_45stores[Weekly_Sales],0)</f>
        <v>5984</v>
      </c>
      <c r="Q6278"/>
      <c r="S6278" s="4"/>
    </row>
    <row r="6279" spans="1:19" hidden="1" x14ac:dyDescent="0.3">
      <c r="A6279" s="5">
        <v>44</v>
      </c>
      <c r="B6279" s="1">
        <v>41110</v>
      </c>
      <c r="C6279" s="1" t="str">
        <f>TEXT(walmart_sales_dataset_of_45stores[[#This Row],[Date]],"dddd")</f>
        <v>Friday</v>
      </c>
      <c r="D6279" s="12">
        <v>337819.16</v>
      </c>
      <c r="E6279">
        <v>0</v>
      </c>
      <c r="F6279" t="str">
        <f>IF(walmart_sales_dataset_of_45stores[[#This Row],[Holiday_Flag]]=0,"Non-Holiday","Hoilday")</f>
        <v>Non-Holiday</v>
      </c>
      <c r="G6279">
        <v>75.69</v>
      </c>
      <c r="H6279">
        <f>FLOOR(walmart_sales_dataset_of_45stores[[#This Row],[Temperature]],10)</f>
        <v>70</v>
      </c>
      <c r="I6279" t="str">
        <f>walmart_sales_dataset_of_45stores[[#This Row],[Temp_bin]]&amp;"-"&amp;(walmart_sales_dataset_of_45stores[[#This Row],[Temp_bin]]+5)</f>
        <v>70-75</v>
      </c>
      <c r="J6279" s="10">
        <v>3.556</v>
      </c>
      <c r="K6279">
        <f>FLOOR(walmart_sales_dataset_of_45stores[[#This Row],[Fuel_Price]],0.1)</f>
        <v>3.5</v>
      </c>
      <c r="L6279" s="11" t="str">
        <f>walmart_sales_dataset_of_45stores[[#This Row],[Fuel price 2]]&amp;"-"&amp;(walmart_sales_dataset_of_45stores[[#This Row],[Fuel price 2]]+0.05)</f>
        <v>3.5-3.55</v>
      </c>
      <c r="M6279" s="6">
        <v>130.70129030000001</v>
      </c>
      <c r="N6279" s="6">
        <v>5.407</v>
      </c>
      <c r="O6279">
        <f>RANK(walmart_sales_dataset_of_45stores[[#This Row],[Weekly_Sales]],walmart_sales_dataset_of_45stores[Weekly_Sales],0)</f>
        <v>5979</v>
      </c>
      <c r="Q6279"/>
      <c r="S6279" s="4"/>
    </row>
    <row r="6280" spans="1:19" hidden="1" x14ac:dyDescent="0.3">
      <c r="A6280" s="5">
        <v>44</v>
      </c>
      <c r="B6280" s="1">
        <v>41117</v>
      </c>
      <c r="C6280" s="1" t="str">
        <f>TEXT(walmart_sales_dataset_of_45stores[[#This Row],[Date]],"dddd")</f>
        <v>Friday</v>
      </c>
      <c r="D6280" s="12">
        <v>319855.26</v>
      </c>
      <c r="E6280">
        <v>0</v>
      </c>
      <c r="F6280" t="str">
        <f>IF(walmart_sales_dataset_of_45stores[[#This Row],[Holiday_Flag]]=0,"Non-Holiday","Hoilday")</f>
        <v>Non-Holiday</v>
      </c>
      <c r="G6280">
        <v>80.42</v>
      </c>
      <c r="H6280">
        <f>FLOOR(walmart_sales_dataset_of_45stores[[#This Row],[Temperature]],10)</f>
        <v>80</v>
      </c>
      <c r="I6280" t="str">
        <f>walmart_sales_dataset_of_45stores[[#This Row],[Temp_bin]]&amp;"-"&amp;(walmart_sales_dataset_of_45stores[[#This Row],[Temp_bin]]+5)</f>
        <v>80-85</v>
      </c>
      <c r="J6280" s="10">
        <v>3.5369999999999999</v>
      </c>
      <c r="K6280">
        <f>FLOOR(walmart_sales_dataset_of_45stores[[#This Row],[Fuel_Price]],0.1)</f>
        <v>3.5</v>
      </c>
      <c r="L6280" s="11" t="str">
        <f>walmart_sales_dataset_of_45stores[[#This Row],[Fuel price 2]]&amp;"-"&amp;(walmart_sales_dataset_of_45stores[[#This Row],[Fuel price 2]]+0.05)</f>
        <v>3.5-3.55</v>
      </c>
      <c r="M6280" s="6">
        <v>130.7195806</v>
      </c>
      <c r="N6280" s="6">
        <v>5.407</v>
      </c>
      <c r="O6280">
        <f>RANK(walmart_sales_dataset_of_45stores[[#This Row],[Weekly_Sales]],walmart_sales_dataset_of_45stores[Weekly_Sales],0)</f>
        <v>6064</v>
      </c>
      <c r="Q6280"/>
      <c r="S6280" s="4"/>
    </row>
    <row r="6281" spans="1:19" hidden="1" x14ac:dyDescent="0.3">
      <c r="A6281" s="5">
        <v>44</v>
      </c>
      <c r="B6281" s="1">
        <v>41124</v>
      </c>
      <c r="C6281" s="1" t="str">
        <f>TEXT(walmart_sales_dataset_of_45stores[[#This Row],[Date]],"dddd")</f>
        <v>Friday</v>
      </c>
      <c r="D6281" s="12">
        <v>342385.38</v>
      </c>
      <c r="E6281">
        <v>0</v>
      </c>
      <c r="F6281" t="str">
        <f>IF(walmart_sales_dataset_of_45stores[[#This Row],[Holiday_Flag]]=0,"Non-Holiday","Hoilday")</f>
        <v>Non-Holiday</v>
      </c>
      <c r="G6281">
        <v>81.99</v>
      </c>
      <c r="H6281">
        <f>FLOOR(walmart_sales_dataset_of_45stores[[#This Row],[Temperature]],10)</f>
        <v>80</v>
      </c>
      <c r="I6281" t="str">
        <f>walmart_sales_dataset_of_45stores[[#This Row],[Temp_bin]]&amp;"-"&amp;(walmart_sales_dataset_of_45stores[[#This Row],[Temp_bin]]+5)</f>
        <v>80-85</v>
      </c>
      <c r="J6281" s="10">
        <v>3.512</v>
      </c>
      <c r="K6281">
        <f>FLOOR(walmart_sales_dataset_of_45stores[[#This Row],[Fuel_Price]],0.1)</f>
        <v>3.5</v>
      </c>
      <c r="L6281" s="11" t="str">
        <f>walmart_sales_dataset_of_45stores[[#This Row],[Fuel price 2]]&amp;"-"&amp;(walmart_sales_dataset_of_45stores[[#This Row],[Fuel price 2]]+0.05)</f>
        <v>3.5-3.55</v>
      </c>
      <c r="M6281" s="6">
        <v>130.73787100000001</v>
      </c>
      <c r="N6281" s="6">
        <v>5.407</v>
      </c>
      <c r="O6281">
        <f>RANK(walmart_sales_dataset_of_45stores[[#This Row],[Weekly_Sales]],walmart_sales_dataset_of_45stores[Weekly_Sales],0)</f>
        <v>5948</v>
      </c>
      <c r="Q6281"/>
      <c r="S6281" s="4"/>
    </row>
    <row r="6282" spans="1:19" hidden="1" x14ac:dyDescent="0.3">
      <c r="A6282" s="5">
        <v>44</v>
      </c>
      <c r="B6282" s="1">
        <v>41131</v>
      </c>
      <c r="C6282" s="1" t="str">
        <f>TEXT(walmart_sales_dataset_of_45stores[[#This Row],[Date]],"dddd")</f>
        <v>Friday</v>
      </c>
      <c r="D6282" s="12">
        <v>333594.81</v>
      </c>
      <c r="E6282">
        <v>0</v>
      </c>
      <c r="F6282" t="str">
        <f>IF(walmart_sales_dataset_of_45stores[[#This Row],[Holiday_Flag]]=0,"Non-Holiday","Hoilday")</f>
        <v>Non-Holiday</v>
      </c>
      <c r="G6282">
        <v>81.69</v>
      </c>
      <c r="H6282">
        <f>FLOOR(walmart_sales_dataset_of_45stores[[#This Row],[Temperature]],10)</f>
        <v>80</v>
      </c>
      <c r="I6282" t="str">
        <f>walmart_sales_dataset_of_45stores[[#This Row],[Temp_bin]]&amp;"-"&amp;(walmart_sales_dataset_of_45stores[[#This Row],[Temp_bin]]+5)</f>
        <v>80-85</v>
      </c>
      <c r="J6282" s="10">
        <v>3.5089999999999999</v>
      </c>
      <c r="K6282">
        <f>FLOOR(walmart_sales_dataset_of_45stores[[#This Row],[Fuel_Price]],0.1)</f>
        <v>3.5</v>
      </c>
      <c r="L6282" s="11" t="str">
        <f>walmart_sales_dataset_of_45stores[[#This Row],[Fuel price 2]]&amp;"-"&amp;(walmart_sales_dataset_of_45stores[[#This Row],[Fuel price 2]]+0.05)</f>
        <v>3.5-3.55</v>
      </c>
      <c r="M6282" s="6">
        <v>130.7561613</v>
      </c>
      <c r="N6282" s="6">
        <v>5.407</v>
      </c>
      <c r="O6282">
        <f>RANK(walmart_sales_dataset_of_45stores[[#This Row],[Weekly_Sales]],walmart_sales_dataset_of_45stores[Weekly_Sales],0)</f>
        <v>6001</v>
      </c>
      <c r="Q6282"/>
      <c r="S6282" s="4"/>
    </row>
    <row r="6283" spans="1:19" hidden="1" x14ac:dyDescent="0.3">
      <c r="A6283" s="5">
        <v>44</v>
      </c>
      <c r="B6283" s="1">
        <v>41138</v>
      </c>
      <c r="C6283" s="1" t="str">
        <f>TEXT(walmart_sales_dataset_of_45stores[[#This Row],[Date]],"dddd")</f>
        <v>Friday</v>
      </c>
      <c r="D6283" s="12">
        <v>327389.51</v>
      </c>
      <c r="E6283">
        <v>0</v>
      </c>
      <c r="F6283" t="str">
        <f>IF(walmart_sales_dataset_of_45stores[[#This Row],[Holiday_Flag]]=0,"Non-Holiday","Hoilday")</f>
        <v>Non-Holiday</v>
      </c>
      <c r="G6283">
        <v>79.400000000000006</v>
      </c>
      <c r="H6283">
        <f>FLOOR(walmart_sales_dataset_of_45stores[[#This Row],[Temperature]],10)</f>
        <v>70</v>
      </c>
      <c r="I6283" t="str">
        <f>walmart_sales_dataset_of_45stores[[#This Row],[Temp_bin]]&amp;"-"&amp;(walmart_sales_dataset_of_45stores[[#This Row],[Temp_bin]]+5)</f>
        <v>70-75</v>
      </c>
      <c r="J6283" s="10">
        <v>3.5449999999999999</v>
      </c>
      <c r="K6283">
        <f>FLOOR(walmart_sales_dataset_of_45stores[[#This Row],[Fuel_Price]],0.1)</f>
        <v>3.5</v>
      </c>
      <c r="L6283" s="11" t="str">
        <f>walmart_sales_dataset_of_45stores[[#This Row],[Fuel price 2]]&amp;"-"&amp;(walmart_sales_dataset_of_45stores[[#This Row],[Fuel price 2]]+0.05)</f>
        <v>3.5-3.55</v>
      </c>
      <c r="M6283" s="6">
        <v>130.79096770000001</v>
      </c>
      <c r="N6283" s="6">
        <v>5.407</v>
      </c>
      <c r="O6283">
        <f>RANK(walmart_sales_dataset_of_45stores[[#This Row],[Weekly_Sales]],walmart_sales_dataset_of_45stores[Weekly_Sales],0)</f>
        <v>6028</v>
      </c>
      <c r="Q6283"/>
      <c r="S6283" s="4"/>
    </row>
    <row r="6284" spans="1:19" hidden="1" x14ac:dyDescent="0.3">
      <c r="A6284" s="5">
        <v>44</v>
      </c>
      <c r="B6284" s="1">
        <v>41145</v>
      </c>
      <c r="C6284" s="1" t="str">
        <f>TEXT(walmart_sales_dataset_of_45stores[[#This Row],[Date]],"dddd")</f>
        <v>Friday</v>
      </c>
      <c r="D6284" s="12">
        <v>337985.74</v>
      </c>
      <c r="E6284">
        <v>0</v>
      </c>
      <c r="F6284" t="str">
        <f>IF(walmart_sales_dataset_of_45stores[[#This Row],[Holiday_Flag]]=0,"Non-Holiday","Hoilday")</f>
        <v>Non-Holiday</v>
      </c>
      <c r="G6284">
        <v>77.37</v>
      </c>
      <c r="H6284">
        <f>FLOOR(walmart_sales_dataset_of_45stores[[#This Row],[Temperature]],10)</f>
        <v>70</v>
      </c>
      <c r="I6284" t="str">
        <f>walmart_sales_dataset_of_45stores[[#This Row],[Temp_bin]]&amp;"-"&amp;(walmart_sales_dataset_of_45stores[[#This Row],[Temp_bin]]+5)</f>
        <v>70-75</v>
      </c>
      <c r="J6284" s="10">
        <v>3.5819999999999999</v>
      </c>
      <c r="K6284">
        <f>FLOOR(walmart_sales_dataset_of_45stores[[#This Row],[Fuel_Price]],0.1)</f>
        <v>3.5</v>
      </c>
      <c r="L6284" s="11" t="str">
        <f>walmart_sales_dataset_of_45stores[[#This Row],[Fuel price 2]]&amp;"-"&amp;(walmart_sales_dataset_of_45stores[[#This Row],[Fuel price 2]]+0.05)</f>
        <v>3.5-3.55</v>
      </c>
      <c r="M6284" s="6">
        <v>130.8381613</v>
      </c>
      <c r="N6284" s="6">
        <v>5.407</v>
      </c>
      <c r="O6284">
        <f>RANK(walmart_sales_dataset_of_45stores[[#This Row],[Weekly_Sales]],walmart_sales_dataset_of_45stores[Weekly_Sales],0)</f>
        <v>5976</v>
      </c>
      <c r="Q6284"/>
      <c r="S6284" s="4"/>
    </row>
    <row r="6285" spans="1:19" hidden="1" x14ac:dyDescent="0.3">
      <c r="A6285" s="5">
        <v>44</v>
      </c>
      <c r="B6285" s="1">
        <v>41152</v>
      </c>
      <c r="C6285" s="1" t="str">
        <f>TEXT(walmart_sales_dataset_of_45stores[[#This Row],[Date]],"dddd")</f>
        <v>Friday</v>
      </c>
      <c r="D6285" s="12">
        <v>339490.69</v>
      </c>
      <c r="E6285">
        <v>0</v>
      </c>
      <c r="F6285" t="str">
        <f>IF(walmart_sales_dataset_of_45stores[[#This Row],[Holiday_Flag]]=0,"Non-Holiday","Hoilday")</f>
        <v>Non-Holiday</v>
      </c>
      <c r="G6285">
        <v>79.180000000000007</v>
      </c>
      <c r="H6285">
        <f>FLOOR(walmart_sales_dataset_of_45stores[[#This Row],[Temperature]],10)</f>
        <v>70</v>
      </c>
      <c r="I6285" t="str">
        <f>walmart_sales_dataset_of_45stores[[#This Row],[Temp_bin]]&amp;"-"&amp;(walmart_sales_dataset_of_45stores[[#This Row],[Temp_bin]]+5)</f>
        <v>70-75</v>
      </c>
      <c r="J6285" s="10">
        <v>3.6240000000000001</v>
      </c>
      <c r="K6285">
        <f>FLOOR(walmart_sales_dataset_of_45stores[[#This Row],[Fuel_Price]],0.1)</f>
        <v>3.6</v>
      </c>
      <c r="L6285" s="11" t="str">
        <f>walmart_sales_dataset_of_45stores[[#This Row],[Fuel price 2]]&amp;"-"&amp;(walmart_sales_dataset_of_45stores[[#This Row],[Fuel price 2]]+0.05)</f>
        <v>3.6-3.65</v>
      </c>
      <c r="M6285" s="6">
        <v>130.88535479999999</v>
      </c>
      <c r="N6285" s="6">
        <v>5.407</v>
      </c>
      <c r="O6285">
        <f>RANK(walmart_sales_dataset_of_45stores[[#This Row],[Weekly_Sales]],walmart_sales_dataset_of_45stores[Weekly_Sales],0)</f>
        <v>5967</v>
      </c>
      <c r="Q6285"/>
      <c r="S6285" s="4"/>
    </row>
    <row r="6286" spans="1:19" hidden="1" x14ac:dyDescent="0.3">
      <c r="A6286" s="5">
        <v>44</v>
      </c>
      <c r="B6286" s="1">
        <v>41159</v>
      </c>
      <c r="C6286" s="1" t="str">
        <f>TEXT(walmart_sales_dataset_of_45stores[[#This Row],[Date]],"dddd")</f>
        <v>Friday</v>
      </c>
      <c r="D6286" s="2">
        <v>338737.33</v>
      </c>
      <c r="E6286">
        <v>1</v>
      </c>
      <c r="F6286" t="str">
        <f>IF(walmart_sales_dataset_of_45stores[[#This Row],[Holiday_Flag]]=0,"Non-Holiday","Hoilday")</f>
        <v>Hoilday</v>
      </c>
      <c r="G6286">
        <v>70.650000000000006</v>
      </c>
      <c r="H6286">
        <f>FLOOR(walmart_sales_dataset_of_45stores[[#This Row],[Temperature]],10)</f>
        <v>70</v>
      </c>
      <c r="I6286" t="str">
        <f>walmart_sales_dataset_of_45stores[[#This Row],[Temp_bin]]&amp;"-"&amp;(walmart_sales_dataset_of_45stores[[#This Row],[Temp_bin]]+5)</f>
        <v>70-75</v>
      </c>
      <c r="J6286" s="2">
        <v>3.6890000000000001</v>
      </c>
      <c r="K6286" s="2">
        <f>FLOOR(walmart_sales_dataset_of_45stores[[#This Row],[Fuel_Price]],0.1)</f>
        <v>3.6</v>
      </c>
      <c r="L6286" s="2" t="str">
        <f>walmart_sales_dataset_of_45stores[[#This Row],[Fuel price 2]]&amp;"-"&amp;(walmart_sales_dataset_of_45stores[[#This Row],[Fuel price 2]]+0.05)</f>
        <v>3.6-3.65</v>
      </c>
      <c r="M6286" s="6">
        <v>130.9325484</v>
      </c>
      <c r="N6286" s="6">
        <v>5.407</v>
      </c>
      <c r="O6286">
        <f>RANK(walmart_sales_dataset_of_45stores[[#This Row],[Weekly_Sales]],walmart_sales_dataset_of_45stores[Weekly_Sales],0)</f>
        <v>5971</v>
      </c>
      <c r="Q6286"/>
      <c r="S6286" s="4"/>
    </row>
    <row r="6287" spans="1:19" hidden="1" x14ac:dyDescent="0.3">
      <c r="A6287" s="5">
        <v>44</v>
      </c>
      <c r="B6287" s="1">
        <v>41166</v>
      </c>
      <c r="C6287" s="1" t="str">
        <f>TEXT(walmart_sales_dataset_of_45stores[[#This Row],[Date]],"dddd")</f>
        <v>Friday</v>
      </c>
      <c r="D6287" s="12">
        <v>347726.67</v>
      </c>
      <c r="E6287">
        <v>0</v>
      </c>
      <c r="F6287" t="str">
        <f>IF(walmart_sales_dataset_of_45stores[[#This Row],[Holiday_Flag]]=0,"Non-Holiday","Hoilday")</f>
        <v>Non-Holiday</v>
      </c>
      <c r="G6287">
        <v>68.55</v>
      </c>
      <c r="H6287">
        <f>FLOOR(walmart_sales_dataset_of_45stores[[#This Row],[Temperature]],10)</f>
        <v>60</v>
      </c>
      <c r="I6287" t="str">
        <f>walmart_sales_dataset_of_45stores[[#This Row],[Temp_bin]]&amp;"-"&amp;(walmart_sales_dataset_of_45stores[[#This Row],[Temp_bin]]+5)</f>
        <v>60-65</v>
      </c>
      <c r="J6287" s="10">
        <v>3.7490000000000001</v>
      </c>
      <c r="K6287">
        <f>FLOOR(walmart_sales_dataset_of_45stores[[#This Row],[Fuel_Price]],0.1)</f>
        <v>3.7</v>
      </c>
      <c r="L6287" s="11" t="str">
        <f>walmart_sales_dataset_of_45stores[[#This Row],[Fuel price 2]]&amp;"-"&amp;(walmart_sales_dataset_of_45stores[[#This Row],[Fuel price 2]]+0.05)</f>
        <v>3.7-3.75</v>
      </c>
      <c r="M6287" s="6">
        <v>130.97766669999999</v>
      </c>
      <c r="N6287" s="6">
        <v>5.407</v>
      </c>
      <c r="O6287">
        <f>RANK(walmart_sales_dataset_of_45stores[[#This Row],[Weekly_Sales]],walmart_sales_dataset_of_45stores[Weekly_Sales],0)</f>
        <v>5932</v>
      </c>
      <c r="Q6287"/>
      <c r="S6287" s="4"/>
    </row>
    <row r="6288" spans="1:19" hidden="1" x14ac:dyDescent="0.3">
      <c r="A6288" s="5">
        <v>44</v>
      </c>
      <c r="B6288" s="1">
        <v>41173</v>
      </c>
      <c r="C6288" s="1" t="str">
        <f>TEXT(walmart_sales_dataset_of_45stores[[#This Row],[Date]],"dddd")</f>
        <v>Friday</v>
      </c>
      <c r="D6288" s="12">
        <v>336017.6</v>
      </c>
      <c r="E6288">
        <v>0</v>
      </c>
      <c r="F6288" t="str">
        <f>IF(walmart_sales_dataset_of_45stores[[#This Row],[Holiday_Flag]]=0,"Non-Holiday","Hoilday")</f>
        <v>Non-Holiday</v>
      </c>
      <c r="G6288">
        <v>67.959999999999994</v>
      </c>
      <c r="H6288">
        <f>FLOOR(walmart_sales_dataset_of_45stores[[#This Row],[Temperature]],10)</f>
        <v>60</v>
      </c>
      <c r="I6288" t="str">
        <f>walmart_sales_dataset_of_45stores[[#This Row],[Temp_bin]]&amp;"-"&amp;(walmart_sales_dataset_of_45stores[[#This Row],[Temp_bin]]+5)</f>
        <v>60-65</v>
      </c>
      <c r="J6288" s="10">
        <v>3.8210000000000002</v>
      </c>
      <c r="K6288">
        <f>FLOOR(walmart_sales_dataset_of_45stores[[#This Row],[Fuel_Price]],0.1)</f>
        <v>3.8000000000000003</v>
      </c>
      <c r="L6288" s="11" t="str">
        <f>walmart_sales_dataset_of_45stores[[#This Row],[Fuel price 2]]&amp;"-"&amp;(walmart_sales_dataset_of_45stores[[#This Row],[Fuel price 2]]+0.05)</f>
        <v>3.8-3.85</v>
      </c>
      <c r="M6288" s="6">
        <v>131.01033330000001</v>
      </c>
      <c r="N6288" s="6">
        <v>5.407</v>
      </c>
      <c r="O6288">
        <f>RANK(walmart_sales_dataset_of_45stores[[#This Row],[Weekly_Sales]],walmart_sales_dataset_of_45stores[Weekly_Sales],0)</f>
        <v>5990</v>
      </c>
      <c r="Q6288"/>
      <c r="S6288" s="4"/>
    </row>
    <row r="6289" spans="1:19" hidden="1" x14ac:dyDescent="0.3">
      <c r="A6289" s="5">
        <v>44</v>
      </c>
      <c r="B6289" s="1">
        <v>41180</v>
      </c>
      <c r="C6289" s="1" t="str">
        <f>TEXT(walmart_sales_dataset_of_45stores[[#This Row],[Date]],"dddd")</f>
        <v>Friday</v>
      </c>
      <c r="D6289" s="12">
        <v>355307.94</v>
      </c>
      <c r="E6289">
        <v>0</v>
      </c>
      <c r="F6289" t="str">
        <f>IF(walmart_sales_dataset_of_45stores[[#This Row],[Holiday_Flag]]=0,"Non-Holiday","Hoilday")</f>
        <v>Non-Holiday</v>
      </c>
      <c r="G6289">
        <v>64.8</v>
      </c>
      <c r="H6289">
        <f>FLOOR(walmart_sales_dataset_of_45stores[[#This Row],[Temperature]],10)</f>
        <v>60</v>
      </c>
      <c r="I6289" t="str">
        <f>walmart_sales_dataset_of_45stores[[#This Row],[Temp_bin]]&amp;"-"&amp;(walmart_sales_dataset_of_45stores[[#This Row],[Temp_bin]]+5)</f>
        <v>60-65</v>
      </c>
      <c r="J6289" s="10">
        <v>3.8210000000000002</v>
      </c>
      <c r="K6289">
        <f>FLOOR(walmart_sales_dataset_of_45stores[[#This Row],[Fuel_Price]],0.1)</f>
        <v>3.8000000000000003</v>
      </c>
      <c r="L6289" s="11" t="str">
        <f>walmart_sales_dataset_of_45stores[[#This Row],[Fuel price 2]]&amp;"-"&amp;(walmart_sales_dataset_of_45stores[[#This Row],[Fuel price 2]]+0.05)</f>
        <v>3.8-3.85</v>
      </c>
      <c r="M6289" s="6">
        <v>131.04300000000001</v>
      </c>
      <c r="N6289" s="6">
        <v>5.407</v>
      </c>
      <c r="O6289">
        <f>RANK(walmart_sales_dataset_of_45stores[[#This Row],[Weekly_Sales]],walmart_sales_dataset_of_45stores[Weekly_Sales],0)</f>
        <v>5898</v>
      </c>
      <c r="Q6289"/>
      <c r="S6289" s="4"/>
    </row>
    <row r="6290" spans="1:19" hidden="1" x14ac:dyDescent="0.3">
      <c r="A6290" s="5">
        <v>44</v>
      </c>
      <c r="B6290" s="1">
        <v>41187</v>
      </c>
      <c r="C6290" s="1" t="str">
        <f>TEXT(walmart_sales_dataset_of_45stores[[#This Row],[Date]],"dddd")</f>
        <v>Friday</v>
      </c>
      <c r="D6290" s="12">
        <v>337390.44</v>
      </c>
      <c r="E6290">
        <v>0</v>
      </c>
      <c r="F6290" t="str">
        <f>IF(walmart_sales_dataset_of_45stores[[#This Row],[Holiday_Flag]]=0,"Non-Holiday","Hoilday")</f>
        <v>Non-Holiday</v>
      </c>
      <c r="G6290">
        <v>61.79</v>
      </c>
      <c r="H6290">
        <f>FLOOR(walmart_sales_dataset_of_45stores[[#This Row],[Temperature]],10)</f>
        <v>60</v>
      </c>
      <c r="I6290" t="str">
        <f>walmart_sales_dataset_of_45stores[[#This Row],[Temp_bin]]&amp;"-"&amp;(walmart_sales_dataset_of_45stores[[#This Row],[Temp_bin]]+5)</f>
        <v>60-65</v>
      </c>
      <c r="J6290" s="10">
        <v>3.8149999999999999</v>
      </c>
      <c r="K6290">
        <f>FLOOR(walmart_sales_dataset_of_45stores[[#This Row],[Fuel_Price]],0.1)</f>
        <v>3.8000000000000003</v>
      </c>
      <c r="L6290" s="11" t="str">
        <f>walmart_sales_dataset_of_45stores[[#This Row],[Fuel price 2]]&amp;"-"&amp;(walmart_sales_dataset_of_45stores[[#This Row],[Fuel price 2]]+0.05)</f>
        <v>3.8-3.85</v>
      </c>
      <c r="M6290" s="6">
        <v>131.0756667</v>
      </c>
      <c r="N6290" s="6">
        <v>5.2169999999999996</v>
      </c>
      <c r="O6290">
        <f>RANK(walmart_sales_dataset_of_45stores[[#This Row],[Weekly_Sales]],walmart_sales_dataset_of_45stores[Weekly_Sales],0)</f>
        <v>5983</v>
      </c>
      <c r="Q6290"/>
      <c r="S6290" s="4"/>
    </row>
    <row r="6291" spans="1:19" hidden="1" x14ac:dyDescent="0.3">
      <c r="A6291" s="5">
        <v>44</v>
      </c>
      <c r="B6291" s="1">
        <v>41194</v>
      </c>
      <c r="C6291" s="1" t="str">
        <f>TEXT(walmart_sales_dataset_of_45stores[[#This Row],[Date]],"dddd")</f>
        <v>Friday</v>
      </c>
      <c r="D6291" s="12">
        <v>337796.13</v>
      </c>
      <c r="E6291">
        <v>0</v>
      </c>
      <c r="F6291" t="str">
        <f>IF(walmart_sales_dataset_of_45stores[[#This Row],[Holiday_Flag]]=0,"Non-Holiday","Hoilday")</f>
        <v>Non-Holiday</v>
      </c>
      <c r="G6291">
        <v>55.1</v>
      </c>
      <c r="H6291">
        <f>FLOOR(walmart_sales_dataset_of_45stores[[#This Row],[Temperature]],10)</f>
        <v>50</v>
      </c>
      <c r="I6291" t="str">
        <f>walmart_sales_dataset_of_45stores[[#This Row],[Temp_bin]]&amp;"-"&amp;(walmart_sales_dataset_of_45stores[[#This Row],[Temp_bin]]+5)</f>
        <v>50-55</v>
      </c>
      <c r="J6291" s="10">
        <v>3.7970000000000002</v>
      </c>
      <c r="K6291">
        <f>FLOOR(walmart_sales_dataset_of_45stores[[#This Row],[Fuel_Price]],0.1)</f>
        <v>3.7</v>
      </c>
      <c r="L6291" s="11" t="str">
        <f>walmart_sales_dataset_of_45stores[[#This Row],[Fuel price 2]]&amp;"-"&amp;(walmart_sales_dataset_of_45stores[[#This Row],[Fuel price 2]]+0.05)</f>
        <v>3.7-3.75</v>
      </c>
      <c r="M6291" s="6">
        <v>131.1083333</v>
      </c>
      <c r="N6291" s="6">
        <v>5.2169999999999996</v>
      </c>
      <c r="O6291">
        <f>RANK(walmart_sales_dataset_of_45stores[[#This Row],[Weekly_Sales]],walmart_sales_dataset_of_45stores[Weekly_Sales],0)</f>
        <v>5980</v>
      </c>
      <c r="Q6291"/>
      <c r="S6291" s="4"/>
    </row>
    <row r="6292" spans="1:19" hidden="1" x14ac:dyDescent="0.3">
      <c r="A6292" s="5">
        <v>44</v>
      </c>
      <c r="B6292" s="1">
        <v>41201</v>
      </c>
      <c r="C6292" s="1" t="str">
        <f>TEXT(walmart_sales_dataset_of_45stores[[#This Row],[Date]],"dddd")</f>
        <v>Friday</v>
      </c>
      <c r="D6292" s="12">
        <v>323766.77</v>
      </c>
      <c r="E6292">
        <v>0</v>
      </c>
      <c r="F6292" t="str">
        <f>IF(walmart_sales_dataset_of_45stores[[#This Row],[Holiday_Flag]]=0,"Non-Holiday","Hoilday")</f>
        <v>Non-Holiday</v>
      </c>
      <c r="G6292">
        <v>52.06</v>
      </c>
      <c r="H6292">
        <f>FLOOR(walmart_sales_dataset_of_45stores[[#This Row],[Temperature]],10)</f>
        <v>50</v>
      </c>
      <c r="I6292" t="str">
        <f>walmart_sales_dataset_of_45stores[[#This Row],[Temp_bin]]&amp;"-"&amp;(walmart_sales_dataset_of_45stores[[#This Row],[Temp_bin]]+5)</f>
        <v>50-55</v>
      </c>
      <c r="J6292" s="10">
        <v>3.7810000000000001</v>
      </c>
      <c r="K6292">
        <f>FLOOR(walmart_sales_dataset_of_45stores[[#This Row],[Fuel_Price]],0.1)</f>
        <v>3.7</v>
      </c>
      <c r="L6292" s="11" t="str">
        <f>walmart_sales_dataset_of_45stores[[#This Row],[Fuel price 2]]&amp;"-"&amp;(walmart_sales_dataset_of_45stores[[#This Row],[Fuel price 2]]+0.05)</f>
        <v>3.7-3.75</v>
      </c>
      <c r="M6292" s="6">
        <v>131.14996769999999</v>
      </c>
      <c r="N6292" s="6">
        <v>5.2169999999999996</v>
      </c>
      <c r="O6292">
        <f>RANK(walmart_sales_dataset_of_45stores[[#This Row],[Weekly_Sales]],walmart_sales_dataset_of_45stores[Weekly_Sales],0)</f>
        <v>6051</v>
      </c>
      <c r="Q6292"/>
      <c r="S6292" s="4"/>
    </row>
    <row r="6293" spans="1:19" hidden="1" x14ac:dyDescent="0.3">
      <c r="A6293" s="5">
        <v>44</v>
      </c>
      <c r="B6293" s="1">
        <v>41208</v>
      </c>
      <c r="C6293" s="1" t="str">
        <f>TEXT(walmart_sales_dataset_of_45stores[[#This Row],[Date]],"dddd")</f>
        <v>Friday</v>
      </c>
      <c r="D6293" s="12">
        <v>361067.07</v>
      </c>
      <c r="E6293">
        <v>0</v>
      </c>
      <c r="F6293" t="str">
        <f>IF(walmart_sales_dataset_of_45stores[[#This Row],[Holiday_Flag]]=0,"Non-Holiday","Hoilday")</f>
        <v>Non-Holiday</v>
      </c>
      <c r="G6293">
        <v>46.97</v>
      </c>
      <c r="H6293">
        <f>FLOOR(walmart_sales_dataset_of_45stores[[#This Row],[Temperature]],10)</f>
        <v>40</v>
      </c>
      <c r="I6293" t="str">
        <f>walmart_sales_dataset_of_45stores[[#This Row],[Temp_bin]]&amp;"-"&amp;(walmart_sales_dataset_of_45stores[[#This Row],[Temp_bin]]+5)</f>
        <v>40-45</v>
      </c>
      <c r="J6293" s="10">
        <v>3.7549999999999999</v>
      </c>
      <c r="K6293">
        <f>FLOOR(walmart_sales_dataset_of_45stores[[#This Row],[Fuel_Price]],0.1)</f>
        <v>3.7</v>
      </c>
      <c r="L6293" s="11" t="str">
        <f>walmart_sales_dataset_of_45stores[[#This Row],[Fuel price 2]]&amp;"-"&amp;(walmart_sales_dataset_of_45stores[[#This Row],[Fuel price 2]]+0.05)</f>
        <v>3.7-3.75</v>
      </c>
      <c r="M6293" s="6">
        <v>131.19309680000001</v>
      </c>
      <c r="N6293" s="6">
        <v>5.2169999999999996</v>
      </c>
      <c r="O6293">
        <f>RANK(walmart_sales_dataset_of_45stores[[#This Row],[Weekly_Sales]],walmart_sales_dataset_of_45stores[Weekly_Sales],0)</f>
        <v>5874</v>
      </c>
      <c r="Q6293"/>
      <c r="S6293" s="4"/>
    </row>
    <row r="6294" spans="1:19" hidden="1" x14ac:dyDescent="0.3">
      <c r="A6294" s="5">
        <v>45</v>
      </c>
      <c r="B6294" s="1">
        <v>40214</v>
      </c>
      <c r="C6294" s="1" t="str">
        <f>TEXT(walmart_sales_dataset_of_45stores[[#This Row],[Date]],"dddd")</f>
        <v>Friday</v>
      </c>
      <c r="D6294" s="12">
        <v>890689.51</v>
      </c>
      <c r="E6294">
        <v>0</v>
      </c>
      <c r="F6294" t="str">
        <f>IF(walmart_sales_dataset_of_45stores[[#This Row],[Holiday_Flag]]=0,"Non-Holiday","Hoilday")</f>
        <v>Non-Holiday</v>
      </c>
      <c r="G6294">
        <v>27.31</v>
      </c>
      <c r="H6294">
        <f>FLOOR(walmart_sales_dataset_of_45stores[[#This Row],[Temperature]],10)</f>
        <v>20</v>
      </c>
      <c r="I6294" t="str">
        <f>walmart_sales_dataset_of_45stores[[#This Row],[Temp_bin]]&amp;"-"&amp;(walmart_sales_dataset_of_45stores[[#This Row],[Temp_bin]]+5)</f>
        <v>20-25</v>
      </c>
      <c r="J6294" s="10">
        <v>2.7839999999999998</v>
      </c>
      <c r="K6294">
        <f>FLOOR(walmart_sales_dataset_of_45stores[[#This Row],[Fuel_Price]],0.1)</f>
        <v>2.7</v>
      </c>
      <c r="L6294" s="11" t="str">
        <f>walmart_sales_dataset_of_45stores[[#This Row],[Fuel price 2]]&amp;"-"&amp;(walmart_sales_dataset_of_45stores[[#This Row],[Fuel price 2]]+0.05)</f>
        <v>2.7-2.75</v>
      </c>
      <c r="M6294" s="6">
        <v>181.8711898</v>
      </c>
      <c r="N6294" s="6">
        <v>8.9920000000000009</v>
      </c>
      <c r="O6294">
        <f>RANK(walmart_sales_dataset_of_45stores[[#This Row],[Weekly_Sales]],walmart_sales_dataset_of_45stores[Weekly_Sales],0)</f>
        <v>3565</v>
      </c>
      <c r="Q6294"/>
      <c r="S6294" s="4"/>
    </row>
    <row r="6295" spans="1:19" hidden="1" x14ac:dyDescent="0.3">
      <c r="A6295" s="5">
        <v>45</v>
      </c>
      <c r="B6295" s="1">
        <v>40221</v>
      </c>
      <c r="C6295" s="1" t="str">
        <f>TEXT(walmart_sales_dataset_of_45stores[[#This Row],[Date]],"dddd")</f>
        <v>Friday</v>
      </c>
      <c r="D6295" s="2">
        <v>656988.64</v>
      </c>
      <c r="E6295">
        <v>1</v>
      </c>
      <c r="F6295" t="str">
        <f>IF(walmart_sales_dataset_of_45stores[[#This Row],[Holiday_Flag]]=0,"Non-Holiday","Hoilday")</f>
        <v>Hoilday</v>
      </c>
      <c r="G6295">
        <v>27.73</v>
      </c>
      <c r="H6295">
        <f>FLOOR(walmart_sales_dataset_of_45stores[[#This Row],[Temperature]],10)</f>
        <v>20</v>
      </c>
      <c r="I6295" t="str">
        <f>walmart_sales_dataset_of_45stores[[#This Row],[Temp_bin]]&amp;"-"&amp;(walmart_sales_dataset_of_45stores[[#This Row],[Temp_bin]]+5)</f>
        <v>20-25</v>
      </c>
      <c r="J6295" s="2">
        <v>2.7730000000000001</v>
      </c>
      <c r="K6295" s="2">
        <f>FLOOR(walmart_sales_dataset_of_45stores[[#This Row],[Fuel_Price]],0.1)</f>
        <v>2.7</v>
      </c>
      <c r="L6295" s="2" t="str">
        <f>walmart_sales_dataset_of_45stores[[#This Row],[Fuel price 2]]&amp;"-"&amp;(walmart_sales_dataset_of_45stores[[#This Row],[Fuel price 2]]+0.05)</f>
        <v>2.7-2.75</v>
      </c>
      <c r="M6295" s="6">
        <v>181.98231699999999</v>
      </c>
      <c r="N6295" s="6">
        <v>8.9920000000000009</v>
      </c>
      <c r="O6295">
        <f>RANK(walmart_sales_dataset_of_45stores[[#This Row],[Weekly_Sales]],walmart_sales_dataset_of_45stores[Weekly_Sales],0)</f>
        <v>4337</v>
      </c>
      <c r="Q6295"/>
      <c r="S6295" s="4"/>
    </row>
    <row r="6296" spans="1:19" hidden="1" x14ac:dyDescent="0.3">
      <c r="A6296" s="5">
        <v>45</v>
      </c>
      <c r="B6296" s="1">
        <v>40228</v>
      </c>
      <c r="C6296" s="1" t="str">
        <f>TEXT(walmart_sales_dataset_of_45stores[[#This Row],[Date]],"dddd")</f>
        <v>Friday</v>
      </c>
      <c r="D6296" s="12">
        <v>841264.04</v>
      </c>
      <c r="E6296">
        <v>0</v>
      </c>
      <c r="F6296" t="str">
        <f>IF(walmart_sales_dataset_of_45stores[[#This Row],[Holiday_Flag]]=0,"Non-Holiday","Hoilday")</f>
        <v>Non-Holiday</v>
      </c>
      <c r="G6296">
        <v>31.27</v>
      </c>
      <c r="H6296">
        <f>FLOOR(walmart_sales_dataset_of_45stores[[#This Row],[Temperature]],10)</f>
        <v>30</v>
      </c>
      <c r="I6296" t="str">
        <f>walmart_sales_dataset_of_45stores[[#This Row],[Temp_bin]]&amp;"-"&amp;(walmart_sales_dataset_of_45stores[[#This Row],[Temp_bin]]+5)</f>
        <v>30-35</v>
      </c>
      <c r="J6296" s="10">
        <v>2.7450000000000001</v>
      </c>
      <c r="K6296">
        <f>FLOOR(walmart_sales_dataset_of_45stores[[#This Row],[Fuel_Price]],0.1)</f>
        <v>2.7</v>
      </c>
      <c r="L6296" s="11" t="str">
        <f>walmart_sales_dataset_of_45stores[[#This Row],[Fuel price 2]]&amp;"-"&amp;(walmart_sales_dataset_of_45stores[[#This Row],[Fuel price 2]]+0.05)</f>
        <v>2.7-2.75</v>
      </c>
      <c r="M6296" s="6">
        <v>182.0347816</v>
      </c>
      <c r="N6296" s="6">
        <v>8.9920000000000009</v>
      </c>
      <c r="O6296">
        <f>RANK(walmart_sales_dataset_of_45stores[[#This Row],[Weekly_Sales]],walmart_sales_dataset_of_45stores[Weekly_Sales],0)</f>
        <v>3756</v>
      </c>
      <c r="Q6296"/>
      <c r="S6296" s="4"/>
    </row>
    <row r="6297" spans="1:19" hidden="1" x14ac:dyDescent="0.3">
      <c r="A6297" s="5">
        <v>45</v>
      </c>
      <c r="B6297" s="1">
        <v>40235</v>
      </c>
      <c r="C6297" s="1" t="str">
        <f>TEXT(walmart_sales_dataset_of_45stores[[#This Row],[Date]],"dddd")</f>
        <v>Friday</v>
      </c>
      <c r="D6297" s="12">
        <v>741891.65</v>
      </c>
      <c r="E6297">
        <v>0</v>
      </c>
      <c r="F6297" t="str">
        <f>IF(walmart_sales_dataset_of_45stores[[#This Row],[Holiday_Flag]]=0,"Non-Holiday","Hoilday")</f>
        <v>Non-Holiday</v>
      </c>
      <c r="G6297">
        <v>34.89</v>
      </c>
      <c r="H6297">
        <f>FLOOR(walmart_sales_dataset_of_45stores[[#This Row],[Temperature]],10)</f>
        <v>30</v>
      </c>
      <c r="I6297" t="str">
        <f>walmart_sales_dataset_of_45stores[[#This Row],[Temp_bin]]&amp;"-"&amp;(walmart_sales_dataset_of_45stores[[#This Row],[Temp_bin]]+5)</f>
        <v>30-35</v>
      </c>
      <c r="J6297" s="10">
        <v>2.754</v>
      </c>
      <c r="K6297">
        <f>FLOOR(walmart_sales_dataset_of_45stores[[#This Row],[Fuel_Price]],0.1)</f>
        <v>2.7</v>
      </c>
      <c r="L6297" s="11" t="str">
        <f>walmart_sales_dataset_of_45stores[[#This Row],[Fuel price 2]]&amp;"-"&amp;(walmart_sales_dataset_of_45stores[[#This Row],[Fuel price 2]]+0.05)</f>
        <v>2.7-2.75</v>
      </c>
      <c r="M6297" s="6">
        <v>182.0774691</v>
      </c>
      <c r="N6297" s="6">
        <v>8.9920000000000009</v>
      </c>
      <c r="O6297">
        <f>RANK(walmart_sales_dataset_of_45stores[[#This Row],[Weekly_Sales]],walmart_sales_dataset_of_45stores[Weekly_Sales],0)</f>
        <v>4052</v>
      </c>
      <c r="Q6297"/>
      <c r="S6297" s="4"/>
    </row>
    <row r="6298" spans="1:19" hidden="1" x14ac:dyDescent="0.3">
      <c r="A6298" s="5">
        <v>45</v>
      </c>
      <c r="B6298" s="1">
        <v>40242</v>
      </c>
      <c r="C6298" s="1" t="str">
        <f>TEXT(walmart_sales_dataset_of_45stores[[#This Row],[Date]],"dddd")</f>
        <v>Friday</v>
      </c>
      <c r="D6298" s="12">
        <v>777951.22</v>
      </c>
      <c r="E6298">
        <v>0</v>
      </c>
      <c r="F6298" t="str">
        <f>IF(walmart_sales_dataset_of_45stores[[#This Row],[Holiday_Flag]]=0,"Non-Holiday","Hoilday")</f>
        <v>Non-Holiday</v>
      </c>
      <c r="G6298">
        <v>37.130000000000003</v>
      </c>
      <c r="H6298">
        <f>FLOOR(walmart_sales_dataset_of_45stores[[#This Row],[Temperature]],10)</f>
        <v>30</v>
      </c>
      <c r="I6298" t="str">
        <f>walmart_sales_dataset_of_45stores[[#This Row],[Temp_bin]]&amp;"-"&amp;(walmart_sales_dataset_of_45stores[[#This Row],[Temp_bin]]+5)</f>
        <v>30-35</v>
      </c>
      <c r="J6298" s="10">
        <v>2.7770000000000001</v>
      </c>
      <c r="K6298">
        <f>FLOOR(walmart_sales_dataset_of_45stores[[#This Row],[Fuel_Price]],0.1)</f>
        <v>2.7</v>
      </c>
      <c r="L6298" s="11" t="str">
        <f>walmart_sales_dataset_of_45stores[[#This Row],[Fuel price 2]]&amp;"-"&amp;(walmart_sales_dataset_of_45stores[[#This Row],[Fuel price 2]]+0.05)</f>
        <v>2.7-2.75</v>
      </c>
      <c r="M6298" s="6">
        <v>182.1201566</v>
      </c>
      <c r="N6298" s="6">
        <v>8.9920000000000009</v>
      </c>
      <c r="O6298">
        <f>RANK(walmart_sales_dataset_of_45stores[[#This Row],[Weekly_Sales]],walmart_sales_dataset_of_45stores[Weekly_Sales],0)</f>
        <v>3938</v>
      </c>
      <c r="Q6298"/>
      <c r="S6298" s="4"/>
    </row>
    <row r="6299" spans="1:19" hidden="1" x14ac:dyDescent="0.3">
      <c r="A6299" s="5">
        <v>45</v>
      </c>
      <c r="B6299" s="1">
        <v>40249</v>
      </c>
      <c r="C6299" s="1" t="str">
        <f>TEXT(walmart_sales_dataset_of_45stores[[#This Row],[Date]],"dddd")</f>
        <v>Friday</v>
      </c>
      <c r="D6299" s="12">
        <v>765687.42</v>
      </c>
      <c r="E6299">
        <v>0</v>
      </c>
      <c r="F6299" t="str">
        <f>IF(walmart_sales_dataset_of_45stores[[#This Row],[Holiday_Flag]]=0,"Non-Holiday","Hoilday")</f>
        <v>Non-Holiday</v>
      </c>
      <c r="G6299">
        <v>45.8</v>
      </c>
      <c r="H6299">
        <f>FLOOR(walmart_sales_dataset_of_45stores[[#This Row],[Temperature]],10)</f>
        <v>40</v>
      </c>
      <c r="I6299" t="str">
        <f>walmart_sales_dataset_of_45stores[[#This Row],[Temp_bin]]&amp;"-"&amp;(walmart_sales_dataset_of_45stores[[#This Row],[Temp_bin]]+5)</f>
        <v>40-45</v>
      </c>
      <c r="J6299" s="10">
        <v>2.8180000000000001</v>
      </c>
      <c r="K6299">
        <f>FLOOR(walmart_sales_dataset_of_45stores[[#This Row],[Fuel_Price]],0.1)</f>
        <v>2.8000000000000003</v>
      </c>
      <c r="L6299" s="11" t="str">
        <f>walmart_sales_dataset_of_45stores[[#This Row],[Fuel price 2]]&amp;"-"&amp;(walmart_sales_dataset_of_45stores[[#This Row],[Fuel price 2]]+0.05)</f>
        <v>2.8-2.85</v>
      </c>
      <c r="M6299" s="6">
        <v>182.1628441</v>
      </c>
      <c r="N6299" s="6">
        <v>8.9920000000000009</v>
      </c>
      <c r="O6299">
        <f>RANK(walmart_sales_dataset_of_45stores[[#This Row],[Weekly_Sales]],walmart_sales_dataset_of_45stores[Weekly_Sales],0)</f>
        <v>3983</v>
      </c>
      <c r="Q6299"/>
      <c r="S6299" s="4"/>
    </row>
    <row r="6300" spans="1:19" hidden="1" x14ac:dyDescent="0.3">
      <c r="A6300" s="5">
        <v>45</v>
      </c>
      <c r="B6300" s="1">
        <v>40256</v>
      </c>
      <c r="C6300" s="1" t="str">
        <f>TEXT(walmart_sales_dataset_of_45stores[[#This Row],[Date]],"dddd")</f>
        <v>Friday</v>
      </c>
      <c r="D6300" s="12">
        <v>773819.49</v>
      </c>
      <c r="E6300">
        <v>0</v>
      </c>
      <c r="F6300" t="str">
        <f>IF(walmart_sales_dataset_of_45stores[[#This Row],[Holiday_Flag]]=0,"Non-Holiday","Hoilday")</f>
        <v>Non-Holiday</v>
      </c>
      <c r="G6300">
        <v>48.79</v>
      </c>
      <c r="H6300">
        <f>FLOOR(walmart_sales_dataset_of_45stores[[#This Row],[Temperature]],10)</f>
        <v>40</v>
      </c>
      <c r="I6300" t="str">
        <f>walmart_sales_dataset_of_45stores[[#This Row],[Temp_bin]]&amp;"-"&amp;(walmart_sales_dataset_of_45stores[[#This Row],[Temp_bin]]+5)</f>
        <v>40-45</v>
      </c>
      <c r="J6300" s="10">
        <v>2.8439999999999999</v>
      </c>
      <c r="K6300">
        <f>FLOOR(walmart_sales_dataset_of_45stores[[#This Row],[Fuel_Price]],0.1)</f>
        <v>2.8000000000000003</v>
      </c>
      <c r="L6300" s="11" t="str">
        <f>walmart_sales_dataset_of_45stores[[#This Row],[Fuel price 2]]&amp;"-"&amp;(walmart_sales_dataset_of_45stores[[#This Row],[Fuel price 2]]+0.05)</f>
        <v>2.8-2.85</v>
      </c>
      <c r="M6300" s="6">
        <v>182.0779857</v>
      </c>
      <c r="N6300" s="6">
        <v>8.9920000000000009</v>
      </c>
      <c r="O6300">
        <f>RANK(walmart_sales_dataset_of_45stores[[#This Row],[Weekly_Sales]],walmart_sales_dataset_of_45stores[Weekly_Sales],0)</f>
        <v>3949</v>
      </c>
      <c r="Q6300"/>
      <c r="S6300" s="4"/>
    </row>
    <row r="6301" spans="1:19" hidden="1" x14ac:dyDescent="0.3">
      <c r="A6301" s="5">
        <v>45</v>
      </c>
      <c r="B6301" s="1">
        <v>40263</v>
      </c>
      <c r="C6301" s="1" t="str">
        <f>TEXT(walmart_sales_dataset_of_45stores[[#This Row],[Date]],"dddd")</f>
        <v>Friday</v>
      </c>
      <c r="D6301" s="12">
        <v>782563.38</v>
      </c>
      <c r="E6301">
        <v>0</v>
      </c>
      <c r="F6301" t="str">
        <f>IF(walmart_sales_dataset_of_45stores[[#This Row],[Holiday_Flag]]=0,"Non-Holiday","Hoilday")</f>
        <v>Non-Holiday</v>
      </c>
      <c r="G6301">
        <v>54.36</v>
      </c>
      <c r="H6301">
        <f>FLOOR(walmart_sales_dataset_of_45stores[[#This Row],[Temperature]],10)</f>
        <v>50</v>
      </c>
      <c r="I6301" t="str">
        <f>walmart_sales_dataset_of_45stores[[#This Row],[Temp_bin]]&amp;"-"&amp;(walmart_sales_dataset_of_45stores[[#This Row],[Temp_bin]]+5)</f>
        <v>50-55</v>
      </c>
      <c r="J6301" s="10">
        <v>2.8540000000000001</v>
      </c>
      <c r="K6301">
        <f>FLOOR(walmart_sales_dataset_of_45stores[[#This Row],[Fuel_Price]],0.1)</f>
        <v>2.8000000000000003</v>
      </c>
      <c r="L6301" s="11" t="str">
        <f>walmart_sales_dataset_of_45stores[[#This Row],[Fuel price 2]]&amp;"-"&amp;(walmart_sales_dataset_of_45stores[[#This Row],[Fuel price 2]]+0.05)</f>
        <v>2.8-2.85</v>
      </c>
      <c r="M6301" s="6">
        <v>181.97186970000001</v>
      </c>
      <c r="N6301" s="6">
        <v>8.9920000000000009</v>
      </c>
      <c r="O6301">
        <f>RANK(walmart_sales_dataset_of_45stores[[#This Row],[Weekly_Sales]],walmart_sales_dataset_of_45stores[Weekly_Sales],0)</f>
        <v>3924</v>
      </c>
      <c r="Q6301"/>
      <c r="S6301" s="4"/>
    </row>
    <row r="6302" spans="1:19" hidden="1" x14ac:dyDescent="0.3">
      <c r="A6302" s="5">
        <v>45</v>
      </c>
      <c r="B6302" s="1">
        <v>40270</v>
      </c>
      <c r="C6302" s="1" t="str">
        <f>TEXT(walmart_sales_dataset_of_45stores[[#This Row],[Date]],"dddd")</f>
        <v>Friday</v>
      </c>
      <c r="D6302" s="12">
        <v>877235.96</v>
      </c>
      <c r="E6302">
        <v>0</v>
      </c>
      <c r="F6302" t="str">
        <f>IF(walmart_sales_dataset_of_45stores[[#This Row],[Holiday_Flag]]=0,"Non-Holiday","Hoilday")</f>
        <v>Non-Holiday</v>
      </c>
      <c r="G6302">
        <v>47.74</v>
      </c>
      <c r="H6302">
        <f>FLOOR(walmart_sales_dataset_of_45stores[[#This Row],[Temperature]],10)</f>
        <v>40</v>
      </c>
      <c r="I6302" t="str">
        <f>walmart_sales_dataset_of_45stores[[#This Row],[Temp_bin]]&amp;"-"&amp;(walmart_sales_dataset_of_45stores[[#This Row],[Temp_bin]]+5)</f>
        <v>40-45</v>
      </c>
      <c r="J6302" s="10">
        <v>2.85</v>
      </c>
      <c r="K6302">
        <f>FLOOR(walmart_sales_dataset_of_45stores[[#This Row],[Fuel_Price]],0.1)</f>
        <v>2.8000000000000003</v>
      </c>
      <c r="L6302" s="11" t="str">
        <f>walmart_sales_dataset_of_45stores[[#This Row],[Fuel price 2]]&amp;"-"&amp;(walmart_sales_dataset_of_45stores[[#This Row],[Fuel price 2]]+0.05)</f>
        <v>2.8-2.85</v>
      </c>
      <c r="M6302" s="6">
        <v>181.8657537</v>
      </c>
      <c r="N6302" s="6">
        <v>8.8989999999999991</v>
      </c>
      <c r="O6302">
        <f>RANK(walmart_sales_dataset_of_45stores[[#This Row],[Weekly_Sales]],walmart_sales_dataset_of_45stores[Weekly_Sales],0)</f>
        <v>3614</v>
      </c>
      <c r="Q6302"/>
      <c r="S6302" s="4"/>
    </row>
    <row r="6303" spans="1:19" hidden="1" x14ac:dyDescent="0.3">
      <c r="A6303" s="5">
        <v>45</v>
      </c>
      <c r="B6303" s="1">
        <v>40277</v>
      </c>
      <c r="C6303" s="1" t="str">
        <f>TEXT(walmart_sales_dataset_of_45stores[[#This Row],[Date]],"dddd")</f>
        <v>Friday</v>
      </c>
      <c r="D6303" s="12">
        <v>833782.7</v>
      </c>
      <c r="E6303">
        <v>0</v>
      </c>
      <c r="F6303" t="str">
        <f>IF(walmart_sales_dataset_of_45stores[[#This Row],[Holiday_Flag]]=0,"Non-Holiday","Hoilday")</f>
        <v>Non-Holiday</v>
      </c>
      <c r="G6303">
        <v>65.45</v>
      </c>
      <c r="H6303">
        <f>FLOOR(walmart_sales_dataset_of_45stores[[#This Row],[Temperature]],10)</f>
        <v>60</v>
      </c>
      <c r="I6303" t="str">
        <f>walmart_sales_dataset_of_45stores[[#This Row],[Temp_bin]]&amp;"-"&amp;(walmart_sales_dataset_of_45stores[[#This Row],[Temp_bin]]+5)</f>
        <v>60-65</v>
      </c>
      <c r="J6303" s="10">
        <v>2.8690000000000002</v>
      </c>
      <c r="K6303">
        <f>FLOOR(walmart_sales_dataset_of_45stores[[#This Row],[Fuel_Price]],0.1)</f>
        <v>2.8000000000000003</v>
      </c>
      <c r="L6303" s="11" t="str">
        <f>walmart_sales_dataset_of_45stores[[#This Row],[Fuel price 2]]&amp;"-"&amp;(walmart_sales_dataset_of_45stores[[#This Row],[Fuel price 2]]+0.05)</f>
        <v>2.8-2.85</v>
      </c>
      <c r="M6303" s="6">
        <v>181.75963770000001</v>
      </c>
      <c r="N6303" s="6">
        <v>8.8989999999999991</v>
      </c>
      <c r="O6303">
        <f>RANK(walmart_sales_dataset_of_45stores[[#This Row],[Weekly_Sales]],walmart_sales_dataset_of_45stores[Weekly_Sales],0)</f>
        <v>3778</v>
      </c>
      <c r="Q6303"/>
      <c r="S6303" s="4"/>
    </row>
    <row r="6304" spans="1:19" hidden="1" x14ac:dyDescent="0.3">
      <c r="A6304" s="5">
        <v>45</v>
      </c>
      <c r="B6304" s="1">
        <v>40284</v>
      </c>
      <c r="C6304" s="1" t="str">
        <f>TEXT(walmart_sales_dataset_of_45stores[[#This Row],[Date]],"dddd")</f>
        <v>Friday</v>
      </c>
      <c r="D6304" s="12">
        <v>782221.96</v>
      </c>
      <c r="E6304">
        <v>0</v>
      </c>
      <c r="F6304" t="str">
        <f>IF(walmart_sales_dataset_of_45stores[[#This Row],[Holiday_Flag]]=0,"Non-Holiday","Hoilday")</f>
        <v>Non-Holiday</v>
      </c>
      <c r="G6304">
        <v>54.28</v>
      </c>
      <c r="H6304">
        <f>FLOOR(walmart_sales_dataset_of_45stores[[#This Row],[Temperature]],10)</f>
        <v>50</v>
      </c>
      <c r="I6304" t="str">
        <f>walmart_sales_dataset_of_45stores[[#This Row],[Temp_bin]]&amp;"-"&amp;(walmart_sales_dataset_of_45stores[[#This Row],[Temp_bin]]+5)</f>
        <v>50-55</v>
      </c>
      <c r="J6304" s="10">
        <v>2.899</v>
      </c>
      <c r="K6304">
        <f>FLOOR(walmart_sales_dataset_of_45stores[[#This Row],[Fuel_Price]],0.1)</f>
        <v>2.8000000000000003</v>
      </c>
      <c r="L6304" s="11" t="str">
        <f>walmart_sales_dataset_of_45stores[[#This Row],[Fuel price 2]]&amp;"-"&amp;(walmart_sales_dataset_of_45stores[[#This Row],[Fuel price 2]]+0.05)</f>
        <v>2.8-2.85</v>
      </c>
      <c r="M6304" s="6">
        <v>181.6924769</v>
      </c>
      <c r="N6304" s="6">
        <v>8.8989999999999991</v>
      </c>
      <c r="O6304">
        <f>RANK(walmart_sales_dataset_of_45stores[[#This Row],[Weekly_Sales]],walmart_sales_dataset_of_45stores[Weekly_Sales],0)</f>
        <v>3928</v>
      </c>
      <c r="Q6304"/>
      <c r="S6304" s="4"/>
    </row>
    <row r="6305" spans="1:19" hidden="1" x14ac:dyDescent="0.3">
      <c r="A6305" s="5">
        <v>45</v>
      </c>
      <c r="B6305" s="1">
        <v>40291</v>
      </c>
      <c r="C6305" s="1" t="str">
        <f>TEXT(walmart_sales_dataset_of_45stores[[#This Row],[Date]],"dddd")</f>
        <v>Friday</v>
      </c>
      <c r="D6305" s="12">
        <v>749779.1</v>
      </c>
      <c r="E6305">
        <v>0</v>
      </c>
      <c r="F6305" t="str">
        <f>IF(walmart_sales_dataset_of_45stores[[#This Row],[Holiday_Flag]]=0,"Non-Holiday","Hoilday")</f>
        <v>Non-Holiday</v>
      </c>
      <c r="G6305">
        <v>53.47</v>
      </c>
      <c r="H6305">
        <f>FLOOR(walmart_sales_dataset_of_45stores[[#This Row],[Temperature]],10)</f>
        <v>50</v>
      </c>
      <c r="I6305" t="str">
        <f>walmart_sales_dataset_of_45stores[[#This Row],[Temp_bin]]&amp;"-"&amp;(walmart_sales_dataset_of_45stores[[#This Row],[Temp_bin]]+5)</f>
        <v>50-55</v>
      </c>
      <c r="J6305" s="10">
        <v>2.9020000000000001</v>
      </c>
      <c r="K6305">
        <f>FLOOR(walmart_sales_dataset_of_45stores[[#This Row],[Fuel_Price]],0.1)</f>
        <v>2.9000000000000004</v>
      </c>
      <c r="L6305" s="11" t="str">
        <f>walmart_sales_dataset_of_45stores[[#This Row],[Fuel price 2]]&amp;"-"&amp;(walmart_sales_dataset_of_45stores[[#This Row],[Fuel price 2]]+0.05)</f>
        <v>2.9-2.95</v>
      </c>
      <c r="M6305" s="6">
        <v>181.6772564</v>
      </c>
      <c r="N6305" s="6">
        <v>8.8989999999999991</v>
      </c>
      <c r="O6305">
        <f>RANK(walmart_sales_dataset_of_45stores[[#This Row],[Weekly_Sales]],walmart_sales_dataset_of_45stores[Weekly_Sales],0)</f>
        <v>4033</v>
      </c>
      <c r="Q6305"/>
      <c r="S6305" s="4"/>
    </row>
    <row r="6306" spans="1:19" hidden="1" x14ac:dyDescent="0.3">
      <c r="A6306" s="5">
        <v>45</v>
      </c>
      <c r="B6306" s="1">
        <v>40298</v>
      </c>
      <c r="C6306" s="1" t="str">
        <f>TEXT(walmart_sales_dataset_of_45stores[[#This Row],[Date]],"dddd")</f>
        <v>Friday</v>
      </c>
      <c r="D6306" s="12">
        <v>737265.57</v>
      </c>
      <c r="E6306">
        <v>0</v>
      </c>
      <c r="F6306" t="str">
        <f>IF(walmart_sales_dataset_of_45stores[[#This Row],[Holiday_Flag]]=0,"Non-Holiday","Hoilday")</f>
        <v>Non-Holiday</v>
      </c>
      <c r="G6306">
        <v>53.15</v>
      </c>
      <c r="H6306">
        <f>FLOOR(walmart_sales_dataset_of_45stores[[#This Row],[Temperature]],10)</f>
        <v>50</v>
      </c>
      <c r="I6306" t="str">
        <f>walmart_sales_dataset_of_45stores[[#This Row],[Temp_bin]]&amp;"-"&amp;(walmart_sales_dataset_of_45stores[[#This Row],[Temp_bin]]+5)</f>
        <v>50-55</v>
      </c>
      <c r="J6306" s="10">
        <v>2.9209999999999998</v>
      </c>
      <c r="K6306">
        <f>FLOOR(walmart_sales_dataset_of_45stores[[#This Row],[Fuel_Price]],0.1)</f>
        <v>2.9000000000000004</v>
      </c>
      <c r="L6306" s="11" t="str">
        <f>walmart_sales_dataset_of_45stores[[#This Row],[Fuel price 2]]&amp;"-"&amp;(walmart_sales_dataset_of_45stores[[#This Row],[Fuel price 2]]+0.05)</f>
        <v>2.9-2.95</v>
      </c>
      <c r="M6306" s="6">
        <v>181.66203590000001</v>
      </c>
      <c r="N6306" s="6">
        <v>8.8989999999999991</v>
      </c>
      <c r="O6306">
        <f>RANK(walmart_sales_dataset_of_45stores[[#This Row],[Weekly_Sales]],walmart_sales_dataset_of_45stores[Weekly_Sales],0)</f>
        <v>4062</v>
      </c>
      <c r="Q6306"/>
      <c r="S6306" s="4"/>
    </row>
    <row r="6307" spans="1:19" hidden="1" x14ac:dyDescent="0.3">
      <c r="A6307" s="5">
        <v>45</v>
      </c>
      <c r="B6307" s="1">
        <v>40305</v>
      </c>
      <c r="C6307" s="1" t="str">
        <f>TEXT(walmart_sales_dataset_of_45stores[[#This Row],[Date]],"dddd")</f>
        <v>Friday</v>
      </c>
      <c r="D6307" s="12">
        <v>812190.76</v>
      </c>
      <c r="E6307">
        <v>0</v>
      </c>
      <c r="F6307" t="str">
        <f>IF(walmart_sales_dataset_of_45stores[[#This Row],[Holiday_Flag]]=0,"Non-Holiday","Hoilday")</f>
        <v>Non-Holiday</v>
      </c>
      <c r="G6307">
        <v>70.75</v>
      </c>
      <c r="H6307">
        <f>FLOOR(walmart_sales_dataset_of_45stores[[#This Row],[Temperature]],10)</f>
        <v>70</v>
      </c>
      <c r="I6307" t="str">
        <f>walmart_sales_dataset_of_45stores[[#This Row],[Temp_bin]]&amp;"-"&amp;(walmart_sales_dataset_of_45stores[[#This Row],[Temp_bin]]+5)</f>
        <v>70-75</v>
      </c>
      <c r="J6307" s="10">
        <v>2.9660000000000002</v>
      </c>
      <c r="K6307">
        <f>FLOOR(walmart_sales_dataset_of_45stores[[#This Row],[Fuel_Price]],0.1)</f>
        <v>2.9000000000000004</v>
      </c>
      <c r="L6307" s="11" t="str">
        <f>walmart_sales_dataset_of_45stores[[#This Row],[Fuel price 2]]&amp;"-"&amp;(walmart_sales_dataset_of_45stores[[#This Row],[Fuel price 2]]+0.05)</f>
        <v>2.9-2.95</v>
      </c>
      <c r="M6307" s="6">
        <v>181.64681540000001</v>
      </c>
      <c r="N6307" s="6">
        <v>8.8989999999999991</v>
      </c>
      <c r="O6307">
        <f>RANK(walmart_sales_dataset_of_45stores[[#This Row],[Weekly_Sales]],walmart_sales_dataset_of_45stores[Weekly_Sales],0)</f>
        <v>3840</v>
      </c>
      <c r="Q6307"/>
      <c r="S6307" s="4"/>
    </row>
    <row r="6308" spans="1:19" hidden="1" x14ac:dyDescent="0.3">
      <c r="A6308" s="5">
        <v>45</v>
      </c>
      <c r="B6308" s="1">
        <v>40312</v>
      </c>
      <c r="C6308" s="1" t="str">
        <f>TEXT(walmart_sales_dataset_of_45stores[[#This Row],[Date]],"dddd")</f>
        <v>Friday</v>
      </c>
      <c r="D6308" s="12">
        <v>758182.2</v>
      </c>
      <c r="E6308">
        <v>0</v>
      </c>
      <c r="F6308" t="str">
        <f>IF(walmart_sales_dataset_of_45stores[[#This Row],[Holiday_Flag]]=0,"Non-Holiday","Hoilday")</f>
        <v>Non-Holiday</v>
      </c>
      <c r="G6308">
        <v>54.26</v>
      </c>
      <c r="H6308">
        <f>FLOOR(walmart_sales_dataset_of_45stores[[#This Row],[Temperature]],10)</f>
        <v>50</v>
      </c>
      <c r="I6308" t="str">
        <f>walmart_sales_dataset_of_45stores[[#This Row],[Temp_bin]]&amp;"-"&amp;(walmart_sales_dataset_of_45stores[[#This Row],[Temp_bin]]+5)</f>
        <v>50-55</v>
      </c>
      <c r="J6308" s="10">
        <v>2.9820000000000002</v>
      </c>
      <c r="K6308">
        <f>FLOOR(walmart_sales_dataset_of_45stores[[#This Row],[Fuel_Price]],0.1)</f>
        <v>2.9000000000000004</v>
      </c>
      <c r="L6308" s="11" t="str">
        <f>walmart_sales_dataset_of_45stores[[#This Row],[Fuel price 2]]&amp;"-"&amp;(walmart_sales_dataset_of_45stores[[#This Row],[Fuel price 2]]+0.05)</f>
        <v>2.9-2.95</v>
      </c>
      <c r="M6308" s="6">
        <v>181.6612792</v>
      </c>
      <c r="N6308" s="6">
        <v>8.8989999999999991</v>
      </c>
      <c r="O6308">
        <f>RANK(walmart_sales_dataset_of_45stores[[#This Row],[Weekly_Sales]],walmart_sales_dataset_of_45stores[Weekly_Sales],0)</f>
        <v>4006</v>
      </c>
      <c r="Q6308"/>
      <c r="S6308" s="4"/>
    </row>
    <row r="6309" spans="1:19" hidden="1" x14ac:dyDescent="0.3">
      <c r="A6309" s="5">
        <v>45</v>
      </c>
      <c r="B6309" s="1">
        <v>40319</v>
      </c>
      <c r="C6309" s="1" t="str">
        <f>TEXT(walmart_sales_dataset_of_45stores[[#This Row],[Date]],"dddd")</f>
        <v>Friday</v>
      </c>
      <c r="D6309" s="12">
        <v>747888.25</v>
      </c>
      <c r="E6309">
        <v>0</v>
      </c>
      <c r="F6309" t="str">
        <f>IF(walmart_sales_dataset_of_45stores[[#This Row],[Holiday_Flag]]=0,"Non-Holiday","Hoilday")</f>
        <v>Non-Holiday</v>
      </c>
      <c r="G6309">
        <v>62.62</v>
      </c>
      <c r="H6309">
        <f>FLOOR(walmart_sales_dataset_of_45stores[[#This Row],[Temperature]],10)</f>
        <v>60</v>
      </c>
      <c r="I6309" t="str">
        <f>walmart_sales_dataset_of_45stores[[#This Row],[Temp_bin]]&amp;"-"&amp;(walmart_sales_dataset_of_45stores[[#This Row],[Temp_bin]]+5)</f>
        <v>60-65</v>
      </c>
      <c r="J6309" s="10">
        <v>2.9580000000000002</v>
      </c>
      <c r="K6309">
        <f>FLOOR(walmart_sales_dataset_of_45stores[[#This Row],[Fuel_Price]],0.1)</f>
        <v>2.9000000000000004</v>
      </c>
      <c r="L6309" s="11" t="str">
        <f>walmart_sales_dataset_of_45stores[[#This Row],[Fuel price 2]]&amp;"-"&amp;(walmart_sales_dataset_of_45stores[[#This Row],[Fuel price 2]]+0.05)</f>
        <v>2.9-2.95</v>
      </c>
      <c r="M6309" s="6">
        <v>181.85384859999999</v>
      </c>
      <c r="N6309" s="6">
        <v>8.8989999999999991</v>
      </c>
      <c r="O6309">
        <f>RANK(walmart_sales_dataset_of_45stores[[#This Row],[Weekly_Sales]],walmart_sales_dataset_of_45stores[Weekly_Sales],0)</f>
        <v>4038</v>
      </c>
      <c r="Q6309"/>
      <c r="S6309" s="4"/>
    </row>
    <row r="6310" spans="1:19" hidden="1" x14ac:dyDescent="0.3">
      <c r="A6310" s="5">
        <v>45</v>
      </c>
      <c r="B6310" s="1">
        <v>40326</v>
      </c>
      <c r="C6310" s="1" t="str">
        <f>TEXT(walmart_sales_dataset_of_45stores[[#This Row],[Date]],"dddd")</f>
        <v>Friday</v>
      </c>
      <c r="D6310" s="12">
        <v>801098.43</v>
      </c>
      <c r="E6310">
        <v>0</v>
      </c>
      <c r="F6310" t="str">
        <f>IF(walmart_sales_dataset_of_45stores[[#This Row],[Holiday_Flag]]=0,"Non-Holiday","Hoilday")</f>
        <v>Non-Holiday</v>
      </c>
      <c r="G6310">
        <v>69.27</v>
      </c>
      <c r="H6310">
        <f>FLOOR(walmart_sales_dataset_of_45stores[[#This Row],[Temperature]],10)</f>
        <v>60</v>
      </c>
      <c r="I6310" t="str">
        <f>walmart_sales_dataset_of_45stores[[#This Row],[Temp_bin]]&amp;"-"&amp;(walmart_sales_dataset_of_45stores[[#This Row],[Temp_bin]]+5)</f>
        <v>60-65</v>
      </c>
      <c r="J6310" s="10">
        <v>2.899</v>
      </c>
      <c r="K6310">
        <f>FLOOR(walmart_sales_dataset_of_45stores[[#This Row],[Fuel_Price]],0.1)</f>
        <v>2.8000000000000003</v>
      </c>
      <c r="L6310" s="11" t="str">
        <f>walmart_sales_dataset_of_45stores[[#This Row],[Fuel price 2]]&amp;"-"&amp;(walmart_sales_dataset_of_45stores[[#This Row],[Fuel price 2]]+0.05)</f>
        <v>2.8-2.85</v>
      </c>
      <c r="M6310" s="6">
        <v>182.04641810000001</v>
      </c>
      <c r="N6310" s="6">
        <v>8.8989999999999991</v>
      </c>
      <c r="O6310">
        <f>RANK(walmart_sales_dataset_of_45stores[[#This Row],[Weekly_Sales]],walmart_sales_dataset_of_45stores[Weekly_Sales],0)</f>
        <v>3874</v>
      </c>
      <c r="Q6310"/>
      <c r="S6310" s="4"/>
    </row>
    <row r="6311" spans="1:19" hidden="1" x14ac:dyDescent="0.3">
      <c r="A6311" s="5">
        <v>45</v>
      </c>
      <c r="B6311" s="1">
        <v>40333</v>
      </c>
      <c r="C6311" s="1" t="str">
        <f>TEXT(walmart_sales_dataset_of_45stores[[#This Row],[Date]],"dddd")</f>
        <v>Friday</v>
      </c>
      <c r="D6311" s="12">
        <v>837548.62</v>
      </c>
      <c r="E6311">
        <v>0</v>
      </c>
      <c r="F6311" t="str">
        <f>IF(walmart_sales_dataset_of_45stores[[#This Row],[Holiday_Flag]]=0,"Non-Holiday","Hoilday")</f>
        <v>Non-Holiday</v>
      </c>
      <c r="G6311">
        <v>75.930000000000007</v>
      </c>
      <c r="H6311">
        <f>FLOOR(walmart_sales_dataset_of_45stores[[#This Row],[Temperature]],10)</f>
        <v>70</v>
      </c>
      <c r="I6311" t="str">
        <f>walmart_sales_dataset_of_45stores[[#This Row],[Temp_bin]]&amp;"-"&amp;(walmart_sales_dataset_of_45stores[[#This Row],[Temp_bin]]+5)</f>
        <v>70-75</v>
      </c>
      <c r="J6311" s="10">
        <v>2.847</v>
      </c>
      <c r="K6311">
        <f>FLOOR(walmart_sales_dataset_of_45stores[[#This Row],[Fuel_Price]],0.1)</f>
        <v>2.8000000000000003</v>
      </c>
      <c r="L6311" s="11" t="str">
        <f>walmart_sales_dataset_of_45stores[[#This Row],[Fuel price 2]]&amp;"-"&amp;(walmart_sales_dataset_of_45stores[[#This Row],[Fuel price 2]]+0.05)</f>
        <v>2.8-2.85</v>
      </c>
      <c r="M6311" s="6">
        <v>182.2389876</v>
      </c>
      <c r="N6311" s="6">
        <v>8.8989999999999991</v>
      </c>
      <c r="O6311">
        <f>RANK(walmart_sales_dataset_of_45stores[[#This Row],[Weekly_Sales]],walmart_sales_dataset_of_45stores[Weekly_Sales],0)</f>
        <v>3763</v>
      </c>
      <c r="Q6311"/>
      <c r="S6311" s="4"/>
    </row>
    <row r="6312" spans="1:19" hidden="1" x14ac:dyDescent="0.3">
      <c r="A6312" s="5">
        <v>45</v>
      </c>
      <c r="B6312" s="1">
        <v>40340</v>
      </c>
      <c r="C6312" s="1" t="str">
        <f>TEXT(walmart_sales_dataset_of_45stores[[#This Row],[Date]],"dddd")</f>
        <v>Friday</v>
      </c>
      <c r="D6312" s="12">
        <v>794698.77</v>
      </c>
      <c r="E6312">
        <v>0</v>
      </c>
      <c r="F6312" t="str">
        <f>IF(walmart_sales_dataset_of_45stores[[#This Row],[Holiday_Flag]]=0,"Non-Holiday","Hoilday")</f>
        <v>Non-Holiday</v>
      </c>
      <c r="G6312">
        <v>69.709999999999994</v>
      </c>
      <c r="H6312">
        <f>FLOOR(walmart_sales_dataset_of_45stores[[#This Row],[Temperature]],10)</f>
        <v>60</v>
      </c>
      <c r="I6312" t="str">
        <f>walmart_sales_dataset_of_45stores[[#This Row],[Temp_bin]]&amp;"-"&amp;(walmart_sales_dataset_of_45stores[[#This Row],[Temp_bin]]+5)</f>
        <v>60-65</v>
      </c>
      <c r="J6312" s="10">
        <v>2.8090000000000002</v>
      </c>
      <c r="K6312">
        <f>FLOOR(walmart_sales_dataset_of_45stores[[#This Row],[Fuel_Price]],0.1)</f>
        <v>2.8000000000000003</v>
      </c>
      <c r="L6312" s="11" t="str">
        <f>walmart_sales_dataset_of_45stores[[#This Row],[Fuel price 2]]&amp;"-"&amp;(walmart_sales_dataset_of_45stores[[#This Row],[Fuel price 2]]+0.05)</f>
        <v>2.8-2.85</v>
      </c>
      <c r="M6312" s="6">
        <v>182.43155709999999</v>
      </c>
      <c r="N6312" s="6">
        <v>8.8989999999999991</v>
      </c>
      <c r="O6312">
        <f>RANK(walmart_sales_dataset_of_45stores[[#This Row],[Weekly_Sales]],walmart_sales_dataset_of_45stores[Weekly_Sales],0)</f>
        <v>3890</v>
      </c>
      <c r="Q6312"/>
      <c r="S6312" s="4"/>
    </row>
    <row r="6313" spans="1:19" hidden="1" x14ac:dyDescent="0.3">
      <c r="A6313" s="5">
        <v>45</v>
      </c>
      <c r="B6313" s="1">
        <v>40347</v>
      </c>
      <c r="C6313" s="1" t="str">
        <f>TEXT(walmart_sales_dataset_of_45stores[[#This Row],[Date]],"dddd")</f>
        <v>Friday</v>
      </c>
      <c r="D6313" s="12">
        <v>815130.5</v>
      </c>
      <c r="E6313">
        <v>0</v>
      </c>
      <c r="F6313" t="str">
        <f>IF(walmart_sales_dataset_of_45stores[[#This Row],[Holiday_Flag]]=0,"Non-Holiday","Hoilday")</f>
        <v>Non-Holiday</v>
      </c>
      <c r="G6313">
        <v>72.62</v>
      </c>
      <c r="H6313">
        <f>FLOOR(walmart_sales_dataset_of_45stores[[#This Row],[Temperature]],10)</f>
        <v>70</v>
      </c>
      <c r="I6313" t="str">
        <f>walmart_sales_dataset_of_45stores[[#This Row],[Temp_bin]]&amp;"-"&amp;(walmart_sales_dataset_of_45stores[[#This Row],[Temp_bin]]+5)</f>
        <v>70-75</v>
      </c>
      <c r="J6313" s="10">
        <v>2.78</v>
      </c>
      <c r="K6313">
        <f>FLOOR(walmart_sales_dataset_of_45stores[[#This Row],[Fuel_Price]],0.1)</f>
        <v>2.7</v>
      </c>
      <c r="L6313" s="11" t="str">
        <f>walmart_sales_dataset_of_45stores[[#This Row],[Fuel price 2]]&amp;"-"&amp;(walmart_sales_dataset_of_45stores[[#This Row],[Fuel price 2]]+0.05)</f>
        <v>2.7-2.75</v>
      </c>
      <c r="M6313" s="6">
        <v>182.4424199</v>
      </c>
      <c r="N6313" s="6">
        <v>8.8989999999999991</v>
      </c>
      <c r="O6313">
        <f>RANK(walmart_sales_dataset_of_45stores[[#This Row],[Weekly_Sales]],walmart_sales_dataset_of_45stores[Weekly_Sales],0)</f>
        <v>3826</v>
      </c>
      <c r="Q6313"/>
      <c r="S6313" s="4"/>
    </row>
    <row r="6314" spans="1:19" hidden="1" x14ac:dyDescent="0.3">
      <c r="A6314" s="5">
        <v>45</v>
      </c>
      <c r="B6314" s="1">
        <v>40354</v>
      </c>
      <c r="C6314" s="1" t="str">
        <f>TEXT(walmart_sales_dataset_of_45stores[[#This Row],[Date]],"dddd")</f>
        <v>Friday</v>
      </c>
      <c r="D6314" s="12">
        <v>792299.15</v>
      </c>
      <c r="E6314">
        <v>0</v>
      </c>
      <c r="F6314" t="str">
        <f>IF(walmart_sales_dataset_of_45stores[[#This Row],[Holiday_Flag]]=0,"Non-Holiday","Hoilday")</f>
        <v>Non-Holiday</v>
      </c>
      <c r="G6314">
        <v>79.319999999999993</v>
      </c>
      <c r="H6314">
        <f>FLOOR(walmart_sales_dataset_of_45stores[[#This Row],[Temperature]],10)</f>
        <v>70</v>
      </c>
      <c r="I6314" t="str">
        <f>walmart_sales_dataset_of_45stores[[#This Row],[Temp_bin]]&amp;"-"&amp;(walmart_sales_dataset_of_45stores[[#This Row],[Temp_bin]]+5)</f>
        <v>70-75</v>
      </c>
      <c r="J6314" s="10">
        <v>2.8079999999999998</v>
      </c>
      <c r="K6314">
        <f>FLOOR(walmart_sales_dataset_of_45stores[[#This Row],[Fuel_Price]],0.1)</f>
        <v>2.8000000000000003</v>
      </c>
      <c r="L6314" s="11" t="str">
        <f>walmart_sales_dataset_of_45stores[[#This Row],[Fuel price 2]]&amp;"-"&amp;(walmart_sales_dataset_of_45stores[[#This Row],[Fuel price 2]]+0.05)</f>
        <v>2.8-2.85</v>
      </c>
      <c r="M6314" s="6">
        <v>182.38059999999999</v>
      </c>
      <c r="N6314" s="6">
        <v>8.8989999999999991</v>
      </c>
      <c r="O6314">
        <f>RANK(walmart_sales_dataset_of_45stores[[#This Row],[Weekly_Sales]],walmart_sales_dataset_of_45stores[Weekly_Sales],0)</f>
        <v>3900</v>
      </c>
      <c r="Q6314"/>
      <c r="S6314" s="4"/>
    </row>
    <row r="6315" spans="1:19" hidden="1" x14ac:dyDescent="0.3">
      <c r="A6315" s="5">
        <v>45</v>
      </c>
      <c r="B6315" s="1">
        <v>40361</v>
      </c>
      <c r="C6315" s="1" t="str">
        <f>TEXT(walmart_sales_dataset_of_45stores[[#This Row],[Date]],"dddd")</f>
        <v>Friday</v>
      </c>
      <c r="D6315" s="12">
        <v>800147.84</v>
      </c>
      <c r="E6315">
        <v>0</v>
      </c>
      <c r="F6315" t="str">
        <f>IF(walmart_sales_dataset_of_45stores[[#This Row],[Holiday_Flag]]=0,"Non-Holiday","Hoilday")</f>
        <v>Non-Holiday</v>
      </c>
      <c r="G6315">
        <v>76.61</v>
      </c>
      <c r="H6315">
        <f>FLOOR(walmart_sales_dataset_of_45stores[[#This Row],[Temperature]],10)</f>
        <v>70</v>
      </c>
      <c r="I6315" t="str">
        <f>walmart_sales_dataset_of_45stores[[#This Row],[Temp_bin]]&amp;"-"&amp;(walmart_sales_dataset_of_45stores[[#This Row],[Temp_bin]]+5)</f>
        <v>70-75</v>
      </c>
      <c r="J6315" s="10">
        <v>2.8149999999999999</v>
      </c>
      <c r="K6315">
        <f>FLOOR(walmart_sales_dataset_of_45stores[[#This Row],[Fuel_Price]],0.1)</f>
        <v>2.8000000000000003</v>
      </c>
      <c r="L6315" s="11" t="str">
        <f>walmart_sales_dataset_of_45stores[[#This Row],[Fuel price 2]]&amp;"-"&amp;(walmart_sales_dataset_of_45stores[[#This Row],[Fuel price 2]]+0.05)</f>
        <v>2.8-2.85</v>
      </c>
      <c r="M6315" s="6">
        <v>182.3187801</v>
      </c>
      <c r="N6315" s="6">
        <v>8.7430000000000003</v>
      </c>
      <c r="O6315">
        <f>RANK(walmart_sales_dataset_of_45stores[[#This Row],[Weekly_Sales]],walmart_sales_dataset_of_45stores[Weekly_Sales],0)</f>
        <v>3879</v>
      </c>
      <c r="Q6315"/>
      <c r="S6315" s="4"/>
    </row>
    <row r="6316" spans="1:19" hidden="1" x14ac:dyDescent="0.3">
      <c r="A6316" s="5">
        <v>45</v>
      </c>
      <c r="B6316" s="1">
        <v>40368</v>
      </c>
      <c r="C6316" s="1" t="str">
        <f>TEXT(walmart_sales_dataset_of_45stores[[#This Row],[Date]],"dddd")</f>
        <v>Friday</v>
      </c>
      <c r="D6316" s="12">
        <v>787062</v>
      </c>
      <c r="E6316">
        <v>0</v>
      </c>
      <c r="F6316" t="str">
        <f>IF(walmart_sales_dataset_of_45stores[[#This Row],[Holiday_Flag]]=0,"Non-Holiday","Hoilday")</f>
        <v>Non-Holiday</v>
      </c>
      <c r="G6316">
        <v>82.45</v>
      </c>
      <c r="H6316">
        <f>FLOOR(walmart_sales_dataset_of_45stores[[#This Row],[Temperature]],10)</f>
        <v>80</v>
      </c>
      <c r="I6316" t="str">
        <f>walmart_sales_dataset_of_45stores[[#This Row],[Temp_bin]]&amp;"-"&amp;(walmart_sales_dataset_of_45stores[[#This Row],[Temp_bin]]+5)</f>
        <v>80-85</v>
      </c>
      <c r="J6316" s="10">
        <v>2.7930000000000001</v>
      </c>
      <c r="K6316">
        <f>FLOOR(walmart_sales_dataset_of_45stores[[#This Row],[Fuel_Price]],0.1)</f>
        <v>2.7</v>
      </c>
      <c r="L6316" s="11" t="str">
        <f>walmart_sales_dataset_of_45stores[[#This Row],[Fuel price 2]]&amp;"-"&amp;(walmart_sales_dataset_of_45stores[[#This Row],[Fuel price 2]]+0.05)</f>
        <v>2.7-2.75</v>
      </c>
      <c r="M6316" s="6">
        <v>182.2569603</v>
      </c>
      <c r="N6316" s="6">
        <v>8.7430000000000003</v>
      </c>
      <c r="O6316">
        <f>RANK(walmart_sales_dataset_of_45stores[[#This Row],[Weekly_Sales]],walmart_sales_dataset_of_45stores[Weekly_Sales],0)</f>
        <v>3910</v>
      </c>
      <c r="Q6316"/>
      <c r="S6316" s="4"/>
    </row>
    <row r="6317" spans="1:19" hidden="1" x14ac:dyDescent="0.3">
      <c r="A6317" s="5">
        <v>45</v>
      </c>
      <c r="B6317" s="1">
        <v>40375</v>
      </c>
      <c r="C6317" s="1" t="str">
        <f>TEXT(walmart_sales_dataset_of_45stores[[#This Row],[Date]],"dddd")</f>
        <v>Friday</v>
      </c>
      <c r="D6317" s="12">
        <v>723708.99</v>
      </c>
      <c r="E6317">
        <v>0</v>
      </c>
      <c r="F6317" t="str">
        <f>IF(walmart_sales_dataset_of_45stores[[#This Row],[Holiday_Flag]]=0,"Non-Holiday","Hoilday")</f>
        <v>Non-Holiday</v>
      </c>
      <c r="G6317">
        <v>77.84</v>
      </c>
      <c r="H6317">
        <f>FLOOR(walmart_sales_dataset_of_45stores[[#This Row],[Temperature]],10)</f>
        <v>70</v>
      </c>
      <c r="I6317" t="str">
        <f>walmart_sales_dataset_of_45stores[[#This Row],[Temp_bin]]&amp;"-"&amp;(walmart_sales_dataset_of_45stores[[#This Row],[Temp_bin]]+5)</f>
        <v>70-75</v>
      </c>
      <c r="J6317" s="10">
        <v>2.7829999999999999</v>
      </c>
      <c r="K6317">
        <f>FLOOR(walmart_sales_dataset_of_45stores[[#This Row],[Fuel_Price]],0.1)</f>
        <v>2.7</v>
      </c>
      <c r="L6317" s="11" t="str">
        <f>walmart_sales_dataset_of_45stores[[#This Row],[Fuel price 2]]&amp;"-"&amp;(walmart_sales_dataset_of_45stores[[#This Row],[Fuel price 2]]+0.05)</f>
        <v>2.7-2.75</v>
      </c>
      <c r="M6317" s="6">
        <v>182.26044110000001</v>
      </c>
      <c r="N6317" s="6">
        <v>8.7430000000000003</v>
      </c>
      <c r="O6317">
        <f>RANK(walmart_sales_dataset_of_45stores[[#This Row],[Weekly_Sales]],walmart_sales_dataset_of_45stores[Weekly_Sales],0)</f>
        <v>4103</v>
      </c>
      <c r="Q6317"/>
      <c r="S6317" s="4"/>
    </row>
    <row r="6318" spans="1:19" hidden="1" x14ac:dyDescent="0.3">
      <c r="A6318" s="5">
        <v>45</v>
      </c>
      <c r="B6318" s="1">
        <v>40382</v>
      </c>
      <c r="C6318" s="1" t="str">
        <f>TEXT(walmart_sales_dataset_of_45stores[[#This Row],[Date]],"dddd")</f>
        <v>Friday</v>
      </c>
      <c r="D6318" s="12">
        <v>714601.11</v>
      </c>
      <c r="E6318">
        <v>0</v>
      </c>
      <c r="F6318" t="str">
        <f>IF(walmart_sales_dataset_of_45stores[[#This Row],[Holiday_Flag]]=0,"Non-Holiday","Hoilday")</f>
        <v>Non-Holiday</v>
      </c>
      <c r="G6318">
        <v>81.459999999999994</v>
      </c>
      <c r="H6318">
        <f>FLOOR(walmart_sales_dataset_of_45stores[[#This Row],[Temperature]],10)</f>
        <v>80</v>
      </c>
      <c r="I6318" t="str">
        <f>walmart_sales_dataset_of_45stores[[#This Row],[Temp_bin]]&amp;"-"&amp;(walmart_sales_dataset_of_45stores[[#This Row],[Temp_bin]]+5)</f>
        <v>80-85</v>
      </c>
      <c r="J6318" s="10">
        <v>2.7709999999999999</v>
      </c>
      <c r="K6318">
        <f>FLOOR(walmart_sales_dataset_of_45stores[[#This Row],[Fuel_Price]],0.1)</f>
        <v>2.7</v>
      </c>
      <c r="L6318" s="11" t="str">
        <f>walmart_sales_dataset_of_45stores[[#This Row],[Fuel price 2]]&amp;"-"&amp;(walmart_sales_dataset_of_45stores[[#This Row],[Fuel price 2]]+0.05)</f>
        <v>2.7-2.75</v>
      </c>
      <c r="M6318" s="6">
        <v>182.3509895</v>
      </c>
      <c r="N6318" s="6">
        <v>8.7430000000000003</v>
      </c>
      <c r="O6318">
        <f>RANK(walmart_sales_dataset_of_45stores[[#This Row],[Weekly_Sales]],walmart_sales_dataset_of_45stores[Weekly_Sales],0)</f>
        <v>4142</v>
      </c>
      <c r="Q6318"/>
      <c r="S6318" s="4"/>
    </row>
    <row r="6319" spans="1:19" hidden="1" x14ac:dyDescent="0.3">
      <c r="A6319" s="5">
        <v>45</v>
      </c>
      <c r="B6319" s="1">
        <v>40389</v>
      </c>
      <c r="C6319" s="1" t="str">
        <f>TEXT(walmart_sales_dataset_of_45stores[[#This Row],[Date]],"dddd")</f>
        <v>Friday</v>
      </c>
      <c r="D6319" s="12">
        <v>716859.27</v>
      </c>
      <c r="E6319">
        <v>0</v>
      </c>
      <c r="F6319" t="str">
        <f>IF(walmart_sales_dataset_of_45stores[[#This Row],[Holiday_Flag]]=0,"Non-Holiday","Hoilday")</f>
        <v>Non-Holiday</v>
      </c>
      <c r="G6319">
        <v>79.78</v>
      </c>
      <c r="H6319">
        <f>FLOOR(walmart_sales_dataset_of_45stores[[#This Row],[Temperature]],10)</f>
        <v>70</v>
      </c>
      <c r="I6319" t="str">
        <f>walmart_sales_dataset_of_45stores[[#This Row],[Temp_bin]]&amp;"-"&amp;(walmart_sales_dataset_of_45stores[[#This Row],[Temp_bin]]+5)</f>
        <v>70-75</v>
      </c>
      <c r="J6319" s="10">
        <v>2.7810000000000001</v>
      </c>
      <c r="K6319">
        <f>FLOOR(walmart_sales_dataset_of_45stores[[#This Row],[Fuel_Price]],0.1)</f>
        <v>2.7</v>
      </c>
      <c r="L6319" s="11" t="str">
        <f>walmart_sales_dataset_of_45stores[[#This Row],[Fuel price 2]]&amp;"-"&amp;(walmart_sales_dataset_of_45stores[[#This Row],[Fuel price 2]]+0.05)</f>
        <v>2.7-2.75</v>
      </c>
      <c r="M6319" s="6">
        <v>182.44153779999999</v>
      </c>
      <c r="N6319" s="6">
        <v>8.7430000000000003</v>
      </c>
      <c r="O6319">
        <f>RANK(walmart_sales_dataset_of_45stores[[#This Row],[Weekly_Sales]],walmart_sales_dataset_of_45stores[Weekly_Sales],0)</f>
        <v>4133</v>
      </c>
      <c r="Q6319"/>
      <c r="S6319" s="4"/>
    </row>
    <row r="6320" spans="1:19" hidden="1" x14ac:dyDescent="0.3">
      <c r="A6320" s="5">
        <v>45</v>
      </c>
      <c r="B6320" s="1">
        <v>40396</v>
      </c>
      <c r="C6320" s="1" t="str">
        <f>TEXT(walmart_sales_dataset_of_45stores[[#This Row],[Date]],"dddd")</f>
        <v>Friday</v>
      </c>
      <c r="D6320" s="12">
        <v>746517.32</v>
      </c>
      <c r="E6320">
        <v>0</v>
      </c>
      <c r="F6320" t="str">
        <f>IF(walmart_sales_dataset_of_45stores[[#This Row],[Holiday_Flag]]=0,"Non-Holiday","Hoilday")</f>
        <v>Non-Holiday</v>
      </c>
      <c r="G6320">
        <v>77.17</v>
      </c>
      <c r="H6320">
        <f>FLOOR(walmart_sales_dataset_of_45stores[[#This Row],[Temperature]],10)</f>
        <v>70</v>
      </c>
      <c r="I6320" t="str">
        <f>walmart_sales_dataset_of_45stores[[#This Row],[Temp_bin]]&amp;"-"&amp;(walmart_sales_dataset_of_45stores[[#This Row],[Temp_bin]]+5)</f>
        <v>70-75</v>
      </c>
      <c r="J6320" s="10">
        <v>2.7839999999999998</v>
      </c>
      <c r="K6320">
        <f>FLOOR(walmart_sales_dataset_of_45stores[[#This Row],[Fuel_Price]],0.1)</f>
        <v>2.7</v>
      </c>
      <c r="L6320" s="11" t="str">
        <f>walmart_sales_dataset_of_45stores[[#This Row],[Fuel price 2]]&amp;"-"&amp;(walmart_sales_dataset_of_45stores[[#This Row],[Fuel price 2]]+0.05)</f>
        <v>2.7-2.75</v>
      </c>
      <c r="M6320" s="6">
        <v>182.53208620000001</v>
      </c>
      <c r="N6320" s="6">
        <v>8.7430000000000003</v>
      </c>
      <c r="O6320">
        <f>RANK(walmart_sales_dataset_of_45stores[[#This Row],[Weekly_Sales]],walmart_sales_dataset_of_45stores[Weekly_Sales],0)</f>
        <v>4043</v>
      </c>
      <c r="Q6320"/>
      <c r="S6320" s="4"/>
    </row>
    <row r="6321" spans="1:19" hidden="1" x14ac:dyDescent="0.3">
      <c r="A6321" s="5">
        <v>45</v>
      </c>
      <c r="B6321" s="1">
        <v>40403</v>
      </c>
      <c r="C6321" s="1" t="str">
        <f>TEXT(walmart_sales_dataset_of_45stores[[#This Row],[Date]],"dddd")</f>
        <v>Friday</v>
      </c>
      <c r="D6321" s="12">
        <v>722262.21</v>
      </c>
      <c r="E6321">
        <v>0</v>
      </c>
      <c r="F6321" t="str">
        <f>IF(walmart_sales_dataset_of_45stores[[#This Row],[Holiday_Flag]]=0,"Non-Holiday","Hoilday")</f>
        <v>Non-Holiday</v>
      </c>
      <c r="G6321">
        <v>78.44</v>
      </c>
      <c r="H6321">
        <f>FLOOR(walmart_sales_dataset_of_45stores[[#This Row],[Temperature]],10)</f>
        <v>70</v>
      </c>
      <c r="I6321" t="str">
        <f>walmart_sales_dataset_of_45stores[[#This Row],[Temp_bin]]&amp;"-"&amp;(walmart_sales_dataset_of_45stores[[#This Row],[Temp_bin]]+5)</f>
        <v>70-75</v>
      </c>
      <c r="J6321" s="10">
        <v>2.8050000000000002</v>
      </c>
      <c r="K6321">
        <f>FLOOR(walmart_sales_dataset_of_45stores[[#This Row],[Fuel_Price]],0.1)</f>
        <v>2.8000000000000003</v>
      </c>
      <c r="L6321" s="11" t="str">
        <f>walmart_sales_dataset_of_45stores[[#This Row],[Fuel price 2]]&amp;"-"&amp;(walmart_sales_dataset_of_45stores[[#This Row],[Fuel price 2]]+0.05)</f>
        <v>2.8-2.85</v>
      </c>
      <c r="M6321" s="6">
        <v>182.6226346</v>
      </c>
      <c r="N6321" s="6">
        <v>8.7430000000000003</v>
      </c>
      <c r="O6321">
        <f>RANK(walmart_sales_dataset_of_45stores[[#This Row],[Weekly_Sales]],walmart_sales_dataset_of_45stores[Weekly_Sales],0)</f>
        <v>4108</v>
      </c>
      <c r="Q6321"/>
      <c r="S6321" s="4"/>
    </row>
    <row r="6322" spans="1:19" hidden="1" x14ac:dyDescent="0.3">
      <c r="A6322" s="5">
        <v>45</v>
      </c>
      <c r="B6322" s="1">
        <v>40410</v>
      </c>
      <c r="C6322" s="1" t="str">
        <f>TEXT(walmart_sales_dataset_of_45stores[[#This Row],[Date]],"dddd")</f>
        <v>Friday</v>
      </c>
      <c r="D6322" s="12">
        <v>708568.29</v>
      </c>
      <c r="E6322">
        <v>0</v>
      </c>
      <c r="F6322" t="str">
        <f>IF(walmart_sales_dataset_of_45stores[[#This Row],[Holiday_Flag]]=0,"Non-Holiday","Hoilday")</f>
        <v>Non-Holiday</v>
      </c>
      <c r="G6322">
        <v>76.010000000000005</v>
      </c>
      <c r="H6322">
        <f>FLOOR(walmart_sales_dataset_of_45stores[[#This Row],[Temperature]],10)</f>
        <v>70</v>
      </c>
      <c r="I6322" t="str">
        <f>walmart_sales_dataset_of_45stores[[#This Row],[Temp_bin]]&amp;"-"&amp;(walmart_sales_dataset_of_45stores[[#This Row],[Temp_bin]]+5)</f>
        <v>70-75</v>
      </c>
      <c r="J6322" s="10">
        <v>2.7789999999999999</v>
      </c>
      <c r="K6322">
        <f>FLOOR(walmart_sales_dataset_of_45stores[[#This Row],[Fuel_Price]],0.1)</f>
        <v>2.7</v>
      </c>
      <c r="L6322" s="11" t="str">
        <f>walmart_sales_dataset_of_45stores[[#This Row],[Fuel price 2]]&amp;"-"&amp;(walmart_sales_dataset_of_45stores[[#This Row],[Fuel price 2]]+0.05)</f>
        <v>2.7-2.75</v>
      </c>
      <c r="M6322" s="6">
        <v>182.61652050000001</v>
      </c>
      <c r="N6322" s="6">
        <v>8.7430000000000003</v>
      </c>
      <c r="O6322">
        <f>RANK(walmart_sales_dataset_of_45stores[[#This Row],[Weekly_Sales]],walmart_sales_dataset_of_45stores[Weekly_Sales],0)</f>
        <v>4168</v>
      </c>
      <c r="Q6322"/>
      <c r="S6322" s="4"/>
    </row>
    <row r="6323" spans="1:19" hidden="1" x14ac:dyDescent="0.3">
      <c r="A6323" s="5">
        <v>45</v>
      </c>
      <c r="B6323" s="1">
        <v>40417</v>
      </c>
      <c r="C6323" s="1" t="str">
        <f>TEXT(walmart_sales_dataset_of_45stores[[#This Row],[Date]],"dddd")</f>
        <v>Friday</v>
      </c>
      <c r="D6323" s="12">
        <v>721744.33</v>
      </c>
      <c r="E6323">
        <v>0</v>
      </c>
      <c r="F6323" t="str">
        <f>IF(walmart_sales_dataset_of_45stores[[#This Row],[Holiday_Flag]]=0,"Non-Holiday","Hoilday")</f>
        <v>Non-Holiday</v>
      </c>
      <c r="G6323">
        <v>71.36</v>
      </c>
      <c r="H6323">
        <f>FLOOR(walmart_sales_dataset_of_45stores[[#This Row],[Temperature]],10)</f>
        <v>70</v>
      </c>
      <c r="I6323" t="str">
        <f>walmart_sales_dataset_of_45stores[[#This Row],[Temp_bin]]&amp;"-"&amp;(walmart_sales_dataset_of_45stores[[#This Row],[Temp_bin]]+5)</f>
        <v>70-75</v>
      </c>
      <c r="J6323" s="10">
        <v>2.7549999999999999</v>
      </c>
      <c r="K6323">
        <f>FLOOR(walmart_sales_dataset_of_45stores[[#This Row],[Fuel_Price]],0.1)</f>
        <v>2.7</v>
      </c>
      <c r="L6323" s="11" t="str">
        <f>walmart_sales_dataset_of_45stores[[#This Row],[Fuel price 2]]&amp;"-"&amp;(walmart_sales_dataset_of_45stores[[#This Row],[Fuel price 2]]+0.05)</f>
        <v>2.7-2.75</v>
      </c>
      <c r="M6323" s="6">
        <v>182.61040629999999</v>
      </c>
      <c r="N6323" s="6">
        <v>8.7430000000000003</v>
      </c>
      <c r="O6323">
        <f>RANK(walmart_sales_dataset_of_45stores[[#This Row],[Weekly_Sales]],walmart_sales_dataset_of_45stores[Weekly_Sales],0)</f>
        <v>4110</v>
      </c>
      <c r="Q6323"/>
      <c r="S6323" s="4"/>
    </row>
    <row r="6324" spans="1:19" hidden="1" x14ac:dyDescent="0.3">
      <c r="A6324" s="5">
        <v>45</v>
      </c>
      <c r="B6324" s="1">
        <v>40424</v>
      </c>
      <c r="C6324" s="1" t="str">
        <f>TEXT(walmart_sales_dataset_of_45stores[[#This Row],[Date]],"dddd")</f>
        <v>Friday</v>
      </c>
      <c r="D6324" s="12">
        <v>790144.7</v>
      </c>
      <c r="E6324">
        <v>0</v>
      </c>
      <c r="F6324" t="str">
        <f>IF(walmart_sales_dataset_of_45stores[[#This Row],[Holiday_Flag]]=0,"Non-Holiday","Hoilday")</f>
        <v>Non-Holiday</v>
      </c>
      <c r="G6324">
        <v>78.37</v>
      </c>
      <c r="H6324">
        <f>FLOOR(walmart_sales_dataset_of_45stores[[#This Row],[Temperature]],10)</f>
        <v>70</v>
      </c>
      <c r="I6324" t="str">
        <f>walmart_sales_dataset_of_45stores[[#This Row],[Temp_bin]]&amp;"-"&amp;(walmart_sales_dataset_of_45stores[[#This Row],[Temp_bin]]+5)</f>
        <v>70-75</v>
      </c>
      <c r="J6324" s="10">
        <v>2.7149999999999999</v>
      </c>
      <c r="K6324">
        <f>FLOOR(walmart_sales_dataset_of_45stores[[#This Row],[Fuel_Price]],0.1)</f>
        <v>2.7</v>
      </c>
      <c r="L6324" s="11" t="str">
        <f>walmart_sales_dataset_of_45stores[[#This Row],[Fuel price 2]]&amp;"-"&amp;(walmart_sales_dataset_of_45stores[[#This Row],[Fuel price 2]]+0.05)</f>
        <v>2.7-2.75</v>
      </c>
      <c r="M6324" s="6">
        <v>182.6042922</v>
      </c>
      <c r="N6324" s="6">
        <v>8.7430000000000003</v>
      </c>
      <c r="O6324">
        <f>RANK(walmart_sales_dataset_of_45stores[[#This Row],[Weekly_Sales]],walmart_sales_dataset_of_45stores[Weekly_Sales],0)</f>
        <v>3905</v>
      </c>
      <c r="Q6324"/>
      <c r="S6324" s="4"/>
    </row>
    <row r="6325" spans="1:19" hidden="1" x14ac:dyDescent="0.3">
      <c r="A6325" s="5">
        <v>45</v>
      </c>
      <c r="B6325" s="1">
        <v>40431</v>
      </c>
      <c r="C6325" s="1" t="str">
        <f>TEXT(walmart_sales_dataset_of_45stores[[#This Row],[Date]],"dddd")</f>
        <v>Friday</v>
      </c>
      <c r="D6325" s="2">
        <v>721460.22</v>
      </c>
      <c r="E6325">
        <v>1</v>
      </c>
      <c r="F6325" t="str">
        <f>IF(walmart_sales_dataset_of_45stores[[#This Row],[Holiday_Flag]]=0,"Non-Holiday","Hoilday")</f>
        <v>Hoilday</v>
      </c>
      <c r="G6325">
        <v>70.87</v>
      </c>
      <c r="H6325">
        <f>FLOOR(walmart_sales_dataset_of_45stores[[#This Row],[Temperature]],10)</f>
        <v>70</v>
      </c>
      <c r="I6325" t="str">
        <f>walmart_sales_dataset_of_45stores[[#This Row],[Temp_bin]]&amp;"-"&amp;(walmart_sales_dataset_of_45stores[[#This Row],[Temp_bin]]+5)</f>
        <v>70-75</v>
      </c>
      <c r="J6325" s="2">
        <v>2.6989999999999998</v>
      </c>
      <c r="K6325" s="2">
        <f>FLOOR(walmart_sales_dataset_of_45stores[[#This Row],[Fuel_Price]],0.1)</f>
        <v>2.6</v>
      </c>
      <c r="L6325" s="2" t="str">
        <f>walmart_sales_dataset_of_45stores[[#This Row],[Fuel price 2]]&amp;"-"&amp;(walmart_sales_dataset_of_45stores[[#This Row],[Fuel price 2]]+0.05)</f>
        <v>2.6-2.65</v>
      </c>
      <c r="M6325" s="6">
        <v>182.59817799999999</v>
      </c>
      <c r="N6325" s="6">
        <v>8.7430000000000003</v>
      </c>
      <c r="O6325">
        <f>RANK(walmart_sales_dataset_of_45stores[[#This Row],[Weekly_Sales]],walmart_sales_dataset_of_45stores[Weekly_Sales],0)</f>
        <v>4112</v>
      </c>
      <c r="Q6325"/>
      <c r="S6325" s="4"/>
    </row>
    <row r="6326" spans="1:19" hidden="1" x14ac:dyDescent="0.3">
      <c r="A6326" s="5">
        <v>45</v>
      </c>
      <c r="B6326" s="1">
        <v>40438</v>
      </c>
      <c r="C6326" s="1" t="str">
        <f>TEXT(walmart_sales_dataset_of_45stores[[#This Row],[Date]],"dddd")</f>
        <v>Friday</v>
      </c>
      <c r="D6326" s="12">
        <v>716987.58</v>
      </c>
      <c r="E6326">
        <v>0</v>
      </c>
      <c r="F6326" t="str">
        <f>IF(walmart_sales_dataset_of_45stores[[#This Row],[Holiday_Flag]]=0,"Non-Holiday","Hoilday")</f>
        <v>Non-Holiday</v>
      </c>
      <c r="G6326">
        <v>66.55</v>
      </c>
      <c r="H6326">
        <f>FLOOR(walmart_sales_dataset_of_45stores[[#This Row],[Temperature]],10)</f>
        <v>60</v>
      </c>
      <c r="I6326" t="str">
        <f>walmart_sales_dataset_of_45stores[[#This Row],[Temp_bin]]&amp;"-"&amp;(walmart_sales_dataset_of_45stores[[#This Row],[Temp_bin]]+5)</f>
        <v>60-65</v>
      </c>
      <c r="J6326" s="10">
        <v>2.706</v>
      </c>
      <c r="K6326">
        <f>FLOOR(walmart_sales_dataset_of_45stores[[#This Row],[Fuel_Price]],0.1)</f>
        <v>2.7</v>
      </c>
      <c r="L6326" s="11" t="str">
        <f>walmart_sales_dataset_of_45stores[[#This Row],[Fuel price 2]]&amp;"-"&amp;(walmart_sales_dataset_of_45stores[[#This Row],[Fuel price 2]]+0.05)</f>
        <v>2.7-2.75</v>
      </c>
      <c r="M6326" s="6">
        <v>182.62250900000001</v>
      </c>
      <c r="N6326" s="6">
        <v>8.7430000000000003</v>
      </c>
      <c r="O6326">
        <f>RANK(walmart_sales_dataset_of_45stores[[#This Row],[Weekly_Sales]],walmart_sales_dataset_of_45stores[Weekly_Sales],0)</f>
        <v>4132</v>
      </c>
      <c r="Q6326"/>
      <c r="S6326" s="4"/>
    </row>
    <row r="6327" spans="1:19" hidden="1" x14ac:dyDescent="0.3">
      <c r="A6327" s="5">
        <v>45</v>
      </c>
      <c r="B6327" s="1">
        <v>40445</v>
      </c>
      <c r="C6327" s="1" t="str">
        <f>TEXT(walmart_sales_dataset_of_45stores[[#This Row],[Date]],"dddd")</f>
        <v>Friday</v>
      </c>
      <c r="D6327" s="12">
        <v>678228.58</v>
      </c>
      <c r="E6327">
        <v>0</v>
      </c>
      <c r="F6327" t="str">
        <f>IF(walmart_sales_dataset_of_45stores[[#This Row],[Holiday_Flag]]=0,"Non-Holiday","Hoilday")</f>
        <v>Non-Holiday</v>
      </c>
      <c r="G6327">
        <v>68.59</v>
      </c>
      <c r="H6327">
        <f>FLOOR(walmart_sales_dataset_of_45stores[[#This Row],[Temperature]],10)</f>
        <v>60</v>
      </c>
      <c r="I6327" t="str">
        <f>walmart_sales_dataset_of_45stores[[#This Row],[Temp_bin]]&amp;"-"&amp;(walmart_sales_dataset_of_45stores[[#This Row],[Temp_bin]]+5)</f>
        <v>60-65</v>
      </c>
      <c r="J6327" s="10">
        <v>2.7130000000000001</v>
      </c>
      <c r="K6327">
        <f>FLOOR(walmart_sales_dataset_of_45stores[[#This Row],[Fuel_Price]],0.1)</f>
        <v>2.7</v>
      </c>
      <c r="L6327" s="11" t="str">
        <f>walmart_sales_dataset_of_45stores[[#This Row],[Fuel price 2]]&amp;"-"&amp;(walmart_sales_dataset_of_45stores[[#This Row],[Fuel price 2]]+0.05)</f>
        <v>2.7-2.75</v>
      </c>
      <c r="M6327" s="6">
        <v>182.6696737</v>
      </c>
      <c r="N6327" s="6">
        <v>8.7430000000000003</v>
      </c>
      <c r="O6327">
        <f>RANK(walmart_sales_dataset_of_45stores[[#This Row],[Weekly_Sales]],walmart_sales_dataset_of_45stores[Weekly_Sales],0)</f>
        <v>4256</v>
      </c>
      <c r="Q6327"/>
      <c r="S6327" s="4"/>
    </row>
    <row r="6328" spans="1:19" hidden="1" x14ac:dyDescent="0.3">
      <c r="A6328" s="5">
        <v>45</v>
      </c>
      <c r="B6328" s="1">
        <v>40452</v>
      </c>
      <c r="C6328" s="1" t="str">
        <f>TEXT(walmart_sales_dataset_of_45stores[[#This Row],[Date]],"dddd")</f>
        <v>Friday</v>
      </c>
      <c r="D6328" s="12">
        <v>690007.76</v>
      </c>
      <c r="E6328">
        <v>0</v>
      </c>
      <c r="F6328" t="str">
        <f>IF(walmart_sales_dataset_of_45stores[[#This Row],[Holiday_Flag]]=0,"Non-Holiday","Hoilday")</f>
        <v>Non-Holiday</v>
      </c>
      <c r="G6328">
        <v>70.58</v>
      </c>
      <c r="H6328">
        <f>FLOOR(walmart_sales_dataset_of_45stores[[#This Row],[Temperature]],10)</f>
        <v>70</v>
      </c>
      <c r="I6328" t="str">
        <f>walmart_sales_dataset_of_45stores[[#This Row],[Temp_bin]]&amp;"-"&amp;(walmart_sales_dataset_of_45stores[[#This Row],[Temp_bin]]+5)</f>
        <v>70-75</v>
      </c>
      <c r="J6328" s="10">
        <v>2.7069999999999999</v>
      </c>
      <c r="K6328">
        <f>FLOOR(walmart_sales_dataset_of_45stores[[#This Row],[Fuel_Price]],0.1)</f>
        <v>2.7</v>
      </c>
      <c r="L6328" s="11" t="str">
        <f>walmart_sales_dataset_of_45stores[[#This Row],[Fuel price 2]]&amp;"-"&amp;(walmart_sales_dataset_of_45stores[[#This Row],[Fuel price 2]]+0.05)</f>
        <v>2.7-2.75</v>
      </c>
      <c r="M6328" s="6">
        <v>182.71683849999999</v>
      </c>
      <c r="N6328" s="6">
        <v>8.7240000000000002</v>
      </c>
      <c r="O6328">
        <f>RANK(walmart_sales_dataset_of_45stores[[#This Row],[Weekly_Sales]],walmart_sales_dataset_of_45stores[Weekly_Sales],0)</f>
        <v>4218</v>
      </c>
      <c r="Q6328"/>
      <c r="S6328" s="4"/>
    </row>
    <row r="6329" spans="1:19" hidden="1" x14ac:dyDescent="0.3">
      <c r="A6329" s="5">
        <v>45</v>
      </c>
      <c r="B6329" s="1">
        <v>40459</v>
      </c>
      <c r="C6329" s="1" t="str">
        <f>TEXT(walmart_sales_dataset_of_45stores[[#This Row],[Date]],"dddd")</f>
        <v>Friday</v>
      </c>
      <c r="D6329" s="12">
        <v>745782.1</v>
      </c>
      <c r="E6329">
        <v>0</v>
      </c>
      <c r="F6329" t="str">
        <f>IF(walmart_sales_dataset_of_45stores[[#This Row],[Holiday_Flag]]=0,"Non-Holiday","Hoilday")</f>
        <v>Non-Holiday</v>
      </c>
      <c r="G6329">
        <v>56.49</v>
      </c>
      <c r="H6329">
        <f>FLOOR(walmart_sales_dataset_of_45stores[[#This Row],[Temperature]],10)</f>
        <v>50</v>
      </c>
      <c r="I6329" t="str">
        <f>walmart_sales_dataset_of_45stores[[#This Row],[Temp_bin]]&amp;"-"&amp;(walmart_sales_dataset_of_45stores[[#This Row],[Temp_bin]]+5)</f>
        <v>50-55</v>
      </c>
      <c r="J6329" s="10">
        <v>2.7639999999999998</v>
      </c>
      <c r="K6329">
        <f>FLOOR(walmart_sales_dataset_of_45stores[[#This Row],[Fuel_Price]],0.1)</f>
        <v>2.7</v>
      </c>
      <c r="L6329" s="11" t="str">
        <f>walmart_sales_dataset_of_45stores[[#This Row],[Fuel price 2]]&amp;"-"&amp;(walmart_sales_dataset_of_45stores[[#This Row],[Fuel price 2]]+0.05)</f>
        <v>2.7-2.75</v>
      </c>
      <c r="M6329" s="6">
        <v>182.76400319999999</v>
      </c>
      <c r="N6329" s="6">
        <v>8.7240000000000002</v>
      </c>
      <c r="O6329">
        <f>RANK(walmart_sales_dataset_of_45stores[[#This Row],[Weekly_Sales]],walmart_sales_dataset_of_45stores[Weekly_Sales],0)</f>
        <v>4045</v>
      </c>
      <c r="Q6329"/>
      <c r="S6329" s="4"/>
    </row>
    <row r="6330" spans="1:19" hidden="1" x14ac:dyDescent="0.3">
      <c r="A6330" s="5">
        <v>45</v>
      </c>
      <c r="B6330" s="1">
        <v>40466</v>
      </c>
      <c r="C6330" s="1" t="str">
        <f>TEXT(walmart_sales_dataset_of_45stores[[#This Row],[Date]],"dddd")</f>
        <v>Friday</v>
      </c>
      <c r="D6330" s="12">
        <v>715263.3</v>
      </c>
      <c r="E6330">
        <v>0</v>
      </c>
      <c r="F6330" t="str">
        <f>IF(walmart_sales_dataset_of_45stores[[#This Row],[Holiday_Flag]]=0,"Non-Holiday","Hoilday")</f>
        <v>Non-Holiday</v>
      </c>
      <c r="G6330">
        <v>58.61</v>
      </c>
      <c r="H6330">
        <f>FLOOR(walmart_sales_dataset_of_45stores[[#This Row],[Temperature]],10)</f>
        <v>50</v>
      </c>
      <c r="I6330" t="str">
        <f>walmart_sales_dataset_of_45stores[[#This Row],[Temp_bin]]&amp;"-"&amp;(walmart_sales_dataset_of_45stores[[#This Row],[Temp_bin]]+5)</f>
        <v>50-55</v>
      </c>
      <c r="J6330" s="10">
        <v>2.8679999999999999</v>
      </c>
      <c r="K6330">
        <f>FLOOR(walmart_sales_dataset_of_45stores[[#This Row],[Fuel_Price]],0.1)</f>
        <v>2.8000000000000003</v>
      </c>
      <c r="L6330" s="11" t="str">
        <f>walmart_sales_dataset_of_45stores[[#This Row],[Fuel price 2]]&amp;"-"&amp;(walmart_sales_dataset_of_45stores[[#This Row],[Fuel price 2]]+0.05)</f>
        <v>2.8-2.85</v>
      </c>
      <c r="M6330" s="6">
        <v>182.81062030000001</v>
      </c>
      <c r="N6330" s="6">
        <v>8.7240000000000002</v>
      </c>
      <c r="O6330">
        <f>RANK(walmart_sales_dataset_of_45stores[[#This Row],[Weekly_Sales]],walmart_sales_dataset_of_45stores[Weekly_Sales],0)</f>
        <v>4139</v>
      </c>
      <c r="Q6330"/>
      <c r="S6330" s="4"/>
    </row>
    <row r="6331" spans="1:19" hidden="1" x14ac:dyDescent="0.3">
      <c r="A6331" s="5">
        <v>45</v>
      </c>
      <c r="B6331" s="1">
        <v>40473</v>
      </c>
      <c r="C6331" s="1" t="str">
        <f>TEXT(walmart_sales_dataset_of_45stores[[#This Row],[Date]],"dddd")</f>
        <v>Friday</v>
      </c>
      <c r="D6331" s="12">
        <v>730899.37</v>
      </c>
      <c r="E6331">
        <v>0</v>
      </c>
      <c r="F6331" t="str">
        <f>IF(walmart_sales_dataset_of_45stores[[#This Row],[Holiday_Flag]]=0,"Non-Holiday","Hoilday")</f>
        <v>Non-Holiday</v>
      </c>
      <c r="G6331">
        <v>53.15</v>
      </c>
      <c r="H6331">
        <f>FLOOR(walmart_sales_dataset_of_45stores[[#This Row],[Temperature]],10)</f>
        <v>50</v>
      </c>
      <c r="I6331" t="str">
        <f>walmart_sales_dataset_of_45stores[[#This Row],[Temp_bin]]&amp;"-"&amp;(walmart_sales_dataset_of_45stores[[#This Row],[Temp_bin]]+5)</f>
        <v>50-55</v>
      </c>
      <c r="J6331" s="10">
        <v>2.9169999999999998</v>
      </c>
      <c r="K6331">
        <f>FLOOR(walmart_sales_dataset_of_45stores[[#This Row],[Fuel_Price]],0.1)</f>
        <v>2.9000000000000004</v>
      </c>
      <c r="L6331" s="11" t="str">
        <f>walmart_sales_dataset_of_45stores[[#This Row],[Fuel price 2]]&amp;"-"&amp;(walmart_sales_dataset_of_45stores[[#This Row],[Fuel price 2]]+0.05)</f>
        <v>2.9-2.95</v>
      </c>
      <c r="M6331" s="6">
        <v>182.85586850000001</v>
      </c>
      <c r="N6331" s="6">
        <v>8.7240000000000002</v>
      </c>
      <c r="O6331">
        <f>RANK(walmart_sales_dataset_of_45stores[[#This Row],[Weekly_Sales]],walmart_sales_dataset_of_45stores[Weekly_Sales],0)</f>
        <v>4080</v>
      </c>
      <c r="Q6331"/>
      <c r="S6331" s="4"/>
    </row>
    <row r="6332" spans="1:19" hidden="1" x14ac:dyDescent="0.3">
      <c r="A6332" s="5">
        <v>45</v>
      </c>
      <c r="B6332" s="1">
        <v>40480</v>
      </c>
      <c r="C6332" s="1" t="str">
        <f>TEXT(walmart_sales_dataset_of_45stores[[#This Row],[Date]],"dddd")</f>
        <v>Friday</v>
      </c>
      <c r="D6332" s="12">
        <v>732859.76</v>
      </c>
      <c r="E6332">
        <v>0</v>
      </c>
      <c r="F6332" t="str">
        <f>IF(walmart_sales_dataset_of_45stores[[#This Row],[Holiday_Flag]]=0,"Non-Holiday","Hoilday")</f>
        <v>Non-Holiday</v>
      </c>
      <c r="G6332">
        <v>61.3</v>
      </c>
      <c r="H6332">
        <f>FLOOR(walmart_sales_dataset_of_45stores[[#This Row],[Temperature]],10)</f>
        <v>60</v>
      </c>
      <c r="I6332" t="str">
        <f>walmart_sales_dataset_of_45stores[[#This Row],[Temp_bin]]&amp;"-"&amp;(walmart_sales_dataset_of_45stores[[#This Row],[Temp_bin]]+5)</f>
        <v>60-65</v>
      </c>
      <c r="J6332" s="10">
        <v>2.9209999999999998</v>
      </c>
      <c r="K6332">
        <f>FLOOR(walmart_sales_dataset_of_45stores[[#This Row],[Fuel_Price]],0.1)</f>
        <v>2.9000000000000004</v>
      </c>
      <c r="L6332" s="11" t="str">
        <f>walmart_sales_dataset_of_45stores[[#This Row],[Fuel price 2]]&amp;"-"&amp;(walmart_sales_dataset_of_45stores[[#This Row],[Fuel price 2]]+0.05)</f>
        <v>2.9-2.95</v>
      </c>
      <c r="M6332" s="6">
        <v>182.90111659999999</v>
      </c>
      <c r="N6332" s="6">
        <v>8.7240000000000002</v>
      </c>
      <c r="O6332">
        <f>RANK(walmart_sales_dataset_of_45stores[[#This Row],[Weekly_Sales]],walmart_sales_dataset_of_45stores[Weekly_Sales],0)</f>
        <v>4077</v>
      </c>
      <c r="Q6332"/>
      <c r="S6332" s="4"/>
    </row>
    <row r="6333" spans="1:19" hidden="1" x14ac:dyDescent="0.3">
      <c r="A6333" s="5">
        <v>45</v>
      </c>
      <c r="B6333" s="1">
        <v>40487</v>
      </c>
      <c r="C6333" s="1" t="str">
        <f>TEXT(walmart_sales_dataset_of_45stores[[#This Row],[Date]],"dddd")</f>
        <v>Friday</v>
      </c>
      <c r="D6333" s="12">
        <v>764014.06</v>
      </c>
      <c r="E6333">
        <v>0</v>
      </c>
      <c r="F6333" t="str">
        <f>IF(walmart_sales_dataset_of_45stores[[#This Row],[Holiday_Flag]]=0,"Non-Holiday","Hoilday")</f>
        <v>Non-Holiday</v>
      </c>
      <c r="G6333">
        <v>45.65</v>
      </c>
      <c r="H6333">
        <f>FLOOR(walmart_sales_dataset_of_45stores[[#This Row],[Temperature]],10)</f>
        <v>40</v>
      </c>
      <c r="I6333" t="str">
        <f>walmart_sales_dataset_of_45stores[[#This Row],[Temp_bin]]&amp;"-"&amp;(walmart_sales_dataset_of_45stores[[#This Row],[Temp_bin]]+5)</f>
        <v>40-45</v>
      </c>
      <c r="J6333" s="10">
        <v>2.9169999999999998</v>
      </c>
      <c r="K6333">
        <f>FLOOR(walmart_sales_dataset_of_45stores[[#This Row],[Fuel_Price]],0.1)</f>
        <v>2.9000000000000004</v>
      </c>
      <c r="L6333" s="11" t="str">
        <f>walmart_sales_dataset_of_45stores[[#This Row],[Fuel price 2]]&amp;"-"&amp;(walmart_sales_dataset_of_45stores[[#This Row],[Fuel price 2]]+0.05)</f>
        <v>2.9-2.95</v>
      </c>
      <c r="M6333" s="6">
        <v>182.9463648</v>
      </c>
      <c r="N6333" s="6">
        <v>8.7240000000000002</v>
      </c>
      <c r="O6333">
        <f>RANK(walmart_sales_dataset_of_45stores[[#This Row],[Weekly_Sales]],walmart_sales_dataset_of_45stores[Weekly_Sales],0)</f>
        <v>3990</v>
      </c>
      <c r="Q6333"/>
      <c r="S6333" s="4"/>
    </row>
    <row r="6334" spans="1:19" hidden="1" x14ac:dyDescent="0.3">
      <c r="A6334" s="5">
        <v>45</v>
      </c>
      <c r="B6334" s="1">
        <v>40494</v>
      </c>
      <c r="C6334" s="1" t="str">
        <f>TEXT(walmart_sales_dataset_of_45stores[[#This Row],[Date]],"dddd")</f>
        <v>Friday</v>
      </c>
      <c r="D6334" s="12">
        <v>765648.93</v>
      </c>
      <c r="E6334">
        <v>0</v>
      </c>
      <c r="F6334" t="str">
        <f>IF(walmart_sales_dataset_of_45stores[[#This Row],[Holiday_Flag]]=0,"Non-Holiday","Hoilday")</f>
        <v>Non-Holiday</v>
      </c>
      <c r="G6334">
        <v>46.14</v>
      </c>
      <c r="H6334">
        <f>FLOOR(walmart_sales_dataset_of_45stores[[#This Row],[Temperature]],10)</f>
        <v>40</v>
      </c>
      <c r="I6334" t="str">
        <f>walmart_sales_dataset_of_45stores[[#This Row],[Temp_bin]]&amp;"-"&amp;(walmart_sales_dataset_of_45stores[[#This Row],[Temp_bin]]+5)</f>
        <v>40-45</v>
      </c>
      <c r="J6334" s="10">
        <v>2.931</v>
      </c>
      <c r="K6334">
        <f>FLOOR(walmart_sales_dataset_of_45stores[[#This Row],[Fuel_Price]],0.1)</f>
        <v>2.9000000000000004</v>
      </c>
      <c r="L6334" s="11" t="str">
        <f>walmart_sales_dataset_of_45stores[[#This Row],[Fuel price 2]]&amp;"-"&amp;(walmart_sales_dataset_of_45stores[[#This Row],[Fuel price 2]]+0.05)</f>
        <v>2.9-2.95</v>
      </c>
      <c r="M6334" s="6">
        <v>182.99161290000001</v>
      </c>
      <c r="N6334" s="6">
        <v>8.7240000000000002</v>
      </c>
      <c r="O6334">
        <f>RANK(walmart_sales_dataset_of_45stores[[#This Row],[Weekly_Sales]],walmart_sales_dataset_of_45stores[Weekly_Sales],0)</f>
        <v>3984</v>
      </c>
      <c r="Q6334"/>
      <c r="S6334" s="4"/>
    </row>
    <row r="6335" spans="1:19" hidden="1" x14ac:dyDescent="0.3">
      <c r="A6335" s="5">
        <v>45</v>
      </c>
      <c r="B6335" s="1">
        <v>40501</v>
      </c>
      <c r="C6335" s="1" t="str">
        <f>TEXT(walmart_sales_dataset_of_45stores[[#This Row],[Date]],"dddd")</f>
        <v>Friday</v>
      </c>
      <c r="D6335" s="12">
        <v>723987.85</v>
      </c>
      <c r="E6335">
        <v>0</v>
      </c>
      <c r="F6335" t="str">
        <f>IF(walmart_sales_dataset_of_45stores[[#This Row],[Holiday_Flag]]=0,"Non-Holiday","Hoilday")</f>
        <v>Non-Holiday</v>
      </c>
      <c r="G6335">
        <v>50.02</v>
      </c>
      <c r="H6335">
        <f>FLOOR(walmart_sales_dataset_of_45stores[[#This Row],[Temperature]],10)</f>
        <v>50</v>
      </c>
      <c r="I6335" t="str">
        <f>walmart_sales_dataset_of_45stores[[#This Row],[Temp_bin]]&amp;"-"&amp;(walmart_sales_dataset_of_45stores[[#This Row],[Temp_bin]]+5)</f>
        <v>50-55</v>
      </c>
      <c r="J6335" s="10">
        <v>3</v>
      </c>
      <c r="K6335">
        <f>FLOOR(walmart_sales_dataset_of_45stores[[#This Row],[Fuel_Price]],0.1)</f>
        <v>3</v>
      </c>
      <c r="L6335" s="11" t="str">
        <f>walmart_sales_dataset_of_45stores[[#This Row],[Fuel price 2]]&amp;"-"&amp;(walmart_sales_dataset_of_45stores[[#This Row],[Fuel price 2]]+0.05)</f>
        <v>3-3.05</v>
      </c>
      <c r="M6335" s="6">
        <v>182.89893850000001</v>
      </c>
      <c r="N6335" s="6">
        <v>8.7240000000000002</v>
      </c>
      <c r="O6335">
        <f>RANK(walmart_sales_dataset_of_45stores[[#This Row],[Weekly_Sales]],walmart_sales_dataset_of_45stores[Weekly_Sales],0)</f>
        <v>4102</v>
      </c>
      <c r="Q6335"/>
      <c r="S6335" s="4"/>
    </row>
    <row r="6336" spans="1:19" hidden="1" x14ac:dyDescent="0.3">
      <c r="A6336" s="5">
        <v>45</v>
      </c>
      <c r="B6336" s="1">
        <v>40508</v>
      </c>
      <c r="C6336" s="1" t="str">
        <f>TEXT(walmart_sales_dataset_of_45stores[[#This Row],[Date]],"dddd")</f>
        <v>Friday</v>
      </c>
      <c r="D6336" s="2">
        <v>1182500.1599999999</v>
      </c>
      <c r="E6336">
        <v>1</v>
      </c>
      <c r="F6336" t="str">
        <f>IF(walmart_sales_dataset_of_45stores[[#This Row],[Holiday_Flag]]=0,"Non-Holiday","Hoilday")</f>
        <v>Hoilday</v>
      </c>
      <c r="G6336">
        <v>46.15</v>
      </c>
      <c r="H6336">
        <f>FLOOR(walmart_sales_dataset_of_45stores[[#This Row],[Temperature]],10)</f>
        <v>40</v>
      </c>
      <c r="I6336" t="str">
        <f>walmart_sales_dataset_of_45stores[[#This Row],[Temp_bin]]&amp;"-"&amp;(walmart_sales_dataset_of_45stores[[#This Row],[Temp_bin]]+5)</f>
        <v>40-45</v>
      </c>
      <c r="J6336" s="2">
        <v>3.0390000000000001</v>
      </c>
      <c r="K6336" s="2">
        <f>FLOOR(walmart_sales_dataset_of_45stores[[#This Row],[Fuel_Price]],0.1)</f>
        <v>3</v>
      </c>
      <c r="L6336" s="2" t="str">
        <f>walmart_sales_dataset_of_45stores[[#This Row],[Fuel price 2]]&amp;"-"&amp;(walmart_sales_dataset_of_45stores[[#This Row],[Fuel price 2]]+0.05)</f>
        <v>3-3.05</v>
      </c>
      <c r="M6336" s="6">
        <v>182.7832769</v>
      </c>
      <c r="N6336" s="6">
        <v>8.7240000000000002</v>
      </c>
      <c r="O6336">
        <f>RANK(walmart_sales_dataset_of_45stores[[#This Row],[Weekly_Sales]],walmart_sales_dataset_of_45stores[Weekly_Sales],0)</f>
        <v>2441</v>
      </c>
      <c r="Q6336"/>
      <c r="S6336" s="4"/>
    </row>
    <row r="6337" spans="1:19" hidden="1" x14ac:dyDescent="0.3">
      <c r="A6337" s="5">
        <v>45</v>
      </c>
      <c r="B6337" s="1">
        <v>40515</v>
      </c>
      <c r="C6337" s="1" t="str">
        <f>TEXT(walmart_sales_dataset_of_45stores[[#This Row],[Date]],"dddd")</f>
        <v>Friday</v>
      </c>
      <c r="D6337" s="12">
        <v>879244.9</v>
      </c>
      <c r="E6337">
        <v>0</v>
      </c>
      <c r="F6337" t="str">
        <f>IF(walmart_sales_dataset_of_45stores[[#This Row],[Holiday_Flag]]=0,"Non-Holiday","Hoilday")</f>
        <v>Non-Holiday</v>
      </c>
      <c r="G6337">
        <v>40.93</v>
      </c>
      <c r="H6337">
        <f>FLOOR(walmart_sales_dataset_of_45stores[[#This Row],[Temperature]],10)</f>
        <v>40</v>
      </c>
      <c r="I6337" t="str">
        <f>walmart_sales_dataset_of_45stores[[#This Row],[Temp_bin]]&amp;"-"&amp;(walmart_sales_dataset_of_45stores[[#This Row],[Temp_bin]]+5)</f>
        <v>40-45</v>
      </c>
      <c r="J6337" s="10">
        <v>3.0459999999999998</v>
      </c>
      <c r="K6337">
        <f>FLOOR(walmart_sales_dataset_of_45stores[[#This Row],[Fuel_Price]],0.1)</f>
        <v>3</v>
      </c>
      <c r="L6337" s="11" t="str">
        <f>walmart_sales_dataset_of_45stores[[#This Row],[Fuel price 2]]&amp;"-"&amp;(walmart_sales_dataset_of_45stores[[#This Row],[Fuel price 2]]+0.05)</f>
        <v>3-3.05</v>
      </c>
      <c r="M6337" s="6">
        <v>182.66761539999999</v>
      </c>
      <c r="N6337" s="6">
        <v>8.7240000000000002</v>
      </c>
      <c r="O6337">
        <f>RANK(walmart_sales_dataset_of_45stores[[#This Row],[Weekly_Sales]],walmart_sales_dataset_of_45stores[Weekly_Sales],0)</f>
        <v>3604</v>
      </c>
      <c r="Q6337"/>
      <c r="S6337" s="4"/>
    </row>
    <row r="6338" spans="1:19" hidden="1" x14ac:dyDescent="0.3">
      <c r="A6338" s="5">
        <v>45</v>
      </c>
      <c r="B6338" s="1">
        <v>40522</v>
      </c>
      <c r="C6338" s="1" t="str">
        <f>TEXT(walmart_sales_dataset_of_45stores[[#This Row],[Date]],"dddd")</f>
        <v>Friday</v>
      </c>
      <c r="D6338" s="12">
        <v>1002364.34</v>
      </c>
      <c r="E6338">
        <v>0</v>
      </c>
      <c r="F6338" t="str">
        <f>IF(walmart_sales_dataset_of_45stores[[#This Row],[Holiday_Flag]]=0,"Non-Holiday","Hoilday")</f>
        <v>Non-Holiday</v>
      </c>
      <c r="G6338">
        <v>30.54</v>
      </c>
      <c r="H6338">
        <f>FLOOR(walmart_sales_dataset_of_45stores[[#This Row],[Temperature]],10)</f>
        <v>30</v>
      </c>
      <c r="I6338" t="str">
        <f>walmart_sales_dataset_of_45stores[[#This Row],[Temp_bin]]&amp;"-"&amp;(walmart_sales_dataset_of_45stores[[#This Row],[Temp_bin]]+5)</f>
        <v>30-35</v>
      </c>
      <c r="J6338" s="10">
        <v>3.109</v>
      </c>
      <c r="K6338">
        <f>FLOOR(walmart_sales_dataset_of_45stores[[#This Row],[Fuel_Price]],0.1)</f>
        <v>3.1</v>
      </c>
      <c r="L6338" s="11" t="str">
        <f>walmart_sales_dataset_of_45stores[[#This Row],[Fuel price 2]]&amp;"-"&amp;(walmart_sales_dataset_of_45stores[[#This Row],[Fuel price 2]]+0.05)</f>
        <v>3.1-3.15</v>
      </c>
      <c r="M6338" s="6">
        <v>182.55195380000001</v>
      </c>
      <c r="N6338" s="6">
        <v>8.7240000000000002</v>
      </c>
      <c r="O6338">
        <f>RANK(walmart_sales_dataset_of_45stores[[#This Row],[Weekly_Sales]],walmart_sales_dataset_of_45stores[Weekly_Sales],0)</f>
        <v>3015</v>
      </c>
      <c r="Q6338"/>
      <c r="S6338" s="4"/>
    </row>
    <row r="6339" spans="1:19" hidden="1" x14ac:dyDescent="0.3">
      <c r="A6339" s="5">
        <v>45</v>
      </c>
      <c r="B6339" s="1">
        <v>40529</v>
      </c>
      <c r="C6339" s="1" t="str">
        <f>TEXT(walmart_sales_dataset_of_45stores[[#This Row],[Date]],"dddd")</f>
        <v>Friday</v>
      </c>
      <c r="D6339" s="12">
        <v>1123282.8500000001</v>
      </c>
      <c r="E6339">
        <v>0</v>
      </c>
      <c r="F6339" t="str">
        <f>IF(walmart_sales_dataset_of_45stores[[#This Row],[Holiday_Flag]]=0,"Non-Holiday","Hoilday")</f>
        <v>Non-Holiday</v>
      </c>
      <c r="G6339">
        <v>30.51</v>
      </c>
      <c r="H6339">
        <f>FLOOR(walmart_sales_dataset_of_45stores[[#This Row],[Temperature]],10)</f>
        <v>30</v>
      </c>
      <c r="I6339" t="str">
        <f>walmart_sales_dataset_of_45stores[[#This Row],[Temp_bin]]&amp;"-"&amp;(walmart_sales_dataset_of_45stores[[#This Row],[Temp_bin]]+5)</f>
        <v>30-35</v>
      </c>
      <c r="J6339" s="10">
        <v>3.14</v>
      </c>
      <c r="K6339">
        <f>FLOOR(walmart_sales_dataset_of_45stores[[#This Row],[Fuel_Price]],0.1)</f>
        <v>3.1</v>
      </c>
      <c r="L6339" s="11" t="str">
        <f>walmart_sales_dataset_of_45stores[[#This Row],[Fuel price 2]]&amp;"-"&amp;(walmart_sales_dataset_of_45stores[[#This Row],[Fuel price 2]]+0.05)</f>
        <v>3.1-3.15</v>
      </c>
      <c r="M6339" s="6">
        <v>182.517732</v>
      </c>
      <c r="N6339" s="6">
        <v>8.7240000000000002</v>
      </c>
      <c r="O6339">
        <f>RANK(walmart_sales_dataset_of_45stores[[#This Row],[Weekly_Sales]],walmart_sales_dataset_of_45stores[Weekly_Sales],0)</f>
        <v>2620</v>
      </c>
      <c r="Q6339"/>
      <c r="S6339" s="4"/>
    </row>
    <row r="6340" spans="1:19" hidden="1" x14ac:dyDescent="0.3">
      <c r="A6340" s="5">
        <v>45</v>
      </c>
      <c r="B6340" s="1">
        <v>40536</v>
      </c>
      <c r="C6340" s="1" t="str">
        <f>TEXT(walmart_sales_dataset_of_45stores[[#This Row],[Date]],"dddd")</f>
        <v>Friday</v>
      </c>
      <c r="D6340" s="12">
        <v>1682862.03</v>
      </c>
      <c r="E6340">
        <v>0</v>
      </c>
      <c r="F6340" t="str">
        <f>IF(walmart_sales_dataset_of_45stores[[#This Row],[Holiday_Flag]]=0,"Non-Holiday","Hoilday")</f>
        <v>Non-Holiday</v>
      </c>
      <c r="G6340">
        <v>30.59</v>
      </c>
      <c r="H6340">
        <f>FLOOR(walmart_sales_dataset_of_45stores[[#This Row],[Temperature]],10)</f>
        <v>30</v>
      </c>
      <c r="I6340" t="str">
        <f>walmart_sales_dataset_of_45stores[[#This Row],[Temp_bin]]&amp;"-"&amp;(walmart_sales_dataset_of_45stores[[#This Row],[Temp_bin]]+5)</f>
        <v>30-35</v>
      </c>
      <c r="J6340" s="10">
        <v>3.141</v>
      </c>
      <c r="K6340">
        <f>FLOOR(walmart_sales_dataset_of_45stores[[#This Row],[Fuel_Price]],0.1)</f>
        <v>3.1</v>
      </c>
      <c r="L6340" s="11" t="str">
        <f>walmart_sales_dataset_of_45stores[[#This Row],[Fuel price 2]]&amp;"-"&amp;(walmart_sales_dataset_of_45stores[[#This Row],[Fuel price 2]]+0.05)</f>
        <v>3.1-3.15</v>
      </c>
      <c r="M6340" s="6">
        <v>182.54459</v>
      </c>
      <c r="N6340" s="6">
        <v>8.7240000000000002</v>
      </c>
      <c r="O6340">
        <f>RANK(walmart_sales_dataset_of_45stores[[#This Row],[Weekly_Sales]],walmart_sales_dataset_of_45stores[Weekly_Sales],0)</f>
        <v>1017</v>
      </c>
      <c r="Q6340"/>
      <c r="S6340" s="4"/>
    </row>
    <row r="6341" spans="1:19" hidden="1" x14ac:dyDescent="0.3">
      <c r="A6341" s="5">
        <v>45</v>
      </c>
      <c r="B6341" s="1">
        <v>40543</v>
      </c>
      <c r="C6341" s="1" t="str">
        <f>TEXT(walmart_sales_dataset_of_45stores[[#This Row],[Date]],"dddd")</f>
        <v>Friday</v>
      </c>
      <c r="D6341" s="2">
        <v>679156.2</v>
      </c>
      <c r="E6341">
        <v>1</v>
      </c>
      <c r="F6341" t="str">
        <f>IF(walmart_sales_dataset_of_45stores[[#This Row],[Holiday_Flag]]=0,"Non-Holiday","Hoilday")</f>
        <v>Hoilday</v>
      </c>
      <c r="G6341">
        <v>29.67</v>
      </c>
      <c r="H6341">
        <f>FLOOR(walmart_sales_dataset_of_45stores[[#This Row],[Temperature]],10)</f>
        <v>20</v>
      </c>
      <c r="I6341" t="str">
        <f>walmart_sales_dataset_of_45stores[[#This Row],[Temp_bin]]&amp;"-"&amp;(walmart_sales_dataset_of_45stores[[#This Row],[Temp_bin]]+5)</f>
        <v>20-25</v>
      </c>
      <c r="J6341" s="2">
        <v>3.1789999999999998</v>
      </c>
      <c r="K6341" s="2">
        <f>FLOOR(walmart_sales_dataset_of_45stores[[#This Row],[Fuel_Price]],0.1)</f>
        <v>3.1</v>
      </c>
      <c r="L6341" s="2" t="str">
        <f>walmart_sales_dataset_of_45stores[[#This Row],[Fuel price 2]]&amp;"-"&amp;(walmart_sales_dataset_of_45stores[[#This Row],[Fuel price 2]]+0.05)</f>
        <v>3.1-3.15</v>
      </c>
      <c r="M6341" s="6">
        <v>182.57144790000001</v>
      </c>
      <c r="N6341" s="6">
        <v>8.7240000000000002</v>
      </c>
      <c r="O6341">
        <f>RANK(walmart_sales_dataset_of_45stores[[#This Row],[Weekly_Sales]],walmart_sales_dataset_of_45stores[Weekly_Sales],0)</f>
        <v>4255</v>
      </c>
      <c r="Q6341"/>
      <c r="S6341" s="4"/>
    </row>
    <row r="6342" spans="1:19" hidden="1" x14ac:dyDescent="0.3">
      <c r="A6342" s="5">
        <v>45</v>
      </c>
      <c r="B6342" s="1">
        <v>40550</v>
      </c>
      <c r="C6342" s="1" t="str">
        <f>TEXT(walmart_sales_dataset_of_45stores[[#This Row],[Date]],"dddd")</f>
        <v>Friday</v>
      </c>
      <c r="D6342" s="12">
        <v>680254.35</v>
      </c>
      <c r="E6342">
        <v>0</v>
      </c>
      <c r="F6342" t="str">
        <f>IF(walmart_sales_dataset_of_45stores[[#This Row],[Holiday_Flag]]=0,"Non-Holiday","Hoilday")</f>
        <v>Non-Holiday</v>
      </c>
      <c r="G6342">
        <v>34.32</v>
      </c>
      <c r="H6342">
        <f>FLOOR(walmart_sales_dataset_of_45stores[[#This Row],[Temperature]],10)</f>
        <v>30</v>
      </c>
      <c r="I6342" t="str">
        <f>walmart_sales_dataset_of_45stores[[#This Row],[Temp_bin]]&amp;"-"&amp;(walmart_sales_dataset_of_45stores[[#This Row],[Temp_bin]]+5)</f>
        <v>30-35</v>
      </c>
      <c r="J6342" s="10">
        <v>3.1930000000000001</v>
      </c>
      <c r="K6342">
        <f>FLOOR(walmart_sales_dataset_of_45stores[[#This Row],[Fuel_Price]],0.1)</f>
        <v>3.1</v>
      </c>
      <c r="L6342" s="11" t="str">
        <f>walmart_sales_dataset_of_45stores[[#This Row],[Fuel price 2]]&amp;"-"&amp;(walmart_sales_dataset_of_45stores[[#This Row],[Fuel price 2]]+0.05)</f>
        <v>3.1-3.15</v>
      </c>
      <c r="M6342" s="6">
        <v>182.59830579999999</v>
      </c>
      <c r="N6342" s="6">
        <v>8.5489999999999995</v>
      </c>
      <c r="O6342">
        <f>RANK(walmart_sales_dataset_of_45stores[[#This Row],[Weekly_Sales]],walmart_sales_dataset_of_45stores[Weekly_Sales],0)</f>
        <v>4252</v>
      </c>
      <c r="Q6342"/>
      <c r="S6342" s="4"/>
    </row>
    <row r="6343" spans="1:19" hidden="1" x14ac:dyDescent="0.3">
      <c r="A6343" s="5">
        <v>45</v>
      </c>
      <c r="B6343" s="1">
        <v>40557</v>
      </c>
      <c r="C6343" s="1" t="str">
        <f>TEXT(walmart_sales_dataset_of_45stores[[#This Row],[Date]],"dddd")</f>
        <v>Friday</v>
      </c>
      <c r="D6343" s="12">
        <v>654018.94999999995</v>
      </c>
      <c r="E6343">
        <v>0</v>
      </c>
      <c r="F6343" t="str">
        <f>IF(walmart_sales_dataset_of_45stores[[#This Row],[Holiday_Flag]]=0,"Non-Holiday","Hoilday")</f>
        <v>Non-Holiday</v>
      </c>
      <c r="G6343">
        <v>24.78</v>
      </c>
      <c r="H6343">
        <f>FLOOR(walmart_sales_dataset_of_45stores[[#This Row],[Temperature]],10)</f>
        <v>20</v>
      </c>
      <c r="I6343" t="str">
        <f>walmart_sales_dataset_of_45stores[[#This Row],[Temp_bin]]&amp;"-"&amp;(walmart_sales_dataset_of_45stores[[#This Row],[Temp_bin]]+5)</f>
        <v>20-25</v>
      </c>
      <c r="J6343" s="10">
        <v>3.2050000000000001</v>
      </c>
      <c r="K6343">
        <f>FLOOR(walmart_sales_dataset_of_45stores[[#This Row],[Fuel_Price]],0.1)</f>
        <v>3.2</v>
      </c>
      <c r="L6343" s="11" t="str">
        <f>walmart_sales_dataset_of_45stores[[#This Row],[Fuel price 2]]&amp;"-"&amp;(walmart_sales_dataset_of_45stores[[#This Row],[Fuel price 2]]+0.05)</f>
        <v>3.2-3.25</v>
      </c>
      <c r="M6343" s="6">
        <v>182.65857819999999</v>
      </c>
      <c r="N6343" s="6">
        <v>8.5489999999999995</v>
      </c>
      <c r="O6343">
        <f>RANK(walmart_sales_dataset_of_45stores[[#This Row],[Weekly_Sales]],walmart_sales_dataset_of_45stores[Weekly_Sales],0)</f>
        <v>4345</v>
      </c>
      <c r="Q6343"/>
      <c r="S6343" s="4"/>
    </row>
    <row r="6344" spans="1:19" hidden="1" x14ac:dyDescent="0.3">
      <c r="A6344" s="5">
        <v>45</v>
      </c>
      <c r="B6344" s="1">
        <v>40564</v>
      </c>
      <c r="C6344" s="1" t="str">
        <f>TEXT(walmart_sales_dataset_of_45stores[[#This Row],[Date]],"dddd")</f>
        <v>Friday</v>
      </c>
      <c r="D6344" s="12">
        <v>644285.32999999996</v>
      </c>
      <c r="E6344">
        <v>0</v>
      </c>
      <c r="F6344" t="str">
        <f>IF(walmart_sales_dataset_of_45stores[[#This Row],[Holiday_Flag]]=0,"Non-Holiday","Hoilday")</f>
        <v>Non-Holiday</v>
      </c>
      <c r="G6344">
        <v>30.55</v>
      </c>
      <c r="H6344">
        <f>FLOOR(walmart_sales_dataset_of_45stores[[#This Row],[Temperature]],10)</f>
        <v>30</v>
      </c>
      <c r="I6344" t="str">
        <f>walmart_sales_dataset_of_45stores[[#This Row],[Temp_bin]]&amp;"-"&amp;(walmart_sales_dataset_of_45stores[[#This Row],[Temp_bin]]+5)</f>
        <v>30-35</v>
      </c>
      <c r="J6344" s="10">
        <v>3.2290000000000001</v>
      </c>
      <c r="K6344">
        <f>FLOOR(walmart_sales_dataset_of_45stores[[#This Row],[Fuel_Price]],0.1)</f>
        <v>3.2</v>
      </c>
      <c r="L6344" s="11" t="str">
        <f>walmart_sales_dataset_of_45stores[[#This Row],[Fuel price 2]]&amp;"-"&amp;(walmart_sales_dataset_of_45stores[[#This Row],[Fuel price 2]]+0.05)</f>
        <v>3.2-3.25</v>
      </c>
      <c r="M6344" s="6">
        <v>182.9193368</v>
      </c>
      <c r="N6344" s="6">
        <v>8.5489999999999995</v>
      </c>
      <c r="O6344">
        <f>RANK(walmart_sales_dataset_of_45stores[[#This Row],[Weekly_Sales]],walmart_sales_dataset_of_45stores[Weekly_Sales],0)</f>
        <v>4386</v>
      </c>
      <c r="Q6344"/>
      <c r="S6344" s="4"/>
    </row>
    <row r="6345" spans="1:19" hidden="1" x14ac:dyDescent="0.3">
      <c r="A6345" s="5">
        <v>45</v>
      </c>
      <c r="B6345" s="1">
        <v>40571</v>
      </c>
      <c r="C6345" s="1" t="str">
        <f>TEXT(walmart_sales_dataset_of_45stores[[#This Row],[Date]],"dddd")</f>
        <v>Friday</v>
      </c>
      <c r="D6345" s="12">
        <v>617207.57999999996</v>
      </c>
      <c r="E6345">
        <v>0</v>
      </c>
      <c r="F6345" t="str">
        <f>IF(walmart_sales_dataset_of_45stores[[#This Row],[Holiday_Flag]]=0,"Non-Holiday","Hoilday")</f>
        <v>Non-Holiday</v>
      </c>
      <c r="G6345">
        <v>24.05</v>
      </c>
      <c r="H6345">
        <f>FLOOR(walmart_sales_dataset_of_45stores[[#This Row],[Temperature]],10)</f>
        <v>20</v>
      </c>
      <c r="I6345" t="str">
        <f>walmart_sales_dataset_of_45stores[[#This Row],[Temp_bin]]&amp;"-"&amp;(walmart_sales_dataset_of_45stores[[#This Row],[Temp_bin]]+5)</f>
        <v>20-25</v>
      </c>
      <c r="J6345" s="10">
        <v>3.2370000000000001</v>
      </c>
      <c r="K6345">
        <f>FLOOR(walmart_sales_dataset_of_45stores[[#This Row],[Fuel_Price]],0.1)</f>
        <v>3.2</v>
      </c>
      <c r="L6345" s="11" t="str">
        <f>walmart_sales_dataset_of_45stores[[#This Row],[Fuel price 2]]&amp;"-"&amp;(walmart_sales_dataset_of_45stores[[#This Row],[Fuel price 2]]+0.05)</f>
        <v>3.2-3.25</v>
      </c>
      <c r="M6345" s="6">
        <v>183.18009549999999</v>
      </c>
      <c r="N6345" s="6">
        <v>8.5489999999999995</v>
      </c>
      <c r="O6345">
        <f>RANK(walmart_sales_dataset_of_45stores[[#This Row],[Weekly_Sales]],walmart_sales_dataset_of_45stores[Weekly_Sales],0)</f>
        <v>4504</v>
      </c>
      <c r="Q6345"/>
      <c r="S6345" s="4"/>
    </row>
    <row r="6346" spans="1:19" hidden="1" x14ac:dyDescent="0.3">
      <c r="A6346" s="5">
        <v>45</v>
      </c>
      <c r="B6346" s="1">
        <v>40578</v>
      </c>
      <c r="C6346" s="1" t="str">
        <f>TEXT(walmart_sales_dataset_of_45stores[[#This Row],[Date]],"dddd")</f>
        <v>Friday</v>
      </c>
      <c r="D6346" s="12">
        <v>759442.33</v>
      </c>
      <c r="E6346">
        <v>0</v>
      </c>
      <c r="F6346" t="str">
        <f>IF(walmart_sales_dataset_of_45stores[[#This Row],[Holiday_Flag]]=0,"Non-Holiday","Hoilday")</f>
        <v>Non-Holiday</v>
      </c>
      <c r="G6346">
        <v>28.73</v>
      </c>
      <c r="H6346">
        <f>FLOOR(walmart_sales_dataset_of_45stores[[#This Row],[Temperature]],10)</f>
        <v>20</v>
      </c>
      <c r="I6346" t="str">
        <f>walmart_sales_dataset_of_45stores[[#This Row],[Temp_bin]]&amp;"-"&amp;(walmart_sales_dataset_of_45stores[[#This Row],[Temp_bin]]+5)</f>
        <v>20-25</v>
      </c>
      <c r="J6346" s="10">
        <v>3.2309999999999999</v>
      </c>
      <c r="K6346">
        <f>FLOOR(walmart_sales_dataset_of_45stores[[#This Row],[Fuel_Price]],0.1)</f>
        <v>3.2</v>
      </c>
      <c r="L6346" s="11" t="str">
        <f>walmart_sales_dataset_of_45stores[[#This Row],[Fuel price 2]]&amp;"-"&amp;(walmart_sales_dataset_of_45stores[[#This Row],[Fuel price 2]]+0.05)</f>
        <v>3.2-3.25</v>
      </c>
      <c r="M6346" s="6">
        <v>183.44085419999999</v>
      </c>
      <c r="N6346" s="6">
        <v>8.5489999999999995</v>
      </c>
      <c r="O6346">
        <f>RANK(walmart_sales_dataset_of_45stores[[#This Row],[Weekly_Sales]],walmart_sales_dataset_of_45stores[Weekly_Sales],0)</f>
        <v>4003</v>
      </c>
      <c r="Q6346"/>
      <c r="S6346" s="4"/>
    </row>
    <row r="6347" spans="1:19" hidden="1" x14ac:dyDescent="0.3">
      <c r="A6347" s="5">
        <v>45</v>
      </c>
      <c r="B6347" s="1">
        <v>40585</v>
      </c>
      <c r="C6347" s="1" t="str">
        <f>TEXT(walmart_sales_dataset_of_45stores[[#This Row],[Date]],"dddd")</f>
        <v>Friday</v>
      </c>
      <c r="D6347" s="2">
        <v>766456</v>
      </c>
      <c r="E6347">
        <v>1</v>
      </c>
      <c r="F6347" t="str">
        <f>IF(walmart_sales_dataset_of_45stores[[#This Row],[Holiday_Flag]]=0,"Non-Holiday","Hoilday")</f>
        <v>Hoilday</v>
      </c>
      <c r="G6347">
        <v>30.3</v>
      </c>
      <c r="H6347">
        <f>FLOOR(walmart_sales_dataset_of_45stores[[#This Row],[Temperature]],10)</f>
        <v>30</v>
      </c>
      <c r="I6347" t="str">
        <f>walmart_sales_dataset_of_45stores[[#This Row],[Temp_bin]]&amp;"-"&amp;(walmart_sales_dataset_of_45stores[[#This Row],[Temp_bin]]+5)</f>
        <v>30-35</v>
      </c>
      <c r="J6347" s="2">
        <v>3.2389999999999999</v>
      </c>
      <c r="K6347" s="2">
        <f>FLOOR(walmart_sales_dataset_of_45stores[[#This Row],[Fuel_Price]],0.1)</f>
        <v>3.2</v>
      </c>
      <c r="L6347" s="2" t="str">
        <f>walmart_sales_dataset_of_45stores[[#This Row],[Fuel price 2]]&amp;"-"&amp;(walmart_sales_dataset_of_45stores[[#This Row],[Fuel price 2]]+0.05)</f>
        <v>3.2-3.25</v>
      </c>
      <c r="M6347" s="6">
        <v>183.70161289999999</v>
      </c>
      <c r="N6347" s="6">
        <v>8.5489999999999995</v>
      </c>
      <c r="O6347">
        <f>RANK(walmart_sales_dataset_of_45stores[[#This Row],[Weekly_Sales]],walmart_sales_dataset_of_45stores[Weekly_Sales],0)</f>
        <v>3980</v>
      </c>
      <c r="Q6347"/>
      <c r="S6347" s="4"/>
    </row>
    <row r="6348" spans="1:19" hidden="1" x14ac:dyDescent="0.3">
      <c r="A6348" s="5">
        <v>45</v>
      </c>
      <c r="B6348" s="1">
        <v>40592</v>
      </c>
      <c r="C6348" s="1" t="str">
        <f>TEXT(walmart_sales_dataset_of_45stores[[#This Row],[Date]],"dddd")</f>
        <v>Friday</v>
      </c>
      <c r="D6348" s="12">
        <v>802253.41</v>
      </c>
      <c r="E6348">
        <v>0</v>
      </c>
      <c r="F6348" t="str">
        <f>IF(walmart_sales_dataset_of_45stores[[#This Row],[Holiday_Flag]]=0,"Non-Holiday","Hoilday")</f>
        <v>Non-Holiday</v>
      </c>
      <c r="G6348">
        <v>40.700000000000003</v>
      </c>
      <c r="H6348">
        <f>FLOOR(walmart_sales_dataset_of_45stores[[#This Row],[Temperature]],10)</f>
        <v>40</v>
      </c>
      <c r="I6348" t="str">
        <f>walmart_sales_dataset_of_45stores[[#This Row],[Temp_bin]]&amp;"-"&amp;(walmart_sales_dataset_of_45stores[[#This Row],[Temp_bin]]+5)</f>
        <v>40-45</v>
      </c>
      <c r="J6348" s="10">
        <v>3.2450000000000001</v>
      </c>
      <c r="K6348">
        <f>FLOOR(walmart_sales_dataset_of_45stores[[#This Row],[Fuel_Price]],0.1)</f>
        <v>3.2</v>
      </c>
      <c r="L6348" s="11" t="str">
        <f>walmart_sales_dataset_of_45stores[[#This Row],[Fuel price 2]]&amp;"-"&amp;(walmart_sales_dataset_of_45stores[[#This Row],[Fuel price 2]]+0.05)</f>
        <v>3.2-3.25</v>
      </c>
      <c r="M6348" s="6">
        <v>183.93713529999999</v>
      </c>
      <c r="N6348" s="6">
        <v>8.5489999999999995</v>
      </c>
      <c r="O6348">
        <f>RANK(walmart_sales_dataset_of_45stores[[#This Row],[Weekly_Sales]],walmart_sales_dataset_of_45stores[Weekly_Sales],0)</f>
        <v>3870</v>
      </c>
      <c r="Q6348"/>
      <c r="S6348" s="4"/>
    </row>
    <row r="6349" spans="1:19" hidden="1" x14ac:dyDescent="0.3">
      <c r="A6349" s="5">
        <v>45</v>
      </c>
      <c r="B6349" s="1">
        <v>40599</v>
      </c>
      <c r="C6349" s="1" t="str">
        <f>TEXT(walmart_sales_dataset_of_45stores[[#This Row],[Date]],"dddd")</f>
        <v>Friday</v>
      </c>
      <c r="D6349" s="12">
        <v>733716.78</v>
      </c>
      <c r="E6349">
        <v>0</v>
      </c>
      <c r="F6349" t="str">
        <f>IF(walmart_sales_dataset_of_45stores[[#This Row],[Holiday_Flag]]=0,"Non-Holiday","Hoilday")</f>
        <v>Non-Holiday</v>
      </c>
      <c r="G6349">
        <v>35.78</v>
      </c>
      <c r="H6349">
        <f>FLOOR(walmart_sales_dataset_of_45stores[[#This Row],[Temperature]],10)</f>
        <v>30</v>
      </c>
      <c r="I6349" t="str">
        <f>walmart_sales_dataset_of_45stores[[#This Row],[Temp_bin]]&amp;"-"&amp;(walmart_sales_dataset_of_45stores[[#This Row],[Temp_bin]]+5)</f>
        <v>30-35</v>
      </c>
      <c r="J6349" s="10">
        <v>3.274</v>
      </c>
      <c r="K6349">
        <f>FLOOR(walmart_sales_dataset_of_45stores[[#This Row],[Fuel_Price]],0.1)</f>
        <v>3.2</v>
      </c>
      <c r="L6349" s="11" t="str">
        <f>walmart_sales_dataset_of_45stores[[#This Row],[Fuel price 2]]&amp;"-"&amp;(walmart_sales_dataset_of_45stores[[#This Row],[Fuel price 2]]+0.05)</f>
        <v>3.2-3.25</v>
      </c>
      <c r="M6349" s="6">
        <v>184.16256319999999</v>
      </c>
      <c r="N6349" s="6">
        <v>8.5489999999999995</v>
      </c>
      <c r="O6349">
        <f>RANK(walmart_sales_dataset_of_45stores[[#This Row],[Weekly_Sales]],walmart_sales_dataset_of_45stores[Weekly_Sales],0)</f>
        <v>4073</v>
      </c>
      <c r="Q6349"/>
      <c r="S6349" s="4"/>
    </row>
    <row r="6350" spans="1:19" hidden="1" x14ac:dyDescent="0.3">
      <c r="A6350" s="5">
        <v>45</v>
      </c>
      <c r="B6350" s="1">
        <v>40606</v>
      </c>
      <c r="C6350" s="1" t="str">
        <f>TEXT(walmart_sales_dataset_of_45stores[[#This Row],[Date]],"dddd")</f>
        <v>Friday</v>
      </c>
      <c r="D6350" s="12">
        <v>761880.36</v>
      </c>
      <c r="E6350">
        <v>0</v>
      </c>
      <c r="F6350" t="str">
        <f>IF(walmart_sales_dataset_of_45stores[[#This Row],[Holiday_Flag]]=0,"Non-Holiday","Hoilday")</f>
        <v>Non-Holiday</v>
      </c>
      <c r="G6350">
        <v>38.65</v>
      </c>
      <c r="H6350">
        <f>FLOOR(walmart_sales_dataset_of_45stores[[#This Row],[Temperature]],10)</f>
        <v>30</v>
      </c>
      <c r="I6350" t="str">
        <f>walmart_sales_dataset_of_45stores[[#This Row],[Temp_bin]]&amp;"-"&amp;(walmart_sales_dataset_of_45stores[[#This Row],[Temp_bin]]+5)</f>
        <v>30-35</v>
      </c>
      <c r="J6350" s="10">
        <v>3.4329999999999998</v>
      </c>
      <c r="K6350">
        <f>FLOOR(walmart_sales_dataset_of_45stores[[#This Row],[Fuel_Price]],0.1)</f>
        <v>3.4000000000000004</v>
      </c>
      <c r="L6350" s="11" t="str">
        <f>walmart_sales_dataset_of_45stores[[#This Row],[Fuel price 2]]&amp;"-"&amp;(walmart_sales_dataset_of_45stores[[#This Row],[Fuel price 2]]+0.05)</f>
        <v>3.4-3.45</v>
      </c>
      <c r="M6350" s="6">
        <v>184.38799109999999</v>
      </c>
      <c r="N6350" s="6">
        <v>8.5489999999999995</v>
      </c>
      <c r="O6350">
        <f>RANK(walmart_sales_dataset_of_45stores[[#This Row],[Weekly_Sales]],walmart_sales_dataset_of_45stores[Weekly_Sales],0)</f>
        <v>3998</v>
      </c>
      <c r="Q6350"/>
      <c r="S6350" s="4"/>
    </row>
    <row r="6351" spans="1:19" hidden="1" x14ac:dyDescent="0.3">
      <c r="A6351" s="5">
        <v>45</v>
      </c>
      <c r="B6351" s="1">
        <v>40613</v>
      </c>
      <c r="C6351" s="1" t="str">
        <f>TEXT(walmart_sales_dataset_of_45stores[[#This Row],[Date]],"dddd")</f>
        <v>Friday</v>
      </c>
      <c r="D6351" s="12">
        <v>714014.73</v>
      </c>
      <c r="E6351">
        <v>0</v>
      </c>
      <c r="F6351" t="str">
        <f>IF(walmart_sales_dataset_of_45stores[[#This Row],[Holiday_Flag]]=0,"Non-Holiday","Hoilday")</f>
        <v>Non-Holiday</v>
      </c>
      <c r="G6351">
        <v>45.01</v>
      </c>
      <c r="H6351">
        <f>FLOOR(walmart_sales_dataset_of_45stores[[#This Row],[Temperature]],10)</f>
        <v>40</v>
      </c>
      <c r="I6351" t="str">
        <f>walmart_sales_dataset_of_45stores[[#This Row],[Temp_bin]]&amp;"-"&amp;(walmart_sales_dataset_of_45stores[[#This Row],[Temp_bin]]+5)</f>
        <v>40-45</v>
      </c>
      <c r="J6351" s="10">
        <v>3.5819999999999999</v>
      </c>
      <c r="K6351">
        <f>FLOOR(walmart_sales_dataset_of_45stores[[#This Row],[Fuel_Price]],0.1)</f>
        <v>3.5</v>
      </c>
      <c r="L6351" s="11" t="str">
        <f>walmart_sales_dataset_of_45stores[[#This Row],[Fuel price 2]]&amp;"-"&amp;(walmart_sales_dataset_of_45stores[[#This Row],[Fuel price 2]]+0.05)</f>
        <v>3.5-3.55</v>
      </c>
      <c r="M6351" s="6">
        <v>184.61341899999999</v>
      </c>
      <c r="N6351" s="6">
        <v>8.5489999999999995</v>
      </c>
      <c r="O6351">
        <f>RANK(walmart_sales_dataset_of_45stores[[#This Row],[Weekly_Sales]],walmart_sales_dataset_of_45stores[Weekly_Sales],0)</f>
        <v>4146</v>
      </c>
      <c r="Q6351"/>
      <c r="S6351" s="4"/>
    </row>
    <row r="6352" spans="1:19" hidden="1" x14ac:dyDescent="0.3">
      <c r="A6352" s="5">
        <v>45</v>
      </c>
      <c r="B6352" s="1">
        <v>40620</v>
      </c>
      <c r="C6352" s="1" t="str">
        <f>TEXT(walmart_sales_dataset_of_45stores[[#This Row],[Date]],"dddd")</f>
        <v>Friday</v>
      </c>
      <c r="D6352" s="12">
        <v>733564.77</v>
      </c>
      <c r="E6352">
        <v>0</v>
      </c>
      <c r="F6352" t="str">
        <f>IF(walmart_sales_dataset_of_45stores[[#This Row],[Holiday_Flag]]=0,"Non-Holiday","Hoilday")</f>
        <v>Non-Holiday</v>
      </c>
      <c r="G6352">
        <v>46.66</v>
      </c>
      <c r="H6352">
        <f>FLOOR(walmart_sales_dataset_of_45stores[[#This Row],[Temperature]],10)</f>
        <v>40</v>
      </c>
      <c r="I6352" t="str">
        <f>walmart_sales_dataset_of_45stores[[#This Row],[Temp_bin]]&amp;"-"&amp;(walmart_sales_dataset_of_45stores[[#This Row],[Temp_bin]]+5)</f>
        <v>40-45</v>
      </c>
      <c r="J6352" s="10">
        <v>3.6309999999999998</v>
      </c>
      <c r="K6352">
        <f>FLOOR(walmart_sales_dataset_of_45stores[[#This Row],[Fuel_Price]],0.1)</f>
        <v>3.6</v>
      </c>
      <c r="L6352" s="11" t="str">
        <f>walmart_sales_dataset_of_45stores[[#This Row],[Fuel price 2]]&amp;"-"&amp;(walmart_sales_dataset_of_45stores[[#This Row],[Fuel price 2]]+0.05)</f>
        <v>3.6-3.65</v>
      </c>
      <c r="M6352" s="6">
        <v>184.809719</v>
      </c>
      <c r="N6352" s="6">
        <v>8.5489999999999995</v>
      </c>
      <c r="O6352">
        <f>RANK(walmart_sales_dataset_of_45stores[[#This Row],[Weekly_Sales]],walmart_sales_dataset_of_45stores[Weekly_Sales],0)</f>
        <v>4074</v>
      </c>
      <c r="Q6352"/>
      <c r="S6352" s="4"/>
    </row>
    <row r="6353" spans="1:19" hidden="1" x14ac:dyDescent="0.3">
      <c r="A6353" s="5">
        <v>45</v>
      </c>
      <c r="B6353" s="1">
        <v>40627</v>
      </c>
      <c r="C6353" s="1" t="str">
        <f>TEXT(walmart_sales_dataset_of_45stores[[#This Row],[Date]],"dddd")</f>
        <v>Friday</v>
      </c>
      <c r="D6353" s="12">
        <v>719737.25</v>
      </c>
      <c r="E6353">
        <v>0</v>
      </c>
      <c r="F6353" t="str">
        <f>IF(walmart_sales_dataset_of_45stores[[#This Row],[Holiday_Flag]]=0,"Non-Holiday","Hoilday")</f>
        <v>Non-Holiday</v>
      </c>
      <c r="G6353">
        <v>41.76</v>
      </c>
      <c r="H6353">
        <f>FLOOR(walmart_sales_dataset_of_45stores[[#This Row],[Temperature]],10)</f>
        <v>40</v>
      </c>
      <c r="I6353" t="str">
        <f>walmart_sales_dataset_of_45stores[[#This Row],[Temp_bin]]&amp;"-"&amp;(walmart_sales_dataset_of_45stores[[#This Row],[Temp_bin]]+5)</f>
        <v>40-45</v>
      </c>
      <c r="J6353" s="10">
        <v>3.625</v>
      </c>
      <c r="K6353">
        <f>FLOOR(walmart_sales_dataset_of_45stores[[#This Row],[Fuel_Price]],0.1)</f>
        <v>3.6</v>
      </c>
      <c r="L6353" s="11" t="str">
        <f>walmart_sales_dataset_of_45stores[[#This Row],[Fuel price 2]]&amp;"-"&amp;(walmart_sales_dataset_of_45stores[[#This Row],[Fuel price 2]]+0.05)</f>
        <v>3.6-3.65</v>
      </c>
      <c r="M6353" s="6">
        <v>184.99436789999999</v>
      </c>
      <c r="N6353" s="6">
        <v>8.5489999999999995</v>
      </c>
      <c r="O6353">
        <f>RANK(walmart_sales_dataset_of_45stores[[#This Row],[Weekly_Sales]],walmart_sales_dataset_of_45stores[Weekly_Sales],0)</f>
        <v>4117</v>
      </c>
      <c r="Q6353"/>
      <c r="S6353" s="4"/>
    </row>
    <row r="6354" spans="1:19" hidden="1" x14ac:dyDescent="0.3">
      <c r="A6354" s="5">
        <v>45</v>
      </c>
      <c r="B6354" s="1">
        <v>40634</v>
      </c>
      <c r="C6354" s="1" t="str">
        <f>TEXT(walmart_sales_dataset_of_45stores[[#This Row],[Date]],"dddd")</f>
        <v>Friday</v>
      </c>
      <c r="D6354" s="12">
        <v>712425.76</v>
      </c>
      <c r="E6354">
        <v>0</v>
      </c>
      <c r="F6354" t="str">
        <f>IF(walmart_sales_dataset_of_45stores[[#This Row],[Holiday_Flag]]=0,"Non-Holiday","Hoilday")</f>
        <v>Non-Holiday</v>
      </c>
      <c r="G6354">
        <v>37.270000000000003</v>
      </c>
      <c r="H6354">
        <f>FLOOR(walmart_sales_dataset_of_45stores[[#This Row],[Temperature]],10)</f>
        <v>30</v>
      </c>
      <c r="I6354" t="str">
        <f>walmart_sales_dataset_of_45stores[[#This Row],[Temp_bin]]&amp;"-"&amp;(walmart_sales_dataset_of_45stores[[#This Row],[Temp_bin]]+5)</f>
        <v>30-35</v>
      </c>
      <c r="J6354" s="10">
        <v>3.6379999999999999</v>
      </c>
      <c r="K6354">
        <f>FLOOR(walmart_sales_dataset_of_45stores[[#This Row],[Fuel_Price]],0.1)</f>
        <v>3.6</v>
      </c>
      <c r="L6354" s="11" t="str">
        <f>walmart_sales_dataset_of_45stores[[#This Row],[Fuel price 2]]&amp;"-"&amp;(walmart_sales_dataset_of_45stores[[#This Row],[Fuel price 2]]+0.05)</f>
        <v>3.6-3.65</v>
      </c>
      <c r="M6354" s="6">
        <v>185.17901670000001</v>
      </c>
      <c r="N6354" s="6">
        <v>8.5210000000000008</v>
      </c>
      <c r="O6354">
        <f>RANK(walmart_sales_dataset_of_45stores[[#This Row],[Weekly_Sales]],walmart_sales_dataset_of_45stores[Weekly_Sales],0)</f>
        <v>4155</v>
      </c>
      <c r="Q6354"/>
      <c r="S6354" s="4"/>
    </row>
    <row r="6355" spans="1:19" hidden="1" x14ac:dyDescent="0.3">
      <c r="A6355" s="5">
        <v>45</v>
      </c>
      <c r="B6355" s="1">
        <v>40641</v>
      </c>
      <c r="C6355" s="1" t="str">
        <f>TEXT(walmart_sales_dataset_of_45stores[[#This Row],[Date]],"dddd")</f>
        <v>Friday</v>
      </c>
      <c r="D6355" s="12">
        <v>750182.71</v>
      </c>
      <c r="E6355">
        <v>0</v>
      </c>
      <c r="F6355" t="str">
        <f>IF(walmart_sales_dataset_of_45stores[[#This Row],[Holiday_Flag]]=0,"Non-Holiday","Hoilday")</f>
        <v>Non-Holiday</v>
      </c>
      <c r="G6355">
        <v>48.71</v>
      </c>
      <c r="H6355">
        <f>FLOOR(walmart_sales_dataset_of_45stores[[#This Row],[Temperature]],10)</f>
        <v>40</v>
      </c>
      <c r="I6355" t="str">
        <f>walmart_sales_dataset_of_45stores[[#This Row],[Temp_bin]]&amp;"-"&amp;(walmart_sales_dataset_of_45stores[[#This Row],[Temp_bin]]+5)</f>
        <v>40-45</v>
      </c>
      <c r="J6355" s="10">
        <v>3.72</v>
      </c>
      <c r="K6355">
        <f>FLOOR(walmart_sales_dataset_of_45stores[[#This Row],[Fuel_Price]],0.1)</f>
        <v>3.7</v>
      </c>
      <c r="L6355" s="11" t="str">
        <f>walmart_sales_dataset_of_45stores[[#This Row],[Fuel price 2]]&amp;"-"&amp;(walmart_sales_dataset_of_45stores[[#This Row],[Fuel price 2]]+0.05)</f>
        <v>3.7-3.75</v>
      </c>
      <c r="M6355" s="6">
        <v>185.36366559999999</v>
      </c>
      <c r="N6355" s="6">
        <v>8.5210000000000008</v>
      </c>
      <c r="O6355">
        <f>RANK(walmart_sales_dataset_of_45stores[[#This Row],[Weekly_Sales]],walmart_sales_dataset_of_45stores[Weekly_Sales],0)</f>
        <v>4031</v>
      </c>
      <c r="Q6355"/>
      <c r="S6355" s="4"/>
    </row>
    <row r="6356" spans="1:19" hidden="1" x14ac:dyDescent="0.3">
      <c r="A6356" s="5">
        <v>45</v>
      </c>
      <c r="B6356" s="1">
        <v>40648</v>
      </c>
      <c r="C6356" s="1" t="str">
        <f>TEXT(walmart_sales_dataset_of_45stores[[#This Row],[Date]],"dddd")</f>
        <v>Friday</v>
      </c>
      <c r="D6356" s="12">
        <v>765270.02</v>
      </c>
      <c r="E6356">
        <v>0</v>
      </c>
      <c r="F6356" t="str">
        <f>IF(walmart_sales_dataset_of_45stores[[#This Row],[Holiday_Flag]]=0,"Non-Holiday","Hoilday")</f>
        <v>Non-Holiday</v>
      </c>
      <c r="G6356">
        <v>53.69</v>
      </c>
      <c r="H6356">
        <f>FLOOR(walmart_sales_dataset_of_45stores[[#This Row],[Temperature]],10)</f>
        <v>50</v>
      </c>
      <c r="I6356" t="str">
        <f>walmart_sales_dataset_of_45stores[[#This Row],[Temp_bin]]&amp;"-"&amp;(walmart_sales_dataset_of_45stores[[#This Row],[Temp_bin]]+5)</f>
        <v>50-55</v>
      </c>
      <c r="J6356" s="10">
        <v>3.8210000000000002</v>
      </c>
      <c r="K6356">
        <f>FLOOR(walmart_sales_dataset_of_45stores[[#This Row],[Fuel_Price]],0.1)</f>
        <v>3.8000000000000003</v>
      </c>
      <c r="L6356" s="11" t="str">
        <f>walmart_sales_dataset_of_45stores[[#This Row],[Fuel price 2]]&amp;"-"&amp;(walmart_sales_dataset_of_45stores[[#This Row],[Fuel price 2]]+0.05)</f>
        <v>3.8-3.85</v>
      </c>
      <c r="M6356" s="6">
        <v>185.5339821</v>
      </c>
      <c r="N6356" s="6">
        <v>8.5210000000000008</v>
      </c>
      <c r="O6356">
        <f>RANK(walmart_sales_dataset_of_45stores[[#This Row],[Weekly_Sales]],walmart_sales_dataset_of_45stores[Weekly_Sales],0)</f>
        <v>3985</v>
      </c>
      <c r="Q6356"/>
      <c r="S6356" s="4"/>
    </row>
    <row r="6357" spans="1:19" hidden="1" x14ac:dyDescent="0.3">
      <c r="A6357" s="5">
        <v>45</v>
      </c>
      <c r="B6357" s="1">
        <v>40655</v>
      </c>
      <c r="C6357" s="1" t="str">
        <f>TEXT(walmart_sales_dataset_of_45stores[[#This Row],[Date]],"dddd")</f>
        <v>Friday</v>
      </c>
      <c r="D6357" s="12">
        <v>813630.44</v>
      </c>
      <c r="E6357">
        <v>0</v>
      </c>
      <c r="F6357" t="str">
        <f>IF(walmart_sales_dataset_of_45stores[[#This Row],[Holiday_Flag]]=0,"Non-Holiday","Hoilday")</f>
        <v>Non-Holiday</v>
      </c>
      <c r="G6357">
        <v>53.04</v>
      </c>
      <c r="H6357">
        <f>FLOOR(walmart_sales_dataset_of_45stores[[#This Row],[Temperature]],10)</f>
        <v>50</v>
      </c>
      <c r="I6357" t="str">
        <f>walmart_sales_dataset_of_45stores[[#This Row],[Temp_bin]]&amp;"-"&amp;(walmart_sales_dataset_of_45stores[[#This Row],[Temp_bin]]+5)</f>
        <v>50-55</v>
      </c>
      <c r="J6357" s="10">
        <v>3.8919999999999999</v>
      </c>
      <c r="K6357">
        <f>FLOOR(walmart_sales_dataset_of_45stores[[#This Row],[Fuel_Price]],0.1)</f>
        <v>3.8000000000000003</v>
      </c>
      <c r="L6357" s="11" t="str">
        <f>walmart_sales_dataset_of_45stores[[#This Row],[Fuel price 2]]&amp;"-"&amp;(walmart_sales_dataset_of_45stores[[#This Row],[Fuel price 2]]+0.05)</f>
        <v>3.8-3.85</v>
      </c>
      <c r="M6357" s="6">
        <v>185.6684673</v>
      </c>
      <c r="N6357" s="6">
        <v>8.5210000000000008</v>
      </c>
      <c r="O6357">
        <f>RANK(walmart_sales_dataset_of_45stores[[#This Row],[Weekly_Sales]],walmart_sales_dataset_of_45stores[Weekly_Sales],0)</f>
        <v>3835</v>
      </c>
      <c r="Q6357"/>
      <c r="S6357" s="4"/>
    </row>
    <row r="6358" spans="1:19" hidden="1" x14ac:dyDescent="0.3">
      <c r="A6358" s="5">
        <v>45</v>
      </c>
      <c r="B6358" s="1">
        <v>40662</v>
      </c>
      <c r="C6358" s="1" t="str">
        <f>TEXT(walmart_sales_dataset_of_45stores[[#This Row],[Date]],"dddd")</f>
        <v>Friday</v>
      </c>
      <c r="D6358" s="12">
        <v>786561.61</v>
      </c>
      <c r="E6358">
        <v>0</v>
      </c>
      <c r="F6358" t="str">
        <f>IF(walmart_sales_dataset_of_45stores[[#This Row],[Holiday_Flag]]=0,"Non-Holiday","Hoilday")</f>
        <v>Non-Holiday</v>
      </c>
      <c r="G6358">
        <v>66.180000000000007</v>
      </c>
      <c r="H6358">
        <f>FLOOR(walmart_sales_dataset_of_45stores[[#This Row],[Temperature]],10)</f>
        <v>60</v>
      </c>
      <c r="I6358" t="str">
        <f>walmart_sales_dataset_of_45stores[[#This Row],[Temp_bin]]&amp;"-"&amp;(walmart_sales_dataset_of_45stores[[#This Row],[Temp_bin]]+5)</f>
        <v>60-65</v>
      </c>
      <c r="J6358" s="10">
        <v>3.9620000000000002</v>
      </c>
      <c r="K6358">
        <f>FLOOR(walmart_sales_dataset_of_45stores[[#This Row],[Fuel_Price]],0.1)</f>
        <v>3.9000000000000004</v>
      </c>
      <c r="L6358" s="11" t="str">
        <f>walmart_sales_dataset_of_45stores[[#This Row],[Fuel price 2]]&amp;"-"&amp;(walmart_sales_dataset_of_45stores[[#This Row],[Fuel price 2]]+0.05)</f>
        <v>3.9-3.95</v>
      </c>
      <c r="M6358" s="6">
        <v>185.8029526</v>
      </c>
      <c r="N6358" s="6">
        <v>8.5210000000000008</v>
      </c>
      <c r="O6358">
        <f>RANK(walmart_sales_dataset_of_45stores[[#This Row],[Weekly_Sales]],walmart_sales_dataset_of_45stores[Weekly_Sales],0)</f>
        <v>3911</v>
      </c>
      <c r="Q6358"/>
      <c r="S6358" s="4"/>
    </row>
    <row r="6359" spans="1:19" hidden="1" x14ac:dyDescent="0.3">
      <c r="A6359" s="5">
        <v>45</v>
      </c>
      <c r="B6359" s="1">
        <v>40669</v>
      </c>
      <c r="C6359" s="1" t="str">
        <f>TEXT(walmart_sales_dataset_of_45stores[[#This Row],[Date]],"dddd")</f>
        <v>Friday</v>
      </c>
      <c r="D6359" s="12">
        <v>810150.64</v>
      </c>
      <c r="E6359">
        <v>0</v>
      </c>
      <c r="F6359" t="str">
        <f>IF(walmart_sales_dataset_of_45stores[[#This Row],[Holiday_Flag]]=0,"Non-Holiday","Hoilday")</f>
        <v>Non-Holiday</v>
      </c>
      <c r="G6359">
        <v>58.21</v>
      </c>
      <c r="H6359">
        <f>FLOOR(walmart_sales_dataset_of_45stores[[#This Row],[Temperature]],10)</f>
        <v>50</v>
      </c>
      <c r="I6359" t="str">
        <f>walmart_sales_dataset_of_45stores[[#This Row],[Temp_bin]]&amp;"-"&amp;(walmart_sales_dataset_of_45stores[[#This Row],[Temp_bin]]+5)</f>
        <v>50-55</v>
      </c>
      <c r="J6359" s="10">
        <v>4.0460000000000003</v>
      </c>
      <c r="K6359">
        <f>FLOOR(walmart_sales_dataset_of_45stores[[#This Row],[Fuel_Price]],0.1)</f>
        <v>4</v>
      </c>
      <c r="L6359" s="11" t="str">
        <f>walmart_sales_dataset_of_45stores[[#This Row],[Fuel price 2]]&amp;"-"&amp;(walmart_sales_dataset_of_45stores[[#This Row],[Fuel price 2]]+0.05)</f>
        <v>4-4.05</v>
      </c>
      <c r="M6359" s="6">
        <v>185.9374378</v>
      </c>
      <c r="N6359" s="6">
        <v>8.5210000000000008</v>
      </c>
      <c r="O6359">
        <f>RANK(walmart_sales_dataset_of_45stores[[#This Row],[Weekly_Sales]],walmart_sales_dataset_of_45stores[Weekly_Sales],0)</f>
        <v>3848</v>
      </c>
      <c r="Q6359"/>
      <c r="S6359" s="4"/>
    </row>
    <row r="6360" spans="1:19" hidden="1" x14ac:dyDescent="0.3">
      <c r="A6360" s="5">
        <v>45</v>
      </c>
      <c r="B6360" s="1">
        <v>40676</v>
      </c>
      <c r="C6360" s="1" t="str">
        <f>TEXT(walmart_sales_dataset_of_45stores[[#This Row],[Date]],"dddd")</f>
        <v>Friday</v>
      </c>
      <c r="D6360" s="12">
        <v>793889.1</v>
      </c>
      <c r="E6360">
        <v>0</v>
      </c>
      <c r="F6360" t="str">
        <f>IF(walmart_sales_dataset_of_45stores[[#This Row],[Holiday_Flag]]=0,"Non-Holiday","Hoilday")</f>
        <v>Non-Holiday</v>
      </c>
      <c r="G6360">
        <v>60.38</v>
      </c>
      <c r="H6360">
        <f>FLOOR(walmart_sales_dataset_of_45stores[[#This Row],[Temperature]],10)</f>
        <v>60</v>
      </c>
      <c r="I6360" t="str">
        <f>walmart_sales_dataset_of_45stores[[#This Row],[Temp_bin]]&amp;"-"&amp;(walmart_sales_dataset_of_45stores[[#This Row],[Temp_bin]]+5)</f>
        <v>60-65</v>
      </c>
      <c r="J6360" s="10">
        <v>4.0659999999999998</v>
      </c>
      <c r="K6360">
        <f>FLOOR(walmart_sales_dataset_of_45stores[[#This Row],[Fuel_Price]],0.1)</f>
        <v>4</v>
      </c>
      <c r="L6360" s="11" t="str">
        <f>walmart_sales_dataset_of_45stores[[#This Row],[Fuel price 2]]&amp;"-"&amp;(walmart_sales_dataset_of_45stores[[#This Row],[Fuel price 2]]+0.05)</f>
        <v>4-4.05</v>
      </c>
      <c r="M6360" s="6">
        <v>186.07192309999999</v>
      </c>
      <c r="N6360" s="6">
        <v>8.5210000000000008</v>
      </c>
      <c r="O6360">
        <f>RANK(walmart_sales_dataset_of_45stores[[#This Row],[Weekly_Sales]],walmart_sales_dataset_of_45stores[Weekly_Sales],0)</f>
        <v>3893</v>
      </c>
      <c r="Q6360"/>
      <c r="S6360" s="4"/>
    </row>
    <row r="6361" spans="1:19" hidden="1" x14ac:dyDescent="0.3">
      <c r="A6361" s="5">
        <v>45</v>
      </c>
      <c r="B6361" s="1">
        <v>40683</v>
      </c>
      <c r="C6361" s="1" t="str">
        <f>TEXT(walmart_sales_dataset_of_45stores[[#This Row],[Date]],"dddd")</f>
        <v>Friday</v>
      </c>
      <c r="D6361" s="12">
        <v>727163.67</v>
      </c>
      <c r="E6361">
        <v>0</v>
      </c>
      <c r="F6361" t="str">
        <f>IF(walmart_sales_dataset_of_45stores[[#This Row],[Holiday_Flag]]=0,"Non-Holiday","Hoilday")</f>
        <v>Non-Holiday</v>
      </c>
      <c r="G6361">
        <v>62.28</v>
      </c>
      <c r="H6361">
        <f>FLOOR(walmart_sales_dataset_of_45stores[[#This Row],[Temperature]],10)</f>
        <v>60</v>
      </c>
      <c r="I6361" t="str">
        <f>walmart_sales_dataset_of_45stores[[#This Row],[Temp_bin]]&amp;"-"&amp;(walmart_sales_dataset_of_45stores[[#This Row],[Temp_bin]]+5)</f>
        <v>60-65</v>
      </c>
      <c r="J6361" s="10">
        <v>4.0620000000000003</v>
      </c>
      <c r="K6361">
        <f>FLOOR(walmart_sales_dataset_of_45stores[[#This Row],[Fuel_Price]],0.1)</f>
        <v>4</v>
      </c>
      <c r="L6361" s="11" t="str">
        <f>walmart_sales_dataset_of_45stores[[#This Row],[Fuel price 2]]&amp;"-"&amp;(walmart_sales_dataset_of_45stores[[#This Row],[Fuel price 2]]+0.05)</f>
        <v>4-4.05</v>
      </c>
      <c r="M6361" s="6">
        <v>185.96611540000001</v>
      </c>
      <c r="N6361" s="6">
        <v>8.5210000000000008</v>
      </c>
      <c r="O6361">
        <f>RANK(walmart_sales_dataset_of_45stores[[#This Row],[Weekly_Sales]],walmart_sales_dataset_of_45stores[Weekly_Sales],0)</f>
        <v>4089</v>
      </c>
      <c r="Q6361"/>
      <c r="S6361" s="4"/>
    </row>
    <row r="6362" spans="1:19" hidden="1" x14ac:dyDescent="0.3">
      <c r="A6362" s="5">
        <v>45</v>
      </c>
      <c r="B6362" s="1">
        <v>40690</v>
      </c>
      <c r="C6362" s="1" t="str">
        <f>TEXT(walmart_sales_dataset_of_45stores[[#This Row],[Date]],"dddd")</f>
        <v>Friday</v>
      </c>
      <c r="D6362" s="12">
        <v>817653.25</v>
      </c>
      <c r="E6362">
        <v>0</v>
      </c>
      <c r="F6362" t="str">
        <f>IF(walmart_sales_dataset_of_45stores[[#This Row],[Holiday_Flag]]=0,"Non-Holiday","Hoilday")</f>
        <v>Non-Holiday</v>
      </c>
      <c r="G6362">
        <v>69.7</v>
      </c>
      <c r="H6362">
        <f>FLOOR(walmart_sales_dataset_of_45stores[[#This Row],[Temperature]],10)</f>
        <v>60</v>
      </c>
      <c r="I6362" t="str">
        <f>walmart_sales_dataset_of_45stores[[#This Row],[Temp_bin]]&amp;"-"&amp;(walmart_sales_dataset_of_45stores[[#This Row],[Temp_bin]]+5)</f>
        <v>60-65</v>
      </c>
      <c r="J6362" s="10">
        <v>3.9849999999999999</v>
      </c>
      <c r="K6362">
        <f>FLOOR(walmart_sales_dataset_of_45stores[[#This Row],[Fuel_Price]],0.1)</f>
        <v>3.9000000000000004</v>
      </c>
      <c r="L6362" s="11" t="str">
        <f>walmart_sales_dataset_of_45stores[[#This Row],[Fuel price 2]]&amp;"-"&amp;(walmart_sales_dataset_of_45stores[[#This Row],[Fuel price 2]]+0.05)</f>
        <v>3.9-3.95</v>
      </c>
      <c r="M6362" s="6">
        <v>185.86030769999999</v>
      </c>
      <c r="N6362" s="6">
        <v>8.5210000000000008</v>
      </c>
      <c r="O6362">
        <f>RANK(walmart_sales_dataset_of_45stores[[#This Row],[Weekly_Sales]],walmart_sales_dataset_of_45stores[Weekly_Sales],0)</f>
        <v>3820</v>
      </c>
      <c r="Q6362"/>
      <c r="S6362" s="4"/>
    </row>
    <row r="6363" spans="1:19" hidden="1" x14ac:dyDescent="0.3">
      <c r="A6363" s="5">
        <v>45</v>
      </c>
      <c r="B6363" s="1">
        <v>40697</v>
      </c>
      <c r="C6363" s="1" t="str">
        <f>TEXT(walmart_sales_dataset_of_45stores[[#This Row],[Date]],"dddd")</f>
        <v>Friday</v>
      </c>
      <c r="D6363" s="12">
        <v>877423.45</v>
      </c>
      <c r="E6363">
        <v>0</v>
      </c>
      <c r="F6363" t="str">
        <f>IF(walmart_sales_dataset_of_45stores[[#This Row],[Holiday_Flag]]=0,"Non-Holiday","Hoilday")</f>
        <v>Non-Holiday</v>
      </c>
      <c r="G6363">
        <v>76.38</v>
      </c>
      <c r="H6363">
        <f>FLOOR(walmart_sales_dataset_of_45stores[[#This Row],[Temperature]],10)</f>
        <v>70</v>
      </c>
      <c r="I6363" t="str">
        <f>walmart_sales_dataset_of_45stores[[#This Row],[Temp_bin]]&amp;"-"&amp;(walmart_sales_dataset_of_45stores[[#This Row],[Temp_bin]]+5)</f>
        <v>70-75</v>
      </c>
      <c r="J6363" s="10">
        <v>3.9220000000000002</v>
      </c>
      <c r="K6363">
        <f>FLOOR(walmart_sales_dataset_of_45stores[[#This Row],[Fuel_Price]],0.1)</f>
        <v>3.9000000000000004</v>
      </c>
      <c r="L6363" s="11" t="str">
        <f>walmart_sales_dataset_of_45stores[[#This Row],[Fuel price 2]]&amp;"-"&amp;(walmart_sales_dataset_of_45stores[[#This Row],[Fuel price 2]]+0.05)</f>
        <v>3.9-3.95</v>
      </c>
      <c r="M6363" s="6">
        <v>185.75450000000001</v>
      </c>
      <c r="N6363" s="6">
        <v>8.5210000000000008</v>
      </c>
      <c r="O6363">
        <f>RANK(walmart_sales_dataset_of_45stores[[#This Row],[Weekly_Sales]],walmart_sales_dataset_of_45stores[Weekly_Sales],0)</f>
        <v>3611</v>
      </c>
      <c r="Q6363"/>
      <c r="S6363" s="4"/>
    </row>
    <row r="6364" spans="1:19" hidden="1" x14ac:dyDescent="0.3">
      <c r="A6364" s="5">
        <v>45</v>
      </c>
      <c r="B6364" s="1">
        <v>40704</v>
      </c>
      <c r="C6364" s="1" t="str">
        <f>TEXT(walmart_sales_dataset_of_45stores[[#This Row],[Date]],"dddd")</f>
        <v>Friday</v>
      </c>
      <c r="D6364" s="12">
        <v>814395.17</v>
      </c>
      <c r="E6364">
        <v>0</v>
      </c>
      <c r="F6364" t="str">
        <f>IF(walmart_sales_dataset_of_45stores[[#This Row],[Holiday_Flag]]=0,"Non-Holiday","Hoilday")</f>
        <v>Non-Holiday</v>
      </c>
      <c r="G6364">
        <v>73.88</v>
      </c>
      <c r="H6364">
        <f>FLOOR(walmart_sales_dataset_of_45stores[[#This Row],[Temperature]],10)</f>
        <v>70</v>
      </c>
      <c r="I6364" t="str">
        <f>walmart_sales_dataset_of_45stores[[#This Row],[Temp_bin]]&amp;"-"&amp;(walmart_sales_dataset_of_45stores[[#This Row],[Temp_bin]]+5)</f>
        <v>70-75</v>
      </c>
      <c r="J6364" s="10">
        <v>3.8809999999999998</v>
      </c>
      <c r="K6364">
        <f>FLOOR(walmart_sales_dataset_of_45stores[[#This Row],[Fuel_Price]],0.1)</f>
        <v>3.8000000000000003</v>
      </c>
      <c r="L6364" s="11" t="str">
        <f>walmart_sales_dataset_of_45stores[[#This Row],[Fuel price 2]]&amp;"-"&amp;(walmart_sales_dataset_of_45stores[[#This Row],[Fuel price 2]]+0.05)</f>
        <v>3.8-3.85</v>
      </c>
      <c r="M6364" s="6">
        <v>185.64869229999999</v>
      </c>
      <c r="N6364" s="6">
        <v>8.5210000000000008</v>
      </c>
      <c r="O6364">
        <f>RANK(walmart_sales_dataset_of_45stores[[#This Row],[Weekly_Sales]],walmart_sales_dataset_of_45stores[Weekly_Sales],0)</f>
        <v>3830</v>
      </c>
      <c r="Q6364"/>
      <c r="S6364" s="4"/>
    </row>
    <row r="6365" spans="1:19" hidden="1" x14ac:dyDescent="0.3">
      <c r="A6365" s="5">
        <v>45</v>
      </c>
      <c r="B6365" s="1">
        <v>40711</v>
      </c>
      <c r="C6365" s="1" t="str">
        <f>TEXT(walmart_sales_dataset_of_45stores[[#This Row],[Date]],"dddd")</f>
        <v>Friday</v>
      </c>
      <c r="D6365" s="12">
        <v>811153.67</v>
      </c>
      <c r="E6365">
        <v>0</v>
      </c>
      <c r="F6365" t="str">
        <f>IF(walmart_sales_dataset_of_45stores[[#This Row],[Holiday_Flag]]=0,"Non-Holiday","Hoilday")</f>
        <v>Non-Holiday</v>
      </c>
      <c r="G6365">
        <v>69.319999999999993</v>
      </c>
      <c r="H6365">
        <f>FLOOR(walmart_sales_dataset_of_45stores[[#This Row],[Temperature]],10)</f>
        <v>60</v>
      </c>
      <c r="I6365" t="str">
        <f>walmart_sales_dataset_of_45stores[[#This Row],[Temp_bin]]&amp;"-"&amp;(walmart_sales_dataset_of_45stores[[#This Row],[Temp_bin]]+5)</f>
        <v>60-65</v>
      </c>
      <c r="J6365" s="10">
        <v>3.8420000000000001</v>
      </c>
      <c r="K6365">
        <f>FLOOR(walmart_sales_dataset_of_45stores[[#This Row],[Fuel_Price]],0.1)</f>
        <v>3.8000000000000003</v>
      </c>
      <c r="L6365" s="11" t="str">
        <f>walmart_sales_dataset_of_45stores[[#This Row],[Fuel price 2]]&amp;"-"&amp;(walmart_sales_dataset_of_45stores[[#This Row],[Fuel price 2]]+0.05)</f>
        <v>3.8-3.85</v>
      </c>
      <c r="M6365" s="6">
        <v>185.67193330000001</v>
      </c>
      <c r="N6365" s="6">
        <v>8.5210000000000008</v>
      </c>
      <c r="O6365">
        <f>RANK(walmart_sales_dataset_of_45stores[[#This Row],[Weekly_Sales]],walmart_sales_dataset_of_45stores[Weekly_Sales],0)</f>
        <v>3847</v>
      </c>
      <c r="Q6365"/>
      <c r="S6365" s="4"/>
    </row>
    <row r="6366" spans="1:19" hidden="1" x14ac:dyDescent="0.3">
      <c r="A6366" s="5">
        <v>45</v>
      </c>
      <c r="B6366" s="1">
        <v>40718</v>
      </c>
      <c r="C6366" s="1" t="str">
        <f>TEXT(walmart_sales_dataset_of_45stores[[#This Row],[Date]],"dddd")</f>
        <v>Friday</v>
      </c>
      <c r="D6366" s="12">
        <v>762861.78</v>
      </c>
      <c r="E6366">
        <v>0</v>
      </c>
      <c r="F6366" t="str">
        <f>IF(walmart_sales_dataset_of_45stores[[#This Row],[Holiday_Flag]]=0,"Non-Holiday","Hoilday")</f>
        <v>Non-Holiday</v>
      </c>
      <c r="G6366">
        <v>74.849999999999994</v>
      </c>
      <c r="H6366">
        <f>FLOOR(walmart_sales_dataset_of_45stores[[#This Row],[Temperature]],10)</f>
        <v>70</v>
      </c>
      <c r="I6366" t="str">
        <f>walmart_sales_dataset_of_45stores[[#This Row],[Temp_bin]]&amp;"-"&amp;(walmart_sales_dataset_of_45stores[[#This Row],[Temp_bin]]+5)</f>
        <v>70-75</v>
      </c>
      <c r="J6366" s="10">
        <v>3.8039999999999998</v>
      </c>
      <c r="K6366">
        <f>FLOOR(walmart_sales_dataset_of_45stores[[#This Row],[Fuel_Price]],0.1)</f>
        <v>3.8000000000000003</v>
      </c>
      <c r="L6366" s="11" t="str">
        <f>walmart_sales_dataset_of_45stores[[#This Row],[Fuel price 2]]&amp;"-"&amp;(walmart_sales_dataset_of_45stores[[#This Row],[Fuel price 2]]+0.05)</f>
        <v>3.8-3.85</v>
      </c>
      <c r="M6366" s="6">
        <v>185.79196089999999</v>
      </c>
      <c r="N6366" s="6">
        <v>8.5210000000000008</v>
      </c>
      <c r="O6366">
        <f>RANK(walmart_sales_dataset_of_45stores[[#This Row],[Weekly_Sales]],walmart_sales_dataset_of_45stores[Weekly_Sales],0)</f>
        <v>3994</v>
      </c>
      <c r="Q6366"/>
      <c r="S6366" s="4"/>
    </row>
    <row r="6367" spans="1:19" hidden="1" x14ac:dyDescent="0.3">
      <c r="A6367" s="5">
        <v>45</v>
      </c>
      <c r="B6367" s="1">
        <v>40725</v>
      </c>
      <c r="C6367" s="1" t="str">
        <f>TEXT(walmart_sales_dataset_of_45stores[[#This Row],[Date]],"dddd")</f>
        <v>Friday</v>
      </c>
      <c r="D6367" s="12">
        <v>791495.25</v>
      </c>
      <c r="E6367">
        <v>0</v>
      </c>
      <c r="F6367" t="str">
        <f>IF(walmart_sales_dataset_of_45stores[[#This Row],[Holiday_Flag]]=0,"Non-Holiday","Hoilday")</f>
        <v>Non-Holiday</v>
      </c>
      <c r="G6367">
        <v>74.040000000000006</v>
      </c>
      <c r="H6367">
        <f>FLOOR(walmart_sales_dataset_of_45stores[[#This Row],[Temperature]],10)</f>
        <v>70</v>
      </c>
      <c r="I6367" t="str">
        <f>walmart_sales_dataset_of_45stores[[#This Row],[Temp_bin]]&amp;"-"&amp;(walmart_sales_dataset_of_45stores[[#This Row],[Temp_bin]]+5)</f>
        <v>70-75</v>
      </c>
      <c r="J6367" s="10">
        <v>3.7480000000000002</v>
      </c>
      <c r="K6367">
        <f>FLOOR(walmart_sales_dataset_of_45stores[[#This Row],[Fuel_Price]],0.1)</f>
        <v>3.7</v>
      </c>
      <c r="L6367" s="11" t="str">
        <f>walmart_sales_dataset_of_45stores[[#This Row],[Fuel price 2]]&amp;"-"&amp;(walmart_sales_dataset_of_45stores[[#This Row],[Fuel price 2]]+0.05)</f>
        <v>3.7-3.75</v>
      </c>
      <c r="M6367" s="6">
        <v>185.91198850000001</v>
      </c>
      <c r="N6367" s="6">
        <v>8.625</v>
      </c>
      <c r="O6367">
        <f>RANK(walmart_sales_dataset_of_45stores[[#This Row],[Weekly_Sales]],walmart_sales_dataset_of_45stores[Weekly_Sales],0)</f>
        <v>3903</v>
      </c>
      <c r="Q6367"/>
      <c r="S6367" s="4"/>
    </row>
    <row r="6368" spans="1:19" hidden="1" x14ac:dyDescent="0.3">
      <c r="A6368" s="5">
        <v>45</v>
      </c>
      <c r="B6368" s="1">
        <v>40732</v>
      </c>
      <c r="C6368" s="1" t="str">
        <f>TEXT(walmart_sales_dataset_of_45stores[[#This Row],[Date]],"dddd")</f>
        <v>Friday</v>
      </c>
      <c r="D6368" s="12">
        <v>768718.11</v>
      </c>
      <c r="E6368">
        <v>0</v>
      </c>
      <c r="F6368" t="str">
        <f>IF(walmart_sales_dataset_of_45stores[[#This Row],[Holiday_Flag]]=0,"Non-Holiday","Hoilday")</f>
        <v>Non-Holiday</v>
      </c>
      <c r="G6368">
        <v>77.489999999999995</v>
      </c>
      <c r="H6368">
        <f>FLOOR(walmart_sales_dataset_of_45stores[[#This Row],[Temperature]],10)</f>
        <v>70</v>
      </c>
      <c r="I6368" t="str">
        <f>walmart_sales_dataset_of_45stores[[#This Row],[Temp_bin]]&amp;"-"&amp;(walmart_sales_dataset_of_45stores[[#This Row],[Temp_bin]]+5)</f>
        <v>70-75</v>
      </c>
      <c r="J6368" s="10">
        <v>3.7109999999999999</v>
      </c>
      <c r="K6368">
        <f>FLOOR(walmart_sales_dataset_of_45stores[[#This Row],[Fuel_Price]],0.1)</f>
        <v>3.7</v>
      </c>
      <c r="L6368" s="11" t="str">
        <f>walmart_sales_dataset_of_45stores[[#This Row],[Fuel price 2]]&amp;"-"&amp;(walmart_sales_dataset_of_45stores[[#This Row],[Fuel price 2]]+0.05)</f>
        <v>3.7-3.75</v>
      </c>
      <c r="M6368" s="6">
        <v>186.032016</v>
      </c>
      <c r="N6368" s="6">
        <v>8.625</v>
      </c>
      <c r="O6368">
        <f>RANK(walmart_sales_dataset_of_45stores[[#This Row],[Weekly_Sales]],walmart_sales_dataset_of_45stores[Weekly_Sales],0)</f>
        <v>3971</v>
      </c>
      <c r="Q6368"/>
      <c r="S6368" s="4"/>
    </row>
    <row r="6369" spans="1:19" hidden="1" x14ac:dyDescent="0.3">
      <c r="A6369" s="5">
        <v>45</v>
      </c>
      <c r="B6369" s="1">
        <v>40739</v>
      </c>
      <c r="C6369" s="1" t="str">
        <f>TEXT(walmart_sales_dataset_of_45stores[[#This Row],[Date]],"dddd")</f>
        <v>Friday</v>
      </c>
      <c r="D6369" s="12">
        <v>748435.2</v>
      </c>
      <c r="E6369">
        <v>0</v>
      </c>
      <c r="F6369" t="str">
        <f>IF(walmart_sales_dataset_of_45stores[[#This Row],[Holiday_Flag]]=0,"Non-Holiday","Hoilday")</f>
        <v>Non-Holiday</v>
      </c>
      <c r="G6369">
        <v>78.47</v>
      </c>
      <c r="H6369">
        <f>FLOOR(walmart_sales_dataset_of_45stores[[#This Row],[Temperature]],10)</f>
        <v>70</v>
      </c>
      <c r="I6369" t="str">
        <f>walmart_sales_dataset_of_45stores[[#This Row],[Temp_bin]]&amp;"-"&amp;(walmart_sales_dataset_of_45stores[[#This Row],[Temp_bin]]+5)</f>
        <v>70-75</v>
      </c>
      <c r="J6369" s="10">
        <v>3.76</v>
      </c>
      <c r="K6369">
        <f>FLOOR(walmart_sales_dataset_of_45stores[[#This Row],[Fuel_Price]],0.1)</f>
        <v>3.7</v>
      </c>
      <c r="L6369" s="11" t="str">
        <f>walmart_sales_dataset_of_45stores[[#This Row],[Fuel price 2]]&amp;"-"&amp;(walmart_sales_dataset_of_45stores[[#This Row],[Fuel price 2]]+0.05)</f>
        <v>3.7-3.75</v>
      </c>
      <c r="M6369" s="6">
        <v>186.13998079999999</v>
      </c>
      <c r="N6369" s="6">
        <v>8.625</v>
      </c>
      <c r="O6369">
        <f>RANK(walmart_sales_dataset_of_45stores[[#This Row],[Weekly_Sales]],walmart_sales_dataset_of_45stores[Weekly_Sales],0)</f>
        <v>4037</v>
      </c>
      <c r="Q6369"/>
      <c r="S6369" s="4"/>
    </row>
    <row r="6370" spans="1:19" hidden="1" x14ac:dyDescent="0.3">
      <c r="A6370" s="5">
        <v>45</v>
      </c>
      <c r="B6370" s="1">
        <v>40746</v>
      </c>
      <c r="C6370" s="1" t="str">
        <f>TEXT(walmart_sales_dataset_of_45stores[[#This Row],[Date]],"dddd")</f>
        <v>Friday</v>
      </c>
      <c r="D6370" s="12">
        <v>741625.25</v>
      </c>
      <c r="E6370">
        <v>0</v>
      </c>
      <c r="F6370" t="str">
        <f>IF(walmart_sales_dataset_of_45stores[[#This Row],[Holiday_Flag]]=0,"Non-Holiday","Hoilday")</f>
        <v>Non-Holiday</v>
      </c>
      <c r="G6370">
        <v>82.33</v>
      </c>
      <c r="H6370">
        <f>FLOOR(walmart_sales_dataset_of_45stores[[#This Row],[Temperature]],10)</f>
        <v>80</v>
      </c>
      <c r="I6370" t="str">
        <f>walmart_sales_dataset_of_45stores[[#This Row],[Temp_bin]]&amp;"-"&amp;(walmart_sales_dataset_of_45stores[[#This Row],[Temp_bin]]+5)</f>
        <v>80-85</v>
      </c>
      <c r="J6370" s="10">
        <v>3.8109999999999999</v>
      </c>
      <c r="K6370">
        <f>FLOOR(walmart_sales_dataset_of_45stores[[#This Row],[Fuel_Price]],0.1)</f>
        <v>3.8000000000000003</v>
      </c>
      <c r="L6370" s="11" t="str">
        <f>walmart_sales_dataset_of_45stores[[#This Row],[Fuel price 2]]&amp;"-"&amp;(walmart_sales_dataset_of_45stores[[#This Row],[Fuel price 2]]+0.05)</f>
        <v>3.8-3.85</v>
      </c>
      <c r="M6370" s="6">
        <v>186.21778850000001</v>
      </c>
      <c r="N6370" s="6">
        <v>8.625</v>
      </c>
      <c r="O6370">
        <f>RANK(walmart_sales_dataset_of_45stores[[#This Row],[Weekly_Sales]],walmart_sales_dataset_of_45stores[Weekly_Sales],0)</f>
        <v>4053</v>
      </c>
      <c r="Q6370"/>
      <c r="S6370" s="4"/>
    </row>
    <row r="6371" spans="1:19" hidden="1" x14ac:dyDescent="0.3">
      <c r="A6371" s="5">
        <v>45</v>
      </c>
      <c r="B6371" s="1">
        <v>40753</v>
      </c>
      <c r="C6371" s="1" t="str">
        <f>TEXT(walmart_sales_dataset_of_45stores[[#This Row],[Date]],"dddd")</f>
        <v>Friday</v>
      </c>
      <c r="D6371" s="12">
        <v>704680.97</v>
      </c>
      <c r="E6371">
        <v>0</v>
      </c>
      <c r="F6371" t="str">
        <f>IF(walmart_sales_dataset_of_45stores[[#This Row],[Holiday_Flag]]=0,"Non-Holiday","Hoilday")</f>
        <v>Non-Holiday</v>
      </c>
      <c r="G6371">
        <v>81.31</v>
      </c>
      <c r="H6371">
        <f>FLOOR(walmart_sales_dataset_of_45stores[[#This Row],[Temperature]],10)</f>
        <v>80</v>
      </c>
      <c r="I6371" t="str">
        <f>walmart_sales_dataset_of_45stores[[#This Row],[Temp_bin]]&amp;"-"&amp;(walmart_sales_dataset_of_45stores[[#This Row],[Temp_bin]]+5)</f>
        <v>80-85</v>
      </c>
      <c r="J6371" s="10">
        <v>3.8290000000000002</v>
      </c>
      <c r="K6371">
        <f>FLOOR(walmart_sales_dataset_of_45stores[[#This Row],[Fuel_Price]],0.1)</f>
        <v>3.8000000000000003</v>
      </c>
      <c r="L6371" s="11" t="str">
        <f>walmart_sales_dataset_of_45stores[[#This Row],[Fuel price 2]]&amp;"-"&amp;(walmart_sales_dataset_of_45stores[[#This Row],[Fuel price 2]]+0.05)</f>
        <v>3.8-3.85</v>
      </c>
      <c r="M6371" s="6">
        <v>186.29559620000001</v>
      </c>
      <c r="N6371" s="6">
        <v>8.625</v>
      </c>
      <c r="O6371">
        <f>RANK(walmart_sales_dataset_of_45stores[[#This Row],[Weekly_Sales]],walmart_sales_dataset_of_45stores[Weekly_Sales],0)</f>
        <v>4175</v>
      </c>
      <c r="Q6371"/>
      <c r="S6371" s="4"/>
    </row>
    <row r="6372" spans="1:19" hidden="1" x14ac:dyDescent="0.3">
      <c r="A6372" s="5">
        <v>45</v>
      </c>
      <c r="B6372" s="1">
        <v>40760</v>
      </c>
      <c r="C6372" s="1" t="str">
        <f>TEXT(walmart_sales_dataset_of_45stores[[#This Row],[Date]],"dddd")</f>
        <v>Friday</v>
      </c>
      <c r="D6372" s="12">
        <v>765996.92</v>
      </c>
      <c r="E6372">
        <v>0</v>
      </c>
      <c r="F6372" t="str">
        <f>IF(walmart_sales_dataset_of_45stores[[#This Row],[Holiday_Flag]]=0,"Non-Holiday","Hoilday")</f>
        <v>Non-Holiday</v>
      </c>
      <c r="G6372">
        <v>78.22</v>
      </c>
      <c r="H6372">
        <f>FLOOR(walmart_sales_dataset_of_45stores[[#This Row],[Temperature]],10)</f>
        <v>70</v>
      </c>
      <c r="I6372" t="str">
        <f>walmart_sales_dataset_of_45stores[[#This Row],[Temp_bin]]&amp;"-"&amp;(walmart_sales_dataset_of_45stores[[#This Row],[Temp_bin]]+5)</f>
        <v>70-75</v>
      </c>
      <c r="J6372" s="10">
        <v>3.8420000000000001</v>
      </c>
      <c r="K6372">
        <f>FLOOR(walmart_sales_dataset_of_45stores[[#This Row],[Fuel_Price]],0.1)</f>
        <v>3.8000000000000003</v>
      </c>
      <c r="L6372" s="11" t="str">
        <f>walmart_sales_dataset_of_45stores[[#This Row],[Fuel price 2]]&amp;"-"&amp;(walmart_sales_dataset_of_45stores[[#This Row],[Fuel price 2]]+0.05)</f>
        <v>3.8-3.85</v>
      </c>
      <c r="M6372" s="6">
        <v>186.37340380000001</v>
      </c>
      <c r="N6372" s="6">
        <v>8.625</v>
      </c>
      <c r="O6372">
        <f>RANK(walmart_sales_dataset_of_45stores[[#This Row],[Weekly_Sales]],walmart_sales_dataset_of_45stores[Weekly_Sales],0)</f>
        <v>3981</v>
      </c>
      <c r="Q6372"/>
      <c r="S6372" s="4"/>
    </row>
    <row r="6373" spans="1:19" hidden="1" x14ac:dyDescent="0.3">
      <c r="A6373" s="5">
        <v>45</v>
      </c>
      <c r="B6373" s="1">
        <v>40767</v>
      </c>
      <c r="C6373" s="1" t="str">
        <f>TEXT(walmart_sales_dataset_of_45stores[[#This Row],[Date]],"dddd")</f>
        <v>Friday</v>
      </c>
      <c r="D6373" s="12">
        <v>724180.89</v>
      </c>
      <c r="E6373">
        <v>0</v>
      </c>
      <c r="F6373" t="str">
        <f>IF(walmart_sales_dataset_of_45stores[[#This Row],[Holiday_Flag]]=0,"Non-Holiday","Hoilday")</f>
        <v>Non-Holiday</v>
      </c>
      <c r="G6373">
        <v>77</v>
      </c>
      <c r="H6373">
        <f>FLOOR(walmart_sales_dataset_of_45stores[[#This Row],[Temperature]],10)</f>
        <v>70</v>
      </c>
      <c r="I6373" t="str">
        <f>walmart_sales_dataset_of_45stores[[#This Row],[Temp_bin]]&amp;"-"&amp;(walmart_sales_dataset_of_45stores[[#This Row],[Temp_bin]]+5)</f>
        <v>70-75</v>
      </c>
      <c r="J6373" s="10">
        <v>3.8119999999999998</v>
      </c>
      <c r="K6373">
        <f>FLOOR(walmart_sales_dataset_of_45stores[[#This Row],[Fuel_Price]],0.1)</f>
        <v>3.8000000000000003</v>
      </c>
      <c r="L6373" s="11" t="str">
        <f>walmart_sales_dataset_of_45stores[[#This Row],[Fuel price 2]]&amp;"-"&amp;(walmart_sales_dataset_of_45stores[[#This Row],[Fuel price 2]]+0.05)</f>
        <v>3.8-3.85</v>
      </c>
      <c r="M6373" s="6">
        <v>186.4512115</v>
      </c>
      <c r="N6373" s="6">
        <v>8.625</v>
      </c>
      <c r="O6373">
        <f>RANK(walmart_sales_dataset_of_45stores[[#This Row],[Weekly_Sales]],walmart_sales_dataset_of_45stores[Weekly_Sales],0)</f>
        <v>4101</v>
      </c>
      <c r="Q6373"/>
      <c r="S6373" s="4"/>
    </row>
    <row r="6374" spans="1:19" hidden="1" x14ac:dyDescent="0.3">
      <c r="A6374" s="5">
        <v>45</v>
      </c>
      <c r="B6374" s="1">
        <v>40774</v>
      </c>
      <c r="C6374" s="1" t="str">
        <f>TEXT(walmart_sales_dataset_of_45stores[[#This Row],[Date]],"dddd")</f>
        <v>Friday</v>
      </c>
      <c r="D6374" s="12">
        <v>712362.72</v>
      </c>
      <c r="E6374">
        <v>0</v>
      </c>
      <c r="F6374" t="str">
        <f>IF(walmart_sales_dataset_of_45stores[[#This Row],[Holiday_Flag]]=0,"Non-Holiday","Hoilday")</f>
        <v>Non-Holiday</v>
      </c>
      <c r="G6374">
        <v>72.98</v>
      </c>
      <c r="H6374">
        <f>FLOOR(walmart_sales_dataset_of_45stores[[#This Row],[Temperature]],10)</f>
        <v>70</v>
      </c>
      <c r="I6374" t="str">
        <f>walmart_sales_dataset_of_45stores[[#This Row],[Temp_bin]]&amp;"-"&amp;(walmart_sales_dataset_of_45stores[[#This Row],[Temp_bin]]+5)</f>
        <v>70-75</v>
      </c>
      <c r="J6374" s="10">
        <v>3.7469999999999999</v>
      </c>
      <c r="K6374">
        <f>FLOOR(walmart_sales_dataset_of_45stores[[#This Row],[Fuel_Price]],0.1)</f>
        <v>3.7</v>
      </c>
      <c r="L6374" s="11" t="str">
        <f>walmart_sales_dataset_of_45stores[[#This Row],[Fuel price 2]]&amp;"-"&amp;(walmart_sales_dataset_of_45stores[[#This Row],[Fuel price 2]]+0.05)</f>
        <v>3.7-3.75</v>
      </c>
      <c r="M6374" s="6">
        <v>186.5093071</v>
      </c>
      <c r="N6374" s="6">
        <v>8.625</v>
      </c>
      <c r="O6374">
        <f>RANK(walmart_sales_dataset_of_45stores[[#This Row],[Weekly_Sales]],walmart_sales_dataset_of_45stores[Weekly_Sales],0)</f>
        <v>4157</v>
      </c>
      <c r="Q6374"/>
      <c r="S6374" s="4"/>
    </row>
    <row r="6375" spans="1:19" hidden="1" x14ac:dyDescent="0.3">
      <c r="A6375" s="5">
        <v>45</v>
      </c>
      <c r="B6375" s="1">
        <v>40781</v>
      </c>
      <c r="C6375" s="1" t="str">
        <f>TEXT(walmart_sales_dataset_of_45stores[[#This Row],[Date]],"dddd")</f>
        <v>Friday</v>
      </c>
      <c r="D6375" s="12">
        <v>833979.01</v>
      </c>
      <c r="E6375">
        <v>0</v>
      </c>
      <c r="F6375" t="str">
        <f>IF(walmart_sales_dataset_of_45stores[[#This Row],[Holiday_Flag]]=0,"Non-Holiday","Hoilday")</f>
        <v>Non-Holiday</v>
      </c>
      <c r="G6375">
        <v>72.55</v>
      </c>
      <c r="H6375">
        <f>FLOOR(walmart_sales_dataset_of_45stores[[#This Row],[Temperature]],10)</f>
        <v>70</v>
      </c>
      <c r="I6375" t="str">
        <f>walmart_sales_dataset_of_45stores[[#This Row],[Temp_bin]]&amp;"-"&amp;(walmart_sales_dataset_of_45stores[[#This Row],[Temp_bin]]+5)</f>
        <v>70-75</v>
      </c>
      <c r="J6375" s="10">
        <v>3.7040000000000002</v>
      </c>
      <c r="K6375">
        <f>FLOOR(walmart_sales_dataset_of_45stores[[#This Row],[Fuel_Price]],0.1)</f>
        <v>3.7</v>
      </c>
      <c r="L6375" s="11" t="str">
        <f>walmart_sales_dataset_of_45stores[[#This Row],[Fuel price 2]]&amp;"-"&amp;(walmart_sales_dataset_of_45stores[[#This Row],[Fuel price 2]]+0.05)</f>
        <v>3.7-3.75</v>
      </c>
      <c r="M6375" s="6">
        <v>186.5641172</v>
      </c>
      <c r="N6375" s="6">
        <v>8.625</v>
      </c>
      <c r="O6375">
        <f>RANK(walmart_sales_dataset_of_45stores[[#This Row],[Weekly_Sales]],walmart_sales_dataset_of_45stores[Weekly_Sales],0)</f>
        <v>3777</v>
      </c>
      <c r="Q6375"/>
      <c r="S6375" s="4"/>
    </row>
    <row r="6376" spans="1:19" hidden="1" x14ac:dyDescent="0.3">
      <c r="A6376" s="5">
        <v>45</v>
      </c>
      <c r="B6376" s="1">
        <v>40788</v>
      </c>
      <c r="C6376" s="1" t="str">
        <f>TEXT(walmart_sales_dataset_of_45stores[[#This Row],[Date]],"dddd")</f>
        <v>Friday</v>
      </c>
      <c r="D6376" s="12">
        <v>726482.39</v>
      </c>
      <c r="E6376">
        <v>0</v>
      </c>
      <c r="F6376" t="str">
        <f>IF(walmart_sales_dataset_of_45stores[[#This Row],[Holiday_Flag]]=0,"Non-Holiday","Hoilday")</f>
        <v>Non-Holiday</v>
      </c>
      <c r="G6376">
        <v>70.63</v>
      </c>
      <c r="H6376">
        <f>FLOOR(walmart_sales_dataset_of_45stores[[#This Row],[Temperature]],10)</f>
        <v>70</v>
      </c>
      <c r="I6376" t="str">
        <f>walmart_sales_dataset_of_45stores[[#This Row],[Temp_bin]]&amp;"-"&amp;(walmart_sales_dataset_of_45stores[[#This Row],[Temp_bin]]+5)</f>
        <v>70-75</v>
      </c>
      <c r="J6376" s="10">
        <v>3.7029999999999998</v>
      </c>
      <c r="K6376">
        <f>FLOOR(walmart_sales_dataset_of_45stores[[#This Row],[Fuel_Price]],0.1)</f>
        <v>3.7</v>
      </c>
      <c r="L6376" s="11" t="str">
        <f>walmart_sales_dataset_of_45stores[[#This Row],[Fuel price 2]]&amp;"-"&amp;(walmart_sales_dataset_of_45stores[[#This Row],[Fuel price 2]]+0.05)</f>
        <v>3.7-3.75</v>
      </c>
      <c r="M6376" s="6">
        <v>186.61892739999999</v>
      </c>
      <c r="N6376" s="6">
        <v>8.625</v>
      </c>
      <c r="O6376">
        <f>RANK(walmart_sales_dataset_of_45stores[[#This Row],[Weekly_Sales]],walmart_sales_dataset_of_45stores[Weekly_Sales],0)</f>
        <v>4093</v>
      </c>
      <c r="Q6376"/>
      <c r="S6376" s="4"/>
    </row>
    <row r="6377" spans="1:19" hidden="1" x14ac:dyDescent="0.3">
      <c r="A6377" s="5">
        <v>45</v>
      </c>
      <c r="B6377" s="1">
        <v>40795</v>
      </c>
      <c r="C6377" s="1" t="str">
        <f>TEXT(walmart_sales_dataset_of_45stores[[#This Row],[Date]],"dddd")</f>
        <v>Friday</v>
      </c>
      <c r="D6377" s="2">
        <v>746129.56</v>
      </c>
      <c r="E6377">
        <v>1</v>
      </c>
      <c r="F6377" t="str">
        <f>IF(walmart_sales_dataset_of_45stores[[#This Row],[Holiday_Flag]]=0,"Non-Holiday","Hoilday")</f>
        <v>Hoilday</v>
      </c>
      <c r="G6377">
        <v>71.48</v>
      </c>
      <c r="H6377">
        <f>FLOOR(walmart_sales_dataset_of_45stores[[#This Row],[Temperature]],10)</f>
        <v>70</v>
      </c>
      <c r="I6377" t="str">
        <f>walmart_sales_dataset_of_45stores[[#This Row],[Temp_bin]]&amp;"-"&amp;(walmart_sales_dataset_of_45stores[[#This Row],[Temp_bin]]+5)</f>
        <v>70-75</v>
      </c>
      <c r="J6377" s="2">
        <v>3.738</v>
      </c>
      <c r="K6377" s="2">
        <f>FLOOR(walmart_sales_dataset_of_45stores[[#This Row],[Fuel_Price]],0.1)</f>
        <v>3.7</v>
      </c>
      <c r="L6377" s="2" t="str">
        <f>walmart_sales_dataset_of_45stores[[#This Row],[Fuel price 2]]&amp;"-"&amp;(walmart_sales_dataset_of_45stores[[#This Row],[Fuel price 2]]+0.05)</f>
        <v>3.7-3.75</v>
      </c>
      <c r="M6377" s="6">
        <v>186.67373760000001</v>
      </c>
      <c r="N6377" s="6">
        <v>8.625</v>
      </c>
      <c r="O6377">
        <f>RANK(walmart_sales_dataset_of_45stores[[#This Row],[Weekly_Sales]],walmart_sales_dataset_of_45stores[Weekly_Sales],0)</f>
        <v>4044</v>
      </c>
      <c r="Q6377"/>
      <c r="S6377" s="4"/>
    </row>
    <row r="6378" spans="1:19" hidden="1" x14ac:dyDescent="0.3">
      <c r="A6378" s="5">
        <v>45</v>
      </c>
      <c r="B6378" s="1">
        <v>40802</v>
      </c>
      <c r="C6378" s="1" t="str">
        <f>TEXT(walmart_sales_dataset_of_45stores[[#This Row],[Date]],"dddd")</f>
        <v>Friday</v>
      </c>
      <c r="D6378" s="12">
        <v>711367.56</v>
      </c>
      <c r="E6378">
        <v>0</v>
      </c>
      <c r="F6378" t="str">
        <f>IF(walmart_sales_dataset_of_45stores[[#This Row],[Holiday_Flag]]=0,"Non-Holiday","Hoilday")</f>
        <v>Non-Holiday</v>
      </c>
      <c r="G6378">
        <v>69.17</v>
      </c>
      <c r="H6378">
        <f>FLOOR(walmart_sales_dataset_of_45stores[[#This Row],[Temperature]],10)</f>
        <v>60</v>
      </c>
      <c r="I6378" t="str">
        <f>walmart_sales_dataset_of_45stores[[#This Row],[Temp_bin]]&amp;"-"&amp;(walmart_sales_dataset_of_45stores[[#This Row],[Temp_bin]]+5)</f>
        <v>60-65</v>
      </c>
      <c r="J6378" s="10">
        <v>3.742</v>
      </c>
      <c r="K6378">
        <f>FLOOR(walmart_sales_dataset_of_45stores[[#This Row],[Fuel_Price]],0.1)</f>
        <v>3.7</v>
      </c>
      <c r="L6378" s="11" t="str">
        <f>walmart_sales_dataset_of_45stores[[#This Row],[Fuel price 2]]&amp;"-"&amp;(walmart_sales_dataset_of_45stores[[#This Row],[Fuel price 2]]+0.05)</f>
        <v>3.7-3.75</v>
      </c>
      <c r="M6378" s="6">
        <v>186.80240000000001</v>
      </c>
      <c r="N6378" s="6">
        <v>8.625</v>
      </c>
      <c r="O6378">
        <f>RANK(walmart_sales_dataset_of_45stores[[#This Row],[Weekly_Sales]],walmart_sales_dataset_of_45stores[Weekly_Sales],0)</f>
        <v>4163</v>
      </c>
      <c r="Q6378"/>
      <c r="S6378" s="4"/>
    </row>
    <row r="6379" spans="1:19" hidden="1" x14ac:dyDescent="0.3">
      <c r="A6379" s="5">
        <v>45</v>
      </c>
      <c r="B6379" s="1">
        <v>40809</v>
      </c>
      <c r="C6379" s="1" t="str">
        <f>TEXT(walmart_sales_dataset_of_45stores[[#This Row],[Date]],"dddd")</f>
        <v>Friday</v>
      </c>
      <c r="D6379" s="12">
        <v>714106.42</v>
      </c>
      <c r="E6379">
        <v>0</v>
      </c>
      <c r="F6379" t="str">
        <f>IF(walmart_sales_dataset_of_45stores[[#This Row],[Holiday_Flag]]=0,"Non-Holiday","Hoilday")</f>
        <v>Non-Holiday</v>
      </c>
      <c r="G6379">
        <v>63.75</v>
      </c>
      <c r="H6379">
        <f>FLOOR(walmart_sales_dataset_of_45stores[[#This Row],[Temperature]],10)</f>
        <v>60</v>
      </c>
      <c r="I6379" t="str">
        <f>walmart_sales_dataset_of_45stores[[#This Row],[Temp_bin]]&amp;"-"&amp;(walmart_sales_dataset_of_45stores[[#This Row],[Temp_bin]]+5)</f>
        <v>60-65</v>
      </c>
      <c r="J6379" s="10">
        <v>3.7109999999999999</v>
      </c>
      <c r="K6379">
        <f>FLOOR(walmart_sales_dataset_of_45stores[[#This Row],[Fuel_Price]],0.1)</f>
        <v>3.7</v>
      </c>
      <c r="L6379" s="11" t="str">
        <f>walmart_sales_dataset_of_45stores[[#This Row],[Fuel price 2]]&amp;"-"&amp;(walmart_sales_dataset_of_45stores[[#This Row],[Fuel price 2]]+0.05)</f>
        <v>3.7-3.75</v>
      </c>
      <c r="M6379" s="6">
        <v>187.02953210000001</v>
      </c>
      <c r="N6379" s="6">
        <v>8.625</v>
      </c>
      <c r="O6379">
        <f>RANK(walmart_sales_dataset_of_45stores[[#This Row],[Weekly_Sales]],walmart_sales_dataset_of_45stores[Weekly_Sales],0)</f>
        <v>4143</v>
      </c>
      <c r="Q6379"/>
      <c r="S6379" s="4"/>
    </row>
    <row r="6380" spans="1:19" hidden="1" x14ac:dyDescent="0.3">
      <c r="A6380" s="5">
        <v>45</v>
      </c>
      <c r="B6380" s="1">
        <v>40816</v>
      </c>
      <c r="C6380" s="1" t="str">
        <f>TEXT(walmart_sales_dataset_of_45stores[[#This Row],[Date]],"dddd")</f>
        <v>Friday</v>
      </c>
      <c r="D6380" s="12">
        <v>698986.34</v>
      </c>
      <c r="E6380">
        <v>0</v>
      </c>
      <c r="F6380" t="str">
        <f>IF(walmart_sales_dataset_of_45stores[[#This Row],[Holiday_Flag]]=0,"Non-Holiday","Hoilday")</f>
        <v>Non-Holiday</v>
      </c>
      <c r="G6380">
        <v>70.66</v>
      </c>
      <c r="H6380">
        <f>FLOOR(walmart_sales_dataset_of_45stores[[#This Row],[Temperature]],10)</f>
        <v>70</v>
      </c>
      <c r="I6380" t="str">
        <f>walmart_sales_dataset_of_45stores[[#This Row],[Temp_bin]]&amp;"-"&amp;(walmart_sales_dataset_of_45stores[[#This Row],[Temp_bin]]+5)</f>
        <v>70-75</v>
      </c>
      <c r="J6380" s="10">
        <v>3.645</v>
      </c>
      <c r="K6380">
        <f>FLOOR(walmart_sales_dataset_of_45stores[[#This Row],[Fuel_Price]],0.1)</f>
        <v>3.6</v>
      </c>
      <c r="L6380" s="11" t="str">
        <f>walmart_sales_dataset_of_45stores[[#This Row],[Fuel price 2]]&amp;"-"&amp;(walmart_sales_dataset_of_45stores[[#This Row],[Fuel price 2]]+0.05)</f>
        <v>3.6-3.65</v>
      </c>
      <c r="M6380" s="6">
        <v>187.25666409999999</v>
      </c>
      <c r="N6380" s="6">
        <v>8.625</v>
      </c>
      <c r="O6380">
        <f>RANK(walmart_sales_dataset_of_45stores[[#This Row],[Weekly_Sales]],walmart_sales_dataset_of_45stores[Weekly_Sales],0)</f>
        <v>4190</v>
      </c>
      <c r="Q6380"/>
      <c r="S6380" s="4"/>
    </row>
    <row r="6381" spans="1:19" hidden="1" x14ac:dyDescent="0.3">
      <c r="A6381" s="5">
        <v>45</v>
      </c>
      <c r="B6381" s="1">
        <v>40823</v>
      </c>
      <c r="C6381" s="1" t="str">
        <f>TEXT(walmart_sales_dataset_of_45stores[[#This Row],[Date]],"dddd")</f>
        <v>Friday</v>
      </c>
      <c r="D6381" s="12">
        <v>753447.05</v>
      </c>
      <c r="E6381">
        <v>0</v>
      </c>
      <c r="F6381" t="str">
        <f>IF(walmart_sales_dataset_of_45stores[[#This Row],[Holiday_Flag]]=0,"Non-Holiday","Hoilday")</f>
        <v>Non-Holiday</v>
      </c>
      <c r="G6381">
        <v>55.82</v>
      </c>
      <c r="H6381">
        <f>FLOOR(walmart_sales_dataset_of_45stores[[#This Row],[Temperature]],10)</f>
        <v>50</v>
      </c>
      <c r="I6381" t="str">
        <f>walmart_sales_dataset_of_45stores[[#This Row],[Temp_bin]]&amp;"-"&amp;(walmart_sales_dataset_of_45stores[[#This Row],[Temp_bin]]+5)</f>
        <v>50-55</v>
      </c>
      <c r="J6381" s="10">
        <v>3.5830000000000002</v>
      </c>
      <c r="K6381">
        <f>FLOOR(walmart_sales_dataset_of_45stores[[#This Row],[Fuel_Price]],0.1)</f>
        <v>3.5</v>
      </c>
      <c r="L6381" s="11" t="str">
        <f>walmart_sales_dataset_of_45stores[[#This Row],[Fuel price 2]]&amp;"-"&amp;(walmart_sales_dataset_of_45stores[[#This Row],[Fuel price 2]]+0.05)</f>
        <v>3.5-3.55</v>
      </c>
      <c r="M6381" s="6">
        <v>187.4837962</v>
      </c>
      <c r="N6381" s="6">
        <v>8.5229999999999997</v>
      </c>
      <c r="O6381">
        <f>RANK(walmart_sales_dataset_of_45stores[[#This Row],[Weekly_Sales]],walmart_sales_dataset_of_45stores[Weekly_Sales],0)</f>
        <v>4023</v>
      </c>
      <c r="Q6381"/>
      <c r="S6381" s="4"/>
    </row>
    <row r="6382" spans="1:19" hidden="1" x14ac:dyDescent="0.3">
      <c r="A6382" s="5">
        <v>45</v>
      </c>
      <c r="B6382" s="1">
        <v>40830</v>
      </c>
      <c r="C6382" s="1" t="str">
        <f>TEXT(walmart_sales_dataset_of_45stores[[#This Row],[Date]],"dddd")</f>
        <v>Friday</v>
      </c>
      <c r="D6382" s="12">
        <v>720946.99</v>
      </c>
      <c r="E6382">
        <v>0</v>
      </c>
      <c r="F6382" t="str">
        <f>IF(walmart_sales_dataset_of_45stores[[#This Row],[Holiday_Flag]]=0,"Non-Holiday","Hoilday")</f>
        <v>Non-Holiday</v>
      </c>
      <c r="G6382">
        <v>63.82</v>
      </c>
      <c r="H6382">
        <f>FLOOR(walmart_sales_dataset_of_45stores[[#This Row],[Temperature]],10)</f>
        <v>60</v>
      </c>
      <c r="I6382" t="str">
        <f>walmart_sales_dataset_of_45stores[[#This Row],[Temp_bin]]&amp;"-"&amp;(walmart_sales_dataset_of_45stores[[#This Row],[Temp_bin]]+5)</f>
        <v>60-65</v>
      </c>
      <c r="J6382" s="10">
        <v>3.5409999999999999</v>
      </c>
      <c r="K6382">
        <f>FLOOR(walmart_sales_dataset_of_45stores[[#This Row],[Fuel_Price]],0.1)</f>
        <v>3.5</v>
      </c>
      <c r="L6382" s="11" t="str">
        <f>walmart_sales_dataset_of_45stores[[#This Row],[Fuel price 2]]&amp;"-"&amp;(walmart_sales_dataset_of_45stores[[#This Row],[Fuel price 2]]+0.05)</f>
        <v>3.5-3.55</v>
      </c>
      <c r="M6382" s="6">
        <v>187.69174810000001</v>
      </c>
      <c r="N6382" s="6">
        <v>8.5229999999999997</v>
      </c>
      <c r="O6382">
        <f>RANK(walmart_sales_dataset_of_45stores[[#This Row],[Weekly_Sales]],walmart_sales_dataset_of_45stores[Weekly_Sales],0)</f>
        <v>4114</v>
      </c>
      <c r="Q6382"/>
      <c r="S6382" s="4"/>
    </row>
    <row r="6383" spans="1:19" hidden="1" x14ac:dyDescent="0.3">
      <c r="A6383" s="5">
        <v>45</v>
      </c>
      <c r="B6383" s="1">
        <v>40837</v>
      </c>
      <c r="C6383" s="1" t="str">
        <f>TEXT(walmart_sales_dataset_of_45stores[[#This Row],[Date]],"dddd")</f>
        <v>Friday</v>
      </c>
      <c r="D6383" s="12">
        <v>771686.40000000002</v>
      </c>
      <c r="E6383">
        <v>0</v>
      </c>
      <c r="F6383" t="str">
        <f>IF(walmart_sales_dataset_of_45stores[[#This Row],[Holiday_Flag]]=0,"Non-Holiday","Hoilday")</f>
        <v>Non-Holiday</v>
      </c>
      <c r="G6383">
        <v>59.6</v>
      </c>
      <c r="H6383">
        <f>FLOOR(walmart_sales_dataset_of_45stores[[#This Row],[Temperature]],10)</f>
        <v>50</v>
      </c>
      <c r="I6383" t="str">
        <f>walmart_sales_dataset_of_45stores[[#This Row],[Temp_bin]]&amp;"-"&amp;(walmart_sales_dataset_of_45stores[[#This Row],[Temp_bin]]+5)</f>
        <v>50-55</v>
      </c>
      <c r="J6383" s="10">
        <v>3.57</v>
      </c>
      <c r="K6383">
        <f>FLOOR(walmart_sales_dataset_of_45stores[[#This Row],[Fuel_Price]],0.1)</f>
        <v>3.5</v>
      </c>
      <c r="L6383" s="11" t="str">
        <f>walmart_sales_dataset_of_45stores[[#This Row],[Fuel price 2]]&amp;"-"&amp;(walmart_sales_dataset_of_45stores[[#This Row],[Fuel price 2]]+0.05)</f>
        <v>3.5-3.55</v>
      </c>
      <c r="M6383" s="6">
        <v>187.78461970000001</v>
      </c>
      <c r="N6383" s="6">
        <v>8.5229999999999997</v>
      </c>
      <c r="O6383">
        <f>RANK(walmart_sales_dataset_of_45stores[[#This Row],[Weekly_Sales]],walmart_sales_dataset_of_45stores[Weekly_Sales],0)</f>
        <v>3959</v>
      </c>
      <c r="Q6383"/>
      <c r="S6383" s="4"/>
    </row>
    <row r="6384" spans="1:19" hidden="1" x14ac:dyDescent="0.3">
      <c r="A6384" s="5">
        <v>45</v>
      </c>
      <c r="B6384" s="1">
        <v>40844</v>
      </c>
      <c r="C6384" s="1" t="str">
        <f>TEXT(walmart_sales_dataset_of_45stores[[#This Row],[Date]],"dddd")</f>
        <v>Friday</v>
      </c>
      <c r="D6384" s="12">
        <v>781694.57</v>
      </c>
      <c r="E6384">
        <v>0</v>
      </c>
      <c r="F6384" t="str">
        <f>IF(walmart_sales_dataset_of_45stores[[#This Row],[Holiday_Flag]]=0,"Non-Holiday","Hoilday")</f>
        <v>Non-Holiday</v>
      </c>
      <c r="G6384">
        <v>51.78</v>
      </c>
      <c r="H6384">
        <f>FLOOR(walmart_sales_dataset_of_45stores[[#This Row],[Temperature]],10)</f>
        <v>50</v>
      </c>
      <c r="I6384" t="str">
        <f>walmart_sales_dataset_of_45stores[[#This Row],[Temp_bin]]&amp;"-"&amp;(walmart_sales_dataset_of_45stores[[#This Row],[Temp_bin]]+5)</f>
        <v>50-55</v>
      </c>
      <c r="J6384" s="10">
        <v>3.569</v>
      </c>
      <c r="K6384">
        <f>FLOOR(walmart_sales_dataset_of_45stores[[#This Row],[Fuel_Price]],0.1)</f>
        <v>3.5</v>
      </c>
      <c r="L6384" s="11" t="str">
        <f>walmart_sales_dataset_of_45stores[[#This Row],[Fuel price 2]]&amp;"-"&amp;(walmart_sales_dataset_of_45stores[[#This Row],[Fuel price 2]]+0.05)</f>
        <v>3.5-3.55</v>
      </c>
      <c r="M6384" s="6">
        <v>187.8774913</v>
      </c>
      <c r="N6384" s="6">
        <v>8.5229999999999997</v>
      </c>
      <c r="O6384">
        <f>RANK(walmart_sales_dataset_of_45stores[[#This Row],[Weekly_Sales]],walmart_sales_dataset_of_45stores[Weekly_Sales],0)</f>
        <v>3930</v>
      </c>
      <c r="Q6384"/>
      <c r="S6384" s="4"/>
    </row>
    <row r="6385" spans="1:19" hidden="1" x14ac:dyDescent="0.3">
      <c r="A6385" s="5">
        <v>45</v>
      </c>
      <c r="B6385" s="1">
        <v>40851</v>
      </c>
      <c r="C6385" s="1" t="str">
        <f>TEXT(walmart_sales_dataset_of_45stores[[#This Row],[Date]],"dddd")</f>
        <v>Friday</v>
      </c>
      <c r="D6385" s="12">
        <v>833429.22</v>
      </c>
      <c r="E6385">
        <v>0</v>
      </c>
      <c r="F6385" t="str">
        <f>IF(walmart_sales_dataset_of_45stores[[#This Row],[Holiday_Flag]]=0,"Non-Holiday","Hoilday")</f>
        <v>Non-Holiday</v>
      </c>
      <c r="G6385">
        <v>43.92</v>
      </c>
      <c r="H6385">
        <f>FLOOR(walmart_sales_dataset_of_45stores[[#This Row],[Temperature]],10)</f>
        <v>40</v>
      </c>
      <c r="I6385" t="str">
        <f>walmart_sales_dataset_of_45stores[[#This Row],[Temp_bin]]&amp;"-"&amp;(walmart_sales_dataset_of_45stores[[#This Row],[Temp_bin]]+5)</f>
        <v>40-45</v>
      </c>
      <c r="J6385" s="10">
        <v>3.5510000000000002</v>
      </c>
      <c r="K6385">
        <f>FLOOR(walmart_sales_dataset_of_45stores[[#This Row],[Fuel_Price]],0.1)</f>
        <v>3.5</v>
      </c>
      <c r="L6385" s="11" t="str">
        <f>walmart_sales_dataset_of_45stores[[#This Row],[Fuel price 2]]&amp;"-"&amp;(walmart_sales_dataset_of_45stores[[#This Row],[Fuel price 2]]+0.05)</f>
        <v>3.5-3.55</v>
      </c>
      <c r="M6385" s="6">
        <v>187.9703629</v>
      </c>
      <c r="N6385" s="6">
        <v>8.5229999999999997</v>
      </c>
      <c r="O6385">
        <f>RANK(walmart_sales_dataset_of_45stores[[#This Row],[Weekly_Sales]],walmart_sales_dataset_of_45stores[Weekly_Sales],0)</f>
        <v>3780</v>
      </c>
      <c r="Q6385"/>
      <c r="S6385" s="4"/>
    </row>
    <row r="6386" spans="1:19" hidden="1" x14ac:dyDescent="0.3">
      <c r="A6386" s="5">
        <v>45</v>
      </c>
      <c r="B6386" s="1">
        <v>40858</v>
      </c>
      <c r="C6386" s="1" t="str">
        <f>TEXT(walmart_sales_dataset_of_45stores[[#This Row],[Date]],"dddd")</f>
        <v>Friday</v>
      </c>
      <c r="D6386" s="12">
        <v>808624.82</v>
      </c>
      <c r="E6386">
        <v>0</v>
      </c>
      <c r="F6386" t="str">
        <f>IF(walmart_sales_dataset_of_45stores[[#This Row],[Holiday_Flag]]=0,"Non-Holiday","Hoilday")</f>
        <v>Non-Holiday</v>
      </c>
      <c r="G6386">
        <v>47.65</v>
      </c>
      <c r="H6386">
        <f>FLOOR(walmart_sales_dataset_of_45stores[[#This Row],[Temperature]],10)</f>
        <v>40</v>
      </c>
      <c r="I6386" t="str">
        <f>walmart_sales_dataset_of_45stores[[#This Row],[Temp_bin]]&amp;"-"&amp;(walmart_sales_dataset_of_45stores[[#This Row],[Temp_bin]]+5)</f>
        <v>40-45</v>
      </c>
      <c r="J6386" s="10">
        <v>3.53</v>
      </c>
      <c r="K6386">
        <f>FLOOR(walmart_sales_dataset_of_45stores[[#This Row],[Fuel_Price]],0.1)</f>
        <v>3.5</v>
      </c>
      <c r="L6386" s="11" t="str">
        <f>walmart_sales_dataset_of_45stores[[#This Row],[Fuel price 2]]&amp;"-"&amp;(walmart_sales_dataset_of_45stores[[#This Row],[Fuel price 2]]+0.05)</f>
        <v>3.5-3.55</v>
      </c>
      <c r="M6386" s="6">
        <v>188.06323449999999</v>
      </c>
      <c r="N6386" s="6">
        <v>8.5229999999999997</v>
      </c>
      <c r="O6386">
        <f>RANK(walmart_sales_dataset_of_45stores[[#This Row],[Weekly_Sales]],walmart_sales_dataset_of_45stores[Weekly_Sales],0)</f>
        <v>3855</v>
      </c>
      <c r="Q6386"/>
      <c r="S6386" s="4"/>
    </row>
    <row r="6387" spans="1:19" hidden="1" x14ac:dyDescent="0.3">
      <c r="A6387" s="5">
        <v>45</v>
      </c>
      <c r="B6387" s="1">
        <v>40865</v>
      </c>
      <c r="C6387" s="1" t="str">
        <f>TEXT(walmart_sales_dataset_of_45stores[[#This Row],[Date]],"dddd")</f>
        <v>Friday</v>
      </c>
      <c r="D6387" s="12">
        <v>773603.77</v>
      </c>
      <c r="E6387">
        <v>0</v>
      </c>
      <c r="F6387" t="str">
        <f>IF(walmart_sales_dataset_of_45stores[[#This Row],[Holiday_Flag]]=0,"Non-Holiday","Hoilday")</f>
        <v>Non-Holiday</v>
      </c>
      <c r="G6387">
        <v>51.34</v>
      </c>
      <c r="H6387">
        <f>FLOOR(walmart_sales_dataset_of_45stores[[#This Row],[Temperature]],10)</f>
        <v>50</v>
      </c>
      <c r="I6387" t="str">
        <f>walmart_sales_dataset_of_45stores[[#This Row],[Temp_bin]]&amp;"-"&amp;(walmart_sales_dataset_of_45stores[[#This Row],[Temp_bin]]+5)</f>
        <v>50-55</v>
      </c>
      <c r="J6387" s="10">
        <v>3.53</v>
      </c>
      <c r="K6387">
        <f>FLOOR(walmart_sales_dataset_of_45stores[[#This Row],[Fuel_Price]],0.1)</f>
        <v>3.5</v>
      </c>
      <c r="L6387" s="11" t="str">
        <f>walmart_sales_dataset_of_45stores[[#This Row],[Fuel price 2]]&amp;"-"&amp;(walmart_sales_dataset_of_45stores[[#This Row],[Fuel price 2]]+0.05)</f>
        <v>3.5-3.55</v>
      </c>
      <c r="M6387" s="6">
        <v>188.1983654</v>
      </c>
      <c r="N6387" s="6">
        <v>8.5229999999999997</v>
      </c>
      <c r="O6387">
        <f>RANK(walmart_sales_dataset_of_45stores[[#This Row],[Weekly_Sales]],walmart_sales_dataset_of_45stores[Weekly_Sales],0)</f>
        <v>3951</v>
      </c>
      <c r="Q6387"/>
      <c r="S6387" s="4"/>
    </row>
    <row r="6388" spans="1:19" hidden="1" x14ac:dyDescent="0.3">
      <c r="A6388" s="5">
        <v>45</v>
      </c>
      <c r="B6388" s="1">
        <v>40872</v>
      </c>
      <c r="C6388" s="1" t="str">
        <f>TEXT(walmart_sales_dataset_of_45stores[[#This Row],[Date]],"dddd")</f>
        <v>Friday</v>
      </c>
      <c r="D6388" s="2">
        <v>1170672.94</v>
      </c>
      <c r="E6388">
        <v>1</v>
      </c>
      <c r="F6388" t="str">
        <f>IF(walmart_sales_dataset_of_45stores[[#This Row],[Holiday_Flag]]=0,"Non-Holiday","Hoilday")</f>
        <v>Hoilday</v>
      </c>
      <c r="G6388">
        <v>48.71</v>
      </c>
      <c r="H6388">
        <f>FLOOR(walmart_sales_dataset_of_45stores[[#This Row],[Temperature]],10)</f>
        <v>40</v>
      </c>
      <c r="I6388" t="str">
        <f>walmart_sales_dataset_of_45stores[[#This Row],[Temp_bin]]&amp;"-"&amp;(walmart_sales_dataset_of_45stores[[#This Row],[Temp_bin]]+5)</f>
        <v>40-45</v>
      </c>
      <c r="J6388" s="2">
        <v>3.492</v>
      </c>
      <c r="K6388" s="2">
        <f>FLOOR(walmart_sales_dataset_of_45stores[[#This Row],[Fuel_Price]],0.1)</f>
        <v>3.4000000000000004</v>
      </c>
      <c r="L6388" s="2" t="str">
        <f>walmart_sales_dataset_of_45stores[[#This Row],[Fuel price 2]]&amp;"-"&amp;(walmart_sales_dataset_of_45stores[[#This Row],[Fuel price 2]]+0.05)</f>
        <v>3.4-3.45</v>
      </c>
      <c r="M6388" s="6">
        <v>188.35040000000001</v>
      </c>
      <c r="N6388" s="6">
        <v>8.5229999999999997</v>
      </c>
      <c r="O6388">
        <f>RANK(walmart_sales_dataset_of_45stores[[#This Row],[Weekly_Sales]],walmart_sales_dataset_of_45stores[Weekly_Sales],0)</f>
        <v>2488</v>
      </c>
      <c r="Q6388"/>
      <c r="S6388" s="4"/>
    </row>
    <row r="6389" spans="1:19" hidden="1" x14ac:dyDescent="0.3">
      <c r="A6389" s="5">
        <v>45</v>
      </c>
      <c r="B6389" s="1">
        <v>40879</v>
      </c>
      <c r="C6389" s="1" t="str">
        <f>TEXT(walmart_sales_dataset_of_45stores[[#This Row],[Date]],"dddd")</f>
        <v>Friday</v>
      </c>
      <c r="D6389" s="12">
        <v>875699.81</v>
      </c>
      <c r="E6389">
        <v>0</v>
      </c>
      <c r="F6389" t="str">
        <f>IF(walmart_sales_dataset_of_45stores[[#This Row],[Holiday_Flag]]=0,"Non-Holiday","Hoilday")</f>
        <v>Non-Holiday</v>
      </c>
      <c r="G6389">
        <v>50.19</v>
      </c>
      <c r="H6389">
        <f>FLOOR(walmart_sales_dataset_of_45stores[[#This Row],[Temperature]],10)</f>
        <v>50</v>
      </c>
      <c r="I6389" t="str">
        <f>walmart_sales_dataset_of_45stores[[#This Row],[Temp_bin]]&amp;"-"&amp;(walmart_sales_dataset_of_45stores[[#This Row],[Temp_bin]]+5)</f>
        <v>50-55</v>
      </c>
      <c r="J6389" s="10">
        <v>3.452</v>
      </c>
      <c r="K6389">
        <f>FLOOR(walmart_sales_dataset_of_45stores[[#This Row],[Fuel_Price]],0.1)</f>
        <v>3.4000000000000004</v>
      </c>
      <c r="L6389" s="11" t="str">
        <f>walmart_sales_dataset_of_45stores[[#This Row],[Fuel price 2]]&amp;"-"&amp;(walmart_sales_dataset_of_45stores[[#This Row],[Fuel price 2]]+0.05)</f>
        <v>3.4-3.45</v>
      </c>
      <c r="M6389" s="6">
        <v>188.50243459999999</v>
      </c>
      <c r="N6389" s="6">
        <v>8.5229999999999997</v>
      </c>
      <c r="O6389">
        <f>RANK(walmart_sales_dataset_of_45stores[[#This Row],[Weekly_Sales]],walmart_sales_dataset_of_45stores[Weekly_Sales],0)</f>
        <v>3621</v>
      </c>
      <c r="Q6389"/>
      <c r="S6389" s="4"/>
    </row>
    <row r="6390" spans="1:19" hidden="1" x14ac:dyDescent="0.3">
      <c r="A6390" s="5">
        <v>45</v>
      </c>
      <c r="B6390" s="1">
        <v>40886</v>
      </c>
      <c r="C6390" s="1" t="str">
        <f>TEXT(walmart_sales_dataset_of_45stores[[#This Row],[Date]],"dddd")</f>
        <v>Friday</v>
      </c>
      <c r="D6390" s="12">
        <v>957155.31</v>
      </c>
      <c r="E6390">
        <v>0</v>
      </c>
      <c r="F6390" t="str">
        <f>IF(walmart_sales_dataset_of_45stores[[#This Row],[Holiday_Flag]]=0,"Non-Holiday","Hoilday")</f>
        <v>Non-Holiday</v>
      </c>
      <c r="G6390">
        <v>46.57</v>
      </c>
      <c r="H6390">
        <f>FLOOR(walmart_sales_dataset_of_45stores[[#This Row],[Temperature]],10)</f>
        <v>40</v>
      </c>
      <c r="I6390" t="str">
        <f>walmart_sales_dataset_of_45stores[[#This Row],[Temp_bin]]&amp;"-"&amp;(walmart_sales_dataset_of_45stores[[#This Row],[Temp_bin]]+5)</f>
        <v>40-45</v>
      </c>
      <c r="J6390" s="10">
        <v>3.415</v>
      </c>
      <c r="K6390">
        <f>FLOOR(walmart_sales_dataset_of_45stores[[#This Row],[Fuel_Price]],0.1)</f>
        <v>3.4000000000000004</v>
      </c>
      <c r="L6390" s="11" t="str">
        <f>walmart_sales_dataset_of_45stores[[#This Row],[Fuel price 2]]&amp;"-"&amp;(walmart_sales_dataset_of_45stores[[#This Row],[Fuel price 2]]+0.05)</f>
        <v>3.4-3.45</v>
      </c>
      <c r="M6390" s="6">
        <v>188.65446919999999</v>
      </c>
      <c r="N6390" s="6">
        <v>8.5229999999999997</v>
      </c>
      <c r="O6390">
        <f>RANK(walmart_sales_dataset_of_45stores[[#This Row],[Weekly_Sales]],walmart_sales_dataset_of_45stores[Weekly_Sales],0)</f>
        <v>3236</v>
      </c>
      <c r="Q6390"/>
      <c r="S6390" s="4"/>
    </row>
    <row r="6391" spans="1:19" hidden="1" x14ac:dyDescent="0.3">
      <c r="A6391" s="5">
        <v>45</v>
      </c>
      <c r="B6391" s="1">
        <v>40893</v>
      </c>
      <c r="C6391" s="1" t="str">
        <f>TEXT(walmart_sales_dataset_of_45stores[[#This Row],[Date]],"dddd")</f>
        <v>Friday</v>
      </c>
      <c r="D6391" s="12">
        <v>1078905.68</v>
      </c>
      <c r="E6391">
        <v>0</v>
      </c>
      <c r="F6391" t="str">
        <f>IF(walmart_sales_dataset_of_45stores[[#This Row],[Holiday_Flag]]=0,"Non-Holiday","Hoilday")</f>
        <v>Non-Holiday</v>
      </c>
      <c r="G6391">
        <v>39.93</v>
      </c>
      <c r="H6391">
        <f>FLOOR(walmart_sales_dataset_of_45stores[[#This Row],[Temperature]],10)</f>
        <v>30</v>
      </c>
      <c r="I6391" t="str">
        <f>walmart_sales_dataset_of_45stores[[#This Row],[Temp_bin]]&amp;"-"&amp;(walmart_sales_dataset_of_45stores[[#This Row],[Temp_bin]]+5)</f>
        <v>30-35</v>
      </c>
      <c r="J6391" s="10">
        <v>3.4129999999999998</v>
      </c>
      <c r="K6391">
        <f>FLOOR(walmart_sales_dataset_of_45stores[[#This Row],[Fuel_Price]],0.1)</f>
        <v>3.4000000000000004</v>
      </c>
      <c r="L6391" s="11" t="str">
        <f>walmart_sales_dataset_of_45stores[[#This Row],[Fuel price 2]]&amp;"-"&amp;(walmart_sales_dataset_of_45stores[[#This Row],[Fuel price 2]]+0.05)</f>
        <v>3.4-3.45</v>
      </c>
      <c r="M6391" s="6">
        <v>188.7979349</v>
      </c>
      <c r="N6391" s="6">
        <v>8.5229999999999997</v>
      </c>
      <c r="O6391">
        <f>RANK(walmart_sales_dataset_of_45stores[[#This Row],[Weekly_Sales]],walmart_sales_dataset_of_45stores[Weekly_Sales],0)</f>
        <v>2762</v>
      </c>
      <c r="Q6391"/>
      <c r="S6391" s="4"/>
    </row>
    <row r="6392" spans="1:19" hidden="1" x14ac:dyDescent="0.3">
      <c r="A6392" s="5">
        <v>45</v>
      </c>
      <c r="B6392" s="1">
        <v>40900</v>
      </c>
      <c r="C6392" s="1" t="str">
        <f>TEXT(walmart_sales_dataset_of_45stores[[#This Row],[Date]],"dddd")</f>
        <v>Friday</v>
      </c>
      <c r="D6392" s="12">
        <v>1521957.99</v>
      </c>
      <c r="E6392">
        <v>0</v>
      </c>
      <c r="F6392" t="str">
        <f>IF(walmart_sales_dataset_of_45stores[[#This Row],[Holiday_Flag]]=0,"Non-Holiday","Hoilday")</f>
        <v>Non-Holiday</v>
      </c>
      <c r="G6392">
        <v>42.27</v>
      </c>
      <c r="H6392">
        <f>FLOOR(walmart_sales_dataset_of_45stores[[#This Row],[Temperature]],10)</f>
        <v>40</v>
      </c>
      <c r="I6392" t="str">
        <f>walmart_sales_dataset_of_45stores[[#This Row],[Temp_bin]]&amp;"-"&amp;(walmart_sales_dataset_of_45stores[[#This Row],[Temp_bin]]+5)</f>
        <v>40-45</v>
      </c>
      <c r="J6392" s="10">
        <v>3.3889999999999998</v>
      </c>
      <c r="K6392">
        <f>FLOOR(walmart_sales_dataset_of_45stores[[#This Row],[Fuel_Price]],0.1)</f>
        <v>3.3000000000000003</v>
      </c>
      <c r="L6392" s="11" t="str">
        <f>walmart_sales_dataset_of_45stores[[#This Row],[Fuel price 2]]&amp;"-"&amp;(walmart_sales_dataset_of_45stores[[#This Row],[Fuel price 2]]+0.05)</f>
        <v>3.3-3.35</v>
      </c>
      <c r="M6392" s="6">
        <v>188.9299752</v>
      </c>
      <c r="N6392" s="6">
        <v>8.5229999999999997</v>
      </c>
      <c r="O6392">
        <f>RANK(walmart_sales_dataset_of_45stores[[#This Row],[Weekly_Sales]],walmart_sales_dataset_of_45stores[Weekly_Sales],0)</f>
        <v>1330</v>
      </c>
      <c r="Q6392"/>
      <c r="S6392" s="4"/>
    </row>
    <row r="6393" spans="1:19" hidden="1" x14ac:dyDescent="0.3">
      <c r="A6393" s="5">
        <v>45</v>
      </c>
      <c r="B6393" s="1">
        <v>40907</v>
      </c>
      <c r="C6393" s="1" t="str">
        <f>TEXT(walmart_sales_dataset_of_45stores[[#This Row],[Date]],"dddd")</f>
        <v>Friday</v>
      </c>
      <c r="D6393" s="2">
        <v>869403.63</v>
      </c>
      <c r="E6393">
        <v>1</v>
      </c>
      <c r="F6393" t="str">
        <f>IF(walmart_sales_dataset_of_45stores[[#This Row],[Holiday_Flag]]=0,"Non-Holiday","Hoilday")</f>
        <v>Hoilday</v>
      </c>
      <c r="G6393">
        <v>37.79</v>
      </c>
      <c r="H6393">
        <f>FLOOR(walmart_sales_dataset_of_45stores[[#This Row],[Temperature]],10)</f>
        <v>30</v>
      </c>
      <c r="I6393" t="str">
        <f>walmart_sales_dataset_of_45stores[[#This Row],[Temp_bin]]&amp;"-"&amp;(walmart_sales_dataset_of_45stores[[#This Row],[Temp_bin]]+5)</f>
        <v>30-35</v>
      </c>
      <c r="J6393" s="2">
        <v>3.3889999999999998</v>
      </c>
      <c r="K6393" s="2">
        <f>FLOOR(walmart_sales_dataset_of_45stores[[#This Row],[Fuel_Price]],0.1)</f>
        <v>3.3000000000000003</v>
      </c>
      <c r="L6393" s="2" t="str">
        <f>walmart_sales_dataset_of_45stores[[#This Row],[Fuel price 2]]&amp;"-"&amp;(walmart_sales_dataset_of_45stores[[#This Row],[Fuel price 2]]+0.05)</f>
        <v>3.3-3.35</v>
      </c>
      <c r="M6393" s="6">
        <v>189.0620155</v>
      </c>
      <c r="N6393" s="6">
        <v>8.5229999999999997</v>
      </c>
      <c r="O6393">
        <f>RANK(walmart_sales_dataset_of_45stores[[#This Row],[Weekly_Sales]],walmart_sales_dataset_of_45stores[Weekly_Sales],0)</f>
        <v>3657</v>
      </c>
      <c r="Q6393"/>
      <c r="S6393" s="4"/>
    </row>
    <row r="6394" spans="1:19" hidden="1" x14ac:dyDescent="0.3">
      <c r="A6394" s="5">
        <v>45</v>
      </c>
      <c r="B6394" s="1">
        <v>40914</v>
      </c>
      <c r="C6394" s="1" t="str">
        <f>TEXT(walmart_sales_dataset_of_45stores[[#This Row],[Date]],"dddd")</f>
        <v>Friday</v>
      </c>
      <c r="D6394" s="12">
        <v>714081.05</v>
      </c>
      <c r="E6394">
        <v>0</v>
      </c>
      <c r="F6394" t="str">
        <f>IF(walmart_sales_dataset_of_45stores[[#This Row],[Holiday_Flag]]=0,"Non-Holiday","Hoilday")</f>
        <v>Non-Holiday</v>
      </c>
      <c r="G6394">
        <v>35.880000000000003</v>
      </c>
      <c r="H6394">
        <f>FLOOR(walmart_sales_dataset_of_45stores[[#This Row],[Temperature]],10)</f>
        <v>30</v>
      </c>
      <c r="I6394" t="str">
        <f>walmart_sales_dataset_of_45stores[[#This Row],[Temp_bin]]&amp;"-"&amp;(walmart_sales_dataset_of_45stores[[#This Row],[Temp_bin]]+5)</f>
        <v>30-35</v>
      </c>
      <c r="J6394" s="10">
        <v>3.4220000000000002</v>
      </c>
      <c r="K6394">
        <f>FLOOR(walmart_sales_dataset_of_45stores[[#This Row],[Fuel_Price]],0.1)</f>
        <v>3.4000000000000004</v>
      </c>
      <c r="L6394" s="11" t="str">
        <f>walmart_sales_dataset_of_45stores[[#This Row],[Fuel price 2]]&amp;"-"&amp;(walmart_sales_dataset_of_45stores[[#This Row],[Fuel price 2]]+0.05)</f>
        <v>3.4-3.45</v>
      </c>
      <c r="M6394" s="6">
        <v>189.1940558</v>
      </c>
      <c r="N6394" s="6">
        <v>8.4239999999999995</v>
      </c>
      <c r="O6394">
        <f>RANK(walmart_sales_dataset_of_45stores[[#This Row],[Weekly_Sales]],walmart_sales_dataset_of_45stores[Weekly_Sales],0)</f>
        <v>4145</v>
      </c>
      <c r="Q6394"/>
      <c r="S6394" s="4"/>
    </row>
    <row r="6395" spans="1:19" hidden="1" x14ac:dyDescent="0.3">
      <c r="A6395" s="5">
        <v>45</v>
      </c>
      <c r="B6395" s="1">
        <v>40921</v>
      </c>
      <c r="C6395" s="1" t="str">
        <f>TEXT(walmart_sales_dataset_of_45stores[[#This Row],[Date]],"dddd")</f>
        <v>Friday</v>
      </c>
      <c r="D6395" s="12">
        <v>676615.53</v>
      </c>
      <c r="E6395">
        <v>0</v>
      </c>
      <c r="F6395" t="str">
        <f>IF(walmart_sales_dataset_of_45stores[[#This Row],[Holiday_Flag]]=0,"Non-Holiday","Hoilday")</f>
        <v>Non-Holiday</v>
      </c>
      <c r="G6395">
        <v>41.18</v>
      </c>
      <c r="H6395">
        <f>FLOOR(walmart_sales_dataset_of_45stores[[#This Row],[Temperature]],10)</f>
        <v>40</v>
      </c>
      <c r="I6395" t="str">
        <f>walmart_sales_dataset_of_45stores[[#This Row],[Temp_bin]]&amp;"-"&amp;(walmart_sales_dataset_of_45stores[[#This Row],[Temp_bin]]+5)</f>
        <v>40-45</v>
      </c>
      <c r="J6395" s="10">
        <v>3.5129999999999999</v>
      </c>
      <c r="K6395">
        <f>FLOOR(walmart_sales_dataset_of_45stores[[#This Row],[Fuel_Price]],0.1)</f>
        <v>3.5</v>
      </c>
      <c r="L6395" s="11" t="str">
        <f>walmart_sales_dataset_of_45stores[[#This Row],[Fuel price 2]]&amp;"-"&amp;(walmart_sales_dataset_of_45stores[[#This Row],[Fuel price 2]]+0.05)</f>
        <v>3.5-3.55</v>
      </c>
      <c r="M6395" s="6">
        <v>189.32609619999999</v>
      </c>
      <c r="N6395" s="6">
        <v>8.4239999999999995</v>
      </c>
      <c r="O6395">
        <f>RANK(walmart_sales_dataset_of_45stores[[#This Row],[Weekly_Sales]],walmart_sales_dataset_of_45stores[Weekly_Sales],0)</f>
        <v>4263</v>
      </c>
      <c r="Q6395"/>
      <c r="S6395" s="4"/>
    </row>
    <row r="6396" spans="1:19" hidden="1" x14ac:dyDescent="0.3">
      <c r="A6396" s="5">
        <v>45</v>
      </c>
      <c r="B6396" s="1">
        <v>40928</v>
      </c>
      <c r="C6396" s="1" t="str">
        <f>TEXT(walmart_sales_dataset_of_45stores[[#This Row],[Date]],"dddd")</f>
        <v>Friday</v>
      </c>
      <c r="D6396" s="12">
        <v>700392.21</v>
      </c>
      <c r="E6396">
        <v>0</v>
      </c>
      <c r="F6396" t="str">
        <f>IF(walmart_sales_dataset_of_45stores[[#This Row],[Holiday_Flag]]=0,"Non-Holiday","Hoilday")</f>
        <v>Non-Holiday</v>
      </c>
      <c r="G6396">
        <v>31.85</v>
      </c>
      <c r="H6396">
        <f>FLOOR(walmart_sales_dataset_of_45stores[[#This Row],[Temperature]],10)</f>
        <v>30</v>
      </c>
      <c r="I6396" t="str">
        <f>walmart_sales_dataset_of_45stores[[#This Row],[Temp_bin]]&amp;"-"&amp;(walmart_sales_dataset_of_45stores[[#This Row],[Temp_bin]]+5)</f>
        <v>30-35</v>
      </c>
      <c r="J6396" s="10">
        <v>3.5329999999999999</v>
      </c>
      <c r="K6396">
        <f>FLOOR(walmart_sales_dataset_of_45stores[[#This Row],[Fuel_Price]],0.1)</f>
        <v>3.5</v>
      </c>
      <c r="L6396" s="11" t="str">
        <f>walmart_sales_dataset_of_45stores[[#This Row],[Fuel price 2]]&amp;"-"&amp;(walmart_sales_dataset_of_45stores[[#This Row],[Fuel price 2]]+0.05)</f>
        <v>3.5-3.55</v>
      </c>
      <c r="M6396" s="6">
        <v>189.4214733</v>
      </c>
      <c r="N6396" s="6">
        <v>8.4239999999999995</v>
      </c>
      <c r="O6396">
        <f>RANK(walmart_sales_dataset_of_45stores[[#This Row],[Weekly_Sales]],walmart_sales_dataset_of_45stores[Weekly_Sales],0)</f>
        <v>4181</v>
      </c>
      <c r="Q6396"/>
      <c r="S6396" s="4"/>
    </row>
    <row r="6397" spans="1:19" hidden="1" x14ac:dyDescent="0.3">
      <c r="A6397" s="5">
        <v>45</v>
      </c>
      <c r="B6397" s="1">
        <v>40935</v>
      </c>
      <c r="C6397" s="1" t="str">
        <f>TEXT(walmart_sales_dataset_of_45stores[[#This Row],[Date]],"dddd")</f>
        <v>Friday</v>
      </c>
      <c r="D6397" s="12">
        <v>624081.64</v>
      </c>
      <c r="E6397">
        <v>0</v>
      </c>
      <c r="F6397" t="str">
        <f>IF(walmart_sales_dataset_of_45stores[[#This Row],[Holiday_Flag]]=0,"Non-Holiday","Hoilday")</f>
        <v>Non-Holiday</v>
      </c>
      <c r="G6397">
        <v>37.93</v>
      </c>
      <c r="H6397">
        <f>FLOOR(walmart_sales_dataset_of_45stores[[#This Row],[Temperature]],10)</f>
        <v>30</v>
      </c>
      <c r="I6397" t="str">
        <f>walmart_sales_dataset_of_45stores[[#This Row],[Temp_bin]]&amp;"-"&amp;(walmart_sales_dataset_of_45stores[[#This Row],[Temp_bin]]+5)</f>
        <v>30-35</v>
      </c>
      <c r="J6397" s="10">
        <v>3.5670000000000002</v>
      </c>
      <c r="K6397">
        <f>FLOOR(walmart_sales_dataset_of_45stores[[#This Row],[Fuel_Price]],0.1)</f>
        <v>3.5</v>
      </c>
      <c r="L6397" s="11" t="str">
        <f>walmart_sales_dataset_of_45stores[[#This Row],[Fuel price 2]]&amp;"-"&amp;(walmart_sales_dataset_of_45stores[[#This Row],[Fuel price 2]]+0.05)</f>
        <v>3.5-3.55</v>
      </c>
      <c r="M6397" s="6">
        <v>189.5168505</v>
      </c>
      <c r="N6397" s="6">
        <v>8.4239999999999995</v>
      </c>
      <c r="O6397">
        <f>RANK(walmart_sales_dataset_of_45stores[[#This Row],[Weekly_Sales]],walmart_sales_dataset_of_45stores[Weekly_Sales],0)</f>
        <v>4475</v>
      </c>
      <c r="Q6397"/>
      <c r="S6397" s="4"/>
    </row>
    <row r="6398" spans="1:19" hidden="1" x14ac:dyDescent="0.3">
      <c r="A6398" s="5">
        <v>45</v>
      </c>
      <c r="B6398" s="1">
        <v>40942</v>
      </c>
      <c r="C6398" s="1" t="str">
        <f>TEXT(walmart_sales_dataset_of_45stores[[#This Row],[Date]],"dddd")</f>
        <v>Friday</v>
      </c>
      <c r="D6398" s="12">
        <v>757330.95</v>
      </c>
      <c r="E6398">
        <v>0</v>
      </c>
      <c r="F6398" t="str">
        <f>IF(walmart_sales_dataset_of_45stores[[#This Row],[Holiday_Flag]]=0,"Non-Holiday","Hoilday")</f>
        <v>Non-Holiday</v>
      </c>
      <c r="G6398">
        <v>42.96</v>
      </c>
      <c r="H6398">
        <f>FLOOR(walmart_sales_dataset_of_45stores[[#This Row],[Temperature]],10)</f>
        <v>40</v>
      </c>
      <c r="I6398" t="str">
        <f>walmart_sales_dataset_of_45stores[[#This Row],[Temp_bin]]&amp;"-"&amp;(walmart_sales_dataset_of_45stores[[#This Row],[Temp_bin]]+5)</f>
        <v>40-45</v>
      </c>
      <c r="J6398" s="10">
        <v>3.617</v>
      </c>
      <c r="K6398">
        <f>FLOOR(walmart_sales_dataset_of_45stores[[#This Row],[Fuel_Price]],0.1)</f>
        <v>3.6</v>
      </c>
      <c r="L6398" s="11" t="str">
        <f>walmart_sales_dataset_of_45stores[[#This Row],[Fuel price 2]]&amp;"-"&amp;(walmart_sales_dataset_of_45stores[[#This Row],[Fuel price 2]]+0.05)</f>
        <v>3.6-3.65</v>
      </c>
      <c r="M6398" s="6">
        <v>189.61222770000001</v>
      </c>
      <c r="N6398" s="6">
        <v>8.4239999999999995</v>
      </c>
      <c r="O6398">
        <f>RANK(walmart_sales_dataset_of_45stores[[#This Row],[Weekly_Sales]],walmart_sales_dataset_of_45stores[Weekly_Sales],0)</f>
        <v>4010</v>
      </c>
      <c r="Q6398"/>
      <c r="S6398" s="4"/>
    </row>
    <row r="6399" spans="1:19" hidden="1" x14ac:dyDescent="0.3">
      <c r="A6399" s="5">
        <v>45</v>
      </c>
      <c r="B6399" s="1">
        <v>40949</v>
      </c>
      <c r="C6399" s="1" t="str">
        <f>TEXT(walmart_sales_dataset_of_45stores[[#This Row],[Date]],"dddd")</f>
        <v>Friday</v>
      </c>
      <c r="D6399" s="2">
        <v>803657.12</v>
      </c>
      <c r="E6399">
        <v>1</v>
      </c>
      <c r="F6399" t="str">
        <f>IF(walmart_sales_dataset_of_45stores[[#This Row],[Holiday_Flag]]=0,"Non-Holiday","Hoilday")</f>
        <v>Hoilday</v>
      </c>
      <c r="G6399">
        <v>37</v>
      </c>
      <c r="H6399">
        <f>FLOOR(walmart_sales_dataset_of_45stores[[#This Row],[Temperature]],10)</f>
        <v>30</v>
      </c>
      <c r="I6399" t="str">
        <f>walmart_sales_dataset_of_45stores[[#This Row],[Temp_bin]]&amp;"-"&amp;(walmart_sales_dataset_of_45stores[[#This Row],[Temp_bin]]+5)</f>
        <v>30-35</v>
      </c>
      <c r="J6399" s="2">
        <v>3.64</v>
      </c>
      <c r="K6399" s="2">
        <f>FLOOR(walmart_sales_dataset_of_45stores[[#This Row],[Fuel_Price]],0.1)</f>
        <v>3.6</v>
      </c>
      <c r="L6399" s="2" t="str">
        <f>walmart_sales_dataset_of_45stores[[#This Row],[Fuel price 2]]&amp;"-"&amp;(walmart_sales_dataset_of_45stores[[#This Row],[Fuel price 2]]+0.05)</f>
        <v>3.6-3.65</v>
      </c>
      <c r="M6399" s="6">
        <v>189.70760480000001</v>
      </c>
      <c r="N6399" s="6">
        <v>8.4239999999999995</v>
      </c>
      <c r="O6399">
        <f>RANK(walmart_sales_dataset_of_45stores[[#This Row],[Weekly_Sales]],walmart_sales_dataset_of_45stores[Weekly_Sales],0)</f>
        <v>3867</v>
      </c>
      <c r="Q6399"/>
      <c r="S6399" s="4"/>
    </row>
    <row r="6400" spans="1:19" hidden="1" x14ac:dyDescent="0.3">
      <c r="A6400" s="5">
        <v>45</v>
      </c>
      <c r="B6400" s="1">
        <v>40956</v>
      </c>
      <c r="C6400" s="1" t="str">
        <f>TEXT(walmart_sales_dataset_of_45stores[[#This Row],[Date]],"dddd")</f>
        <v>Friday</v>
      </c>
      <c r="D6400" s="12">
        <v>858853.75</v>
      </c>
      <c r="E6400">
        <v>0</v>
      </c>
      <c r="F6400" t="str">
        <f>IF(walmart_sales_dataset_of_45stores[[#This Row],[Holiday_Flag]]=0,"Non-Holiday","Hoilday")</f>
        <v>Non-Holiday</v>
      </c>
      <c r="G6400">
        <v>36.85</v>
      </c>
      <c r="H6400">
        <f>FLOOR(walmart_sales_dataset_of_45stores[[#This Row],[Temperature]],10)</f>
        <v>30</v>
      </c>
      <c r="I6400" t="str">
        <f>walmart_sales_dataset_of_45stores[[#This Row],[Temp_bin]]&amp;"-"&amp;(walmart_sales_dataset_of_45stores[[#This Row],[Temp_bin]]+5)</f>
        <v>30-35</v>
      </c>
      <c r="J6400" s="10">
        <v>3.6949999999999998</v>
      </c>
      <c r="K6400">
        <f>FLOOR(walmart_sales_dataset_of_45stores[[#This Row],[Fuel_Price]],0.1)</f>
        <v>3.6</v>
      </c>
      <c r="L6400" s="11" t="str">
        <f>walmart_sales_dataset_of_45stores[[#This Row],[Fuel price 2]]&amp;"-"&amp;(walmart_sales_dataset_of_45stores[[#This Row],[Fuel price 2]]+0.05)</f>
        <v>3.6-3.65</v>
      </c>
      <c r="M6400" s="6">
        <v>189.84248339999999</v>
      </c>
      <c r="N6400" s="6">
        <v>8.4239999999999995</v>
      </c>
      <c r="O6400">
        <f>RANK(walmart_sales_dataset_of_45stores[[#This Row],[Weekly_Sales]],walmart_sales_dataset_of_45stores[Weekly_Sales],0)</f>
        <v>3690</v>
      </c>
      <c r="Q6400"/>
      <c r="S6400" s="4"/>
    </row>
    <row r="6401" spans="1:19" hidden="1" x14ac:dyDescent="0.3">
      <c r="A6401" s="5">
        <v>45</v>
      </c>
      <c r="B6401" s="1">
        <v>40963</v>
      </c>
      <c r="C6401" s="1" t="str">
        <f>TEXT(walmart_sales_dataset_of_45stores[[#This Row],[Date]],"dddd")</f>
        <v>Friday</v>
      </c>
      <c r="D6401" s="12">
        <v>753060.78</v>
      </c>
      <c r="E6401">
        <v>0</v>
      </c>
      <c r="F6401" t="str">
        <f>IF(walmart_sales_dataset_of_45stores[[#This Row],[Holiday_Flag]]=0,"Non-Holiday","Hoilday")</f>
        <v>Non-Holiday</v>
      </c>
      <c r="G6401">
        <v>42.86</v>
      </c>
      <c r="H6401">
        <f>FLOOR(walmart_sales_dataset_of_45stores[[#This Row],[Temperature]],10)</f>
        <v>40</v>
      </c>
      <c r="I6401" t="str">
        <f>walmart_sales_dataset_of_45stores[[#This Row],[Temp_bin]]&amp;"-"&amp;(walmart_sales_dataset_of_45stores[[#This Row],[Temp_bin]]+5)</f>
        <v>40-45</v>
      </c>
      <c r="J6401" s="10">
        <v>3.7389999999999999</v>
      </c>
      <c r="K6401">
        <f>FLOOR(walmart_sales_dataset_of_45stores[[#This Row],[Fuel_Price]],0.1)</f>
        <v>3.7</v>
      </c>
      <c r="L6401" s="11" t="str">
        <f>walmart_sales_dataset_of_45stores[[#This Row],[Fuel price 2]]&amp;"-"&amp;(walmart_sales_dataset_of_45stores[[#This Row],[Fuel price 2]]+0.05)</f>
        <v>3.7-3.75</v>
      </c>
      <c r="M6401" s="6">
        <v>190.0069881</v>
      </c>
      <c r="N6401" s="6">
        <v>8.4239999999999995</v>
      </c>
      <c r="O6401">
        <f>RANK(walmart_sales_dataset_of_45stores[[#This Row],[Weekly_Sales]],walmart_sales_dataset_of_45stores[Weekly_Sales],0)</f>
        <v>4026</v>
      </c>
      <c r="Q6401"/>
      <c r="S6401" s="4"/>
    </row>
    <row r="6402" spans="1:19" hidden="1" x14ac:dyDescent="0.3">
      <c r="A6402" s="5">
        <v>45</v>
      </c>
      <c r="B6402" s="1">
        <v>40970</v>
      </c>
      <c r="C6402" s="1" t="str">
        <f>TEXT(walmart_sales_dataset_of_45stores[[#This Row],[Date]],"dddd")</f>
        <v>Friday</v>
      </c>
      <c r="D6402" s="12">
        <v>782796.01</v>
      </c>
      <c r="E6402">
        <v>0</v>
      </c>
      <c r="F6402" t="str">
        <f>IF(walmart_sales_dataset_of_45stores[[#This Row],[Holiday_Flag]]=0,"Non-Holiday","Hoilday")</f>
        <v>Non-Holiday</v>
      </c>
      <c r="G6402">
        <v>41.55</v>
      </c>
      <c r="H6402">
        <f>FLOOR(walmart_sales_dataset_of_45stores[[#This Row],[Temperature]],10)</f>
        <v>40</v>
      </c>
      <c r="I6402" t="str">
        <f>walmart_sales_dataset_of_45stores[[#This Row],[Temp_bin]]&amp;"-"&amp;(walmart_sales_dataset_of_45stores[[#This Row],[Temp_bin]]+5)</f>
        <v>40-45</v>
      </c>
      <c r="J6402" s="10">
        <v>3.8159999999999998</v>
      </c>
      <c r="K6402">
        <f>FLOOR(walmart_sales_dataset_of_45stores[[#This Row],[Fuel_Price]],0.1)</f>
        <v>3.8000000000000003</v>
      </c>
      <c r="L6402" s="11" t="str">
        <f>walmart_sales_dataset_of_45stores[[#This Row],[Fuel price 2]]&amp;"-"&amp;(walmart_sales_dataset_of_45stores[[#This Row],[Fuel price 2]]+0.05)</f>
        <v>3.8-3.85</v>
      </c>
      <c r="M6402" s="6">
        <v>190.17149269999999</v>
      </c>
      <c r="N6402" s="6">
        <v>8.4239999999999995</v>
      </c>
      <c r="O6402">
        <f>RANK(walmart_sales_dataset_of_45stores[[#This Row],[Weekly_Sales]],walmart_sales_dataset_of_45stores[Weekly_Sales],0)</f>
        <v>3923</v>
      </c>
      <c r="Q6402"/>
      <c r="S6402" s="4"/>
    </row>
    <row r="6403" spans="1:19" hidden="1" x14ac:dyDescent="0.3">
      <c r="A6403" s="5">
        <v>45</v>
      </c>
      <c r="B6403" s="1">
        <v>40977</v>
      </c>
      <c r="C6403" s="1" t="str">
        <f>TEXT(walmart_sales_dataset_of_45stores[[#This Row],[Date]],"dddd")</f>
        <v>Friday</v>
      </c>
      <c r="D6403" s="12">
        <v>776968.87</v>
      </c>
      <c r="E6403">
        <v>0</v>
      </c>
      <c r="F6403" t="str">
        <f>IF(walmart_sales_dataset_of_45stores[[#This Row],[Holiday_Flag]]=0,"Non-Holiday","Hoilday")</f>
        <v>Non-Holiday</v>
      </c>
      <c r="G6403">
        <v>45.52</v>
      </c>
      <c r="H6403">
        <f>FLOOR(walmart_sales_dataset_of_45stores[[#This Row],[Temperature]],10)</f>
        <v>40</v>
      </c>
      <c r="I6403" t="str">
        <f>walmart_sales_dataset_of_45stores[[#This Row],[Temp_bin]]&amp;"-"&amp;(walmart_sales_dataset_of_45stores[[#This Row],[Temp_bin]]+5)</f>
        <v>40-45</v>
      </c>
      <c r="J6403" s="10">
        <v>3.8479999999999999</v>
      </c>
      <c r="K6403">
        <f>FLOOR(walmart_sales_dataset_of_45stores[[#This Row],[Fuel_Price]],0.1)</f>
        <v>3.8000000000000003</v>
      </c>
      <c r="L6403" s="11" t="str">
        <f>walmart_sales_dataset_of_45stores[[#This Row],[Fuel price 2]]&amp;"-"&amp;(walmart_sales_dataset_of_45stores[[#This Row],[Fuel price 2]]+0.05)</f>
        <v>3.8-3.85</v>
      </c>
      <c r="M6403" s="6">
        <v>190.3359973</v>
      </c>
      <c r="N6403" s="6">
        <v>8.4239999999999995</v>
      </c>
      <c r="O6403">
        <f>RANK(walmart_sales_dataset_of_45stores[[#This Row],[Weekly_Sales]],walmart_sales_dataset_of_45stores[Weekly_Sales],0)</f>
        <v>3942</v>
      </c>
      <c r="Q6403"/>
      <c r="S6403" s="4"/>
    </row>
    <row r="6404" spans="1:19" hidden="1" x14ac:dyDescent="0.3">
      <c r="A6404" s="5">
        <v>45</v>
      </c>
      <c r="B6404" s="1">
        <v>40984</v>
      </c>
      <c r="C6404" s="1" t="str">
        <f>TEXT(walmart_sales_dataset_of_45stores[[#This Row],[Date]],"dddd")</f>
        <v>Friday</v>
      </c>
      <c r="D6404" s="12">
        <v>788340.23</v>
      </c>
      <c r="E6404">
        <v>0</v>
      </c>
      <c r="F6404" t="str">
        <f>IF(walmart_sales_dataset_of_45stores[[#This Row],[Holiday_Flag]]=0,"Non-Holiday","Hoilday")</f>
        <v>Non-Holiday</v>
      </c>
      <c r="G6404">
        <v>50.56</v>
      </c>
      <c r="H6404">
        <f>FLOOR(walmart_sales_dataset_of_45stores[[#This Row],[Temperature]],10)</f>
        <v>50</v>
      </c>
      <c r="I6404" t="str">
        <f>walmart_sales_dataset_of_45stores[[#This Row],[Temp_bin]]&amp;"-"&amp;(walmart_sales_dataset_of_45stores[[#This Row],[Temp_bin]]+5)</f>
        <v>50-55</v>
      </c>
      <c r="J6404" s="10">
        <v>3.8620000000000001</v>
      </c>
      <c r="K6404">
        <f>FLOOR(walmart_sales_dataset_of_45stores[[#This Row],[Fuel_Price]],0.1)</f>
        <v>3.8000000000000003</v>
      </c>
      <c r="L6404" s="11" t="str">
        <f>walmart_sales_dataset_of_45stores[[#This Row],[Fuel price 2]]&amp;"-"&amp;(walmart_sales_dataset_of_45stores[[#This Row],[Fuel price 2]]+0.05)</f>
        <v>3.8-3.85</v>
      </c>
      <c r="M6404" s="6">
        <v>190.4618964</v>
      </c>
      <c r="N6404" s="6">
        <v>8.4239999999999995</v>
      </c>
      <c r="O6404">
        <f>RANK(walmart_sales_dataset_of_45stores[[#This Row],[Weekly_Sales]],walmart_sales_dataset_of_45stores[Weekly_Sales],0)</f>
        <v>3908</v>
      </c>
      <c r="Q6404"/>
      <c r="S6404" s="4"/>
    </row>
    <row r="6405" spans="1:19" hidden="1" x14ac:dyDescent="0.3">
      <c r="A6405" s="5">
        <v>45</v>
      </c>
      <c r="B6405" s="1">
        <v>40991</v>
      </c>
      <c r="C6405" s="1" t="str">
        <f>TEXT(walmart_sales_dataset_of_45stores[[#This Row],[Date]],"dddd")</f>
        <v>Friday</v>
      </c>
      <c r="D6405" s="12">
        <v>791835.37</v>
      </c>
      <c r="E6405">
        <v>0</v>
      </c>
      <c r="F6405" t="str">
        <f>IF(walmart_sales_dataset_of_45stores[[#This Row],[Holiday_Flag]]=0,"Non-Holiday","Hoilday")</f>
        <v>Non-Holiday</v>
      </c>
      <c r="G6405">
        <v>59.45</v>
      </c>
      <c r="H6405">
        <f>FLOOR(walmart_sales_dataset_of_45stores[[#This Row],[Temperature]],10)</f>
        <v>50</v>
      </c>
      <c r="I6405" t="str">
        <f>walmart_sales_dataset_of_45stores[[#This Row],[Temp_bin]]&amp;"-"&amp;(walmart_sales_dataset_of_45stores[[#This Row],[Temp_bin]]+5)</f>
        <v>50-55</v>
      </c>
      <c r="J6405" s="10">
        <v>3.9</v>
      </c>
      <c r="K6405">
        <f>FLOOR(walmart_sales_dataset_of_45stores[[#This Row],[Fuel_Price]],0.1)</f>
        <v>3.9000000000000004</v>
      </c>
      <c r="L6405" s="11" t="str">
        <f>walmart_sales_dataset_of_45stores[[#This Row],[Fuel price 2]]&amp;"-"&amp;(walmart_sales_dataset_of_45stores[[#This Row],[Fuel price 2]]+0.05)</f>
        <v>3.9-3.95</v>
      </c>
      <c r="M6405" s="6">
        <v>190.5363213</v>
      </c>
      <c r="N6405" s="6">
        <v>8.4239999999999995</v>
      </c>
      <c r="O6405">
        <f>RANK(walmart_sales_dataset_of_45stores[[#This Row],[Weekly_Sales]],walmart_sales_dataset_of_45stores[Weekly_Sales],0)</f>
        <v>3901</v>
      </c>
      <c r="Q6405"/>
      <c r="S6405" s="4"/>
    </row>
    <row r="6406" spans="1:19" hidden="1" x14ac:dyDescent="0.3">
      <c r="A6406" s="5">
        <v>45</v>
      </c>
      <c r="B6406" s="1">
        <v>40998</v>
      </c>
      <c r="C6406" s="1" t="str">
        <f>TEXT(walmart_sales_dataset_of_45stores[[#This Row],[Date]],"dddd")</f>
        <v>Friday</v>
      </c>
      <c r="D6406" s="12">
        <v>777254.06</v>
      </c>
      <c r="E6406">
        <v>0</v>
      </c>
      <c r="F6406" t="str">
        <f>IF(walmart_sales_dataset_of_45stores[[#This Row],[Holiday_Flag]]=0,"Non-Holiday","Hoilday")</f>
        <v>Non-Holiday</v>
      </c>
      <c r="G6406">
        <v>50.04</v>
      </c>
      <c r="H6406">
        <f>FLOOR(walmart_sales_dataset_of_45stores[[#This Row],[Temperature]],10)</f>
        <v>50</v>
      </c>
      <c r="I6406" t="str">
        <f>walmart_sales_dataset_of_45stores[[#This Row],[Temp_bin]]&amp;"-"&amp;(walmart_sales_dataset_of_45stores[[#This Row],[Temp_bin]]+5)</f>
        <v>50-55</v>
      </c>
      <c r="J6406" s="10">
        <v>3.9529999999999998</v>
      </c>
      <c r="K6406">
        <f>FLOOR(walmart_sales_dataset_of_45stores[[#This Row],[Fuel_Price]],0.1)</f>
        <v>3.9000000000000004</v>
      </c>
      <c r="L6406" s="11" t="str">
        <f>walmart_sales_dataset_of_45stores[[#This Row],[Fuel price 2]]&amp;"-"&amp;(walmart_sales_dataset_of_45stores[[#This Row],[Fuel price 2]]+0.05)</f>
        <v>3.9-3.95</v>
      </c>
      <c r="M6406" s="6">
        <v>190.61074629999999</v>
      </c>
      <c r="N6406" s="6">
        <v>8.4239999999999995</v>
      </c>
      <c r="O6406">
        <f>RANK(walmart_sales_dataset_of_45stores[[#This Row],[Weekly_Sales]],walmart_sales_dataset_of_45stores[Weekly_Sales],0)</f>
        <v>3939</v>
      </c>
      <c r="Q6406"/>
      <c r="S6406" s="4"/>
    </row>
    <row r="6407" spans="1:19" hidden="1" x14ac:dyDescent="0.3">
      <c r="A6407" s="5">
        <v>45</v>
      </c>
      <c r="B6407" s="1">
        <v>41005</v>
      </c>
      <c r="C6407" s="1" t="str">
        <f>TEXT(walmart_sales_dataset_of_45stores[[#This Row],[Date]],"dddd")</f>
        <v>Friday</v>
      </c>
      <c r="D6407" s="12">
        <v>899479.43</v>
      </c>
      <c r="E6407">
        <v>0</v>
      </c>
      <c r="F6407" t="str">
        <f>IF(walmart_sales_dataset_of_45stores[[#This Row],[Holiday_Flag]]=0,"Non-Holiday","Hoilday")</f>
        <v>Non-Holiday</v>
      </c>
      <c r="G6407">
        <v>49.73</v>
      </c>
      <c r="H6407">
        <f>FLOOR(walmart_sales_dataset_of_45stores[[#This Row],[Temperature]],10)</f>
        <v>40</v>
      </c>
      <c r="I6407" t="str">
        <f>walmart_sales_dataset_of_45stores[[#This Row],[Temp_bin]]&amp;"-"&amp;(walmart_sales_dataset_of_45stores[[#This Row],[Temp_bin]]+5)</f>
        <v>40-45</v>
      </c>
      <c r="J6407" s="10">
        <v>3.996</v>
      </c>
      <c r="K6407">
        <f>FLOOR(walmart_sales_dataset_of_45stores[[#This Row],[Fuel_Price]],0.1)</f>
        <v>3.9000000000000004</v>
      </c>
      <c r="L6407" s="11" t="str">
        <f>walmart_sales_dataset_of_45stores[[#This Row],[Fuel price 2]]&amp;"-"&amp;(walmart_sales_dataset_of_45stores[[#This Row],[Fuel price 2]]+0.05)</f>
        <v>3.9-3.95</v>
      </c>
      <c r="M6407" s="6">
        <v>190.68517120000001</v>
      </c>
      <c r="N6407" s="6">
        <v>8.5670000000000002</v>
      </c>
      <c r="O6407">
        <f>RANK(walmart_sales_dataset_of_45stores[[#This Row],[Weekly_Sales]],walmart_sales_dataset_of_45stores[Weekly_Sales],0)</f>
        <v>3520</v>
      </c>
      <c r="Q6407"/>
      <c r="S6407" s="4"/>
    </row>
    <row r="6408" spans="1:19" hidden="1" x14ac:dyDescent="0.3">
      <c r="A6408" s="5">
        <v>45</v>
      </c>
      <c r="B6408" s="1">
        <v>41012</v>
      </c>
      <c r="C6408" s="1" t="str">
        <f>TEXT(walmart_sales_dataset_of_45stores[[#This Row],[Date]],"dddd")</f>
        <v>Friday</v>
      </c>
      <c r="D6408" s="12">
        <v>781970.6</v>
      </c>
      <c r="E6408">
        <v>0</v>
      </c>
      <c r="F6408" t="str">
        <f>IF(walmart_sales_dataset_of_45stores[[#This Row],[Holiday_Flag]]=0,"Non-Holiday","Hoilday")</f>
        <v>Non-Holiday</v>
      </c>
      <c r="G6408">
        <v>51.83</v>
      </c>
      <c r="H6408">
        <f>FLOOR(walmart_sales_dataset_of_45stores[[#This Row],[Temperature]],10)</f>
        <v>50</v>
      </c>
      <c r="I6408" t="str">
        <f>walmart_sales_dataset_of_45stores[[#This Row],[Temp_bin]]&amp;"-"&amp;(walmart_sales_dataset_of_45stores[[#This Row],[Temp_bin]]+5)</f>
        <v>50-55</v>
      </c>
      <c r="J6408" s="10">
        <v>4.0439999999999996</v>
      </c>
      <c r="K6408">
        <f>FLOOR(walmart_sales_dataset_of_45stores[[#This Row],[Fuel_Price]],0.1)</f>
        <v>4</v>
      </c>
      <c r="L6408" s="11" t="str">
        <f>walmart_sales_dataset_of_45stores[[#This Row],[Fuel price 2]]&amp;"-"&amp;(walmart_sales_dataset_of_45stores[[#This Row],[Fuel price 2]]+0.05)</f>
        <v>4-4.05</v>
      </c>
      <c r="M6408" s="6">
        <v>190.7595962</v>
      </c>
      <c r="N6408" s="6">
        <v>8.5670000000000002</v>
      </c>
      <c r="O6408">
        <f>RANK(walmart_sales_dataset_of_45stores[[#This Row],[Weekly_Sales]],walmart_sales_dataset_of_45stores[Weekly_Sales],0)</f>
        <v>3929</v>
      </c>
      <c r="Q6408"/>
      <c r="S6408" s="4"/>
    </row>
    <row r="6409" spans="1:19" hidden="1" x14ac:dyDescent="0.3">
      <c r="A6409" s="5">
        <v>45</v>
      </c>
      <c r="B6409" s="1">
        <v>41019</v>
      </c>
      <c r="C6409" s="1" t="str">
        <f>TEXT(walmart_sales_dataset_of_45stores[[#This Row],[Date]],"dddd")</f>
        <v>Friday</v>
      </c>
      <c r="D6409" s="12">
        <v>776661.74</v>
      </c>
      <c r="E6409">
        <v>0</v>
      </c>
      <c r="F6409" t="str">
        <f>IF(walmart_sales_dataset_of_45stores[[#This Row],[Holiday_Flag]]=0,"Non-Holiday","Hoilday")</f>
        <v>Non-Holiday</v>
      </c>
      <c r="G6409">
        <v>63.13</v>
      </c>
      <c r="H6409">
        <f>FLOOR(walmart_sales_dataset_of_45stores[[#This Row],[Temperature]],10)</f>
        <v>60</v>
      </c>
      <c r="I6409" t="str">
        <f>walmart_sales_dataset_of_45stores[[#This Row],[Temp_bin]]&amp;"-"&amp;(walmart_sales_dataset_of_45stores[[#This Row],[Temp_bin]]+5)</f>
        <v>60-65</v>
      </c>
      <c r="J6409" s="10">
        <v>4.0270000000000001</v>
      </c>
      <c r="K6409">
        <f>FLOOR(walmart_sales_dataset_of_45stores[[#This Row],[Fuel_Price]],0.1)</f>
        <v>4</v>
      </c>
      <c r="L6409" s="11" t="str">
        <f>walmart_sales_dataset_of_45stores[[#This Row],[Fuel price 2]]&amp;"-"&amp;(walmart_sales_dataset_of_45stores[[#This Row],[Fuel price 2]]+0.05)</f>
        <v>4-4.05</v>
      </c>
      <c r="M6409" s="6">
        <v>190.81380129999999</v>
      </c>
      <c r="N6409" s="6">
        <v>8.5670000000000002</v>
      </c>
      <c r="O6409">
        <f>RANK(walmart_sales_dataset_of_45stores[[#This Row],[Weekly_Sales]],walmart_sales_dataset_of_45stores[Weekly_Sales],0)</f>
        <v>3945</v>
      </c>
      <c r="Q6409"/>
      <c r="S6409" s="4"/>
    </row>
    <row r="6410" spans="1:19" hidden="1" x14ac:dyDescent="0.3">
      <c r="A6410" s="5">
        <v>45</v>
      </c>
      <c r="B6410" s="1">
        <v>41026</v>
      </c>
      <c r="C6410" s="1" t="str">
        <f>TEXT(walmart_sales_dataset_of_45stores[[#This Row],[Date]],"dddd")</f>
        <v>Friday</v>
      </c>
      <c r="D6410" s="12">
        <v>711571.88</v>
      </c>
      <c r="E6410">
        <v>0</v>
      </c>
      <c r="F6410" t="str">
        <f>IF(walmart_sales_dataset_of_45stores[[#This Row],[Holiday_Flag]]=0,"Non-Holiday","Hoilday")</f>
        <v>Non-Holiday</v>
      </c>
      <c r="G6410">
        <v>53.2</v>
      </c>
      <c r="H6410">
        <f>FLOOR(walmart_sales_dataset_of_45stores[[#This Row],[Temperature]],10)</f>
        <v>50</v>
      </c>
      <c r="I6410" t="str">
        <f>walmart_sales_dataset_of_45stores[[#This Row],[Temp_bin]]&amp;"-"&amp;(walmart_sales_dataset_of_45stores[[#This Row],[Temp_bin]]+5)</f>
        <v>50-55</v>
      </c>
      <c r="J6410" s="10">
        <v>4.0039999999999996</v>
      </c>
      <c r="K6410">
        <f>FLOOR(walmart_sales_dataset_of_45stores[[#This Row],[Fuel_Price]],0.1)</f>
        <v>4</v>
      </c>
      <c r="L6410" s="11" t="str">
        <f>walmart_sales_dataset_of_45stores[[#This Row],[Fuel price 2]]&amp;"-"&amp;(walmart_sales_dataset_of_45stores[[#This Row],[Fuel price 2]]+0.05)</f>
        <v>4-4.05</v>
      </c>
      <c r="M6410" s="6">
        <v>190.86800640000001</v>
      </c>
      <c r="N6410" s="6">
        <v>8.5670000000000002</v>
      </c>
      <c r="O6410">
        <f>RANK(walmart_sales_dataset_of_45stores[[#This Row],[Weekly_Sales]],walmart_sales_dataset_of_45stores[Weekly_Sales],0)</f>
        <v>4160</v>
      </c>
      <c r="Q6410"/>
      <c r="S6410" s="4"/>
    </row>
    <row r="6411" spans="1:19" hidden="1" x14ac:dyDescent="0.3">
      <c r="A6411" s="5">
        <v>45</v>
      </c>
      <c r="B6411" s="1">
        <v>41033</v>
      </c>
      <c r="C6411" s="1" t="str">
        <f>TEXT(walmart_sales_dataset_of_45stores[[#This Row],[Date]],"dddd")</f>
        <v>Friday</v>
      </c>
      <c r="D6411" s="12">
        <v>782300.68</v>
      </c>
      <c r="E6411">
        <v>0</v>
      </c>
      <c r="F6411" t="str">
        <f>IF(walmart_sales_dataset_of_45stores[[#This Row],[Holiday_Flag]]=0,"Non-Holiday","Hoilday")</f>
        <v>Non-Holiday</v>
      </c>
      <c r="G6411">
        <v>55.21</v>
      </c>
      <c r="H6411">
        <f>FLOOR(walmart_sales_dataset_of_45stores[[#This Row],[Temperature]],10)</f>
        <v>50</v>
      </c>
      <c r="I6411" t="str">
        <f>walmart_sales_dataset_of_45stores[[#This Row],[Temp_bin]]&amp;"-"&amp;(walmart_sales_dataset_of_45stores[[#This Row],[Temp_bin]]+5)</f>
        <v>50-55</v>
      </c>
      <c r="J6411" s="10">
        <v>3.9510000000000001</v>
      </c>
      <c r="K6411">
        <f>FLOOR(walmart_sales_dataset_of_45stores[[#This Row],[Fuel_Price]],0.1)</f>
        <v>3.9000000000000004</v>
      </c>
      <c r="L6411" s="11" t="str">
        <f>walmart_sales_dataset_of_45stores[[#This Row],[Fuel price 2]]&amp;"-"&amp;(walmart_sales_dataset_of_45stores[[#This Row],[Fuel price 2]]+0.05)</f>
        <v>3.9-3.95</v>
      </c>
      <c r="M6411" s="6">
        <v>190.9222115</v>
      </c>
      <c r="N6411" s="6">
        <v>8.5670000000000002</v>
      </c>
      <c r="O6411">
        <f>RANK(walmart_sales_dataset_of_45stores[[#This Row],[Weekly_Sales]],walmart_sales_dataset_of_45stores[Weekly_Sales],0)</f>
        <v>3925</v>
      </c>
      <c r="Q6411"/>
      <c r="S6411" s="4"/>
    </row>
    <row r="6412" spans="1:19" hidden="1" x14ac:dyDescent="0.3">
      <c r="A6412" s="5">
        <v>45</v>
      </c>
      <c r="B6412" s="1">
        <v>41040</v>
      </c>
      <c r="C6412" s="1" t="str">
        <f>TEXT(walmart_sales_dataset_of_45stores[[#This Row],[Date]],"dddd")</f>
        <v>Friday</v>
      </c>
      <c r="D6412" s="12">
        <v>770487.37</v>
      </c>
      <c r="E6412">
        <v>0</v>
      </c>
      <c r="F6412" t="str">
        <f>IF(walmart_sales_dataset_of_45stores[[#This Row],[Holiday_Flag]]=0,"Non-Holiday","Hoilday")</f>
        <v>Non-Holiday</v>
      </c>
      <c r="G6412">
        <v>61.24</v>
      </c>
      <c r="H6412">
        <f>FLOOR(walmart_sales_dataset_of_45stores[[#This Row],[Temperature]],10)</f>
        <v>60</v>
      </c>
      <c r="I6412" t="str">
        <f>walmart_sales_dataset_of_45stores[[#This Row],[Temp_bin]]&amp;"-"&amp;(walmart_sales_dataset_of_45stores[[#This Row],[Temp_bin]]+5)</f>
        <v>60-65</v>
      </c>
      <c r="J6412" s="10">
        <v>3.8889999999999998</v>
      </c>
      <c r="K6412">
        <f>FLOOR(walmart_sales_dataset_of_45stores[[#This Row],[Fuel_Price]],0.1)</f>
        <v>3.8000000000000003</v>
      </c>
      <c r="L6412" s="11" t="str">
        <f>walmart_sales_dataset_of_45stores[[#This Row],[Fuel price 2]]&amp;"-"&amp;(walmart_sales_dataset_of_45stores[[#This Row],[Fuel price 2]]+0.05)</f>
        <v>3.8-3.85</v>
      </c>
      <c r="M6412" s="6">
        <v>190.97641669999999</v>
      </c>
      <c r="N6412" s="6">
        <v>8.5670000000000002</v>
      </c>
      <c r="O6412">
        <f>RANK(walmart_sales_dataset_of_45stores[[#This Row],[Weekly_Sales]],walmart_sales_dataset_of_45stores[Weekly_Sales],0)</f>
        <v>3965</v>
      </c>
      <c r="Q6412"/>
      <c r="S6412" s="4"/>
    </row>
    <row r="6413" spans="1:19" hidden="1" x14ac:dyDescent="0.3">
      <c r="A6413" s="5">
        <v>45</v>
      </c>
      <c r="B6413" s="1">
        <v>41047</v>
      </c>
      <c r="C6413" s="1" t="str">
        <f>TEXT(walmart_sales_dataset_of_45stores[[#This Row],[Date]],"dddd")</f>
        <v>Friday</v>
      </c>
      <c r="D6413" s="12">
        <v>800842.28</v>
      </c>
      <c r="E6413">
        <v>0</v>
      </c>
      <c r="F6413" t="str">
        <f>IF(walmart_sales_dataset_of_45stores[[#This Row],[Holiday_Flag]]=0,"Non-Holiday","Hoilday")</f>
        <v>Non-Holiday</v>
      </c>
      <c r="G6413">
        <v>66.3</v>
      </c>
      <c r="H6413">
        <f>FLOOR(walmart_sales_dataset_of_45stores[[#This Row],[Temperature]],10)</f>
        <v>60</v>
      </c>
      <c r="I6413" t="str">
        <f>walmart_sales_dataset_of_45stores[[#This Row],[Temp_bin]]&amp;"-"&amp;(walmart_sales_dataset_of_45stores[[#This Row],[Temp_bin]]+5)</f>
        <v>60-65</v>
      </c>
      <c r="J6413" s="10">
        <v>3.8479999999999999</v>
      </c>
      <c r="K6413">
        <f>FLOOR(walmart_sales_dataset_of_45stores[[#This Row],[Fuel_Price]],0.1)</f>
        <v>3.8000000000000003</v>
      </c>
      <c r="L6413" s="11" t="str">
        <f>walmart_sales_dataset_of_45stores[[#This Row],[Fuel price 2]]&amp;"-"&amp;(walmart_sales_dataset_of_45stores[[#This Row],[Fuel price 2]]+0.05)</f>
        <v>3.8-3.85</v>
      </c>
      <c r="M6413" s="6">
        <v>190.99644789999999</v>
      </c>
      <c r="N6413" s="6">
        <v>8.5670000000000002</v>
      </c>
      <c r="O6413">
        <f>RANK(walmart_sales_dataset_of_45stores[[#This Row],[Weekly_Sales]],walmart_sales_dataset_of_45stores[Weekly_Sales],0)</f>
        <v>3875</v>
      </c>
      <c r="Q6413"/>
      <c r="S6413" s="4"/>
    </row>
    <row r="6414" spans="1:19" hidden="1" x14ac:dyDescent="0.3">
      <c r="A6414" s="5">
        <v>45</v>
      </c>
      <c r="B6414" s="1">
        <v>41054</v>
      </c>
      <c r="C6414" s="1" t="str">
        <f>TEXT(walmart_sales_dataset_of_45stores[[#This Row],[Date]],"dddd")</f>
        <v>Friday</v>
      </c>
      <c r="D6414" s="12">
        <v>817741.17</v>
      </c>
      <c r="E6414">
        <v>0</v>
      </c>
      <c r="F6414" t="str">
        <f>IF(walmart_sales_dataset_of_45stores[[#This Row],[Holiday_Flag]]=0,"Non-Holiday","Hoilday")</f>
        <v>Non-Holiday</v>
      </c>
      <c r="G6414">
        <v>67.209999999999994</v>
      </c>
      <c r="H6414">
        <f>FLOOR(walmart_sales_dataset_of_45stores[[#This Row],[Temperature]],10)</f>
        <v>60</v>
      </c>
      <c r="I6414" t="str">
        <f>walmart_sales_dataset_of_45stores[[#This Row],[Temp_bin]]&amp;"-"&amp;(walmart_sales_dataset_of_45stores[[#This Row],[Temp_bin]]+5)</f>
        <v>60-65</v>
      </c>
      <c r="J6414" s="10">
        <v>3.798</v>
      </c>
      <c r="K6414">
        <f>FLOOR(walmart_sales_dataset_of_45stores[[#This Row],[Fuel_Price]],0.1)</f>
        <v>3.7</v>
      </c>
      <c r="L6414" s="11" t="str">
        <f>walmart_sales_dataset_of_45stores[[#This Row],[Fuel price 2]]&amp;"-"&amp;(walmart_sales_dataset_of_45stores[[#This Row],[Fuel price 2]]+0.05)</f>
        <v>3.7-3.75</v>
      </c>
      <c r="M6414" s="6">
        <v>191.00280960000001</v>
      </c>
      <c r="N6414" s="6">
        <v>8.5670000000000002</v>
      </c>
      <c r="O6414">
        <f>RANK(walmart_sales_dataset_of_45stores[[#This Row],[Weekly_Sales]],walmart_sales_dataset_of_45stores[Weekly_Sales],0)</f>
        <v>3818</v>
      </c>
      <c r="Q6414"/>
      <c r="S6414" s="4"/>
    </row>
    <row r="6415" spans="1:19" hidden="1" x14ac:dyDescent="0.3">
      <c r="A6415" s="5">
        <v>45</v>
      </c>
      <c r="B6415" s="1">
        <v>41061</v>
      </c>
      <c r="C6415" s="1" t="str">
        <f>TEXT(walmart_sales_dataset_of_45stores[[#This Row],[Date]],"dddd")</f>
        <v>Friday</v>
      </c>
      <c r="D6415" s="12">
        <v>837144.63</v>
      </c>
      <c r="E6415">
        <v>0</v>
      </c>
      <c r="F6415" t="str">
        <f>IF(walmart_sales_dataset_of_45stores[[#This Row],[Holiday_Flag]]=0,"Non-Holiday","Hoilday")</f>
        <v>Non-Holiday</v>
      </c>
      <c r="G6415">
        <v>74.48</v>
      </c>
      <c r="H6415">
        <f>FLOOR(walmart_sales_dataset_of_45stores[[#This Row],[Temperature]],10)</f>
        <v>70</v>
      </c>
      <c r="I6415" t="str">
        <f>walmart_sales_dataset_of_45stores[[#This Row],[Temp_bin]]&amp;"-"&amp;(walmart_sales_dataset_of_45stores[[#This Row],[Temp_bin]]+5)</f>
        <v>70-75</v>
      </c>
      <c r="J6415" s="10">
        <v>3.742</v>
      </c>
      <c r="K6415">
        <f>FLOOR(walmart_sales_dataset_of_45stores[[#This Row],[Fuel_Price]],0.1)</f>
        <v>3.7</v>
      </c>
      <c r="L6415" s="11" t="str">
        <f>walmart_sales_dataset_of_45stores[[#This Row],[Fuel price 2]]&amp;"-"&amp;(walmart_sales_dataset_of_45stores[[#This Row],[Fuel price 2]]+0.05)</f>
        <v>3.7-3.75</v>
      </c>
      <c r="M6415" s="6">
        <v>191.0091712</v>
      </c>
      <c r="N6415" s="6">
        <v>8.5670000000000002</v>
      </c>
      <c r="O6415">
        <f>RANK(walmart_sales_dataset_of_45stores[[#This Row],[Weekly_Sales]],walmart_sales_dataset_of_45stores[Weekly_Sales],0)</f>
        <v>3765</v>
      </c>
      <c r="Q6415"/>
      <c r="R6415" s="4">
        <f>CORREL(walmart_sales_dataset_of_45stores[Temperature],walmart_sales_dataset_of_45stores[Weekly_Sales])</f>
        <v>-6.3810013179469632E-2</v>
      </c>
      <c r="S6415" s="4"/>
    </row>
    <row r="6416" spans="1:19" hidden="1" x14ac:dyDescent="0.3">
      <c r="A6416" s="5">
        <v>45</v>
      </c>
      <c r="B6416" s="1">
        <v>41068</v>
      </c>
      <c r="C6416" s="1" t="str">
        <f>TEXT(walmart_sales_dataset_of_45stores[[#This Row],[Date]],"dddd")</f>
        <v>Friday</v>
      </c>
      <c r="D6416" s="12">
        <v>795133</v>
      </c>
      <c r="E6416">
        <v>0</v>
      </c>
      <c r="F6416" t="str">
        <f>IF(walmart_sales_dataset_of_45stores[[#This Row],[Holiday_Flag]]=0,"Non-Holiday","Hoilday")</f>
        <v>Non-Holiday</v>
      </c>
      <c r="G6416">
        <v>64.3</v>
      </c>
      <c r="H6416">
        <f>FLOOR(walmart_sales_dataset_of_45stores[[#This Row],[Temperature]],10)</f>
        <v>60</v>
      </c>
      <c r="I6416" t="str">
        <f>walmart_sales_dataset_of_45stores[[#This Row],[Temp_bin]]&amp;"-"&amp;(walmart_sales_dataset_of_45stores[[#This Row],[Temp_bin]]+5)</f>
        <v>60-65</v>
      </c>
      <c r="J6416" s="10">
        <v>3.6890000000000001</v>
      </c>
      <c r="K6416">
        <f>FLOOR(walmart_sales_dataset_of_45stores[[#This Row],[Fuel_Price]],0.1)</f>
        <v>3.6</v>
      </c>
      <c r="L6416" s="11" t="str">
        <f>walmart_sales_dataset_of_45stores[[#This Row],[Fuel price 2]]&amp;"-"&amp;(walmart_sales_dataset_of_45stores[[#This Row],[Fuel price 2]]+0.05)</f>
        <v>3.6-3.65</v>
      </c>
      <c r="M6416" s="6">
        <v>191.01553290000001</v>
      </c>
      <c r="N6416" s="6">
        <v>8.5670000000000002</v>
      </c>
      <c r="O6416">
        <f>RANK(walmart_sales_dataset_of_45stores[[#This Row],[Weekly_Sales]],walmart_sales_dataset_of_45stores[Weekly_Sales],0)</f>
        <v>3889</v>
      </c>
      <c r="Q6416"/>
      <c r="S6416" s="4"/>
    </row>
    <row r="6417" spans="1:19" hidden="1" x14ac:dyDescent="0.3">
      <c r="A6417" s="5">
        <v>45</v>
      </c>
      <c r="B6417" s="1">
        <v>41075</v>
      </c>
      <c r="C6417" s="1" t="str">
        <f>TEXT(walmart_sales_dataset_of_45stores[[#This Row],[Date]],"dddd")</f>
        <v>Friday</v>
      </c>
      <c r="D6417" s="12">
        <v>821498.18</v>
      </c>
      <c r="E6417">
        <v>0</v>
      </c>
      <c r="F6417" t="str">
        <f>IF(walmart_sales_dataset_of_45stores[[#This Row],[Holiday_Flag]]=0,"Non-Holiday","Hoilday")</f>
        <v>Non-Holiday</v>
      </c>
      <c r="G6417">
        <v>71.930000000000007</v>
      </c>
      <c r="H6417">
        <f>FLOOR(walmart_sales_dataset_of_45stores[[#This Row],[Temperature]],10)</f>
        <v>70</v>
      </c>
      <c r="I6417" t="str">
        <f>walmart_sales_dataset_of_45stores[[#This Row],[Temp_bin]]&amp;"-"&amp;(walmart_sales_dataset_of_45stores[[#This Row],[Temp_bin]]+5)</f>
        <v>70-75</v>
      </c>
      <c r="J6417" s="10">
        <v>3.62</v>
      </c>
      <c r="K6417">
        <f>FLOOR(walmart_sales_dataset_of_45stores[[#This Row],[Fuel_Price]],0.1)</f>
        <v>3.6</v>
      </c>
      <c r="L6417" s="11" t="str">
        <f>walmart_sales_dataset_of_45stores[[#This Row],[Fuel price 2]]&amp;"-"&amp;(walmart_sales_dataset_of_45stores[[#This Row],[Fuel price 2]]+0.05)</f>
        <v>3.6-3.65</v>
      </c>
      <c r="M6417" s="6">
        <v>191.02997310000001</v>
      </c>
      <c r="N6417" s="6">
        <v>8.5670000000000002</v>
      </c>
      <c r="O6417">
        <f>RANK(walmart_sales_dataset_of_45stores[[#This Row],[Weekly_Sales]],walmart_sales_dataset_of_45stores[Weekly_Sales],0)</f>
        <v>3808</v>
      </c>
      <c r="Q6417"/>
      <c r="S6417" s="4"/>
    </row>
    <row r="6418" spans="1:19" hidden="1" x14ac:dyDescent="0.3">
      <c r="A6418" s="5">
        <v>45</v>
      </c>
      <c r="B6418" s="1">
        <v>41082</v>
      </c>
      <c r="C6418" s="1" t="str">
        <f>TEXT(walmart_sales_dataset_of_45stores[[#This Row],[Date]],"dddd")</f>
        <v>Friday</v>
      </c>
      <c r="D6418" s="12">
        <v>822569.16</v>
      </c>
      <c r="E6418">
        <v>0</v>
      </c>
      <c r="F6418" t="str">
        <f>IF(walmart_sales_dataset_of_45stores[[#This Row],[Holiday_Flag]]=0,"Non-Holiday","Hoilday")</f>
        <v>Non-Holiday</v>
      </c>
      <c r="G6418">
        <v>74.22</v>
      </c>
      <c r="H6418">
        <f>FLOOR(walmart_sales_dataset_of_45stores[[#This Row],[Temperature]],10)</f>
        <v>70</v>
      </c>
      <c r="I6418" t="str">
        <f>walmart_sales_dataset_of_45stores[[#This Row],[Temp_bin]]&amp;"-"&amp;(walmart_sales_dataset_of_45stores[[#This Row],[Temp_bin]]+5)</f>
        <v>70-75</v>
      </c>
      <c r="J6418" s="10">
        <v>3.5640000000000001</v>
      </c>
      <c r="K6418">
        <f>FLOOR(walmart_sales_dataset_of_45stores[[#This Row],[Fuel_Price]],0.1)</f>
        <v>3.5</v>
      </c>
      <c r="L6418" s="11" t="str">
        <f>walmart_sales_dataset_of_45stores[[#This Row],[Fuel price 2]]&amp;"-"&amp;(walmart_sales_dataset_of_45stores[[#This Row],[Fuel price 2]]+0.05)</f>
        <v>3.5-3.55</v>
      </c>
      <c r="M6418" s="6">
        <v>191.06460960000001</v>
      </c>
      <c r="N6418" s="6">
        <v>8.5670000000000002</v>
      </c>
      <c r="O6418">
        <f>RANK(walmart_sales_dataset_of_45stores[[#This Row],[Weekly_Sales]],walmart_sales_dataset_of_45stores[Weekly_Sales],0)</f>
        <v>3804</v>
      </c>
      <c r="Q6418"/>
      <c r="S6418" s="4"/>
    </row>
    <row r="6419" spans="1:19" hidden="1" x14ac:dyDescent="0.3">
      <c r="A6419" s="5">
        <v>45</v>
      </c>
      <c r="B6419" s="1">
        <v>41089</v>
      </c>
      <c r="C6419" s="1" t="str">
        <f>TEXT(walmart_sales_dataset_of_45stores[[#This Row],[Date]],"dddd")</f>
        <v>Friday</v>
      </c>
      <c r="D6419" s="12">
        <v>773367.71</v>
      </c>
      <c r="E6419">
        <v>0</v>
      </c>
      <c r="F6419" t="str">
        <f>IF(walmart_sales_dataset_of_45stores[[#This Row],[Holiday_Flag]]=0,"Non-Holiday","Hoilday")</f>
        <v>Non-Holiday</v>
      </c>
      <c r="G6419">
        <v>75.22</v>
      </c>
      <c r="H6419">
        <f>FLOOR(walmart_sales_dataset_of_45stores[[#This Row],[Temperature]],10)</f>
        <v>70</v>
      </c>
      <c r="I6419" t="str">
        <f>walmart_sales_dataset_of_45stores[[#This Row],[Temp_bin]]&amp;"-"&amp;(walmart_sales_dataset_of_45stores[[#This Row],[Temp_bin]]+5)</f>
        <v>70-75</v>
      </c>
      <c r="J6419" s="10">
        <v>3.5059999999999998</v>
      </c>
      <c r="K6419">
        <f>FLOOR(walmart_sales_dataset_of_45stores[[#This Row],[Fuel_Price]],0.1)</f>
        <v>3.5</v>
      </c>
      <c r="L6419" s="11" t="str">
        <f>walmart_sales_dataset_of_45stores[[#This Row],[Fuel price 2]]&amp;"-"&amp;(walmart_sales_dataset_of_45stores[[#This Row],[Fuel price 2]]+0.05)</f>
        <v>3.5-3.55</v>
      </c>
      <c r="M6419" s="6">
        <v>191.09924620000001</v>
      </c>
      <c r="N6419" s="6">
        <v>8.5670000000000002</v>
      </c>
      <c r="O6419">
        <f>RANK(walmart_sales_dataset_of_45stores[[#This Row],[Weekly_Sales]],walmart_sales_dataset_of_45stores[Weekly_Sales],0)</f>
        <v>3953</v>
      </c>
      <c r="Q6419"/>
      <c r="S6419" s="4"/>
    </row>
    <row r="6420" spans="1:19" hidden="1" x14ac:dyDescent="0.3">
      <c r="A6420" s="5">
        <v>45</v>
      </c>
      <c r="B6420" s="1">
        <v>41096</v>
      </c>
      <c r="C6420" s="1" t="str">
        <f>TEXT(walmart_sales_dataset_of_45stores[[#This Row],[Date]],"dddd")</f>
        <v>Friday</v>
      </c>
      <c r="D6420" s="12">
        <v>843361.1</v>
      </c>
      <c r="E6420">
        <v>0</v>
      </c>
      <c r="F6420" t="str">
        <f>IF(walmart_sales_dataset_of_45stores[[#This Row],[Holiday_Flag]]=0,"Non-Holiday","Hoilday")</f>
        <v>Non-Holiday</v>
      </c>
      <c r="G6420">
        <v>82.99</v>
      </c>
      <c r="H6420">
        <f>FLOOR(walmart_sales_dataset_of_45stores[[#This Row],[Temperature]],10)</f>
        <v>80</v>
      </c>
      <c r="I6420" t="str">
        <f>walmart_sales_dataset_of_45stores[[#This Row],[Temp_bin]]&amp;"-"&amp;(walmart_sales_dataset_of_45stores[[#This Row],[Temp_bin]]+5)</f>
        <v>80-85</v>
      </c>
      <c r="J6420" s="10">
        <v>3.4750000000000001</v>
      </c>
      <c r="K6420">
        <f>FLOOR(walmart_sales_dataset_of_45stores[[#This Row],[Fuel_Price]],0.1)</f>
        <v>3.4000000000000004</v>
      </c>
      <c r="L6420" s="11" t="str">
        <f>walmart_sales_dataset_of_45stores[[#This Row],[Fuel price 2]]&amp;"-"&amp;(walmart_sales_dataset_of_45stores[[#This Row],[Fuel price 2]]+0.05)</f>
        <v>3.4-3.45</v>
      </c>
      <c r="M6420" s="6">
        <v>191.13388269999999</v>
      </c>
      <c r="N6420" s="6">
        <v>8.6839999999999993</v>
      </c>
      <c r="O6420">
        <f>RANK(walmart_sales_dataset_of_45stores[[#This Row],[Weekly_Sales]],walmart_sales_dataset_of_45stores[Weekly_Sales],0)</f>
        <v>3752</v>
      </c>
      <c r="Q6420"/>
      <c r="S6420" s="4"/>
    </row>
    <row r="6421" spans="1:19" hidden="1" x14ac:dyDescent="0.3">
      <c r="A6421" s="5">
        <v>45</v>
      </c>
      <c r="B6421" s="1">
        <v>41103</v>
      </c>
      <c r="C6421" s="1" t="str">
        <f>TEXT(walmart_sales_dataset_of_45stores[[#This Row],[Date]],"dddd")</f>
        <v>Friday</v>
      </c>
      <c r="D6421" s="12">
        <v>749817.08</v>
      </c>
      <c r="E6421">
        <v>0</v>
      </c>
      <c r="F6421" t="str">
        <f>IF(walmart_sales_dataset_of_45stores[[#This Row],[Holiday_Flag]]=0,"Non-Holiday","Hoilday")</f>
        <v>Non-Holiday</v>
      </c>
      <c r="G6421">
        <v>79.97</v>
      </c>
      <c r="H6421">
        <f>FLOOR(walmart_sales_dataset_of_45stores[[#This Row],[Temperature]],10)</f>
        <v>70</v>
      </c>
      <c r="I6421" t="str">
        <f>walmart_sales_dataset_of_45stores[[#This Row],[Temp_bin]]&amp;"-"&amp;(walmart_sales_dataset_of_45stores[[#This Row],[Temp_bin]]+5)</f>
        <v>70-75</v>
      </c>
      <c r="J6421" s="10">
        <v>3.5230000000000001</v>
      </c>
      <c r="K6421">
        <f>FLOOR(walmart_sales_dataset_of_45stores[[#This Row],[Fuel_Price]],0.1)</f>
        <v>3.5</v>
      </c>
      <c r="L6421" s="11" t="str">
        <f>walmart_sales_dataset_of_45stores[[#This Row],[Fuel price 2]]&amp;"-"&amp;(walmart_sales_dataset_of_45stores[[#This Row],[Fuel price 2]]+0.05)</f>
        <v>3.5-3.55</v>
      </c>
      <c r="M6421" s="6">
        <v>191.16851919999999</v>
      </c>
      <c r="N6421" s="6">
        <v>8.6839999999999993</v>
      </c>
      <c r="O6421">
        <f>RANK(walmart_sales_dataset_of_45stores[[#This Row],[Weekly_Sales]],walmart_sales_dataset_of_45stores[Weekly_Sales],0)</f>
        <v>4032</v>
      </c>
      <c r="Q6421"/>
      <c r="S6421" s="4"/>
    </row>
    <row r="6422" spans="1:19" hidden="1" x14ac:dyDescent="0.3">
      <c r="A6422" s="5">
        <v>45</v>
      </c>
      <c r="B6422" s="1">
        <v>41110</v>
      </c>
      <c r="C6422" s="1" t="str">
        <f>TEXT(walmart_sales_dataset_of_45stores[[#This Row],[Date]],"dddd")</f>
        <v>Friday</v>
      </c>
      <c r="D6422" s="12">
        <v>737613.65</v>
      </c>
      <c r="E6422">
        <v>0</v>
      </c>
      <c r="F6422" t="str">
        <f>IF(walmart_sales_dataset_of_45stores[[#This Row],[Holiday_Flag]]=0,"Non-Holiday","Hoilday")</f>
        <v>Non-Holiday</v>
      </c>
      <c r="G6422">
        <v>78.89</v>
      </c>
      <c r="H6422">
        <f>FLOOR(walmart_sales_dataset_of_45stores[[#This Row],[Temperature]],10)</f>
        <v>70</v>
      </c>
      <c r="I6422" t="str">
        <f>walmart_sales_dataset_of_45stores[[#This Row],[Temp_bin]]&amp;"-"&amp;(walmart_sales_dataset_of_45stores[[#This Row],[Temp_bin]]+5)</f>
        <v>70-75</v>
      </c>
      <c r="J6422" s="10">
        <v>3.5670000000000002</v>
      </c>
      <c r="K6422">
        <f>FLOOR(walmart_sales_dataset_of_45stores[[#This Row],[Fuel_Price]],0.1)</f>
        <v>3.5</v>
      </c>
      <c r="L6422" s="11" t="str">
        <f>walmart_sales_dataset_of_45stores[[#This Row],[Fuel price 2]]&amp;"-"&amp;(walmart_sales_dataset_of_45stores[[#This Row],[Fuel price 2]]+0.05)</f>
        <v>3.5-3.55</v>
      </c>
      <c r="M6422" s="6">
        <v>191.16704279999999</v>
      </c>
      <c r="N6422" s="6">
        <v>8.6839999999999993</v>
      </c>
      <c r="O6422">
        <f>RANK(walmart_sales_dataset_of_45stores[[#This Row],[Weekly_Sales]],walmart_sales_dataset_of_45stores[Weekly_Sales],0)</f>
        <v>4059</v>
      </c>
      <c r="Q6422"/>
      <c r="S6422" s="4"/>
    </row>
    <row r="6423" spans="1:19" hidden="1" x14ac:dyDescent="0.3">
      <c r="A6423" s="5">
        <v>45</v>
      </c>
      <c r="B6423" s="1">
        <v>41117</v>
      </c>
      <c r="C6423" s="1" t="str">
        <f>TEXT(walmart_sales_dataset_of_45stores[[#This Row],[Date]],"dddd")</f>
        <v>Friday</v>
      </c>
      <c r="D6423" s="12">
        <v>711671.58</v>
      </c>
      <c r="E6423">
        <v>0</v>
      </c>
      <c r="F6423" t="str">
        <f>IF(walmart_sales_dataset_of_45stores[[#This Row],[Holiday_Flag]]=0,"Non-Holiday","Hoilday")</f>
        <v>Non-Holiday</v>
      </c>
      <c r="G6423">
        <v>77.2</v>
      </c>
      <c r="H6423">
        <f>FLOOR(walmart_sales_dataset_of_45stores[[#This Row],[Temperature]],10)</f>
        <v>70</v>
      </c>
      <c r="I6423" t="str">
        <f>walmart_sales_dataset_of_45stores[[#This Row],[Temp_bin]]&amp;"-"&amp;(walmart_sales_dataset_of_45stores[[#This Row],[Temp_bin]]+5)</f>
        <v>70-75</v>
      </c>
      <c r="J6423" s="10">
        <v>3.6469999999999998</v>
      </c>
      <c r="K6423">
        <f>FLOOR(walmart_sales_dataset_of_45stores[[#This Row],[Fuel_Price]],0.1)</f>
        <v>3.6</v>
      </c>
      <c r="L6423" s="11" t="str">
        <f>walmart_sales_dataset_of_45stores[[#This Row],[Fuel price 2]]&amp;"-"&amp;(walmart_sales_dataset_of_45stores[[#This Row],[Fuel price 2]]+0.05)</f>
        <v>3.6-3.65</v>
      </c>
      <c r="M6423" s="6">
        <v>191.16556639999999</v>
      </c>
      <c r="N6423" s="6">
        <v>8.6839999999999993</v>
      </c>
      <c r="O6423">
        <f>RANK(walmart_sales_dataset_of_45stores[[#This Row],[Weekly_Sales]],walmart_sales_dataset_of_45stores[Weekly_Sales],0)</f>
        <v>4159</v>
      </c>
      <c r="Q6423"/>
      <c r="S6423" s="4"/>
    </row>
    <row r="6424" spans="1:19" hidden="1" x14ac:dyDescent="0.3">
      <c r="A6424" s="5">
        <v>45</v>
      </c>
      <c r="B6424" s="1">
        <v>41124</v>
      </c>
      <c r="C6424" s="1" t="str">
        <f>TEXT(walmart_sales_dataset_of_45stores[[#This Row],[Date]],"dddd")</f>
        <v>Friday</v>
      </c>
      <c r="D6424" s="12">
        <v>725729.51</v>
      </c>
      <c r="E6424">
        <v>0</v>
      </c>
      <c r="F6424" t="str">
        <f>IF(walmart_sales_dataset_of_45stores[[#This Row],[Holiday_Flag]]=0,"Non-Holiday","Hoilday")</f>
        <v>Non-Holiday</v>
      </c>
      <c r="G6424">
        <v>76.58</v>
      </c>
      <c r="H6424">
        <f>FLOOR(walmart_sales_dataset_of_45stores[[#This Row],[Temperature]],10)</f>
        <v>70</v>
      </c>
      <c r="I6424" t="str">
        <f>walmart_sales_dataset_of_45stores[[#This Row],[Temp_bin]]&amp;"-"&amp;(walmart_sales_dataset_of_45stores[[#This Row],[Temp_bin]]+5)</f>
        <v>70-75</v>
      </c>
      <c r="J6424" s="10">
        <v>3.6539999999999999</v>
      </c>
      <c r="K6424">
        <f>FLOOR(walmart_sales_dataset_of_45stores[[#This Row],[Fuel_Price]],0.1)</f>
        <v>3.6</v>
      </c>
      <c r="L6424" s="11" t="str">
        <f>walmart_sales_dataset_of_45stores[[#This Row],[Fuel price 2]]&amp;"-"&amp;(walmart_sales_dataset_of_45stores[[#This Row],[Fuel price 2]]+0.05)</f>
        <v>3.6-3.65</v>
      </c>
      <c r="M6424" s="6">
        <v>191.16408999999999</v>
      </c>
      <c r="N6424" s="6">
        <v>8.6839999999999993</v>
      </c>
      <c r="O6424">
        <f>RANK(walmart_sales_dataset_of_45stores[[#This Row],[Weekly_Sales]],walmart_sales_dataset_of_45stores[Weekly_Sales],0)</f>
        <v>4095</v>
      </c>
      <c r="Q6424"/>
      <c r="S6424" s="4"/>
    </row>
    <row r="6425" spans="1:19" hidden="1" x14ac:dyDescent="0.3">
      <c r="A6425" s="5">
        <v>45</v>
      </c>
      <c r="B6425" s="1">
        <v>41131</v>
      </c>
      <c r="C6425" s="1" t="str">
        <f>TEXT(walmart_sales_dataset_of_45stores[[#This Row],[Date]],"dddd")</f>
        <v>Friday</v>
      </c>
      <c r="D6425" s="12">
        <v>733037.32</v>
      </c>
      <c r="E6425">
        <v>0</v>
      </c>
      <c r="F6425" t="str">
        <f>IF(walmart_sales_dataset_of_45stores[[#This Row],[Holiday_Flag]]=0,"Non-Holiday","Hoilday")</f>
        <v>Non-Holiday</v>
      </c>
      <c r="G6425">
        <v>78.650000000000006</v>
      </c>
      <c r="H6425">
        <f>FLOOR(walmart_sales_dataset_of_45stores[[#This Row],[Temperature]],10)</f>
        <v>70</v>
      </c>
      <c r="I6425" t="str">
        <f>walmart_sales_dataset_of_45stores[[#This Row],[Temp_bin]]&amp;"-"&amp;(walmart_sales_dataset_of_45stores[[#This Row],[Temp_bin]]+5)</f>
        <v>70-75</v>
      </c>
      <c r="J6425" s="10">
        <v>3.722</v>
      </c>
      <c r="K6425">
        <f>FLOOR(walmart_sales_dataset_of_45stores[[#This Row],[Fuel_Price]],0.1)</f>
        <v>3.7</v>
      </c>
      <c r="L6425" s="11" t="str">
        <f>walmart_sales_dataset_of_45stores[[#This Row],[Fuel price 2]]&amp;"-"&amp;(walmart_sales_dataset_of_45stores[[#This Row],[Fuel price 2]]+0.05)</f>
        <v>3.7-3.75</v>
      </c>
      <c r="M6425" s="6">
        <v>191.16261349999999</v>
      </c>
      <c r="N6425" s="6">
        <v>8.6839999999999993</v>
      </c>
      <c r="O6425">
        <f>RANK(walmart_sales_dataset_of_45stores[[#This Row],[Weekly_Sales]],walmart_sales_dataset_of_45stores[Weekly_Sales],0)</f>
        <v>4076</v>
      </c>
      <c r="Q6425"/>
      <c r="S6425" s="4"/>
    </row>
    <row r="6426" spans="1:19" hidden="1" x14ac:dyDescent="0.3">
      <c r="A6426" s="5">
        <v>45</v>
      </c>
      <c r="B6426" s="1">
        <v>41138</v>
      </c>
      <c r="C6426" s="1" t="str">
        <f>TEXT(walmart_sales_dataset_of_45stores[[#This Row],[Date]],"dddd")</f>
        <v>Friday</v>
      </c>
      <c r="D6426" s="12">
        <v>722496.93</v>
      </c>
      <c r="E6426">
        <v>0</v>
      </c>
      <c r="F6426" t="str">
        <f>IF(walmart_sales_dataset_of_45stores[[#This Row],[Holiday_Flag]]=0,"Non-Holiday","Hoilday")</f>
        <v>Non-Holiday</v>
      </c>
      <c r="G6426">
        <v>75.709999999999994</v>
      </c>
      <c r="H6426">
        <f>FLOOR(walmart_sales_dataset_of_45stores[[#This Row],[Temperature]],10)</f>
        <v>70</v>
      </c>
      <c r="I6426" t="str">
        <f>walmart_sales_dataset_of_45stores[[#This Row],[Temp_bin]]&amp;"-"&amp;(walmart_sales_dataset_of_45stores[[#This Row],[Temp_bin]]+5)</f>
        <v>70-75</v>
      </c>
      <c r="J6426" s="10">
        <v>3.8069999999999999</v>
      </c>
      <c r="K6426">
        <f>FLOOR(walmart_sales_dataset_of_45stores[[#This Row],[Fuel_Price]],0.1)</f>
        <v>3.8000000000000003</v>
      </c>
      <c r="L6426" s="11" t="str">
        <f>walmart_sales_dataset_of_45stores[[#This Row],[Fuel price 2]]&amp;"-"&amp;(walmart_sales_dataset_of_45stores[[#This Row],[Fuel price 2]]+0.05)</f>
        <v>3.8-3.85</v>
      </c>
      <c r="M6426" s="6">
        <v>191.22849189999999</v>
      </c>
      <c r="N6426" s="6">
        <v>8.6839999999999993</v>
      </c>
      <c r="O6426">
        <f>RANK(walmart_sales_dataset_of_45stores[[#This Row],[Weekly_Sales]],walmart_sales_dataset_of_45stores[Weekly_Sales],0)</f>
        <v>4107</v>
      </c>
      <c r="Q6426"/>
      <c r="S6426" s="4"/>
    </row>
    <row r="6427" spans="1:19" hidden="1" x14ac:dyDescent="0.3">
      <c r="A6427" s="5">
        <v>45</v>
      </c>
      <c r="B6427" s="1">
        <v>41145</v>
      </c>
      <c r="C6427" s="1" t="str">
        <f>TEXT(walmart_sales_dataset_of_45stores[[#This Row],[Date]],"dddd")</f>
        <v>Friday</v>
      </c>
      <c r="D6427" s="12">
        <v>718232.26</v>
      </c>
      <c r="E6427">
        <v>0</v>
      </c>
      <c r="F6427" t="str">
        <f>IF(walmart_sales_dataset_of_45stores[[#This Row],[Holiday_Flag]]=0,"Non-Holiday","Hoilday")</f>
        <v>Non-Holiday</v>
      </c>
      <c r="G6427">
        <v>72.62</v>
      </c>
      <c r="H6427">
        <f>FLOOR(walmart_sales_dataset_of_45stores[[#This Row],[Temperature]],10)</f>
        <v>70</v>
      </c>
      <c r="I6427" t="str">
        <f>walmart_sales_dataset_of_45stores[[#This Row],[Temp_bin]]&amp;"-"&amp;(walmart_sales_dataset_of_45stores[[#This Row],[Temp_bin]]+5)</f>
        <v>70-75</v>
      </c>
      <c r="J6427" s="10">
        <v>3.8340000000000001</v>
      </c>
      <c r="K6427">
        <f>FLOOR(walmart_sales_dataset_of_45stores[[#This Row],[Fuel_Price]],0.1)</f>
        <v>3.8000000000000003</v>
      </c>
      <c r="L6427" s="11" t="str">
        <f>walmart_sales_dataset_of_45stores[[#This Row],[Fuel price 2]]&amp;"-"&amp;(walmart_sales_dataset_of_45stores[[#This Row],[Fuel price 2]]+0.05)</f>
        <v>3.8-3.85</v>
      </c>
      <c r="M6427" s="6">
        <v>191.3448865</v>
      </c>
      <c r="N6427" s="6">
        <v>8.6839999999999993</v>
      </c>
      <c r="O6427">
        <f>RANK(walmart_sales_dataset_of_45stores[[#This Row],[Weekly_Sales]],walmart_sales_dataset_of_45stores[Weekly_Sales],0)</f>
        <v>4127</v>
      </c>
      <c r="Q6427"/>
      <c r="S6427" s="4"/>
    </row>
    <row r="6428" spans="1:19" hidden="1" x14ac:dyDescent="0.3">
      <c r="A6428" s="5">
        <v>45</v>
      </c>
      <c r="B6428" s="1">
        <v>41152</v>
      </c>
      <c r="C6428" s="1" t="str">
        <f>TEXT(walmart_sales_dataset_of_45stores[[#This Row],[Date]],"dddd")</f>
        <v>Friday</v>
      </c>
      <c r="D6428" s="12">
        <v>734297.87</v>
      </c>
      <c r="E6428">
        <v>0</v>
      </c>
      <c r="F6428" t="str">
        <f>IF(walmart_sales_dataset_of_45stores[[#This Row],[Holiday_Flag]]=0,"Non-Holiday","Hoilday")</f>
        <v>Non-Holiday</v>
      </c>
      <c r="G6428">
        <v>75.09</v>
      </c>
      <c r="H6428">
        <f>FLOOR(walmart_sales_dataset_of_45stores[[#This Row],[Temperature]],10)</f>
        <v>70</v>
      </c>
      <c r="I6428" t="str">
        <f>walmart_sales_dataset_of_45stores[[#This Row],[Temp_bin]]&amp;"-"&amp;(walmart_sales_dataset_of_45stores[[#This Row],[Temp_bin]]+5)</f>
        <v>70-75</v>
      </c>
      <c r="J6428" s="10">
        <v>3.867</v>
      </c>
      <c r="K6428">
        <f>FLOOR(walmart_sales_dataset_of_45stores[[#This Row],[Fuel_Price]],0.1)</f>
        <v>3.8000000000000003</v>
      </c>
      <c r="L6428" s="11" t="str">
        <f>walmart_sales_dataset_of_45stores[[#This Row],[Fuel price 2]]&amp;"-"&amp;(walmart_sales_dataset_of_45stores[[#This Row],[Fuel price 2]]+0.05)</f>
        <v>3.8-3.85</v>
      </c>
      <c r="M6428" s="6">
        <v>191.46128100000001</v>
      </c>
      <c r="N6428" s="6">
        <v>8.6839999999999993</v>
      </c>
      <c r="O6428">
        <f>RANK(walmart_sales_dataset_of_45stores[[#This Row],[Weekly_Sales]],walmart_sales_dataset_of_45stores[Weekly_Sales],0)</f>
        <v>4071</v>
      </c>
      <c r="Q6428"/>
      <c r="S6428" s="4"/>
    </row>
    <row r="6429" spans="1:19" hidden="1" x14ac:dyDescent="0.3">
      <c r="A6429" s="5">
        <v>45</v>
      </c>
      <c r="B6429" s="1">
        <v>41159</v>
      </c>
      <c r="C6429" s="1" t="str">
        <f>TEXT(walmart_sales_dataset_of_45stores[[#This Row],[Date]],"dddd")</f>
        <v>Friday</v>
      </c>
      <c r="D6429" s="2">
        <v>766512.66</v>
      </c>
      <c r="E6429">
        <v>1</v>
      </c>
      <c r="F6429" t="str">
        <f>IF(walmart_sales_dataset_of_45stores[[#This Row],[Holiday_Flag]]=0,"Non-Holiday","Hoilday")</f>
        <v>Hoilday</v>
      </c>
      <c r="G6429">
        <v>75.7</v>
      </c>
      <c r="H6429">
        <f>FLOOR(walmart_sales_dataset_of_45stores[[#This Row],[Temperature]],10)</f>
        <v>70</v>
      </c>
      <c r="I6429" t="str">
        <f>walmart_sales_dataset_of_45stores[[#This Row],[Temp_bin]]&amp;"-"&amp;(walmart_sales_dataset_of_45stores[[#This Row],[Temp_bin]]+5)</f>
        <v>70-75</v>
      </c>
      <c r="J6429" s="2">
        <v>3.911</v>
      </c>
      <c r="K6429" s="2">
        <f>FLOOR(walmart_sales_dataset_of_45stores[[#This Row],[Fuel_Price]],0.1)</f>
        <v>3.9000000000000004</v>
      </c>
      <c r="L6429" s="2" t="str">
        <f>walmart_sales_dataset_of_45stores[[#This Row],[Fuel price 2]]&amp;"-"&amp;(walmart_sales_dataset_of_45stores[[#This Row],[Fuel price 2]]+0.05)</f>
        <v>3.9-3.95</v>
      </c>
      <c r="M6429" s="6">
        <v>191.57767559999999</v>
      </c>
      <c r="N6429" s="6">
        <v>8.6839999999999993</v>
      </c>
      <c r="O6429">
        <f>RANK(walmart_sales_dataset_of_45stores[[#This Row],[Weekly_Sales]],walmart_sales_dataset_of_45stores[Weekly_Sales],0)</f>
        <v>3979</v>
      </c>
      <c r="Q6429"/>
      <c r="S6429" s="4"/>
    </row>
    <row r="6430" spans="1:19" hidden="1" x14ac:dyDescent="0.3">
      <c r="A6430" s="5">
        <v>45</v>
      </c>
      <c r="B6430" s="1">
        <v>41166</v>
      </c>
      <c r="C6430" s="1" t="str">
        <f>TEXT(walmart_sales_dataset_of_45stores[[#This Row],[Date]],"dddd")</f>
        <v>Friday</v>
      </c>
      <c r="D6430" s="12">
        <v>702238.27</v>
      </c>
      <c r="E6430">
        <v>0</v>
      </c>
      <c r="F6430" t="str">
        <f>IF(walmart_sales_dataset_of_45stores[[#This Row],[Holiday_Flag]]=0,"Non-Holiday","Hoilday")</f>
        <v>Non-Holiday</v>
      </c>
      <c r="G6430">
        <v>67.87</v>
      </c>
      <c r="H6430">
        <f>FLOOR(walmart_sales_dataset_of_45stores[[#This Row],[Temperature]],10)</f>
        <v>60</v>
      </c>
      <c r="I6430" t="str">
        <f>walmart_sales_dataset_of_45stores[[#This Row],[Temp_bin]]&amp;"-"&amp;(walmart_sales_dataset_of_45stores[[#This Row],[Temp_bin]]+5)</f>
        <v>60-65</v>
      </c>
      <c r="J6430" s="10">
        <v>3.948</v>
      </c>
      <c r="K6430">
        <f>FLOOR(walmart_sales_dataset_of_45stores[[#This Row],[Fuel_Price]],0.1)</f>
        <v>3.9000000000000004</v>
      </c>
      <c r="L6430" s="11" t="str">
        <f>walmart_sales_dataset_of_45stores[[#This Row],[Fuel price 2]]&amp;"-"&amp;(walmart_sales_dataset_of_45stores[[#This Row],[Fuel price 2]]+0.05)</f>
        <v>3.9-3.95</v>
      </c>
      <c r="M6430" s="6">
        <v>191.69985</v>
      </c>
      <c r="N6430" s="6">
        <v>8.6839999999999993</v>
      </c>
      <c r="O6430">
        <f>RANK(walmart_sales_dataset_of_45stores[[#This Row],[Weekly_Sales]],walmart_sales_dataset_of_45stores[Weekly_Sales],0)</f>
        <v>4179</v>
      </c>
      <c r="Q6430"/>
      <c r="S6430" s="4"/>
    </row>
    <row r="6431" spans="1:19" hidden="1" x14ac:dyDescent="0.3">
      <c r="A6431" s="5">
        <v>45</v>
      </c>
      <c r="B6431" s="1">
        <v>41173</v>
      </c>
      <c r="C6431" s="1" t="str">
        <f>TEXT(walmart_sales_dataset_of_45stores[[#This Row],[Date]],"dddd")</f>
        <v>Friday</v>
      </c>
      <c r="D6431" s="12">
        <v>723086.2</v>
      </c>
      <c r="E6431">
        <v>0</v>
      </c>
      <c r="F6431" t="str">
        <f>IF(walmart_sales_dataset_of_45stores[[#This Row],[Holiday_Flag]]=0,"Non-Holiday","Hoilday")</f>
        <v>Non-Holiday</v>
      </c>
      <c r="G6431">
        <v>65.319999999999993</v>
      </c>
      <c r="H6431">
        <f>FLOOR(walmart_sales_dataset_of_45stores[[#This Row],[Temperature]],10)</f>
        <v>60</v>
      </c>
      <c r="I6431" t="str">
        <f>walmart_sales_dataset_of_45stores[[#This Row],[Temp_bin]]&amp;"-"&amp;(walmart_sales_dataset_of_45stores[[#This Row],[Temp_bin]]+5)</f>
        <v>60-65</v>
      </c>
      <c r="J6431" s="10">
        <v>4.0380000000000003</v>
      </c>
      <c r="K6431">
        <f>FLOOR(walmart_sales_dataset_of_45stores[[#This Row],[Fuel_Price]],0.1)</f>
        <v>4</v>
      </c>
      <c r="L6431" s="11" t="str">
        <f>walmart_sales_dataset_of_45stores[[#This Row],[Fuel price 2]]&amp;"-"&amp;(walmart_sales_dataset_of_45stores[[#This Row],[Fuel price 2]]+0.05)</f>
        <v>4-4.05</v>
      </c>
      <c r="M6431" s="6">
        <v>191.85670379999999</v>
      </c>
      <c r="N6431" s="6">
        <v>8.6839999999999993</v>
      </c>
      <c r="O6431">
        <f>RANK(walmart_sales_dataset_of_45stores[[#This Row],[Weekly_Sales]],walmart_sales_dataset_of_45stores[Weekly_Sales],0)</f>
        <v>4105</v>
      </c>
      <c r="Q6431"/>
      <c r="S6431" s="4"/>
    </row>
    <row r="6432" spans="1:19" hidden="1" x14ac:dyDescent="0.3">
      <c r="A6432" s="5">
        <v>45</v>
      </c>
      <c r="B6432" s="1">
        <v>41180</v>
      </c>
      <c r="C6432" s="1" t="str">
        <f>TEXT(walmart_sales_dataset_of_45stores[[#This Row],[Date]],"dddd")</f>
        <v>Friday</v>
      </c>
      <c r="D6432" s="12">
        <v>713173.95</v>
      </c>
      <c r="E6432">
        <v>0</v>
      </c>
      <c r="F6432" t="str">
        <f>IF(walmart_sales_dataset_of_45stores[[#This Row],[Holiday_Flag]]=0,"Non-Holiday","Hoilday")</f>
        <v>Non-Holiday</v>
      </c>
      <c r="G6432">
        <v>64.88</v>
      </c>
      <c r="H6432">
        <f>FLOOR(walmart_sales_dataset_of_45stores[[#This Row],[Temperature]],10)</f>
        <v>60</v>
      </c>
      <c r="I6432" t="str">
        <f>walmart_sales_dataset_of_45stores[[#This Row],[Temp_bin]]&amp;"-"&amp;(walmart_sales_dataset_of_45stores[[#This Row],[Temp_bin]]+5)</f>
        <v>60-65</v>
      </c>
      <c r="J6432" s="10">
        <v>3.9969999999999999</v>
      </c>
      <c r="K6432">
        <f>FLOOR(walmart_sales_dataset_of_45stores[[#This Row],[Fuel_Price]],0.1)</f>
        <v>3.9000000000000004</v>
      </c>
      <c r="L6432" s="11" t="str">
        <f>walmart_sales_dataset_of_45stores[[#This Row],[Fuel price 2]]&amp;"-"&amp;(walmart_sales_dataset_of_45stores[[#This Row],[Fuel price 2]]+0.05)</f>
        <v>3.9-3.95</v>
      </c>
      <c r="M6432" s="6">
        <v>192.01355770000001</v>
      </c>
      <c r="N6432" s="6">
        <v>8.6839999999999993</v>
      </c>
      <c r="O6432">
        <f>RANK(walmart_sales_dataset_of_45stores[[#This Row],[Weekly_Sales]],walmart_sales_dataset_of_45stores[Weekly_Sales],0)</f>
        <v>4151</v>
      </c>
      <c r="Q6432"/>
      <c r="S6432" s="4"/>
    </row>
    <row r="6433" spans="1:19" hidden="1" x14ac:dyDescent="0.3">
      <c r="A6433" s="5">
        <v>45</v>
      </c>
      <c r="B6433" s="1">
        <v>41187</v>
      </c>
      <c r="C6433" s="1" t="str">
        <f>TEXT(walmart_sales_dataset_of_45stores[[#This Row],[Date]],"dddd")</f>
        <v>Friday</v>
      </c>
      <c r="D6433" s="12">
        <v>733455.07</v>
      </c>
      <c r="E6433">
        <v>0</v>
      </c>
      <c r="F6433" t="str">
        <f>IF(walmart_sales_dataset_of_45stores[[#This Row],[Holiday_Flag]]=0,"Non-Holiday","Hoilday")</f>
        <v>Non-Holiday</v>
      </c>
      <c r="G6433">
        <v>64.89</v>
      </c>
      <c r="H6433">
        <f>FLOOR(walmart_sales_dataset_of_45stores[[#This Row],[Temperature]],10)</f>
        <v>60</v>
      </c>
      <c r="I6433" t="str">
        <f>walmart_sales_dataset_of_45stores[[#This Row],[Temp_bin]]&amp;"-"&amp;(walmart_sales_dataset_of_45stores[[#This Row],[Temp_bin]]+5)</f>
        <v>60-65</v>
      </c>
      <c r="J6433" s="10">
        <v>3.9849999999999999</v>
      </c>
      <c r="K6433">
        <f>FLOOR(walmart_sales_dataset_of_45stores[[#This Row],[Fuel_Price]],0.1)</f>
        <v>3.9000000000000004</v>
      </c>
      <c r="L6433" s="11" t="str">
        <f>walmart_sales_dataset_of_45stores[[#This Row],[Fuel price 2]]&amp;"-"&amp;(walmart_sales_dataset_of_45stores[[#This Row],[Fuel price 2]]+0.05)</f>
        <v>3.9-3.95</v>
      </c>
      <c r="M6433" s="6">
        <v>192.1704115</v>
      </c>
      <c r="N6433" s="6">
        <v>8.6669999999999998</v>
      </c>
      <c r="O6433">
        <f>RANK(walmart_sales_dataset_of_45stores[[#This Row],[Weekly_Sales]],walmart_sales_dataset_of_45stores[Weekly_Sales],0)</f>
        <v>4075</v>
      </c>
      <c r="Q6433"/>
      <c r="S6433" s="4"/>
    </row>
    <row r="6434" spans="1:19" hidden="1" x14ac:dyDescent="0.3">
      <c r="A6434" s="5">
        <v>45</v>
      </c>
      <c r="B6434" s="1">
        <v>41194</v>
      </c>
      <c r="C6434" s="1" t="str">
        <f>TEXT(walmart_sales_dataset_of_45stores[[#This Row],[Date]],"dddd")</f>
        <v>Friday</v>
      </c>
      <c r="D6434" s="12">
        <v>734464.36</v>
      </c>
      <c r="E6434">
        <v>0</v>
      </c>
      <c r="F6434" t="str">
        <f>IF(walmart_sales_dataset_of_45stores[[#This Row],[Holiday_Flag]]=0,"Non-Holiday","Hoilday")</f>
        <v>Non-Holiday</v>
      </c>
      <c r="G6434">
        <v>54.47</v>
      </c>
      <c r="H6434">
        <f>FLOOR(walmart_sales_dataset_of_45stores[[#This Row],[Temperature]],10)</f>
        <v>50</v>
      </c>
      <c r="I6434" t="str">
        <f>walmart_sales_dataset_of_45stores[[#This Row],[Temp_bin]]&amp;"-"&amp;(walmart_sales_dataset_of_45stores[[#This Row],[Temp_bin]]+5)</f>
        <v>50-55</v>
      </c>
      <c r="J6434" s="10">
        <v>4</v>
      </c>
      <c r="K6434">
        <f>FLOOR(walmart_sales_dataset_of_45stores[[#This Row],[Fuel_Price]],0.1)</f>
        <v>4</v>
      </c>
      <c r="L6434" s="11" t="str">
        <f>walmart_sales_dataset_of_45stores[[#This Row],[Fuel price 2]]&amp;"-"&amp;(walmart_sales_dataset_of_45stores[[#This Row],[Fuel price 2]]+0.05)</f>
        <v>4-4.05</v>
      </c>
      <c r="M6434" s="6">
        <v>192.32726539999999</v>
      </c>
      <c r="N6434" s="6">
        <v>8.6669999999999998</v>
      </c>
      <c r="O6434">
        <f>RANK(walmart_sales_dataset_of_45stores[[#This Row],[Weekly_Sales]],walmart_sales_dataset_of_45stores[Weekly_Sales],0)</f>
        <v>4070</v>
      </c>
      <c r="Q6434"/>
      <c r="S6434" s="4"/>
    </row>
    <row r="6435" spans="1:19" hidden="1" x14ac:dyDescent="0.3">
      <c r="A6435" s="5">
        <v>45</v>
      </c>
      <c r="B6435" s="1">
        <v>41201</v>
      </c>
      <c r="C6435" s="1" t="str">
        <f>TEXT(walmart_sales_dataset_of_45stores[[#This Row],[Date]],"dddd")</f>
        <v>Friday</v>
      </c>
      <c r="D6435" s="12">
        <v>718125.53</v>
      </c>
      <c r="E6435">
        <v>0</v>
      </c>
      <c r="F6435" t="str">
        <f>IF(walmart_sales_dataset_of_45stores[[#This Row],[Holiday_Flag]]=0,"Non-Holiday","Hoilday")</f>
        <v>Non-Holiday</v>
      </c>
      <c r="G6435">
        <v>56.47</v>
      </c>
      <c r="H6435">
        <f>FLOOR(walmart_sales_dataset_of_45stores[[#This Row],[Temperature]],10)</f>
        <v>50</v>
      </c>
      <c r="I6435" t="str">
        <f>walmart_sales_dataset_of_45stores[[#This Row],[Temp_bin]]&amp;"-"&amp;(walmart_sales_dataset_of_45stores[[#This Row],[Temp_bin]]+5)</f>
        <v>50-55</v>
      </c>
      <c r="J6435" s="10">
        <v>3.9689999999999999</v>
      </c>
      <c r="K6435">
        <f>FLOOR(walmart_sales_dataset_of_45stores[[#This Row],[Fuel_Price]],0.1)</f>
        <v>3.9000000000000004</v>
      </c>
      <c r="L6435" s="11" t="str">
        <f>walmart_sales_dataset_of_45stores[[#This Row],[Fuel price 2]]&amp;"-"&amp;(walmart_sales_dataset_of_45stores[[#This Row],[Fuel price 2]]+0.05)</f>
        <v>3.9-3.95</v>
      </c>
      <c r="M6435" s="6">
        <v>192.3308542</v>
      </c>
      <c r="N6435" s="6">
        <v>8.6669999999999998</v>
      </c>
      <c r="O6435">
        <f>RANK(walmart_sales_dataset_of_45stores[[#This Row],[Weekly_Sales]],walmart_sales_dataset_of_45stores[Weekly_Sales],0)</f>
        <v>4128</v>
      </c>
      <c r="Q6435"/>
      <c r="S6435" s="4"/>
    </row>
    <row r="6436" spans="1:19" hidden="1" x14ac:dyDescent="0.3">
      <c r="A6436" s="5">
        <v>45</v>
      </c>
      <c r="B6436" s="1">
        <v>41208</v>
      </c>
      <c r="C6436" s="1" t="str">
        <f>TEXT(walmart_sales_dataset_of_45stores[[#This Row],[Date]],"dddd")</f>
        <v>Friday</v>
      </c>
      <c r="D6436" s="12">
        <v>760281.43</v>
      </c>
      <c r="E6436">
        <v>0</v>
      </c>
      <c r="F6436" t="str">
        <f>IF(walmart_sales_dataset_of_45stores[[#This Row],[Holiday_Flag]]=0,"Non-Holiday","Hoilday")</f>
        <v>Non-Holiday</v>
      </c>
      <c r="G6436">
        <v>58.85</v>
      </c>
      <c r="H6436">
        <f>FLOOR(walmart_sales_dataset_of_45stores[[#This Row],[Temperature]],10)</f>
        <v>50</v>
      </c>
      <c r="I6436" t="str">
        <f>walmart_sales_dataset_of_45stores[[#This Row],[Temp_bin]]&amp;"-"&amp;(walmart_sales_dataset_of_45stores[[#This Row],[Temp_bin]]+5)</f>
        <v>50-55</v>
      </c>
      <c r="J6436" s="10">
        <v>3.8820000000000001</v>
      </c>
      <c r="K6436">
        <f>FLOOR(walmart_sales_dataset_of_45stores[[#This Row],[Fuel_Price]],0.1)</f>
        <v>3.8000000000000003</v>
      </c>
      <c r="L6436" s="11" t="str">
        <f>walmart_sales_dataset_of_45stores[[#This Row],[Fuel price 2]]&amp;"-"&amp;(walmart_sales_dataset_of_45stores[[#This Row],[Fuel price 2]]+0.05)</f>
        <v>3.8-3.85</v>
      </c>
      <c r="M6436" s="6">
        <v>192.3088989</v>
      </c>
      <c r="N6436" s="6">
        <v>8.6669999999999998</v>
      </c>
      <c r="O6436">
        <f>RANK(walmart_sales_dataset_of_45stores[[#This Row],[Weekly_Sales]],walmart_sales_dataset_of_45stores[Weekly_Sales],0)</f>
        <v>4001</v>
      </c>
      <c r="Q6436"/>
      <c r="S6436" s="4"/>
    </row>
  </sheetData>
  <phoneticPr fontId="1" type="noConversion"/>
  <conditionalFormatting sqref="D1:E1048576">
    <cfRule type="cellIs" dxfId="0" priority="1"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73AE9-270E-4174-93FD-93301FB543CC}">
  <dimension ref="B2:H23"/>
  <sheetViews>
    <sheetView workbookViewId="0">
      <selection activeCell="O22" sqref="O22"/>
    </sheetView>
  </sheetViews>
  <sheetFormatPr defaultRowHeight="14.4" x14ac:dyDescent="0.3"/>
  <cols>
    <col min="7" max="7" width="13.88671875" customWidth="1"/>
    <col min="8" max="8" width="19.77734375" customWidth="1"/>
  </cols>
  <sheetData>
    <row r="2" spans="2:8" x14ac:dyDescent="0.3">
      <c r="B2" t="s">
        <v>55</v>
      </c>
      <c r="C2" t="s">
        <v>23</v>
      </c>
      <c r="G2" s="13" t="s">
        <v>54</v>
      </c>
      <c r="H2" s="13" t="s">
        <v>23</v>
      </c>
    </row>
    <row r="3" spans="2:8" x14ac:dyDescent="0.3">
      <c r="B3" t="s">
        <v>56</v>
      </c>
      <c r="C3">
        <v>470281.03</v>
      </c>
      <c r="G3" t="s">
        <v>87</v>
      </c>
      <c r="H3">
        <v>860892.27599999995</v>
      </c>
    </row>
    <row r="4" spans="2:8" x14ac:dyDescent="0.3">
      <c r="B4" t="s">
        <v>57</v>
      </c>
      <c r="C4">
        <v>939993.88395833306</v>
      </c>
      <c r="G4" t="s">
        <v>88</v>
      </c>
      <c r="H4">
        <v>848491.14700000011</v>
      </c>
    </row>
    <row r="5" spans="2:8" x14ac:dyDescent="0.3">
      <c r="B5" t="s">
        <v>58</v>
      </c>
      <c r="C5">
        <v>971075.21717514121</v>
      </c>
      <c r="G5" t="s">
        <v>89</v>
      </c>
      <c r="H5">
        <v>1062941.4721712533</v>
      </c>
    </row>
    <row r="6" spans="2:8" x14ac:dyDescent="0.3">
      <c r="B6" t="s">
        <v>59</v>
      </c>
      <c r="C6">
        <v>1015679.0229342318</v>
      </c>
      <c r="G6" t="s">
        <v>90</v>
      </c>
      <c r="H6">
        <v>1127042.8401909713</v>
      </c>
    </row>
    <row r="7" spans="2:8" x14ac:dyDescent="0.3">
      <c r="B7" t="s">
        <v>60</v>
      </c>
      <c r="C7">
        <v>1132110.7393525159</v>
      </c>
      <c r="G7" t="s">
        <v>91</v>
      </c>
      <c r="H7">
        <v>1113261.7799538113</v>
      </c>
    </row>
    <row r="8" spans="2:8" x14ac:dyDescent="0.3">
      <c r="B8" t="s">
        <v>61</v>
      </c>
      <c r="C8">
        <v>1082479.1188022282</v>
      </c>
      <c r="G8" t="s">
        <v>92</v>
      </c>
      <c r="H8">
        <v>1037328.6846765267</v>
      </c>
    </row>
    <row r="9" spans="2:8" x14ac:dyDescent="0.3">
      <c r="B9" t="s">
        <v>62</v>
      </c>
      <c r="C9">
        <v>1137910.5172368425</v>
      </c>
      <c r="G9" t="s">
        <v>93</v>
      </c>
      <c r="H9">
        <v>1056139.5716013045</v>
      </c>
    </row>
    <row r="10" spans="2:8" x14ac:dyDescent="0.3">
      <c r="B10" t="s">
        <v>63</v>
      </c>
      <c r="C10">
        <v>1034632.7816088322</v>
      </c>
      <c r="G10" t="s">
        <v>94</v>
      </c>
      <c r="H10">
        <v>1062264.3739359097</v>
      </c>
    </row>
    <row r="11" spans="2:8" x14ac:dyDescent="0.3">
      <c r="B11" t="s">
        <v>64</v>
      </c>
      <c r="C11">
        <v>1073180.0981512605</v>
      </c>
      <c r="G11" t="s">
        <v>95</v>
      </c>
      <c r="H11">
        <v>972035.27303653071</v>
      </c>
    </row>
    <row r="12" spans="2:8" x14ac:dyDescent="0.3">
      <c r="B12" t="s">
        <v>65</v>
      </c>
      <c r="C12">
        <v>1069848.8043988273</v>
      </c>
      <c r="G12" t="s">
        <v>96</v>
      </c>
      <c r="H12">
        <v>802637.77296089393</v>
      </c>
    </row>
    <row r="13" spans="2:8" x14ac:dyDescent="0.3">
      <c r="B13" t="s">
        <v>66</v>
      </c>
      <c r="C13">
        <v>1027919.5888762218</v>
      </c>
      <c r="G13" t="s">
        <v>97</v>
      </c>
      <c r="H13">
        <v>289345.66500000004</v>
      </c>
    </row>
    <row r="14" spans="2:8" x14ac:dyDescent="0.3">
      <c r="B14" t="s">
        <v>67</v>
      </c>
      <c r="C14">
        <v>1038862.6214123374</v>
      </c>
    </row>
    <row r="15" spans="2:8" x14ac:dyDescent="0.3">
      <c r="B15" t="s">
        <v>68</v>
      </c>
      <c r="C15">
        <v>1044263.7313138692</v>
      </c>
    </row>
    <row r="16" spans="2:8" x14ac:dyDescent="0.3">
      <c r="B16" t="s">
        <v>69</v>
      </c>
      <c r="C16">
        <v>1049454.2087850468</v>
      </c>
    </row>
    <row r="17" spans="2:3" x14ac:dyDescent="0.3">
      <c r="B17" t="s">
        <v>70</v>
      </c>
      <c r="C17">
        <v>1071233.6676411962</v>
      </c>
    </row>
    <row r="18" spans="2:3" x14ac:dyDescent="0.3">
      <c r="B18" t="s">
        <v>71</v>
      </c>
      <c r="C18">
        <v>1010488.5548816574</v>
      </c>
    </row>
    <row r="19" spans="2:3" x14ac:dyDescent="0.3">
      <c r="B19" t="s">
        <v>72</v>
      </c>
      <c r="C19">
        <v>1028250.4835658914</v>
      </c>
    </row>
    <row r="20" spans="2:3" x14ac:dyDescent="0.3">
      <c r="B20" t="s">
        <v>73</v>
      </c>
      <c r="C20">
        <v>981628.72385964927</v>
      </c>
    </row>
    <row r="21" spans="2:3" x14ac:dyDescent="0.3">
      <c r="B21" t="s">
        <v>74</v>
      </c>
      <c r="C21">
        <v>864597.10111111111</v>
      </c>
    </row>
    <row r="22" spans="2:3" x14ac:dyDescent="0.3">
      <c r="B22" t="s">
        <v>75</v>
      </c>
      <c r="C22">
        <v>854996.2925000001</v>
      </c>
    </row>
    <row r="23" spans="2:3" x14ac:dyDescent="0.3">
      <c r="B23" t="s">
        <v>76</v>
      </c>
      <c r="C23">
        <v>1082071.8715865379</v>
      </c>
    </row>
  </sheetData>
  <autoFilter ref="B2:C23" xr:uid="{7DD73AE9-270E-4174-93FD-93301FB543CC}"/>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AF453-1930-43A9-B5A2-EC047E803264}">
  <dimension ref="A3:N48"/>
  <sheetViews>
    <sheetView workbookViewId="0">
      <selection activeCell="F44" sqref="F44"/>
    </sheetView>
  </sheetViews>
  <sheetFormatPr defaultRowHeight="14.4" x14ac:dyDescent="0.3"/>
  <cols>
    <col min="1" max="1" width="7.6640625" bestFit="1" customWidth="1"/>
    <col min="2" max="2" width="18.6640625" bestFit="1" customWidth="1"/>
    <col min="4" max="4" width="7.6640625" bestFit="1" customWidth="1"/>
    <col min="5" max="5" width="21.5546875" bestFit="1" customWidth="1"/>
    <col min="6" max="6" width="13" bestFit="1" customWidth="1"/>
    <col min="7" max="7" width="18.6640625" bestFit="1" customWidth="1"/>
    <col min="8" max="8" width="14.77734375" bestFit="1" customWidth="1"/>
    <col min="9" max="9" width="21.5546875" bestFit="1" customWidth="1"/>
    <col min="10" max="10" width="12.6640625" bestFit="1" customWidth="1"/>
    <col min="11" max="11" width="22.88671875" bestFit="1" customWidth="1"/>
    <col min="12" max="12" width="8.6640625" bestFit="1" customWidth="1"/>
    <col min="13" max="14" width="21.5546875" bestFit="1" customWidth="1"/>
  </cols>
  <sheetData>
    <row r="3" spans="1:14" x14ac:dyDescent="0.3">
      <c r="A3" s="3" t="s">
        <v>0</v>
      </c>
      <c r="B3" t="s">
        <v>8</v>
      </c>
      <c r="D3" s="3" t="s">
        <v>21</v>
      </c>
      <c r="E3" t="s">
        <v>8</v>
      </c>
    </row>
    <row r="4" spans="1:14" x14ac:dyDescent="0.3">
      <c r="A4">
        <v>33</v>
      </c>
      <c r="B4">
        <v>37160221.960000016</v>
      </c>
      <c r="D4" t="s">
        <v>9</v>
      </c>
      <c r="E4" s="5">
        <v>332598438.48999983</v>
      </c>
    </row>
    <row r="5" spans="1:14" x14ac:dyDescent="0.3">
      <c r="A5">
        <v>44</v>
      </c>
      <c r="B5">
        <v>43293087.839999989</v>
      </c>
      <c r="D5" t="s">
        <v>10</v>
      </c>
      <c r="E5" s="5">
        <v>568727890.44999933</v>
      </c>
    </row>
    <row r="6" spans="1:14" x14ac:dyDescent="0.3">
      <c r="A6">
        <v>5</v>
      </c>
      <c r="B6">
        <v>45475688.899999999</v>
      </c>
      <c r="D6" t="s">
        <v>11</v>
      </c>
      <c r="E6" s="5">
        <v>592785901.27999997</v>
      </c>
      <c r="M6" s="3" t="s">
        <v>0</v>
      </c>
      <c r="N6" t="s">
        <v>23</v>
      </c>
    </row>
    <row r="7" spans="1:14" x14ac:dyDescent="0.3">
      <c r="A7">
        <v>36</v>
      </c>
      <c r="B7">
        <v>53412214.969999984</v>
      </c>
      <c r="D7" t="s">
        <v>12</v>
      </c>
      <c r="E7" s="5">
        <v>646859784.97000074</v>
      </c>
      <c r="I7" t="s">
        <v>8</v>
      </c>
      <c r="M7">
        <v>2</v>
      </c>
      <c r="N7">
        <v>1925751.3355244761</v>
      </c>
    </row>
    <row r="8" spans="1:14" x14ac:dyDescent="0.3">
      <c r="A8">
        <v>38</v>
      </c>
      <c r="B8">
        <v>55159626.420000024</v>
      </c>
      <c r="D8" t="s">
        <v>13</v>
      </c>
      <c r="E8" s="5">
        <v>557125571.94999957</v>
      </c>
      <c r="I8">
        <v>6737218987.1100101</v>
      </c>
      <c r="M8">
        <v>13</v>
      </c>
      <c r="N8">
        <v>2003620.3062937071</v>
      </c>
    </row>
    <row r="9" spans="1:14" x14ac:dyDescent="0.3">
      <c r="A9">
        <v>3</v>
      </c>
      <c r="B9">
        <v>57586735.07</v>
      </c>
      <c r="D9" t="s">
        <v>14</v>
      </c>
      <c r="E9" s="5">
        <v>622629886.83999991</v>
      </c>
      <c r="M9">
        <v>14</v>
      </c>
      <c r="N9">
        <v>2020978.4009790211</v>
      </c>
    </row>
    <row r="10" spans="1:14" x14ac:dyDescent="0.3">
      <c r="A10">
        <v>30</v>
      </c>
      <c r="B10">
        <v>62716885.120000012</v>
      </c>
      <c r="D10" t="s">
        <v>15</v>
      </c>
      <c r="E10" s="5">
        <v>650000977.24999976</v>
      </c>
      <c r="M10">
        <v>4</v>
      </c>
      <c r="N10">
        <v>2094712.9606993007</v>
      </c>
    </row>
    <row r="11" spans="1:14" x14ac:dyDescent="0.3">
      <c r="A11">
        <v>37</v>
      </c>
      <c r="B11">
        <v>74202740.320000008</v>
      </c>
      <c r="D11" t="s">
        <v>16</v>
      </c>
      <c r="E11" s="5">
        <v>613090208.82000017</v>
      </c>
      <c r="M11">
        <v>20</v>
      </c>
      <c r="N11">
        <v>2107676.8703496507</v>
      </c>
    </row>
    <row r="12" spans="1:14" x14ac:dyDescent="0.3">
      <c r="A12">
        <v>16</v>
      </c>
      <c r="B12">
        <v>74252425.400000021</v>
      </c>
      <c r="D12" t="s">
        <v>17</v>
      </c>
      <c r="E12" s="5">
        <v>578761179.25999987</v>
      </c>
    </row>
    <row r="13" spans="1:14" x14ac:dyDescent="0.3">
      <c r="A13">
        <v>29</v>
      </c>
      <c r="B13">
        <v>77141554.309999973</v>
      </c>
      <c r="D13" t="s">
        <v>18</v>
      </c>
      <c r="E13" s="5">
        <v>584784787.58999968</v>
      </c>
      <c r="G13" s="3" t="s">
        <v>24</v>
      </c>
      <c r="H13" t="s">
        <v>8</v>
      </c>
    </row>
    <row r="14" spans="1:14" x14ac:dyDescent="0.3">
      <c r="A14">
        <v>9</v>
      </c>
      <c r="B14">
        <v>77789218.989999995</v>
      </c>
      <c r="D14" t="s">
        <v>19</v>
      </c>
      <c r="E14" s="5">
        <v>413015725.01000017</v>
      </c>
      <c r="G14" t="s">
        <v>25</v>
      </c>
      <c r="H14">
        <v>2288886120.4099998</v>
      </c>
      <c r="I14" s="7">
        <v>908</v>
      </c>
    </row>
    <row r="15" spans="1:14" x14ac:dyDescent="0.3">
      <c r="A15">
        <v>42</v>
      </c>
      <c r="B15">
        <v>79565752.429999962</v>
      </c>
      <c r="D15" t="s">
        <v>20</v>
      </c>
      <c r="E15" s="5">
        <v>576838635.19999993</v>
      </c>
      <c r="G15" t="s">
        <v>26</v>
      </c>
      <c r="H15">
        <v>2448200007.3499975</v>
      </c>
      <c r="L15" s="3" t="s">
        <v>54</v>
      </c>
      <c r="M15" t="s">
        <v>23</v>
      </c>
    </row>
    <row r="16" spans="1:14" x14ac:dyDescent="0.3">
      <c r="A16">
        <v>7</v>
      </c>
      <c r="B16">
        <v>81598275.140000001</v>
      </c>
      <c r="G16" t="s">
        <v>27</v>
      </c>
      <c r="H16">
        <v>2000132859.3500023</v>
      </c>
      <c r="L16" t="s">
        <v>42</v>
      </c>
      <c r="M16">
        <v>860892.27599999995</v>
      </c>
    </row>
    <row r="17" spans="1:13" x14ac:dyDescent="0.3">
      <c r="A17">
        <v>15</v>
      </c>
      <c r="B17">
        <v>89133683.919999972</v>
      </c>
      <c r="L17" t="s">
        <v>43</v>
      </c>
      <c r="M17">
        <v>289345.66500000004</v>
      </c>
    </row>
    <row r="18" spans="1:13" x14ac:dyDescent="0.3">
      <c r="A18">
        <v>43</v>
      </c>
      <c r="B18">
        <v>90565435.410000026</v>
      </c>
      <c r="L18" t="s">
        <v>44</v>
      </c>
      <c r="M18">
        <v>848491.14700000011</v>
      </c>
    </row>
    <row r="19" spans="1:13" x14ac:dyDescent="0.3">
      <c r="A19">
        <v>25</v>
      </c>
      <c r="B19">
        <v>101061179.16999999</v>
      </c>
      <c r="E19" t="s">
        <v>81</v>
      </c>
      <c r="L19" t="s">
        <v>45</v>
      </c>
      <c r="M19">
        <v>1062941.4721712533</v>
      </c>
    </row>
    <row r="20" spans="1:13" x14ac:dyDescent="0.3">
      <c r="A20">
        <v>21</v>
      </c>
      <c r="B20">
        <v>108117878.92</v>
      </c>
      <c r="E20" s="7">
        <v>6737218987.1100101</v>
      </c>
      <c r="H20" s="3" t="s">
        <v>77</v>
      </c>
      <c r="I20" t="s">
        <v>23</v>
      </c>
      <c r="J20" t="s">
        <v>79</v>
      </c>
      <c r="K20" t="s">
        <v>78</v>
      </c>
      <c r="L20" t="s">
        <v>46</v>
      </c>
      <c r="M20">
        <v>1127042.8401909713</v>
      </c>
    </row>
    <row r="21" spans="1:13" x14ac:dyDescent="0.3">
      <c r="A21">
        <v>45</v>
      </c>
      <c r="B21">
        <v>112395341.42000003</v>
      </c>
      <c r="H21" t="s">
        <v>9</v>
      </c>
      <c r="I21">
        <v>923884.55136111064</v>
      </c>
      <c r="J21" s="6">
        <v>171.52973709194433</v>
      </c>
      <c r="K21" s="6">
        <v>7.8997666666666788</v>
      </c>
      <c r="L21" t="s">
        <v>47</v>
      </c>
      <c r="M21">
        <v>1113261.7799538113</v>
      </c>
    </row>
    <row r="22" spans="1:13" x14ac:dyDescent="0.3">
      <c r="A22">
        <v>17</v>
      </c>
      <c r="B22">
        <v>127782138.83000007</v>
      </c>
      <c r="H22" t="s">
        <v>10</v>
      </c>
      <c r="I22">
        <v>1053199.7971296285</v>
      </c>
      <c r="J22" s="6">
        <v>170.68094763481508</v>
      </c>
      <c r="K22" s="6">
        <v>8.1396148148148164</v>
      </c>
      <c r="L22" t="s">
        <v>48</v>
      </c>
      <c r="M22">
        <v>1037328.6846765267</v>
      </c>
    </row>
    <row r="23" spans="1:13" x14ac:dyDescent="0.3">
      <c r="A23">
        <v>8</v>
      </c>
      <c r="B23">
        <v>129951181.13</v>
      </c>
      <c r="H23" t="s">
        <v>11</v>
      </c>
      <c r="I23">
        <v>1013309.2329572649</v>
      </c>
      <c r="J23" s="6">
        <v>171.4405121931625</v>
      </c>
      <c r="K23" s="6">
        <v>8.0910547008546967</v>
      </c>
      <c r="L23" t="s">
        <v>49</v>
      </c>
      <c r="M23">
        <v>1056139.5716013045</v>
      </c>
    </row>
    <row r="24" spans="1:13" x14ac:dyDescent="0.3">
      <c r="A24">
        <v>35</v>
      </c>
      <c r="B24">
        <v>131520672.07999992</v>
      </c>
      <c r="H24" t="s">
        <v>12</v>
      </c>
      <c r="I24">
        <v>1026761.5634444456</v>
      </c>
      <c r="J24" s="6">
        <v>171.09876980507957</v>
      </c>
      <c r="K24" s="6">
        <v>8.065525396825393</v>
      </c>
      <c r="L24" t="s">
        <v>50</v>
      </c>
      <c r="M24">
        <v>1062264.3739359097</v>
      </c>
    </row>
    <row r="25" spans="1:13" x14ac:dyDescent="0.3">
      <c r="A25">
        <v>40</v>
      </c>
      <c r="B25">
        <v>137870309.79000008</v>
      </c>
      <c r="H25" t="s">
        <v>13</v>
      </c>
      <c r="I25">
        <v>1031714.0221296288</v>
      </c>
      <c r="J25" s="6">
        <v>171.5447307655553</v>
      </c>
      <c r="K25" s="6">
        <v>8.022459259259259</v>
      </c>
      <c r="L25" t="s">
        <v>51</v>
      </c>
      <c r="M25">
        <v>972035.27303653071</v>
      </c>
    </row>
    <row r="26" spans="1:13" x14ac:dyDescent="0.3">
      <c r="A26">
        <v>34</v>
      </c>
      <c r="B26">
        <v>138249763.00000003</v>
      </c>
      <c r="H26" t="s">
        <v>14</v>
      </c>
      <c r="I26">
        <v>1064324.5928888887</v>
      </c>
      <c r="J26" s="6">
        <v>171.91882778991473</v>
      </c>
      <c r="K26" s="6">
        <v>7.9760803418803379</v>
      </c>
      <c r="L26" t="s">
        <v>52</v>
      </c>
      <c r="M26">
        <v>802637.77296089393</v>
      </c>
    </row>
    <row r="27" spans="1:13" x14ac:dyDescent="0.3">
      <c r="A27">
        <v>26</v>
      </c>
      <c r="B27">
        <v>143416393.79000008</v>
      </c>
      <c r="H27" t="s">
        <v>15</v>
      </c>
      <c r="I27">
        <v>1031747.5829365075</v>
      </c>
      <c r="J27" s="6">
        <v>171.46711249857154</v>
      </c>
      <c r="K27" s="6">
        <v>7.9699761904761779</v>
      </c>
    </row>
    <row r="28" spans="1:13" x14ac:dyDescent="0.3">
      <c r="A28">
        <v>12</v>
      </c>
      <c r="B28">
        <v>144287230.14999998</v>
      </c>
      <c r="H28" t="s">
        <v>16</v>
      </c>
      <c r="I28">
        <v>1048017.4509743593</v>
      </c>
      <c r="J28" s="6">
        <v>172.25402089897435</v>
      </c>
      <c r="K28" s="6">
        <v>7.8685333333333265</v>
      </c>
    </row>
    <row r="29" spans="1:13" x14ac:dyDescent="0.3">
      <c r="A29">
        <v>22</v>
      </c>
      <c r="B29">
        <v>147075648.57000002</v>
      </c>
      <c r="H29" t="s">
        <v>17</v>
      </c>
      <c r="I29">
        <v>989335.3491623929</v>
      </c>
      <c r="J29" s="6">
        <v>172.23324165384651</v>
      </c>
      <c r="K29" s="6">
        <v>7.9346991452991391</v>
      </c>
    </row>
    <row r="30" spans="1:13" x14ac:dyDescent="0.3">
      <c r="A30">
        <v>18</v>
      </c>
      <c r="B30">
        <v>155114734.21000001</v>
      </c>
      <c r="H30" t="s">
        <v>18</v>
      </c>
      <c r="I30">
        <v>999632.11553846102</v>
      </c>
      <c r="J30" s="6">
        <v>172.33466204170909</v>
      </c>
      <c r="K30" s="6">
        <v>7.8006290598290562</v>
      </c>
    </row>
    <row r="31" spans="1:13" x14ac:dyDescent="0.3">
      <c r="A31">
        <v>32</v>
      </c>
      <c r="B31">
        <v>166819246.16000003</v>
      </c>
      <c r="D31" s="3" t="s">
        <v>0</v>
      </c>
      <c r="E31" t="s">
        <v>23</v>
      </c>
      <c r="H31" t="s">
        <v>19</v>
      </c>
      <c r="I31">
        <v>1147265.9028055561</v>
      </c>
      <c r="J31" s="6">
        <v>170.92998449249993</v>
      </c>
      <c r="K31" s="6">
        <v>8.1397555555555563</v>
      </c>
    </row>
    <row r="32" spans="1:13" x14ac:dyDescent="0.3">
      <c r="A32">
        <v>41</v>
      </c>
      <c r="B32">
        <v>181341934.88999993</v>
      </c>
      <c r="D32">
        <v>33</v>
      </c>
      <c r="E32">
        <v>259861.69202797214</v>
      </c>
      <c r="H32" t="s">
        <v>20</v>
      </c>
      <c r="I32">
        <v>1281863.6337777777</v>
      </c>
      <c r="J32" s="6">
        <v>171.10456151355547</v>
      </c>
      <c r="K32" s="6">
        <v>8.1397555555555492</v>
      </c>
    </row>
    <row r="33" spans="1:9" x14ac:dyDescent="0.3">
      <c r="A33">
        <v>28</v>
      </c>
      <c r="B33">
        <v>189263680.57999986</v>
      </c>
      <c r="D33">
        <v>44</v>
      </c>
      <c r="E33">
        <v>302748.86601398594</v>
      </c>
    </row>
    <row r="34" spans="1:9" x14ac:dyDescent="0.3">
      <c r="A34">
        <v>11</v>
      </c>
      <c r="B34">
        <v>193962786.79999992</v>
      </c>
      <c r="D34">
        <v>5</v>
      </c>
      <c r="E34">
        <v>318011.81048951048</v>
      </c>
    </row>
    <row r="35" spans="1:9" x14ac:dyDescent="0.3">
      <c r="A35">
        <v>24</v>
      </c>
      <c r="B35">
        <v>194016021.27999994</v>
      </c>
      <c r="D35">
        <v>36</v>
      </c>
      <c r="E35">
        <v>373511.99279720266</v>
      </c>
      <c r="H35" s="3" t="s">
        <v>0</v>
      </c>
      <c r="I35" t="s">
        <v>23</v>
      </c>
    </row>
    <row r="36" spans="1:9" x14ac:dyDescent="0.3">
      <c r="A36">
        <v>23</v>
      </c>
      <c r="B36">
        <v>198750617.8499999</v>
      </c>
      <c r="D36">
        <v>38</v>
      </c>
      <c r="E36">
        <v>385731.65328671347</v>
      </c>
      <c r="H36">
        <v>20</v>
      </c>
      <c r="I36">
        <v>2107676.8703496507</v>
      </c>
    </row>
    <row r="37" spans="1:9" x14ac:dyDescent="0.3">
      <c r="A37">
        <v>31</v>
      </c>
      <c r="B37">
        <v>199613905.49999997</v>
      </c>
      <c r="H37">
        <v>4</v>
      </c>
      <c r="I37">
        <v>2094712.9606993007</v>
      </c>
    </row>
    <row r="38" spans="1:9" x14ac:dyDescent="0.3">
      <c r="A38">
        <v>19</v>
      </c>
      <c r="B38">
        <v>206634862.09999999</v>
      </c>
      <c r="H38">
        <v>14</v>
      </c>
      <c r="I38">
        <v>2020978.4009790211</v>
      </c>
    </row>
    <row r="39" spans="1:9" x14ac:dyDescent="0.3">
      <c r="A39">
        <v>39</v>
      </c>
      <c r="B39">
        <v>207445542.46999997</v>
      </c>
      <c r="H39">
        <v>13</v>
      </c>
      <c r="I39">
        <v>2003620.3062937071</v>
      </c>
    </row>
    <row r="40" spans="1:9" x14ac:dyDescent="0.3">
      <c r="A40">
        <v>1</v>
      </c>
      <c r="B40">
        <v>222402808.85000005</v>
      </c>
      <c r="H40">
        <v>2</v>
      </c>
      <c r="I40">
        <v>1925751.3355244761</v>
      </c>
    </row>
    <row r="41" spans="1:9" x14ac:dyDescent="0.3">
      <c r="A41">
        <v>6</v>
      </c>
      <c r="B41">
        <v>223756130.64000002</v>
      </c>
    </row>
    <row r="42" spans="1:9" x14ac:dyDescent="0.3">
      <c r="A42">
        <v>27</v>
      </c>
      <c r="B42">
        <v>253855916.88000003</v>
      </c>
    </row>
    <row r="43" spans="1:9" x14ac:dyDescent="0.3">
      <c r="A43">
        <v>10</v>
      </c>
      <c r="B43">
        <v>271617713.88999993</v>
      </c>
    </row>
    <row r="44" spans="1:9" x14ac:dyDescent="0.3">
      <c r="A44">
        <v>2</v>
      </c>
      <c r="B44">
        <v>275382440.98000008</v>
      </c>
      <c r="F44" s="3" t="s">
        <v>84</v>
      </c>
      <c r="G44" t="s">
        <v>8</v>
      </c>
    </row>
    <row r="45" spans="1:9" x14ac:dyDescent="0.3">
      <c r="A45">
        <v>13</v>
      </c>
      <c r="B45">
        <v>286517703.80000013</v>
      </c>
      <c r="F45" t="s">
        <v>82</v>
      </c>
      <c r="G45" s="14">
        <v>6231919435.5500059</v>
      </c>
    </row>
    <row r="46" spans="1:9" x14ac:dyDescent="0.3">
      <c r="A46">
        <v>14</v>
      </c>
      <c r="B46">
        <v>288999911.34000003</v>
      </c>
      <c r="F46" t="s">
        <v>85</v>
      </c>
      <c r="G46" s="14">
        <v>505299551.55999994</v>
      </c>
    </row>
    <row r="47" spans="1:9" x14ac:dyDescent="0.3">
      <c r="A47">
        <v>4</v>
      </c>
      <c r="B47">
        <v>299543953.38</v>
      </c>
    </row>
    <row r="48" spans="1:9" x14ac:dyDescent="0.3">
      <c r="A48">
        <v>20</v>
      </c>
      <c r="B48">
        <v>301397792.46000004</v>
      </c>
    </row>
  </sheetData>
  <pageMargins left="0.7" right="0.7" top="0.75" bottom="0.75" header="0.3" footer="0.3"/>
  <pageSetup orientation="portrait" r:id="rId1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7D1381-7444-40DF-80EC-7FB03CC2CEB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walmart-sales-dataset-of-45stor</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kiran rawat</dc:creator>
  <cp:lastModifiedBy>kiran rawat</cp:lastModifiedBy>
  <cp:lastPrinted>2025-09-25T13:15:48Z</cp:lastPrinted>
  <dcterms:created xsi:type="dcterms:W3CDTF">2025-09-22T07:58:16Z</dcterms:created>
  <dcterms:modified xsi:type="dcterms:W3CDTF">2025-11-10T08:57:23Z</dcterms:modified>
</cp:coreProperties>
</file>